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1.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slicers/slicer1.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Imp things\Data Analytics\SQL+excel (Project)\"/>
    </mc:Choice>
  </mc:AlternateContent>
  <bookViews>
    <workbookView xWindow="0" yWindow="0" windowWidth="23040" windowHeight="9072"/>
  </bookViews>
  <sheets>
    <sheet name="Jbp_data" sheetId="1" r:id="rId1"/>
    <sheet name="Pump_data" sheetId="2" r:id="rId2"/>
    <sheet name="Pivot table" sheetId="3" r:id="rId3"/>
    <sheet name="Dashboard" sheetId="5" r:id="rId4"/>
  </sheets>
  <definedNames>
    <definedName name="_xlcn.WorksheetConnection_Excel_P1.xlsxpetrolpump_jbp_data1" hidden="1">petrolpump_jbp_data[]</definedName>
    <definedName name="_xlcn.WorksheetConnection_Excel_P1.xlsxpetrolpump_jbp_dataDateColumn81" hidden="1">petrolpump_jbp_data[[Date]:[Column8]]</definedName>
    <definedName name="ExternalData_1" localSheetId="0" hidden="1">Jbp_data!$A$1:$Q$5001</definedName>
    <definedName name="ExternalData_1" localSheetId="2">'Pivot table'!$H$13:$J$18</definedName>
    <definedName name="ExternalData_1" localSheetId="1" hidden="1">Pump_data!$A$1:$F$6</definedName>
    <definedName name="Slicer_PetrolPump_Name">#N/A</definedName>
    <definedName name="Slicer_PetrolPump_Name1">#N/A</definedName>
    <definedName name="Slicer_PO_Number">#N/A</definedName>
    <definedName name="Slicer_Product_Type">#N/A</definedName>
  </definedNames>
  <calcPr calcId="162913"/>
  <pivotCaches>
    <pivotCache cacheId="0" r:id="rId5"/>
    <pivotCache cacheId="1" r:id="rId6"/>
    <pivotCache cacheId="16" r:id="rId7"/>
    <pivotCache cacheId="6" r:id="rId8"/>
    <pivotCache cacheId="7" r:id="rId9"/>
    <pivotCache cacheId="14" r:id="rId10"/>
    <pivotCache cacheId="22" r:id="rId11"/>
    <pivotCache cacheId="41" r:id="rId12"/>
  </pivotCaches>
  <extLst>
    <ext xmlns:x14="http://schemas.microsoft.com/office/spreadsheetml/2009/9/main" uri="{876F7934-8845-4945-9796-88D515C7AA90}">
      <x14:pivotCaches>
        <pivotCache cacheId="8" r:id="rId13"/>
        <pivotCache cacheId="46"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841E416B-1EF1-43b6-AB56-02D37102CBD5}">
      <x15:pivotCaches>
        <pivotCache cacheId="38" r:id="rId19"/>
      </x15:pivotCaches>
    </ext>
    <ext xmlns:x15="http://schemas.microsoft.com/office/spreadsheetml/2010/11/main" uri="{983426D0-5260-488c-9760-48F4B6AC55F4}">
      <x15:pivotTableReferences>
        <x15:pivotTableReference r:id="rId20"/>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trolpump jbp_data_42b7074c-57c1-400a-8d7b-d9ed673fe324" name="petrolpump jbp_data" connection="Query - petrolpump jbp_data"/>
          <x15:modelTable id="petrolpump pumpdata_553407fc-b907-4b31-b640-a9f25901c4ce" name="petrolpump pumpdata" connection="Query - petrolpump pumpdata"/>
          <x15:modelTable id="petrolpump_jbp_data  Date   Column8" name="petrolpump_jbp_data  Date   Column8" connection="WorksheetConnection_Excel_P1.xlsx!petrolpump_jbp_data[[Date]:[Column8]]"/>
          <x15:modelTable id="petrolpump_jbp_data" name="petrolpump_jbp_data" connection="WorksheetConnection_Excel_P1.xlsx!petrolpump_jbp_data"/>
        </x15:modelTables>
      </x15:dataModel>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N2" i="1"/>
  <c r="N3"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alcChain>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petrolpump jbp_data" commandType="3"/>
    <extLst>
      <ext xmlns:x15="http://schemas.microsoft.com/office/spreadsheetml/2010/11/main" uri="{DE250136-89BD-433C-8126-D09CA5730AF9}">
        <x15:connection id="" model="1"/>
      </ext>
    </extLst>
  </connection>
  <connection id="2" keepAlive="1" name="ModelConnection_ExternalData_11" description="Data Model" type="5" refreshedVersion="6" minRefreshableVersion="5" saveData="1">
    <dbPr connection="Data Model Connection" command="petrolpump pumpdata" commandType="3"/>
    <extLst>
      <ext xmlns:x15="http://schemas.microsoft.com/office/spreadsheetml/2010/11/main" uri="{DE250136-89BD-433C-8126-D09CA5730AF9}">
        <x15:connection id="" model="1"/>
      </ext>
    </extLst>
  </connection>
  <connection id="3" name="Query - petrolpump jbp_data" description="Connection to the 'petrolpump jbp_data' query in the workbook." type="100" refreshedVersion="6" minRefreshableVersion="5">
    <extLst>
      <ext xmlns:x15="http://schemas.microsoft.com/office/spreadsheetml/2010/11/main" uri="{DE250136-89BD-433C-8126-D09CA5730AF9}">
        <x15:connection id="9afdf290-d9ab-47cb-a7c5-19449ef9d922"/>
      </ext>
    </extLst>
  </connection>
  <connection id="4" name="Query - petrolpump pumpdata" description="Connection to the 'petrolpump pumpdata' query in the workbook." type="100" refreshedVersion="6" minRefreshableVersion="5">
    <extLst>
      <ext xmlns:x15="http://schemas.microsoft.com/office/spreadsheetml/2010/11/main" uri="{DE250136-89BD-433C-8126-D09CA5730AF9}">
        <x15:connection id="e35edd02-31fd-436d-8fd9-a3d3423167f8"/>
      </ext>
    </extLst>
  </connection>
  <connection id="5" keepAlive="1" name="Query - Query2" description="Connection to the 'Query2' query in the workbook." type="5" refreshedVersion="6" background="1" saveData="1">
    <dbPr connection="Provider=Microsoft.Mashup.OleDb.1;Data Source=$Workbook$;Location=Query2;Extended Properties=&quot;&quot;" command="SELECT * FROM [Query2]"/>
  </connection>
  <connection id="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name="WorksheetConnection_Excel_P1.xlsx!petrolpump_jbp_data" type="102" refreshedVersion="6" minRefreshableVersion="5">
    <extLst>
      <ext xmlns:x15="http://schemas.microsoft.com/office/spreadsheetml/2010/11/main" uri="{DE250136-89BD-433C-8126-D09CA5730AF9}">
        <x15:connection id="petrolpump_jbp_data" autoDelete="1">
          <x15:rangePr sourceName="_xlcn.WorksheetConnection_Excel_P1.xlsxpetrolpump_jbp_data1"/>
        </x15:connection>
      </ext>
    </extLst>
  </connection>
  <connection id="8" name="WorksheetConnection_Excel_P1.xlsx!petrolpump_jbp_data[[Date]:[Column8]]" type="102" refreshedVersion="6" minRefreshableVersion="5">
    <extLst>
      <ext xmlns:x15="http://schemas.microsoft.com/office/spreadsheetml/2010/11/main" uri="{DE250136-89BD-433C-8126-D09CA5730AF9}">
        <x15:connection id="petrolpump_jbp_data  Date   Column8" autoDelete="1">
          <x15:rangePr sourceName="_xlcn.WorksheetConnection_Excel_P1.xlsxpetrolpump_jbp_dataDateColumn81"/>
        </x15:connection>
      </ext>
    </extLst>
  </connection>
</connections>
</file>

<file path=xl/sharedStrings.xml><?xml version="1.0" encoding="utf-8"?>
<sst xmlns="http://schemas.openxmlformats.org/spreadsheetml/2006/main" count="50117" uniqueCount="10118">
  <si>
    <t>Date</t>
  </si>
  <si>
    <t>PetrolPump_Name</t>
  </si>
  <si>
    <t>Location</t>
  </si>
  <si>
    <t>Product_Type</t>
  </si>
  <si>
    <t>Quantity</t>
  </si>
  <si>
    <t>Rate_per_KL</t>
  </si>
  <si>
    <t>Total_Amount</t>
  </si>
  <si>
    <t>PO_Number</t>
  </si>
  <si>
    <t>PO_Date</t>
  </si>
  <si>
    <t>Dispatch_Date</t>
  </si>
  <si>
    <t>Invoice_No.</t>
  </si>
  <si>
    <t>Payment_Status</t>
  </si>
  <si>
    <t>Remarks</t>
  </si>
  <si>
    <t>29-05-2025</t>
  </si>
  <si>
    <t>Bharat Filling Station</t>
  </si>
  <si>
    <t>Damoh</t>
  </si>
  <si>
    <t>HSD (Diesel)</t>
  </si>
  <si>
    <t>IOCL/DAM/10042</t>
  </si>
  <si>
    <t>24-05-2025</t>
  </si>
  <si>
    <t>INV10042</t>
  </si>
  <si>
    <t>Paid</t>
  </si>
  <si>
    <t>Cancelled due to issue</t>
  </si>
  <si>
    <t>28-05-2025</t>
  </si>
  <si>
    <t>IOCL/DAM/10047</t>
  </si>
  <si>
    <t>26-05-2025</t>
  </si>
  <si>
    <t>INV10047</t>
  </si>
  <si>
    <t>Pending</t>
  </si>
  <si>
    <t>10-05-2025</t>
  </si>
  <si>
    <t>Chhindwara</t>
  </si>
  <si>
    <t>IOCL/CHH/10068</t>
  </si>
  <si>
    <t>06-05-2025</t>
  </si>
  <si>
    <t>INV10068</t>
  </si>
  <si>
    <t>22-05-2025</t>
  </si>
  <si>
    <t>Narsinghpur</t>
  </si>
  <si>
    <t>IOCL/NAR/10128</t>
  </si>
  <si>
    <t>18-05-2025</t>
  </si>
  <si>
    <t>INV10128</t>
  </si>
  <si>
    <t>19-05-2025</t>
  </si>
  <si>
    <t>IOCL/DAM/10298</t>
  </si>
  <si>
    <t>INV10298</t>
  </si>
  <si>
    <t>23-05-2025</t>
  </si>
  <si>
    <t>Katni</t>
  </si>
  <si>
    <t>IOCL/KAT/10346</t>
  </si>
  <si>
    <t>21-05-2025</t>
  </si>
  <si>
    <t>INV10346</t>
  </si>
  <si>
    <t>11-05-2025</t>
  </si>
  <si>
    <t>Seoni</t>
  </si>
  <si>
    <t>IOCL/SEO/10355</t>
  </si>
  <si>
    <t>09-05-2025</t>
  </si>
  <si>
    <t>INV10355</t>
  </si>
  <si>
    <t>IOCL/SEO/10504</t>
  </si>
  <si>
    <t>17-05-2025</t>
  </si>
  <si>
    <t>INV10504</t>
  </si>
  <si>
    <t>IOCL/NAR/10527</t>
  </si>
  <si>
    <t>INV10527</t>
  </si>
  <si>
    <t>IOCL/DAM/10581</t>
  </si>
  <si>
    <t>INV10581</t>
  </si>
  <si>
    <t>IOCL/DAM/10738</t>
  </si>
  <si>
    <t>16-05-2025</t>
  </si>
  <si>
    <t>INV10738</t>
  </si>
  <si>
    <t>31-05-2025</t>
  </si>
  <si>
    <t>IOCL/CHH/10747</t>
  </si>
  <si>
    <t>27-05-2025</t>
  </si>
  <si>
    <t>INV10747</t>
  </si>
  <si>
    <t>IOCL/NAR/10776</t>
  </si>
  <si>
    <t>20-05-2025</t>
  </si>
  <si>
    <t>INV10776</t>
  </si>
  <si>
    <t>Sagar</t>
  </si>
  <si>
    <t>IOCL/SAG/10792</t>
  </si>
  <si>
    <t>INV10792</t>
  </si>
  <si>
    <t>25-05-2025</t>
  </si>
  <si>
    <t>IOCL/NAR/10841</t>
  </si>
  <si>
    <t>INV10841</t>
  </si>
  <si>
    <t>13-05-2025</t>
  </si>
  <si>
    <t>IOCL/NAR/10902</t>
  </si>
  <si>
    <t>INV10902</t>
  </si>
  <si>
    <t>IOCL/NAR/11141</t>
  </si>
  <si>
    <t>INV11141</t>
  </si>
  <si>
    <t>Jabalpur</t>
  </si>
  <si>
    <t>IOCL/JAB/11169</t>
  </si>
  <si>
    <t>05-05-2025</t>
  </si>
  <si>
    <t>INV11169</t>
  </si>
  <si>
    <t>IOCL/NAR/11400</t>
  </si>
  <si>
    <t>INV11400</t>
  </si>
  <si>
    <t>07-05-2025</t>
  </si>
  <si>
    <t>IOCL/JAB/11535</t>
  </si>
  <si>
    <t>04-05-2025</t>
  </si>
  <si>
    <t>INV11535</t>
  </si>
  <si>
    <t>IOCL/JAB/11557</t>
  </si>
  <si>
    <t>INV11557</t>
  </si>
  <si>
    <t>01-05-2025</t>
  </si>
  <si>
    <t>IOCL/SEO/11683</t>
  </si>
  <si>
    <t>27-04-2025</t>
  </si>
  <si>
    <t>INV11683</t>
  </si>
  <si>
    <t>Mandla</t>
  </si>
  <si>
    <t>IOCL/MAN/11691</t>
  </si>
  <si>
    <t>15-05-2025</t>
  </si>
  <si>
    <t>INV11691</t>
  </si>
  <si>
    <t>02-05-2025</t>
  </si>
  <si>
    <t>IOCL/SEO/11695</t>
  </si>
  <si>
    <t>28-04-2025</t>
  </si>
  <si>
    <t>INV11695</t>
  </si>
  <si>
    <t>12-05-2025</t>
  </si>
  <si>
    <t>IOCL/JAB/11838</t>
  </si>
  <si>
    <t>INV11838</t>
  </si>
  <si>
    <t>IOCL/JAB/11967</t>
  </si>
  <si>
    <t>INV11967</t>
  </si>
  <si>
    <t>IOCL/DAM/11994</t>
  </si>
  <si>
    <t>INV11994</t>
  </si>
  <si>
    <t>IOCL/SEO/12157</t>
  </si>
  <si>
    <t>08-05-2025</t>
  </si>
  <si>
    <t>INV12157</t>
  </si>
  <si>
    <t>03-05-2025</t>
  </si>
  <si>
    <t>IOCL/MAN/12273</t>
  </si>
  <si>
    <t>INV12273</t>
  </si>
  <si>
    <t>IOCL/MAN/12319</t>
  </si>
  <si>
    <t>INV12319</t>
  </si>
  <si>
    <t>IOCL/SAG/12380</t>
  </si>
  <si>
    <t>INV12380</t>
  </si>
  <si>
    <t>IOCL/KAT/12401</t>
  </si>
  <si>
    <t>INV12401</t>
  </si>
  <si>
    <t>IOCL/SEO/12452</t>
  </si>
  <si>
    <t>INV12452</t>
  </si>
  <si>
    <t>IOCL/MAN/12491</t>
  </si>
  <si>
    <t>INV12491</t>
  </si>
  <si>
    <t>IOCL/CHH/12509</t>
  </si>
  <si>
    <t>INV12509</t>
  </si>
  <si>
    <t>IOCL/JAB/12568</t>
  </si>
  <si>
    <t>INV12568</t>
  </si>
  <si>
    <t>IOCL/MAN/12663</t>
  </si>
  <si>
    <t>INV12663</t>
  </si>
  <si>
    <t>IOCL/MAN/12769</t>
  </si>
  <si>
    <t>14-05-2025</t>
  </si>
  <si>
    <t>INV12769</t>
  </si>
  <si>
    <t>IOCL/CHH/12778</t>
  </si>
  <si>
    <t>INV12778</t>
  </si>
  <si>
    <t>IOCL/NAR/12780</t>
  </si>
  <si>
    <t>INV12780</t>
  </si>
  <si>
    <t>IOCL/NAR/12881</t>
  </si>
  <si>
    <t>INV12881</t>
  </si>
  <si>
    <t>IOCL/SEO/12918</t>
  </si>
  <si>
    <t>INV12918</t>
  </si>
  <si>
    <t>IOCL/SAG/12930</t>
  </si>
  <si>
    <t>INV12930</t>
  </si>
  <si>
    <t>IOCL/SAG/12963</t>
  </si>
  <si>
    <t>INV12963</t>
  </si>
  <si>
    <t>IOCL/JAB/13028</t>
  </si>
  <si>
    <t>INV13028</t>
  </si>
  <si>
    <t>IOCL/MAN/13149</t>
  </si>
  <si>
    <t>INV13149</t>
  </si>
  <si>
    <t>IOCL/SEO/13171</t>
  </si>
  <si>
    <t>INV13171</t>
  </si>
  <si>
    <t>IOCL/DAM/13233</t>
  </si>
  <si>
    <t>INV13233</t>
  </si>
  <si>
    <t>IOCL/SEO/13280</t>
  </si>
  <si>
    <t>INV13280</t>
  </si>
  <si>
    <t>IOCL/JAB/13308</t>
  </si>
  <si>
    <t>30-04-2025</t>
  </si>
  <si>
    <t>INV13308</t>
  </si>
  <si>
    <t>IOCL/SAG/13311</t>
  </si>
  <si>
    <t>INV13311</t>
  </si>
  <si>
    <t>IOCL/CHH/13369</t>
  </si>
  <si>
    <t>INV13369</t>
  </si>
  <si>
    <t>IOCL/DAM/13471</t>
  </si>
  <si>
    <t>INV13471</t>
  </si>
  <si>
    <t>IOCL/CHH/13487</t>
  </si>
  <si>
    <t>INV13487</t>
  </si>
  <si>
    <t>IOCL/MAN/13506</t>
  </si>
  <si>
    <t>INV13506</t>
  </si>
  <si>
    <t>IOCL/KAT/13514</t>
  </si>
  <si>
    <t>INV13514</t>
  </si>
  <si>
    <t>IOCL/KAT/13522</t>
  </si>
  <si>
    <t>INV13522</t>
  </si>
  <si>
    <t>IOCL/MAN/13820</t>
  </si>
  <si>
    <t>INV13820</t>
  </si>
  <si>
    <t>IOCL/DAM/13915</t>
  </si>
  <si>
    <t>INV13915</t>
  </si>
  <si>
    <t>IOCL/CHH/13917</t>
  </si>
  <si>
    <t>INV13917</t>
  </si>
  <si>
    <t>30-05-2025</t>
  </si>
  <si>
    <t>IOCL/SAG/13972</t>
  </si>
  <si>
    <t>INV13972</t>
  </si>
  <si>
    <t>IOCL/MAN/14053</t>
  </si>
  <si>
    <t>INV14053</t>
  </si>
  <si>
    <t>IOCL/JAB/14128</t>
  </si>
  <si>
    <t>INV14128</t>
  </si>
  <si>
    <t>IOCL/DAM/14132</t>
  </si>
  <si>
    <t>INV14132</t>
  </si>
  <si>
    <t>IOCL/NAR/14160</t>
  </si>
  <si>
    <t>INV14160</t>
  </si>
  <si>
    <t>IOCL/NAR/14171</t>
  </si>
  <si>
    <t>INV14171</t>
  </si>
  <si>
    <t>IOCL/JAB/14269</t>
  </si>
  <si>
    <t>INV14269</t>
  </si>
  <si>
    <t>IOCL/JAB/14342</t>
  </si>
  <si>
    <t>INV14342</t>
  </si>
  <si>
    <t>IOCL/SAG/14573</t>
  </si>
  <si>
    <t>INV14573</t>
  </si>
  <si>
    <t>IOCL/CHH/14666</t>
  </si>
  <si>
    <t>INV14666</t>
  </si>
  <si>
    <t>IOCL/CHH/14671</t>
  </si>
  <si>
    <t>INV14671</t>
  </si>
  <si>
    <t>IOCL/SAG/14707</t>
  </si>
  <si>
    <t>INV14707</t>
  </si>
  <si>
    <t>IOCL/MAN/14840</t>
  </si>
  <si>
    <t>INV14840</t>
  </si>
  <si>
    <t>IOCL/MAN/14891</t>
  </si>
  <si>
    <t>INV14891</t>
  </si>
  <si>
    <t>IOCL/DAM/14910</t>
  </si>
  <si>
    <t>INV14910</t>
  </si>
  <si>
    <t>IOCL/SAG/14951</t>
  </si>
  <si>
    <t>INV14951</t>
  </si>
  <si>
    <t>IOCL/SEO/14956</t>
  </si>
  <si>
    <t>INV14956</t>
  </si>
  <si>
    <t>IOCL/DAM/10200</t>
  </si>
  <si>
    <t>INV10200</t>
  </si>
  <si>
    <t>Awaiting payment</t>
  </si>
  <si>
    <t>IOCL/SEO/10222</t>
  </si>
  <si>
    <t>INV10222</t>
  </si>
  <si>
    <t>IOCL/MAN/10242</t>
  </si>
  <si>
    <t>INV10242</t>
  </si>
  <si>
    <t>IOCL/DAM/10313</t>
  </si>
  <si>
    <t>INV10313</t>
  </si>
  <si>
    <t>IOCL/MAN/10319</t>
  </si>
  <si>
    <t>29-04-2025</t>
  </si>
  <si>
    <t>INV10319</t>
  </si>
  <si>
    <t>IOCL/JAB/10660</t>
  </si>
  <si>
    <t>INV10660</t>
  </si>
  <si>
    <t>IOCL/JAB/10765</t>
  </si>
  <si>
    <t>INV10765</t>
  </si>
  <si>
    <t>IOCL/DAM/10824</t>
  </si>
  <si>
    <t>INV10824</t>
  </si>
  <si>
    <t>IOCL/JAB/10864</t>
  </si>
  <si>
    <t>INV10864</t>
  </si>
  <si>
    <t>IOCL/KAT/10924</t>
  </si>
  <si>
    <t>INV10924</t>
  </si>
  <si>
    <t>IOCL/MAN/11046</t>
  </si>
  <si>
    <t>INV11046</t>
  </si>
  <si>
    <t>IOCL/CHH/11199</t>
  </si>
  <si>
    <t>INV11199</t>
  </si>
  <si>
    <t>IOCL/KAT/11255</t>
  </si>
  <si>
    <t>INV11255</t>
  </si>
  <si>
    <t>IOCL/KAT/11340</t>
  </si>
  <si>
    <t>INV11340</t>
  </si>
  <si>
    <t>IOCL/CHH/11404</t>
  </si>
  <si>
    <t>INV11404</t>
  </si>
  <si>
    <t>IOCL/SAG/11440</t>
  </si>
  <si>
    <t>INV11440</t>
  </si>
  <si>
    <t>IOCL/MAN/11653</t>
  </si>
  <si>
    <t>INV11653</t>
  </si>
  <si>
    <t>IOCL/MAN/11675</t>
  </si>
  <si>
    <t>INV11675</t>
  </si>
  <si>
    <t>IOCL/SEO/11811</t>
  </si>
  <si>
    <t>INV11811</t>
  </si>
  <si>
    <t>IOCL/JAB/11887</t>
  </si>
  <si>
    <t>INV11887</t>
  </si>
  <si>
    <t>IOCL/KAT/11904</t>
  </si>
  <si>
    <t>INV11904</t>
  </si>
  <si>
    <t>IOCL/SEO/11999</t>
  </si>
  <si>
    <t>INV11999</t>
  </si>
  <si>
    <t>IOCL/CHH/12026</t>
  </si>
  <si>
    <t>INV12026</t>
  </si>
  <si>
    <t>IOCL/DAM/12030</t>
  </si>
  <si>
    <t>INV12030</t>
  </si>
  <si>
    <t>IOCL/DAM/12034</t>
  </si>
  <si>
    <t>INV12034</t>
  </si>
  <si>
    <t>IOCL/NAR/12076</t>
  </si>
  <si>
    <t>INV12076</t>
  </si>
  <si>
    <t>IOCL/CHH/12090</t>
  </si>
  <si>
    <t>INV12090</t>
  </si>
  <si>
    <t>IOCL/SAG/12258</t>
  </si>
  <si>
    <t>INV12258</t>
  </si>
  <si>
    <t>IOCL/KAT/12264</t>
  </si>
  <si>
    <t>INV12264</t>
  </si>
  <si>
    <t>IOCL/SEO/12279</t>
  </si>
  <si>
    <t>INV12279</t>
  </si>
  <si>
    <t>IOCL/SAG/12280</t>
  </si>
  <si>
    <t>INV12280</t>
  </si>
  <si>
    <t>IOCL/MAN/12294</t>
  </si>
  <si>
    <t>INV12294</t>
  </si>
  <si>
    <t>IOCL/KAT/12344</t>
  </si>
  <si>
    <t>INV12344</t>
  </si>
  <si>
    <t>IOCL/DAM/12404</t>
  </si>
  <si>
    <t>INV12404</t>
  </si>
  <si>
    <t>IOCL/MAN/12444</t>
  </si>
  <si>
    <t>INV12444</t>
  </si>
  <si>
    <t>IOCL/NAR/12460</t>
  </si>
  <si>
    <t>INV12460</t>
  </si>
  <si>
    <t>IOCL/MAN/12487</t>
  </si>
  <si>
    <t>INV12487</t>
  </si>
  <si>
    <t>IOCL/DAM/12611</t>
  </si>
  <si>
    <t>INV12611</t>
  </si>
  <si>
    <t>IOCL/MAN/12612</t>
  </si>
  <si>
    <t>INV12612</t>
  </si>
  <si>
    <t>IOCL/KAT/12710</t>
  </si>
  <si>
    <t>INV12710</t>
  </si>
  <si>
    <t>IOCL/SAG/12724</t>
  </si>
  <si>
    <t>INV12724</t>
  </si>
  <si>
    <t>IOCL/CHH/12860</t>
  </si>
  <si>
    <t>INV12860</t>
  </si>
  <si>
    <t>IOCL/MAN/12865</t>
  </si>
  <si>
    <t>INV12865</t>
  </si>
  <si>
    <t>IOCL/DAM/12991</t>
  </si>
  <si>
    <t>INV12991</t>
  </si>
  <si>
    <t>IOCL/KAT/13011</t>
  </si>
  <si>
    <t>INV13011</t>
  </si>
  <si>
    <t>IOCL/KAT/13150</t>
  </si>
  <si>
    <t>INV13150</t>
  </si>
  <si>
    <t>IOCL/JAB/13203</t>
  </si>
  <si>
    <t>INV13203</t>
  </si>
  <si>
    <t>IOCL/JAB/13237</t>
  </si>
  <si>
    <t>INV13237</t>
  </si>
  <si>
    <t>IOCL/JAB/13408</t>
  </si>
  <si>
    <t>INV13408</t>
  </si>
  <si>
    <t>IOCL/NAR/13556</t>
  </si>
  <si>
    <t>INV13556</t>
  </si>
  <si>
    <t>IOCL/MAN/13675</t>
  </si>
  <si>
    <t>INV13675</t>
  </si>
  <si>
    <t>IOCL/KAT/13696</t>
  </si>
  <si>
    <t>INV13696</t>
  </si>
  <si>
    <t>IOCL/SEO/13743</t>
  </si>
  <si>
    <t>INV13743</t>
  </si>
  <si>
    <t>IOCL/MAN/13821</t>
  </si>
  <si>
    <t>INV13821</t>
  </si>
  <si>
    <t>IOCL/CHH/13865</t>
  </si>
  <si>
    <t>INV13865</t>
  </si>
  <si>
    <t>IOCL/MAN/13891</t>
  </si>
  <si>
    <t>INV13891</t>
  </si>
  <si>
    <t>IOCL/SAG/13950</t>
  </si>
  <si>
    <t>INV13950</t>
  </si>
  <si>
    <t>IOCL/JAB/14028</t>
  </si>
  <si>
    <t>INV14028</t>
  </si>
  <si>
    <t>IOCL/DAM/14037</t>
  </si>
  <si>
    <t>INV14037</t>
  </si>
  <si>
    <t>IOCL/SEO/14119</t>
  </si>
  <si>
    <t>INV14119</t>
  </si>
  <si>
    <t>IOCL/MAN/14156</t>
  </si>
  <si>
    <t>INV14156</t>
  </si>
  <si>
    <t>IOCL/JAB/14190</t>
  </si>
  <si>
    <t>INV14190</t>
  </si>
  <si>
    <t>IOCL/SEO/14301</t>
  </si>
  <si>
    <t>INV14301</t>
  </si>
  <si>
    <t>IOCL/NAR/14329</t>
  </si>
  <si>
    <t>INV14329</t>
  </si>
  <si>
    <t>IOCL/MAN/14355</t>
  </si>
  <si>
    <t>INV14355</t>
  </si>
  <si>
    <t>IOCL/CHH/14369</t>
  </si>
  <si>
    <t>INV14369</t>
  </si>
  <si>
    <t>IOCL/CHH/14371</t>
  </si>
  <si>
    <t>INV14371</t>
  </si>
  <si>
    <t>IOCL/JAB/14483</t>
  </si>
  <si>
    <t>INV14483</t>
  </si>
  <si>
    <t>IOCL/CHH/14503</t>
  </si>
  <si>
    <t>INV14503</t>
  </si>
  <si>
    <t>IOCL/SAG/14640</t>
  </si>
  <si>
    <t>INV14640</t>
  </si>
  <si>
    <t>IOCL/CHH/14782</t>
  </si>
  <si>
    <t>INV14782</t>
  </si>
  <si>
    <t>IOCL/MAN/14849</t>
  </si>
  <si>
    <t>INV14849</t>
  </si>
  <si>
    <t>IOCL/KAT/14961</t>
  </si>
  <si>
    <t>INV14961</t>
  </si>
  <si>
    <t>IOCL/CHH/10013</t>
  </si>
  <si>
    <t>INV10013</t>
  </si>
  <si>
    <t>Partially delivered</t>
  </si>
  <si>
    <t>IOCL/JAB/10091</t>
  </si>
  <si>
    <t>INV10091</t>
  </si>
  <si>
    <t>IOCL/NAR/10092</t>
  </si>
  <si>
    <t>INV10092</t>
  </si>
  <si>
    <t>IOCL/NAR/10177</t>
  </si>
  <si>
    <t>INV10177</t>
  </si>
  <si>
    <t>Delivered on time</t>
  </si>
  <si>
    <t>IOCL/KAT/10179</t>
  </si>
  <si>
    <t>INV10179</t>
  </si>
  <si>
    <t>IOCL/KAT/10210</t>
  </si>
  <si>
    <t>INV10210</t>
  </si>
  <si>
    <t>IOCL/SEO/10368</t>
  </si>
  <si>
    <t>INV10368</t>
  </si>
  <si>
    <t>IOCL/SAG/10373</t>
  </si>
  <si>
    <t>INV10373</t>
  </si>
  <si>
    <t>IOCL/MAN/10441</t>
  </si>
  <si>
    <t>INV10441</t>
  </si>
  <si>
    <t>IOCL/MAN/10484</t>
  </si>
  <si>
    <t>INV10484</t>
  </si>
  <si>
    <t>IOCL/KAT/10489</t>
  </si>
  <si>
    <t>INV10489</t>
  </si>
  <si>
    <t>IOCL/SAG/10604</t>
  </si>
  <si>
    <t>INV10604</t>
  </si>
  <si>
    <t>IOCL/MAN/10719</t>
  </si>
  <si>
    <t>INV10719</t>
  </si>
  <si>
    <t>IOCL/SAG/10721</t>
  </si>
  <si>
    <t>INV10721</t>
  </si>
  <si>
    <t>IOCL/CHH/10775</t>
  </si>
  <si>
    <t>INV10775</t>
  </si>
  <si>
    <t>IOCL/SEO/10861</t>
  </si>
  <si>
    <t>INV10861</t>
  </si>
  <si>
    <t>IOCL/KAT/10939</t>
  </si>
  <si>
    <t>INV10939</t>
  </si>
  <si>
    <t>IOCL/CHH/10961</t>
  </si>
  <si>
    <t>INV10961</t>
  </si>
  <si>
    <t>IOCL/JAB/10980</t>
  </si>
  <si>
    <t>INV10980</t>
  </si>
  <si>
    <t>IOCL/KAT/10986</t>
  </si>
  <si>
    <t>INV10986</t>
  </si>
  <si>
    <t>IOCL/CHH/10998</t>
  </si>
  <si>
    <t>INV10998</t>
  </si>
  <si>
    <t>IOCL/DAM/11020</t>
  </si>
  <si>
    <t>INV11020</t>
  </si>
  <si>
    <t>IOCL/KAT/11042</t>
  </si>
  <si>
    <t>INV11042</t>
  </si>
  <si>
    <t>IOCL/SAG/11130</t>
  </si>
  <si>
    <t>INV11130</t>
  </si>
  <si>
    <t>IOCL/SAG/11142</t>
  </si>
  <si>
    <t>INV11142</t>
  </si>
  <si>
    <t>IOCL/JAB/11192</t>
  </si>
  <si>
    <t>INV11192</t>
  </si>
  <si>
    <t>IOCL/KAT/11243</t>
  </si>
  <si>
    <t>INV11243</t>
  </si>
  <si>
    <t>IOCL/CHH/11244</t>
  </si>
  <si>
    <t>INV11244</t>
  </si>
  <si>
    <t>IOCL/DAM/11245</t>
  </si>
  <si>
    <t>INV11245</t>
  </si>
  <si>
    <t>IOCL/NAR/11285</t>
  </si>
  <si>
    <t>INV11285</t>
  </si>
  <si>
    <t>IOCL/SAG/11287</t>
  </si>
  <si>
    <t>INV11287</t>
  </si>
  <si>
    <t>IOCL/JAB/11316</t>
  </si>
  <si>
    <t>INV11316</t>
  </si>
  <si>
    <t>IOCL/JAB/11326</t>
  </si>
  <si>
    <t>INV11326</t>
  </si>
  <si>
    <t>IOCL/SAG/11333</t>
  </si>
  <si>
    <t>INV11333</t>
  </si>
  <si>
    <t>IOCL/JAB/11408</t>
  </si>
  <si>
    <t>INV11408</t>
  </si>
  <si>
    <t>IOCL/NAR/11511</t>
  </si>
  <si>
    <t>INV11511</t>
  </si>
  <si>
    <t>IOCL/DAM/11560</t>
  </si>
  <si>
    <t>INV11560</t>
  </si>
  <si>
    <t>IOCL/JAB/11718</t>
  </si>
  <si>
    <t>INV11718</t>
  </si>
  <si>
    <t>IOCL/KAT/11798</t>
  </si>
  <si>
    <t>INV11798</t>
  </si>
  <si>
    <t>IOCL/DAM/11814</t>
  </si>
  <si>
    <t>INV11814</t>
  </si>
  <si>
    <t>IOCL/NAR/11818</t>
  </si>
  <si>
    <t>INV11818</t>
  </si>
  <si>
    <t>IOCL/KAT/11905</t>
  </si>
  <si>
    <t>INV11905</t>
  </si>
  <si>
    <t>IOCL/MAN/11947</t>
  </si>
  <si>
    <t>INV11947</t>
  </si>
  <si>
    <t>IOCL/JAB/11952</t>
  </si>
  <si>
    <t>INV11952</t>
  </si>
  <si>
    <t>IOCL/DAM/11972</t>
  </si>
  <si>
    <t>INV11972</t>
  </si>
  <si>
    <t>IOCL/SEO/11981</t>
  </si>
  <si>
    <t>INV11981</t>
  </si>
  <si>
    <t>IOCL/SEO/12048</t>
  </si>
  <si>
    <t>INV12048</t>
  </si>
  <si>
    <t>IOCL/KAT/12113</t>
  </si>
  <si>
    <t>INV12113</t>
  </si>
  <si>
    <t>IOCL/MAN/12128</t>
  </si>
  <si>
    <t>INV12128</t>
  </si>
  <si>
    <t>IOCL/SEO/12199</t>
  </si>
  <si>
    <t>INV12199</t>
  </si>
  <si>
    <t>IOCL/MAN/12218</t>
  </si>
  <si>
    <t>INV12218</t>
  </si>
  <si>
    <t>IOCL/DAM/12230</t>
  </si>
  <si>
    <t>INV12230</t>
  </si>
  <si>
    <t>IOCL/JAB/12342</t>
  </si>
  <si>
    <t>INV12342</t>
  </si>
  <si>
    <t>IOCL/CHH/12403</t>
  </si>
  <si>
    <t>INV12403</t>
  </si>
  <si>
    <t>IOCL/MAN/12413</t>
  </si>
  <si>
    <t>INV12413</t>
  </si>
  <si>
    <t>IOCL/SEO/12446</t>
  </si>
  <si>
    <t>INV12446</t>
  </si>
  <si>
    <t>IOCL/JAB/12465</t>
  </si>
  <si>
    <t>INV12465</t>
  </si>
  <si>
    <t>IOCL/KAT/12494</t>
  </si>
  <si>
    <t>INV12494</t>
  </si>
  <si>
    <t>IOCL/JAB/12506</t>
  </si>
  <si>
    <t>INV12506</t>
  </si>
  <si>
    <t>IOCL/SEO/12516</t>
  </si>
  <si>
    <t>INV12516</t>
  </si>
  <si>
    <t>IOCL/KAT/12645</t>
  </si>
  <si>
    <t>INV12645</t>
  </si>
  <si>
    <t>IOCL/JAB/12660</t>
  </si>
  <si>
    <t>INV12660</t>
  </si>
  <si>
    <t>IOCL/SEO/12664</t>
  </si>
  <si>
    <t>INV12664</t>
  </si>
  <si>
    <t>IOCL/DAM/12676</t>
  </si>
  <si>
    <t>INV12676</t>
  </si>
  <si>
    <t>IOCL/MAN/12707</t>
  </si>
  <si>
    <t>INV12707</t>
  </si>
  <si>
    <t>IOCL/JAB/12719</t>
  </si>
  <si>
    <t>INV12719</t>
  </si>
  <si>
    <t>IOCL/SAG/12738</t>
  </si>
  <si>
    <t>INV12738</t>
  </si>
  <si>
    <t>IOCL/NAR/12765</t>
  </si>
  <si>
    <t>INV12765</t>
  </si>
  <si>
    <t>IOCL/MAN/12788</t>
  </si>
  <si>
    <t>INV12788</t>
  </si>
  <si>
    <t>IOCL/SEO/12863</t>
  </si>
  <si>
    <t>INV12863</t>
  </si>
  <si>
    <t>IOCL/NAR/12914</t>
  </si>
  <si>
    <t>INV12914</t>
  </si>
  <si>
    <t>IOCL/NAR/12961</t>
  </si>
  <si>
    <t>INV12961</t>
  </si>
  <si>
    <t>IOCL/MAN/13130</t>
  </si>
  <si>
    <t>INV13130</t>
  </si>
  <si>
    <t>IOCL/SAG/13235</t>
  </si>
  <si>
    <t>INV13235</t>
  </si>
  <si>
    <t>IOCL/MAN/13272</t>
  </si>
  <si>
    <t>INV13272</t>
  </si>
  <si>
    <t>IOCL/DAM/13324</t>
  </si>
  <si>
    <t>INV13324</t>
  </si>
  <si>
    <t>IOCL/DAM/13344</t>
  </si>
  <si>
    <t>INV13344</t>
  </si>
  <si>
    <t>IOCL/NAR/13394</t>
  </si>
  <si>
    <t>INV13394</t>
  </si>
  <si>
    <t>IOCL/CHH/13403</t>
  </si>
  <si>
    <t>INV13403</t>
  </si>
  <si>
    <t>IOCL/JAB/13426</t>
  </si>
  <si>
    <t>INV13426</t>
  </si>
  <si>
    <t>IOCL/MAN/13457</t>
  </si>
  <si>
    <t>INV13457</t>
  </si>
  <si>
    <t>IOCL/DAM/13469</t>
  </si>
  <si>
    <t>INV13469</t>
  </si>
  <si>
    <t>IOCL/CHH/13479</t>
  </si>
  <si>
    <t>INV13479</t>
  </si>
  <si>
    <t>IOCL/DAM/13587</t>
  </si>
  <si>
    <t>INV13587</t>
  </si>
  <si>
    <t>IOCL/KAT/13636</t>
  </si>
  <si>
    <t>INV13636</t>
  </si>
  <si>
    <t>IOCL/KAT/13715</t>
  </si>
  <si>
    <t>INV13715</t>
  </si>
  <si>
    <t>IOCL/DAM/13786</t>
  </si>
  <si>
    <t>INV13786</t>
  </si>
  <si>
    <t>IOCL/SAG/13844</t>
  </si>
  <si>
    <t>INV13844</t>
  </si>
  <si>
    <t>IOCL/CHH/13902</t>
  </si>
  <si>
    <t>INV13902</t>
  </si>
  <si>
    <t>IOCL/CHH/13964</t>
  </si>
  <si>
    <t>INV13964</t>
  </si>
  <si>
    <t>IOCL/CHH/13971</t>
  </si>
  <si>
    <t>INV13971</t>
  </si>
  <si>
    <t>IOCL/SEO/14030</t>
  </si>
  <si>
    <t>INV14030</t>
  </si>
  <si>
    <t>IOCL/SEO/14034</t>
  </si>
  <si>
    <t>INV14034</t>
  </si>
  <si>
    <t>IOCL/SEO/14042</t>
  </si>
  <si>
    <t>INV14042</t>
  </si>
  <si>
    <t>IOCL/KAT/14050</t>
  </si>
  <si>
    <t>INV14050</t>
  </si>
  <si>
    <t>IOCL/SAG/14072</t>
  </si>
  <si>
    <t>INV14072</t>
  </si>
  <si>
    <t>IOCL/KAT/14112</t>
  </si>
  <si>
    <t>INV14112</t>
  </si>
  <si>
    <t>IOCL/MAN/14113</t>
  </si>
  <si>
    <t>INV14113</t>
  </si>
  <si>
    <t>IOCL/MAN/14125</t>
  </si>
  <si>
    <t>INV14125</t>
  </si>
  <si>
    <t>IOCL/DAM/14146</t>
  </si>
  <si>
    <t>INV14146</t>
  </si>
  <si>
    <t>IOCL/CHH/14207</t>
  </si>
  <si>
    <t>INV14207</t>
  </si>
  <si>
    <t>IOCL/CHH/14248</t>
  </si>
  <si>
    <t>INV14248</t>
  </si>
  <si>
    <t>IOCL/JAB/14253</t>
  </si>
  <si>
    <t>INV14253</t>
  </si>
  <si>
    <t>IOCL/KAT/14255</t>
  </si>
  <si>
    <t>INV14255</t>
  </si>
  <si>
    <t>IOCL/NAR/14306</t>
  </si>
  <si>
    <t>INV14306</t>
  </si>
  <si>
    <t>IOCL/KAT/14317</t>
  </si>
  <si>
    <t>INV14317</t>
  </si>
  <si>
    <t>IOCL/KAT/14351</t>
  </si>
  <si>
    <t>INV14351</t>
  </si>
  <si>
    <t>IOCL/CHH/14365</t>
  </si>
  <si>
    <t>INV14365</t>
  </si>
  <si>
    <t>IOCL/DAM/14381</t>
  </si>
  <si>
    <t>INV14381</t>
  </si>
  <si>
    <t>IOCL/NAR/14426</t>
  </si>
  <si>
    <t>INV14426</t>
  </si>
  <si>
    <t>IOCL/SEO/14482</t>
  </si>
  <si>
    <t>INV14482</t>
  </si>
  <si>
    <t>IOCL/MAN/14541</t>
  </si>
  <si>
    <t>INV14541</t>
  </si>
  <si>
    <t>IOCL/CHH/14566</t>
  </si>
  <si>
    <t>INV14566</t>
  </si>
  <si>
    <t>IOCL/KAT/14619</t>
  </si>
  <si>
    <t>INV14619</t>
  </si>
  <si>
    <t>IOCL/MAN/14731</t>
  </si>
  <si>
    <t>INV14731</t>
  </si>
  <si>
    <t>IOCL/SAG/14769</t>
  </si>
  <si>
    <t>INV14769</t>
  </si>
  <si>
    <t>IOCL/CHH/14783</t>
  </si>
  <si>
    <t>INV14783</t>
  </si>
  <si>
    <t>IOCL/SEO/14790</t>
  </si>
  <si>
    <t>INV14790</t>
  </si>
  <si>
    <t>IOCL/SEO/14791</t>
  </si>
  <si>
    <t>INV14791</t>
  </si>
  <si>
    <t>IOCL/NAR/14828</t>
  </si>
  <si>
    <t>INV14828</t>
  </si>
  <si>
    <t>IOCL/SEO/14848</t>
  </si>
  <si>
    <t>INV14848</t>
  </si>
  <si>
    <t>IOCL/JAB/14883</t>
  </si>
  <si>
    <t>INV14883</t>
  </si>
  <si>
    <t>XP95</t>
  </si>
  <si>
    <t>IOCL/MAN/10080</t>
  </si>
  <si>
    <t>INV10080</t>
  </si>
  <si>
    <t>IOCL/DAM/10137</t>
  </si>
  <si>
    <t>INV10137</t>
  </si>
  <si>
    <t>IOCL/MAN/10289</t>
  </si>
  <si>
    <t>INV10289</t>
  </si>
  <si>
    <t>IOCL/JAB/10332</t>
  </si>
  <si>
    <t>INV10332</t>
  </si>
  <si>
    <t>IOCL/JAB/10350</t>
  </si>
  <si>
    <t>INV10350</t>
  </si>
  <si>
    <t>IOCL/CHH/10367</t>
  </si>
  <si>
    <t>INV10367</t>
  </si>
  <si>
    <t>IOCL/JAB/10397</t>
  </si>
  <si>
    <t>INV10397</t>
  </si>
  <si>
    <t>IOCL/MAN/10493</t>
  </si>
  <si>
    <t>INV10493</t>
  </si>
  <si>
    <t>IOCL/SEO/10512</t>
  </si>
  <si>
    <t>INV10512</t>
  </si>
  <si>
    <t>IOCL/SEO/10536</t>
  </si>
  <si>
    <t>INV10536</t>
  </si>
  <si>
    <t>IOCL/KAT/10570</t>
  </si>
  <si>
    <t>INV10570</t>
  </si>
  <si>
    <t>IOCL/MAN/10642</t>
  </si>
  <si>
    <t>INV10642</t>
  </si>
  <si>
    <t>IOCL/CHH/10679</t>
  </si>
  <si>
    <t>INV10679</t>
  </si>
  <si>
    <t>IOCL/NAR/10770</t>
  </si>
  <si>
    <t>INV10770</t>
  </si>
  <si>
    <t>IOCL/DAM/11257</t>
  </si>
  <si>
    <t>INV11257</t>
  </si>
  <si>
    <t>IOCL/KAT/11387</t>
  </si>
  <si>
    <t>INV11387</t>
  </si>
  <si>
    <t>IOCL/CHH/11388</t>
  </si>
  <si>
    <t>INV11388</t>
  </si>
  <si>
    <t>IOCL/JAB/11466</t>
  </si>
  <si>
    <t>INV11466</t>
  </si>
  <si>
    <t>IOCL/CHH/11527</t>
  </si>
  <si>
    <t>INV11527</t>
  </si>
  <si>
    <t>IOCL/JAB/11668</t>
  </si>
  <si>
    <t>INV11668</t>
  </si>
  <si>
    <t>IOCL/DAM/11782</t>
  </si>
  <si>
    <t>INV11782</t>
  </si>
  <si>
    <t>IOCL/CHH/11881</t>
  </si>
  <si>
    <t>INV11881</t>
  </si>
  <si>
    <t>IOCL/DAM/11943</t>
  </si>
  <si>
    <t>INV11943</t>
  </si>
  <si>
    <t>IOCL/MAN/11978</t>
  </si>
  <si>
    <t>INV11978</t>
  </si>
  <si>
    <t>IOCL/SEO/12002</t>
  </si>
  <si>
    <t>INV12002</t>
  </si>
  <si>
    <t>IOCL/SAG/12014</t>
  </si>
  <si>
    <t>INV12014</t>
  </si>
  <si>
    <t>IOCL/JAB/12055</t>
  </si>
  <si>
    <t>INV12055</t>
  </si>
  <si>
    <t>IOCL/DAM/12135</t>
  </si>
  <si>
    <t>INV12135</t>
  </si>
  <si>
    <t>IOCL/SAG/12400</t>
  </si>
  <si>
    <t>INV12400</t>
  </si>
  <si>
    <t>IOCL/JAB/12441</t>
  </si>
  <si>
    <t>INV12441</t>
  </si>
  <si>
    <t>IOCL/DAM/12559</t>
  </si>
  <si>
    <t>INV12559</t>
  </si>
  <si>
    <t>IOCL/DAM/12975</t>
  </si>
  <si>
    <t>INV12975</t>
  </si>
  <si>
    <t>IOCL/CHH/13062</t>
  </si>
  <si>
    <t>INV13062</t>
  </si>
  <si>
    <t>IOCL/DAM/13142</t>
  </si>
  <si>
    <t>INV13142</t>
  </si>
  <si>
    <t>IOCL/MAN/13200</t>
  </si>
  <si>
    <t>INV13200</t>
  </si>
  <si>
    <t>IOCL/CHH/13248</t>
  </si>
  <si>
    <t>INV13248</t>
  </si>
  <si>
    <t>IOCL/SAG/13261</t>
  </si>
  <si>
    <t>INV13261</t>
  </si>
  <si>
    <t>IOCL/SAG/13317</t>
  </si>
  <si>
    <t>INV13317</t>
  </si>
  <si>
    <t>IOCL/SAG/13441</t>
  </si>
  <si>
    <t>INV13441</t>
  </si>
  <si>
    <t>IOCL/SAG/13444</t>
  </si>
  <si>
    <t>INV13444</t>
  </si>
  <si>
    <t>IOCL/MAN/13632</t>
  </si>
  <si>
    <t>INV13632</t>
  </si>
  <si>
    <t>IOCL/SAG/13657</t>
  </si>
  <si>
    <t>INV13657</t>
  </si>
  <si>
    <t>IOCL/CHH/13686</t>
  </si>
  <si>
    <t>INV13686</t>
  </si>
  <si>
    <t>IOCL/DAM/13713</t>
  </si>
  <si>
    <t>INV13713</t>
  </si>
  <si>
    <t>IOCL/SEO/13730</t>
  </si>
  <si>
    <t>INV13730</t>
  </si>
  <si>
    <t>IOCL/SEO/13837</t>
  </si>
  <si>
    <t>INV13837</t>
  </si>
  <si>
    <t>IOCL/JAB/13962</t>
  </si>
  <si>
    <t>INV13962</t>
  </si>
  <si>
    <t>IOCL/CHH/13996</t>
  </si>
  <si>
    <t>INV13996</t>
  </si>
  <si>
    <t>IOCL/MAN/14020</t>
  </si>
  <si>
    <t>INV14020</t>
  </si>
  <si>
    <t>IOCL/KAT/14084</t>
  </si>
  <si>
    <t>INV14084</t>
  </si>
  <si>
    <t>IOCL/SEO/14164</t>
  </si>
  <si>
    <t>INV14164</t>
  </si>
  <si>
    <t>IOCL/SAG/14188</t>
  </si>
  <si>
    <t>INV14188</t>
  </si>
  <si>
    <t>IOCL/MAN/14333</t>
  </si>
  <si>
    <t>INV14333</t>
  </si>
  <si>
    <t>IOCL/KAT/14357</t>
  </si>
  <si>
    <t>INV14357</t>
  </si>
  <si>
    <t>IOCL/SEO/14496</t>
  </si>
  <si>
    <t>INV14496</t>
  </si>
  <si>
    <t>IOCL/NAR/14599</t>
  </si>
  <si>
    <t>INV14599</t>
  </si>
  <si>
    <t>IOCL/JAB/14773</t>
  </si>
  <si>
    <t>INV14773</t>
  </si>
  <si>
    <t>IOCL/JAB/14796</t>
  </si>
  <si>
    <t>INV14796</t>
  </si>
  <si>
    <t>IOCL/SAG/14816</t>
  </si>
  <si>
    <t>INV14816</t>
  </si>
  <si>
    <t>IOCL/DAM/10058</t>
  </si>
  <si>
    <t>INV10058</t>
  </si>
  <si>
    <t>IOCL/SEO/10162</t>
  </si>
  <si>
    <t>INV10162</t>
  </si>
  <si>
    <t>IOCL/SEO/10219</t>
  </si>
  <si>
    <t>INV10219</t>
  </si>
  <si>
    <t>IOCL/KAT/10227</t>
  </si>
  <si>
    <t>INV10227</t>
  </si>
  <si>
    <t>IOCL/SEO/10292</t>
  </si>
  <si>
    <t>INV10292</t>
  </si>
  <si>
    <t>IOCL/JAB/10295</t>
  </si>
  <si>
    <t>INV10295</t>
  </si>
  <si>
    <t>IOCL/CHH/10306</t>
  </si>
  <si>
    <t>INV10306</t>
  </si>
  <si>
    <t>IOCL/JAB/10396</t>
  </si>
  <si>
    <t>INV10396</t>
  </si>
  <si>
    <t>IOCL/JAB/10427</t>
  </si>
  <si>
    <t>INV10427</t>
  </si>
  <si>
    <t>IOCL/DAM/10494</t>
  </si>
  <si>
    <t>INV10494</t>
  </si>
  <si>
    <t>IOCL/KAT/10506</t>
  </si>
  <si>
    <t>INV10506</t>
  </si>
  <si>
    <t>IOCL/MAN/10521</t>
  </si>
  <si>
    <t>INV10521</t>
  </si>
  <si>
    <t>IOCL/SAG/10551</t>
  </si>
  <si>
    <t>INV10551</t>
  </si>
  <si>
    <t>IOCL/JAB/10629</t>
  </si>
  <si>
    <t>INV10629</t>
  </si>
  <si>
    <t>IOCL/SAG/10657</t>
  </si>
  <si>
    <t>INV10657</t>
  </si>
  <si>
    <t>IOCL/CHH/10759</t>
  </si>
  <si>
    <t>INV10759</t>
  </si>
  <si>
    <t>IOCL/NAR/10790</t>
  </si>
  <si>
    <t>INV10790</t>
  </si>
  <si>
    <t>IOCL/JAB/10837</t>
  </si>
  <si>
    <t>INV10837</t>
  </si>
  <si>
    <t>IOCL/SEO/10839</t>
  </si>
  <si>
    <t>INV10839</t>
  </si>
  <si>
    <t>IOCL/SEO/10977</t>
  </si>
  <si>
    <t>INV10977</t>
  </si>
  <si>
    <t>IOCL/NAR/10987</t>
  </si>
  <si>
    <t>INV10987</t>
  </si>
  <si>
    <t>IOCL/CHH/11157</t>
  </si>
  <si>
    <t>INV11157</t>
  </si>
  <si>
    <t>IOCL/NAR/11183</t>
  </si>
  <si>
    <t>INV11183</t>
  </si>
  <si>
    <t>IOCL/NAR/11446</t>
  </si>
  <si>
    <t>INV11446</t>
  </si>
  <si>
    <t>IOCL/KAT/11447</t>
  </si>
  <si>
    <t>INV11447</t>
  </si>
  <si>
    <t>IOCL/NAR/11518</t>
  </si>
  <si>
    <t>INV11518</t>
  </si>
  <si>
    <t>IOCL/JAB/11552</t>
  </si>
  <si>
    <t>INV11552</t>
  </si>
  <si>
    <t>IOCL/MAN/11574</t>
  </si>
  <si>
    <t>INV11574</t>
  </si>
  <si>
    <t>IOCL/MAN/11600</t>
  </si>
  <si>
    <t>INV11600</t>
  </si>
  <si>
    <t>IOCL/MAN/11621</t>
  </si>
  <si>
    <t>INV11621</t>
  </si>
  <si>
    <t>IOCL/DAM/11775</t>
  </si>
  <si>
    <t>INV11775</t>
  </si>
  <si>
    <t>IOCL/SEO/11940</t>
  </si>
  <si>
    <t>INV11940</t>
  </si>
  <si>
    <t>IOCL/SEO/11973</t>
  </si>
  <si>
    <t>INV11973</t>
  </si>
  <si>
    <t>IOCL/CHH/12169</t>
  </si>
  <si>
    <t>INV12169</t>
  </si>
  <si>
    <t>IOCL/MAN/12224</t>
  </si>
  <si>
    <t>INV12224</t>
  </si>
  <si>
    <t>IOCL/SAG/12245</t>
  </si>
  <si>
    <t>INV12245</t>
  </si>
  <si>
    <t>IOCL/CHH/12432</t>
  </si>
  <si>
    <t>INV12432</t>
  </si>
  <si>
    <t>IOCL/JAB/12543</t>
  </si>
  <si>
    <t>INV12543</t>
  </si>
  <si>
    <t>IOCL/CHH/12731</t>
  </si>
  <si>
    <t>INV12731</t>
  </si>
  <si>
    <t>IOCL/DAM/12850</t>
  </si>
  <si>
    <t>INV12850</t>
  </si>
  <si>
    <t>IOCL/KAT/12869</t>
  </si>
  <si>
    <t>INV12869</t>
  </si>
  <si>
    <t>IOCL/NAR/12951</t>
  </si>
  <si>
    <t>INV12951</t>
  </si>
  <si>
    <t>IOCL/JAB/13075</t>
  </si>
  <si>
    <t>INV13075</t>
  </si>
  <si>
    <t>IOCL/MAN/13188</t>
  </si>
  <si>
    <t>INV13188</t>
  </si>
  <si>
    <t>IOCL/DAM/13189</t>
  </si>
  <si>
    <t>INV13189</t>
  </si>
  <si>
    <t>IOCL/CHH/13489</t>
  </si>
  <si>
    <t>INV13489</t>
  </si>
  <si>
    <t>IOCL/CHH/13597</t>
  </si>
  <si>
    <t>INV13597</t>
  </si>
  <si>
    <t>IOCL/DAM/13747</t>
  </si>
  <si>
    <t>INV13747</t>
  </si>
  <si>
    <t>IOCL/SEO/13861</t>
  </si>
  <si>
    <t>INV13861</t>
  </si>
  <si>
    <t>IOCL/KAT/13906</t>
  </si>
  <si>
    <t>INV13906</t>
  </si>
  <si>
    <t>IOCL/SAG/14070</t>
  </si>
  <si>
    <t>INV14070</t>
  </si>
  <si>
    <t>IOCL/CHH/14178</t>
  </si>
  <si>
    <t>INV14178</t>
  </si>
  <si>
    <t>IOCL/MAN/14263</t>
  </si>
  <si>
    <t>INV14263</t>
  </si>
  <si>
    <t>IOCL/SEO/14270</t>
  </si>
  <si>
    <t>INV14270</t>
  </si>
  <si>
    <t>IOCL/CHH/14480</t>
  </si>
  <si>
    <t>INV14480</t>
  </si>
  <si>
    <t>IOCL/SAG/14538</t>
  </si>
  <si>
    <t>INV14538</t>
  </si>
  <si>
    <t>IOCL/JAB/14552</t>
  </si>
  <si>
    <t>INV14552</t>
  </si>
  <si>
    <t>IOCL/MAN/14608</t>
  </si>
  <si>
    <t>INV14608</t>
  </si>
  <si>
    <t>IOCL/MAN/14761</t>
  </si>
  <si>
    <t>INV14761</t>
  </si>
  <si>
    <t>IOCL/DAM/14792</t>
  </si>
  <si>
    <t>INV14792</t>
  </si>
  <si>
    <t>IOCL/DAM/14821</t>
  </si>
  <si>
    <t>INV14821</t>
  </si>
  <si>
    <t>IOCL/CHH/14850</t>
  </si>
  <si>
    <t>INV14850</t>
  </si>
  <si>
    <t>IOCL/KAT/14860</t>
  </si>
  <si>
    <t>INV14860</t>
  </si>
  <si>
    <t>IOCL/CHH/14880</t>
  </si>
  <si>
    <t>INV14880</t>
  </si>
  <si>
    <t>IOCL/CHH/14979</t>
  </si>
  <si>
    <t>INV14979</t>
  </si>
  <si>
    <t>IOCL/CHH/10028</t>
  </si>
  <si>
    <t>INV10028</t>
  </si>
  <si>
    <t>IOCL/MAN/10198</t>
  </si>
  <si>
    <t>INV10198</t>
  </si>
  <si>
    <t>IOCL/SEO/10265</t>
  </si>
  <si>
    <t>INV10265</t>
  </si>
  <si>
    <t>IOCL/SEO/10301</t>
  </si>
  <si>
    <t>INV10301</t>
  </si>
  <si>
    <t>IOCL/MAN/10327</t>
  </si>
  <si>
    <t>INV10327</t>
  </si>
  <si>
    <t>IOCL/DAM/10356</t>
  </si>
  <si>
    <t>INV10356</t>
  </si>
  <si>
    <t>IOCL/MAN/10357</t>
  </si>
  <si>
    <t>INV10357</t>
  </si>
  <si>
    <t>IOCL/KAT/10443</t>
  </si>
  <si>
    <t>INV10443</t>
  </si>
  <si>
    <t>IOCL/DAM/10480</t>
  </si>
  <si>
    <t>INV10480</t>
  </si>
  <si>
    <t>IOCL/MAN/10565</t>
  </si>
  <si>
    <t>INV10565</t>
  </si>
  <si>
    <t>IOCL/SAG/10624</t>
  </si>
  <si>
    <t>INV10624</t>
  </si>
  <si>
    <t>IOCL/MAN/10728</t>
  </si>
  <si>
    <t>INV10728</t>
  </si>
  <si>
    <t>IOCL/SEO/10735</t>
  </si>
  <si>
    <t>INV10735</t>
  </si>
  <si>
    <t>IOCL/DAM/10767</t>
  </si>
  <si>
    <t>INV10767</t>
  </si>
  <si>
    <t>IOCL/SAG/11000</t>
  </si>
  <si>
    <t>INV11000</t>
  </si>
  <si>
    <t>IOCL/JAB/11021</t>
  </si>
  <si>
    <t>INV11021</t>
  </si>
  <si>
    <t>IOCL/NAR/11049</t>
  </si>
  <si>
    <t>INV11049</t>
  </si>
  <si>
    <t>IOCL/DAM/11109</t>
  </si>
  <si>
    <t>INV11109</t>
  </si>
  <si>
    <t>IOCL/NAR/11118</t>
  </si>
  <si>
    <t>INV11118</t>
  </si>
  <si>
    <t>IOCL/JAB/11146</t>
  </si>
  <si>
    <t>INV11146</t>
  </si>
  <si>
    <t>IOCL/DAM/11170</t>
  </si>
  <si>
    <t>INV11170</t>
  </si>
  <si>
    <t>IOCL/NAR/11179</t>
  </si>
  <si>
    <t>INV11179</t>
  </si>
  <si>
    <t>IOCL/KAT/11201</t>
  </si>
  <si>
    <t>INV11201</t>
  </si>
  <si>
    <t>IOCL/NAR/11338</t>
  </si>
  <si>
    <t>INV11338</t>
  </si>
  <si>
    <t>IOCL/DAM/11398</t>
  </si>
  <si>
    <t>INV11398</t>
  </si>
  <si>
    <t>IOCL/KAT/11454</t>
  </si>
  <si>
    <t>INV11454</t>
  </si>
  <si>
    <t>IOCL/SAG/11570</t>
  </si>
  <si>
    <t>INV11570</t>
  </si>
  <si>
    <t>IOCL/SAG/11638</t>
  </si>
  <si>
    <t>INV11638</t>
  </si>
  <si>
    <t>IOCL/JAB/11643</t>
  </si>
  <si>
    <t>INV11643</t>
  </si>
  <si>
    <t>IOCL/SAG/11892</t>
  </si>
  <si>
    <t>INV11892</t>
  </si>
  <si>
    <t>IOCL/MAN/12041</t>
  </si>
  <si>
    <t>INV12041</t>
  </si>
  <si>
    <t>IOCL/MAN/12129</t>
  </si>
  <si>
    <t>INV12129</t>
  </si>
  <si>
    <t>IOCL/MAN/12133</t>
  </si>
  <si>
    <t>INV12133</t>
  </si>
  <si>
    <t>IOCL/SEO/12153</t>
  </si>
  <si>
    <t>INV12153</t>
  </si>
  <si>
    <t>IOCL/MAN/12178</t>
  </si>
  <si>
    <t>INV12178</t>
  </si>
  <si>
    <t>IOCL/SAG/12184</t>
  </si>
  <si>
    <t>INV12184</t>
  </si>
  <si>
    <t>IOCL/SEO/12355</t>
  </si>
  <si>
    <t>INV12355</t>
  </si>
  <si>
    <t>IOCL/SEO/12411</t>
  </si>
  <si>
    <t>INV12411</t>
  </si>
  <si>
    <t>IOCL/MAN/12448</t>
  </si>
  <si>
    <t>INV12448</t>
  </si>
  <si>
    <t>IOCL/DAM/12454</t>
  </si>
  <si>
    <t>INV12454</t>
  </si>
  <si>
    <t>IOCL/DAM/12544</t>
  </si>
  <si>
    <t>INV12544</t>
  </si>
  <si>
    <t>IOCL/SAG/12694</t>
  </si>
  <si>
    <t>INV12694</t>
  </si>
  <si>
    <t>IOCL/NAR/12701</t>
  </si>
  <si>
    <t>INV12701</t>
  </si>
  <si>
    <t>IOCL/SAG/12772</t>
  </si>
  <si>
    <t>INV12772</t>
  </si>
  <si>
    <t>IOCL/SAG/12800</t>
  </si>
  <si>
    <t>INV12800</t>
  </si>
  <si>
    <t>IOCL/SAG/12817</t>
  </si>
  <si>
    <t>INV12817</t>
  </si>
  <si>
    <t>IOCL/DAM/12915</t>
  </si>
  <si>
    <t>INV12915</t>
  </si>
  <si>
    <t>IOCL/SAG/12976</t>
  </si>
  <si>
    <t>INV12976</t>
  </si>
  <si>
    <t>IOCL/CHH/13087</t>
  </si>
  <si>
    <t>INV13087</t>
  </si>
  <si>
    <t>IOCL/JAB/13099</t>
  </si>
  <si>
    <t>INV13099</t>
  </si>
  <si>
    <t>IOCL/MAN/13234</t>
  </si>
  <si>
    <t>INV13234</t>
  </si>
  <si>
    <t>IOCL/SAG/13297</t>
  </si>
  <si>
    <t>INV13297</t>
  </si>
  <si>
    <t>IOCL/SEO/13356</t>
  </si>
  <si>
    <t>INV13356</t>
  </si>
  <si>
    <t>IOCL/CHH/13361</t>
  </si>
  <si>
    <t>INV13361</t>
  </si>
  <si>
    <t>IOCL/MAN/13374</t>
  </si>
  <si>
    <t>INV13374</t>
  </si>
  <si>
    <t>IOCL/JAB/13493</t>
  </si>
  <si>
    <t>INV13493</t>
  </si>
  <si>
    <t>IOCL/NAR/13591</t>
  </si>
  <si>
    <t>INV13591</t>
  </si>
  <si>
    <t>IOCL/KAT/13599</t>
  </si>
  <si>
    <t>INV13599</t>
  </si>
  <si>
    <t>IOCL/SAG/13656</t>
  </si>
  <si>
    <t>INV13656</t>
  </si>
  <si>
    <t>IOCL/MAN/13707</t>
  </si>
  <si>
    <t>INV13707</t>
  </si>
  <si>
    <t>IOCL/SEO/13788</t>
  </si>
  <si>
    <t>INV13788</t>
  </si>
  <si>
    <t>IOCL/JAB/13789</t>
  </si>
  <si>
    <t>INV13789</t>
  </si>
  <si>
    <t>IOCL/KAT/14022</t>
  </si>
  <si>
    <t>INV14022</t>
  </si>
  <si>
    <t>IOCL/CHH/14054</t>
  </si>
  <si>
    <t>INV14054</t>
  </si>
  <si>
    <t>IOCL/KAT/14377</t>
  </si>
  <si>
    <t>INV14377</t>
  </si>
  <si>
    <t>IOCL/MAN/14750</t>
  </si>
  <si>
    <t>INV14750</t>
  </si>
  <si>
    <t>IOCL/NAR/14889</t>
  </si>
  <si>
    <t>INV14889</t>
  </si>
  <si>
    <t>IOCL/SAG/14933</t>
  </si>
  <si>
    <t>INV14933</t>
  </si>
  <si>
    <t>IOCL/NAR/14939</t>
  </si>
  <si>
    <t>INV14939</t>
  </si>
  <si>
    <t>IOCL/SEO/10003</t>
  </si>
  <si>
    <t>INV10003</t>
  </si>
  <si>
    <t>IOCL/KAT/10035</t>
  </si>
  <si>
    <t>INV10035</t>
  </si>
  <si>
    <t>IOCL/MAN/10044</t>
  </si>
  <si>
    <t>INV10044</t>
  </si>
  <si>
    <t>IOCL/JAB/10151</t>
  </si>
  <si>
    <t>INV10151</t>
  </si>
  <si>
    <t>IOCL/KAT/10168</t>
  </si>
  <si>
    <t>INV10168</t>
  </si>
  <si>
    <t>IOCL/NAR/10181</t>
  </si>
  <si>
    <t>INV10181</t>
  </si>
  <si>
    <t>IOCL/DAM/10199</t>
  </si>
  <si>
    <t>INV10199</t>
  </si>
  <si>
    <t>IOCL/NAR/10379</t>
  </si>
  <si>
    <t>INV10379</t>
  </si>
  <si>
    <t>IOCL/SAG/10404</t>
  </si>
  <si>
    <t>INV10404</t>
  </si>
  <si>
    <t>IOCL/DAM/10555</t>
  </si>
  <si>
    <t>INV10555</t>
  </si>
  <si>
    <t>IOCL/DAM/10588</t>
  </si>
  <si>
    <t>INV10588</t>
  </si>
  <si>
    <t>IOCL/MAN/10636</t>
  </si>
  <si>
    <t>INV10636</t>
  </si>
  <si>
    <t>IOCL/MAN/10714</t>
  </si>
  <si>
    <t>INV10714</t>
  </si>
  <si>
    <t>IOCL/JAB/10814</t>
  </si>
  <si>
    <t>INV10814</t>
  </si>
  <si>
    <t>IOCL/MAN/11006</t>
  </si>
  <si>
    <t>INV11006</t>
  </si>
  <si>
    <t>IOCL/SAG/11225</t>
  </si>
  <si>
    <t>INV11225</t>
  </si>
  <si>
    <t>IOCL/SAG/11291</t>
  </si>
  <si>
    <t>INV11291</t>
  </si>
  <si>
    <t>IOCL/KAT/11301</t>
  </si>
  <si>
    <t>INV11301</t>
  </si>
  <si>
    <t>IOCL/JAB/11330</t>
  </si>
  <si>
    <t>INV11330</t>
  </si>
  <si>
    <t>IOCL/NAR/11392</t>
  </si>
  <si>
    <t>INV11392</t>
  </si>
  <si>
    <t>IOCL/SAG/11523</t>
  </si>
  <si>
    <t>INV11523</t>
  </si>
  <si>
    <t>IOCL/SAG/11576</t>
  </si>
  <si>
    <t>INV11576</t>
  </si>
  <si>
    <t>IOCL/JAB/11584</t>
  </si>
  <si>
    <t>INV11584</t>
  </si>
  <si>
    <t>IOCL/JAB/11630</t>
  </si>
  <si>
    <t>INV11630</t>
  </si>
  <si>
    <t>IOCL/SEO/11716</t>
  </si>
  <si>
    <t>INV11716</t>
  </si>
  <si>
    <t>IOCL/JAB/11797</t>
  </si>
  <si>
    <t>INV11797</t>
  </si>
  <si>
    <t>IOCL/MAN/11909</t>
  </si>
  <si>
    <t>INV11909</t>
  </si>
  <si>
    <t>IOCL/NAR/11921</t>
  </si>
  <si>
    <t>INV11921</t>
  </si>
  <si>
    <t>IOCL/SAG/11928</t>
  </si>
  <si>
    <t>INV11928</t>
  </si>
  <si>
    <t>IOCL/DAM/11939</t>
  </si>
  <si>
    <t>INV11939</t>
  </si>
  <si>
    <t>IOCL/JAB/11989</t>
  </si>
  <si>
    <t>INV11989</t>
  </si>
  <si>
    <t>IOCL/MAN/12029</t>
  </si>
  <si>
    <t>INV12029</t>
  </si>
  <si>
    <t>IOCL/SEO/12141</t>
  </si>
  <si>
    <t>INV12141</t>
  </si>
  <si>
    <t>IOCL/NAR/12152</t>
  </si>
  <si>
    <t>INV12152</t>
  </si>
  <si>
    <t>IOCL/DAM/12172</t>
  </si>
  <si>
    <t>INV12172</t>
  </si>
  <si>
    <t>IOCL/CHH/12243</t>
  </si>
  <si>
    <t>INV12243</t>
  </si>
  <si>
    <t>IOCL/KAT/12314</t>
  </si>
  <si>
    <t>INV12314</t>
  </si>
  <si>
    <t>IOCL/DAM/12386</t>
  </si>
  <si>
    <t>INV12386</t>
  </si>
  <si>
    <t>IOCL/JAB/12395</t>
  </si>
  <si>
    <t>INV12395</t>
  </si>
  <si>
    <t>IOCL/MAN/12429</t>
  </si>
  <si>
    <t>INV12429</t>
  </si>
  <si>
    <t>IOCL/KAT/12458</t>
  </si>
  <si>
    <t>INV12458</t>
  </si>
  <si>
    <t>IOCL/MAN/12712</t>
  </si>
  <si>
    <t>INV12712</t>
  </si>
  <si>
    <t>IOCL/MAN/12781</t>
  </si>
  <si>
    <t>INV12781</t>
  </si>
  <si>
    <t>IOCL/NAR/12806</t>
  </si>
  <si>
    <t>INV12806</t>
  </si>
  <si>
    <t>IOCL/MAN/12907</t>
  </si>
  <si>
    <t>INV12907</t>
  </si>
  <si>
    <t>IOCL/CHH/13024</t>
  </si>
  <si>
    <t>INV13024</t>
  </si>
  <si>
    <t>IOCL/CHH/13206</t>
  </si>
  <si>
    <t>INV13206</t>
  </si>
  <si>
    <t>IOCL/NAR/13332</t>
  </si>
  <si>
    <t>INV13332</t>
  </si>
  <si>
    <t>IOCL/SAG/13389</t>
  </si>
  <si>
    <t>INV13389</t>
  </si>
  <si>
    <t>IOCL/NAR/13605</t>
  </si>
  <si>
    <t>INV13605</t>
  </si>
  <si>
    <t>IOCL/SAG/13619</t>
  </si>
  <si>
    <t>INV13619</t>
  </si>
  <si>
    <t>IOCL/SAG/13629</t>
  </si>
  <si>
    <t>INV13629</t>
  </si>
  <si>
    <t>IOCL/SAG/13630</t>
  </si>
  <si>
    <t>INV13630</t>
  </si>
  <si>
    <t>IOCL/CHH/13633</t>
  </si>
  <si>
    <t>INV13633</t>
  </si>
  <si>
    <t>IOCL/NAR/13762</t>
  </si>
  <si>
    <t>INV13762</t>
  </si>
  <si>
    <t>IOCL/SAG/13778</t>
  </si>
  <si>
    <t>INV13778</t>
  </si>
  <si>
    <t>IOCL/NAR/13851</t>
  </si>
  <si>
    <t>INV13851</t>
  </si>
  <si>
    <t>IOCL/JAB/13956</t>
  </si>
  <si>
    <t>INV13956</t>
  </si>
  <si>
    <t>IOCL/SEO/13975</t>
  </si>
  <si>
    <t>INV13975</t>
  </si>
  <si>
    <t>IOCL/KAT/14145</t>
  </si>
  <si>
    <t>INV14145</t>
  </si>
  <si>
    <t>IOCL/MAN/14220</t>
  </si>
  <si>
    <t>INV14220</t>
  </si>
  <si>
    <t>IOCL/JAB/14276</t>
  </si>
  <si>
    <t>INV14276</t>
  </si>
  <si>
    <t>IOCL/SEO/14295</t>
  </si>
  <si>
    <t>INV14295</t>
  </si>
  <si>
    <t>IOCL/DAM/14318</t>
  </si>
  <si>
    <t>INV14318</t>
  </si>
  <si>
    <t>IOCL/SEO/14417</t>
  </si>
  <si>
    <t>INV14417</t>
  </si>
  <si>
    <t>IOCL/CHH/14448</t>
  </si>
  <si>
    <t>INV14448</t>
  </si>
  <si>
    <t>IOCL/DAM/14495</t>
  </si>
  <si>
    <t>INV14495</t>
  </si>
  <si>
    <t>IOCL/KAT/14643</t>
  </si>
  <si>
    <t>INV14643</t>
  </si>
  <si>
    <t>IOCL/SEO/14680</t>
  </si>
  <si>
    <t>INV14680</t>
  </si>
  <si>
    <t>IOCL/MAN/14737</t>
  </si>
  <si>
    <t>INV14737</t>
  </si>
  <si>
    <t>IOCL/DAM/14824</t>
  </si>
  <si>
    <t>INV14824</t>
  </si>
  <si>
    <t>IOCL/CHH/14833</t>
  </si>
  <si>
    <t>INV14833</t>
  </si>
  <si>
    <t>IOCL/SEO/14958</t>
  </si>
  <si>
    <t>INV14958</t>
  </si>
  <si>
    <t>XP100</t>
  </si>
  <si>
    <t>IOCL/SAG/10021</t>
  </si>
  <si>
    <t>INV10021</t>
  </si>
  <si>
    <t>IOCL/KAT/10237</t>
  </si>
  <si>
    <t>INV10237</t>
  </si>
  <si>
    <t>IOCL/MAN/10272</t>
  </si>
  <si>
    <t>INV10272</t>
  </si>
  <si>
    <t>IOCL/DAM/10297</t>
  </si>
  <si>
    <t>INV10297</t>
  </si>
  <si>
    <t>IOCL/JAB/10375</t>
  </si>
  <si>
    <t>INV10375</t>
  </si>
  <si>
    <t>IOCL/NAR/10385</t>
  </si>
  <si>
    <t>INV10385</t>
  </si>
  <si>
    <t>IOCL/MAN/10392</t>
  </si>
  <si>
    <t>INV10392</t>
  </si>
  <si>
    <t>IOCL/JAB/10486</t>
  </si>
  <si>
    <t>INV10486</t>
  </si>
  <si>
    <t>IOCL/SAG/10539</t>
  </si>
  <si>
    <t>INV10539</t>
  </si>
  <si>
    <t>IOCL/SAG/10614</t>
  </si>
  <si>
    <t>INV10614</t>
  </si>
  <si>
    <t>IOCL/KAT/10771</t>
  </si>
  <si>
    <t>INV10771</t>
  </si>
  <si>
    <t>IOCL/CHH/10800</t>
  </si>
  <si>
    <t>INV10800</t>
  </si>
  <si>
    <t>IOCL/DAM/10816</t>
  </si>
  <si>
    <t>INV10816</t>
  </si>
  <si>
    <t>IOCL/MAN/10820</t>
  </si>
  <si>
    <t>INV10820</t>
  </si>
  <si>
    <t>IOCL/SAG/11017</t>
  </si>
  <si>
    <t>INV11017</t>
  </si>
  <si>
    <t>IOCL/DAM/11037</t>
  </si>
  <si>
    <t>INV11037</t>
  </si>
  <si>
    <t>IOCL/SAG/11152</t>
  </si>
  <si>
    <t>INV11152</t>
  </si>
  <si>
    <t>IOCL/NAR/11224</t>
  </si>
  <si>
    <t>INV11224</t>
  </si>
  <si>
    <t>IOCL/JAB/11284</t>
  </si>
  <si>
    <t>INV11284</t>
  </si>
  <si>
    <t>IOCL/JAB/11395</t>
  </si>
  <si>
    <t>INV11395</t>
  </si>
  <si>
    <t>IOCL/JAB/11481</t>
  </si>
  <si>
    <t>INV11481</t>
  </si>
  <si>
    <t>IOCL/MAN/11555</t>
  </si>
  <si>
    <t>INV11555</t>
  </si>
  <si>
    <t>IOCL/DAM/11659</t>
  </si>
  <si>
    <t>INV11659</t>
  </si>
  <si>
    <t>IOCL/NAR/11744</t>
  </si>
  <si>
    <t>INV11744</t>
  </si>
  <si>
    <t>IOCL/DAM/11795</t>
  </si>
  <si>
    <t>INV11795</t>
  </si>
  <si>
    <t>IOCL/SEO/11801</t>
  </si>
  <si>
    <t>INV11801</t>
  </si>
  <si>
    <t>IOCL/JAB/11805</t>
  </si>
  <si>
    <t>INV11805</t>
  </si>
  <si>
    <t>IOCL/CHH/11808</t>
  </si>
  <si>
    <t>INV11808</t>
  </si>
  <si>
    <t>IOCL/SAG/11826</t>
  </si>
  <si>
    <t>INV11826</t>
  </si>
  <si>
    <t>IOCL/MAN/11871</t>
  </si>
  <si>
    <t>INV11871</t>
  </si>
  <si>
    <t>IOCL/CHH/12011</t>
  </si>
  <si>
    <t>INV12011</t>
  </si>
  <si>
    <t>IOCL/KAT/12068</t>
  </si>
  <si>
    <t>INV12068</t>
  </si>
  <si>
    <t>IOCL/MAN/12094</t>
  </si>
  <si>
    <t>INV12094</t>
  </si>
  <si>
    <t>IOCL/JAB/12096</t>
  </si>
  <si>
    <t>INV12096</t>
  </si>
  <si>
    <t>IOCL/SEO/12207</t>
  </si>
  <si>
    <t>INV12207</t>
  </si>
  <si>
    <t>IOCL/NAR/12331</t>
  </si>
  <si>
    <t>INV12331</t>
  </si>
  <si>
    <t>IOCL/DAM/12390</t>
  </si>
  <si>
    <t>INV12390</t>
  </si>
  <si>
    <t>IOCL/DAM/12407</t>
  </si>
  <si>
    <t>INV12407</t>
  </si>
  <si>
    <t>IOCL/DAM/12468</t>
  </si>
  <si>
    <t>INV12468</t>
  </si>
  <si>
    <t>IOCL/DAM/12548</t>
  </si>
  <si>
    <t>INV12548</t>
  </si>
  <si>
    <t>IOCL/KAT/12573</t>
  </si>
  <si>
    <t>INV12573</t>
  </si>
  <si>
    <t>IOCL/SAG/12604</t>
  </si>
  <si>
    <t>INV12604</t>
  </si>
  <si>
    <t>IOCL/MAN/12684</t>
  </si>
  <si>
    <t>INV12684</t>
  </si>
  <si>
    <t>IOCL/DAM/12699</t>
  </si>
  <si>
    <t>INV12699</t>
  </si>
  <si>
    <t>IOCL/SAG/12870</t>
  </si>
  <si>
    <t>INV12870</t>
  </si>
  <si>
    <t>IOCL/SAG/12889</t>
  </si>
  <si>
    <t>INV12889</t>
  </si>
  <si>
    <t>IOCL/JAB/12922</t>
  </si>
  <si>
    <t>INV12922</t>
  </si>
  <si>
    <t>IOCL/JAB/12939</t>
  </si>
  <si>
    <t>INV12939</t>
  </si>
  <si>
    <t>IOCL/MAN/13015</t>
  </si>
  <si>
    <t>INV13015</t>
  </si>
  <si>
    <t>IOCL/KAT/13054</t>
  </si>
  <si>
    <t>INV13054</t>
  </si>
  <si>
    <t>IOCL/SEO/13151</t>
  </si>
  <si>
    <t>INV13151</t>
  </si>
  <si>
    <t>IOCL/SEO/13198</t>
  </si>
  <si>
    <t>INV13198</t>
  </si>
  <si>
    <t>IOCL/KAT/13370</t>
  </si>
  <si>
    <t>INV13370</t>
  </si>
  <si>
    <t>IOCL/CHH/13417</t>
  </si>
  <si>
    <t>INV13417</t>
  </si>
  <si>
    <t>IOCL/KAT/13419</t>
  </si>
  <si>
    <t>INV13419</t>
  </si>
  <si>
    <t>IOCL/DAM/13453</t>
  </si>
  <si>
    <t>INV13453</t>
  </si>
  <si>
    <t>IOCL/SEO/13496</t>
  </si>
  <si>
    <t>INV13496</t>
  </si>
  <si>
    <t>IOCL/JAB/13719</t>
  </si>
  <si>
    <t>INV13719</t>
  </si>
  <si>
    <t>IOCL/NAR/13738</t>
  </si>
  <si>
    <t>INV13738</t>
  </si>
  <si>
    <t>IOCL/DAM/13765</t>
  </si>
  <si>
    <t>INV13765</t>
  </si>
  <si>
    <t>IOCL/CHH/13870</t>
  </si>
  <si>
    <t>INV13870</t>
  </si>
  <si>
    <t>IOCL/DAM/13875</t>
  </si>
  <si>
    <t>INV13875</t>
  </si>
  <si>
    <t>IOCL/CHH/13893</t>
  </si>
  <si>
    <t>INV13893</t>
  </si>
  <si>
    <t>IOCL/CHH/13923</t>
  </si>
  <si>
    <t>INV13923</t>
  </si>
  <si>
    <t>IOCL/NAR/13941</t>
  </si>
  <si>
    <t>INV13941</t>
  </si>
  <si>
    <t>IOCL/NAR/14051</t>
  </si>
  <si>
    <t>INV14051</t>
  </si>
  <si>
    <t>IOCL/SAG/14099</t>
  </si>
  <si>
    <t>INV14099</t>
  </si>
  <si>
    <t>IOCL/SAG/14144</t>
  </si>
  <si>
    <t>INV14144</t>
  </si>
  <si>
    <t>IOCL/SEO/14155</t>
  </si>
  <si>
    <t>INV14155</t>
  </si>
  <si>
    <t>IOCL/NAR/14200</t>
  </si>
  <si>
    <t>INV14200</t>
  </si>
  <si>
    <t>IOCL/DAM/14241</t>
  </si>
  <si>
    <t>INV14241</t>
  </si>
  <si>
    <t>IOCL/SAG/14250</t>
  </si>
  <si>
    <t>INV14250</t>
  </si>
  <si>
    <t>IOCL/CHH/14334</t>
  </si>
  <si>
    <t>INV14334</t>
  </si>
  <si>
    <t>IOCL/SAG/14451</t>
  </si>
  <si>
    <t>INV14451</t>
  </si>
  <si>
    <t>IOCL/NAR/14501</t>
  </si>
  <si>
    <t>INV14501</t>
  </si>
  <si>
    <t>IOCL/MAN/14583</t>
  </si>
  <si>
    <t>INV14583</t>
  </si>
  <si>
    <t>IOCL/SEO/14675</t>
  </si>
  <si>
    <t>INV14675</t>
  </si>
  <si>
    <t>IOCL/SAG/14691</t>
  </si>
  <si>
    <t>INV14691</t>
  </si>
  <si>
    <t>IOCL/MAN/10223</t>
  </si>
  <si>
    <t>INV10223</t>
  </si>
  <si>
    <t>IOCL/NAR/10278</t>
  </si>
  <si>
    <t>INV10278</t>
  </si>
  <si>
    <t>IOCL/SEO/10343</t>
  </si>
  <si>
    <t>INV10343</t>
  </si>
  <si>
    <t>IOCL/CHH/10431</t>
  </si>
  <si>
    <t>INV10431</t>
  </si>
  <si>
    <t>IOCL/SAG/10559</t>
  </si>
  <si>
    <t>INV10559</t>
  </si>
  <si>
    <t>IOCL/DAM/10582</t>
  </si>
  <si>
    <t>INV10582</t>
  </si>
  <si>
    <t>IOCL/MAN/10634</t>
  </si>
  <si>
    <t>INV10634</t>
  </si>
  <si>
    <t>IOCL/MAN/10653</t>
  </si>
  <si>
    <t>INV10653</t>
  </si>
  <si>
    <t>IOCL/JAB/10670</t>
  </si>
  <si>
    <t>INV10670</t>
  </si>
  <si>
    <t>IOCL/SEO/10732</t>
  </si>
  <si>
    <t>INV10732</t>
  </si>
  <si>
    <t>IOCL/DAM/10774</t>
  </si>
  <si>
    <t>INV10774</t>
  </si>
  <si>
    <t>IOCL/DAM/10798</t>
  </si>
  <si>
    <t>INV10798</t>
  </si>
  <si>
    <t>IOCL/NAR/10927</t>
  </si>
  <si>
    <t>INV10927</t>
  </si>
  <si>
    <t>IOCL/CHH/11040</t>
  </si>
  <si>
    <t>INV11040</t>
  </si>
  <si>
    <t>IOCL/NAR/11050</t>
  </si>
  <si>
    <t>INV11050</t>
  </si>
  <si>
    <t>IOCL/CHH/11060</t>
  </si>
  <si>
    <t>INV11060</t>
  </si>
  <si>
    <t>IOCL/CHH/11372</t>
  </si>
  <si>
    <t>INV11372</t>
  </si>
  <si>
    <t>IOCL/SAG/11421</t>
  </si>
  <si>
    <t>INV11421</t>
  </si>
  <si>
    <t>IOCL/MAN/11435</t>
  </si>
  <si>
    <t>INV11435</t>
  </si>
  <si>
    <t>IOCL/KAT/11474</t>
  </si>
  <si>
    <t>INV11474</t>
  </si>
  <si>
    <t>IOCL/NAR/11556</t>
  </si>
  <si>
    <t>INV11556</t>
  </si>
  <si>
    <t>IOCL/KAT/11654</t>
  </si>
  <si>
    <t>INV11654</t>
  </si>
  <si>
    <t>IOCL/SAG/11682</t>
  </si>
  <si>
    <t>INV11682</t>
  </si>
  <si>
    <t>IOCL/MAN/11708</t>
  </si>
  <si>
    <t>INV11708</t>
  </si>
  <si>
    <t>IOCL/CHH/11721</t>
  </si>
  <si>
    <t>INV11721</t>
  </si>
  <si>
    <t>IOCL/SAG/11747</t>
  </si>
  <si>
    <t>INV11747</t>
  </si>
  <si>
    <t>IOCL/DAM/11765</t>
  </si>
  <si>
    <t>INV11765</t>
  </si>
  <si>
    <t>IOCL/SEO/11773</t>
  </si>
  <si>
    <t>INV11773</t>
  </si>
  <si>
    <t>IOCL/DAM/11792</t>
  </si>
  <si>
    <t>INV11792</t>
  </si>
  <si>
    <t>IOCL/CHH/11846</t>
  </si>
  <si>
    <t>INV11846</t>
  </si>
  <si>
    <t>IOCL/KAT/11913</t>
  </si>
  <si>
    <t>INV11913</t>
  </si>
  <si>
    <t>IOCL/KAT/11922</t>
  </si>
  <si>
    <t>INV11922</t>
  </si>
  <si>
    <t>IOCL/MAN/12005</t>
  </si>
  <si>
    <t>INV12005</t>
  </si>
  <si>
    <t>IOCL/CHH/12022</t>
  </si>
  <si>
    <t>INV12022</t>
  </si>
  <si>
    <t>IOCL/MAN/12126</t>
  </si>
  <si>
    <t>INV12126</t>
  </si>
  <si>
    <t>IOCL/CHH/12236</t>
  </si>
  <si>
    <t>INV12236</t>
  </si>
  <si>
    <t>IOCL/JAB/12433</t>
  </si>
  <si>
    <t>INV12433</t>
  </si>
  <si>
    <t>IOCL/SEO/12571</t>
  </si>
  <si>
    <t>INV12571</t>
  </si>
  <si>
    <t>IOCL/KAT/12575</t>
  </si>
  <si>
    <t>INV12575</t>
  </si>
  <si>
    <t>IOCL/NAR/12802</t>
  </si>
  <si>
    <t>INV12802</t>
  </si>
  <si>
    <t>IOCL/KAT/12901</t>
  </si>
  <si>
    <t>INV12901</t>
  </si>
  <si>
    <t>IOCL/CHH/12923</t>
  </si>
  <si>
    <t>INV12923</t>
  </si>
  <si>
    <t>IOCL/DAM/13091</t>
  </si>
  <si>
    <t>INV13091</t>
  </si>
  <si>
    <t>IOCL/JAB/13253</t>
  </si>
  <si>
    <t>INV13253</t>
  </si>
  <si>
    <t>IOCL/SEO/13276</t>
  </si>
  <si>
    <t>INV13276</t>
  </si>
  <si>
    <t>IOCL/SAG/13287</t>
  </si>
  <si>
    <t>INV13287</t>
  </si>
  <si>
    <t>IOCL/JAB/13326</t>
  </si>
  <si>
    <t>INV13326</t>
  </si>
  <si>
    <t>IOCL/MAN/13391</t>
  </si>
  <si>
    <t>INV13391</t>
  </si>
  <si>
    <t>IOCL/MAN/13423</t>
  </si>
  <si>
    <t>INV13423</t>
  </si>
  <si>
    <t>IOCL/KAT/13672</t>
  </si>
  <si>
    <t>INV13672</t>
  </si>
  <si>
    <t>IOCL/SAG/13701</t>
  </si>
  <si>
    <t>INV13701</t>
  </si>
  <si>
    <t>IOCL/MAN/13811</t>
  </si>
  <si>
    <t>INV13811</t>
  </si>
  <si>
    <t>IOCL/DAM/13826</t>
  </si>
  <si>
    <t>INV13826</t>
  </si>
  <si>
    <t>IOCL/KAT/13860</t>
  </si>
  <si>
    <t>INV13860</t>
  </si>
  <si>
    <t>IOCL/JAB/13959</t>
  </si>
  <si>
    <t>INV13959</t>
  </si>
  <si>
    <t>IOCL/MAN/14077</t>
  </si>
  <si>
    <t>INV14077</t>
  </si>
  <si>
    <t>IOCL/MAN/14140</t>
  </si>
  <si>
    <t>INV14140</t>
  </si>
  <si>
    <t>IOCL/KAT/14165</t>
  </si>
  <si>
    <t>INV14165</t>
  </si>
  <si>
    <t>IOCL/DAM/14201</t>
  </si>
  <si>
    <t>INV14201</t>
  </si>
  <si>
    <t>IOCL/DAM/14500</t>
  </si>
  <si>
    <t>INV14500</t>
  </si>
  <si>
    <t>IOCL/CHH/14537</t>
  </si>
  <si>
    <t>INV14537</t>
  </si>
  <si>
    <t>IOCL/SAG/14620</t>
  </si>
  <si>
    <t>INV14620</t>
  </si>
  <si>
    <t>IOCL/KAT/14702</t>
  </si>
  <si>
    <t>INV14702</t>
  </si>
  <si>
    <t>IOCL/DAM/14749</t>
  </si>
  <si>
    <t>INV14749</t>
  </si>
  <si>
    <t>IOCL/KAT/14844</t>
  </si>
  <si>
    <t>INV14844</t>
  </si>
  <si>
    <t>IOCL/JAB/14900</t>
  </si>
  <si>
    <t>INV14900</t>
  </si>
  <si>
    <t>IOCL/CHH/10009</t>
  </si>
  <si>
    <t>INV10009</t>
  </si>
  <si>
    <t>IOCL/MAN/10014</t>
  </si>
  <si>
    <t>INV10014</t>
  </si>
  <si>
    <t>IOCL/SEO/10116</t>
  </si>
  <si>
    <t>INV10116</t>
  </si>
  <si>
    <t>IOCL/KAT/10140</t>
  </si>
  <si>
    <t>INV10140</t>
  </si>
  <si>
    <t>IOCL/CHH/10213</t>
  </si>
  <si>
    <t>INV10213</t>
  </si>
  <si>
    <t>IOCL/KAT/10220</t>
  </si>
  <si>
    <t>INV10220</t>
  </si>
  <si>
    <t>IOCL/KAT/10260</t>
  </si>
  <si>
    <t>INV10260</t>
  </si>
  <si>
    <t>IOCL/NAR/10334</t>
  </si>
  <si>
    <t>INV10334</t>
  </si>
  <si>
    <t>IOCL/SAG/10344</t>
  </si>
  <si>
    <t>INV10344</t>
  </si>
  <si>
    <t>IOCL/MAN/10448</t>
  </si>
  <si>
    <t>INV10448</t>
  </si>
  <si>
    <t>IOCL/NAR/10457</t>
  </si>
  <si>
    <t>INV10457</t>
  </si>
  <si>
    <t>IOCL/CHH/10477</t>
  </si>
  <si>
    <t>INV10477</t>
  </si>
  <si>
    <t>IOCL/NAR/10705</t>
  </si>
  <si>
    <t>INV10705</t>
  </si>
  <si>
    <t>IOCL/DAM/10711</t>
  </si>
  <si>
    <t>INV10711</t>
  </si>
  <si>
    <t>IOCL/SEO/10755</t>
  </si>
  <si>
    <t>INV10755</t>
  </si>
  <si>
    <t>IOCL/SAG/10887</t>
  </si>
  <si>
    <t>INV10887</t>
  </si>
  <si>
    <t>IOCL/DAM/11076</t>
  </si>
  <si>
    <t>INV11076</t>
  </si>
  <si>
    <t>IOCL/SEO/11090</t>
  </si>
  <si>
    <t>INV11090</t>
  </si>
  <si>
    <t>IOCL/KAT/11094</t>
  </si>
  <si>
    <t>INV11094</t>
  </si>
  <si>
    <t>IOCL/MAN/11185</t>
  </si>
  <si>
    <t>INV11185</t>
  </si>
  <si>
    <t>IOCL/SAG/11212</t>
  </si>
  <si>
    <t>INV11212</t>
  </si>
  <si>
    <t>IOCL/DAM/11253</t>
  </si>
  <si>
    <t>INV11253</t>
  </si>
  <si>
    <t>IOCL/KAT/11396</t>
  </si>
  <si>
    <t>INV11396</t>
  </si>
  <si>
    <t>IOCL/SAG/11405</t>
  </si>
  <si>
    <t>INV11405</t>
  </si>
  <si>
    <t>IOCL/CHH/11432</t>
  </si>
  <si>
    <t>INV11432</t>
  </si>
  <si>
    <t>IOCL/MAN/11463</t>
  </si>
  <si>
    <t>INV11463</t>
  </si>
  <si>
    <t>IOCL/SAG/11505</t>
  </si>
  <si>
    <t>INV11505</t>
  </si>
  <si>
    <t>IOCL/KAT/11508</t>
  </si>
  <si>
    <t>INV11508</t>
  </si>
  <si>
    <t>IOCL/NAR/11542</t>
  </si>
  <si>
    <t>INV11542</t>
  </si>
  <si>
    <t>IOCL/KAT/11583</t>
  </si>
  <si>
    <t>INV11583</t>
  </si>
  <si>
    <t>IOCL/NAR/11593</t>
  </si>
  <si>
    <t>INV11593</t>
  </si>
  <si>
    <t>IOCL/SAG/11613</t>
  </si>
  <si>
    <t>INV11613</t>
  </si>
  <si>
    <t>IOCL/DAM/11626</t>
  </si>
  <si>
    <t>INV11626</t>
  </si>
  <si>
    <t>IOCL/CHH/11650</t>
  </si>
  <si>
    <t>INV11650</t>
  </si>
  <si>
    <t>IOCL/NAR/11651</t>
  </si>
  <si>
    <t>INV11651</t>
  </si>
  <si>
    <t>IOCL/JAB/11669</t>
  </si>
  <si>
    <t>INV11669</t>
  </si>
  <si>
    <t>IOCL/SEO/11717</t>
  </si>
  <si>
    <t>INV11717</t>
  </si>
  <si>
    <t>IOCL/SEO/11735</t>
  </si>
  <si>
    <t>INV11735</t>
  </si>
  <si>
    <t>IOCL/MAN/11825</t>
  </si>
  <si>
    <t>INV11825</t>
  </si>
  <si>
    <t>IOCL/DAM/11863</t>
  </si>
  <si>
    <t>INV11863</t>
  </si>
  <si>
    <t>IOCL/JAB/11945</t>
  </si>
  <si>
    <t>INV11945</t>
  </si>
  <si>
    <t>IOCL/JAB/11948</t>
  </si>
  <si>
    <t>INV11948</t>
  </si>
  <si>
    <t>IOCL/MAN/11976</t>
  </si>
  <si>
    <t>INV11976</t>
  </si>
  <si>
    <t>IOCL/NAR/12046</t>
  </si>
  <si>
    <t>INV12046</t>
  </si>
  <si>
    <t>IOCL/SEO/12054</t>
  </si>
  <si>
    <t>INV12054</t>
  </si>
  <si>
    <t>IOCL/CHH/12092</t>
  </si>
  <si>
    <t>INV12092</t>
  </si>
  <si>
    <t>IOCL/KAT/12124</t>
  </si>
  <si>
    <t>INV12124</t>
  </si>
  <si>
    <t>IOCL/SAG/12202</t>
  </si>
  <si>
    <t>INV12202</t>
  </si>
  <si>
    <t>IOCL/SAG/12239</t>
  </si>
  <si>
    <t>INV12239</t>
  </si>
  <si>
    <t>IOCL/CHH/12242</t>
  </si>
  <si>
    <t>INV12242</t>
  </si>
  <si>
    <t>IOCL/SEO/12257</t>
  </si>
  <si>
    <t>INV12257</t>
  </si>
  <si>
    <t>IOCL/CHH/12263</t>
  </si>
  <si>
    <t>INV12263</t>
  </si>
  <si>
    <t>IOCL/SEO/12339</t>
  </si>
  <si>
    <t>INV12339</t>
  </si>
  <si>
    <t>IOCL/CHH/12447</t>
  </si>
  <si>
    <t>INV12447</t>
  </si>
  <si>
    <t>IOCL/KAT/12469</t>
  </si>
  <si>
    <t>INV12469</t>
  </si>
  <si>
    <t>IOCL/SAG/12474</t>
  </si>
  <si>
    <t>INV12474</t>
  </si>
  <si>
    <t>IOCL/SAG/12508</t>
  </si>
  <si>
    <t>INV12508</t>
  </si>
  <si>
    <t>IOCL/DAM/12560</t>
  </si>
  <si>
    <t>INV12560</t>
  </si>
  <si>
    <t>IOCL/MAN/12572</t>
  </si>
  <si>
    <t>INV12572</t>
  </si>
  <si>
    <t>IOCL/KAT/12638</t>
  </si>
  <si>
    <t>INV12638</t>
  </si>
  <si>
    <t>IOCL/NAR/12672</t>
  </si>
  <si>
    <t>INV12672</t>
  </si>
  <si>
    <t>IOCL/JAB/12721</t>
  </si>
  <si>
    <t>INV12721</t>
  </si>
  <si>
    <t>IOCL/NAR/12828</t>
  </si>
  <si>
    <t>INV12828</t>
  </si>
  <si>
    <t>IOCL/DAM/12877</t>
  </si>
  <si>
    <t>INV12877</t>
  </si>
  <si>
    <t>IOCL/SAG/12880</t>
  </si>
  <si>
    <t>INV12880</t>
  </si>
  <si>
    <t>IOCL/CHH/12898</t>
  </si>
  <si>
    <t>INV12898</t>
  </si>
  <si>
    <t>IOCL/SEO/12909</t>
  </si>
  <si>
    <t>INV12909</t>
  </si>
  <si>
    <t>IOCL/CHH/13101</t>
  </si>
  <si>
    <t>INV13101</t>
  </si>
  <si>
    <t>IOCL/SAG/13173</t>
  </si>
  <si>
    <t>INV13173</t>
  </si>
  <si>
    <t>IOCL/SAG/13177</t>
  </si>
  <si>
    <t>INV13177</t>
  </si>
  <si>
    <t>IOCL/DAM/13185</t>
  </si>
  <si>
    <t>INV13185</t>
  </si>
  <si>
    <t>IOCL/CHH/13193</t>
  </si>
  <si>
    <t>INV13193</t>
  </si>
  <si>
    <t>IOCL/CHH/13296</t>
  </si>
  <si>
    <t>INV13296</t>
  </si>
  <si>
    <t>IOCL/SEO/13359</t>
  </si>
  <si>
    <t>INV13359</t>
  </si>
  <si>
    <t>IOCL/JAB/13376</t>
  </si>
  <si>
    <t>INV13376</t>
  </si>
  <si>
    <t>IOCL/KAT/13440</t>
  </si>
  <si>
    <t>INV13440</t>
  </si>
  <si>
    <t>IOCL/NAR/13518</t>
  </si>
  <si>
    <t>INV13518</t>
  </si>
  <si>
    <t>IOCL/JAB/13614</t>
  </si>
  <si>
    <t>INV13614</t>
  </si>
  <si>
    <t>IOCL/NAR/13680</t>
  </si>
  <si>
    <t>INV13680</t>
  </si>
  <si>
    <t>IOCL/DAM/13692</t>
  </si>
  <si>
    <t>INV13692</t>
  </si>
  <si>
    <t>IOCL/JAB/13742</t>
  </si>
  <si>
    <t>INV13742</t>
  </si>
  <si>
    <t>IOCL/CHH/13776</t>
  </si>
  <si>
    <t>INV13776</t>
  </si>
  <si>
    <t>IOCL/SEO/13824</t>
  </si>
  <si>
    <t>INV13824</t>
  </si>
  <si>
    <t>IOCL/SEO/13831</t>
  </si>
  <si>
    <t>INV13831</t>
  </si>
  <si>
    <t>IOCL/DAM/13878</t>
  </si>
  <si>
    <t>INV13878</t>
  </si>
  <si>
    <t>IOCL/KAT/13903</t>
  </si>
  <si>
    <t>INV13903</t>
  </si>
  <si>
    <t>IOCL/CHH/13979</t>
  </si>
  <si>
    <t>INV13979</t>
  </si>
  <si>
    <t>IOCL/CHH/13986</t>
  </si>
  <si>
    <t>INV13986</t>
  </si>
  <si>
    <t>IOCL/NAR/14008</t>
  </si>
  <si>
    <t>INV14008</t>
  </si>
  <si>
    <t>IOCL/NAR/14018</t>
  </si>
  <si>
    <t>INV14018</t>
  </si>
  <si>
    <t>IOCL/CHH/14139</t>
  </si>
  <si>
    <t>INV14139</t>
  </si>
  <si>
    <t>IOCL/NAR/14197</t>
  </si>
  <si>
    <t>INV14197</t>
  </si>
  <si>
    <t>IOCL/KAT/14244</t>
  </si>
  <si>
    <t>INV14244</t>
  </si>
  <si>
    <t>IOCL/NAR/14251</t>
  </si>
  <si>
    <t>INV14251</t>
  </si>
  <si>
    <t>IOCL/DAM/14267</t>
  </si>
  <si>
    <t>INV14267</t>
  </si>
  <si>
    <t>IOCL/SEO/14296</t>
  </si>
  <si>
    <t>INV14296</t>
  </si>
  <si>
    <t>IOCL/KAT/14394</t>
  </si>
  <si>
    <t>INV14394</t>
  </si>
  <si>
    <t>IOCL/SEO/14411</t>
  </si>
  <si>
    <t>INV14411</t>
  </si>
  <si>
    <t>IOCL/CHH/14514</t>
  </si>
  <si>
    <t>INV14514</t>
  </si>
  <si>
    <t>IOCL/SAG/14590</t>
  </si>
  <si>
    <t>INV14590</t>
  </si>
  <si>
    <t>IOCL/DAM/14665</t>
  </si>
  <si>
    <t>INV14665</t>
  </si>
  <si>
    <t>IOCL/KAT/14668</t>
  </si>
  <si>
    <t>INV14668</t>
  </si>
  <si>
    <t>IOCL/JAB/14672</t>
  </si>
  <si>
    <t>INV14672</t>
  </si>
  <si>
    <t>IOCL/SEO/14689</t>
  </si>
  <si>
    <t>INV14689</t>
  </si>
  <si>
    <t>IOCL/KAT/14753</t>
  </si>
  <si>
    <t>INV14753</t>
  </si>
  <si>
    <t>IOCL/SAG/14776</t>
  </si>
  <si>
    <t>INV14776</t>
  </si>
  <si>
    <t>IOCL/MAN/14793</t>
  </si>
  <si>
    <t>INV14793</t>
  </si>
  <si>
    <t>IOCL/CHH/14802</t>
  </si>
  <si>
    <t>INV14802</t>
  </si>
  <si>
    <t>IOCL/DAM/14885</t>
  </si>
  <si>
    <t>INV14885</t>
  </si>
  <si>
    <t>IOCL/DAM/14904</t>
  </si>
  <si>
    <t>INV14904</t>
  </si>
  <si>
    <t>IOCL/CHH/14907</t>
  </si>
  <si>
    <t>INV14907</t>
  </si>
  <si>
    <t>IOCL/MAN/14965</t>
  </si>
  <si>
    <t>INV14965</t>
  </si>
  <si>
    <t>MS (Petrol)</t>
  </si>
  <si>
    <t>IOCL/MAN/10024</t>
  </si>
  <si>
    <t>INV10024</t>
  </si>
  <si>
    <t>IOCL/CHH/10027</t>
  </si>
  <si>
    <t>INV10027</t>
  </si>
  <si>
    <t>IOCL/JAB/10037</t>
  </si>
  <si>
    <t>INV10037</t>
  </si>
  <si>
    <t>IOCL/MAN/10050</t>
  </si>
  <si>
    <t>INV10050</t>
  </si>
  <si>
    <t>IOCL/JAB/10063</t>
  </si>
  <si>
    <t>INV10063</t>
  </si>
  <si>
    <t>IOCL/KAT/10132</t>
  </si>
  <si>
    <t>INV10132</t>
  </si>
  <si>
    <t>IOCL/SAG/10142</t>
  </si>
  <si>
    <t>INV10142</t>
  </si>
  <si>
    <t>IOCL/NAR/10157</t>
  </si>
  <si>
    <t>INV10157</t>
  </si>
  <si>
    <t>IOCL/DAM/10193</t>
  </si>
  <si>
    <t>INV10193</t>
  </si>
  <si>
    <t>IOCL/DAM/10258</t>
  </si>
  <si>
    <t>INV10258</t>
  </si>
  <si>
    <t>IOCL/CHH/10282</t>
  </si>
  <si>
    <t>INV10282</t>
  </si>
  <si>
    <t>IOCL/CHH/10407</t>
  </si>
  <si>
    <t>INV10407</t>
  </si>
  <si>
    <t>IOCL/NAR/10449</t>
  </si>
  <si>
    <t>INV10449</t>
  </si>
  <si>
    <t>IOCL/CHH/10467</t>
  </si>
  <si>
    <t>INV10467</t>
  </si>
  <si>
    <t>IOCL/DAM/10490</t>
  </si>
  <si>
    <t>INV10490</t>
  </si>
  <si>
    <t>IOCL/JAB/10526</t>
  </si>
  <si>
    <t>INV10526</t>
  </si>
  <si>
    <t>IOCL/NAR/10531</t>
  </si>
  <si>
    <t>INV10531</t>
  </si>
  <si>
    <t>IOCL/SEO/10561</t>
  </si>
  <si>
    <t>INV10561</t>
  </si>
  <si>
    <t>IOCL/CHH/10592</t>
  </si>
  <si>
    <t>INV10592</t>
  </si>
  <si>
    <t>IOCL/DAM/10599</t>
  </si>
  <si>
    <t>INV10599</t>
  </si>
  <si>
    <t>IOCL/NAR/10621</t>
  </si>
  <si>
    <t>INV10621</t>
  </si>
  <si>
    <t>IOCL/JAB/10625</t>
  </si>
  <si>
    <t>INV10625</t>
  </si>
  <si>
    <t>IOCL/SEO/10639</t>
  </si>
  <si>
    <t>INV10639</t>
  </si>
  <si>
    <t>IOCL/SAG/10686</t>
  </si>
  <si>
    <t>INV10686</t>
  </si>
  <si>
    <t>IOCL/CHH/10689</t>
  </si>
  <si>
    <t>INV10689</t>
  </si>
  <si>
    <t>IOCL/JAB/10737</t>
  </si>
  <si>
    <t>INV10737</t>
  </si>
  <si>
    <t>IOCL/SAG/10739</t>
  </si>
  <si>
    <t>INV10739</t>
  </si>
  <si>
    <t>IOCL/SAG/10779</t>
  </si>
  <si>
    <t>INV10779</t>
  </si>
  <si>
    <t>IOCL/CHH/10834</t>
  </si>
  <si>
    <t>INV10834</t>
  </si>
  <si>
    <t>IOCL/MAN/10843</t>
  </si>
  <si>
    <t>INV10843</t>
  </si>
  <si>
    <t>IOCL/MAN/10857</t>
  </si>
  <si>
    <t>INV10857</t>
  </si>
  <si>
    <t>IOCL/NAR/10884</t>
  </si>
  <si>
    <t>INV10884</t>
  </si>
  <si>
    <t>IOCL/CHH/10899</t>
  </si>
  <si>
    <t>INV10899</t>
  </si>
  <si>
    <t>IOCL/JAB/10906</t>
  </si>
  <si>
    <t>INV10906</t>
  </si>
  <si>
    <t>IOCL/SAG/11047</t>
  </si>
  <si>
    <t>INV11047</t>
  </si>
  <si>
    <t>IOCL/MAN/11147</t>
  </si>
  <si>
    <t>INV11147</t>
  </si>
  <si>
    <t>IOCL/NAR/11187</t>
  </si>
  <si>
    <t>INV11187</t>
  </si>
  <si>
    <t>IOCL/CHH/11211</t>
  </si>
  <si>
    <t>INV11211</t>
  </si>
  <si>
    <t>IOCL/MAN/11256</t>
  </si>
  <si>
    <t>INV11256</t>
  </si>
  <si>
    <t>IOCL/MAN/11266</t>
  </si>
  <si>
    <t>INV11266</t>
  </si>
  <si>
    <t>IOCL/MAN/11332</t>
  </si>
  <si>
    <t>INV11332</t>
  </si>
  <si>
    <t>IOCL/SAG/11356</t>
  </si>
  <si>
    <t>INV11356</t>
  </si>
  <si>
    <t>IOCL/MAN/11365</t>
  </si>
  <si>
    <t>INV11365</t>
  </si>
  <si>
    <t>IOCL/SEO/11407</t>
  </si>
  <si>
    <t>INV11407</t>
  </si>
  <si>
    <t>IOCL/MAN/11438</t>
  </si>
  <si>
    <t>INV11438</t>
  </si>
  <si>
    <t>IOCL/SEO/11464</t>
  </si>
  <si>
    <t>INV11464</t>
  </si>
  <si>
    <t>IOCL/DAM/11495</t>
  </si>
  <si>
    <t>INV11495</t>
  </si>
  <si>
    <t>IOCL/CHH/11571</t>
  </si>
  <si>
    <t>INV11571</t>
  </si>
  <si>
    <t>IOCL/DAM/11603</t>
  </si>
  <si>
    <t>INV11603</t>
  </si>
  <si>
    <t>IOCL/NAR/11633</t>
  </si>
  <si>
    <t>INV11633</t>
  </si>
  <si>
    <t>IOCL/SAG/11648</t>
  </si>
  <si>
    <t>INV11648</t>
  </si>
  <si>
    <t>IOCL/CHH/11677</t>
  </si>
  <si>
    <t>INV11677</t>
  </si>
  <si>
    <t>IOCL/SAG/11734</t>
  </si>
  <si>
    <t>INV11734</t>
  </si>
  <si>
    <t>IOCL/MAN/11740</t>
  </si>
  <si>
    <t>INV11740</t>
  </si>
  <si>
    <t>IOCL/DAM/11759</t>
  </si>
  <si>
    <t>INV11759</t>
  </si>
  <si>
    <t>IOCL/SEO/11762</t>
  </si>
  <si>
    <t>INV11762</t>
  </si>
  <si>
    <t>IOCL/CHH/11768</t>
  </si>
  <si>
    <t>INV11768</t>
  </si>
  <si>
    <t>IOCL/NAR/11774</t>
  </si>
  <si>
    <t>INV11774</t>
  </si>
  <si>
    <t>IOCL/SEO/11809</t>
  </si>
  <si>
    <t>INV11809</t>
  </si>
  <si>
    <t>IOCL/DAM/11866</t>
  </si>
  <si>
    <t>INV11866</t>
  </si>
  <si>
    <t>IOCL/CHH/11873</t>
  </si>
  <si>
    <t>INV11873</t>
  </si>
  <si>
    <t>IOCL/DAM/11915</t>
  </si>
  <si>
    <t>INV11915</t>
  </si>
  <si>
    <t>IOCL/CHH/11958</t>
  </si>
  <si>
    <t>INV11958</t>
  </si>
  <si>
    <t>IOCL/KAT/12010</t>
  </si>
  <si>
    <t>INV12010</t>
  </si>
  <si>
    <t>IOCL/MAN/12015</t>
  </si>
  <si>
    <t>INV12015</t>
  </si>
  <si>
    <t>IOCL/JAB/12027</t>
  </si>
  <si>
    <t>INV12027</t>
  </si>
  <si>
    <t>IOCL/SEO/12049</t>
  </si>
  <si>
    <t>INV12049</t>
  </si>
  <si>
    <t>IOCL/MAN/12078</t>
  </si>
  <si>
    <t>INV12078</t>
  </si>
  <si>
    <t>IOCL/SAG/12112</t>
  </si>
  <si>
    <t>INV12112</t>
  </si>
  <si>
    <t>IOCL/SEO/12151</t>
  </si>
  <si>
    <t>INV12151</t>
  </si>
  <si>
    <t>IOCL/CHH/12191</t>
  </si>
  <si>
    <t>INV12191</t>
  </si>
  <si>
    <t>IOCL/KAT/12198</t>
  </si>
  <si>
    <t>INV12198</t>
  </si>
  <si>
    <t>IOCL/KAT/12213</t>
  </si>
  <si>
    <t>INV12213</t>
  </si>
  <si>
    <t>IOCL/MAN/12235</t>
  </si>
  <si>
    <t>INV12235</t>
  </si>
  <si>
    <t>IOCL/SEO/12246</t>
  </si>
  <si>
    <t>26-04-2025</t>
  </si>
  <si>
    <t>INV12246</t>
  </si>
  <si>
    <t>IOCL/CHH/12255</t>
  </si>
  <si>
    <t>INV12255</t>
  </si>
  <si>
    <t>IOCL/SAG/12376</t>
  </si>
  <si>
    <t>INV12376</t>
  </si>
  <si>
    <t>IOCL/SAG/12381</t>
  </si>
  <si>
    <t>INV12381</t>
  </si>
  <si>
    <t>IOCL/CHH/12417</t>
  </si>
  <si>
    <t>INV12417</t>
  </si>
  <si>
    <t>IOCL/KAT/12449</t>
  </si>
  <si>
    <t>INV12449</t>
  </si>
  <si>
    <t>IOCL/DAM/12480</t>
  </si>
  <si>
    <t>INV12480</t>
  </si>
  <si>
    <t>IOCL/MAN/12550</t>
  </si>
  <si>
    <t>INV12550</t>
  </si>
  <si>
    <t>IOCL/KAT/12570</t>
  </si>
  <si>
    <t>INV12570</t>
  </si>
  <si>
    <t>IOCL/CHH/12602</t>
  </si>
  <si>
    <t>INV12602</t>
  </si>
  <si>
    <t>IOCL/NAR/12605</t>
  </si>
  <si>
    <t>INV12605</t>
  </si>
  <si>
    <t>IOCL/SEO/12620</t>
  </si>
  <si>
    <t>INV12620</t>
  </si>
  <si>
    <t>IOCL/CHH/12717</t>
  </si>
  <si>
    <t>INV12717</t>
  </si>
  <si>
    <t>IOCL/DAM/12824</t>
  </si>
  <si>
    <t>INV12824</t>
  </si>
  <si>
    <t>IOCL/CHH/12834</t>
  </si>
  <si>
    <t>INV12834</t>
  </si>
  <si>
    <t>IOCL/CHH/12836</t>
  </si>
  <si>
    <t>INV12836</t>
  </si>
  <si>
    <t>IOCL/NAR/12866</t>
  </si>
  <si>
    <t>INV12866</t>
  </si>
  <si>
    <t>IOCL/DAM/12908</t>
  </si>
  <si>
    <t>INV12908</t>
  </si>
  <si>
    <t>IOCL/NAR/12916</t>
  </si>
  <si>
    <t>INV12916</t>
  </si>
  <si>
    <t>IOCL/NAR/12977</t>
  </si>
  <si>
    <t>INV12977</t>
  </si>
  <si>
    <t>IOCL/MAN/12982</t>
  </si>
  <si>
    <t>INV12982</t>
  </si>
  <si>
    <t>IOCL/DAM/12985</t>
  </si>
  <si>
    <t>INV12985</t>
  </si>
  <si>
    <t>IOCL/JAB/13012</t>
  </si>
  <si>
    <t>INV13012</t>
  </si>
  <si>
    <t>IOCL/KAT/13042</t>
  </si>
  <si>
    <t>INV13042</t>
  </si>
  <si>
    <t>IOCL/DAM/13047</t>
  </si>
  <si>
    <t>INV13047</t>
  </si>
  <si>
    <t>IOCL/NAR/13053</t>
  </si>
  <si>
    <t>INV13053</t>
  </si>
  <si>
    <t>IOCL/CHH/13071</t>
  </si>
  <si>
    <t>INV13071</t>
  </si>
  <si>
    <t>IOCL/NAR/13076</t>
  </si>
  <si>
    <t>INV13076</t>
  </si>
  <si>
    <t>IOCL/SEO/13077</t>
  </si>
  <si>
    <t>INV13077</t>
  </si>
  <si>
    <t>IOCL/MAN/13159</t>
  </si>
  <si>
    <t>INV13159</t>
  </si>
  <si>
    <t>IOCL/SEO/13180</t>
  </si>
  <si>
    <t>INV13180</t>
  </si>
  <si>
    <t>IOCL/NAR/13181</t>
  </si>
  <si>
    <t>INV13181</t>
  </si>
  <si>
    <t>IOCL/DAM/13285</t>
  </si>
  <si>
    <t>INV13285</t>
  </si>
  <si>
    <t>IOCL/SAG/13379</t>
  </si>
  <si>
    <t>INV13379</t>
  </si>
  <si>
    <t>IOCL/SAG/13429</t>
  </si>
  <si>
    <t>INV13429</t>
  </si>
  <si>
    <t>IOCL/SEO/13464</t>
  </si>
  <si>
    <t>INV13464</t>
  </si>
  <si>
    <t>IOCL/SEO/13466</t>
  </si>
  <si>
    <t>INV13466</t>
  </si>
  <si>
    <t>IOCL/MAN/13515</t>
  </si>
  <si>
    <t>INV13515</t>
  </si>
  <si>
    <t>IOCL/SEO/13534</t>
  </si>
  <si>
    <t>INV13534</t>
  </si>
  <si>
    <t>IOCL/CHH/13549</t>
  </si>
  <si>
    <t>INV13549</t>
  </si>
  <si>
    <t>IOCL/KAT/13583</t>
  </si>
  <si>
    <t>INV13583</t>
  </si>
  <si>
    <t>IOCL/DAM/13612</t>
  </si>
  <si>
    <t>INV13612</t>
  </si>
  <si>
    <t>IOCL/JAB/13618</t>
  </si>
  <si>
    <t>INV13618</t>
  </si>
  <si>
    <t>IOCL/SAG/13643</t>
  </si>
  <si>
    <t>INV13643</t>
  </si>
  <si>
    <t>IOCL/SAG/13731</t>
  </si>
  <si>
    <t>INV13731</t>
  </si>
  <si>
    <t>IOCL/CHH/13733</t>
  </si>
  <si>
    <t>INV13733</t>
  </si>
  <si>
    <t>IOCL/JAB/13744</t>
  </si>
  <si>
    <t>INV13744</t>
  </si>
  <si>
    <t>IOCL/NAR/13748</t>
  </si>
  <si>
    <t>INV13748</t>
  </si>
  <si>
    <t>IOCL/NAR/13800</t>
  </si>
  <si>
    <t>INV13800</t>
  </si>
  <si>
    <t>IOCL/KAT/13814</t>
  </si>
  <si>
    <t>INV13814</t>
  </si>
  <si>
    <t>IOCL/SAG/13842</t>
  </si>
  <si>
    <t>INV13842</t>
  </si>
  <si>
    <t>IOCL/NAR/13858</t>
  </si>
  <si>
    <t>INV13858</t>
  </si>
  <si>
    <t>IOCL/NAR/13884</t>
  </si>
  <si>
    <t>INV13884</t>
  </si>
  <si>
    <t>IOCL/JAB/13885</t>
  </si>
  <si>
    <t>INV13885</t>
  </si>
  <si>
    <t>IOCL/SEO/13889</t>
  </si>
  <si>
    <t>INV13889</t>
  </si>
  <si>
    <t>IOCL/NAR/13949</t>
  </si>
  <si>
    <t>INV13949</t>
  </si>
  <si>
    <t>IOCL/CHH/14002</t>
  </si>
  <si>
    <t>INV14002</t>
  </si>
  <si>
    <t>IOCL/KAT/14009</t>
  </si>
  <si>
    <t>INV14009</t>
  </si>
  <si>
    <t>IOCL/NAR/14025</t>
  </si>
  <si>
    <t>INV14025</t>
  </si>
  <si>
    <t>IOCL/DAM/14049</t>
  </si>
  <si>
    <t>INV14049</t>
  </si>
  <si>
    <t>IOCL/NAR/14052</t>
  </si>
  <si>
    <t>INV14052</t>
  </si>
  <si>
    <t>IOCL/SEO/14058</t>
  </si>
  <si>
    <t>INV14058</t>
  </si>
  <si>
    <t>IOCL/JAB/14069</t>
  </si>
  <si>
    <t>INV14069</t>
  </si>
  <si>
    <t>IOCL/NAR/14151</t>
  </si>
  <si>
    <t>INV14151</t>
  </si>
  <si>
    <t>IOCL/MAN/14167</t>
  </si>
  <si>
    <t>INV14167</t>
  </si>
  <si>
    <t>IOCL/SAG/14196</t>
  </si>
  <si>
    <t>INV14196</t>
  </si>
  <si>
    <t>IOCL/MAN/14202</t>
  </si>
  <si>
    <t>INV14202</t>
  </si>
  <si>
    <t>IOCL/SAG/14215</t>
  </si>
  <si>
    <t>INV14215</t>
  </si>
  <si>
    <t>IOCL/CHH/14305</t>
  </si>
  <si>
    <t>INV14305</t>
  </si>
  <si>
    <t>IOCL/JAB/14319</t>
  </si>
  <si>
    <t>INV14319</t>
  </si>
  <si>
    <t>IOCL/SEO/14387</t>
  </si>
  <si>
    <t>INV14387</t>
  </si>
  <si>
    <t>IOCL/SEO/14402</t>
  </si>
  <si>
    <t>INV14402</t>
  </si>
  <si>
    <t>IOCL/KAT/14418</t>
  </si>
  <si>
    <t>INV14418</t>
  </si>
  <si>
    <t>IOCL/DAM/14458</t>
  </si>
  <si>
    <t>INV14458</t>
  </si>
  <si>
    <t>IOCL/MAN/14499</t>
  </si>
  <si>
    <t>INV14499</t>
  </si>
  <si>
    <t>IOCL/KAT/14535</t>
  </si>
  <si>
    <t>INV14535</t>
  </si>
  <si>
    <t>IOCL/MAN/14618</t>
  </si>
  <si>
    <t>INV14618</t>
  </si>
  <si>
    <t>IOCL/NAR/14622</t>
  </si>
  <si>
    <t>INV14622</t>
  </si>
  <si>
    <t>IOCL/NAR/14652</t>
  </si>
  <si>
    <t>INV14652</t>
  </si>
  <si>
    <t>IOCL/SEO/14674</t>
  </si>
  <si>
    <t>INV14674</t>
  </si>
  <si>
    <t>IOCL/MAN/14681</t>
  </si>
  <si>
    <t>INV14681</t>
  </si>
  <si>
    <t>IOCL/NAR/14690</t>
  </si>
  <si>
    <t>INV14690</t>
  </si>
  <si>
    <t>IOCL/NAR/14724</t>
  </si>
  <si>
    <t>INV14724</t>
  </si>
  <si>
    <t>IOCL/SAG/14812</t>
  </si>
  <si>
    <t>INV14812</t>
  </si>
  <si>
    <t>IOCL/SEO/14876</t>
  </si>
  <si>
    <t>INV14876</t>
  </si>
  <si>
    <t>IOCL/KAT/14926</t>
  </si>
  <si>
    <t>INV14926</t>
  </si>
  <si>
    <t>IOCL/JAB/14935</t>
  </si>
  <si>
    <t>INV14935</t>
  </si>
  <si>
    <t>IOCL/DAM/14950</t>
  </si>
  <si>
    <t>INV14950</t>
  </si>
  <si>
    <t>IOCL/MAN/14963</t>
  </si>
  <si>
    <t>INV14963</t>
  </si>
  <si>
    <t>IOCL/NAR/14993</t>
  </si>
  <si>
    <t>INV14993</t>
  </si>
  <si>
    <t>IOCL/DAM/10029</t>
  </si>
  <si>
    <t>INV10029</t>
  </si>
  <si>
    <t>IOCL/KAT/10108</t>
  </si>
  <si>
    <t>INV10108</t>
  </si>
  <si>
    <t>IOCL/DAM/10256</t>
  </si>
  <si>
    <t>INV10256</t>
  </si>
  <si>
    <t>IOCL/JAB/10358</t>
  </si>
  <si>
    <t>INV10358</t>
  </si>
  <si>
    <t>IOCL/JAB/10386</t>
  </si>
  <si>
    <t>INV10386</t>
  </si>
  <si>
    <t>IOCL/SAG/10475</t>
  </si>
  <si>
    <t>INV10475</t>
  </si>
  <si>
    <t>IOCL/JAB/10507</t>
  </si>
  <si>
    <t>INV10507</t>
  </si>
  <si>
    <t>IOCL/CHH/10568</t>
  </si>
  <si>
    <t>INV10568</t>
  </si>
  <si>
    <t>IOCL/KAT/10593</t>
  </si>
  <si>
    <t>INV10593</t>
  </si>
  <si>
    <t>IOCL/JAB/10729</t>
  </si>
  <si>
    <t>INV10729</t>
  </si>
  <si>
    <t>IOCL/CHH/10833</t>
  </si>
  <si>
    <t>INV10833</t>
  </si>
  <si>
    <t>IOCL/MAN/10944</t>
  </si>
  <si>
    <t>INV10944</t>
  </si>
  <si>
    <t>IOCL/MAN/11071</t>
  </si>
  <si>
    <t>INV11071</t>
  </si>
  <si>
    <t>IOCL/JAB/11138</t>
  </si>
  <si>
    <t>INV11138</t>
  </si>
  <si>
    <t>IOCL/CHH/11205</t>
  </si>
  <si>
    <t>INV11205</t>
  </si>
  <si>
    <t>IOCL/CHH/11477</t>
  </si>
  <si>
    <t>INV11477</t>
  </si>
  <si>
    <t>IOCL/KAT/11513</t>
  </si>
  <si>
    <t>INV11513</t>
  </si>
  <si>
    <t>IOCL/MAN/11519</t>
  </si>
  <si>
    <t>INV11519</t>
  </si>
  <si>
    <t>IOCL/JAB/11632</t>
  </si>
  <si>
    <t>INV11632</t>
  </si>
  <si>
    <t>IOCL/SAG/11640</t>
  </si>
  <si>
    <t>INV11640</t>
  </si>
  <si>
    <t>IOCL/SAG/11761</t>
  </si>
  <si>
    <t>INV11761</t>
  </si>
  <si>
    <t>IOCL/DAM/11831</t>
  </si>
  <si>
    <t>INV11831</t>
  </si>
  <si>
    <t>IOCL/DAM/11849</t>
  </si>
  <si>
    <t>INV11849</t>
  </si>
  <si>
    <t>IOCL/SAG/12219</t>
  </si>
  <si>
    <t>INV12219</t>
  </si>
  <si>
    <t>IOCL/SEO/12256</t>
  </si>
  <si>
    <t>INV12256</t>
  </si>
  <si>
    <t>IOCL/NAR/12320</t>
  </si>
  <si>
    <t>INV12320</t>
  </si>
  <si>
    <t>IOCL/SAG/12363</t>
  </si>
  <si>
    <t>INV12363</t>
  </si>
  <si>
    <t>IOCL/SAG/12630</t>
  </si>
  <si>
    <t>INV12630</t>
  </si>
  <si>
    <t>IOCL/DAM/12722</t>
  </si>
  <si>
    <t>INV12722</t>
  </si>
  <si>
    <t>IOCL/KAT/12770</t>
  </si>
  <si>
    <t>INV12770</t>
  </si>
  <si>
    <t>IOCL/SAG/12791</t>
  </si>
  <si>
    <t>INV12791</t>
  </si>
  <si>
    <t>IOCL/JAB/12837</t>
  </si>
  <si>
    <t>INV12837</t>
  </si>
  <si>
    <t>IOCL/MAN/12841</t>
  </si>
  <si>
    <t>INV12841</t>
  </si>
  <si>
    <t>IOCL/MAN/12933</t>
  </si>
  <si>
    <t>INV12933</t>
  </si>
  <si>
    <t>IOCL/SEO/12934</t>
  </si>
  <si>
    <t>INV12934</t>
  </si>
  <si>
    <t>IOCL/SAG/13037</t>
  </si>
  <si>
    <t>INV13037</t>
  </si>
  <si>
    <t>IOCL/MAN/13038</t>
  </si>
  <si>
    <t>INV13038</t>
  </si>
  <si>
    <t>IOCL/SEO/13063</t>
  </si>
  <si>
    <t>INV13063</t>
  </si>
  <si>
    <t>IOCL/NAR/13073</t>
  </si>
  <si>
    <t>INV13073</t>
  </si>
  <si>
    <t>IOCL/SEO/13088</t>
  </si>
  <si>
    <t>INV13088</t>
  </si>
  <si>
    <t>IOCL/JAB/13256</t>
  </si>
  <si>
    <t>INV13256</t>
  </si>
  <si>
    <t>IOCL/KAT/13335</t>
  </si>
  <si>
    <t>INV13335</t>
  </si>
  <si>
    <t>IOCL/DAM/13576</t>
  </si>
  <si>
    <t>INV13576</t>
  </si>
  <si>
    <t>IOCL/SAG/13716</t>
  </si>
  <si>
    <t>INV13716</t>
  </si>
  <si>
    <t>IOCL/MAN/13729</t>
  </si>
  <si>
    <t>INV13729</t>
  </si>
  <si>
    <t>IOCL/SEO/13741</t>
  </si>
  <si>
    <t>INV13741</t>
  </si>
  <si>
    <t>IOCL/DAM/13867</t>
  </si>
  <si>
    <t>INV13867</t>
  </si>
  <si>
    <t>IOCL/NAR/14041</t>
  </si>
  <si>
    <t>INV14041</t>
  </si>
  <si>
    <t>IOCL/KAT/14061</t>
  </si>
  <si>
    <t>INV14061</t>
  </si>
  <si>
    <t>IOCL/SAG/14105</t>
  </si>
  <si>
    <t>INV14105</t>
  </si>
  <si>
    <t>IOCL/CHH/14126</t>
  </si>
  <si>
    <t>INV14126</t>
  </si>
  <si>
    <t>IOCL/SAG/14158</t>
  </si>
  <si>
    <t>INV14158</t>
  </si>
  <si>
    <t>IOCL/DAM/14166</t>
  </si>
  <si>
    <t>INV14166</t>
  </si>
  <si>
    <t>IOCL/SEO/14325</t>
  </si>
  <si>
    <t>INV14325</t>
  </si>
  <si>
    <t>IOCL/JAB/14362</t>
  </si>
  <si>
    <t>INV14362</t>
  </si>
  <si>
    <t>IOCL/SAG/14415</t>
  </si>
  <si>
    <t>INV14415</t>
  </si>
  <si>
    <t>IOCL/MAN/14438</t>
  </si>
  <si>
    <t>INV14438</t>
  </si>
  <si>
    <t>IOCL/DAM/14563</t>
  </si>
  <si>
    <t>INV14563</t>
  </si>
  <si>
    <t>IOCL/KAT/14594</t>
  </si>
  <si>
    <t>INV14594</t>
  </si>
  <si>
    <t>IOCL/MAN/14610</t>
  </si>
  <si>
    <t>INV14610</t>
  </si>
  <si>
    <t>IOCL/JAB/14851</t>
  </si>
  <si>
    <t>INV14851</t>
  </si>
  <si>
    <t>IOCL/SAG/14852</t>
  </si>
  <si>
    <t>INV14852</t>
  </si>
  <si>
    <t>IOCL/CHH/14862</t>
  </si>
  <si>
    <t>INV14862</t>
  </si>
  <si>
    <t>IOCL/DAM/14932</t>
  </si>
  <si>
    <t>INV14932</t>
  </si>
  <si>
    <t>IOCL/SEO/14980</t>
  </si>
  <si>
    <t>INV14980</t>
  </si>
  <si>
    <t>Highway Pumps</t>
  </si>
  <si>
    <t>IOCL/JAB/10004</t>
  </si>
  <si>
    <t>INV10004</t>
  </si>
  <si>
    <t>IOCL/SAG/10075</t>
  </si>
  <si>
    <t>INV10075</t>
  </si>
  <si>
    <t>IOCL/SAG/10105</t>
  </si>
  <si>
    <t>INV10105</t>
  </si>
  <si>
    <t>IOCL/MAN/10115</t>
  </si>
  <si>
    <t>INV10115</t>
  </si>
  <si>
    <t>IOCL/KAT/10118</t>
  </si>
  <si>
    <t>INV10118</t>
  </si>
  <si>
    <t>IOCL/NAR/10124</t>
  </si>
  <si>
    <t>INV10124</t>
  </si>
  <si>
    <t>IOCL/NAR/10155</t>
  </si>
  <si>
    <t>INV10155</t>
  </si>
  <si>
    <t>IOCL/NAR/10182</t>
  </si>
  <si>
    <t>INV10182</t>
  </si>
  <si>
    <t>IOCL/SEO/10191</t>
  </si>
  <si>
    <t>INV10191</t>
  </si>
  <si>
    <t>IOCL/MAN/10215</t>
  </si>
  <si>
    <t>INV10215</t>
  </si>
  <si>
    <t>IOCL/KAT/10243</t>
  </si>
  <si>
    <t>INV10243</t>
  </si>
  <si>
    <t>IOCL/MAN/10268</t>
  </si>
  <si>
    <t>INV10268</t>
  </si>
  <si>
    <t>IOCL/KAT/10302</t>
  </si>
  <si>
    <t>INV10302</t>
  </si>
  <si>
    <t>IOCL/SAG/10322</t>
  </si>
  <si>
    <t>INV10322</t>
  </si>
  <si>
    <t>IOCL/JAB/10360</t>
  </si>
  <si>
    <t>INV10360</t>
  </si>
  <si>
    <t>IOCL/NAR/10361</t>
  </si>
  <si>
    <t>INV10361</t>
  </si>
  <si>
    <t>IOCL/DAM/10387</t>
  </si>
  <si>
    <t>INV10387</t>
  </si>
  <si>
    <t>IOCL/CHH/10453</t>
  </si>
  <si>
    <t>INV10453</t>
  </si>
  <si>
    <t>IOCL/NAR/10548</t>
  </si>
  <si>
    <t>INV10548</t>
  </si>
  <si>
    <t>IOCL/CHH/10566</t>
  </si>
  <si>
    <t>INV10566</t>
  </si>
  <si>
    <t>IOCL/JAB/10571</t>
  </si>
  <si>
    <t>INV10571</t>
  </si>
  <si>
    <t>IOCL/CHH/10600</t>
  </si>
  <si>
    <t>INV10600</t>
  </si>
  <si>
    <t>IOCL/NAR/10616</t>
  </si>
  <si>
    <t>INV10616</t>
  </si>
  <si>
    <t>IOCL/CHH/10740</t>
  </si>
  <si>
    <t>INV10740</t>
  </si>
  <si>
    <t>IOCL/DAM/10742</t>
  </si>
  <si>
    <t>INV10742</t>
  </si>
  <si>
    <t>IOCL/DAM/10753</t>
  </si>
  <si>
    <t>INV10753</t>
  </si>
  <si>
    <t>IOCL/SAG/10766</t>
  </si>
  <si>
    <t>INV10766</t>
  </si>
  <si>
    <t>IOCL/JAB/10826</t>
  </si>
  <si>
    <t>INV10826</t>
  </si>
  <si>
    <t>IOCL/SAG/10890</t>
  </si>
  <si>
    <t>INV10890</t>
  </si>
  <si>
    <t>IOCL/JAB/10907</t>
  </si>
  <si>
    <t>INV10907</t>
  </si>
  <si>
    <t>IOCL/DAM/10908</t>
  </si>
  <si>
    <t>INV10908</t>
  </si>
  <si>
    <t>IOCL/MAN/10996</t>
  </si>
  <si>
    <t>INV10996</t>
  </si>
  <si>
    <t>IOCL/KAT/11001</t>
  </si>
  <si>
    <t>INV11001</t>
  </si>
  <si>
    <t>IOCL/NAR/11057</t>
  </si>
  <si>
    <t>INV11057</t>
  </si>
  <si>
    <t>IOCL/JAB/11069</t>
  </si>
  <si>
    <t>INV11069</t>
  </si>
  <si>
    <t>IOCL/DAM/11159</t>
  </si>
  <si>
    <t>INV11159</t>
  </si>
  <si>
    <t>IOCL/KAT/11171</t>
  </si>
  <si>
    <t>INV11171</t>
  </si>
  <si>
    <t>IOCL/CHH/11200</t>
  </si>
  <si>
    <t>INV11200</t>
  </si>
  <si>
    <t>IOCL/DAM/11202</t>
  </si>
  <si>
    <t>INV11202</t>
  </si>
  <si>
    <t>IOCL/SEO/11261</t>
  </si>
  <si>
    <t>INV11261</t>
  </si>
  <si>
    <t>IOCL/DAM/11277</t>
  </si>
  <si>
    <t>INV11277</t>
  </si>
  <si>
    <t>IOCL/JAB/11286</t>
  </si>
  <si>
    <t>INV11286</t>
  </si>
  <si>
    <t>IOCL/CHH/11289</t>
  </si>
  <si>
    <t>INV11289</t>
  </si>
  <si>
    <t>IOCL/CHH/11343</t>
  </si>
  <si>
    <t>INV11343</t>
  </si>
  <si>
    <t>IOCL/SEO/11369</t>
  </si>
  <si>
    <t>INV11369</t>
  </si>
  <si>
    <t>IOCL/SEO/11389</t>
  </si>
  <si>
    <t>INV11389</t>
  </si>
  <si>
    <t>IOCL/SEO/11393</t>
  </si>
  <si>
    <t>INV11393</t>
  </si>
  <si>
    <t>IOCL/CHH/11403</t>
  </si>
  <si>
    <t>INV11403</t>
  </si>
  <si>
    <t>IOCL/JAB/11406</t>
  </si>
  <si>
    <t>INV11406</t>
  </si>
  <si>
    <t>IOCL/SEO/11414</t>
  </si>
  <si>
    <t>INV11414</t>
  </si>
  <si>
    <t>IOCL/SAG/11416</t>
  </si>
  <si>
    <t>INV11416</t>
  </si>
  <si>
    <t>IOCL/DAM/11418</t>
  </si>
  <si>
    <t>INV11418</t>
  </si>
  <si>
    <t>IOCL/SEO/11484</t>
  </si>
  <si>
    <t>INV11484</t>
  </si>
  <si>
    <t>IOCL/KAT/11500</t>
  </si>
  <si>
    <t>INV11500</t>
  </si>
  <si>
    <t>IOCL/SAG/11512</t>
  </si>
  <si>
    <t>INV11512</t>
  </si>
  <si>
    <t>IOCL/CHH/11528</t>
  </si>
  <si>
    <t>INV11528</t>
  </si>
  <si>
    <t>IOCL/NAR/11546</t>
  </si>
  <si>
    <t>INV11546</t>
  </si>
  <si>
    <t>IOCL/SEO/11589</t>
  </si>
  <si>
    <t>INV11589</t>
  </si>
  <si>
    <t>IOCL/NAR/11625</t>
  </si>
  <si>
    <t>INV11625</t>
  </si>
  <si>
    <t>IOCL/NAR/11662</t>
  </si>
  <si>
    <t>INV11662</t>
  </si>
  <si>
    <t>IOCL/DAM/11696</t>
  </si>
  <si>
    <t>INV11696</t>
  </si>
  <si>
    <t>IOCL/MAN/11697</t>
  </si>
  <si>
    <t>INV11697</t>
  </si>
  <si>
    <t>IOCL/NAR/11712</t>
  </si>
  <si>
    <t>INV11712</t>
  </si>
  <si>
    <t>IOCL/SEO/11728</t>
  </si>
  <si>
    <t>INV11728</t>
  </si>
  <si>
    <t>IOCL/DAM/11738</t>
  </si>
  <si>
    <t>INV11738</t>
  </si>
  <si>
    <t>IOCL/DAM/11766</t>
  </si>
  <si>
    <t>INV11766</t>
  </si>
  <si>
    <t>IOCL/KAT/11842</t>
  </si>
  <si>
    <t>INV11842</t>
  </si>
  <si>
    <t>IOCL/NAR/11844</t>
  </si>
  <si>
    <t>INV11844</t>
  </si>
  <si>
    <t>IOCL/DAM/11857</t>
  </si>
  <si>
    <t>INV11857</t>
  </si>
  <si>
    <t>IOCL/JAB/11861</t>
  </si>
  <si>
    <t>INV11861</t>
  </si>
  <si>
    <t>IOCL/JAB/11865</t>
  </si>
  <si>
    <t>INV11865</t>
  </si>
  <si>
    <t>IOCL/KAT/11882</t>
  </si>
  <si>
    <t>INV11882</t>
  </si>
  <si>
    <t>IOCL/NAR/11975</t>
  </si>
  <si>
    <t>INV11975</t>
  </si>
  <si>
    <t>IOCL/KAT/12074</t>
  </si>
  <si>
    <t>INV12074</t>
  </si>
  <si>
    <t>IOCL/NAR/12145</t>
  </si>
  <si>
    <t>INV12145</t>
  </si>
  <si>
    <t>IOCL/NAR/12158</t>
  </si>
  <si>
    <t>INV12158</t>
  </si>
  <si>
    <t>IOCL/SEO/12170</t>
  </si>
  <si>
    <t>INV12170</t>
  </si>
  <si>
    <t>IOCL/SAG/12193</t>
  </si>
  <si>
    <t>INV12193</t>
  </si>
  <si>
    <t>IOCL/CHH/12223</t>
  </si>
  <si>
    <t>INV12223</t>
  </si>
  <si>
    <t>IOCL/CHH/12227</t>
  </si>
  <si>
    <t>INV12227</t>
  </si>
  <si>
    <t>IOCL/DAM/12228</t>
  </si>
  <si>
    <t>INV12228</t>
  </si>
  <si>
    <t>IOCL/SAG/12268</t>
  </si>
  <si>
    <t>INV12268</t>
  </si>
  <si>
    <t>IOCL/CHH/12301</t>
  </si>
  <si>
    <t>INV12301</t>
  </si>
  <si>
    <t>IOCL/KAT/12341</t>
  </si>
  <si>
    <t>INV12341</t>
  </si>
  <si>
    <t>IOCL/NAR/12378</t>
  </si>
  <si>
    <t>INV12378</t>
  </si>
  <si>
    <t>IOCL/MAN/12426</t>
  </si>
  <si>
    <t>INV12426</t>
  </si>
  <si>
    <t>IOCL/NAR/12436</t>
  </si>
  <si>
    <t>INV12436</t>
  </si>
  <si>
    <t>IOCL/KAT/12553</t>
  </si>
  <si>
    <t>INV12553</t>
  </si>
  <si>
    <t>IOCL/SAG/12650</t>
  </si>
  <si>
    <t>INV12650</t>
  </si>
  <si>
    <t>IOCL/KAT/12661</t>
  </si>
  <si>
    <t>INV12661</t>
  </si>
  <si>
    <t>IOCL/NAR/12674</t>
  </si>
  <si>
    <t>INV12674</t>
  </si>
  <si>
    <t>IOCL/DAM/12716</t>
  </si>
  <si>
    <t>INV12716</t>
  </si>
  <si>
    <t>IOCL/JAB/12737</t>
  </si>
  <si>
    <t>INV12737</t>
  </si>
  <si>
    <t>IOCL/JAB/12774</t>
  </si>
  <si>
    <t>INV12774</t>
  </si>
  <si>
    <t>IOCL/SEO/12864</t>
  </si>
  <si>
    <t>INV12864</t>
  </si>
  <si>
    <t>IOCL/MAN/12878</t>
  </si>
  <si>
    <t>INV12878</t>
  </si>
  <si>
    <t>IOCL/SEO/12969</t>
  </si>
  <si>
    <t>INV12969</t>
  </si>
  <si>
    <t>IOCL/DAM/12981</t>
  </si>
  <si>
    <t>INV12981</t>
  </si>
  <si>
    <t>IOCL/SEO/13057</t>
  </si>
  <si>
    <t>INV13057</t>
  </si>
  <si>
    <t>IOCL/CHH/13093</t>
  </si>
  <si>
    <t>INV13093</t>
  </si>
  <si>
    <t>IOCL/SEO/13112</t>
  </si>
  <si>
    <t>INV13112</t>
  </si>
  <si>
    <t>IOCL/SAG/13164</t>
  </si>
  <si>
    <t>INV13164</t>
  </si>
  <si>
    <t>IOCL/JAB/13202</t>
  </si>
  <si>
    <t>INV13202</t>
  </si>
  <si>
    <t>IOCL/CHH/13207</t>
  </si>
  <si>
    <t>INV13207</t>
  </si>
  <si>
    <t>IOCL/DAM/13215</t>
  </si>
  <si>
    <t>INV13215</t>
  </si>
  <si>
    <t>IOCL/SAG/13290</t>
  </si>
  <si>
    <t>INV13290</t>
  </si>
  <si>
    <t>IOCL/MAN/13313</t>
  </si>
  <si>
    <t>INV13313</t>
  </si>
  <si>
    <t>IOCL/SAG/13342</t>
  </si>
  <si>
    <t>INV13342</t>
  </si>
  <si>
    <t>IOCL/CHH/13360</t>
  </si>
  <si>
    <t>INV13360</t>
  </si>
  <si>
    <t>IOCL/KAT/13368</t>
  </si>
  <si>
    <t>INV13368</t>
  </si>
  <si>
    <t>IOCL/KAT/13378</t>
  </si>
  <si>
    <t>INV13378</t>
  </si>
  <si>
    <t>IOCL/SEO/13380</t>
  </si>
  <si>
    <t>INV13380</t>
  </si>
  <si>
    <t>IOCL/DAM/13387</t>
  </si>
  <si>
    <t>INV13387</t>
  </si>
  <si>
    <t>IOCL/DAM/13412</t>
  </si>
  <si>
    <t>INV13412</t>
  </si>
  <si>
    <t>IOCL/KAT/13415</t>
  </si>
  <si>
    <t>INV13415</t>
  </si>
  <si>
    <t>IOCL/SEO/13551</t>
  </si>
  <si>
    <t>INV13551</t>
  </si>
  <si>
    <t>IOCL/MAN/13565</t>
  </si>
  <si>
    <t>INV13565</t>
  </si>
  <si>
    <t>IOCL/DAM/13580</t>
  </si>
  <si>
    <t>INV13580</t>
  </si>
  <si>
    <t>IOCL/SEO/13594</t>
  </si>
  <si>
    <t>INV13594</t>
  </si>
  <si>
    <t>IOCL/SEO/13642</t>
  </si>
  <si>
    <t>INV13642</t>
  </si>
  <si>
    <t>IOCL/NAR/13655</t>
  </si>
  <si>
    <t>INV13655</t>
  </si>
  <si>
    <t>IOCL/DAM/13693</t>
  </si>
  <si>
    <t>INV13693</t>
  </si>
  <si>
    <t>IOCL/CHH/13705</t>
  </si>
  <si>
    <t>INV13705</t>
  </si>
  <si>
    <t>IOCL/NAR/13726</t>
  </si>
  <si>
    <t>INV13726</t>
  </si>
  <si>
    <t>IOCL/NAR/13784</t>
  </si>
  <si>
    <t>INV13784</t>
  </si>
  <si>
    <t>IOCL/SAG/13823</t>
  </si>
  <si>
    <t>INV13823</t>
  </si>
  <si>
    <t>IOCL/SAG/13845</t>
  </si>
  <si>
    <t>INV13845</t>
  </si>
  <si>
    <t>IOCL/SEO/13874</t>
  </si>
  <si>
    <t>INV13874</t>
  </si>
  <si>
    <t>IOCL/KAT/13939</t>
  </si>
  <si>
    <t>INV13939</t>
  </si>
  <si>
    <t>IOCL/SAG/13945</t>
  </si>
  <si>
    <t>INV13945</t>
  </si>
  <si>
    <t>IOCL/DAM/13990</t>
  </si>
  <si>
    <t>INV13990</t>
  </si>
  <si>
    <t>IOCL/NAR/14056</t>
  </si>
  <si>
    <t>INV14056</t>
  </si>
  <si>
    <t>IOCL/CHH/14086</t>
  </si>
  <si>
    <t>INV14086</t>
  </si>
  <si>
    <t>IOCL/KAT/14091</t>
  </si>
  <si>
    <t>INV14091</t>
  </si>
  <si>
    <t>IOCL/SAG/14108</t>
  </si>
  <si>
    <t>INV14108</t>
  </si>
  <si>
    <t>IOCL/SAG/14195</t>
  </si>
  <si>
    <t>INV14195</t>
  </si>
  <si>
    <t>IOCL/SEO/14224</t>
  </si>
  <si>
    <t>INV14224</t>
  </si>
  <si>
    <t>IOCL/SEO/14235</t>
  </si>
  <si>
    <t>INV14235</t>
  </si>
  <si>
    <t>IOCL/DAM/14254</t>
  </si>
  <si>
    <t>INV14254</t>
  </si>
  <si>
    <t>IOCL/SAG/14257</t>
  </si>
  <si>
    <t>INV14257</t>
  </si>
  <si>
    <t>IOCL/NAR/14290</t>
  </si>
  <si>
    <t>INV14290</t>
  </si>
  <si>
    <t>IOCL/MAN/14327</t>
  </si>
  <si>
    <t>INV14327</t>
  </si>
  <si>
    <t>IOCL/SEO/14336</t>
  </si>
  <si>
    <t>INV14336</t>
  </si>
  <si>
    <t>IOCL/CHH/14346</t>
  </si>
  <si>
    <t>INV14346</t>
  </si>
  <si>
    <t>IOCL/SEO/14349</t>
  </si>
  <si>
    <t>INV14349</t>
  </si>
  <si>
    <t>IOCL/KAT/14396</t>
  </si>
  <si>
    <t>INV14396</t>
  </si>
  <si>
    <t>IOCL/MAN/14427</t>
  </si>
  <si>
    <t>INV14427</t>
  </si>
  <si>
    <t>IOCL/JAB/14450</t>
  </si>
  <si>
    <t>INV14450</t>
  </si>
  <si>
    <t>IOCL/MAN/14462</t>
  </si>
  <si>
    <t>INV14462</t>
  </si>
  <si>
    <t>IOCL/DAM/14472</t>
  </si>
  <si>
    <t>INV14472</t>
  </si>
  <si>
    <t>IOCL/CHH/14513</t>
  </si>
  <si>
    <t>INV14513</t>
  </si>
  <si>
    <t>IOCL/SEO/14548</t>
  </si>
  <si>
    <t>INV14548</t>
  </si>
  <si>
    <t>IOCL/KAT/14557</t>
  </si>
  <si>
    <t>INV14557</t>
  </si>
  <si>
    <t>IOCL/JAB/14569</t>
  </si>
  <si>
    <t>INV14569</t>
  </si>
  <si>
    <t>IOCL/CHH/14626</t>
  </si>
  <si>
    <t>INV14626</t>
  </si>
  <si>
    <t>IOCL/SAG/14637</t>
  </si>
  <si>
    <t>INV14637</t>
  </si>
  <si>
    <t>IOCL/SEO/14670</t>
  </si>
  <si>
    <t>INV14670</t>
  </si>
  <si>
    <t>IOCL/SEO/14686</t>
  </si>
  <si>
    <t>INV14686</t>
  </si>
  <si>
    <t>IOCL/KAT/14687</t>
  </si>
  <si>
    <t>INV14687</t>
  </si>
  <si>
    <t>IOCL/SAG/14709</t>
  </si>
  <si>
    <t>INV14709</t>
  </si>
  <si>
    <t>IOCL/KAT/14811</t>
  </si>
  <si>
    <t>INV14811</t>
  </si>
  <si>
    <t>IOCL/NAR/14946</t>
  </si>
  <si>
    <t>INV14946</t>
  </si>
  <si>
    <t>IOCL/CHH/14947</t>
  </si>
  <si>
    <t>INV14947</t>
  </si>
  <si>
    <t>IOCL/SEO/14970</t>
  </si>
  <si>
    <t>INV14970</t>
  </si>
  <si>
    <t>IOCL/JAB/14988</t>
  </si>
  <si>
    <t>INV14988</t>
  </si>
  <si>
    <t>IOCL/JAB/10023</t>
  </si>
  <si>
    <t>INV10023</t>
  </si>
  <si>
    <t>IOCL/KAT/10127</t>
  </si>
  <si>
    <t>INV10127</t>
  </si>
  <si>
    <t>IOCL/KAT/10247</t>
  </si>
  <si>
    <t>INV10247</t>
  </si>
  <si>
    <t>IOCL/NAR/10271</t>
  </si>
  <si>
    <t>INV10271</t>
  </si>
  <si>
    <t>IOCL/MAN/10347</t>
  </si>
  <si>
    <t>INV10347</t>
  </si>
  <si>
    <t>IOCL/JAB/10377</t>
  </si>
  <si>
    <t>INV10377</t>
  </si>
  <si>
    <t>IOCL/CHH/10773</t>
  </si>
  <si>
    <t>INV10773</t>
  </si>
  <si>
    <t>IOCL/SEO/10780</t>
  </si>
  <si>
    <t>INV10780</t>
  </si>
  <si>
    <t>IOCL/CHH/10806</t>
  </si>
  <si>
    <t>INV10806</t>
  </si>
  <si>
    <t>IOCL/KAT/10846</t>
  </si>
  <si>
    <t>INV10846</t>
  </si>
  <si>
    <t>IOCL/CHH/10868</t>
  </si>
  <si>
    <t>INV10868</t>
  </si>
  <si>
    <t>IOCL/CHH/10875</t>
  </si>
  <si>
    <t>INV10875</t>
  </si>
  <si>
    <t>IOCL/NAR/10885</t>
  </si>
  <si>
    <t>INV10885</t>
  </si>
  <si>
    <t>IOCL/SAG/10903</t>
  </si>
  <si>
    <t>INV10903</t>
  </si>
  <si>
    <t>IOCL/KAT/10930</t>
  </si>
  <si>
    <t>INV10930</t>
  </si>
  <si>
    <t>IOCL/NAR/10966</t>
  </si>
  <si>
    <t>INV10966</t>
  </si>
  <si>
    <t>IOCL/SEO/10971</t>
  </si>
  <si>
    <t>INV10971</t>
  </si>
  <si>
    <t>IOCL/CHH/11099</t>
  </si>
  <si>
    <t>INV11099</t>
  </si>
  <si>
    <t>IOCL/NAR/11270</t>
  </si>
  <si>
    <t>INV11270</t>
  </si>
  <si>
    <t>IOCL/MAN/11363</t>
  </si>
  <si>
    <t>INV11363</t>
  </si>
  <si>
    <t>IOCL/KAT/11383</t>
  </si>
  <si>
    <t>INV11383</t>
  </si>
  <si>
    <t>IOCL/SAG/11386</t>
  </si>
  <si>
    <t>INV11386</t>
  </si>
  <si>
    <t>IOCL/CHH/11420</t>
  </si>
  <si>
    <t>INV11420</t>
  </si>
  <si>
    <t>IOCL/CHH/11522</t>
  </si>
  <si>
    <t>INV11522</t>
  </si>
  <si>
    <t>IOCL/NAR/11581</t>
  </si>
  <si>
    <t>INV11581</t>
  </si>
  <si>
    <t>IOCL/NAR/11676</t>
  </si>
  <si>
    <t>INV11676</t>
  </si>
  <si>
    <t>IOCL/KAT/11812</t>
  </si>
  <si>
    <t>INV11812</t>
  </si>
  <si>
    <t>IOCL/SEO/11886</t>
  </si>
  <si>
    <t>INV11886</t>
  </si>
  <si>
    <t>IOCL/SEO/11890</t>
  </si>
  <si>
    <t>INV11890</t>
  </si>
  <si>
    <t>IOCL/CHH/11908</t>
  </si>
  <si>
    <t>INV11908</t>
  </si>
  <si>
    <t>IOCL/KAT/11920</t>
  </si>
  <si>
    <t>INV11920</t>
  </si>
  <si>
    <t>IOCL/SEO/11927</t>
  </si>
  <si>
    <t>INV11927</t>
  </si>
  <si>
    <t>IOCL/JAB/11944</t>
  </si>
  <si>
    <t>INV11944</t>
  </si>
  <si>
    <t>IOCL/KAT/12168</t>
  </si>
  <si>
    <t>INV12168</t>
  </si>
  <si>
    <t>IOCL/SAG/12171</t>
  </si>
  <si>
    <t>INV12171</t>
  </si>
  <si>
    <t>IOCL/SAG/12414</t>
  </si>
  <si>
    <t>INV12414</t>
  </si>
  <si>
    <t>IOCL/DAM/12481</t>
  </si>
  <si>
    <t>INV12481</t>
  </si>
  <si>
    <t>IOCL/SEO/12545</t>
  </si>
  <si>
    <t>INV12545</t>
  </si>
  <si>
    <t>IOCL/JAB/12728</t>
  </si>
  <si>
    <t>INV12728</t>
  </si>
  <si>
    <t>IOCL/SAG/12739</t>
  </si>
  <si>
    <t>INV12739</t>
  </si>
  <si>
    <t>IOCL/KAT/12876</t>
  </si>
  <si>
    <t>INV12876</t>
  </si>
  <si>
    <t>IOCL/SEO/12890</t>
  </si>
  <si>
    <t>INV12890</t>
  </si>
  <si>
    <t>IOCL/DAM/13058</t>
  </si>
  <si>
    <t>INV13058</t>
  </si>
  <si>
    <t>IOCL/MAN/13147</t>
  </si>
  <si>
    <t>INV13147</t>
  </si>
  <si>
    <t>IOCL/MAN/13175</t>
  </si>
  <si>
    <t>INV13175</t>
  </si>
  <si>
    <t>IOCL/SAG/13178</t>
  </si>
  <si>
    <t>INV13178</t>
  </si>
  <si>
    <t>IOCL/SAG/13267</t>
  </si>
  <si>
    <t>INV13267</t>
  </si>
  <si>
    <t>IOCL/DAM/13404</t>
  </si>
  <si>
    <t>INV13404</t>
  </si>
  <si>
    <t>IOCL/NAR/13454</t>
  </si>
  <si>
    <t>INV13454</t>
  </si>
  <si>
    <t>IOCL/SAG/13533</t>
  </si>
  <si>
    <t>INV13533</t>
  </si>
  <si>
    <t>IOCL/DAM/13815</t>
  </si>
  <si>
    <t>INV13815</t>
  </si>
  <si>
    <t>IOCL/JAB/13822</t>
  </si>
  <si>
    <t>INV13822</t>
  </si>
  <si>
    <t>IOCL/DAM/13841</t>
  </si>
  <si>
    <t>INV13841</t>
  </si>
  <si>
    <t>IOCL/NAR/13849</t>
  </si>
  <si>
    <t>INV13849</t>
  </si>
  <si>
    <t>IOCL/DAM/14092</t>
  </si>
  <si>
    <t>INV14092</t>
  </si>
  <si>
    <t>IOCL/SEO/14120</t>
  </si>
  <si>
    <t>INV14120</t>
  </si>
  <si>
    <t>IOCL/DAM/14226</t>
  </si>
  <si>
    <t>INV14226</t>
  </si>
  <si>
    <t>IOCL/DAM/14231</t>
  </si>
  <si>
    <t>INV14231</t>
  </si>
  <si>
    <t>IOCL/MAN/14504</t>
  </si>
  <si>
    <t>INV14504</t>
  </si>
  <si>
    <t>IOCL/CHH/14605</t>
  </si>
  <si>
    <t>INV14605</t>
  </si>
  <si>
    <t>IOCL/CHH/14633</t>
  </si>
  <si>
    <t>INV14633</t>
  </si>
  <si>
    <t>IOCL/CHH/14657</t>
  </si>
  <si>
    <t>INV14657</t>
  </si>
  <si>
    <t>IOCL/CHH/14810</t>
  </si>
  <si>
    <t>INV14810</t>
  </si>
  <si>
    <t>IOCL/DAM/14854</t>
  </si>
  <si>
    <t>INV14854</t>
  </si>
  <si>
    <t>IOCL/NAR/14894</t>
  </si>
  <si>
    <t>INV14894</t>
  </si>
  <si>
    <t>IOCL/MAN/14903</t>
  </si>
  <si>
    <t>INV14903</t>
  </si>
  <si>
    <t>IOCL/DAM/14925</t>
  </si>
  <si>
    <t>INV14925</t>
  </si>
  <si>
    <t>IOCL/CHH/10020</t>
  </si>
  <si>
    <t>INV10020</t>
  </si>
  <si>
    <t>IOCL/SEO/10025</t>
  </si>
  <si>
    <t>INV10025</t>
  </si>
  <si>
    <t>IOCL/DAM/10030</t>
  </si>
  <si>
    <t>INV10030</t>
  </si>
  <si>
    <t>IOCL/CHH/10046</t>
  </si>
  <si>
    <t>INV10046</t>
  </si>
  <si>
    <t>IOCL/MAN/10074</t>
  </si>
  <si>
    <t>INV10074</t>
  </si>
  <si>
    <t>IOCL/MAN/10109</t>
  </si>
  <si>
    <t>INV10109</t>
  </si>
  <si>
    <t>IOCL/KAT/10120</t>
  </si>
  <si>
    <t>INV10120</t>
  </si>
  <si>
    <t>IOCL/DAM/10152</t>
  </si>
  <si>
    <t>INV10152</t>
  </si>
  <si>
    <t>IOCL/SAG/10176</t>
  </si>
  <si>
    <t>INV10176</t>
  </si>
  <si>
    <t>IOCL/SEO/10202</t>
  </si>
  <si>
    <t>INV10202</t>
  </si>
  <si>
    <t>IOCL/JAB/10209</t>
  </si>
  <si>
    <t>INV10209</t>
  </si>
  <si>
    <t>IOCL/SAG/10253</t>
  </si>
  <si>
    <t>INV10253</t>
  </si>
  <si>
    <t>IOCL/NAR/10255</t>
  </si>
  <si>
    <t>INV10255</t>
  </si>
  <si>
    <t>IOCL/SAG/10305</t>
  </si>
  <si>
    <t>INV10305</t>
  </si>
  <si>
    <t>IOCL/JAB/10309</t>
  </si>
  <si>
    <t>INV10309</t>
  </si>
  <si>
    <t>IOCL/DAM/10321</t>
  </si>
  <si>
    <t>INV10321</t>
  </si>
  <si>
    <t>IOCL/DAM/10352</t>
  </si>
  <si>
    <t>INV10352</t>
  </si>
  <si>
    <t>IOCL/SAG/10364</t>
  </si>
  <si>
    <t>INV10364</t>
  </si>
  <si>
    <t>IOCL/CHH/10383</t>
  </si>
  <si>
    <t>INV10383</t>
  </si>
  <si>
    <t>IOCL/CHH/10432</t>
  </si>
  <si>
    <t>INV10432</t>
  </si>
  <si>
    <t>IOCL/DAM/10456</t>
  </si>
  <si>
    <t>INV10456</t>
  </si>
  <si>
    <t>IOCL/CHH/10509</t>
  </si>
  <si>
    <t>INV10509</t>
  </si>
  <si>
    <t>IOCL/SAG/10524</t>
  </si>
  <si>
    <t>INV10524</t>
  </si>
  <si>
    <t>IOCL/DAM/10558</t>
  </si>
  <si>
    <t>INV10558</t>
  </si>
  <si>
    <t>IOCL/CHH/10562</t>
  </si>
  <si>
    <t>INV10562</t>
  </si>
  <si>
    <t>IOCL/NAR/10564</t>
  </si>
  <si>
    <t>INV10564</t>
  </si>
  <si>
    <t>IOCL/NAR/10646</t>
  </si>
  <si>
    <t>INV10646</t>
  </si>
  <si>
    <t>IOCL/SAG/10659</t>
  </si>
  <si>
    <t>INV10659</t>
  </si>
  <si>
    <t>IOCL/KAT/10675</t>
  </si>
  <si>
    <t>INV10675</t>
  </si>
  <si>
    <t>IOCL/SAG/10707</t>
  </si>
  <si>
    <t>INV10707</t>
  </si>
  <si>
    <t>IOCL/KAT/10725</t>
  </si>
  <si>
    <t>INV10725</t>
  </si>
  <si>
    <t>IOCL/NAR/10741</t>
  </si>
  <si>
    <t>INV10741</t>
  </si>
  <si>
    <t>IOCL/CHH/10750</t>
  </si>
  <si>
    <t>INV10750</t>
  </si>
  <si>
    <t>IOCL/KAT/10823</t>
  </si>
  <si>
    <t>INV10823</t>
  </si>
  <si>
    <t>IOCL/KAT/10866</t>
  </si>
  <si>
    <t>INV10866</t>
  </si>
  <si>
    <t>IOCL/NAR/10878</t>
  </si>
  <si>
    <t>INV10878</t>
  </si>
  <si>
    <t>IOCL/DAM/10882</t>
  </si>
  <si>
    <t>INV10882</t>
  </si>
  <si>
    <t>IOCL/SAG/10886</t>
  </si>
  <si>
    <t>INV10886</t>
  </si>
  <si>
    <t>IOCL/JAB/10951</t>
  </si>
  <si>
    <t>INV10951</t>
  </si>
  <si>
    <t>IOCL/KAT/10991</t>
  </si>
  <si>
    <t>INV10991</t>
  </si>
  <si>
    <t>IOCL/DAM/10999</t>
  </si>
  <si>
    <t>INV10999</t>
  </si>
  <si>
    <t>IOCL/CHH/11031</t>
  </si>
  <si>
    <t>INV11031</t>
  </si>
  <si>
    <t>IOCL/SAG/11073</t>
  </si>
  <si>
    <t>INV11073</t>
  </si>
  <si>
    <t>IOCL/MAN/11112</t>
  </si>
  <si>
    <t>INV11112</t>
  </si>
  <si>
    <t>IOCL/JAB/11117</t>
  </si>
  <si>
    <t>INV11117</t>
  </si>
  <si>
    <t>IOCL/SEO/11128</t>
  </si>
  <si>
    <t>INV11128</t>
  </si>
  <si>
    <t>IOCL/SEO/11151</t>
  </si>
  <si>
    <t>INV11151</t>
  </si>
  <si>
    <t>IOCL/NAR/11188</t>
  </si>
  <si>
    <t>INV11188</t>
  </si>
  <si>
    <t>IOCL/CHH/11276</t>
  </si>
  <si>
    <t>INV11276</t>
  </si>
  <si>
    <t>IOCL/SEO/11327</t>
  </si>
  <si>
    <t>INV11327</t>
  </si>
  <si>
    <t>IOCL/CHH/11346</t>
  </si>
  <si>
    <t>INV11346</t>
  </si>
  <si>
    <t>IOCL/DAM/11347</t>
  </si>
  <si>
    <t>INV11347</t>
  </si>
  <si>
    <t>IOCL/JAB/11373</t>
  </si>
  <si>
    <t>INV11373</t>
  </si>
  <si>
    <t>IOCL/SEO/11375</t>
  </si>
  <si>
    <t>INV11375</t>
  </si>
  <si>
    <t>IOCL/JAB/11456</t>
  </si>
  <si>
    <t>INV11456</t>
  </si>
  <si>
    <t>IOCL/MAN/11458</t>
  </si>
  <si>
    <t>INV11458</t>
  </si>
  <si>
    <t>IOCL/JAB/11472</t>
  </si>
  <si>
    <t>INV11472</t>
  </si>
  <si>
    <t>IOCL/MAN/11503</t>
  </si>
  <si>
    <t>INV11503</t>
  </si>
  <si>
    <t>IOCL/MAN/11509</t>
  </si>
  <si>
    <t>INV11509</t>
  </si>
  <si>
    <t>IOCL/MAN/11525</t>
  </si>
  <si>
    <t>INV11525</t>
  </si>
  <si>
    <t>IOCL/SEO/11538</t>
  </si>
  <si>
    <t>INV11538</t>
  </si>
  <si>
    <t>IOCL/DAM/11559</t>
  </si>
  <si>
    <t>INV11559</t>
  </si>
  <si>
    <t>IOCL/DAM/11569</t>
  </si>
  <si>
    <t>INV11569</t>
  </si>
  <si>
    <t>IOCL/MAN/11601</t>
  </si>
  <si>
    <t>INV11601</t>
  </si>
  <si>
    <t>IOCL/DAM/11605</t>
  </si>
  <si>
    <t>INV11605</t>
  </si>
  <si>
    <t>IOCL/NAR/11608</t>
  </si>
  <si>
    <t>INV11608</t>
  </si>
  <si>
    <t>IOCL/SAG/11726</t>
  </si>
  <si>
    <t>INV11726</t>
  </si>
  <si>
    <t>IOCL/NAR/11739</t>
  </si>
  <si>
    <t>INV11739</t>
  </si>
  <si>
    <t>IOCL/KAT/11806</t>
  </si>
  <si>
    <t>INV11806</t>
  </si>
  <si>
    <t>IOCL/KAT/11851</t>
  </si>
  <si>
    <t>INV11851</t>
  </si>
  <si>
    <t>IOCL/JAB/11885</t>
  </si>
  <si>
    <t>INV11885</t>
  </si>
  <si>
    <t>IOCL/SAG/11935</t>
  </si>
  <si>
    <t>INV11935</t>
  </si>
  <si>
    <t>IOCL/DAM/11949</t>
  </si>
  <si>
    <t>INV11949</t>
  </si>
  <si>
    <t>IOCL/SEO/12021</t>
  </si>
  <si>
    <t>INV12021</t>
  </si>
  <si>
    <t>IOCL/CHH/12032</t>
  </si>
  <si>
    <t>INV12032</t>
  </si>
  <si>
    <t>IOCL/SAG/12038</t>
  </si>
  <si>
    <t>INV12038</t>
  </si>
  <si>
    <t>IOCL/SEO/12072</t>
  </si>
  <si>
    <t>INV12072</t>
  </si>
  <si>
    <t>IOCL/MAN/12079</t>
  </si>
  <si>
    <t>INV12079</t>
  </si>
  <si>
    <t>IOCL/KAT/12080</t>
  </si>
  <si>
    <t>INV12080</t>
  </si>
  <si>
    <t>IOCL/CHH/12083</t>
  </si>
  <si>
    <t>INV12083</t>
  </si>
  <si>
    <t>IOCL/NAR/12121</t>
  </si>
  <si>
    <t>INV12121</t>
  </si>
  <si>
    <t>IOCL/NAR/12132</t>
  </si>
  <si>
    <t>INV12132</t>
  </si>
  <si>
    <t>IOCL/MAN/12186</t>
  </si>
  <si>
    <t>INV12186</t>
  </si>
  <si>
    <t>IOCL/JAB/12244</t>
  </si>
  <si>
    <t>INV12244</t>
  </si>
  <si>
    <t>IOCL/DAM/12250</t>
  </si>
  <si>
    <t>INV12250</t>
  </si>
  <si>
    <t>IOCL/CHH/12267</t>
  </si>
  <si>
    <t>INV12267</t>
  </si>
  <si>
    <t>IOCL/SAG/12272</t>
  </si>
  <si>
    <t>INV12272</t>
  </si>
  <si>
    <t>IOCL/JAB/12337</t>
  </si>
  <si>
    <t>INV12337</t>
  </si>
  <si>
    <t>IOCL/SEO/12353</t>
  </si>
  <si>
    <t>INV12353</t>
  </si>
  <si>
    <t>IOCL/JAB/12366</t>
  </si>
  <si>
    <t>INV12366</t>
  </si>
  <si>
    <t>IOCL/NAR/12371</t>
  </si>
  <si>
    <t>INV12371</t>
  </si>
  <si>
    <t>IOCL/KAT/12399</t>
  </si>
  <si>
    <t>INV12399</t>
  </si>
  <si>
    <t>IOCL/DAM/12434</t>
  </si>
  <si>
    <t>INV12434</t>
  </si>
  <si>
    <t>IOCL/DAM/12486</t>
  </si>
  <si>
    <t>INV12486</t>
  </si>
  <si>
    <t>IOCL/DAM/12522</t>
  </si>
  <si>
    <t>INV12522</t>
  </si>
  <si>
    <t>IOCL/CHH/12525</t>
  </si>
  <si>
    <t>INV12525</t>
  </si>
  <si>
    <t>IOCL/MAN/12540</t>
  </si>
  <si>
    <t>INV12540</t>
  </si>
  <si>
    <t>IOCL/SEO/12542</t>
  </si>
  <si>
    <t>INV12542</t>
  </si>
  <si>
    <t>IOCL/SAG/12585</t>
  </si>
  <si>
    <t>INV12585</t>
  </si>
  <si>
    <t>IOCL/NAR/12641</t>
  </si>
  <si>
    <t>INV12641</t>
  </si>
  <si>
    <t>IOCL/SAG/12705</t>
  </si>
  <si>
    <t>INV12705</t>
  </si>
  <si>
    <t>IOCL/KAT/12752</t>
  </si>
  <si>
    <t>INV12752</t>
  </si>
  <si>
    <t>IOCL/MAN/12762</t>
  </si>
  <si>
    <t>INV12762</t>
  </si>
  <si>
    <t>IOCL/NAR/12775</t>
  </si>
  <si>
    <t>INV12775</t>
  </si>
  <si>
    <t>IOCL/NAR/12825</t>
  </si>
  <si>
    <t>INV12825</t>
  </si>
  <si>
    <t>IOCL/KAT/12838</t>
  </si>
  <si>
    <t>INV12838</t>
  </si>
  <si>
    <t>IOCL/NAR/12874</t>
  </si>
  <si>
    <t>INV12874</t>
  </si>
  <si>
    <t>IOCL/NAR/12884</t>
  </si>
  <si>
    <t>INV12884</t>
  </si>
  <si>
    <t>IOCL/SEO/13026</t>
  </si>
  <si>
    <t>INV13026</t>
  </si>
  <si>
    <t>IOCL/SAG/13035</t>
  </si>
  <si>
    <t>INV13035</t>
  </si>
  <si>
    <t>IOCL/KAT/13134</t>
  </si>
  <si>
    <t>INV13134</t>
  </si>
  <si>
    <t>IOCL/JAB/13219</t>
  </si>
  <si>
    <t>INV13219</t>
  </si>
  <si>
    <t>IOCL/SAG/13255</t>
  </si>
  <si>
    <t>INV13255</t>
  </si>
  <si>
    <t>IOCL/DAM/13260</t>
  </si>
  <si>
    <t>INV13260</t>
  </si>
  <si>
    <t>IOCL/DAM/13298</t>
  </si>
  <si>
    <t>INV13298</t>
  </si>
  <si>
    <t>IOCL/SEO/13349</t>
  </si>
  <si>
    <t>INV13349</t>
  </si>
  <si>
    <t>IOCL/MAN/13390</t>
  </si>
  <si>
    <t>INV13390</t>
  </si>
  <si>
    <t>IOCL/JAB/13414</t>
  </si>
  <si>
    <t>INV13414</t>
  </si>
  <si>
    <t>IOCL/SEO/13508</t>
  </si>
  <si>
    <t>INV13508</t>
  </si>
  <si>
    <t>IOCL/SEO/13512</t>
  </si>
  <si>
    <t>INV13512</t>
  </si>
  <si>
    <t>IOCL/CHH/13579</t>
  </si>
  <si>
    <t>INV13579</t>
  </si>
  <si>
    <t>IOCL/CHH/13600</t>
  </si>
  <si>
    <t>INV13600</t>
  </si>
  <si>
    <t>IOCL/SAG/13710</t>
  </si>
  <si>
    <t>INV13710</t>
  </si>
  <si>
    <t>IOCL/MAN/13718</t>
  </si>
  <si>
    <t>INV13718</t>
  </si>
  <si>
    <t>IOCL/DAM/13724</t>
  </si>
  <si>
    <t>INV13724</t>
  </si>
  <si>
    <t>IOCL/NAR/13728</t>
  </si>
  <si>
    <t>INV13728</t>
  </si>
  <si>
    <t>IOCL/SAG/13745</t>
  </si>
  <si>
    <t>INV13745</t>
  </si>
  <si>
    <t>IOCL/JAB/13759</t>
  </si>
  <si>
    <t>INV13759</t>
  </si>
  <si>
    <t>IOCL/DAM/13787</t>
  </si>
  <si>
    <t>INV13787</t>
  </si>
  <si>
    <t>IOCL/DAM/13799</t>
  </si>
  <si>
    <t>INV13799</t>
  </si>
  <si>
    <t>IOCL/MAN/13807</t>
  </si>
  <si>
    <t>INV13807</t>
  </si>
  <si>
    <t>IOCL/JAB/13828</t>
  </si>
  <si>
    <t>INV13828</t>
  </si>
  <si>
    <t>IOCL/SEO/13835</t>
  </si>
  <si>
    <t>INV13835</t>
  </si>
  <si>
    <t>IOCL/CHH/13856</t>
  </si>
  <si>
    <t>INV13856</t>
  </si>
  <si>
    <t>IOCL/CHH/13868</t>
  </si>
  <si>
    <t>INV13868</t>
  </si>
  <si>
    <t>IOCL/KAT/13882</t>
  </si>
  <si>
    <t>INV13882</t>
  </si>
  <si>
    <t>IOCL/CHH/13977</t>
  </si>
  <si>
    <t>INV13977</t>
  </si>
  <si>
    <t>IOCL/JAB/14001</t>
  </si>
  <si>
    <t>INV14001</t>
  </si>
  <si>
    <t>IOCL/CHH/14016</t>
  </si>
  <si>
    <t>INV14016</t>
  </si>
  <si>
    <t>IOCL/NAR/14023</t>
  </si>
  <si>
    <t>INV14023</t>
  </si>
  <si>
    <t>IOCL/SAG/14045</t>
  </si>
  <si>
    <t>INV14045</t>
  </si>
  <si>
    <t>IOCL/SAG/14100</t>
  </si>
  <si>
    <t>INV14100</t>
  </si>
  <si>
    <t>IOCL/JAB/14238</t>
  </si>
  <si>
    <t>INV14238</t>
  </si>
  <si>
    <t>IOCL/NAR/14247</t>
  </si>
  <si>
    <t>INV14247</t>
  </si>
  <si>
    <t>IOCL/SAG/14314</t>
  </si>
  <si>
    <t>INV14314</t>
  </si>
  <si>
    <t>IOCL/CHH/14386</t>
  </si>
  <si>
    <t>INV14386</t>
  </si>
  <si>
    <t>IOCL/DAM/14435</t>
  </si>
  <si>
    <t>INV14435</t>
  </si>
  <si>
    <t>IOCL/SEO/14454</t>
  </si>
  <si>
    <t>INV14454</t>
  </si>
  <si>
    <t>IOCL/MAN/14534</t>
  </si>
  <si>
    <t>INV14534</t>
  </si>
  <si>
    <t>IOCL/SEO/14572</t>
  </si>
  <si>
    <t>INV14572</t>
  </si>
  <si>
    <t>IOCL/MAN/14580</t>
  </si>
  <si>
    <t>INV14580</t>
  </si>
  <si>
    <t>IOCL/CHH/14612</t>
  </si>
  <si>
    <t>INV14612</t>
  </si>
  <si>
    <t>IOCL/CHH/14636</t>
  </si>
  <si>
    <t>INV14636</t>
  </si>
  <si>
    <t>IOCL/SAG/14683</t>
  </si>
  <si>
    <t>INV14683</t>
  </si>
  <si>
    <t>IOCL/NAR/14744</t>
  </si>
  <si>
    <t>INV14744</t>
  </si>
  <si>
    <t>IOCL/KAT/14771</t>
  </si>
  <si>
    <t>INV14771</t>
  </si>
  <si>
    <t>IOCL/DAM/14819</t>
  </si>
  <si>
    <t>INV14819</t>
  </si>
  <si>
    <t>IOCL/NAR/14822</t>
  </si>
  <si>
    <t>INV14822</t>
  </si>
  <si>
    <t>IOCL/SEO/14831</t>
  </si>
  <si>
    <t>INV14831</t>
  </si>
  <si>
    <t>IOCL/KAT/14873</t>
  </si>
  <si>
    <t>INV14873</t>
  </si>
  <si>
    <t>IOCL/CHH/14886</t>
  </si>
  <si>
    <t>INV14886</t>
  </si>
  <si>
    <t>IOCL/JAB/14912</t>
  </si>
  <si>
    <t>INV14912</t>
  </si>
  <si>
    <t>IOCL/NAR/14977</t>
  </si>
  <si>
    <t>INV14977</t>
  </si>
  <si>
    <t>IOCL/NAR/14995</t>
  </si>
  <si>
    <t>INV14995</t>
  </si>
  <si>
    <t>IOCL/MAN/10000</t>
  </si>
  <si>
    <t>INV10000</t>
  </si>
  <si>
    <t>IOCL/JAB/10015</t>
  </si>
  <si>
    <t>INV10015</t>
  </si>
  <si>
    <t>IOCL/CHH/10131</t>
  </si>
  <si>
    <t>INV10131</t>
  </si>
  <si>
    <t>IOCL/SAG/10153</t>
  </si>
  <si>
    <t>INV10153</t>
  </si>
  <si>
    <t>IOCL/KAT/10212</t>
  </si>
  <si>
    <t>INV10212</t>
  </si>
  <si>
    <t>IOCL/JAB/10241</t>
  </si>
  <si>
    <t>INV10241</t>
  </si>
  <si>
    <t>IOCL/SEO/10299</t>
  </si>
  <si>
    <t>INV10299</t>
  </si>
  <si>
    <t>IOCL/NAR/10399</t>
  </si>
  <si>
    <t>INV10399</t>
  </si>
  <si>
    <t>IOCL/DAM/10485</t>
  </si>
  <si>
    <t>INV10485</t>
  </si>
  <si>
    <t>IOCL/CHH/10492</t>
  </si>
  <si>
    <t>INV10492</t>
  </si>
  <si>
    <t>IOCL/DAM/10499</t>
  </si>
  <si>
    <t>INV10499</t>
  </si>
  <si>
    <t>IOCL/SAG/10576</t>
  </si>
  <si>
    <t>INV10576</t>
  </si>
  <si>
    <t>IOCL/SEO/10615</t>
  </si>
  <si>
    <t>INV10615</t>
  </si>
  <si>
    <t>IOCL/KAT/10713</t>
  </si>
  <si>
    <t>INV10713</t>
  </si>
  <si>
    <t>IOCL/SAG/10854</t>
  </si>
  <si>
    <t>INV10854</t>
  </si>
  <si>
    <t>IOCL/KAT/10960</t>
  </si>
  <si>
    <t>INV10960</t>
  </si>
  <si>
    <t>IOCL/SEO/10983</t>
  </si>
  <si>
    <t>INV10983</t>
  </si>
  <si>
    <t>IOCL/CHH/11041</t>
  </si>
  <si>
    <t>INV11041</t>
  </si>
  <si>
    <t>IOCL/CHH/11093</t>
  </si>
  <si>
    <t>INV11093</t>
  </si>
  <si>
    <t>IOCL/KAT/11144</t>
  </si>
  <si>
    <t>INV11144</t>
  </si>
  <si>
    <t>IOCL/MAN/11178</t>
  </si>
  <si>
    <t>INV11178</t>
  </si>
  <si>
    <t>IOCL/MAN/11226</t>
  </si>
  <si>
    <t>INV11226</t>
  </si>
  <si>
    <t>IOCL/NAR/11317</t>
  </si>
  <si>
    <t>INV11317</t>
  </si>
  <si>
    <t>IOCL/SEO/11439</t>
  </si>
  <si>
    <t>INV11439</t>
  </si>
  <si>
    <t>IOCL/DAM/11442</t>
  </si>
  <si>
    <t>INV11442</t>
  </si>
  <si>
    <t>IOCL/SEO/11488</t>
  </si>
  <si>
    <t>INV11488</t>
  </si>
  <si>
    <t>IOCL/MAN/11754</t>
  </si>
  <si>
    <t>INV11754</t>
  </si>
  <si>
    <t>IOCL/JAB/11827</t>
  </si>
  <si>
    <t>INV11827</t>
  </si>
  <si>
    <t>IOCL/KAT/11848</t>
  </si>
  <si>
    <t>INV11848</t>
  </si>
  <si>
    <t>IOCL/DAM/11884</t>
  </si>
  <si>
    <t>INV11884</t>
  </si>
  <si>
    <t>IOCL/JAB/11906</t>
  </si>
  <si>
    <t>INV11906</t>
  </si>
  <si>
    <t>IOCL/SEO/11925</t>
  </si>
  <si>
    <t>INV11925</t>
  </si>
  <si>
    <t>IOCL/CHH/11950</t>
  </si>
  <si>
    <t>INV11950</t>
  </si>
  <si>
    <t>IOCL/JAB/12179</t>
  </si>
  <si>
    <t>INV12179</t>
  </si>
  <si>
    <t>IOCL/JAB/12185</t>
  </si>
  <si>
    <t>INV12185</t>
  </si>
  <si>
    <t>IOCL/NAR/12238</t>
  </si>
  <si>
    <t>INV12238</t>
  </si>
  <si>
    <t>IOCL/MAN/12323</t>
  </si>
  <si>
    <t>INV12323</t>
  </si>
  <si>
    <t>IOCL/KAT/12534</t>
  </si>
  <si>
    <t>INV12534</t>
  </si>
  <si>
    <t>IOCL/KAT/12584</t>
  </si>
  <si>
    <t>INV12584</t>
  </si>
  <si>
    <t>IOCL/DAM/12691</t>
  </si>
  <si>
    <t>INV12691</t>
  </si>
  <si>
    <t>IOCL/JAB/12718</t>
  </si>
  <si>
    <t>INV12718</t>
  </si>
  <si>
    <t>IOCL/NAR/12832</t>
  </si>
  <si>
    <t>INV12832</t>
  </si>
  <si>
    <t>IOCL/SEO/12847</t>
  </si>
  <si>
    <t>INV12847</t>
  </si>
  <si>
    <t>IOCL/KAT/12857</t>
  </si>
  <si>
    <t>INV12857</t>
  </si>
  <si>
    <t>IOCL/NAR/12911</t>
  </si>
  <si>
    <t>INV12911</t>
  </si>
  <si>
    <t>IOCL/JAB/12936</t>
  </si>
  <si>
    <t>INV12936</t>
  </si>
  <si>
    <t>IOCL/NAR/13031</t>
  </si>
  <si>
    <t>INV13031</t>
  </si>
  <si>
    <t>IOCL/DAM/13052</t>
  </si>
  <si>
    <t>INV13052</t>
  </si>
  <si>
    <t>IOCL/SEO/13148</t>
  </si>
  <si>
    <t>INV13148</t>
  </si>
  <si>
    <t>IOCL/NAR/13226</t>
  </si>
  <si>
    <t>INV13226</t>
  </si>
  <si>
    <t>IOCL/NAR/13271</t>
  </si>
  <si>
    <t>INV13271</t>
  </si>
  <si>
    <t>IOCL/CHH/13397</t>
  </si>
  <si>
    <t>INV13397</t>
  </si>
  <si>
    <t>IOCL/JAB/13459</t>
  </si>
  <si>
    <t>INV13459</t>
  </si>
  <si>
    <t>IOCL/SAG/13541</t>
  </si>
  <si>
    <t>INV13541</t>
  </si>
  <si>
    <t>IOCL/SEO/13557</t>
  </si>
  <si>
    <t>INV13557</t>
  </si>
  <si>
    <t>IOCL/KAT/13593</t>
  </si>
  <si>
    <t>INV13593</t>
  </si>
  <si>
    <t>IOCL/KAT/13796</t>
  </si>
  <si>
    <t>INV13796</t>
  </si>
  <si>
    <t>IOCL/CHH/14040</t>
  </si>
  <si>
    <t>INV14040</t>
  </si>
  <si>
    <t>IOCL/CHH/14222</t>
  </si>
  <si>
    <t>INV14222</t>
  </si>
  <si>
    <t>IOCL/SEO/14245</t>
  </si>
  <si>
    <t>INV14245</t>
  </si>
  <si>
    <t>IOCL/NAR/14260</t>
  </si>
  <si>
    <t>INV14260</t>
  </si>
  <si>
    <t>IOCL/CHH/14292</t>
  </si>
  <si>
    <t>INV14292</t>
  </si>
  <si>
    <t>IOCL/CHH/14341</t>
  </si>
  <si>
    <t>INV14341</t>
  </si>
  <si>
    <t>IOCL/CHH/14389</t>
  </si>
  <si>
    <t>INV14389</t>
  </si>
  <si>
    <t>IOCL/CHH/14524</t>
  </si>
  <si>
    <t>INV14524</t>
  </si>
  <si>
    <t>IOCL/SAG/14528</t>
  </si>
  <si>
    <t>INV14528</t>
  </si>
  <si>
    <t>IOCL/SEO/14659</t>
  </si>
  <si>
    <t>INV14659</t>
  </si>
  <si>
    <t>IOCL/SEO/14679</t>
  </si>
  <si>
    <t>INV14679</t>
  </si>
  <si>
    <t>IOCL/SEO/14728</t>
  </si>
  <si>
    <t>INV14728</t>
  </si>
  <si>
    <t>IOCL/MAN/14868</t>
  </si>
  <si>
    <t>INV14868</t>
  </si>
  <si>
    <t>IOCL/CHH/14911</t>
  </si>
  <si>
    <t>INV14911</t>
  </si>
  <si>
    <t>IOCL/NAR/10017</t>
  </si>
  <si>
    <t>INV10017</t>
  </si>
  <si>
    <t>IOCL/NAR/10076</t>
  </si>
  <si>
    <t>INV10076</t>
  </si>
  <si>
    <t>IOCL/MAN/10123</t>
  </si>
  <si>
    <t>INV10123</t>
  </si>
  <si>
    <t>IOCL/JAB/10134</t>
  </si>
  <si>
    <t>INV10134</t>
  </si>
  <si>
    <t>IOCL/NAR/10207</t>
  </si>
  <si>
    <t>INV10207</t>
  </si>
  <si>
    <t>IOCL/NAR/10276</t>
  </si>
  <si>
    <t>INV10276</t>
  </si>
  <si>
    <t>IOCL/CHH/10330</t>
  </si>
  <si>
    <t>INV10330</t>
  </si>
  <si>
    <t>IOCL/MAN/10362</t>
  </si>
  <si>
    <t>INV10362</t>
  </si>
  <si>
    <t>IOCL/MAN/10395</t>
  </si>
  <si>
    <t>INV10395</t>
  </si>
  <si>
    <t>IOCL/SEO/10574</t>
  </si>
  <si>
    <t>INV10574</t>
  </si>
  <si>
    <t>IOCL/MAN/10777</t>
  </si>
  <si>
    <t>INV10777</t>
  </si>
  <si>
    <t>IOCL/CHH/11023</t>
  </si>
  <si>
    <t>INV11023</t>
  </si>
  <si>
    <t>IOCL/MAN/11054</t>
  </si>
  <si>
    <t>INV11054</t>
  </si>
  <si>
    <t>IOCL/SEO/11217</t>
  </si>
  <si>
    <t>INV11217</t>
  </si>
  <si>
    <t>IOCL/DAM/11220</t>
  </si>
  <si>
    <t>INV11220</t>
  </si>
  <si>
    <t>IOCL/MAN/11223</t>
  </si>
  <si>
    <t>INV11223</t>
  </si>
  <si>
    <t>IOCL/SEO/11235</t>
  </si>
  <si>
    <t>INV11235</t>
  </si>
  <si>
    <t>IOCL/CHH/11251</t>
  </si>
  <si>
    <t>INV11251</t>
  </si>
  <si>
    <t>IOCL/SEO/11268</t>
  </si>
  <si>
    <t>INV11268</t>
  </si>
  <si>
    <t>IOCL/JAB/11279</t>
  </si>
  <si>
    <t>INV11279</t>
  </si>
  <si>
    <t>IOCL/SEO/11302</t>
  </si>
  <si>
    <t>INV11302</t>
  </si>
  <si>
    <t>IOCL/SAG/11335</t>
  </si>
  <si>
    <t>INV11335</t>
  </si>
  <si>
    <t>IOCL/JAB/11344</t>
  </si>
  <si>
    <t>INV11344</t>
  </si>
  <si>
    <t>IOCL/MAN/11364</t>
  </si>
  <si>
    <t>INV11364</t>
  </si>
  <si>
    <t>IOCL/DAM/11385</t>
  </si>
  <si>
    <t>INV11385</t>
  </si>
  <si>
    <t>IOCL/JAB/11402</t>
  </si>
  <si>
    <t>INV11402</t>
  </si>
  <si>
    <t>IOCL/CHH/11431</t>
  </si>
  <si>
    <t>INV11431</t>
  </si>
  <si>
    <t>IOCL/JAB/11468</t>
  </si>
  <si>
    <t>INV11468</t>
  </si>
  <si>
    <t>IOCL/JAB/11502</t>
  </si>
  <si>
    <t>INV11502</t>
  </si>
  <si>
    <t>IOCL/JAB/11537</t>
  </si>
  <si>
    <t>INV11537</t>
  </si>
  <si>
    <t>IOCL/CHH/11622</t>
  </si>
  <si>
    <t>INV11622</t>
  </si>
  <si>
    <t>IOCL/NAR/11674</t>
  </si>
  <si>
    <t>INV11674</t>
  </si>
  <si>
    <t>IOCL/JAB/11755</t>
  </si>
  <si>
    <t>INV11755</t>
  </si>
  <si>
    <t>IOCL/CHH/11843</t>
  </si>
  <si>
    <t>INV11843</t>
  </si>
  <si>
    <t>IOCL/KAT/11901</t>
  </si>
  <si>
    <t>INV11901</t>
  </si>
  <si>
    <t>IOCL/KAT/11931</t>
  </si>
  <si>
    <t>INV11931</t>
  </si>
  <si>
    <t>IOCL/CHH/12013</t>
  </si>
  <si>
    <t>INV12013</t>
  </si>
  <si>
    <t>IOCL/SEO/12247</t>
  </si>
  <si>
    <t>INV12247</t>
  </si>
  <si>
    <t>IOCL/JAB/12259</t>
  </si>
  <si>
    <t>INV12259</t>
  </si>
  <si>
    <t>IOCL/DAM/12270</t>
  </si>
  <si>
    <t>INV12270</t>
  </si>
  <si>
    <t>IOCL/DAM/12326</t>
  </si>
  <si>
    <t>INV12326</t>
  </si>
  <si>
    <t>IOCL/DAM/12334</t>
  </si>
  <si>
    <t>INV12334</t>
  </si>
  <si>
    <t>IOCL/DAM/12335</t>
  </si>
  <si>
    <t>INV12335</t>
  </si>
  <si>
    <t>IOCL/SEO/12359</t>
  </si>
  <si>
    <t>INV12359</t>
  </si>
  <si>
    <t>IOCL/SAG/12425</t>
  </si>
  <si>
    <t>INV12425</t>
  </si>
  <si>
    <t>IOCL/DAM/12482</t>
  </si>
  <si>
    <t>INV12482</t>
  </si>
  <si>
    <t>IOCL/SAG/12485</t>
  </si>
  <si>
    <t>INV12485</t>
  </si>
  <si>
    <t>IOCL/SEO/12495</t>
  </si>
  <si>
    <t>INV12495</t>
  </si>
  <si>
    <t>IOCL/MAN/12504</t>
  </si>
  <si>
    <t>INV12504</t>
  </si>
  <si>
    <t>IOCL/DAM/12505</t>
  </si>
  <si>
    <t>INV12505</t>
  </si>
  <si>
    <t>IOCL/JAB/12521</t>
  </si>
  <si>
    <t>INV12521</t>
  </si>
  <si>
    <t>IOCL/MAN/12547</t>
  </si>
  <si>
    <t>INV12547</t>
  </si>
  <si>
    <t>IOCL/SAG/12580</t>
  </si>
  <si>
    <t>INV12580</t>
  </si>
  <si>
    <t>IOCL/SAG/12696</t>
  </si>
  <si>
    <t>INV12696</t>
  </si>
  <si>
    <t>IOCL/KAT/12740</t>
  </si>
  <si>
    <t>INV12740</t>
  </si>
  <si>
    <t>IOCL/CHH/12753</t>
  </si>
  <si>
    <t>INV12753</t>
  </si>
  <si>
    <t>IOCL/DAM/12755</t>
  </si>
  <si>
    <t>INV12755</t>
  </si>
  <si>
    <t>IOCL/JAB/12766</t>
  </si>
  <si>
    <t>INV12766</t>
  </si>
  <si>
    <t>IOCL/SEO/12796</t>
  </si>
  <si>
    <t>INV12796</t>
  </si>
  <si>
    <t>IOCL/KAT/12932</t>
  </si>
  <si>
    <t>INV12932</t>
  </si>
  <si>
    <t>IOCL/MAN/13003</t>
  </si>
  <si>
    <t>INV13003</t>
  </si>
  <si>
    <t>IOCL/KAT/13045</t>
  </si>
  <si>
    <t>INV13045</t>
  </si>
  <si>
    <t>IOCL/DAM/13072</t>
  </si>
  <si>
    <t>INV13072</t>
  </si>
  <si>
    <t>IOCL/CHH/13154</t>
  </si>
  <si>
    <t>INV13154</t>
  </si>
  <si>
    <t>IOCL/DAM/13218</t>
  </si>
  <si>
    <t>INV13218</t>
  </si>
  <si>
    <t>IOCL/DAM/13263</t>
  </si>
  <si>
    <t>INV13263</t>
  </si>
  <si>
    <t>IOCL/JAB/13284</t>
  </si>
  <si>
    <t>INV13284</t>
  </si>
  <si>
    <t>IOCL/CHH/13304</t>
  </si>
  <si>
    <t>INV13304</t>
  </si>
  <si>
    <t>IOCL/DAM/13456</t>
  </si>
  <si>
    <t>INV13456</t>
  </si>
  <si>
    <t>IOCL/SEO/13481</t>
  </si>
  <si>
    <t>INV13481</t>
  </si>
  <si>
    <t>IOCL/DAM/13494</t>
  </si>
  <si>
    <t>INV13494</t>
  </si>
  <si>
    <t>IOCL/NAR/13516</t>
  </si>
  <si>
    <t>INV13516</t>
  </si>
  <si>
    <t>IOCL/DAM/13606</t>
  </si>
  <si>
    <t>INV13606</t>
  </si>
  <si>
    <t>IOCL/CHH/13667</t>
  </si>
  <si>
    <t>INV13667</t>
  </si>
  <si>
    <t>IOCL/DAM/13732</t>
  </si>
  <si>
    <t>INV13732</t>
  </si>
  <si>
    <t>IOCL/CHH/13817</t>
  </si>
  <si>
    <t>INV13817</t>
  </si>
  <si>
    <t>IOCL/KAT/13869</t>
  </si>
  <si>
    <t>INV13869</t>
  </si>
  <si>
    <t>IOCL/MAN/13982</t>
  </si>
  <si>
    <t>INV13982</t>
  </si>
  <si>
    <t>IOCL/NAR/13993</t>
  </si>
  <si>
    <t>INV13993</t>
  </si>
  <si>
    <t>IOCL/NAR/14059</t>
  </si>
  <si>
    <t>INV14059</t>
  </si>
  <si>
    <t>IOCL/DAM/14060</t>
  </si>
  <si>
    <t>INV14060</t>
  </si>
  <si>
    <t>IOCL/SAG/14170</t>
  </si>
  <si>
    <t>INV14170</t>
  </si>
  <si>
    <t>IOCL/SAG/14213</t>
  </si>
  <si>
    <t>INV14213</t>
  </si>
  <si>
    <t>IOCL/NAR/14227</t>
  </si>
  <si>
    <t>INV14227</t>
  </si>
  <si>
    <t>IOCL/CHH/14230</t>
  </si>
  <si>
    <t>INV14230</t>
  </si>
  <si>
    <t>IOCL/SEO/14326</t>
  </si>
  <si>
    <t>INV14326</t>
  </si>
  <si>
    <t>IOCL/KAT/14350</t>
  </si>
  <si>
    <t>INV14350</t>
  </si>
  <si>
    <t>IOCL/JAB/14353</t>
  </si>
  <si>
    <t>INV14353</t>
  </si>
  <si>
    <t>IOCL/DAM/14398</t>
  </si>
  <si>
    <t>INV14398</t>
  </si>
  <si>
    <t>IOCL/SAG/14405</t>
  </si>
  <si>
    <t>INV14405</t>
  </si>
  <si>
    <t>IOCL/MAN/14406</t>
  </si>
  <si>
    <t>INV14406</t>
  </si>
  <si>
    <t>IOCL/NAR/14443</t>
  </si>
  <si>
    <t>INV14443</t>
  </si>
  <si>
    <t>IOCL/JAB/14545</t>
  </si>
  <si>
    <t>INV14545</t>
  </si>
  <si>
    <t>IOCL/SAG/14600</t>
  </si>
  <si>
    <t>INV14600</t>
  </si>
  <si>
    <t>IOCL/KAT/14663</t>
  </si>
  <si>
    <t>INV14663</t>
  </si>
  <si>
    <t>IOCL/SEO/14712</t>
  </si>
  <si>
    <t>INV14712</t>
  </si>
  <si>
    <t>IOCL/SAG/14754</t>
  </si>
  <si>
    <t>INV14754</t>
  </si>
  <si>
    <t>IOCL/CHH/14768</t>
  </si>
  <si>
    <t>INV14768</t>
  </si>
  <si>
    <t>IOCL/DAM/14777</t>
  </si>
  <si>
    <t>INV14777</t>
  </si>
  <si>
    <t>IOCL/CHH/14784</t>
  </si>
  <si>
    <t>INV14784</t>
  </si>
  <si>
    <t>IOCL/JAB/14801</t>
  </si>
  <si>
    <t>INV14801</t>
  </si>
  <si>
    <t>IOCL/KAT/14837</t>
  </si>
  <si>
    <t>INV14837</t>
  </si>
  <si>
    <t>IOCL/KAT/14902</t>
  </si>
  <si>
    <t>INV14902</t>
  </si>
  <si>
    <t>IOCL/MAN/14934</t>
  </si>
  <si>
    <t>INV14934</t>
  </si>
  <si>
    <t>IOCL/MAN/14948</t>
  </si>
  <si>
    <t>INV14948</t>
  </si>
  <si>
    <t>IOCL/CHH/14949</t>
  </si>
  <si>
    <t>INV14949</t>
  </si>
  <si>
    <t>IOCL/KAT/14973</t>
  </si>
  <si>
    <t>INV14973</t>
  </si>
  <si>
    <t>IOCL/DAM/10038</t>
  </si>
  <si>
    <t>INV10038</t>
  </si>
  <si>
    <t>IOCL/NAR/10070</t>
  </si>
  <si>
    <t>INV10070</t>
  </si>
  <si>
    <t>IOCL/SEO/10097</t>
  </si>
  <si>
    <t>INV10097</t>
  </si>
  <si>
    <t>IOCL/KAT/10117</t>
  </si>
  <si>
    <t>INV10117</t>
  </si>
  <si>
    <t>IOCL/DAM/10273</t>
  </si>
  <si>
    <t>INV10273</t>
  </si>
  <si>
    <t>IOCL/NAR/10280</t>
  </si>
  <si>
    <t>INV10280</t>
  </si>
  <si>
    <t>IOCL/SAG/10331</t>
  </si>
  <si>
    <t>INV10331</t>
  </si>
  <si>
    <t>IOCL/KAT/10353</t>
  </si>
  <si>
    <t>INV10353</t>
  </si>
  <si>
    <t>IOCL/CHH/10481</t>
  </si>
  <si>
    <t>INV10481</t>
  </si>
  <si>
    <t>IOCL/JAB/10514</t>
  </si>
  <si>
    <t>INV10514</t>
  </si>
  <si>
    <t>IOCL/JAB/10528</t>
  </si>
  <si>
    <t>INV10528</t>
  </si>
  <si>
    <t>IOCL/KAT/10563</t>
  </si>
  <si>
    <t>INV10563</t>
  </si>
  <si>
    <t>IOCL/KAT/10631</t>
  </si>
  <si>
    <t>INV10631</t>
  </si>
  <si>
    <t>IOCL/KAT/10664</t>
  </si>
  <si>
    <t>INV10664</t>
  </si>
  <si>
    <t>IOCL/CHH/10764</t>
  </si>
  <si>
    <t>INV10764</t>
  </si>
  <si>
    <t>IOCL/SEO/10789</t>
  </si>
  <si>
    <t>INV10789</t>
  </si>
  <si>
    <t>IOCL/CHH/10808</t>
  </si>
  <si>
    <t>INV10808</t>
  </si>
  <si>
    <t>IOCL/MAN/10815</t>
  </si>
  <si>
    <t>INV10815</t>
  </si>
  <si>
    <t>IOCL/JAB/10832</t>
  </si>
  <si>
    <t>INV10832</t>
  </si>
  <si>
    <t>IOCL/NAR/10883</t>
  </si>
  <si>
    <t>INV10883</t>
  </si>
  <si>
    <t>IOCL/SAG/10897</t>
  </si>
  <si>
    <t>INV10897</t>
  </si>
  <si>
    <t>IOCL/MAN/10912</t>
  </si>
  <si>
    <t>INV10912</t>
  </si>
  <si>
    <t>IOCL/SAG/10990</t>
  </si>
  <si>
    <t>INV10990</t>
  </si>
  <si>
    <t>IOCL/JAB/11013</t>
  </si>
  <si>
    <t>INV11013</t>
  </si>
  <si>
    <t>IOCL/MAN/11014</t>
  </si>
  <si>
    <t>INV11014</t>
  </si>
  <si>
    <t>IOCL/DAM/11029</t>
  </si>
  <si>
    <t>INV11029</t>
  </si>
  <si>
    <t>IOCL/DAM/11034</t>
  </si>
  <si>
    <t>INV11034</t>
  </si>
  <si>
    <t>IOCL/JAB/11036</t>
  </si>
  <si>
    <t>INV11036</t>
  </si>
  <si>
    <t>IOCL/MAN/11077</t>
  </si>
  <si>
    <t>INV11077</t>
  </si>
  <si>
    <t>IOCL/DAM/11078</t>
  </si>
  <si>
    <t>INV11078</t>
  </si>
  <si>
    <t>IOCL/NAR/11083</t>
  </si>
  <si>
    <t>INV11083</t>
  </si>
  <si>
    <t>IOCL/DAM/11115</t>
  </si>
  <si>
    <t>INV11115</t>
  </si>
  <si>
    <t>IOCL/MAN/11124</t>
  </si>
  <si>
    <t>INV11124</t>
  </si>
  <si>
    <t>IOCL/JAB/11149</t>
  </si>
  <si>
    <t>INV11149</t>
  </si>
  <si>
    <t>IOCL/CHH/11158</t>
  </si>
  <si>
    <t>INV11158</t>
  </si>
  <si>
    <t>IOCL/MAN/11177</t>
  </si>
  <si>
    <t>INV11177</t>
  </si>
  <si>
    <t>IOCL/SAG/11219</t>
  </si>
  <si>
    <t>INV11219</t>
  </si>
  <si>
    <t>IOCL/KAT/11227</t>
  </si>
  <si>
    <t>INV11227</t>
  </si>
  <si>
    <t>IOCL/KAT/11230</t>
  </si>
  <si>
    <t>INV11230</t>
  </si>
  <si>
    <t>IOCL/KAT/11248</t>
  </si>
  <si>
    <t>INV11248</t>
  </si>
  <si>
    <t>IOCL/MAN/11427</t>
  </si>
  <si>
    <t>INV11427</t>
  </si>
  <si>
    <t>IOCL/NAR/11499</t>
  </si>
  <si>
    <t>INV11499</t>
  </si>
  <si>
    <t>IOCL/NAR/11501</t>
  </si>
  <si>
    <t>INV11501</t>
  </si>
  <si>
    <t>IOCL/DAM/11514</t>
  </si>
  <si>
    <t>INV11514</t>
  </si>
  <si>
    <t>IOCL/CHH/11564</t>
  </si>
  <si>
    <t>INV11564</t>
  </si>
  <si>
    <t>IOCL/DAM/11568</t>
  </si>
  <si>
    <t>INV11568</t>
  </si>
  <si>
    <t>IOCL/MAN/11596</t>
  </si>
  <si>
    <t>INV11596</t>
  </si>
  <si>
    <t>IOCL/JAB/11665</t>
  </si>
  <si>
    <t>INV11665</t>
  </si>
  <si>
    <t>IOCL/DAM/11749</t>
  </si>
  <si>
    <t>INV11749</t>
  </si>
  <si>
    <t>IOCL/MAN/11753</t>
  </si>
  <si>
    <t>INV11753</t>
  </si>
  <si>
    <t>IOCL/KAT/11780</t>
  </si>
  <si>
    <t>INV11780</t>
  </si>
  <si>
    <t>IOCL/JAB/11796</t>
  </si>
  <si>
    <t>INV11796</t>
  </si>
  <si>
    <t>IOCL/CHH/11828</t>
  </si>
  <si>
    <t>INV11828</t>
  </si>
  <si>
    <t>IOCL/MAN/11833</t>
  </si>
  <si>
    <t>INV11833</t>
  </si>
  <si>
    <t>IOCL/MAN/11874</t>
  </si>
  <si>
    <t>INV11874</t>
  </si>
  <si>
    <t>IOCL/SEO/11889</t>
  </si>
  <si>
    <t>INV11889</t>
  </si>
  <si>
    <t>IOCL/SEO/11990</t>
  </si>
  <si>
    <t>INV11990</t>
  </si>
  <si>
    <t>IOCL/MAN/12082</t>
  </si>
  <si>
    <t>INV12082</t>
  </si>
  <si>
    <t>IOCL/CHH/12127</t>
  </si>
  <si>
    <t>INV12127</t>
  </si>
  <si>
    <t>IOCL/NAR/12167</t>
  </si>
  <si>
    <t>INV12167</t>
  </si>
  <si>
    <t>IOCL/DAM/12182</t>
  </si>
  <si>
    <t>INV12182</t>
  </si>
  <si>
    <t>IOCL/KAT/12192</t>
  </si>
  <si>
    <t>INV12192</t>
  </si>
  <si>
    <t>IOCL/SAG/12241</t>
  </si>
  <si>
    <t>INV12241</t>
  </si>
  <si>
    <t>IOCL/JAB/12260</t>
  </si>
  <si>
    <t>INV12260</t>
  </si>
  <si>
    <t>IOCL/MAN/12302</t>
  </si>
  <si>
    <t>INV12302</t>
  </si>
  <si>
    <t>IOCL/NAR/12440</t>
  </si>
  <si>
    <t>INV12440</t>
  </si>
  <si>
    <t>IOCL/KAT/12450</t>
  </si>
  <si>
    <t>INV12450</t>
  </si>
  <si>
    <t>IOCL/CHH/12496</t>
  </si>
  <si>
    <t>INV12496</t>
  </si>
  <si>
    <t>IOCL/DAM/12511</t>
  </si>
  <si>
    <t>INV12511</t>
  </si>
  <si>
    <t>IOCL/NAR/12523</t>
  </si>
  <si>
    <t>INV12523</t>
  </si>
  <si>
    <t>IOCL/CHH/12526</t>
  </si>
  <si>
    <t>INV12526</t>
  </si>
  <si>
    <t>IOCL/DAM/12563</t>
  </si>
  <si>
    <t>INV12563</t>
  </si>
  <si>
    <t>IOCL/CHH/12600</t>
  </si>
  <si>
    <t>INV12600</t>
  </si>
  <si>
    <t>IOCL/DAM/12617</t>
  </si>
  <si>
    <t>INV12617</t>
  </si>
  <si>
    <t>IOCL/MAN/12670</t>
  </si>
  <si>
    <t>INV12670</t>
  </si>
  <si>
    <t>IOCL/SEO/12757</t>
  </si>
  <si>
    <t>INV12757</t>
  </si>
  <si>
    <t>IOCL/DAM/12763</t>
  </si>
  <si>
    <t>INV12763</t>
  </si>
  <si>
    <t>IOCL/MAN/12842</t>
  </si>
  <si>
    <t>INV12842</t>
  </si>
  <si>
    <t>IOCL/MAN/12888</t>
  </si>
  <si>
    <t>INV12888</t>
  </si>
  <si>
    <t>IOCL/KAT/12946</t>
  </si>
  <si>
    <t>INV12946</t>
  </si>
  <si>
    <t>IOCL/MAN/12984</t>
  </si>
  <si>
    <t>INV12984</t>
  </si>
  <si>
    <t>IOCL/KAT/13066</t>
  </si>
  <si>
    <t>INV13066</t>
  </si>
  <si>
    <t>IOCL/NAR/13084</t>
  </si>
  <si>
    <t>INV13084</t>
  </si>
  <si>
    <t>IOCL/KAT/13119</t>
  </si>
  <si>
    <t>INV13119</t>
  </si>
  <si>
    <t>IOCL/MAN/13139</t>
  </si>
  <si>
    <t>INV13139</t>
  </si>
  <si>
    <t>IOCL/KAT/13244</t>
  </si>
  <si>
    <t>INV13244</t>
  </si>
  <si>
    <t>IOCL/SEO/13268</t>
  </si>
  <si>
    <t>INV13268</t>
  </si>
  <si>
    <t>IOCL/KAT/13293</t>
  </si>
  <si>
    <t>INV13293</t>
  </si>
  <si>
    <t>IOCL/SEO/13310</t>
  </si>
  <si>
    <t>INV13310</t>
  </si>
  <si>
    <t>IOCL/CHH/13343</t>
  </si>
  <si>
    <t>INV13343</t>
  </si>
  <si>
    <t>IOCL/JAB/13350</t>
  </si>
  <si>
    <t>INV13350</t>
  </si>
  <si>
    <t>IOCL/MAN/13351</t>
  </si>
  <si>
    <t>INV13351</t>
  </si>
  <si>
    <t>IOCL/KAT/13461</t>
  </si>
  <si>
    <t>INV13461</t>
  </si>
  <si>
    <t>IOCL/KAT/13480</t>
  </si>
  <si>
    <t>INV13480</t>
  </si>
  <si>
    <t>IOCL/MAN/13519</t>
  </si>
  <si>
    <t>INV13519</t>
  </si>
  <si>
    <t>IOCL/MAN/13528</t>
  </si>
  <si>
    <t>INV13528</t>
  </si>
  <si>
    <t>IOCL/MAN/13559</t>
  </si>
  <si>
    <t>INV13559</t>
  </si>
  <si>
    <t>IOCL/SEO/13573</t>
  </si>
  <si>
    <t>INV13573</t>
  </si>
  <si>
    <t>IOCL/SEO/13588</t>
  </si>
  <si>
    <t>INV13588</t>
  </si>
  <si>
    <t>IOCL/JAB/13648</t>
  </si>
  <si>
    <t>INV13648</t>
  </si>
  <si>
    <t>IOCL/CHH/13651</t>
  </si>
  <si>
    <t>INV13651</t>
  </si>
  <si>
    <t>IOCL/SEO/13694</t>
  </si>
  <si>
    <t>INV13694</t>
  </si>
  <si>
    <t>IOCL/NAR/13721</t>
  </si>
  <si>
    <t>INV13721</t>
  </si>
  <si>
    <t>IOCL/DAM/13772</t>
  </si>
  <si>
    <t>INV13772</t>
  </si>
  <si>
    <t>IOCL/JAB/13804</t>
  </si>
  <si>
    <t>INV13804</t>
  </si>
  <si>
    <t>IOCL/JAB/13816</t>
  </si>
  <si>
    <t>INV13816</t>
  </si>
  <si>
    <t>IOCL/JAB/13895</t>
  </si>
  <si>
    <t>INV13895</t>
  </si>
  <si>
    <t>IOCL/DAM/13898</t>
  </si>
  <si>
    <t>INV13898</t>
  </si>
  <si>
    <t>IOCL/CHH/14029</t>
  </si>
  <si>
    <t>INV14029</t>
  </si>
  <si>
    <t>IOCL/JAB/14033</t>
  </si>
  <si>
    <t>INV14033</t>
  </si>
  <si>
    <t>IOCL/KAT/14098</t>
  </si>
  <si>
    <t>INV14098</t>
  </si>
  <si>
    <t>IOCL/CHH/14101</t>
  </si>
  <si>
    <t>INV14101</t>
  </si>
  <si>
    <t>IOCL/CHH/14182</t>
  </si>
  <si>
    <t>INV14182</t>
  </si>
  <si>
    <t>IOCL/KAT/14214</t>
  </si>
  <si>
    <t>INV14214</t>
  </si>
  <si>
    <t>IOCL/NAR/14221</t>
  </si>
  <si>
    <t>INV14221</t>
  </si>
  <si>
    <t>IOCL/CHH/14262</t>
  </si>
  <si>
    <t>INV14262</t>
  </si>
  <si>
    <t>IOCL/SAG/14335</t>
  </si>
  <si>
    <t>INV14335</t>
  </si>
  <si>
    <t>IOCL/SEO/14401</t>
  </si>
  <si>
    <t>INV14401</t>
  </si>
  <si>
    <t>IOCL/JAB/14478</t>
  </si>
  <si>
    <t>INV14478</t>
  </si>
  <si>
    <t>IOCL/DAM/14488</t>
  </si>
  <si>
    <t>INV14488</t>
  </si>
  <si>
    <t>IOCL/JAB/14494</t>
  </si>
  <si>
    <t>INV14494</t>
  </si>
  <si>
    <t>IOCL/SAG/14508</t>
  </si>
  <si>
    <t>INV14508</t>
  </si>
  <si>
    <t>IOCL/JAB/14523</t>
  </si>
  <si>
    <t>INV14523</t>
  </si>
  <si>
    <t>IOCL/KAT/14530</t>
  </si>
  <si>
    <t>INV14530</t>
  </si>
  <si>
    <t>IOCL/NAR/14544</t>
  </si>
  <si>
    <t>INV14544</t>
  </si>
  <si>
    <t>IOCL/MAN/14568</t>
  </si>
  <si>
    <t>INV14568</t>
  </si>
  <si>
    <t>IOCL/DAM/14621</t>
  </si>
  <si>
    <t>INV14621</t>
  </si>
  <si>
    <t>IOCL/JAB/14638</t>
  </si>
  <si>
    <t>INV14638</t>
  </si>
  <si>
    <t>IOCL/DAM/14742</t>
  </si>
  <si>
    <t>INV14742</t>
  </si>
  <si>
    <t>IOCL/MAN/14797</t>
  </si>
  <si>
    <t>INV14797</t>
  </si>
  <si>
    <t>IOCL/DAM/14804</t>
  </si>
  <si>
    <t>INV14804</t>
  </si>
  <si>
    <t>IOCL/JAB/14805</t>
  </si>
  <si>
    <t>INV14805</t>
  </si>
  <si>
    <t>IOCL/MAN/14838</t>
  </si>
  <si>
    <t>INV14838</t>
  </si>
  <si>
    <t>IOCL/NAR/14895</t>
  </si>
  <si>
    <t>INV14895</t>
  </si>
  <si>
    <t>IOCL/NAR/14922</t>
  </si>
  <si>
    <t>INV14922</t>
  </si>
  <si>
    <t>IOCL/MAN/14936</t>
  </si>
  <si>
    <t>INV14936</t>
  </si>
  <si>
    <t>IOCL/KAT/14941</t>
  </si>
  <si>
    <t>INV14941</t>
  </si>
  <si>
    <t>IOCL/KAT/14996</t>
  </si>
  <si>
    <t>INV14996</t>
  </si>
  <si>
    <t>IOCL/NAR/10034</t>
  </si>
  <si>
    <t>INV10034</t>
  </si>
  <si>
    <t>IOCL/KAT/10100</t>
  </si>
  <si>
    <t>INV10100</t>
  </si>
  <si>
    <t>IOCL/SEO/10102</t>
  </si>
  <si>
    <t>INV10102</t>
  </si>
  <si>
    <t>IOCL/SAG/10303</t>
  </si>
  <si>
    <t>INV10303</t>
  </si>
  <si>
    <t>IOCL/JAB/10317</t>
  </si>
  <si>
    <t>INV10317</t>
  </si>
  <si>
    <t>IOCL/DAM/10329</t>
  </si>
  <si>
    <t>INV10329</t>
  </si>
  <si>
    <t>IOCL/SAG/10401</t>
  </si>
  <si>
    <t>INV10401</t>
  </si>
  <si>
    <t>IOCL/MAN/10430</t>
  </si>
  <si>
    <t>INV10430</t>
  </si>
  <si>
    <t>IOCL/NAR/10612</t>
  </si>
  <si>
    <t>INV10612</t>
  </si>
  <si>
    <t>IOCL/KAT/10656</t>
  </si>
  <si>
    <t>INV10656</t>
  </si>
  <si>
    <t>IOCL/DAM/10677</t>
  </si>
  <si>
    <t>INV10677</t>
  </si>
  <si>
    <t>IOCL/CHH/10743</t>
  </si>
  <si>
    <t>INV10743</t>
  </si>
  <si>
    <t>IOCL/SEO/10894</t>
  </si>
  <si>
    <t>INV10894</t>
  </si>
  <si>
    <t>IOCL/MAN/11030</t>
  </si>
  <si>
    <t>INV11030</t>
  </si>
  <si>
    <t>IOCL/DAM/11062</t>
  </si>
  <si>
    <t>INV11062</t>
  </si>
  <si>
    <t>IOCL/JAB/11136</t>
  </si>
  <si>
    <t>INV11136</t>
  </si>
  <si>
    <t>IOCL/MAN/11312</t>
  </si>
  <si>
    <t>INV11312</t>
  </si>
  <si>
    <t>IOCL/SAG/11371</t>
  </si>
  <si>
    <t>INV11371</t>
  </si>
  <si>
    <t>IOCL/NAR/11534</t>
  </si>
  <si>
    <t>INV11534</t>
  </si>
  <si>
    <t>IOCL/MAN/11566</t>
  </si>
  <si>
    <t>INV11566</t>
  </si>
  <si>
    <t>IOCL/SAG/11660</t>
  </si>
  <si>
    <t>INV11660</t>
  </si>
  <si>
    <t>IOCL/KAT/11700</t>
  </si>
  <si>
    <t>INV11700</t>
  </si>
  <si>
    <t>IOCL/SEO/11709</t>
  </si>
  <si>
    <t>INV11709</t>
  </si>
  <si>
    <t>IOCL/CHH/11743</t>
  </si>
  <si>
    <t>INV11743</t>
  </si>
  <si>
    <t>IOCL/DAM/11969</t>
  </si>
  <si>
    <t>INV11969</t>
  </si>
  <si>
    <t>IOCL/CHH/11980</t>
  </si>
  <si>
    <t>INV11980</t>
  </si>
  <si>
    <t>IOCL/CHH/12000</t>
  </si>
  <si>
    <t>INV12000</t>
  </si>
  <si>
    <t>IOCL/NAR/12056</t>
  </si>
  <si>
    <t>INV12056</t>
  </si>
  <si>
    <t>IOCL/CHH/12248</t>
  </si>
  <si>
    <t>INV12248</t>
  </si>
  <si>
    <t>IOCL/CHH/12304</t>
  </si>
  <si>
    <t>INV12304</t>
  </si>
  <si>
    <t>IOCL/DAM/12312</t>
  </si>
  <si>
    <t>INV12312</t>
  </si>
  <si>
    <t>IOCL/SAG/12373</t>
  </si>
  <si>
    <t>INV12373</t>
  </si>
  <si>
    <t>IOCL/CHH/12499</t>
  </si>
  <si>
    <t>INV12499</t>
  </si>
  <si>
    <t>IOCL/SAG/12591</t>
  </si>
  <si>
    <t>INV12591</t>
  </si>
  <si>
    <t>IOCL/CHH/12603</t>
  </si>
  <si>
    <t>INV12603</t>
  </si>
  <si>
    <t>IOCL/SAG/12629</t>
  </si>
  <si>
    <t>INV12629</t>
  </si>
  <si>
    <t>IOCL/NAR/12845</t>
  </si>
  <si>
    <t>INV12845</t>
  </si>
  <si>
    <t>IOCL/JAB/13041</t>
  </si>
  <si>
    <t>INV13041</t>
  </si>
  <si>
    <t>IOCL/JAB/13179</t>
  </si>
  <si>
    <t>INV13179</t>
  </si>
  <si>
    <t>IOCL/DAM/13227</t>
  </si>
  <si>
    <t>INV13227</t>
  </si>
  <si>
    <t>IOCL/DAM/13292</t>
  </si>
  <si>
    <t>INV13292</t>
  </si>
  <si>
    <t>IOCL/MAN/13407</t>
  </si>
  <si>
    <t>INV13407</t>
  </si>
  <si>
    <t>IOCL/DAM/13436</t>
  </si>
  <si>
    <t>INV13436</t>
  </si>
  <si>
    <t>IOCL/NAR/13448</t>
  </si>
  <si>
    <t>INV13448</t>
  </si>
  <si>
    <t>IOCL/DAM/13497</t>
  </si>
  <si>
    <t>INV13497</t>
  </si>
  <si>
    <t>IOCL/MAN/13545</t>
  </si>
  <si>
    <t>INV13545</t>
  </si>
  <si>
    <t>IOCL/DAM/13631</t>
  </si>
  <si>
    <t>INV13631</t>
  </si>
  <si>
    <t>IOCL/SEO/13734</t>
  </si>
  <si>
    <t>INV13734</t>
  </si>
  <si>
    <t>IOCL/KAT/13810</t>
  </si>
  <si>
    <t>INV13810</t>
  </si>
  <si>
    <t>IOCL/SEO/13960</t>
  </si>
  <si>
    <t>INV13960</t>
  </si>
  <si>
    <t>IOCL/SAG/14083</t>
  </si>
  <si>
    <t>INV14083</t>
  </si>
  <si>
    <t>IOCL/CHH/14117</t>
  </si>
  <si>
    <t>INV14117</t>
  </si>
  <si>
    <t>IOCL/DAM/14127</t>
  </si>
  <si>
    <t>INV14127</t>
  </si>
  <si>
    <t>IOCL/DAM/14240</t>
  </si>
  <si>
    <t>INV14240</t>
  </si>
  <si>
    <t>IOCL/CHH/14273</t>
  </si>
  <si>
    <t>INV14273</t>
  </si>
  <si>
    <t>IOCL/KAT/14283</t>
  </si>
  <si>
    <t>INV14283</t>
  </si>
  <si>
    <t>IOCL/KAT/14356</t>
  </si>
  <si>
    <t>INV14356</t>
  </si>
  <si>
    <t>IOCL/MAN/14518</t>
  </si>
  <si>
    <t>INV14518</t>
  </si>
  <si>
    <t>IOCL/KAT/14546</t>
  </si>
  <si>
    <t>INV14546</t>
  </si>
  <si>
    <t>IOCL/SAG/14570</t>
  </si>
  <si>
    <t>INV14570</t>
  </si>
  <si>
    <t>IOCL/DAM/14592</t>
  </si>
  <si>
    <t>INV14592</t>
  </si>
  <si>
    <t>IOCL/JAB/14596</t>
  </si>
  <si>
    <t>INV14596</t>
  </si>
  <si>
    <t>IOCL/JAB/14786</t>
  </si>
  <si>
    <t>INV14786</t>
  </si>
  <si>
    <t>IOCL/CHH/14866</t>
  </si>
  <si>
    <t>INV14866</t>
  </si>
  <si>
    <t>IOCL/MAN/14952</t>
  </si>
  <si>
    <t>INV14952</t>
  </si>
  <si>
    <t>IOCL/SAG/10086</t>
  </si>
  <si>
    <t>INV10086</t>
  </si>
  <si>
    <t>IOCL/SEO/10126</t>
  </si>
  <si>
    <t>INV10126</t>
  </si>
  <si>
    <t>IOCL/NAR/10174</t>
  </si>
  <si>
    <t>INV10174</t>
  </si>
  <si>
    <t>IOCL/SAG/10349</t>
  </si>
  <si>
    <t>INV10349</t>
  </si>
  <si>
    <t>IOCL/DAM/10382</t>
  </si>
  <si>
    <t>INV10382</t>
  </si>
  <si>
    <t>IOCL/SAG/10412</t>
  </si>
  <si>
    <t>INV10412</t>
  </si>
  <si>
    <t>IOCL/KAT/10438</t>
  </si>
  <si>
    <t>INV10438</t>
  </si>
  <si>
    <t>IOCL/DAM/10731</t>
  </si>
  <si>
    <t>INV10731</t>
  </si>
  <si>
    <t>IOCL/SAG/10781</t>
  </si>
  <si>
    <t>INV10781</t>
  </si>
  <si>
    <t>IOCL/DAM/10851</t>
  </si>
  <si>
    <t>INV10851</t>
  </si>
  <si>
    <t>IOCL/MAN/10934</t>
  </si>
  <si>
    <t>INV10934</t>
  </si>
  <si>
    <t>IOCL/SEO/10992</t>
  </si>
  <si>
    <t>INV10992</t>
  </si>
  <si>
    <t>IOCL/SAG/11085</t>
  </si>
  <si>
    <t>INV11085</t>
  </si>
  <si>
    <t>IOCL/KAT/11092</t>
  </si>
  <si>
    <t>INV11092</t>
  </si>
  <si>
    <t>IOCL/SEO/11126</t>
  </si>
  <si>
    <t>INV11126</t>
  </si>
  <si>
    <t>IOCL/CHH/11156</t>
  </si>
  <si>
    <t>INV11156</t>
  </si>
  <si>
    <t>IOCL/SAG/11168</t>
  </si>
  <si>
    <t>INV11168</t>
  </si>
  <si>
    <t>IOCL/SEO/11354</t>
  </si>
  <si>
    <t>INV11354</t>
  </si>
  <si>
    <t>IOCL/JAB/11460</t>
  </si>
  <si>
    <t>INV11460</t>
  </si>
  <si>
    <t>IOCL/NAR/11540</t>
  </si>
  <si>
    <t>INV11540</t>
  </si>
  <si>
    <t>IOCL/KAT/11585</t>
  </si>
  <si>
    <t>INV11585</t>
  </si>
  <si>
    <t>IOCL/KAT/11594</t>
  </si>
  <si>
    <t>INV11594</t>
  </si>
  <si>
    <t>IOCL/SAG/11685</t>
  </si>
  <si>
    <t>INV11685</t>
  </si>
  <si>
    <t>IOCL/JAB/11698</t>
  </si>
  <si>
    <t>INV11698</t>
  </si>
  <si>
    <t>IOCL/JAB/11776</t>
  </si>
  <si>
    <t>INV11776</t>
  </si>
  <si>
    <t>IOCL/DAM/11787</t>
  </si>
  <si>
    <t>INV11787</t>
  </si>
  <si>
    <t>IOCL/MAN/11810</t>
  </si>
  <si>
    <t>INV11810</t>
  </si>
  <si>
    <t>IOCL/KAT/11933</t>
  </si>
  <si>
    <t>INV11933</t>
  </si>
  <si>
    <t>IOCL/NAR/12107</t>
  </si>
  <si>
    <t>INV12107</t>
  </si>
  <si>
    <t>IOCL/CHH/12108</t>
  </si>
  <si>
    <t>INV12108</t>
  </si>
  <si>
    <t>IOCL/NAR/12190</t>
  </si>
  <si>
    <t>INV12190</t>
  </si>
  <si>
    <t>IOCL/SEO/12200</t>
  </si>
  <si>
    <t>INV12200</t>
  </si>
  <si>
    <t>IOCL/KAT/12240</t>
  </si>
  <si>
    <t>INV12240</t>
  </si>
  <si>
    <t>IOCL/MAN/12253</t>
  </si>
  <si>
    <t>INV12253</t>
  </si>
  <si>
    <t>IOCL/JAB/12281</t>
  </si>
  <si>
    <t>INV12281</t>
  </si>
  <si>
    <t>IOCL/SEO/12517</t>
  </si>
  <si>
    <t>INV12517</t>
  </si>
  <si>
    <t>IOCL/CHH/12554</t>
  </si>
  <si>
    <t>INV12554</t>
  </si>
  <si>
    <t>IOCL/KAT/12647</t>
  </si>
  <si>
    <t>INV12647</t>
  </si>
  <si>
    <t>IOCL/SAG/12654</t>
  </si>
  <si>
    <t>INV12654</t>
  </si>
  <si>
    <t>IOCL/MAN/12681</t>
  </si>
  <si>
    <t>INV12681</t>
  </si>
  <si>
    <t>IOCL/CHH/12988</t>
  </si>
  <si>
    <t>INV12988</t>
  </si>
  <si>
    <t>IOCL/NAR/13105</t>
  </si>
  <si>
    <t>INV13105</t>
  </si>
  <si>
    <t>IOCL/JAB/13192</t>
  </si>
  <si>
    <t>INV13192</t>
  </si>
  <si>
    <t>IOCL/NAR/13220</t>
  </si>
  <si>
    <t>INV13220</t>
  </si>
  <si>
    <t>IOCL/KAT/13336</t>
  </si>
  <si>
    <t>INV13336</t>
  </si>
  <si>
    <t>IOCL/NAR/13354</t>
  </si>
  <si>
    <t>INV13354</t>
  </si>
  <si>
    <t>IOCL/SEO/13432</t>
  </si>
  <si>
    <t>INV13432</t>
  </si>
  <si>
    <t>IOCL/SEO/13451</t>
  </si>
  <si>
    <t>INV13451</t>
  </si>
  <si>
    <t>IOCL/SAG/13542</t>
  </si>
  <si>
    <t>INV13542</t>
  </si>
  <si>
    <t>IOCL/SEO/13555</t>
  </si>
  <si>
    <t>INV13555</t>
  </si>
  <si>
    <t>IOCL/NAR/13617</t>
  </si>
  <si>
    <t>INV13617</t>
  </si>
  <si>
    <t>IOCL/DAM/14181</t>
  </si>
  <si>
    <t>INV14181</t>
  </si>
  <si>
    <t>IOCL/SAG/14219</t>
  </si>
  <si>
    <t>INV14219</t>
  </si>
  <si>
    <t>IOCL/JAB/14280</t>
  </si>
  <si>
    <t>INV14280</t>
  </si>
  <si>
    <t>IOCL/NAR/14294</t>
  </si>
  <si>
    <t>INV14294</t>
  </si>
  <si>
    <t>IOCL/SEO/14425</t>
  </si>
  <si>
    <t>INV14425</t>
  </si>
  <si>
    <t>IOCL/SAG/14434</t>
  </si>
  <si>
    <t>INV14434</t>
  </si>
  <si>
    <t>IOCL/NAR/14550</t>
  </si>
  <si>
    <t>INV14550</t>
  </si>
  <si>
    <t>IOCL/SAG/14555</t>
  </si>
  <si>
    <t>INV14555</t>
  </si>
  <si>
    <t>IOCL/DAM/14574</t>
  </si>
  <si>
    <t>INV14574</t>
  </si>
  <si>
    <t>IOCL/SEO/14575</t>
  </si>
  <si>
    <t>INV14575</t>
  </si>
  <si>
    <t>IOCL/SAG/14595</t>
  </si>
  <si>
    <t>INV14595</t>
  </si>
  <si>
    <t>IOCL/CHH/14624</t>
  </si>
  <si>
    <t>INV14624</t>
  </si>
  <si>
    <t>IOCL/JAB/14650</t>
  </si>
  <si>
    <t>INV14650</t>
  </si>
  <si>
    <t>IOCL/CHH/14662</t>
  </si>
  <si>
    <t>INV14662</t>
  </si>
  <si>
    <t>IOCL/JAB/14760</t>
  </si>
  <si>
    <t>INV14760</t>
  </si>
  <si>
    <t>IOCL/SAG/14863</t>
  </si>
  <si>
    <t>INV14863</t>
  </si>
  <si>
    <t>IOCL/JAB/14864</t>
  </si>
  <si>
    <t>INV14864</t>
  </si>
  <si>
    <t>IOCL/KAT/14938</t>
  </si>
  <si>
    <t>INV14938</t>
  </si>
  <si>
    <t>IOCL/MAN/14968</t>
  </si>
  <si>
    <t>INV14968</t>
  </si>
  <si>
    <t>IOCL/SAG/10018</t>
  </si>
  <si>
    <t>INV10018</t>
  </si>
  <si>
    <t>IOCL/NAR/10026</t>
  </si>
  <si>
    <t>INV10026</t>
  </si>
  <si>
    <t>IOCL/SAG/10099</t>
  </si>
  <si>
    <t>INV10099</t>
  </si>
  <si>
    <t>IOCL/KAT/10107</t>
  </si>
  <si>
    <t>INV10107</t>
  </si>
  <si>
    <t>IOCL/CHH/10148</t>
  </si>
  <si>
    <t>INV10148</t>
  </si>
  <si>
    <t>IOCL/DAM/10159</t>
  </si>
  <si>
    <t>INV10159</t>
  </si>
  <si>
    <t>IOCL/DAM/10218</t>
  </si>
  <si>
    <t>INV10218</t>
  </si>
  <si>
    <t>IOCL/KAT/10269</t>
  </si>
  <si>
    <t>INV10269</t>
  </si>
  <si>
    <t>IOCL/NAR/10290</t>
  </si>
  <si>
    <t>INV10290</t>
  </si>
  <si>
    <t>IOCL/SAG/10314</t>
  </si>
  <si>
    <t>INV10314</t>
  </si>
  <si>
    <t>IOCL/CHH/10394</t>
  </si>
  <si>
    <t>INV10394</t>
  </si>
  <si>
    <t>IOCL/KAT/10445</t>
  </si>
  <si>
    <t>INV10445</t>
  </si>
  <si>
    <t>IOCL/MAN/10461</t>
  </si>
  <si>
    <t>INV10461</t>
  </si>
  <si>
    <t>IOCL/SAG/10470</t>
  </si>
  <si>
    <t>INV10470</t>
  </si>
  <si>
    <t>IOCL/CHH/10597</t>
  </si>
  <si>
    <t>INV10597</t>
  </si>
  <si>
    <t>IOCL/NAR/10613</t>
  </si>
  <si>
    <t>INV10613</t>
  </si>
  <si>
    <t>IOCL/SAG/10703</t>
  </si>
  <si>
    <t>INV10703</t>
  </si>
  <si>
    <t>IOCL/DAM/10786</t>
  </si>
  <si>
    <t>INV10786</t>
  </si>
  <si>
    <t>IOCL/SEO/10794</t>
  </si>
  <si>
    <t>INV10794</t>
  </si>
  <si>
    <t>IOCL/NAR/10959</t>
  </si>
  <si>
    <t>INV10959</t>
  </si>
  <si>
    <t>IOCL/DAM/10972</t>
  </si>
  <si>
    <t>INV10972</t>
  </si>
  <si>
    <t>IOCL/CHH/10993</t>
  </si>
  <si>
    <t>INV10993</t>
  </si>
  <si>
    <t>IOCL/SAG/11103</t>
  </si>
  <si>
    <t>INV11103</t>
  </si>
  <si>
    <t>IOCL/SEO/11269</t>
  </si>
  <si>
    <t>INV11269</t>
  </si>
  <si>
    <t>IOCL/DAM/11282</t>
  </si>
  <si>
    <t>INV11282</t>
  </si>
  <si>
    <t>IOCL/SAG/11350</t>
  </si>
  <si>
    <t>INV11350</t>
  </si>
  <si>
    <t>IOCL/MAN/11359</t>
  </si>
  <si>
    <t>INV11359</t>
  </si>
  <si>
    <t>IOCL/CHH/11437</t>
  </si>
  <si>
    <t>INV11437</t>
  </si>
  <si>
    <t>IOCL/SEO/11475</t>
  </si>
  <si>
    <t>INV11475</t>
  </si>
  <si>
    <t>IOCL/SAG/11791</t>
  </si>
  <si>
    <t>INV11791</t>
  </si>
  <si>
    <t>IOCL/SEO/11856</t>
  </si>
  <si>
    <t>INV11856</t>
  </si>
  <si>
    <t>IOCL/DAM/11983</t>
  </si>
  <si>
    <t>INV11983</t>
  </si>
  <si>
    <t>IOCL/DAM/12017</t>
  </si>
  <si>
    <t>INV12017</t>
  </si>
  <si>
    <t>IOCL/DAM/12033</t>
  </si>
  <si>
    <t>INV12033</t>
  </si>
  <si>
    <t>IOCL/MAN/12064</t>
  </si>
  <si>
    <t>INV12064</t>
  </si>
  <si>
    <t>IOCL/JAB/12067</t>
  </si>
  <si>
    <t>INV12067</t>
  </si>
  <si>
    <t>IOCL/NAR/12070</t>
  </si>
  <si>
    <t>INV12070</t>
  </si>
  <si>
    <t>IOCL/DAM/12287</t>
  </si>
  <si>
    <t>INV12287</t>
  </si>
  <si>
    <t>IOCL/DAM/12328</t>
  </si>
  <si>
    <t>INV12328</t>
  </si>
  <si>
    <t>IOCL/SAG/12340</t>
  </si>
  <si>
    <t>INV12340</t>
  </si>
  <si>
    <t>IOCL/DAM/12367</t>
  </si>
  <si>
    <t>INV12367</t>
  </si>
  <si>
    <t>IOCL/CHH/12389</t>
  </si>
  <si>
    <t>INV12389</t>
  </si>
  <si>
    <t>IOCL/MAN/12463</t>
  </si>
  <si>
    <t>INV12463</t>
  </si>
  <si>
    <t>IOCL/SAG/12501</t>
  </si>
  <si>
    <t>INV12501</t>
  </si>
  <si>
    <t>IOCL/SEO/12587</t>
  </si>
  <si>
    <t>INV12587</t>
  </si>
  <si>
    <t>IOCL/SAG/12682</t>
  </si>
  <si>
    <t>INV12682</t>
  </si>
  <si>
    <t>IOCL/KAT/12720</t>
  </si>
  <si>
    <t>INV12720</t>
  </si>
  <si>
    <t>IOCL/JAB/12779</t>
  </si>
  <si>
    <t>INV12779</t>
  </si>
  <si>
    <t>IOCL/DAM/12783</t>
  </si>
  <si>
    <t>INV12783</t>
  </si>
  <si>
    <t>IOCL/CHH/12810</t>
  </si>
  <si>
    <t>INV12810</t>
  </si>
  <si>
    <t>IOCL/SAG/12814</t>
  </si>
  <si>
    <t>INV12814</t>
  </si>
  <si>
    <t>IOCL/NAR/12875</t>
  </si>
  <si>
    <t>INV12875</t>
  </si>
  <si>
    <t>IOCL/NAR/12929</t>
  </si>
  <si>
    <t>INV12929</t>
  </si>
  <si>
    <t>IOCL/CHH/12940</t>
  </si>
  <si>
    <t>INV12940</t>
  </si>
  <si>
    <t>IOCL/JAB/13170</t>
  </si>
  <si>
    <t>INV13170</t>
  </si>
  <si>
    <t>IOCL/KAT/13176</t>
  </si>
  <si>
    <t>INV13176</t>
  </si>
  <si>
    <t>IOCL/SEO/13289</t>
  </si>
  <si>
    <t>INV13289</t>
  </si>
  <si>
    <t>IOCL/SAG/13563</t>
  </si>
  <si>
    <t>INV13563</t>
  </si>
  <si>
    <t>IOCL/JAB/13756</t>
  </si>
  <si>
    <t>INV13756</t>
  </si>
  <si>
    <t>IOCL/SEO/13836</t>
  </si>
  <si>
    <t>INV13836</t>
  </si>
  <si>
    <t>IOCL/KAT/14135</t>
  </si>
  <si>
    <t>INV14135</t>
  </si>
  <si>
    <t>IOCL/NAR/14185</t>
  </si>
  <si>
    <t>INV14185</t>
  </si>
  <si>
    <t>IOCL/NAR/14208</t>
  </si>
  <si>
    <t>INV14208</t>
  </si>
  <si>
    <t>IOCL/KAT/14293</t>
  </si>
  <si>
    <t>INV14293</t>
  </si>
  <si>
    <t>IOCL/CHH/14320</t>
  </si>
  <si>
    <t>INV14320</t>
  </si>
  <si>
    <t>IOCL/SEO/14379</t>
  </si>
  <si>
    <t>INV14379</t>
  </si>
  <si>
    <t>IOCL/SAG/14506</t>
  </si>
  <si>
    <t>INV14506</t>
  </si>
  <si>
    <t>IOCL/SAG/14554</t>
  </si>
  <si>
    <t>INV14554</t>
  </si>
  <si>
    <t>IOCL/JAB/14560</t>
  </si>
  <si>
    <t>INV14560</t>
  </si>
  <si>
    <t>IOCL/SEO/14561</t>
  </si>
  <si>
    <t>INV14561</t>
  </si>
  <si>
    <t>IOCL/DAM/14582</t>
  </si>
  <si>
    <t>INV14582</t>
  </si>
  <si>
    <t>IOCL/KAT/14720</t>
  </si>
  <si>
    <t>INV14720</t>
  </si>
  <si>
    <t>IOCL/JAB/14746</t>
  </si>
  <si>
    <t>INV14746</t>
  </si>
  <si>
    <t>IOCL/JAB/14748</t>
  </si>
  <si>
    <t>INV14748</t>
  </si>
  <si>
    <t>IOCL/SEO/14871</t>
  </si>
  <si>
    <t>INV14871</t>
  </si>
  <si>
    <t>IOCL/CHH/10002</t>
  </si>
  <si>
    <t>INV10002</t>
  </si>
  <si>
    <t>IOCL/DAM/10005</t>
  </si>
  <si>
    <t>INV10005</t>
  </si>
  <si>
    <t>IOCL/SEO/10072</t>
  </si>
  <si>
    <t>INV10072</t>
  </si>
  <si>
    <t>IOCL/SAG/10185</t>
  </si>
  <si>
    <t>INV10185</t>
  </si>
  <si>
    <t>IOCL/JAB/10216</t>
  </si>
  <si>
    <t>INV10216</t>
  </si>
  <si>
    <t>IOCL/DAM/10304</t>
  </si>
  <si>
    <t>INV10304</t>
  </si>
  <si>
    <t>IOCL/NAR/10310</t>
  </si>
  <si>
    <t>INV10310</t>
  </si>
  <si>
    <t>IOCL/SAG/10388</t>
  </si>
  <si>
    <t>INV10388</t>
  </si>
  <si>
    <t>IOCL/KAT/10424</t>
  </si>
  <si>
    <t>INV10424</t>
  </si>
  <si>
    <t>IOCL/CHH/10525</t>
  </si>
  <si>
    <t>INV10525</t>
  </si>
  <si>
    <t>IOCL/MAN/10554</t>
  </si>
  <si>
    <t>INV10554</t>
  </si>
  <si>
    <t>IOCL/DAM/10611</t>
  </si>
  <si>
    <t>INV10611</t>
  </si>
  <si>
    <t>IOCL/NAR/10628</t>
  </si>
  <si>
    <t>INV10628</t>
  </si>
  <si>
    <t>IOCL/KAT/10698</t>
  </si>
  <si>
    <t>INV10698</t>
  </si>
  <si>
    <t>IOCL/SEO/10830</t>
  </si>
  <si>
    <t>INV10830</t>
  </si>
  <si>
    <t>IOCL/MAN/10869</t>
  </si>
  <si>
    <t>INV10869</t>
  </si>
  <si>
    <t>IOCL/SAG/10889</t>
  </si>
  <si>
    <t>INV10889</t>
  </si>
  <si>
    <t>IOCL/JAB/10915</t>
  </si>
  <si>
    <t>INV10915</t>
  </si>
  <si>
    <t>IOCL/SEO/10956</t>
  </si>
  <si>
    <t>INV10956</t>
  </si>
  <si>
    <t>IOCL/JAB/11005</t>
  </si>
  <si>
    <t>INV11005</t>
  </si>
  <si>
    <t>IOCL/SEO/11038</t>
  </si>
  <si>
    <t>INV11038</t>
  </si>
  <si>
    <t>IOCL/KAT/11080</t>
  </si>
  <si>
    <t>INV11080</t>
  </si>
  <si>
    <t>IOCL/KAT/11091</t>
  </si>
  <si>
    <t>INV11091</t>
  </si>
  <si>
    <t>IOCL/MAN/11131</t>
  </si>
  <si>
    <t>INV11131</t>
  </si>
  <si>
    <t>IOCL/SAG/11137</t>
  </si>
  <si>
    <t>INV11137</t>
  </si>
  <si>
    <t>IOCL/CHH/11196</t>
  </si>
  <si>
    <t>INV11196</t>
  </si>
  <si>
    <t>IOCL/SEO/11238</t>
  </si>
  <si>
    <t>INV11238</t>
  </si>
  <si>
    <t>IOCL/NAR/11246</t>
  </si>
  <si>
    <t>INV11246</t>
  </si>
  <si>
    <t>IOCL/KAT/11352</t>
  </si>
  <si>
    <t>INV11352</t>
  </si>
  <si>
    <t>IOCL/JAB/11379</t>
  </si>
  <si>
    <t>INV11379</t>
  </si>
  <si>
    <t>IOCL/SAG/11417</t>
  </si>
  <si>
    <t>INV11417</t>
  </si>
  <si>
    <t>IOCL/DAM/11428</t>
  </si>
  <si>
    <t>INV11428</t>
  </si>
  <si>
    <t>IOCL/DAM/11727</t>
  </si>
  <si>
    <t>INV11727</t>
  </si>
  <si>
    <t>IOCL/SEO/11737</t>
  </si>
  <si>
    <t>INV11737</t>
  </si>
  <si>
    <t>IOCL/KAT/11783</t>
  </si>
  <si>
    <t>INV11783</t>
  </si>
  <si>
    <t>IOCL/MAN/11837</t>
  </si>
  <si>
    <t>INV11837</t>
  </si>
  <si>
    <t>IOCL/MAN/12105</t>
  </si>
  <si>
    <t>INV12105</t>
  </si>
  <si>
    <t>IOCL/SEO/12106</t>
  </si>
  <si>
    <t>INV12106</t>
  </si>
  <si>
    <t>IOCL/SAG/12297</t>
  </si>
  <si>
    <t>INV12297</t>
  </si>
  <si>
    <t>IOCL/CHH/12464</t>
  </si>
  <si>
    <t>INV12464</t>
  </si>
  <si>
    <t>IOCL/DAM/12577</t>
  </si>
  <si>
    <t>INV12577</t>
  </si>
  <si>
    <t>IOCL/JAB/12614</t>
  </si>
  <si>
    <t>INV12614</t>
  </si>
  <si>
    <t>IOCL/NAR/12625</t>
  </si>
  <si>
    <t>INV12625</t>
  </si>
  <si>
    <t>IOCL/NAR/12627</t>
  </si>
  <si>
    <t>INV12627</t>
  </si>
  <si>
    <t>IOCL/SAG/12643</t>
  </si>
  <si>
    <t>INV12643</t>
  </si>
  <si>
    <t>IOCL/KAT/12665</t>
  </si>
  <si>
    <t>INV12665</t>
  </si>
  <si>
    <t>IOCL/CHH/12760</t>
  </si>
  <si>
    <t>INV12760</t>
  </si>
  <si>
    <t>IOCL/DAM/12773</t>
  </si>
  <si>
    <t>INV12773</t>
  </si>
  <si>
    <t>IOCL/SAG/12792</t>
  </si>
  <si>
    <t>INV12792</t>
  </si>
  <si>
    <t>IOCL/SEO/12804</t>
  </si>
  <si>
    <t>INV12804</t>
  </si>
  <si>
    <t>IOCL/MAN/12822</t>
  </si>
  <si>
    <t>INV12822</t>
  </si>
  <si>
    <t>IOCL/MAN/12853</t>
  </si>
  <si>
    <t>INV12853</t>
  </si>
  <si>
    <t>IOCL/MAN/12858</t>
  </si>
  <si>
    <t>INV12858</t>
  </si>
  <si>
    <t>IOCL/SAG/12868</t>
  </si>
  <si>
    <t>INV12868</t>
  </si>
  <si>
    <t>IOCL/NAR/12928</t>
  </si>
  <si>
    <t>INV12928</t>
  </si>
  <si>
    <t>IOCL/SEO/13079</t>
  </si>
  <si>
    <t>INV13079</t>
  </si>
  <si>
    <t>IOCL/SEO/13165</t>
  </si>
  <si>
    <t>INV13165</t>
  </si>
  <si>
    <t>IOCL/SAG/13191</t>
  </si>
  <si>
    <t>INV13191</t>
  </si>
  <si>
    <t>IOCL/SEO/13238</t>
  </si>
  <si>
    <t>INV13238</t>
  </si>
  <si>
    <t>IOCL/CHH/13294</t>
  </si>
  <si>
    <t>INV13294</t>
  </si>
  <si>
    <t>IOCL/NAR/13303</t>
  </si>
  <si>
    <t>INV13303</t>
  </si>
  <si>
    <t>IOCL/KAT/13322</t>
  </si>
  <si>
    <t>INV13322</t>
  </si>
  <si>
    <t>IOCL/SEO/13385</t>
  </si>
  <si>
    <t>INV13385</t>
  </si>
  <si>
    <t>IOCL/CHH/13439</t>
  </si>
  <si>
    <t>INV13439</t>
  </si>
  <si>
    <t>IOCL/MAN/13524</t>
  </si>
  <si>
    <t>INV13524</t>
  </si>
  <si>
    <t>IOCL/JAB/13622</t>
  </si>
  <si>
    <t>INV13622</t>
  </si>
  <si>
    <t>IOCL/KAT/13662</t>
  </si>
  <si>
    <t>INV13662</t>
  </si>
  <si>
    <t>IOCL/SEO/13808</t>
  </si>
  <si>
    <t>INV13808</t>
  </si>
  <si>
    <t>IOCL/DAM/13825</t>
  </si>
  <si>
    <t>INV13825</t>
  </si>
  <si>
    <t>IOCL/MAN/13908</t>
  </si>
  <si>
    <t>INV13908</t>
  </si>
  <si>
    <t>IOCL/DAM/13998</t>
  </si>
  <si>
    <t>INV13998</t>
  </si>
  <si>
    <t>IOCL/KAT/13999</t>
  </si>
  <si>
    <t>INV13999</t>
  </si>
  <si>
    <t>IOCL/KAT/14036</t>
  </si>
  <si>
    <t>INV14036</t>
  </si>
  <si>
    <t>IOCL/SEO/14088</t>
  </si>
  <si>
    <t>INV14088</t>
  </si>
  <si>
    <t>IOCL/CHH/14089</t>
  </si>
  <si>
    <t>INV14089</t>
  </si>
  <si>
    <t>IOCL/MAN/14104</t>
  </si>
  <si>
    <t>INV14104</t>
  </si>
  <si>
    <t>IOCL/SEO/14122</t>
  </si>
  <si>
    <t>INV14122</t>
  </si>
  <si>
    <t>IOCL/CHH/14123</t>
  </si>
  <si>
    <t>INV14123</t>
  </si>
  <si>
    <t>IOCL/KAT/14168</t>
  </si>
  <si>
    <t>INV14168</t>
  </si>
  <si>
    <t>IOCL/NAR/14199</t>
  </si>
  <si>
    <t>INV14199</t>
  </si>
  <si>
    <t>IOCL/NAR/14225</t>
  </si>
  <si>
    <t>INV14225</t>
  </si>
  <si>
    <t>IOCL/CHH/14429</t>
  </si>
  <si>
    <t>INV14429</t>
  </si>
  <si>
    <t>IOCL/SAG/14521</t>
  </si>
  <si>
    <t>INV14521</t>
  </si>
  <si>
    <t>IOCL/SEO/14539</t>
  </si>
  <si>
    <t>INV14539</t>
  </si>
  <si>
    <t>IOCL/JAB/14567</t>
  </si>
  <si>
    <t>INV14567</t>
  </si>
  <si>
    <t>IOCL/KAT/14629</t>
  </si>
  <si>
    <t>INV14629</t>
  </si>
  <si>
    <t>IOCL/CHH/14729</t>
  </si>
  <si>
    <t>INV14729</t>
  </si>
  <si>
    <t>IOCL/KAT/14740</t>
  </si>
  <si>
    <t>INV14740</t>
  </si>
  <si>
    <t>IOCL/JAB/14877</t>
  </si>
  <si>
    <t>INV14877</t>
  </si>
  <si>
    <t>IOCL/NAR/14884</t>
  </si>
  <si>
    <t>INV14884</t>
  </si>
  <si>
    <t>IOCL/KAT/14908</t>
  </si>
  <si>
    <t>INV14908</t>
  </si>
  <si>
    <t>IOCL/SEO/14969</t>
  </si>
  <si>
    <t>INV14969</t>
  </si>
  <si>
    <t>ABC Fuels</t>
  </si>
  <si>
    <t>IOCL/SEO/10032</t>
  </si>
  <si>
    <t>INV10032</t>
  </si>
  <si>
    <t>IOCL/CHH/10053</t>
  </si>
  <si>
    <t>INV10053</t>
  </si>
  <si>
    <t>IOCL/KAT/10077</t>
  </si>
  <si>
    <t>INV10077</t>
  </si>
  <si>
    <t>IOCL/KAT/10096</t>
  </si>
  <si>
    <t>INV10096</t>
  </si>
  <si>
    <t>IOCL/SEO/10098</t>
  </si>
  <si>
    <t>INV10098</t>
  </si>
  <si>
    <t>IOCL/NAR/10161</t>
  </si>
  <si>
    <t>INV10161</t>
  </si>
  <si>
    <t>IOCL/JAB/10211</t>
  </si>
  <si>
    <t>INV10211</t>
  </si>
  <si>
    <t>IOCL/CHH/10214</t>
  </si>
  <si>
    <t>INV10214</t>
  </si>
  <si>
    <t>IOCL/CHH/10230</t>
  </si>
  <si>
    <t>INV10230</t>
  </si>
  <si>
    <t>IOCL/DAM/10270</t>
  </si>
  <si>
    <t>INV10270</t>
  </si>
  <si>
    <t>IOCL/SEO/10288</t>
  </si>
  <si>
    <t>INV10288</t>
  </si>
  <si>
    <t>IOCL/CHH/10291</t>
  </si>
  <si>
    <t>INV10291</t>
  </si>
  <si>
    <t>IOCL/MAN/10296</t>
  </si>
  <si>
    <t>INV10296</t>
  </si>
  <si>
    <t>IOCL/DAM/10354</t>
  </si>
  <si>
    <t>INV10354</t>
  </si>
  <si>
    <t>IOCL/SEO/10389</t>
  </si>
  <si>
    <t>INV10389</t>
  </si>
  <si>
    <t>IOCL/NAR/10411</t>
  </si>
  <si>
    <t>INV10411</t>
  </si>
  <si>
    <t>IOCL/NAR/10422</t>
  </si>
  <si>
    <t>INV10422</t>
  </si>
  <si>
    <t>IOCL/SEO/10440</t>
  </si>
  <si>
    <t>INV10440</t>
  </si>
  <si>
    <t>IOCL/CHH/10444</t>
  </si>
  <si>
    <t>INV10444</t>
  </si>
  <si>
    <t>IOCL/MAN/10450</t>
  </si>
  <si>
    <t>INV10450</t>
  </si>
  <si>
    <t>IOCL/SAG/10505</t>
  </si>
  <si>
    <t>INV10505</t>
  </si>
  <si>
    <t>IOCL/KAT/10508</t>
  </si>
  <si>
    <t>INV10508</t>
  </si>
  <si>
    <t>IOCL/MAN/10534</t>
  </si>
  <si>
    <t>INV10534</t>
  </si>
  <si>
    <t>IOCL/DAM/10537</t>
  </si>
  <si>
    <t>INV10537</t>
  </si>
  <si>
    <t>IOCL/NAR/10538</t>
  </si>
  <si>
    <t>INV10538</t>
  </si>
  <si>
    <t>IOCL/SEO/10557</t>
  </si>
  <si>
    <t>INV10557</t>
  </si>
  <si>
    <t>IOCL/KAT/10572</t>
  </si>
  <si>
    <t>INV10572</t>
  </si>
  <si>
    <t>IOCL/MAN/10585</t>
  </si>
  <si>
    <t>INV10585</t>
  </si>
  <si>
    <t>IOCL/MAN/10589</t>
  </si>
  <si>
    <t>INV10589</t>
  </si>
  <si>
    <t>IOCL/SAG/10609</t>
  </si>
  <si>
    <t>INV10609</t>
  </si>
  <si>
    <t>IOCL/MAN/10617</t>
  </si>
  <si>
    <t>INV10617</t>
  </si>
  <si>
    <t>IOCL/JAB/10620</t>
  </si>
  <si>
    <t>INV10620</t>
  </si>
  <si>
    <t>IOCL/NAR/10700</t>
  </si>
  <si>
    <t>INV10700</t>
  </si>
  <si>
    <t>IOCL/DAM/10701</t>
  </si>
  <si>
    <t>INV10701</t>
  </si>
  <si>
    <t>IOCL/NAR/10716</t>
  </si>
  <si>
    <t>INV10716</t>
  </si>
  <si>
    <t>IOCL/NAR/10758</t>
  </si>
  <si>
    <t>INV10758</t>
  </si>
  <si>
    <t>IOCL/SAG/10760</t>
  </si>
  <si>
    <t>INV10760</t>
  </si>
  <si>
    <t>IOCL/SAG/10783</t>
  </si>
  <si>
    <t>INV10783</t>
  </si>
  <si>
    <t>IOCL/SEO/10888</t>
  </si>
  <si>
    <t>INV10888</t>
  </si>
  <si>
    <t>IOCL/MAN/10892</t>
  </si>
  <si>
    <t>INV10892</t>
  </si>
  <si>
    <t>IOCL/SAG/10928</t>
  </si>
  <si>
    <t>INV10928</t>
  </si>
  <si>
    <t>IOCL/NAR/10973</t>
  </si>
  <si>
    <t>INV10973</t>
  </si>
  <si>
    <t>IOCL/NAR/10979</t>
  </si>
  <si>
    <t>INV10979</t>
  </si>
  <si>
    <t>IOCL/SAG/10994</t>
  </si>
  <si>
    <t>INV10994</t>
  </si>
  <si>
    <t>IOCL/JAB/11004</t>
  </si>
  <si>
    <t>INV11004</t>
  </si>
  <si>
    <t>IOCL/MAN/11018</t>
  </si>
  <si>
    <t>INV11018</t>
  </si>
  <si>
    <t>IOCL/SEO/11055</t>
  </si>
  <si>
    <t>INV11055</t>
  </si>
  <si>
    <t>IOCL/NAR/11095</t>
  </si>
  <si>
    <t>INV11095</t>
  </si>
  <si>
    <t>IOCL/NAR/11100</t>
  </si>
  <si>
    <t>INV11100</t>
  </si>
  <si>
    <t>IOCL/CHH/11113</t>
  </si>
  <si>
    <t>INV11113</t>
  </si>
  <si>
    <t>IOCL/DAM/11114</t>
  </si>
  <si>
    <t>INV11114</t>
  </si>
  <si>
    <t>IOCL/MAN/11216</t>
  </si>
  <si>
    <t>INV11216</t>
  </si>
  <si>
    <t>IOCL/KAT/11222</t>
  </si>
  <si>
    <t>INV11222</t>
  </si>
  <si>
    <t>IOCL/SEO/11252</t>
  </si>
  <si>
    <t>INV11252</t>
  </si>
  <si>
    <t>IOCL/SEO/11294</t>
  </si>
  <si>
    <t>INV11294</t>
  </si>
  <si>
    <t>IOCL/JAB/11300</t>
  </si>
  <si>
    <t>INV11300</t>
  </si>
  <si>
    <t>IOCL/JAB/11323</t>
  </si>
  <si>
    <t>INV11323</t>
  </si>
  <si>
    <t>IOCL/SAG/11328</t>
  </si>
  <si>
    <t>INV11328</t>
  </si>
  <si>
    <t>IOCL/SEO/11329</t>
  </si>
  <si>
    <t>INV11329</t>
  </si>
  <si>
    <t>IOCL/SEO/11342</t>
  </si>
  <si>
    <t>INV11342</t>
  </si>
  <si>
    <t>IOCL/SEO/11367</t>
  </si>
  <si>
    <t>INV11367</t>
  </si>
  <si>
    <t>IOCL/CHH/11381</t>
  </si>
  <si>
    <t>INV11381</t>
  </si>
  <si>
    <t>IOCL/MAN/11409</t>
  </si>
  <si>
    <t>INV11409</t>
  </si>
  <si>
    <t>IOCL/SAG/11443</t>
  </si>
  <si>
    <t>INV11443</t>
  </si>
  <si>
    <t>IOCL/DAM/11453</t>
  </si>
  <si>
    <t>INV11453</t>
  </si>
  <si>
    <t>IOCL/CHH/11469</t>
  </si>
  <si>
    <t>INV11469</t>
  </si>
  <si>
    <t>IOCL/NAR/11473</t>
  </si>
  <si>
    <t>INV11473</t>
  </si>
  <si>
    <t>IOCL/NAR/11478</t>
  </si>
  <si>
    <t>INV11478</t>
  </si>
  <si>
    <t>IOCL/SAG/11479</t>
  </si>
  <si>
    <t>INV11479</t>
  </si>
  <si>
    <t>IOCL/KAT/11489</t>
  </si>
  <si>
    <t>INV11489</t>
  </si>
  <si>
    <t>IOCL/KAT/11497</t>
  </si>
  <si>
    <t>INV11497</t>
  </si>
  <si>
    <t>IOCL/SAG/11506</t>
  </si>
  <si>
    <t>INV11506</t>
  </si>
  <si>
    <t>IOCL/JAB/11541</t>
  </si>
  <si>
    <t>INV11541</t>
  </si>
  <si>
    <t>IOCL/NAR/11567</t>
  </si>
  <si>
    <t>INV11567</t>
  </si>
  <si>
    <t>IOCL/MAN/11657</t>
  </si>
  <si>
    <t>INV11657</t>
  </si>
  <si>
    <t>IOCL/CHH/11667</t>
  </si>
  <si>
    <t>INV11667</t>
  </si>
  <si>
    <t>IOCL/CHH/11678</t>
  </si>
  <si>
    <t>INV11678</t>
  </si>
  <si>
    <t>IOCL/SAG/11705</t>
  </si>
  <si>
    <t>INV11705</t>
  </si>
  <si>
    <t>IOCL/MAN/11723</t>
  </si>
  <si>
    <t>INV11723</t>
  </si>
  <si>
    <t>IOCL/NAR/11725</t>
  </si>
  <si>
    <t>INV11725</t>
  </si>
  <si>
    <t>IOCL/CHH/11751</t>
  </si>
  <si>
    <t>INV11751</t>
  </si>
  <si>
    <t>IOCL/JAB/11757</t>
  </si>
  <si>
    <t>INV11757</t>
  </si>
  <si>
    <t>IOCL/JAB/11793</t>
  </si>
  <si>
    <t>INV11793</t>
  </si>
  <si>
    <t>IOCL/CHH/11794</t>
  </si>
  <si>
    <t>INV11794</t>
  </si>
  <si>
    <t>IOCL/MAN/11802</t>
  </si>
  <si>
    <t>INV11802</t>
  </si>
  <si>
    <t>IOCL/KAT/11807</t>
  </si>
  <si>
    <t>INV11807</t>
  </si>
  <si>
    <t>IOCL/KAT/11822</t>
  </si>
  <si>
    <t>INV11822</t>
  </si>
  <si>
    <t>IOCL/JAB/11860</t>
  </si>
  <si>
    <t>INV11860</t>
  </si>
  <si>
    <t>IOCL/JAB/11888</t>
  </si>
  <si>
    <t>INV11888</t>
  </si>
  <si>
    <t>IOCL/SAG/11937</t>
  </si>
  <si>
    <t>INV11937</t>
  </si>
  <si>
    <t>IOCL/NAR/11965</t>
  </si>
  <si>
    <t>INV11965</t>
  </si>
  <si>
    <t>IOCL/CHH/11968</t>
  </si>
  <si>
    <t>INV11968</t>
  </si>
  <si>
    <t>IOCL/NAR/11986</t>
  </si>
  <si>
    <t>INV11986</t>
  </si>
  <si>
    <t>IOCL/NAR/11998</t>
  </si>
  <si>
    <t>INV11998</t>
  </si>
  <si>
    <t>IOCL/DAM/12004</t>
  </si>
  <si>
    <t>INV12004</t>
  </si>
  <si>
    <t>IOCL/NAR/12037</t>
  </si>
  <si>
    <t>INV12037</t>
  </si>
  <si>
    <t>IOCL/NAR/12039</t>
  </si>
  <si>
    <t>INV12039</t>
  </si>
  <si>
    <t>IOCL/MAN/12066</t>
  </si>
  <si>
    <t>INV12066</t>
  </si>
  <si>
    <t>IOCL/SEO/12104</t>
  </si>
  <si>
    <t>INV12104</t>
  </si>
  <si>
    <t>IOCL/JAB/12134</t>
  </si>
  <si>
    <t>INV12134</t>
  </si>
  <si>
    <t>IOCL/JAB/12159</t>
  </si>
  <si>
    <t>INV12159</t>
  </si>
  <si>
    <t>IOCL/DAM/12201</t>
  </si>
  <si>
    <t>INV12201</t>
  </si>
  <si>
    <t>IOCL/NAR/12204</t>
  </si>
  <si>
    <t>INV12204</t>
  </si>
  <si>
    <t>IOCL/JAB/12221</t>
  </si>
  <si>
    <t>INV12221</t>
  </si>
  <si>
    <t>IOCL/CHH/12231</t>
  </si>
  <si>
    <t>INV12231</t>
  </si>
  <si>
    <t>IOCL/KAT/12288</t>
  </si>
  <si>
    <t>INV12288</t>
  </si>
  <si>
    <t>IOCL/SEO/12291</t>
  </si>
  <si>
    <t>INV12291</t>
  </si>
  <si>
    <t>IOCL/SEO/12307</t>
  </si>
  <si>
    <t>INV12307</t>
  </si>
  <si>
    <t>IOCL/DAM/12343</t>
  </si>
  <si>
    <t>INV12343</t>
  </si>
  <si>
    <t>IOCL/JAB/12345</t>
  </si>
  <si>
    <t>INV12345</t>
  </si>
  <si>
    <t>IOCL/CHH/12385</t>
  </si>
  <si>
    <t>INV12385</t>
  </si>
  <si>
    <t>IOCL/CHH/12405</t>
  </si>
  <si>
    <t>INV12405</t>
  </si>
  <si>
    <t>IOCL/CHH/12422</t>
  </si>
  <si>
    <t>INV12422</t>
  </si>
  <si>
    <t>IOCL/CHH/12428</t>
  </si>
  <si>
    <t>INV12428</t>
  </si>
  <si>
    <t>IOCL/KAT/12439</t>
  </si>
  <si>
    <t>INV12439</t>
  </si>
  <si>
    <t>IOCL/KAT/12445</t>
  </si>
  <si>
    <t>INV12445</t>
  </si>
  <si>
    <t>IOCL/SAG/12459</t>
  </si>
  <si>
    <t>INV12459</t>
  </si>
  <si>
    <t>IOCL/KAT/12527</t>
  </si>
  <si>
    <t>INV12527</t>
  </si>
  <si>
    <t>IOCL/JAB/12539</t>
  </si>
  <si>
    <t>INV12539</t>
  </si>
  <si>
    <t>IOCL/SEO/12549</t>
  </si>
  <si>
    <t>INV12549</t>
  </si>
  <si>
    <t>IOCL/NAR/12551</t>
  </si>
  <si>
    <t>INV12551</t>
  </si>
  <si>
    <t>IOCL/DAM/12552</t>
  </si>
  <si>
    <t>INV12552</t>
  </si>
  <si>
    <t>IOCL/NAR/12561</t>
  </si>
  <si>
    <t>INV12561</t>
  </si>
  <si>
    <t>IOCL/KAT/12566</t>
  </si>
  <si>
    <t>INV12566</t>
  </si>
  <si>
    <t>IOCL/SAG/12581</t>
  </si>
  <si>
    <t>INV12581</t>
  </si>
  <si>
    <t>IOCL/DAM/12582</t>
  </si>
  <si>
    <t>INV12582</t>
  </si>
  <si>
    <t>IOCL/SEO/12596</t>
  </si>
  <si>
    <t>INV12596</t>
  </si>
  <si>
    <t>IOCL/SEO/12613</t>
  </si>
  <si>
    <t>INV12613</t>
  </si>
  <si>
    <t>IOCL/CHH/12624</t>
  </si>
  <si>
    <t>INV12624</t>
  </si>
  <si>
    <t>IOCL/SEO/12636</t>
  </si>
  <si>
    <t>INV12636</t>
  </si>
  <si>
    <t>IOCL/JAB/12693</t>
  </si>
  <si>
    <t>INV12693</t>
  </si>
  <si>
    <t>IOCL/SEO/12709</t>
  </si>
  <si>
    <t>INV12709</t>
  </si>
  <si>
    <t>IOCL/CHH/12730</t>
  </si>
  <si>
    <t>INV12730</t>
  </si>
  <si>
    <t>IOCL/JAB/12743</t>
  </si>
  <si>
    <t>INV12743</t>
  </si>
  <si>
    <t>IOCL/DAM/12751</t>
  </si>
  <si>
    <t>INV12751</t>
  </si>
  <si>
    <t>IOCL/SEO/12789</t>
  </si>
  <si>
    <t>INV12789</t>
  </si>
  <si>
    <t>IOCL/DAM/12830</t>
  </si>
  <si>
    <t>INV12830</t>
  </si>
  <si>
    <t>IOCL/JAB/12861</t>
  </si>
  <si>
    <t>INV12861</t>
  </si>
  <si>
    <t>IOCL/SEO/12906</t>
  </si>
  <si>
    <t>INV12906</t>
  </si>
  <si>
    <t>IOCL/JAB/12938</t>
  </si>
  <si>
    <t>INV12938</t>
  </si>
  <si>
    <t>IOCL/JAB/12941</t>
  </si>
  <si>
    <t>INV12941</t>
  </si>
  <si>
    <t>IOCL/KAT/12956</t>
  </si>
  <si>
    <t>INV12956</t>
  </si>
  <si>
    <t>IOCL/CHH/12957</t>
  </si>
  <si>
    <t>INV12957</t>
  </si>
  <si>
    <t>IOCL/MAN/13008</t>
  </si>
  <si>
    <t>INV13008</t>
  </si>
  <si>
    <t>IOCL/MAN/13020</t>
  </si>
  <si>
    <t>INV13020</t>
  </si>
  <si>
    <t>IOCL/SAG/13064</t>
  </si>
  <si>
    <t>INV13064</t>
  </si>
  <si>
    <t>IOCL/SAG/13067</t>
  </si>
  <si>
    <t>INV13067</t>
  </si>
  <si>
    <t>IOCL/JAB/13078</t>
  </si>
  <si>
    <t>INV13078</t>
  </si>
  <si>
    <t>IOCL/DAM/13115</t>
  </si>
  <si>
    <t>INV13115</t>
  </si>
  <si>
    <t>IOCL/JAB/13122</t>
  </si>
  <si>
    <t>INV13122</t>
  </si>
  <si>
    <t>IOCL/SAG/13182</t>
  </si>
  <si>
    <t>INV13182</t>
  </si>
  <si>
    <t>IOCL/NAR/13190</t>
  </si>
  <si>
    <t>INV13190</t>
  </si>
  <si>
    <t>IOCL/MAN/13196</t>
  </si>
  <si>
    <t>INV13196</t>
  </si>
  <si>
    <t>IOCL/CHH/13254</t>
  </si>
  <si>
    <t>INV13254</t>
  </si>
  <si>
    <t>IOCL/MAN/13270</t>
  </si>
  <si>
    <t>INV13270</t>
  </si>
  <si>
    <t>IOCL/CHH/13347</t>
  </si>
  <si>
    <t>INV13347</t>
  </si>
  <si>
    <t>IOCL/MAN/13364</t>
  </si>
  <si>
    <t>INV13364</t>
  </si>
  <si>
    <t>IOCL/CHH/13375</t>
  </si>
  <si>
    <t>INV13375</t>
  </si>
  <si>
    <t>IOCL/MAN/13430</t>
  </si>
  <si>
    <t>INV13430</t>
  </si>
  <si>
    <t>IOCL/JAB/13447</t>
  </si>
  <si>
    <t>INV13447</t>
  </si>
  <si>
    <t>IOCL/JAB/13452</t>
  </si>
  <si>
    <t>INV13452</t>
  </si>
  <si>
    <t>IOCL/SEO/13499</t>
  </si>
  <si>
    <t>INV13499</t>
  </si>
  <si>
    <t>IOCL/KAT/13511</t>
  </si>
  <si>
    <t>INV13511</t>
  </si>
  <si>
    <t>IOCL/JAB/13539</t>
  </si>
  <si>
    <t>INV13539</t>
  </si>
  <si>
    <t>IOCL/MAN/13543</t>
  </si>
  <si>
    <t>INV13543</t>
  </si>
  <si>
    <t>IOCL/CHH/13560</t>
  </si>
  <si>
    <t>INV13560</t>
  </si>
  <si>
    <t>IOCL/NAR/13596</t>
  </si>
  <si>
    <t>INV13596</t>
  </si>
  <si>
    <t>IOCL/CHH/13607</t>
  </si>
  <si>
    <t>INV13607</t>
  </si>
  <si>
    <t>IOCL/SAG/13608</t>
  </si>
  <si>
    <t>INV13608</t>
  </si>
  <si>
    <t>IOCL/CHH/13615</t>
  </si>
  <si>
    <t>INV13615</t>
  </si>
  <si>
    <t>IOCL/CHH/13621</t>
  </si>
  <si>
    <t>INV13621</t>
  </si>
  <si>
    <t>IOCL/KAT/13649</t>
  </si>
  <si>
    <t>INV13649</t>
  </si>
  <si>
    <t>IOCL/MAN/13689</t>
  </si>
  <si>
    <t>INV13689</t>
  </si>
  <si>
    <t>IOCL/MAN/13703</t>
  </si>
  <si>
    <t>INV13703</t>
  </si>
  <si>
    <t>IOCL/MAN/13722</t>
  </si>
  <si>
    <t>INV13722</t>
  </si>
  <si>
    <t>IOCL/DAM/13763</t>
  </si>
  <si>
    <t>INV13763</t>
  </si>
  <si>
    <t>IOCL/JAB/13907</t>
  </si>
  <si>
    <t>INV13907</t>
  </si>
  <si>
    <t>IOCL/MAN/13919</t>
  </si>
  <si>
    <t>INV13919</t>
  </si>
  <si>
    <t>IOCL/MAN/13929</t>
  </si>
  <si>
    <t>INV13929</t>
  </si>
  <si>
    <t>IOCL/KAT/13946</t>
  </si>
  <si>
    <t>INV13946</t>
  </si>
  <si>
    <t>IOCL/DAM/13948</t>
  </si>
  <si>
    <t>INV13948</t>
  </si>
  <si>
    <t>IOCL/MAN/13957</t>
  </si>
  <si>
    <t>INV13957</t>
  </si>
  <si>
    <t>IOCL/KAT/14014</t>
  </si>
  <si>
    <t>INV14014</t>
  </si>
  <si>
    <t>IOCL/KAT/14019</t>
  </si>
  <si>
    <t>INV14019</t>
  </si>
  <si>
    <t>IOCL/NAR/14064</t>
  </si>
  <si>
    <t>INV14064</t>
  </si>
  <si>
    <t>IOCL/SEO/14078</t>
  </si>
  <si>
    <t>INV14078</t>
  </si>
  <si>
    <t>IOCL/SAG/14096</t>
  </si>
  <si>
    <t>INV14096</t>
  </si>
  <si>
    <t>IOCL/DAM/14142</t>
  </si>
  <si>
    <t>INV14142</t>
  </si>
  <si>
    <t>IOCL/MAN/14148</t>
  </si>
  <si>
    <t>INV14148</t>
  </si>
  <si>
    <t>IOCL/SEO/14174</t>
  </si>
  <si>
    <t>INV14174</t>
  </si>
  <si>
    <t>IOCL/SAG/14204</t>
  </si>
  <si>
    <t>INV14204</t>
  </si>
  <si>
    <t>IOCL/SAG/14232</t>
  </si>
  <si>
    <t>INV14232</t>
  </si>
  <si>
    <t>IOCL/SAG/14237</t>
  </si>
  <si>
    <t>INV14237</t>
  </si>
  <si>
    <t>IOCL/CHH/14239</t>
  </si>
  <si>
    <t>INV14239</t>
  </si>
  <si>
    <t>IOCL/KAT/14265</t>
  </si>
  <si>
    <t>INV14265</t>
  </si>
  <si>
    <t>IOCL/NAR/14272</t>
  </si>
  <si>
    <t>INV14272</t>
  </si>
  <si>
    <t>IOCL/SEO/14300</t>
  </si>
  <si>
    <t>INV14300</t>
  </si>
  <si>
    <t>IOCL/JAB/14307</t>
  </si>
  <si>
    <t>INV14307</t>
  </si>
  <si>
    <t>IOCL/KAT/14321</t>
  </si>
  <si>
    <t>INV14321</t>
  </si>
  <si>
    <t>IOCL/CHH/14339</t>
  </si>
  <si>
    <t>INV14339</t>
  </si>
  <si>
    <t>IOCL/DAM/14360</t>
  </si>
  <si>
    <t>INV14360</t>
  </si>
  <si>
    <t>IOCL/JAB/14361</t>
  </si>
  <si>
    <t>INV14361</t>
  </si>
  <si>
    <t>IOCL/SAG/14366</t>
  </si>
  <si>
    <t>INV14366</t>
  </si>
  <si>
    <t>IOCL/MAN/14376</t>
  </si>
  <si>
    <t>INV14376</t>
  </si>
  <si>
    <t>IOCL/NAR/14384</t>
  </si>
  <si>
    <t>INV14384</t>
  </si>
  <si>
    <t>IOCL/KAT/14385</t>
  </si>
  <si>
    <t>INV14385</t>
  </si>
  <si>
    <t>IOCL/SEO/14392</t>
  </si>
  <si>
    <t>INV14392</t>
  </si>
  <si>
    <t>IOCL/CHH/14403</t>
  </si>
  <si>
    <t>INV14403</t>
  </si>
  <si>
    <t>IOCL/KAT/14409</t>
  </si>
  <si>
    <t>INV14409</t>
  </si>
  <si>
    <t>IOCL/KAT/14457</t>
  </si>
  <si>
    <t>INV14457</t>
  </si>
  <si>
    <t>IOCL/SEO/14487</t>
  </si>
  <si>
    <t>INV14487</t>
  </si>
  <si>
    <t>IOCL/MAN/14516</t>
  </si>
  <si>
    <t>INV14516</t>
  </si>
  <si>
    <t>IOCL/DAM/14527</t>
  </si>
  <si>
    <t>INV14527</t>
  </si>
  <si>
    <t>IOCL/MAN/14551</t>
  </si>
  <si>
    <t>INV14551</t>
  </si>
  <si>
    <t>IOCL/JAB/14564</t>
  </si>
  <si>
    <t>INV14564</t>
  </si>
  <si>
    <t>IOCL/MAN/14614</t>
  </si>
  <si>
    <t>INV14614</t>
  </si>
  <si>
    <t>IOCL/NAR/14695</t>
  </si>
  <si>
    <t>INV14695</t>
  </si>
  <si>
    <t>IOCL/SEO/14715</t>
  </si>
  <si>
    <t>INV14715</t>
  </si>
  <si>
    <t>IOCL/KAT/14718</t>
  </si>
  <si>
    <t>INV14718</t>
  </si>
  <si>
    <t>IOCL/NAR/14725</t>
  </si>
  <si>
    <t>INV14725</t>
  </si>
  <si>
    <t>IOCL/CHH/14738</t>
  </si>
  <si>
    <t>INV14738</t>
  </si>
  <si>
    <t>IOCL/CHH/14846</t>
  </si>
  <si>
    <t>INV14846</t>
  </si>
  <si>
    <t>IOCL/DAM/14856</t>
  </si>
  <si>
    <t>INV14856</t>
  </si>
  <si>
    <t>IOCL/CHH/14858</t>
  </si>
  <si>
    <t>INV14858</t>
  </si>
  <si>
    <t>IOCL/JAB/14905</t>
  </si>
  <si>
    <t>INV14905</t>
  </si>
  <si>
    <t>IOCL/JAB/14943</t>
  </si>
  <si>
    <t>INV14943</t>
  </si>
  <si>
    <t>IOCL/SAG/14962</t>
  </si>
  <si>
    <t>INV14962</t>
  </si>
  <si>
    <t>IOCL/MAN/14987</t>
  </si>
  <si>
    <t>INV14987</t>
  </si>
  <si>
    <t>IOCL/KAT/14992</t>
  </si>
  <si>
    <t>INV14992</t>
  </si>
  <si>
    <t>IOCL/MAN/10007</t>
  </si>
  <si>
    <t>INV10007</t>
  </si>
  <si>
    <t>IOCL/JAB/10057</t>
  </si>
  <si>
    <t>INV10057</t>
  </si>
  <si>
    <t>IOCL/DAM/10060</t>
  </si>
  <si>
    <t>INV10060</t>
  </si>
  <si>
    <t>IOCL/MAN/10071</t>
  </si>
  <si>
    <t>INV10071</t>
  </si>
  <si>
    <t>IOCL/JAB/10082</t>
  </si>
  <si>
    <t>INV10082</t>
  </si>
  <si>
    <t>IOCL/CHH/10084</t>
  </si>
  <si>
    <t>INV10084</t>
  </si>
  <si>
    <t>IOCL/JAB/10103</t>
  </si>
  <si>
    <t>INV10103</t>
  </si>
  <si>
    <t>IOCL/JAB/10129</t>
  </si>
  <si>
    <t>INV10129</t>
  </si>
  <si>
    <t>IOCL/KAT/10130</t>
  </si>
  <si>
    <t>INV10130</t>
  </si>
  <si>
    <t>IOCL/KAT/10150</t>
  </si>
  <si>
    <t>INV10150</t>
  </si>
  <si>
    <t>IOCL/KAT/10172</t>
  </si>
  <si>
    <t>INV10172</t>
  </si>
  <si>
    <t>IOCL/SAG/10184</t>
  </si>
  <si>
    <t>INV10184</t>
  </si>
  <si>
    <t>IOCL/KAT/10217</t>
  </si>
  <si>
    <t>INV10217</t>
  </si>
  <si>
    <t>IOCL/CHH/10244</t>
  </si>
  <si>
    <t>INV10244</t>
  </si>
  <si>
    <t>IOCL/KAT/10266</t>
  </si>
  <si>
    <t>INV10266</t>
  </si>
  <si>
    <t>IOCL/MAN/10277</t>
  </si>
  <si>
    <t>INV10277</t>
  </si>
  <si>
    <t>IOCL/NAR/10284</t>
  </si>
  <si>
    <t>INV10284</t>
  </si>
  <si>
    <t>IOCL/SAG/10318</t>
  </si>
  <si>
    <t>INV10318</t>
  </si>
  <si>
    <t>IOCL/SAG/10341</t>
  </si>
  <si>
    <t>INV10341</t>
  </si>
  <si>
    <t>IOCL/MAN/10381</t>
  </si>
  <si>
    <t>INV10381</t>
  </si>
  <si>
    <t>IOCL/SAG/10476</t>
  </si>
  <si>
    <t>INV10476</t>
  </si>
  <si>
    <t>IOCL/MAN/10498</t>
  </si>
  <si>
    <t>INV10498</t>
  </si>
  <si>
    <t>IOCL/JAB/10523</t>
  </si>
  <si>
    <t>INV10523</t>
  </si>
  <si>
    <t>IOCL/CHH/10544</t>
  </si>
  <si>
    <t>INV10544</t>
  </si>
  <si>
    <t>IOCL/JAB/10569</t>
  </si>
  <si>
    <t>INV10569</t>
  </si>
  <si>
    <t>IOCL/KAT/10605</t>
  </si>
  <si>
    <t>INV10605</t>
  </si>
  <si>
    <t>IOCL/DAM/10606</t>
  </si>
  <si>
    <t>INV10606</t>
  </si>
  <si>
    <t>IOCL/SEO/10641</t>
  </si>
  <si>
    <t>INV10641</t>
  </si>
  <si>
    <t>IOCL/NAR/10645</t>
  </si>
  <si>
    <t>INV10645</t>
  </si>
  <si>
    <t>IOCL/MAN/10680</t>
  </si>
  <si>
    <t>INV10680</t>
  </si>
  <si>
    <t>IOCL/SEO/10681</t>
  </si>
  <si>
    <t>INV10681</t>
  </si>
  <si>
    <t>IOCL/SAG/10717</t>
  </si>
  <si>
    <t>INV10717</t>
  </si>
  <si>
    <t>IOCL/MAN/10723</t>
  </si>
  <si>
    <t>INV10723</t>
  </si>
  <si>
    <t>IOCL/CHH/10788</t>
  </si>
  <si>
    <t>INV10788</t>
  </si>
  <si>
    <t>IOCL/MAN/10795</t>
  </si>
  <si>
    <t>INV10795</t>
  </si>
  <si>
    <t>IOCL/JAB/10803</t>
  </si>
  <si>
    <t>INV10803</t>
  </si>
  <si>
    <t>IOCL/DAM/10811</t>
  </si>
  <si>
    <t>INV10811</t>
  </si>
  <si>
    <t>IOCL/JAB/10822</t>
  </si>
  <si>
    <t>INV10822</t>
  </si>
  <si>
    <t>IOCL/MAN/10835</t>
  </si>
  <si>
    <t>INV10835</t>
  </si>
  <si>
    <t>IOCL/MAN/10852</t>
  </si>
  <si>
    <t>INV10852</t>
  </si>
  <si>
    <t>IOCL/NAR/10904</t>
  </si>
  <si>
    <t>INV10904</t>
  </si>
  <si>
    <t>IOCL/CHH/10905</t>
  </si>
  <si>
    <t>INV10905</t>
  </si>
  <si>
    <t>IOCL/DAM/10914</t>
  </si>
  <si>
    <t>INV10914</t>
  </si>
  <si>
    <t>IOCL/DAM/10936</t>
  </si>
  <si>
    <t>INV10936</t>
  </si>
  <si>
    <t>IOCL/KAT/10943</t>
  </si>
  <si>
    <t>INV10943</t>
  </si>
  <si>
    <t>IOCL/DAM/10946</t>
  </si>
  <si>
    <t>INV10946</t>
  </si>
  <si>
    <t>IOCL/SEO/10952</t>
  </si>
  <si>
    <t>INV10952</t>
  </si>
  <si>
    <t>IOCL/DAM/10958</t>
  </si>
  <si>
    <t>INV10958</t>
  </si>
  <si>
    <t>IOCL/CHH/10969</t>
  </si>
  <si>
    <t>INV10969</t>
  </si>
  <si>
    <t>IOCL/DAM/11002</t>
  </si>
  <si>
    <t>INV11002</t>
  </si>
  <si>
    <t>IOCL/CHH/11028</t>
  </si>
  <si>
    <t>INV11028</t>
  </si>
  <si>
    <t>IOCL/MAN/11084</t>
  </si>
  <si>
    <t>INV11084</t>
  </si>
  <si>
    <t>IOCL/CHH/11087</t>
  </si>
  <si>
    <t>INV11087</t>
  </si>
  <si>
    <t>IOCL/DAM/11120</t>
  </si>
  <si>
    <t>INV11120</t>
  </si>
  <si>
    <t>IOCL/MAN/11122</t>
  </si>
  <si>
    <t>INV11122</t>
  </si>
  <si>
    <t>IOCL/MAN/11184</t>
  </si>
  <si>
    <t>INV11184</t>
  </si>
  <si>
    <t>IOCL/CHH/11204</t>
  </si>
  <si>
    <t>INV11204</t>
  </si>
  <si>
    <t>IOCL/SEO/11214</t>
  </si>
  <si>
    <t>INV11214</t>
  </si>
  <si>
    <t>IOCL/JAB/11221</t>
  </si>
  <si>
    <t>INV11221</t>
  </si>
  <si>
    <t>IOCL/SAG/11229</t>
  </si>
  <si>
    <t>INV11229</t>
  </si>
  <si>
    <t>IOCL/DAM/11241</t>
  </si>
  <si>
    <t>INV11241</t>
  </si>
  <si>
    <t>IOCL/MAN/11254</t>
  </si>
  <si>
    <t>INV11254</t>
  </si>
  <si>
    <t>IOCL/KAT/11296</t>
  </si>
  <si>
    <t>INV11296</t>
  </si>
  <si>
    <t>IOCL/KAT/11298</t>
  </si>
  <si>
    <t>INV11298</t>
  </si>
  <si>
    <t>IOCL/MAN/11321</t>
  </si>
  <si>
    <t>INV11321</t>
  </si>
  <si>
    <t>IOCL/DAM/11336</t>
  </si>
  <si>
    <t>INV11336</t>
  </si>
  <si>
    <t>IOCL/JAB/11380</t>
  </si>
  <si>
    <t>INV11380</t>
  </si>
  <si>
    <t>IOCL/SEO/11411</t>
  </si>
  <si>
    <t>INV11411</t>
  </si>
  <si>
    <t>IOCL/DAM/11465</t>
  </si>
  <si>
    <t>INV11465</t>
  </si>
  <si>
    <t>IOCL/NAR/11471</t>
  </si>
  <si>
    <t>INV11471</t>
  </si>
  <si>
    <t>IOCL/MAN/11507</t>
  </si>
  <si>
    <t>INV11507</t>
  </si>
  <si>
    <t>IOCL/SAG/11563</t>
  </si>
  <si>
    <t>INV11563</t>
  </si>
  <si>
    <t>IOCL/SAG/11586</t>
  </si>
  <si>
    <t>INV11586</t>
  </si>
  <si>
    <t>IOCL/CHH/11604</t>
  </si>
  <si>
    <t>INV11604</t>
  </si>
  <si>
    <t>IOCL/KAT/11614</t>
  </si>
  <si>
    <t>INV11614</t>
  </si>
  <si>
    <t>IOCL/NAR/11656</t>
  </si>
  <si>
    <t>INV11656</t>
  </si>
  <si>
    <t>IOCL/CHH/11664</t>
  </si>
  <si>
    <t>INV11664</t>
  </si>
  <si>
    <t>IOCL/JAB/11686</t>
  </si>
  <si>
    <t>INV11686</t>
  </si>
  <si>
    <t>IOCL/NAR/11706</t>
  </si>
  <si>
    <t>INV11706</t>
  </si>
  <si>
    <t>IOCL/MAN/11789</t>
  </si>
  <si>
    <t>INV11789</t>
  </si>
  <si>
    <t>IOCL/KAT/11800</t>
  </si>
  <si>
    <t>INV11800</t>
  </si>
  <si>
    <t>IOCL/DAM/11815</t>
  </si>
  <si>
    <t>INV11815</t>
  </si>
  <si>
    <t>IOCL/KAT/11829</t>
  </si>
  <si>
    <t>INV11829</t>
  </si>
  <si>
    <t>IOCL/SAG/11841</t>
  </si>
  <si>
    <t>INV11841</t>
  </si>
  <si>
    <t>IOCL/CHH/11847</t>
  </si>
  <si>
    <t>INV11847</t>
  </si>
  <si>
    <t>IOCL/JAB/11855</t>
  </si>
  <si>
    <t>INV11855</t>
  </si>
  <si>
    <t>IOCL/DAM/11870</t>
  </si>
  <si>
    <t>INV11870</t>
  </si>
  <si>
    <t>IOCL/SAG/11926</t>
  </si>
  <si>
    <t>INV11926</t>
  </si>
  <si>
    <t>IOCL/MAN/11936</t>
  </si>
  <si>
    <t>INV11936</t>
  </si>
  <si>
    <t>IOCL/DAM/11997</t>
  </si>
  <si>
    <t>INV11997</t>
  </si>
  <si>
    <t>IOCL/CHH/12001</t>
  </si>
  <si>
    <t>INV12001</t>
  </si>
  <si>
    <t>IOCL/NAR/12019</t>
  </si>
  <si>
    <t>INV12019</t>
  </si>
  <si>
    <t>IOCL/KAT/12057</t>
  </si>
  <si>
    <t>INV12057</t>
  </si>
  <si>
    <t>IOCL/JAB/12101</t>
  </si>
  <si>
    <t>INV12101</t>
  </si>
  <si>
    <t>IOCL/KAT/12110</t>
  </si>
  <si>
    <t>INV12110</t>
  </si>
  <si>
    <t>IOCL/DAM/12143</t>
  </si>
  <si>
    <t>INV12143</t>
  </si>
  <si>
    <t>IOCL/CHH/12149</t>
  </si>
  <si>
    <t>INV12149</t>
  </si>
  <si>
    <t>IOCL/MAN/12155</t>
  </si>
  <si>
    <t>INV12155</t>
  </si>
  <si>
    <t>IOCL/KAT/12166</t>
  </si>
  <si>
    <t>INV12166</t>
  </si>
  <si>
    <t>IOCL/MAN/12180</t>
  </si>
  <si>
    <t>INV12180</t>
  </si>
  <si>
    <t>IOCL/KAT/12225</t>
  </si>
  <si>
    <t>INV12225</t>
  </si>
  <si>
    <t>IOCL/NAR/12284</t>
  </si>
  <si>
    <t>INV12284</t>
  </si>
  <si>
    <t>IOCL/DAM/12292</t>
  </si>
  <si>
    <t>INV12292</t>
  </si>
  <si>
    <t>IOCL/DAM/12338</t>
  </si>
  <si>
    <t>INV12338</t>
  </si>
  <si>
    <t>IOCL/SEO/12349</t>
  </si>
  <si>
    <t>INV12349</t>
  </si>
  <si>
    <t>IOCL/CHH/12372</t>
  </si>
  <si>
    <t>INV12372</t>
  </si>
  <si>
    <t>IOCL/SEO/12420</t>
  </si>
  <si>
    <t>INV12420</t>
  </si>
  <si>
    <t>IOCL/MAN/12475</t>
  </si>
  <si>
    <t>INV12475</t>
  </si>
  <si>
    <t>IOCL/CHH/12483</t>
  </si>
  <si>
    <t>INV12483</t>
  </si>
  <si>
    <t>IOCL/DAM/12500</t>
  </si>
  <si>
    <t>INV12500</t>
  </si>
  <si>
    <t>IOCL/JAB/12513</t>
  </si>
  <si>
    <t>INV12513</t>
  </si>
  <si>
    <t>IOCL/JAB/12535</t>
  </si>
  <si>
    <t>INV12535</t>
  </si>
  <si>
    <t>IOCL/NAR/12576</t>
  </si>
  <si>
    <t>INV12576</t>
  </si>
  <si>
    <t>IOCL/SEO/12594</t>
  </si>
  <si>
    <t>INV12594</t>
  </si>
  <si>
    <t>IOCL/NAR/12619</t>
  </si>
  <si>
    <t>INV12619</t>
  </si>
  <si>
    <t>IOCL/SAG/12622</t>
  </si>
  <si>
    <t>INV12622</t>
  </si>
  <si>
    <t>IOCL/SAG/12633</t>
  </si>
  <si>
    <t>INV12633</t>
  </si>
  <si>
    <t>IOCL/SAG/12646</t>
  </si>
  <si>
    <t>INV12646</t>
  </si>
  <si>
    <t>IOCL/MAN/12675</t>
  </si>
  <si>
    <t>INV12675</t>
  </si>
  <si>
    <t>IOCL/DAM/12680</t>
  </si>
  <si>
    <t>INV12680</t>
  </si>
  <si>
    <t>IOCL/NAR/12695</t>
  </si>
  <si>
    <t>INV12695</t>
  </si>
  <si>
    <t>IOCL/CHH/12697</t>
  </si>
  <si>
    <t>INV12697</t>
  </si>
  <si>
    <t>IOCL/KAT/12706</t>
  </si>
  <si>
    <t>INV12706</t>
  </si>
  <si>
    <t>IOCL/JAB/12729</t>
  </si>
  <si>
    <t>INV12729</t>
  </si>
  <si>
    <t>IOCL/NAR/12750</t>
  </si>
  <si>
    <t>INV12750</t>
  </si>
  <si>
    <t>IOCL/DAM/12785</t>
  </si>
  <si>
    <t>INV12785</t>
  </si>
  <si>
    <t>IOCL/KAT/12807</t>
  </si>
  <si>
    <t>INV12807</t>
  </si>
  <si>
    <t>IOCL/NAR/12844</t>
  </si>
  <si>
    <t>INV12844</t>
  </si>
  <si>
    <t>IOCL/NAR/12902</t>
  </si>
  <si>
    <t>INV12902</t>
  </si>
  <si>
    <t>IOCL/MAN/12903</t>
  </si>
  <si>
    <t>INV12903</t>
  </si>
  <si>
    <t>IOCL/SEO/12921</t>
  </si>
  <si>
    <t>INV12921</t>
  </si>
  <si>
    <t>IOCL/KAT/12962</t>
  </si>
  <si>
    <t>INV12962</t>
  </si>
  <si>
    <t>IOCL/NAR/12965</t>
  </si>
  <si>
    <t>INV12965</t>
  </si>
  <si>
    <t>IOCL/DAM/13004</t>
  </si>
  <si>
    <t>INV13004</t>
  </si>
  <si>
    <t>IOCL/SAG/13098</t>
  </si>
  <si>
    <t>INV13098</t>
  </si>
  <si>
    <t>IOCL/SEO/13109</t>
  </si>
  <si>
    <t>INV13109</t>
  </si>
  <si>
    <t>IOCL/NAR/13128</t>
  </si>
  <si>
    <t>INV13128</t>
  </si>
  <si>
    <t>IOCL/CHH/13137</t>
  </si>
  <si>
    <t>INV13137</t>
  </si>
  <si>
    <t>IOCL/CHH/13138</t>
  </si>
  <si>
    <t>INV13138</t>
  </si>
  <si>
    <t>IOCL/CHH/13222</t>
  </si>
  <si>
    <t>INV13222</t>
  </si>
  <si>
    <t>IOCL/MAN/13241</t>
  </si>
  <si>
    <t>INV13241</t>
  </si>
  <si>
    <t>IOCL/NAR/13252</t>
  </si>
  <si>
    <t>INV13252</t>
  </si>
  <si>
    <t>IOCL/MAN/13283</t>
  </si>
  <si>
    <t>INV13283</t>
  </si>
  <si>
    <t>IOCL/CHH/13321</t>
  </si>
  <si>
    <t>INV13321</t>
  </si>
  <si>
    <t>IOCL/DAM/13363</t>
  </si>
  <si>
    <t>INV13363</t>
  </si>
  <si>
    <t>IOCL/CHH/13381</t>
  </si>
  <si>
    <t>INV13381</t>
  </si>
  <si>
    <t>IOCL/DAM/13421</t>
  </si>
  <si>
    <t>INV13421</t>
  </si>
  <si>
    <t>IOCL/CHH/13428</t>
  </si>
  <si>
    <t>INV13428</t>
  </si>
  <si>
    <t>IOCL/JAB/13431</t>
  </si>
  <si>
    <t>INV13431</t>
  </si>
  <si>
    <t>IOCL/JAB/13443</t>
  </si>
  <si>
    <t>INV13443</t>
  </si>
  <si>
    <t>IOCL/SAG/13450</t>
  </si>
  <si>
    <t>INV13450</t>
  </si>
  <si>
    <t>IOCL/KAT/13455</t>
  </si>
  <si>
    <t>INV13455</t>
  </si>
  <si>
    <t>IOCL/MAN/13462</t>
  </si>
  <si>
    <t>INV13462</t>
  </si>
  <si>
    <t>IOCL/MAN/13491</t>
  </si>
  <si>
    <t>INV13491</t>
  </si>
  <si>
    <t>IOCL/KAT/13502</t>
  </si>
  <si>
    <t>INV13502</t>
  </si>
  <si>
    <t>IOCL/SAG/13529</t>
  </si>
  <si>
    <t>INV13529</t>
  </si>
  <si>
    <t>IOCL/KAT/13532</t>
  </si>
  <si>
    <t>INV13532</t>
  </si>
  <si>
    <t>IOCL/JAB/13546</t>
  </si>
  <si>
    <t>INV13546</t>
  </si>
  <si>
    <t>IOCL/DAM/13550</t>
  </si>
  <si>
    <t>INV13550</t>
  </si>
  <si>
    <t>IOCL/NAR/13552</t>
  </si>
  <si>
    <t>INV13552</t>
  </si>
  <si>
    <t>IOCL/SAG/13578</t>
  </si>
  <si>
    <t>INV13578</t>
  </si>
  <si>
    <t>IOCL/MAN/13598</t>
  </si>
  <si>
    <t>INV13598</t>
  </si>
  <si>
    <t>IOCL/MAN/13609</t>
  </si>
  <si>
    <t>INV13609</t>
  </si>
  <si>
    <t>IOCL/CHH/13613</t>
  </si>
  <si>
    <t>INV13613</t>
  </si>
  <si>
    <t>IOCL/MAN/13627</t>
  </si>
  <si>
    <t>INV13627</t>
  </si>
  <si>
    <t>IOCL/CHH/13634</t>
  </si>
  <si>
    <t>INV13634</t>
  </si>
  <si>
    <t>IOCL/DAM/13647</t>
  </si>
  <si>
    <t>INV13647</t>
  </si>
  <si>
    <t>IOCL/SAG/13664</t>
  </si>
  <si>
    <t>INV13664</t>
  </si>
  <si>
    <t>IOCL/SEO/13677</t>
  </si>
  <si>
    <t>INV13677</t>
  </si>
  <si>
    <t>IOCL/MAN/13678</t>
  </si>
  <si>
    <t>INV13678</t>
  </si>
  <si>
    <t>IOCL/SAG/13679</t>
  </si>
  <si>
    <t>INV13679</t>
  </si>
  <si>
    <t>IOCL/DAM/13691</t>
  </si>
  <si>
    <t>INV13691</t>
  </si>
  <si>
    <t>IOCL/DAM/13746</t>
  </si>
  <si>
    <t>INV13746</t>
  </si>
  <si>
    <t>IOCL/CHH/13781</t>
  </si>
  <si>
    <t>INV13781</t>
  </si>
  <si>
    <t>IOCL/NAR/13785</t>
  </si>
  <si>
    <t>INV13785</t>
  </si>
  <si>
    <t>IOCL/JAB/13798</t>
  </si>
  <si>
    <t>INV13798</t>
  </si>
  <si>
    <t>IOCL/DAM/13806</t>
  </si>
  <si>
    <t>INV13806</t>
  </si>
  <si>
    <t>IOCL/JAB/13838</t>
  </si>
  <si>
    <t>INV13838</t>
  </si>
  <si>
    <t>IOCL/MAN/13876</t>
  </si>
  <si>
    <t>INV13876</t>
  </si>
  <si>
    <t>IOCL/CHH/13881</t>
  </si>
  <si>
    <t>INV13881</t>
  </si>
  <si>
    <t>IOCL/MAN/13886</t>
  </si>
  <si>
    <t>INV13886</t>
  </si>
  <si>
    <t>IOCL/NAR/13894</t>
  </si>
  <si>
    <t>INV13894</t>
  </si>
  <si>
    <t>IOCL/CHH/13901</t>
  </si>
  <si>
    <t>INV13901</t>
  </si>
  <si>
    <t>IOCL/SEO/13910</t>
  </si>
  <si>
    <t>INV13910</t>
  </si>
  <si>
    <t>IOCL/MAN/13920</t>
  </si>
  <si>
    <t>INV13920</t>
  </si>
  <si>
    <t>IOCL/MAN/13961</t>
  </si>
  <si>
    <t>INV13961</t>
  </si>
  <si>
    <t>IOCL/MAN/13976</t>
  </si>
  <si>
    <t>INV13976</t>
  </si>
  <si>
    <t>IOCL/CHH/13988</t>
  </si>
  <si>
    <t>INV13988</t>
  </si>
  <si>
    <t>IOCL/KAT/14011</t>
  </si>
  <si>
    <t>INV14011</t>
  </si>
  <si>
    <t>IOCL/JAB/14026</t>
  </si>
  <si>
    <t>INV14026</t>
  </si>
  <si>
    <t>IOCL/MAN/14031</t>
  </si>
  <si>
    <t>INV14031</t>
  </si>
  <si>
    <t>IOCL/JAB/14075</t>
  </si>
  <si>
    <t>INV14075</t>
  </si>
  <si>
    <t>IOCL/JAB/14076</t>
  </si>
  <si>
    <t>INV14076</t>
  </si>
  <si>
    <t>IOCL/CHH/14082</t>
  </si>
  <si>
    <t>INV14082</t>
  </si>
  <si>
    <t>IOCL/MAN/14111</t>
  </si>
  <si>
    <t>INV14111</t>
  </si>
  <si>
    <t>IOCL/CHH/14137</t>
  </si>
  <si>
    <t>INV14137</t>
  </si>
  <si>
    <t>IOCL/SAG/14143</t>
  </si>
  <si>
    <t>INV14143</t>
  </si>
  <si>
    <t>IOCL/CHH/14191</t>
  </si>
  <si>
    <t>INV14191</t>
  </si>
  <si>
    <t>IOCL/MAN/14192</t>
  </si>
  <si>
    <t>INV14192</t>
  </si>
  <si>
    <t>IOCL/JAB/14228</t>
  </si>
  <si>
    <t>INV14228</t>
  </si>
  <si>
    <t>IOCL/DAM/14236</t>
  </si>
  <si>
    <t>INV14236</t>
  </si>
  <si>
    <t>IOCL/SAG/14249</t>
  </si>
  <si>
    <t>INV14249</t>
  </si>
  <si>
    <t>IOCL/CHH/14261</t>
  </si>
  <si>
    <t>INV14261</t>
  </si>
  <si>
    <t>IOCL/CHH/14284</t>
  </si>
  <si>
    <t>INV14284</t>
  </si>
  <si>
    <t>IOCL/KAT/14287</t>
  </si>
  <si>
    <t>INV14287</t>
  </si>
  <si>
    <t>IOCL/DAM/14315</t>
  </si>
  <si>
    <t>INV14315</t>
  </si>
  <si>
    <t>IOCL/CHH/14337</t>
  </si>
  <si>
    <t>INV14337</t>
  </si>
  <si>
    <t>IOCL/KAT/14367</t>
  </si>
  <si>
    <t>INV14367</t>
  </si>
  <si>
    <t>IOCL/JAB/14393</t>
  </si>
  <si>
    <t>INV14393</t>
  </si>
  <si>
    <t>IOCL/CHH/14430</t>
  </si>
  <si>
    <t>INV14430</t>
  </si>
  <si>
    <t>IOCL/SAG/14447</t>
  </si>
  <si>
    <t>INV14447</t>
  </si>
  <si>
    <t>IOCL/JAB/14455</t>
  </si>
  <si>
    <t>INV14455</t>
  </si>
  <si>
    <t>IOCL/MAN/14466</t>
  </si>
  <si>
    <t>INV14466</t>
  </si>
  <si>
    <t>IOCL/SEO/14467</t>
  </si>
  <si>
    <t>INV14467</t>
  </si>
  <si>
    <t>IOCL/SAG/14468</t>
  </si>
  <si>
    <t>INV14468</t>
  </si>
  <si>
    <t>IOCL/JAB/14532</t>
  </si>
  <si>
    <t>INV14532</t>
  </si>
  <si>
    <t>IOCL/MAN/14579</t>
  </si>
  <si>
    <t>INV14579</t>
  </si>
  <si>
    <t>IOCL/SEO/14585</t>
  </si>
  <si>
    <t>INV14585</t>
  </si>
  <si>
    <t>IOCL/SAG/14613</t>
  </si>
  <si>
    <t>INV14613</t>
  </si>
  <si>
    <t>IOCL/JAB/14655</t>
  </si>
  <si>
    <t>INV14655</t>
  </si>
  <si>
    <t>IOCL/CHH/14677</t>
  </si>
  <si>
    <t>INV14677</t>
  </si>
  <si>
    <t>IOCL/JAB/14699</t>
  </si>
  <si>
    <t>INV14699</t>
  </si>
  <si>
    <t>IOCL/MAN/14735</t>
  </si>
  <si>
    <t>INV14735</t>
  </si>
  <si>
    <t>IOCL/DAM/14739</t>
  </si>
  <si>
    <t>INV14739</t>
  </si>
  <si>
    <t>IOCL/SEO/14785</t>
  </si>
  <si>
    <t>INV14785</t>
  </si>
  <si>
    <t>IOCL/KAT/14795</t>
  </si>
  <si>
    <t>INV14795</t>
  </si>
  <si>
    <t>IOCL/SEO/14807</t>
  </si>
  <si>
    <t>INV14807</t>
  </si>
  <si>
    <t>IOCL/DAM/14869</t>
  </si>
  <si>
    <t>INV14869</t>
  </si>
  <si>
    <t>IOCL/CHH/14874</t>
  </si>
  <si>
    <t>INV14874</t>
  </si>
  <si>
    <t>IOCL/DAM/14875</t>
  </si>
  <si>
    <t>INV14875</t>
  </si>
  <si>
    <t>IOCL/SAG/14897</t>
  </si>
  <si>
    <t>INV14897</t>
  </si>
  <si>
    <t>IOCL/MAN/14923</t>
  </si>
  <si>
    <t>INV14923</t>
  </si>
  <si>
    <t>IOCL/KAT/14931</t>
  </si>
  <si>
    <t>INV14931</t>
  </si>
  <si>
    <t>IOCL/SAG/14937</t>
  </si>
  <si>
    <t>INV14937</t>
  </si>
  <si>
    <t>IOCL/NAR/14940</t>
  </si>
  <si>
    <t>INV14940</t>
  </si>
  <si>
    <t>IOCL/MAN/14990</t>
  </si>
  <si>
    <t>INV14990</t>
  </si>
  <si>
    <t>IOCL/MAN/14991</t>
  </si>
  <si>
    <t>INV14991</t>
  </si>
  <si>
    <t>IOCL/MAN/10012</t>
  </si>
  <si>
    <t>INV10012</t>
  </si>
  <si>
    <t>IOCL/DAM/10087</t>
  </si>
  <si>
    <t>INV10087</t>
  </si>
  <si>
    <t>IOCL/DAM/10111</t>
  </si>
  <si>
    <t>INV10111</t>
  </si>
  <si>
    <t>IOCL/SAG/10125</t>
  </si>
  <si>
    <t>INV10125</t>
  </si>
  <si>
    <t>IOCL/KAT/10158</t>
  </si>
  <si>
    <t>INV10158</t>
  </si>
  <si>
    <t>IOCL/MAN/10173</t>
  </si>
  <si>
    <t>INV10173</t>
  </si>
  <si>
    <t>IOCL/NAR/10186</t>
  </si>
  <si>
    <t>INV10186</t>
  </si>
  <si>
    <t>IOCL/DAM/10201</t>
  </si>
  <si>
    <t>INV10201</t>
  </si>
  <si>
    <t>IOCL/MAN/10236</t>
  </si>
  <si>
    <t>INV10236</t>
  </si>
  <si>
    <t>IOCL/SAG/10254</t>
  </si>
  <si>
    <t>INV10254</t>
  </si>
  <si>
    <t>IOCL/DAM/10283</t>
  </si>
  <si>
    <t>INV10283</t>
  </si>
  <si>
    <t>IOCL/JAB/10339</t>
  </si>
  <si>
    <t>INV10339</t>
  </si>
  <si>
    <t>IOCL/SAG/10384</t>
  </si>
  <si>
    <t>INV10384</t>
  </si>
  <si>
    <t>IOCL/SAG/10402</t>
  </si>
  <si>
    <t>INV10402</t>
  </si>
  <si>
    <t>IOCL/DAM/10433</t>
  </si>
  <si>
    <t>INV10433</t>
  </si>
  <si>
    <t>IOCL/SAG/10550</t>
  </si>
  <si>
    <t>INV10550</t>
  </si>
  <si>
    <t>IOCL/KAT/10552</t>
  </si>
  <si>
    <t>INV10552</t>
  </si>
  <si>
    <t>IOCL/DAM/10567</t>
  </si>
  <si>
    <t>INV10567</t>
  </si>
  <si>
    <t>IOCL/SEO/10596</t>
  </si>
  <si>
    <t>INV10596</t>
  </si>
  <si>
    <t>IOCL/KAT/10673</t>
  </si>
  <si>
    <t>INV10673</t>
  </si>
  <si>
    <t>IOCL/DAM/10762</t>
  </si>
  <si>
    <t>INV10762</t>
  </si>
  <si>
    <t>IOCL/NAR/10787</t>
  </si>
  <si>
    <t>INV10787</t>
  </si>
  <si>
    <t>IOCL/JAB/10805</t>
  </si>
  <si>
    <t>INV10805</t>
  </si>
  <si>
    <t>IOCL/SAG/10853</t>
  </si>
  <si>
    <t>INV10853</t>
  </si>
  <si>
    <t>IOCL/DAM/10855</t>
  </si>
  <si>
    <t>INV10855</t>
  </si>
  <si>
    <t>IOCL/DAM/10893</t>
  </si>
  <si>
    <t>INV10893</t>
  </si>
  <si>
    <t>IOCL/SEO/10895</t>
  </si>
  <si>
    <t>INV10895</t>
  </si>
  <si>
    <t>IOCL/MAN/10901</t>
  </si>
  <si>
    <t>INV10901</t>
  </si>
  <si>
    <t>IOCL/NAR/10916</t>
  </si>
  <si>
    <t>INV10916</t>
  </si>
  <si>
    <t>IOCL/KAT/10922</t>
  </si>
  <si>
    <t>INV10922</t>
  </si>
  <si>
    <t>IOCL/SEO/10974</t>
  </si>
  <si>
    <t>INV10974</t>
  </si>
  <si>
    <t>IOCL/SAG/11026</t>
  </si>
  <si>
    <t>INV11026</t>
  </si>
  <si>
    <t>IOCL/MAN/11072</t>
  </si>
  <si>
    <t>INV11072</t>
  </si>
  <si>
    <t>IOCL/CHH/11081</t>
  </si>
  <si>
    <t>INV11081</t>
  </si>
  <si>
    <t>IOCL/MAN/11098</t>
  </si>
  <si>
    <t>INV11098</t>
  </si>
  <si>
    <t>IOCL/SEO/11145</t>
  </si>
  <si>
    <t>INV11145</t>
  </si>
  <si>
    <t>IOCL/CHH/11186</t>
  </si>
  <si>
    <t>INV11186</t>
  </si>
  <si>
    <t>IOCL/JAB/11259</t>
  </si>
  <si>
    <t>INV11259</t>
  </si>
  <si>
    <t>IOCL/JAB/11271</t>
  </si>
  <si>
    <t>INV11271</t>
  </si>
  <si>
    <t>IOCL/DAM/11305</t>
  </si>
  <si>
    <t>INV11305</t>
  </si>
  <si>
    <t>IOCL/NAR/11315</t>
  </si>
  <si>
    <t>INV11315</t>
  </si>
  <si>
    <t>IOCL/SAG/11325</t>
  </si>
  <si>
    <t>INV11325</t>
  </si>
  <si>
    <t>IOCL/SEO/11361</t>
  </si>
  <si>
    <t>INV11361</t>
  </si>
  <si>
    <t>IOCL/SEO/11467</t>
  </si>
  <si>
    <t>INV11467</t>
  </si>
  <si>
    <t>IOCL/KAT/11485</t>
  </si>
  <si>
    <t>INV11485</t>
  </si>
  <si>
    <t>IOCL/JAB/11486</t>
  </si>
  <si>
    <t>INV11486</t>
  </si>
  <si>
    <t>IOCL/SEO/11496</t>
  </si>
  <si>
    <t>INV11496</t>
  </si>
  <si>
    <t>IOCL/KAT/11554</t>
  </si>
  <si>
    <t>INV11554</t>
  </si>
  <si>
    <t>IOCL/DAM/11562</t>
  </si>
  <si>
    <t>INV11562</t>
  </si>
  <si>
    <t>IOCL/JAB/11572</t>
  </si>
  <si>
    <t>INV11572</t>
  </si>
  <si>
    <t>IOCL/CHH/11579</t>
  </si>
  <si>
    <t>INV11579</t>
  </si>
  <si>
    <t>IOCL/DAM/11609</t>
  </si>
  <si>
    <t>INV11609</t>
  </si>
  <si>
    <t>IOCL/SEO/11612</t>
  </si>
  <si>
    <t>INV11612</t>
  </si>
  <si>
    <t>IOCL/KAT/11652</t>
  </si>
  <si>
    <t>INV11652</t>
  </si>
  <si>
    <t>IOCL/KAT/11655</t>
  </si>
  <si>
    <t>INV11655</t>
  </si>
  <si>
    <t>IOCL/SAG/11663</t>
  </si>
  <si>
    <t>INV11663</t>
  </si>
  <si>
    <t>IOCL/JAB/11670</t>
  </si>
  <si>
    <t>INV11670</t>
  </si>
  <si>
    <t>IOCL/SAG/11690</t>
  </si>
  <si>
    <t>INV11690</t>
  </si>
  <si>
    <t>IOCL/SAG/11714</t>
  </si>
  <si>
    <t>INV11714</t>
  </si>
  <si>
    <t>IOCL/SEO/11752</t>
  </si>
  <si>
    <t>INV11752</t>
  </si>
  <si>
    <t>IOCL/CHH/11760</t>
  </si>
  <si>
    <t>INV11760</t>
  </si>
  <si>
    <t>IOCL/SAG/11875</t>
  </si>
  <si>
    <t>INV11875</t>
  </si>
  <si>
    <t>IOCL/DAM/11879</t>
  </si>
  <si>
    <t>INV11879</t>
  </si>
  <si>
    <t>IOCL/SAG/11895</t>
  </si>
  <si>
    <t>INV11895</t>
  </si>
  <si>
    <t>IOCL/CHH/11916</t>
  </si>
  <si>
    <t>INV11916</t>
  </si>
  <si>
    <t>IOCL/CHH/11918</t>
  </si>
  <si>
    <t>INV11918</t>
  </si>
  <si>
    <t>IOCL/DAM/11956</t>
  </si>
  <si>
    <t>INV11956</t>
  </si>
  <si>
    <t>IOCL/SEO/11962</t>
  </si>
  <si>
    <t>INV11962</t>
  </si>
  <si>
    <t>IOCL/SAG/12018</t>
  </si>
  <si>
    <t>INV12018</t>
  </si>
  <si>
    <t>IOCL/SEO/12062</t>
  </si>
  <si>
    <t>INV12062</t>
  </si>
  <si>
    <t>IOCL/JAB/12069</t>
  </si>
  <si>
    <t>INV12069</t>
  </si>
  <si>
    <t>IOCL/MAN/12102</t>
  </si>
  <si>
    <t>INV12102</t>
  </si>
  <si>
    <t>IOCL/JAB/12111</t>
  </si>
  <si>
    <t>INV12111</t>
  </si>
  <si>
    <t>IOCL/KAT/12144</t>
  </si>
  <si>
    <t>INV12144</t>
  </si>
  <si>
    <t>IOCL/SAG/12156</t>
  </si>
  <si>
    <t>INV12156</t>
  </si>
  <si>
    <t>IOCL/SEO/12162</t>
  </si>
  <si>
    <t>INV12162</t>
  </si>
  <si>
    <t>IOCL/KAT/12173</t>
  </si>
  <si>
    <t>INV12173</t>
  </si>
  <si>
    <t>IOCL/SAG/12188</t>
  </si>
  <si>
    <t>INV12188</t>
  </si>
  <si>
    <t>IOCL/MAN/12212</t>
  </si>
  <si>
    <t>INV12212</t>
  </si>
  <si>
    <t>IOCL/KAT/12254</t>
  </si>
  <si>
    <t>INV12254</t>
  </si>
  <si>
    <t>IOCL/SAG/12275</t>
  </si>
  <si>
    <t>INV12275</t>
  </si>
  <si>
    <t>IOCL/NAR/12408</t>
  </si>
  <si>
    <t>INV12408</t>
  </si>
  <si>
    <t>IOCL/JAB/12457</t>
  </si>
  <si>
    <t>INV12457</t>
  </si>
  <si>
    <t>IOCL/CHH/12484</t>
  </si>
  <si>
    <t>INV12484</t>
  </si>
  <si>
    <t>IOCL/NAR/12489</t>
  </si>
  <si>
    <t>INV12489</t>
  </si>
  <si>
    <t>IOCL/CHH/12565</t>
  </si>
  <si>
    <t>INV12565</t>
  </si>
  <si>
    <t>IOCL/CHH/12578</t>
  </si>
  <si>
    <t>INV12578</t>
  </si>
  <si>
    <t>IOCL/MAN/12586</t>
  </si>
  <si>
    <t>INV12586</t>
  </si>
  <si>
    <t>IOCL/CHH/12642</t>
  </si>
  <si>
    <t>INV12642</t>
  </si>
  <si>
    <t>IOCL/CHH/12644</t>
  </si>
  <si>
    <t>INV12644</t>
  </si>
  <si>
    <t>IOCL/DAM/12656</t>
  </si>
  <si>
    <t>INV12656</t>
  </si>
  <si>
    <t>IOCL/NAR/12686</t>
  </si>
  <si>
    <t>INV12686</t>
  </si>
  <si>
    <t>IOCL/CHH/12702</t>
  </si>
  <si>
    <t>INV12702</t>
  </si>
  <si>
    <t>IOCL/MAN/12715</t>
  </si>
  <si>
    <t>INV12715</t>
  </si>
  <si>
    <t>IOCL/SEO/12761</t>
  </si>
  <si>
    <t>INV12761</t>
  </si>
  <si>
    <t>IOCL/KAT/12820</t>
  </si>
  <si>
    <t>INV12820</t>
  </si>
  <si>
    <t>IOCL/KAT/12821</t>
  </si>
  <si>
    <t>INV12821</t>
  </si>
  <si>
    <t>IOCL/NAR/12835</t>
  </si>
  <si>
    <t>INV12835</t>
  </si>
  <si>
    <t>IOCL/DAM/12871</t>
  </si>
  <si>
    <t>INV12871</t>
  </si>
  <si>
    <t>IOCL/JAB/12883</t>
  </si>
  <si>
    <t>INV12883</t>
  </si>
  <si>
    <t>IOCL/CHH/12937</t>
  </si>
  <si>
    <t>INV12937</t>
  </si>
  <si>
    <t>IOCL/JAB/12944</t>
  </si>
  <si>
    <t>INV12944</t>
  </si>
  <si>
    <t>IOCL/DAM/12952</t>
  </si>
  <si>
    <t>INV12952</t>
  </si>
  <si>
    <t>IOCL/NAR/12958</t>
  </si>
  <si>
    <t>INV12958</t>
  </si>
  <si>
    <t>IOCL/NAR/12959</t>
  </si>
  <si>
    <t>INV12959</t>
  </si>
  <si>
    <t>IOCL/SAG/12974</t>
  </si>
  <si>
    <t>INV12974</t>
  </si>
  <si>
    <t>IOCL/SAG/12989</t>
  </si>
  <si>
    <t>INV12989</t>
  </si>
  <si>
    <t>IOCL/CHH/12992</t>
  </si>
  <si>
    <t>INV12992</t>
  </si>
  <si>
    <t>IOCL/CHH/13013</t>
  </si>
  <si>
    <t>INV13013</t>
  </si>
  <si>
    <t>IOCL/SEO/13039</t>
  </si>
  <si>
    <t>INV13039</t>
  </si>
  <si>
    <t>IOCL/MAN/13044</t>
  </si>
  <si>
    <t>INV13044</t>
  </si>
  <si>
    <t>IOCL/NAR/13103</t>
  </si>
  <si>
    <t>INV13103</t>
  </si>
  <si>
    <t>IOCL/MAN/13152</t>
  </si>
  <si>
    <t>INV13152</t>
  </si>
  <si>
    <t>IOCL/NAR/13172</t>
  </si>
  <si>
    <t>INV13172</t>
  </si>
  <si>
    <t>IOCL/MAN/13187</t>
  </si>
  <si>
    <t>INV13187</t>
  </si>
  <si>
    <t>IOCL/CHH/13204</t>
  </si>
  <si>
    <t>INV13204</t>
  </si>
  <si>
    <t>IOCL/NAR/13228</t>
  </si>
  <si>
    <t>INV13228</t>
  </si>
  <si>
    <t>IOCL/NAR/13236</t>
  </si>
  <si>
    <t>INV13236</t>
  </si>
  <si>
    <t>IOCL/CHH/13305</t>
  </si>
  <si>
    <t>INV13305</t>
  </si>
  <si>
    <t>IOCL/NAR/13337</t>
  </si>
  <si>
    <t>INV13337</t>
  </si>
  <si>
    <t>IOCL/NAR/13346</t>
  </si>
  <si>
    <t>INV13346</t>
  </si>
  <si>
    <t>IOCL/CHH/13395</t>
  </si>
  <si>
    <t>INV13395</t>
  </si>
  <si>
    <t>IOCL/SEO/13478</t>
  </si>
  <si>
    <t>INV13478</t>
  </si>
  <si>
    <t>IOCL/SEO/13572</t>
  </si>
  <si>
    <t>INV13572</t>
  </si>
  <si>
    <t>IOCL/CHH/13575</t>
  </si>
  <si>
    <t>INV13575</t>
  </si>
  <si>
    <t>IOCL/SAG/13635</t>
  </si>
  <si>
    <t>INV13635</t>
  </si>
  <si>
    <t>IOCL/DAM/13639</t>
  </si>
  <si>
    <t>INV13639</t>
  </si>
  <si>
    <t>IOCL/JAB/13641</t>
  </si>
  <si>
    <t>INV13641</t>
  </si>
  <si>
    <t>IOCL/DAM/13669</t>
  </si>
  <si>
    <t>INV13669</t>
  </si>
  <si>
    <t>IOCL/DAM/13681</t>
  </si>
  <si>
    <t>INV13681</t>
  </si>
  <si>
    <t>IOCL/MAN/13687</t>
  </si>
  <si>
    <t>INV13687</t>
  </si>
  <si>
    <t>IOCL/SAG/13740</t>
  </si>
  <si>
    <t>INV13740</t>
  </si>
  <si>
    <t>IOCL/KAT/13764</t>
  </si>
  <si>
    <t>INV13764</t>
  </si>
  <si>
    <t>IOCL/SEO/13790</t>
  </si>
  <si>
    <t>INV13790</t>
  </si>
  <si>
    <t>IOCL/SEO/13797</t>
  </si>
  <si>
    <t>INV13797</t>
  </si>
  <si>
    <t>IOCL/SAG/13829</t>
  </si>
  <si>
    <t>INV13829</t>
  </si>
  <si>
    <t>IOCL/SEO/13855</t>
  </si>
  <si>
    <t>INV13855</t>
  </si>
  <si>
    <t>IOCL/CHH/13899</t>
  </si>
  <si>
    <t>INV13899</t>
  </si>
  <si>
    <t>IOCL/KAT/13914</t>
  </si>
  <si>
    <t>INV13914</t>
  </si>
  <si>
    <t>IOCL/NAR/13928</t>
  </si>
  <si>
    <t>INV13928</t>
  </si>
  <si>
    <t>IOCL/CHH/13940</t>
  </si>
  <si>
    <t>INV13940</t>
  </si>
  <si>
    <t>IOCL/NAR/13954</t>
  </si>
  <si>
    <t>INV13954</t>
  </si>
  <si>
    <t>IOCL/SAG/13969</t>
  </si>
  <si>
    <t>INV13969</t>
  </si>
  <si>
    <t>IOCL/SEO/13980</t>
  </si>
  <si>
    <t>INV13980</t>
  </si>
  <si>
    <t>IOCL/MAN/13981</t>
  </si>
  <si>
    <t>INV13981</t>
  </si>
  <si>
    <t>IOCL/NAR/13992</t>
  </si>
  <si>
    <t>INV13992</t>
  </si>
  <si>
    <t>IOCL/KAT/13997</t>
  </si>
  <si>
    <t>INV13997</t>
  </si>
  <si>
    <t>IOCL/SEO/14010</t>
  </si>
  <si>
    <t>INV14010</t>
  </si>
  <si>
    <t>IOCL/SEO/14017</t>
  </si>
  <si>
    <t>INV14017</t>
  </si>
  <si>
    <t>IOCL/KAT/14032</t>
  </si>
  <si>
    <t>INV14032</t>
  </si>
  <si>
    <t>IOCL/MAN/14038</t>
  </si>
  <si>
    <t>INV14038</t>
  </si>
  <si>
    <t>IOCL/NAR/14097</t>
  </si>
  <si>
    <t>INV14097</t>
  </si>
  <si>
    <t>IOCL/SEO/14157</t>
  </si>
  <si>
    <t>INV14157</t>
  </si>
  <si>
    <t>IOCL/NAR/14161</t>
  </si>
  <si>
    <t>INV14161</t>
  </si>
  <si>
    <t>IOCL/KAT/14176</t>
  </si>
  <si>
    <t>INV14176</t>
  </si>
  <si>
    <t>IOCL/SEO/14184</t>
  </si>
  <si>
    <t>INV14184</t>
  </si>
  <si>
    <t>IOCL/SAG/14258</t>
  </si>
  <si>
    <t>INV14258</t>
  </si>
  <si>
    <t>IOCL/KAT/14259</t>
  </si>
  <si>
    <t>INV14259</t>
  </si>
  <si>
    <t>IOCL/DAM/14271</t>
  </si>
  <si>
    <t>INV14271</t>
  </si>
  <si>
    <t>IOCL/SEO/14291</t>
  </si>
  <si>
    <t>INV14291</t>
  </si>
  <si>
    <t>IOCL/SEO/14352</t>
  </si>
  <si>
    <t>INV14352</t>
  </si>
  <si>
    <t>IOCL/CHH/14399</t>
  </si>
  <si>
    <t>INV14399</t>
  </si>
  <si>
    <t>IOCL/CHH/14414</t>
  </si>
  <si>
    <t>INV14414</t>
  </si>
  <si>
    <t>IOCL/KAT/14449</t>
  </si>
  <si>
    <t>INV14449</t>
  </si>
  <si>
    <t>IOCL/NAR/14464</t>
  </si>
  <si>
    <t>INV14464</t>
  </si>
  <si>
    <t>IOCL/JAB/14489</t>
  </si>
  <si>
    <t>INV14489</t>
  </si>
  <si>
    <t>IOCL/SEO/14531</t>
  </si>
  <si>
    <t>INV14531</t>
  </si>
  <si>
    <t>IOCL/DAM/14576</t>
  </si>
  <si>
    <t>INV14576</t>
  </si>
  <si>
    <t>IOCL/SAG/14611</t>
  </si>
  <si>
    <t>INV14611</t>
  </si>
  <si>
    <t>IOCL/SAG/14660</t>
  </si>
  <si>
    <t>INV14660</t>
  </si>
  <si>
    <t>IOCL/CHH/14684</t>
  </si>
  <si>
    <t>INV14684</t>
  </si>
  <si>
    <t>IOCL/CHH/14700</t>
  </si>
  <si>
    <t>INV14700</t>
  </si>
  <si>
    <t>IOCL/SEO/14708</t>
  </si>
  <si>
    <t>INV14708</t>
  </si>
  <si>
    <t>IOCL/CHH/14756</t>
  </si>
  <si>
    <t>INV14756</t>
  </si>
  <si>
    <t>IOCL/SAG/14772</t>
  </si>
  <si>
    <t>INV14772</t>
  </si>
  <si>
    <t>IOCL/SEO/14780</t>
  </si>
  <si>
    <t>INV14780</t>
  </si>
  <si>
    <t>IOCL/KAT/14906</t>
  </si>
  <si>
    <t>INV14906</t>
  </si>
  <si>
    <t>IOCL/NAR/14989</t>
  </si>
  <si>
    <t>INV14989</t>
  </si>
  <si>
    <t>IOCL/SAG/10094</t>
  </si>
  <si>
    <t>INV10094</t>
  </si>
  <si>
    <t>IOCL/JAB/10156</t>
  </si>
  <si>
    <t>INV10156</t>
  </si>
  <si>
    <t>IOCL/KAT/10239</t>
  </si>
  <si>
    <t>INV10239</t>
  </si>
  <si>
    <t>IOCL/JAB/10414</t>
  </si>
  <si>
    <t>INV10414</t>
  </si>
  <si>
    <t>IOCL/JAB/10473</t>
  </si>
  <si>
    <t>INV10473</t>
  </si>
  <si>
    <t>IOCL/SAG/10474</t>
  </si>
  <si>
    <t>INV10474</t>
  </si>
  <si>
    <t>IOCL/JAB/10478</t>
  </si>
  <si>
    <t>INV10478</t>
  </si>
  <si>
    <t>IOCL/MAN/10547</t>
  </si>
  <si>
    <t>INV10547</t>
  </si>
  <si>
    <t>IOCL/SAG/10736</t>
  </si>
  <si>
    <t>INV10736</t>
  </si>
  <si>
    <t>IOCL/NAR/10748</t>
  </si>
  <si>
    <t>INV10748</t>
  </si>
  <si>
    <t>IOCL/NAR/10761</t>
  </si>
  <si>
    <t>INV10761</t>
  </si>
  <si>
    <t>IOCL/KAT/10768</t>
  </si>
  <si>
    <t>INV10768</t>
  </si>
  <si>
    <t>IOCL/KAT/10918</t>
  </si>
  <si>
    <t>INV10918</t>
  </si>
  <si>
    <t>IOCL/SEO/10938</t>
  </si>
  <si>
    <t>INV10938</t>
  </si>
  <si>
    <t>IOCL/MAN/10942</t>
  </si>
  <si>
    <t>INV10942</t>
  </si>
  <si>
    <t>IOCL/CHH/10954</t>
  </si>
  <si>
    <t>INV10954</t>
  </si>
  <si>
    <t>IOCL/NAR/11003</t>
  </si>
  <si>
    <t>INV11003</t>
  </si>
  <si>
    <t>IOCL/DAM/11051</t>
  </si>
  <si>
    <t>INV11051</t>
  </si>
  <si>
    <t>IOCL/MAN/11063</t>
  </si>
  <si>
    <t>INV11063</t>
  </si>
  <si>
    <t>IOCL/CHH/11101</t>
  </si>
  <si>
    <t>INV11101</t>
  </si>
  <si>
    <t>IOCL/NAR/11195</t>
  </si>
  <si>
    <t>INV11195</t>
  </si>
  <si>
    <t>IOCL/SAG/11362</t>
  </si>
  <si>
    <t>INV11362</t>
  </si>
  <si>
    <t>IOCL/SAG/11425</t>
  </si>
  <si>
    <t>INV11425</t>
  </si>
  <si>
    <t>IOCL/MAN/11536</t>
  </si>
  <si>
    <t>INV11536</t>
  </si>
  <si>
    <t>IOCL/SEO/11658</t>
  </si>
  <si>
    <t>INV11658</t>
  </si>
  <si>
    <t>IOCL/JAB/11671</t>
  </si>
  <si>
    <t>INV11671</t>
  </si>
  <si>
    <t>IOCL/JAB/11699</t>
  </si>
  <si>
    <t>INV11699</t>
  </si>
  <si>
    <t>IOCL/NAR/11779</t>
  </si>
  <si>
    <t>INV11779</t>
  </si>
  <si>
    <t>IOCL/SAG/11804</t>
  </si>
  <si>
    <t>INV11804</t>
  </si>
  <si>
    <t>IOCL/JAB/11830</t>
  </si>
  <si>
    <t>INV11830</t>
  </si>
  <si>
    <t>IOCL/KAT/11834</t>
  </si>
  <si>
    <t>INV11834</t>
  </si>
  <si>
    <t>IOCL/SAG/11867</t>
  </si>
  <si>
    <t>INV11867</t>
  </si>
  <si>
    <t>IOCL/JAB/11868</t>
  </si>
  <si>
    <t>INV11868</t>
  </si>
  <si>
    <t>IOCL/MAN/11932</t>
  </si>
  <si>
    <t>INV11932</t>
  </si>
  <si>
    <t>IOCL/CHH/11942</t>
  </si>
  <si>
    <t>INV11942</t>
  </si>
  <si>
    <t>IOCL/KAT/12360</t>
  </si>
  <si>
    <t>INV12360</t>
  </si>
  <si>
    <t>IOCL/MAN/12453</t>
  </si>
  <si>
    <t>INV12453</t>
  </si>
  <si>
    <t>IOCL/SEO/12557</t>
  </si>
  <si>
    <t>INV12557</t>
  </si>
  <si>
    <t>IOCL/JAB/12618</t>
  </si>
  <si>
    <t>INV12618</t>
  </si>
  <si>
    <t>IOCL/KAT/12690</t>
  </si>
  <si>
    <t>INV12690</t>
  </si>
  <si>
    <t>IOCL/CHH/12742</t>
  </si>
  <si>
    <t>INV12742</t>
  </si>
  <si>
    <t>IOCL/CHH/12754</t>
  </si>
  <si>
    <t>INV12754</t>
  </si>
  <si>
    <t>IOCL/NAR/12897</t>
  </si>
  <si>
    <t>INV12897</t>
  </si>
  <si>
    <t>IOCL/NAR/12931</t>
  </si>
  <si>
    <t>INV12931</t>
  </si>
  <si>
    <t>IOCL/CHH/12972</t>
  </si>
  <si>
    <t>INV12972</t>
  </si>
  <si>
    <t>IOCL/KAT/13083</t>
  </si>
  <si>
    <t>INV13083</t>
  </si>
  <si>
    <t>IOCL/CHH/13089</t>
  </si>
  <si>
    <t>INV13089</t>
  </si>
  <si>
    <t>IOCL/NAR/13194</t>
  </si>
  <si>
    <t>INV13194</t>
  </si>
  <si>
    <t>IOCL/CHH/13278</t>
  </si>
  <si>
    <t>INV13278</t>
  </si>
  <si>
    <t>IOCL/MAN/13402</t>
  </si>
  <si>
    <t>INV13402</t>
  </si>
  <si>
    <t>IOCL/NAR/13438</t>
  </si>
  <si>
    <t>INV13438</t>
  </si>
  <si>
    <t>IOCL/NAR/13770</t>
  </si>
  <si>
    <t>INV13770</t>
  </si>
  <si>
    <t>IOCL/DAM/13852</t>
  </si>
  <si>
    <t>INV13852</t>
  </si>
  <si>
    <t>IOCL/DAM/13965</t>
  </si>
  <si>
    <t>INV13965</t>
  </si>
  <si>
    <t>IOCL/SAG/13978</t>
  </si>
  <si>
    <t>INV13978</t>
  </si>
  <si>
    <t>IOCL/KAT/14068</t>
  </si>
  <si>
    <t>INV14068</t>
  </si>
  <si>
    <t>IOCL/JAB/14110</t>
  </si>
  <si>
    <t>INV14110</t>
  </si>
  <si>
    <t>IOCL/MAN/14129</t>
  </si>
  <si>
    <t>INV14129</t>
  </si>
  <si>
    <t>IOCL/JAB/14169</t>
  </si>
  <si>
    <t>INV14169</t>
  </si>
  <si>
    <t>IOCL/KAT/14177</t>
  </si>
  <si>
    <t>INV14177</t>
  </si>
  <si>
    <t>IOCL/SEO/14180</t>
  </si>
  <si>
    <t>INV14180</t>
  </si>
  <si>
    <t>IOCL/MAN/14193</t>
  </si>
  <si>
    <t>INV14193</t>
  </si>
  <si>
    <t>IOCL/DAM/14345</t>
  </si>
  <si>
    <t>INV14345</t>
  </si>
  <si>
    <t>IOCL/SEO/14404</t>
  </si>
  <si>
    <t>INV14404</t>
  </si>
  <si>
    <t>IOCL/NAR/14571</t>
  </si>
  <si>
    <t>INV14571</t>
  </si>
  <si>
    <t>IOCL/KAT/14711</t>
  </si>
  <si>
    <t>INV14711</t>
  </si>
  <si>
    <t>IOCL/MAN/14733</t>
  </si>
  <si>
    <t>INV14733</t>
  </si>
  <si>
    <t>IOCL/SEO/14843</t>
  </si>
  <si>
    <t>INV14843</t>
  </si>
  <si>
    <t>IOCL/CHH/14921</t>
  </si>
  <si>
    <t>INV14921</t>
  </si>
  <si>
    <t>IOCL/KAT/10022</t>
  </si>
  <si>
    <t>INV10022</t>
  </si>
  <si>
    <t>IOCL/SEO/10061</t>
  </si>
  <si>
    <t>INV10061</t>
  </si>
  <si>
    <t>IOCL/MAN/10095</t>
  </si>
  <si>
    <t>INV10095</t>
  </si>
  <si>
    <t>IOCL/MAN/10121</t>
  </si>
  <si>
    <t>INV10121</t>
  </si>
  <si>
    <t>IOCL/DAM/10165</t>
  </si>
  <si>
    <t>INV10165</t>
  </si>
  <si>
    <t>IOCL/CHH/10195</t>
  </si>
  <si>
    <t>INV10195</t>
  </si>
  <si>
    <t>IOCL/NAR/10335</t>
  </si>
  <si>
    <t>INV10335</t>
  </si>
  <si>
    <t>IOCL/SEO/10413</t>
  </si>
  <si>
    <t>INV10413</t>
  </si>
  <si>
    <t>IOCL/DAM/10472</t>
  </si>
  <si>
    <t>INV10472</t>
  </si>
  <si>
    <t>IOCL/SAG/10515</t>
  </si>
  <si>
    <t>INV10515</t>
  </si>
  <si>
    <t>IOCL/MAN/10518</t>
  </si>
  <si>
    <t>INV10518</t>
  </si>
  <si>
    <t>IOCL/JAB/10583</t>
  </si>
  <si>
    <t>INV10583</t>
  </si>
  <si>
    <t>IOCL/SEO/10651</t>
  </si>
  <si>
    <t>INV10651</t>
  </si>
  <si>
    <t>IOCL/NAR/10704</t>
  </si>
  <si>
    <t>INV10704</t>
  </si>
  <si>
    <t>IOCL/SEO/10845</t>
  </si>
  <si>
    <t>INV10845</t>
  </si>
  <si>
    <t>IOCL/SEO/10920</t>
  </si>
  <si>
    <t>INV10920</t>
  </si>
  <si>
    <t>IOCL/SEO/10932</t>
  </si>
  <si>
    <t>INV10932</t>
  </si>
  <si>
    <t>IOCL/KAT/10945</t>
  </si>
  <si>
    <t>INV10945</t>
  </si>
  <si>
    <t>IOCL/SEO/10981</t>
  </si>
  <si>
    <t>INV10981</t>
  </si>
  <si>
    <t>IOCL/JAB/11048</t>
  </si>
  <si>
    <t>INV11048</t>
  </si>
  <si>
    <t>IOCL/SEO/11056</t>
  </si>
  <si>
    <t>INV11056</t>
  </si>
  <si>
    <t>IOCL/JAB/11082</t>
  </si>
  <si>
    <t>INV11082</t>
  </si>
  <si>
    <t>IOCL/SEO/11234</t>
  </si>
  <si>
    <t>INV11234</t>
  </si>
  <si>
    <t>IOCL/JAB/11265</t>
  </si>
  <si>
    <t>INV11265</t>
  </si>
  <si>
    <t>IOCL/SAG/11689</t>
  </si>
  <si>
    <t>INV11689</t>
  </si>
  <si>
    <t>IOCL/SEO/11732</t>
  </si>
  <si>
    <t>INV11732</t>
  </si>
  <si>
    <t>IOCL/SEO/12150</t>
  </si>
  <si>
    <t>INV12150</t>
  </si>
  <si>
    <t>IOCL/CHH/12406</t>
  </si>
  <si>
    <t>INV12406</t>
  </si>
  <si>
    <t>IOCL/DAM/12455</t>
  </si>
  <si>
    <t>INV12455</t>
  </si>
  <si>
    <t>IOCL/NAR/12473</t>
  </si>
  <si>
    <t>INV12473</t>
  </si>
  <si>
    <t>IOCL/SAG/12510</t>
  </si>
  <si>
    <t>INV12510</t>
  </si>
  <si>
    <t>IOCL/NAR/12530</t>
  </si>
  <si>
    <t>INV12530</t>
  </si>
  <si>
    <t>IOCL/KAT/12592</t>
  </si>
  <si>
    <t>INV12592</t>
  </si>
  <si>
    <t>IOCL/MAN/12678</t>
  </si>
  <si>
    <t>INV12678</t>
  </si>
  <si>
    <t>IOCL/MAN/12744</t>
  </si>
  <si>
    <t>INV12744</t>
  </si>
  <si>
    <t>IOCL/NAR/12799</t>
  </si>
  <si>
    <t>INV12799</t>
  </si>
  <si>
    <t>IOCL/SEO/12899</t>
  </si>
  <si>
    <t>INV12899</t>
  </si>
  <si>
    <t>IOCL/SAG/12943</t>
  </si>
  <si>
    <t>INV12943</t>
  </si>
  <si>
    <t>IOCL/JAB/12954</t>
  </si>
  <si>
    <t>INV12954</t>
  </si>
  <si>
    <t>IOCL/SEO/12983</t>
  </si>
  <si>
    <t>INV12983</t>
  </si>
  <si>
    <t>IOCL/MAN/13030</t>
  </si>
  <si>
    <t>INV13030</t>
  </si>
  <si>
    <t>IOCL/KAT/13081</t>
  </si>
  <si>
    <t>INV13081</t>
  </si>
  <si>
    <t>IOCL/SEO/13082</t>
  </si>
  <si>
    <t>INV13082</t>
  </si>
  <si>
    <t>IOCL/SAG/13306</t>
  </si>
  <si>
    <t>INV13306</t>
  </si>
  <si>
    <t>IOCL/JAB/13318</t>
  </si>
  <si>
    <t>INV13318</t>
  </si>
  <si>
    <t>IOCL/MAN/13384</t>
  </si>
  <si>
    <t>INV13384</t>
  </si>
  <si>
    <t>IOCL/SEO/13418</t>
  </si>
  <si>
    <t>INV13418</t>
  </si>
  <si>
    <t>IOCL/SAG/13463</t>
  </si>
  <si>
    <t>INV13463</t>
  </si>
  <si>
    <t>IOCL/JAB/13569</t>
  </si>
  <si>
    <t>INV13569</t>
  </si>
  <si>
    <t>IOCL/DAM/13581</t>
  </si>
  <si>
    <t>INV13581</t>
  </si>
  <si>
    <t>IOCL/JAB/13604</t>
  </si>
  <si>
    <t>INV13604</t>
  </si>
  <si>
    <t>IOCL/NAR/13640</t>
  </si>
  <si>
    <t>INV13640</t>
  </si>
  <si>
    <t>IOCL/MAN/13904</t>
  </si>
  <si>
    <t>INV13904</t>
  </si>
  <si>
    <t>IOCL/CHH/13930</t>
  </si>
  <si>
    <t>INV13930</t>
  </si>
  <si>
    <t>IOCL/SAG/13943</t>
  </si>
  <si>
    <t>INV13943</t>
  </si>
  <si>
    <t>IOCL/DAM/14073</t>
  </si>
  <si>
    <t>INV14073</t>
  </si>
  <si>
    <t>IOCL/KAT/14234</t>
  </si>
  <si>
    <t>INV14234</t>
  </si>
  <si>
    <t>IOCL/CHH/14252</t>
  </si>
  <si>
    <t>INV14252</t>
  </si>
  <si>
    <t>IOCL/KAT/14375</t>
  </si>
  <si>
    <t>INV14375</t>
  </si>
  <si>
    <t>IOCL/MAN/14397</t>
  </si>
  <si>
    <t>INV14397</t>
  </si>
  <si>
    <t>IOCL/MAN/14533</t>
  </si>
  <si>
    <t>INV14533</t>
  </si>
  <si>
    <t>IOCL/KAT/14692</t>
  </si>
  <si>
    <t>INV14692</t>
  </si>
  <si>
    <t>IOCL/CHH/14834</t>
  </si>
  <si>
    <t>INV14834</t>
  </si>
  <si>
    <t>IOCL/NAR/14836</t>
  </si>
  <si>
    <t>INV14836</t>
  </si>
  <si>
    <t>IOCL/JAB/14839</t>
  </si>
  <si>
    <t>INV14839</t>
  </si>
  <si>
    <t>IOCL/SEO/10033</t>
  </si>
  <si>
    <t>INV10033</t>
  </si>
  <si>
    <t>IOCL/MAN/10079</t>
  </si>
  <si>
    <t>INV10079</t>
  </si>
  <si>
    <t>IOCL/SAG/10167</t>
  </si>
  <si>
    <t>INV10167</t>
  </si>
  <si>
    <t>IOCL/JAB/10326</t>
  </si>
  <si>
    <t>INV10326</t>
  </si>
  <si>
    <t>IOCL/JAB/10408</t>
  </si>
  <si>
    <t>INV10408</t>
  </si>
  <si>
    <t>IOCL/JAB/10465</t>
  </si>
  <si>
    <t>INV10465</t>
  </si>
  <si>
    <t>IOCL/SAG/10483</t>
  </si>
  <si>
    <t>INV10483</t>
  </si>
  <si>
    <t>IOCL/DAM/10532</t>
  </si>
  <si>
    <t>INV10532</t>
  </si>
  <si>
    <t>IOCL/SEO/10540</t>
  </si>
  <si>
    <t>INV10540</t>
  </si>
  <si>
    <t>IOCL/SEO/10577</t>
  </si>
  <si>
    <t>INV10577</t>
  </si>
  <si>
    <t>IOCL/DAM/10607</t>
  </si>
  <si>
    <t>INV10607</t>
  </si>
  <si>
    <t>IOCL/KAT/10685</t>
  </si>
  <si>
    <t>INV10685</t>
  </si>
  <si>
    <t>IOCL/KAT/10937</t>
  </si>
  <si>
    <t>INV10937</t>
  </si>
  <si>
    <t>IOCL/NAR/11088</t>
  </si>
  <si>
    <t>INV11088</t>
  </si>
  <si>
    <t>IOCL/SAG/11206</t>
  </si>
  <si>
    <t>INV11206</t>
  </si>
  <si>
    <t>IOCL/JAB/11247</t>
  </si>
  <si>
    <t>INV11247</t>
  </si>
  <si>
    <t>IOCL/CHH/11429</t>
  </si>
  <si>
    <t>INV11429</t>
  </si>
  <si>
    <t>IOCL/SAG/11452</t>
  </si>
  <si>
    <t>INV11452</t>
  </si>
  <si>
    <t>IOCL/SEO/11543</t>
  </si>
  <si>
    <t>INV11543</t>
  </si>
  <si>
    <t>IOCL/SEO/11602</t>
  </si>
  <si>
    <t>INV11602</t>
  </si>
  <si>
    <t>IOCL/SEO/11623</t>
  </si>
  <si>
    <t>INV11623</t>
  </si>
  <si>
    <t>IOCL/DAM/11701</t>
  </si>
  <si>
    <t>INV11701</t>
  </si>
  <si>
    <t>IOCL/CHH/11720</t>
  </si>
  <si>
    <t>INV11720</t>
  </si>
  <si>
    <t>IOCL/MAN/11733</t>
  </si>
  <si>
    <t>INV11733</t>
  </si>
  <si>
    <t>IOCL/SAG/11750</t>
  </si>
  <si>
    <t>INV11750</t>
  </si>
  <si>
    <t>IOCL/MAN/11894</t>
  </si>
  <si>
    <t>INV11894</t>
  </si>
  <si>
    <t>IOCL/MAN/12031</t>
  </si>
  <si>
    <t>INV12031</t>
  </si>
  <si>
    <t>IOCL/NAR/12303</t>
  </si>
  <si>
    <t>INV12303</t>
  </si>
  <si>
    <t>IOCL/KAT/12387</t>
  </si>
  <si>
    <t>INV12387</t>
  </si>
  <si>
    <t>IOCL/CHH/12419</t>
  </si>
  <si>
    <t>INV12419</t>
  </si>
  <si>
    <t>IOCL/SEO/12421</t>
  </si>
  <si>
    <t>INV12421</t>
  </si>
  <si>
    <t>IOCL/CHH/12502</t>
  </si>
  <si>
    <t>INV12502</t>
  </si>
  <si>
    <t>IOCL/SEO/12562</t>
  </si>
  <si>
    <t>INV12562</t>
  </si>
  <si>
    <t>IOCL/CHH/12615</t>
  </si>
  <si>
    <t>INV12615</t>
  </si>
  <si>
    <t>IOCL/SAG/12666</t>
  </si>
  <si>
    <t>INV12666</t>
  </si>
  <si>
    <t>IOCL/DAM/12713</t>
  </si>
  <si>
    <t>INV12713</t>
  </si>
  <si>
    <t>IOCL/CHH/12736</t>
  </si>
  <si>
    <t>INV12736</t>
  </si>
  <si>
    <t>IOCL/NAR/12948</t>
  </si>
  <si>
    <t>INV12948</t>
  </si>
  <si>
    <t>IOCL/CHH/13118</t>
  </si>
  <si>
    <t>INV13118</t>
  </si>
  <si>
    <t>IOCL/SEO/13156</t>
  </si>
  <si>
    <t>INV13156</t>
  </si>
  <si>
    <t>IOCL/SAG/13331</t>
  </si>
  <si>
    <t>INV13331</t>
  </si>
  <si>
    <t>IOCL/NAR/13365</t>
  </si>
  <si>
    <t>INV13365</t>
  </si>
  <si>
    <t>IOCL/JAB/13388</t>
  </si>
  <si>
    <t>INV13388</t>
  </si>
  <si>
    <t>IOCL/MAN/13520</t>
  </si>
  <si>
    <t>INV13520</t>
  </si>
  <si>
    <t>IOCL/KAT/13521</t>
  </si>
  <si>
    <t>INV13521</t>
  </si>
  <si>
    <t>IOCL/NAR/13558</t>
  </si>
  <si>
    <t>INV13558</t>
  </si>
  <si>
    <t>IOCL/JAB/13567</t>
  </si>
  <si>
    <t>INV13567</t>
  </si>
  <si>
    <t>IOCL/MAN/13661</t>
  </si>
  <si>
    <t>INV13661</t>
  </si>
  <si>
    <t>IOCL/NAR/13752</t>
  </si>
  <si>
    <t>INV13752</t>
  </si>
  <si>
    <t>IOCL/CHH/13818</t>
  </si>
  <si>
    <t>INV13818</t>
  </si>
  <si>
    <t>IOCL/CHH/13846</t>
  </si>
  <si>
    <t>INV13846</t>
  </si>
  <si>
    <t>IOCL/SAG/13847</t>
  </si>
  <si>
    <t>INV13847</t>
  </si>
  <si>
    <t>IOCL/DAM/13973</t>
  </si>
  <si>
    <t>INV13973</t>
  </si>
  <si>
    <t>IOCL/MAN/13984</t>
  </si>
  <si>
    <t>INV13984</t>
  </si>
  <si>
    <t>IOCL/MAN/13985</t>
  </si>
  <si>
    <t>INV13985</t>
  </si>
  <si>
    <t>IOCL/KAT/14004</t>
  </si>
  <si>
    <t>INV14004</t>
  </si>
  <si>
    <t>IOCL/NAR/14153</t>
  </si>
  <si>
    <t>INV14153</t>
  </si>
  <si>
    <t>IOCL/DAM/14217</t>
  </si>
  <si>
    <t>INV14217</t>
  </si>
  <si>
    <t>IOCL/KAT/14354</t>
  </si>
  <si>
    <t>INV14354</t>
  </si>
  <si>
    <t>IOCL/JAB/14383</t>
  </si>
  <si>
    <t>INV14383</t>
  </si>
  <si>
    <t>IOCL/JAB/14461</t>
  </si>
  <si>
    <t>INV14461</t>
  </si>
  <si>
    <t>IOCL/JAB/14549</t>
  </si>
  <si>
    <t>INV14549</t>
  </si>
  <si>
    <t>IOCL/NAR/14589</t>
  </si>
  <si>
    <t>INV14589</t>
  </si>
  <si>
    <t>IOCL/CHH/14685</t>
  </si>
  <si>
    <t>INV14685</t>
  </si>
  <si>
    <t>IOCL/JAB/14694</t>
  </si>
  <si>
    <t>INV14694</t>
  </si>
  <si>
    <t>IOCL/JAB/14879</t>
  </si>
  <si>
    <t>INV14879</t>
  </si>
  <si>
    <t>IOCL/CHH/14942</t>
  </si>
  <si>
    <t>INV14942</t>
  </si>
  <si>
    <t>IOCL/SEO/10146</t>
  </si>
  <si>
    <t>INV10146</t>
  </si>
  <si>
    <t>IOCL/JAB/10263</t>
  </si>
  <si>
    <t>INV10263</t>
  </si>
  <si>
    <t>IOCL/CHH/10320</t>
  </si>
  <si>
    <t>INV10320</t>
  </si>
  <si>
    <t>IOCL/KAT/10462</t>
  </si>
  <si>
    <t>INV10462</t>
  </si>
  <si>
    <t>IOCL/SAG/10479</t>
  </si>
  <si>
    <t>INV10479</t>
  </si>
  <si>
    <t>IOCL/KAT/10637</t>
  </si>
  <si>
    <t>INV10637</t>
  </si>
  <si>
    <t>IOCL/MAN/10684</t>
  </si>
  <si>
    <t>INV10684</t>
  </si>
  <si>
    <t>IOCL/SAG/10828</t>
  </si>
  <si>
    <t>INV10828</t>
  </si>
  <si>
    <t>IOCL/SEO/10840</t>
  </si>
  <si>
    <t>INV10840</t>
  </si>
  <si>
    <t>IOCL/SAG/10847</t>
  </si>
  <si>
    <t>INV10847</t>
  </si>
  <si>
    <t>IOCL/SAG/10863</t>
  </si>
  <si>
    <t>INV10863</t>
  </si>
  <si>
    <t>IOCL/MAN/11107</t>
  </si>
  <si>
    <t>INV11107</t>
  </si>
  <si>
    <t>IOCL/KAT/11174</t>
  </si>
  <si>
    <t>INV11174</t>
  </si>
  <si>
    <t>IOCL/DAM/11197</t>
  </si>
  <si>
    <t>INV11197</t>
  </si>
  <si>
    <t>IOCL/SAG/11233</t>
  </si>
  <si>
    <t>INV11233</t>
  </si>
  <si>
    <t>IOCL/NAR/11281</t>
  </si>
  <si>
    <t>INV11281</t>
  </si>
  <si>
    <t>IOCL/MAN/11311</t>
  </si>
  <si>
    <t>INV11311</t>
  </si>
  <si>
    <t>IOCL/JAB/11331</t>
  </si>
  <si>
    <t>INV11331</t>
  </si>
  <si>
    <t>IOCL/SAG/11476</t>
  </si>
  <si>
    <t>INV11476</t>
  </si>
  <si>
    <t>IOCL/KAT/11483</t>
  </si>
  <si>
    <t>INV11483</t>
  </si>
  <si>
    <t>IOCL/SEO/11498</t>
  </si>
  <si>
    <t>INV11498</t>
  </si>
  <si>
    <t>IOCL/KAT/11692</t>
  </si>
  <si>
    <t>INV11692</t>
  </si>
  <si>
    <t>IOCL/KAT/11813</t>
  </si>
  <si>
    <t>INV11813</t>
  </si>
  <si>
    <t>IOCL/SEO/11832</t>
  </si>
  <si>
    <t>INV11832</t>
  </si>
  <si>
    <t>IOCL/DAM/11858</t>
  </si>
  <si>
    <t>INV11858</t>
  </si>
  <si>
    <t>IOCL/MAN/11883</t>
  </si>
  <si>
    <t>INV11883</t>
  </si>
  <si>
    <t>IOCL/MAN/11929</t>
  </si>
  <si>
    <t>INV11929</t>
  </si>
  <si>
    <t>IOCL/SEO/11951</t>
  </si>
  <si>
    <t>INV11951</t>
  </si>
  <si>
    <t>IOCL/JAB/11984</t>
  </si>
  <si>
    <t>INV11984</t>
  </si>
  <si>
    <t>IOCL/DAM/11993</t>
  </si>
  <si>
    <t>INV11993</t>
  </si>
  <si>
    <t>IOCL/KAT/12114</t>
  </si>
  <si>
    <t>INV12114</t>
  </si>
  <si>
    <t>IOCL/KAT/12209</t>
  </si>
  <si>
    <t>INV12209</t>
  </si>
  <si>
    <t>IOCL/SAG/12332</t>
  </si>
  <si>
    <t>INV12332</t>
  </si>
  <si>
    <t>IOCL/JAB/12351</t>
  </si>
  <si>
    <t>INV12351</t>
  </si>
  <si>
    <t>IOCL/SAG/12472</t>
  </si>
  <si>
    <t>INV12472</t>
  </si>
  <si>
    <t>IOCL/CHH/12479</t>
  </si>
  <si>
    <t>INV12479</t>
  </si>
  <si>
    <t>IOCL/SAG/12528</t>
  </si>
  <si>
    <t>INV12528</t>
  </si>
  <si>
    <t>IOCL/SAG/12608</t>
  </si>
  <si>
    <t>INV12608</t>
  </si>
  <si>
    <t>IOCL/NAR/12777</t>
  </si>
  <si>
    <t>INV12777</t>
  </si>
  <si>
    <t>IOCL/MAN/12790</t>
  </si>
  <si>
    <t>INV12790</t>
  </si>
  <si>
    <t>IOCL/CHH/12818</t>
  </si>
  <si>
    <t>INV12818</t>
  </si>
  <si>
    <t>IOCL/NAR/12925</t>
  </si>
  <si>
    <t>INV12925</t>
  </si>
  <si>
    <t>IOCL/KAT/12994</t>
  </si>
  <si>
    <t>INV12994</t>
  </si>
  <si>
    <t>IOCL/SAG/13027</t>
  </si>
  <si>
    <t>INV13027</t>
  </si>
  <si>
    <t>IOCL/KAT/13051</t>
  </si>
  <si>
    <t>INV13051</t>
  </si>
  <si>
    <t>IOCL/JAB/13061</t>
  </si>
  <si>
    <t>INV13061</t>
  </si>
  <si>
    <t>IOCL/MAN/13124</t>
  </si>
  <si>
    <t>INV13124</t>
  </si>
  <si>
    <t>IOCL/DAM/13199</t>
  </si>
  <si>
    <t>INV13199</t>
  </si>
  <si>
    <t>IOCL/MAN/13259</t>
  </si>
  <si>
    <t>INV13259</t>
  </si>
  <si>
    <t>IOCL/CHH/13400</t>
  </si>
  <si>
    <t>INV13400</t>
  </si>
  <si>
    <t>IOCL/NAR/13485</t>
  </si>
  <si>
    <t>INV13485</t>
  </si>
  <si>
    <t>IOCL/CHH/13488</t>
  </si>
  <si>
    <t>INV13488</t>
  </si>
  <si>
    <t>IOCL/KAT/13492</t>
  </si>
  <si>
    <t>INV13492</t>
  </si>
  <si>
    <t>IOCL/NAR/13503</t>
  </si>
  <si>
    <t>INV13503</t>
  </si>
  <si>
    <t>IOCL/MAN/13554</t>
  </si>
  <si>
    <t>INV13554</t>
  </si>
  <si>
    <t>IOCL/KAT/13709</t>
  </si>
  <si>
    <t>INV13709</t>
  </si>
  <si>
    <t>IOCL/KAT/13711</t>
  </si>
  <si>
    <t>INV13711</t>
  </si>
  <si>
    <t>IOCL/MAN/13827</t>
  </si>
  <si>
    <t>INV13827</t>
  </si>
  <si>
    <t>IOCL/JAB/13995</t>
  </si>
  <si>
    <t>INV13995</t>
  </si>
  <si>
    <t>IOCL/SAG/14000</t>
  </si>
  <si>
    <t>INV14000</t>
  </si>
  <si>
    <t>IOCL/CHH/14024</t>
  </si>
  <si>
    <t>INV14024</t>
  </si>
  <si>
    <t>IOCL/SEO/14066</t>
  </si>
  <si>
    <t>INV14066</t>
  </si>
  <si>
    <t>IOCL/CHH/14163</t>
  </si>
  <si>
    <t>INV14163</t>
  </si>
  <si>
    <t>IOCL/DAM/14172</t>
  </si>
  <si>
    <t>INV14172</t>
  </si>
  <si>
    <t>IOCL/MAN/14289</t>
  </si>
  <si>
    <t>INV14289</t>
  </si>
  <si>
    <t>IOCL/JAB/14324</t>
  </si>
  <si>
    <t>INV14324</t>
  </si>
  <si>
    <t>IOCL/CHH/14491</t>
  </si>
  <si>
    <t>INV14491</t>
  </si>
  <si>
    <t>IOCL/DAM/14588</t>
  </si>
  <si>
    <t>INV14588</t>
  </si>
  <si>
    <t>IOCL/KAT/14623</t>
  </si>
  <si>
    <t>INV14623</t>
  </si>
  <si>
    <t>IOCL/SEO/14654</t>
  </si>
  <si>
    <t>INV14654</t>
  </si>
  <si>
    <t>IOCL/KAT/14697</t>
  </si>
  <si>
    <t>INV14697</t>
  </si>
  <si>
    <t>IOCL/DAM/14743</t>
  </si>
  <si>
    <t>INV14743</t>
  </si>
  <si>
    <t>IOCL/DAM/14999</t>
  </si>
  <si>
    <t>INV14999</t>
  </si>
  <si>
    <t>IOCL/NAR/10036</t>
  </si>
  <si>
    <t>INV10036</t>
  </si>
  <si>
    <t>IOCL/MAN/10052</t>
  </si>
  <si>
    <t>INV10052</t>
  </si>
  <si>
    <t>IOCL/NAR/10062</t>
  </si>
  <si>
    <t>INV10062</t>
  </si>
  <si>
    <t>IOCL/JAB/10164</t>
  </si>
  <si>
    <t>INV10164</t>
  </si>
  <si>
    <t>IOCL/SAG/10251</t>
  </si>
  <si>
    <t>INV10251</t>
  </si>
  <si>
    <t>IOCL/DAM/10287</t>
  </si>
  <si>
    <t>INV10287</t>
  </si>
  <si>
    <t>IOCL/MAN/10345</t>
  </si>
  <si>
    <t>INV10345</t>
  </si>
  <si>
    <t>IOCL/CHH/10417</t>
  </si>
  <si>
    <t>INV10417</t>
  </si>
  <si>
    <t>IOCL/JAB/10543</t>
  </si>
  <si>
    <t>INV10543</t>
  </si>
  <si>
    <t>IOCL/KAT/10640</t>
  </si>
  <si>
    <t>INV10640</t>
  </si>
  <si>
    <t>IOCL/CHH/10694</t>
  </si>
  <si>
    <t>INV10694</t>
  </si>
  <si>
    <t>IOCL/JAB/10712</t>
  </si>
  <si>
    <t>INV10712</t>
  </si>
  <si>
    <t>IOCL/CHH/10757</t>
  </si>
  <si>
    <t>INV10757</t>
  </si>
  <si>
    <t>IOCL/NAR/10778</t>
  </si>
  <si>
    <t>INV10778</t>
  </si>
  <si>
    <t>IOCL/SEO/10844</t>
  </si>
  <si>
    <t>INV10844</t>
  </si>
  <si>
    <t>IOCL/JAB/11068</t>
  </si>
  <si>
    <t>INV11068</t>
  </si>
  <si>
    <t>IOCL/CHH/11111</t>
  </si>
  <si>
    <t>INV11111</t>
  </si>
  <si>
    <t>IOCL/SEO/11155</t>
  </si>
  <si>
    <t>INV11155</t>
  </si>
  <si>
    <t>IOCL/MAN/11297</t>
  </si>
  <si>
    <t>INV11297</t>
  </si>
  <si>
    <t>IOCL/NAR/11307</t>
  </si>
  <si>
    <t>INV11307</t>
  </si>
  <si>
    <t>IOCL/SEO/11351</t>
  </si>
  <si>
    <t>INV11351</t>
  </si>
  <si>
    <t>IOCL/DAM/11524</t>
  </si>
  <si>
    <t>INV11524</t>
  </si>
  <si>
    <t>IOCL/SAG/11595</t>
  </si>
  <si>
    <t>INV11595</t>
  </si>
  <si>
    <t>IOCL/MAN/11597</t>
  </si>
  <si>
    <t>INV11597</t>
  </si>
  <si>
    <t>IOCL/DAM/11599</t>
  </si>
  <si>
    <t>INV11599</t>
  </si>
  <si>
    <t>IOCL/SAG/11684</t>
  </si>
  <si>
    <t>INV11684</t>
  </si>
  <si>
    <t>IOCL/SAG/11703</t>
  </si>
  <si>
    <t>INV11703</t>
  </si>
  <si>
    <t>IOCL/DAM/11729</t>
  </si>
  <si>
    <t>INV11729</t>
  </si>
  <si>
    <t>IOCL/DAM/11731</t>
  </si>
  <si>
    <t>INV11731</t>
  </si>
  <si>
    <t>IOCL/MAN/11946</t>
  </si>
  <si>
    <t>INV11946</t>
  </si>
  <si>
    <t>IOCL/KAT/11954</t>
  </si>
  <si>
    <t>INV11954</t>
  </si>
  <si>
    <t>IOCL/DAM/11979</t>
  </si>
  <si>
    <t>INV11979</t>
  </si>
  <si>
    <t>IOCL/CHH/12016</t>
  </si>
  <si>
    <t>INV12016</t>
  </si>
  <si>
    <t>IOCL/SAG/12117</t>
  </si>
  <si>
    <t>INV12117</t>
  </si>
  <si>
    <t>IOCL/CHH/12165</t>
  </si>
  <si>
    <t>INV12165</t>
  </si>
  <si>
    <t>IOCL/SEO/12177</t>
  </si>
  <si>
    <t>INV12177</t>
  </si>
  <si>
    <t>IOCL/CHH/12189</t>
  </si>
  <si>
    <t>INV12189</t>
  </si>
  <si>
    <t>IOCL/CHH/12233</t>
  </si>
  <si>
    <t>INV12233</t>
  </si>
  <si>
    <t>IOCL/DAM/12285</t>
  </si>
  <si>
    <t>INV12285</t>
  </si>
  <si>
    <t>IOCL/NAR/12369</t>
  </si>
  <si>
    <t>INV12369</t>
  </si>
  <si>
    <t>IOCL/MAN/12478</t>
  </si>
  <si>
    <t>INV12478</t>
  </si>
  <si>
    <t>IOCL/KAT/12639</t>
  </si>
  <si>
    <t>INV12639</t>
  </si>
  <si>
    <t>IOCL/MAN/12657</t>
  </si>
  <si>
    <t>INV12657</t>
  </si>
  <si>
    <t>IOCL/JAB/12725</t>
  </si>
  <si>
    <t>INV12725</t>
  </si>
  <si>
    <t>IOCL/CHH/12748</t>
  </si>
  <si>
    <t>INV12748</t>
  </si>
  <si>
    <t>IOCL/SAG/12801</t>
  </si>
  <si>
    <t>INV12801</t>
  </si>
  <si>
    <t>IOCL/CHH/12816</t>
  </si>
  <si>
    <t>INV12816</t>
  </si>
  <si>
    <t>IOCL/MAN/12840</t>
  </si>
  <si>
    <t>INV12840</t>
  </si>
  <si>
    <t>IOCL/SEO/12849</t>
  </si>
  <si>
    <t>INV12849</t>
  </si>
  <si>
    <t>IOCL/KAT/12904</t>
  </si>
  <si>
    <t>INV12904</t>
  </si>
  <si>
    <t>IOCL/SEO/12966</t>
  </si>
  <si>
    <t>INV12966</t>
  </si>
  <si>
    <t>IOCL/JAB/13001</t>
  </si>
  <si>
    <t>INV13001</t>
  </si>
  <si>
    <t>IOCL/CHH/13005</t>
  </si>
  <si>
    <t>INV13005</t>
  </si>
  <si>
    <t>IOCL/MAN/13117</t>
  </si>
  <si>
    <t>INV13117</t>
  </si>
  <si>
    <t>IOCL/NAR/13160</t>
  </si>
  <si>
    <t>INV13160</t>
  </si>
  <si>
    <t>IOCL/NAR/13216</t>
  </si>
  <si>
    <t>INV13216</t>
  </si>
  <si>
    <t>IOCL/DAM/13465</t>
  </si>
  <si>
    <t>INV13465</t>
  </si>
  <si>
    <t>IOCL/KAT/13523</t>
  </si>
  <si>
    <t>INV13523</t>
  </si>
  <si>
    <t>IOCL/SAG/13582</t>
  </si>
  <si>
    <t>INV13582</t>
  </si>
  <si>
    <t>IOCL/KAT/13644</t>
  </si>
  <si>
    <t>INV13644</t>
  </si>
  <si>
    <t>IOCL/CHH/13775</t>
  </si>
  <si>
    <t>INV13775</t>
  </si>
  <si>
    <t>IOCL/JAB/13991</t>
  </si>
  <si>
    <t>INV13991</t>
  </si>
  <si>
    <t>IOCL/JAB/14043</t>
  </si>
  <si>
    <t>INV14043</t>
  </si>
  <si>
    <t>IOCL/DAM/14118</t>
  </si>
  <si>
    <t>INV14118</t>
  </si>
  <si>
    <t>IOCL/CHH/14136</t>
  </si>
  <si>
    <t>INV14136</t>
  </si>
  <si>
    <t>IOCL/DAM/14209</t>
  </si>
  <si>
    <t>INV14209</t>
  </si>
  <si>
    <t>IOCL/SEO/14218</t>
  </si>
  <si>
    <t>INV14218</t>
  </si>
  <si>
    <t>IOCL/DAM/14328</t>
  </si>
  <si>
    <t>INV14328</t>
  </si>
  <si>
    <t>IOCL/MAN/14332</t>
  </si>
  <si>
    <t>INV14332</t>
  </si>
  <si>
    <t>IOCL/SEO/14358</t>
  </si>
  <si>
    <t>INV14358</t>
  </si>
  <si>
    <t>IOCL/CHH/14407</t>
  </si>
  <si>
    <t>INV14407</t>
  </si>
  <si>
    <t>IOCL/KAT/14486</t>
  </si>
  <si>
    <t>INV14486</t>
  </si>
  <si>
    <t>IOCL/DAM/14510</t>
  </si>
  <si>
    <t>INV14510</t>
  </si>
  <si>
    <t>IOCL/SAG/14547</t>
  </si>
  <si>
    <t>INV14547</t>
  </si>
  <si>
    <t>IOCL/SAG/14656</t>
  </si>
  <si>
    <t>INV14656</t>
  </si>
  <si>
    <t>IOCL/DAM/14673</t>
  </si>
  <si>
    <t>INV14673</t>
  </si>
  <si>
    <t>IOCL/JAB/14696</t>
  </si>
  <si>
    <t>INV14696</t>
  </si>
  <si>
    <t>IOCL/NAR/14752</t>
  </si>
  <si>
    <t>INV14752</t>
  </si>
  <si>
    <t>IOCL/CHH/14757</t>
  </si>
  <si>
    <t>INV14757</t>
  </si>
  <si>
    <t>IOCL/JAB/14765</t>
  </si>
  <si>
    <t>INV14765</t>
  </si>
  <si>
    <t>IOCL/JAB/14909</t>
  </si>
  <si>
    <t>INV14909</t>
  </si>
  <si>
    <t>IOCL/MAN/14985</t>
  </si>
  <si>
    <t>INV14985</t>
  </si>
  <si>
    <t>XYZ Petroleum</t>
  </si>
  <si>
    <t>IOCL/DAM/10041</t>
  </si>
  <si>
    <t>INV10041</t>
  </si>
  <si>
    <t>IOCL/JAB/10147</t>
  </si>
  <si>
    <t>INV10147</t>
  </si>
  <si>
    <t>IOCL/MAN/10163</t>
  </si>
  <si>
    <t>INV10163</t>
  </si>
  <si>
    <t>IOCL/SEO/10248</t>
  </si>
  <si>
    <t>INV10248</t>
  </si>
  <si>
    <t>IOCL/NAR/10279</t>
  </si>
  <si>
    <t>INV10279</t>
  </si>
  <si>
    <t>IOCL/DAM/10393</t>
  </si>
  <si>
    <t>INV10393</t>
  </si>
  <si>
    <t>IOCL/CHH/10573</t>
  </si>
  <si>
    <t>INV10573</t>
  </si>
  <si>
    <t>IOCL/JAB/10598</t>
  </si>
  <si>
    <t>INV10598</t>
  </si>
  <si>
    <t>IOCL/KAT/10693</t>
  </si>
  <si>
    <t>INV10693</t>
  </si>
  <si>
    <t>IOCL/SAG/10784</t>
  </si>
  <si>
    <t>INV10784</t>
  </si>
  <si>
    <t>IOCL/KAT/10891</t>
  </si>
  <si>
    <t>INV10891</t>
  </si>
  <si>
    <t>IOCL/DAM/10947</t>
  </si>
  <si>
    <t>INV10947</t>
  </si>
  <si>
    <t>IOCL/DAM/10955</t>
  </si>
  <si>
    <t>INV10955</t>
  </si>
  <si>
    <t>IOCL/KAT/11011</t>
  </si>
  <si>
    <t>INV11011</t>
  </si>
  <si>
    <t>IOCL/CHH/11058</t>
  </si>
  <si>
    <t>INV11058</t>
  </si>
  <si>
    <t>IOCL/SAG/11061</t>
  </si>
  <si>
    <t>INV11061</t>
  </si>
  <si>
    <t>IOCL/KAT/11086</t>
  </si>
  <si>
    <t>INV11086</t>
  </si>
  <si>
    <t>IOCL/MAN/11176</t>
  </si>
  <si>
    <t>INV11176</t>
  </si>
  <si>
    <t>IOCL/KAT/11334</t>
  </si>
  <si>
    <t>INV11334</t>
  </si>
  <si>
    <t>IOCL/NAR/11448</t>
  </si>
  <si>
    <t>INV11448</t>
  </si>
  <si>
    <t>IOCL/JAB/11492</t>
  </si>
  <si>
    <t>INV11492</t>
  </si>
  <si>
    <t>IOCL/MAN/11745</t>
  </si>
  <si>
    <t>INV11745</t>
  </si>
  <si>
    <t>IOCL/KAT/11872</t>
  </si>
  <si>
    <t>INV11872</t>
  </si>
  <si>
    <t>IOCL/KAT/11902</t>
  </si>
  <si>
    <t>INV11902</t>
  </si>
  <si>
    <t>IOCL/KAT/11938</t>
  </si>
  <si>
    <t>INV11938</t>
  </si>
  <si>
    <t>IOCL/MAN/11995</t>
  </si>
  <si>
    <t>INV11995</t>
  </si>
  <si>
    <t>IOCL/CHH/12073</t>
  </si>
  <si>
    <t>INV12073</t>
  </si>
  <si>
    <t>IOCL/MAN/12086</t>
  </si>
  <si>
    <t>INV12086</t>
  </si>
  <si>
    <t>IOCL/CHH/12087</t>
  </si>
  <si>
    <t>INV12087</t>
  </si>
  <si>
    <t>IOCL/NAR/12116</t>
  </si>
  <si>
    <t>INV12116</t>
  </si>
  <si>
    <t>IOCL/SEO/12220</t>
  </si>
  <si>
    <t>INV12220</t>
  </si>
  <si>
    <t>IOCL/CHH/12327</t>
  </si>
  <si>
    <t>INV12327</t>
  </si>
  <si>
    <t>IOCL/SEO/12409</t>
  </si>
  <si>
    <t>INV12409</t>
  </si>
  <si>
    <t>IOCL/CHH/12424</t>
  </si>
  <si>
    <t>INV12424</t>
  </si>
  <si>
    <t>IOCL/JAB/12492</t>
  </si>
  <si>
    <t>INV12492</t>
  </si>
  <si>
    <t>IOCL/JAB/12512</t>
  </si>
  <si>
    <t>INV12512</t>
  </si>
  <si>
    <t>IOCL/SAG/12514</t>
  </si>
  <si>
    <t>INV12514</t>
  </si>
  <si>
    <t>IOCL/DAM/12655</t>
  </si>
  <si>
    <t>INV12655</t>
  </si>
  <si>
    <t>IOCL/SEO/12700</t>
  </si>
  <si>
    <t>INV12700</t>
  </si>
  <si>
    <t>IOCL/SEO/12978</t>
  </si>
  <si>
    <t>INV12978</t>
  </si>
  <si>
    <t>IOCL/NAR/13166</t>
  </si>
  <si>
    <t>INV13166</t>
  </si>
  <si>
    <t>IOCL/SEO/13279</t>
  </si>
  <si>
    <t>INV13279</t>
  </si>
  <si>
    <t>IOCL/CHH/13367</t>
  </si>
  <si>
    <t>INV13367</t>
  </si>
  <si>
    <t>IOCL/MAN/13405</t>
  </si>
  <si>
    <t>INV13405</t>
  </si>
  <si>
    <t>IOCL/NAR/13536</t>
  </si>
  <si>
    <t>INV13536</t>
  </si>
  <si>
    <t>IOCL/CHH/13673</t>
  </si>
  <si>
    <t>INV13673</t>
  </si>
  <si>
    <t>IOCL/SAG/13676</t>
  </si>
  <si>
    <t>INV13676</t>
  </si>
  <si>
    <t>IOCL/MAN/13768</t>
  </si>
  <si>
    <t>INV13768</t>
  </si>
  <si>
    <t>IOCL/CHH/13782</t>
  </si>
  <si>
    <t>INV13782</t>
  </si>
  <si>
    <t>IOCL/MAN/13792</t>
  </si>
  <si>
    <t>INV13792</t>
  </si>
  <si>
    <t>IOCL/JAB/13872</t>
  </si>
  <si>
    <t>INV13872</t>
  </si>
  <si>
    <t>IOCL/CHH/13937</t>
  </si>
  <si>
    <t>INV13937</t>
  </si>
  <si>
    <t>IOCL/SEO/14006</t>
  </si>
  <si>
    <t>INV14006</t>
  </si>
  <si>
    <t>IOCL/JAB/14102</t>
  </si>
  <si>
    <t>INV14102</t>
  </si>
  <si>
    <t>IOCL/DAM/14298</t>
  </si>
  <si>
    <t>INV14298</t>
  </si>
  <si>
    <t>IOCL/MAN/14364</t>
  </si>
  <si>
    <t>INV14364</t>
  </si>
  <si>
    <t>IOCL/MAN/14374</t>
  </si>
  <si>
    <t>INV14374</t>
  </si>
  <si>
    <t>IOCL/SEO/14421</t>
  </si>
  <si>
    <t>INV14421</t>
  </si>
  <si>
    <t>IOCL/JAB/14485</t>
  </si>
  <si>
    <t>INV14485</t>
  </si>
  <si>
    <t>IOCL/KAT/14529</t>
  </si>
  <si>
    <t>INV14529</t>
  </si>
  <si>
    <t>IOCL/NAR/14603</t>
  </si>
  <si>
    <t>INV14603</t>
  </si>
  <si>
    <t>IOCL/CHH/14627</t>
  </si>
  <si>
    <t>INV14627</t>
  </si>
  <si>
    <t>IOCL/CHH/14648</t>
  </si>
  <si>
    <t>INV14648</t>
  </si>
  <si>
    <t>IOCL/NAR/14667</t>
  </si>
  <si>
    <t>INV14667</t>
  </si>
  <si>
    <t>IOCL/SAG/14755</t>
  </si>
  <si>
    <t>INV14755</t>
  </si>
  <si>
    <t>IOCL/SEO/14899</t>
  </si>
  <si>
    <t>INV14899</t>
  </si>
  <si>
    <t>IOCL/KAT/10055</t>
  </si>
  <si>
    <t>INV10055</t>
  </si>
  <si>
    <t>IOCL/JAB/10067</t>
  </si>
  <si>
    <t>INV10067</t>
  </si>
  <si>
    <t>IOCL/KAT/10088</t>
  </si>
  <si>
    <t>INV10088</t>
  </si>
  <si>
    <t>IOCL/SEO/10106</t>
  </si>
  <si>
    <t>INV10106</t>
  </si>
  <si>
    <t>IOCL/DAM/10112</t>
  </si>
  <si>
    <t>INV10112</t>
  </si>
  <si>
    <t>IOCL/SAG/10133</t>
  </si>
  <si>
    <t>INV10133</t>
  </si>
  <si>
    <t>IOCL/DAM/10143</t>
  </si>
  <si>
    <t>INV10143</t>
  </si>
  <si>
    <t>IOCL/MAN/10231</t>
  </si>
  <si>
    <t>INV10231</t>
  </si>
  <si>
    <t>IOCL/MAN/10323</t>
  </si>
  <si>
    <t>INV10323</t>
  </si>
  <si>
    <t>IOCL/KAT/10351</t>
  </si>
  <si>
    <t>INV10351</t>
  </si>
  <si>
    <t>IOCL/MAN/10365</t>
  </si>
  <si>
    <t>INV10365</t>
  </si>
  <si>
    <t>IOCL/KAT/10369</t>
  </si>
  <si>
    <t>INV10369</t>
  </si>
  <si>
    <t>IOCL/CHH/10398</t>
  </si>
  <si>
    <t>INV10398</t>
  </si>
  <si>
    <t>IOCL/MAN/10459</t>
  </si>
  <si>
    <t>INV10459</t>
  </si>
  <si>
    <t>IOCL/MAN/10488</t>
  </si>
  <si>
    <t>INV10488</t>
  </si>
  <si>
    <t>IOCL/SEO/10513</t>
  </si>
  <si>
    <t>INV10513</t>
  </si>
  <si>
    <t>IOCL/MAN/10542</t>
  </si>
  <si>
    <t>INV10542</t>
  </si>
  <si>
    <t>IOCL/DAM/10618</t>
  </si>
  <si>
    <t>INV10618</t>
  </si>
  <si>
    <t>IOCL/SEO/10638</t>
  </si>
  <si>
    <t>INV10638</t>
  </si>
  <si>
    <t>IOCL/MAN/10666</t>
  </si>
  <si>
    <t>INV10666</t>
  </si>
  <si>
    <t>IOCL/SAG/10676</t>
  </si>
  <si>
    <t>INV10676</t>
  </si>
  <si>
    <t>IOCL/CHH/10688</t>
  </si>
  <si>
    <t>INV10688</t>
  </si>
  <si>
    <t>IOCL/SAG/10763</t>
  </si>
  <si>
    <t>INV10763</t>
  </si>
  <si>
    <t>IOCL/MAN/10772</t>
  </si>
  <si>
    <t>INV10772</t>
  </si>
  <si>
    <t>IOCL/CHH/10782</t>
  </si>
  <si>
    <t>INV10782</t>
  </si>
  <si>
    <t>IOCL/NAR/10809</t>
  </si>
  <si>
    <t>INV10809</t>
  </si>
  <si>
    <t>IOCL/JAB/10865</t>
  </si>
  <si>
    <t>INV10865</t>
  </si>
  <si>
    <t>IOCL/SAG/10913</t>
  </si>
  <si>
    <t>INV10913</t>
  </si>
  <si>
    <t>IOCL/SEO/10917</t>
  </si>
  <si>
    <t>INV10917</t>
  </si>
  <si>
    <t>IOCL/CHH/10995</t>
  </si>
  <si>
    <t>INV10995</t>
  </si>
  <si>
    <t>IOCL/SAG/11033</t>
  </si>
  <si>
    <t>INV11033</t>
  </si>
  <si>
    <t>IOCL/MAN/11064</t>
  </si>
  <si>
    <t>INV11064</t>
  </si>
  <si>
    <t>IOCL/JAB/11102</t>
  </si>
  <si>
    <t>INV11102</t>
  </si>
  <si>
    <t>IOCL/SAG/11318</t>
  </si>
  <si>
    <t>INV11318</t>
  </si>
  <si>
    <t>IOCL/NAR/11376</t>
  </si>
  <si>
    <t>INV11376</t>
  </si>
  <si>
    <t>IOCL/NAR/11390</t>
  </si>
  <si>
    <t>INV11390</t>
  </si>
  <si>
    <t>IOCL/KAT/11433</t>
  </si>
  <si>
    <t>INV11433</t>
  </si>
  <si>
    <t>IOCL/CHH/11457</t>
  </si>
  <si>
    <t>INV11457</t>
  </si>
  <si>
    <t>IOCL/CHH/11482</t>
  </si>
  <si>
    <t>INV11482</t>
  </si>
  <si>
    <t>IOCL/CHH/11539</t>
  </si>
  <si>
    <t>INV11539</t>
  </si>
  <si>
    <t>IOCL/SAG/11550</t>
  </si>
  <si>
    <t>INV11550</t>
  </si>
  <si>
    <t>IOCL/JAB/11553</t>
  </si>
  <si>
    <t>INV11553</t>
  </si>
  <si>
    <t>IOCL/SAG/11592</t>
  </si>
  <si>
    <t>INV11592</t>
  </si>
  <si>
    <t>IOCL/KAT/11618</t>
  </si>
  <si>
    <t>INV11618</t>
  </si>
  <si>
    <t>IOCL/DAM/11639</t>
  </si>
  <si>
    <t>INV11639</t>
  </si>
  <si>
    <t>IOCL/JAB/11644</t>
  </si>
  <si>
    <t>INV11644</t>
  </si>
  <si>
    <t>IOCL/CHH/11770</t>
  </si>
  <si>
    <t>INV11770</t>
  </si>
  <si>
    <t>IOCL/MAN/11771</t>
  </si>
  <si>
    <t>INV11771</t>
  </si>
  <si>
    <t>IOCL/MAN/11778</t>
  </si>
  <si>
    <t>INV11778</t>
  </si>
  <si>
    <t>IOCL/KAT/11820</t>
  </si>
  <si>
    <t>INV11820</t>
  </si>
  <si>
    <t>IOCL/SEO/11896</t>
  </si>
  <si>
    <t>INV11896</t>
  </si>
  <si>
    <t>IOCL/JAB/11961</t>
  </si>
  <si>
    <t>INV11961</t>
  </si>
  <si>
    <t>IOCL/DAM/11977</t>
  </si>
  <si>
    <t>INV11977</t>
  </si>
  <si>
    <t>IOCL/SEO/11987</t>
  </si>
  <si>
    <t>INV11987</t>
  </si>
  <si>
    <t>IOCL/MAN/12009</t>
  </si>
  <si>
    <t>INV12009</t>
  </si>
  <si>
    <t>IOCL/MAN/12043</t>
  </si>
  <si>
    <t>INV12043</t>
  </si>
  <si>
    <t>IOCL/MAN/12059</t>
  </si>
  <si>
    <t>INV12059</t>
  </si>
  <si>
    <t>IOCL/DAM/12088</t>
  </si>
  <si>
    <t>INV12088</t>
  </si>
  <si>
    <t>IOCL/CHH/12095</t>
  </si>
  <si>
    <t>INV12095</t>
  </si>
  <si>
    <t>IOCL/NAR/12098</t>
  </si>
  <si>
    <t>INV12098</t>
  </si>
  <si>
    <t>IOCL/MAN/12187</t>
  </si>
  <si>
    <t>INV12187</t>
  </si>
  <si>
    <t>IOCL/SAG/12197</t>
  </si>
  <si>
    <t>INV12197</t>
  </si>
  <si>
    <t>IOCL/MAN/12274</t>
  </si>
  <si>
    <t>INV12274</t>
  </si>
  <si>
    <t>IOCL/SEO/12347</t>
  </si>
  <si>
    <t>INV12347</t>
  </si>
  <si>
    <t>IOCL/MAN/12364</t>
  </si>
  <si>
    <t>INV12364</t>
  </si>
  <si>
    <t>IOCL/JAB/12368</t>
  </si>
  <si>
    <t>INV12368</t>
  </si>
  <si>
    <t>IOCL/CHH/12377</t>
  </si>
  <si>
    <t>INV12377</t>
  </si>
  <si>
    <t>IOCL/SAG/12393</t>
  </si>
  <si>
    <t>INV12393</t>
  </si>
  <si>
    <t>IOCL/SEO/12438</t>
  </si>
  <si>
    <t>INV12438</t>
  </si>
  <si>
    <t>IOCL/SAG/12477</t>
  </si>
  <si>
    <t>INV12477</t>
  </si>
  <si>
    <t>IOCL/MAN/12507</t>
  </si>
  <si>
    <t>INV12507</t>
  </si>
  <si>
    <t>IOCL/SEO/12583</t>
  </si>
  <si>
    <t>INV12583</t>
  </si>
  <si>
    <t>IOCL/CHH/12621</t>
  </si>
  <si>
    <t>INV12621</t>
  </si>
  <si>
    <t>IOCL/NAR/12637</t>
  </si>
  <si>
    <t>INV12637</t>
  </si>
  <si>
    <t>IOCL/KAT/12658</t>
  </si>
  <si>
    <t>INV12658</t>
  </si>
  <si>
    <t>IOCL/CHH/12669</t>
  </si>
  <si>
    <t>INV12669</t>
  </si>
  <si>
    <t>IOCL/SEO/12679</t>
  </si>
  <si>
    <t>INV12679</t>
  </si>
  <si>
    <t>IOCL/CHH/12704</t>
  </si>
  <si>
    <t>INV12704</t>
  </si>
  <si>
    <t>IOCL/NAR/12711</t>
  </si>
  <si>
    <t>INV12711</t>
  </si>
  <si>
    <t>IOCL/SAG/12768</t>
  </si>
  <si>
    <t>INV12768</t>
  </si>
  <si>
    <t>IOCL/CHH/12784</t>
  </si>
  <si>
    <t>INV12784</t>
  </si>
  <si>
    <t>IOCL/DAM/12803</t>
  </si>
  <si>
    <t>INV12803</t>
  </si>
  <si>
    <t>IOCL/CHH/12805</t>
  </si>
  <si>
    <t>INV12805</t>
  </si>
  <si>
    <t>IOCL/KAT/12811</t>
  </si>
  <si>
    <t>INV12811</t>
  </si>
  <si>
    <t>IOCL/NAR/12839</t>
  </si>
  <si>
    <t>INV12839</t>
  </si>
  <si>
    <t>IOCL/SAG/12843</t>
  </si>
  <si>
    <t>INV12843</t>
  </si>
  <si>
    <t>IOCL/NAR/12886</t>
  </si>
  <si>
    <t>INV12886</t>
  </si>
  <si>
    <t>IOCL/KAT/12896</t>
  </si>
  <si>
    <t>INV12896</t>
  </si>
  <si>
    <t>IOCL/KAT/12900</t>
  </si>
  <si>
    <t>INV12900</t>
  </si>
  <si>
    <t>IOCL/CHH/12912</t>
  </si>
  <si>
    <t>INV12912</t>
  </si>
  <si>
    <t>IOCL/JAB/12913</t>
  </si>
  <si>
    <t>INV12913</t>
  </si>
  <si>
    <t>IOCL/CHH/12920</t>
  </si>
  <si>
    <t>INV12920</t>
  </si>
  <si>
    <t>IOCL/SAG/12968</t>
  </si>
  <si>
    <t>INV12968</t>
  </si>
  <si>
    <t>IOCL/SAG/12993</t>
  </si>
  <si>
    <t>INV12993</t>
  </si>
  <si>
    <t>IOCL/NAR/12998</t>
  </si>
  <si>
    <t>INV12998</t>
  </si>
  <si>
    <t>IOCL/MAN/12999</t>
  </si>
  <si>
    <t>INV12999</t>
  </si>
  <si>
    <t>IOCL/CHH/13007</t>
  </si>
  <si>
    <t>INV13007</t>
  </si>
  <si>
    <t>IOCL/DAM/13010</t>
  </si>
  <si>
    <t>INV13010</t>
  </si>
  <si>
    <t>IOCL/SEO/13074</t>
  </si>
  <si>
    <t>INV13074</t>
  </si>
  <si>
    <t>IOCL/SEO/13143</t>
  </si>
  <si>
    <t>INV13143</t>
  </si>
  <si>
    <t>IOCL/MAN/13211</t>
  </si>
  <si>
    <t>INV13211</t>
  </si>
  <si>
    <t>IOCL/KAT/13240</t>
  </si>
  <si>
    <t>INV13240</t>
  </si>
  <si>
    <t>IOCL/NAR/13242</t>
  </si>
  <si>
    <t>INV13242</t>
  </si>
  <si>
    <t>IOCL/JAB/13291</t>
  </si>
  <si>
    <t>INV13291</t>
  </si>
  <si>
    <t>IOCL/NAR/13339</t>
  </si>
  <si>
    <t>INV13339</t>
  </si>
  <si>
    <t>IOCL/CHH/13358</t>
  </si>
  <si>
    <t>INV13358</t>
  </si>
  <si>
    <t>IOCL/NAR/13416</t>
  </si>
  <si>
    <t>INV13416</t>
  </si>
  <si>
    <t>IOCL/DAM/13420</t>
  </si>
  <si>
    <t>INV13420</t>
  </si>
  <si>
    <t>IOCL/SEO/13442</t>
  </si>
  <si>
    <t>INV13442</t>
  </si>
  <si>
    <t>IOCL/DAM/13470</t>
  </si>
  <si>
    <t>INV13470</t>
  </si>
  <si>
    <t>IOCL/DAM/13473</t>
  </si>
  <si>
    <t>INV13473</t>
  </si>
  <si>
    <t>IOCL/DAM/13490</t>
  </si>
  <si>
    <t>INV13490</t>
  </si>
  <si>
    <t>IOCL/SEO/13568</t>
  </si>
  <si>
    <t>INV13568</t>
  </si>
  <si>
    <t>IOCL/SAG/13574</t>
  </si>
  <si>
    <t>INV13574</t>
  </si>
  <si>
    <t>IOCL/CHH/13577</t>
  </si>
  <si>
    <t>INV13577</t>
  </si>
  <si>
    <t>IOCL/CHH/13653</t>
  </si>
  <si>
    <t>INV13653</t>
  </si>
  <si>
    <t>IOCL/DAM/13659</t>
  </si>
  <si>
    <t>INV13659</t>
  </si>
  <si>
    <t>IOCL/KAT/13754</t>
  </si>
  <si>
    <t>INV13754</t>
  </si>
  <si>
    <t>IOCL/SEO/13890</t>
  </si>
  <si>
    <t>INV13890</t>
  </si>
  <si>
    <t>IOCL/SAG/13897</t>
  </si>
  <si>
    <t>INV13897</t>
  </si>
  <si>
    <t>IOCL/NAR/13912</t>
  </si>
  <si>
    <t>INV13912</t>
  </si>
  <si>
    <t>IOCL/NAR/13953</t>
  </si>
  <si>
    <t>INV13953</t>
  </si>
  <si>
    <t>IOCL/KAT/13963</t>
  </si>
  <si>
    <t>INV13963</t>
  </si>
  <si>
    <t>IOCL/SEO/14085</t>
  </si>
  <si>
    <t>INV14085</t>
  </si>
  <si>
    <t>IOCL/CHH/14173</t>
  </si>
  <si>
    <t>INV14173</t>
  </si>
  <si>
    <t>IOCL/SAG/14266</t>
  </si>
  <si>
    <t>INV14266</t>
  </si>
  <si>
    <t>IOCL/CHH/14281</t>
  </si>
  <si>
    <t>INV14281</t>
  </si>
  <si>
    <t>IOCL/DAM/14445</t>
  </si>
  <si>
    <t>INV14445</t>
  </si>
  <si>
    <t>IOCL/MAN/14452</t>
  </si>
  <si>
    <t>INV14452</t>
  </si>
  <si>
    <t>IOCL/SEO/14456</t>
  </si>
  <si>
    <t>INV14456</t>
  </si>
  <si>
    <t>IOCL/MAN/14498</t>
  </si>
  <si>
    <t>INV14498</t>
  </si>
  <si>
    <t>IOCL/MAN/14505</t>
  </si>
  <si>
    <t>INV14505</t>
  </si>
  <si>
    <t>IOCL/KAT/14512</t>
  </si>
  <si>
    <t>INV14512</t>
  </si>
  <si>
    <t>IOCL/KAT/14515</t>
  </si>
  <si>
    <t>INV14515</t>
  </si>
  <si>
    <t>IOCL/JAB/14526</t>
  </si>
  <si>
    <t>INV14526</t>
  </si>
  <si>
    <t>IOCL/SEO/14536</t>
  </si>
  <si>
    <t>INV14536</t>
  </si>
  <si>
    <t>IOCL/SEO/14602</t>
  </si>
  <si>
    <t>INV14602</t>
  </si>
  <si>
    <t>IOCL/NAR/14682</t>
  </si>
  <si>
    <t>INV14682</t>
  </si>
  <si>
    <t>IOCL/MAN/14688</t>
  </si>
  <si>
    <t>INV14688</t>
  </si>
  <si>
    <t>IOCL/NAR/14717</t>
  </si>
  <si>
    <t>INV14717</t>
  </si>
  <si>
    <t>IOCL/NAR/14727</t>
  </si>
  <si>
    <t>INV14727</t>
  </si>
  <si>
    <t>IOCL/MAN/14814</t>
  </si>
  <si>
    <t>INV14814</t>
  </si>
  <si>
    <t>IOCL/NAR/14820</t>
  </si>
  <si>
    <t>INV14820</t>
  </si>
  <si>
    <t>IOCL/SAG/14823</t>
  </si>
  <si>
    <t>INV14823</t>
  </si>
  <si>
    <t>IOCL/SEO/14832</t>
  </si>
  <si>
    <t>INV14832</t>
  </si>
  <si>
    <t>IOCL/DAM/14847</t>
  </si>
  <si>
    <t>INV14847</t>
  </si>
  <si>
    <t>IOCL/KAT/14917</t>
  </si>
  <si>
    <t>INV14917</t>
  </si>
  <si>
    <t>IOCL/JAB/14927</t>
  </si>
  <si>
    <t>INV14927</t>
  </si>
  <si>
    <t>IOCL/KAT/14930</t>
  </si>
  <si>
    <t>INV14930</t>
  </si>
  <si>
    <t>IOCL/SAG/14953</t>
  </si>
  <si>
    <t>INV14953</t>
  </si>
  <si>
    <t>IOCL/NAR/10019</t>
  </si>
  <si>
    <t>INV10019</t>
  </si>
  <si>
    <t>IOCL/MAN/10069</t>
  </si>
  <si>
    <t>INV10069</t>
  </si>
  <si>
    <t>IOCL/NAR/10180</t>
  </si>
  <si>
    <t>INV10180</t>
  </si>
  <si>
    <t>IOCL/SAG/10190</t>
  </si>
  <si>
    <t>INV10190</t>
  </si>
  <si>
    <t>IOCL/JAB/10226</t>
  </si>
  <si>
    <t>INV10226</t>
  </si>
  <si>
    <t>IOCL/NAR/10233</t>
  </si>
  <si>
    <t>INV10233</t>
  </si>
  <si>
    <t>IOCL/DAM/10267</t>
  </si>
  <si>
    <t>INV10267</t>
  </si>
  <si>
    <t>IOCL/MAN/10274</t>
  </si>
  <si>
    <t>INV10274</t>
  </si>
  <si>
    <t>IOCL/DAM/10285</t>
  </si>
  <si>
    <t>INV10285</t>
  </si>
  <si>
    <t>IOCL/CHH/10337</t>
  </si>
  <si>
    <t>INV10337</t>
  </si>
  <si>
    <t>IOCL/MAN/10372</t>
  </si>
  <si>
    <t>INV10372</t>
  </si>
  <si>
    <t>IOCL/SEO/10420</t>
  </si>
  <si>
    <t>INV10420</t>
  </si>
  <si>
    <t>IOCL/SAG/10425</t>
  </si>
  <si>
    <t>INV10425</t>
  </si>
  <si>
    <t>IOCL/SAG/10501</t>
  </si>
  <si>
    <t>INV10501</t>
  </si>
  <si>
    <t>IOCL/CHH/10503</t>
  </si>
  <si>
    <t>INV10503</t>
  </si>
  <si>
    <t>IOCL/JAB/10556</t>
  </si>
  <si>
    <t>INV10556</t>
  </si>
  <si>
    <t>IOCL/SEO/10586</t>
  </si>
  <si>
    <t>INV10586</t>
  </si>
  <si>
    <t>IOCL/SAG/10591</t>
  </si>
  <si>
    <t>INV10591</t>
  </si>
  <si>
    <t>IOCL/CHH/10626</t>
  </si>
  <si>
    <t>INV10626</t>
  </si>
  <si>
    <t>IOCL/SEO/10647</t>
  </si>
  <si>
    <t>INV10647</t>
  </si>
  <si>
    <t>IOCL/CHH/10678</t>
  </si>
  <si>
    <t>INV10678</t>
  </si>
  <si>
    <t>IOCL/DAM/10691</t>
  </si>
  <si>
    <t>INV10691</t>
  </si>
  <si>
    <t>IOCL/NAR/10697</t>
  </si>
  <si>
    <t>INV10697</t>
  </si>
  <si>
    <t>IOCL/MAN/10720</t>
  </si>
  <si>
    <t>INV10720</t>
  </si>
  <si>
    <t>IOCL/KAT/10726</t>
  </si>
  <si>
    <t>INV10726</t>
  </si>
  <si>
    <t>IOCL/JAB/10744</t>
  </si>
  <si>
    <t>INV10744</t>
  </si>
  <si>
    <t>IOCL/NAR/10810</t>
  </si>
  <si>
    <t>INV10810</t>
  </si>
  <si>
    <t>IOCL/SAG/10825</t>
  </si>
  <si>
    <t>INV10825</t>
  </si>
  <si>
    <t>IOCL/JAB/10842</t>
  </si>
  <si>
    <t>INV10842</t>
  </si>
  <si>
    <t>IOCL/SEO/10921</t>
  </si>
  <si>
    <t>INV10921</t>
  </si>
  <si>
    <t>IOCL/KAT/10962</t>
  </si>
  <si>
    <t>INV10962</t>
  </si>
  <si>
    <t>IOCL/SAG/10965</t>
  </si>
  <si>
    <t>INV10965</t>
  </si>
  <si>
    <t>IOCL/KAT/10978</t>
  </si>
  <si>
    <t>INV10978</t>
  </si>
  <si>
    <t>IOCL/MAN/11035</t>
  </si>
  <si>
    <t>INV11035</t>
  </si>
  <si>
    <t>IOCL/NAR/11045</t>
  </si>
  <si>
    <t>INV11045</t>
  </si>
  <si>
    <t>IOCL/NAR/11181</t>
  </si>
  <si>
    <t>INV11181</t>
  </si>
  <si>
    <t>IOCL/SEO/11182</t>
  </si>
  <si>
    <t>INV11182</t>
  </si>
  <si>
    <t>IOCL/JAB/11207</t>
  </si>
  <si>
    <t>INV11207</t>
  </si>
  <si>
    <t>IOCL/MAN/11228</t>
  </si>
  <si>
    <t>INV11228</t>
  </si>
  <si>
    <t>IOCL/SAG/11267</t>
  </si>
  <si>
    <t>INV11267</t>
  </si>
  <si>
    <t>IOCL/NAR/11275</t>
  </si>
  <si>
    <t>INV11275</t>
  </si>
  <si>
    <t>IOCL/MAN/11314</t>
  </si>
  <si>
    <t>INV11314</t>
  </si>
  <si>
    <t>IOCL/SAG/11348</t>
  </si>
  <si>
    <t>INV11348</t>
  </si>
  <si>
    <t>IOCL/SAG/11360</t>
  </si>
  <si>
    <t>INV11360</t>
  </si>
  <si>
    <t>IOCL/JAB/11374</t>
  </si>
  <si>
    <t>INV11374</t>
  </si>
  <si>
    <t>IOCL/KAT/11410</t>
  </si>
  <si>
    <t>INV11410</t>
  </si>
  <si>
    <t>IOCL/MAN/11436</t>
  </si>
  <si>
    <t>INV11436</t>
  </si>
  <si>
    <t>IOCL/KAT/11449</t>
  </si>
  <si>
    <t>INV11449</t>
  </si>
  <si>
    <t>IOCL/NAR/11490</t>
  </si>
  <si>
    <t>INV11490</t>
  </si>
  <si>
    <t>IOCL/DAM/11493</t>
  </si>
  <si>
    <t>INV11493</t>
  </si>
  <si>
    <t>IOCL/KAT/11577</t>
  </si>
  <si>
    <t>INV11577</t>
  </si>
  <si>
    <t>IOCL/SEO/11620</t>
  </si>
  <si>
    <t>INV11620</t>
  </si>
  <si>
    <t>IOCL/SEO/11645</t>
  </si>
  <si>
    <t>INV11645</t>
  </si>
  <si>
    <t>IOCL/DAM/11710</t>
  </si>
  <si>
    <t>INV11710</t>
  </si>
  <si>
    <t>IOCL/MAN/11772</t>
  </si>
  <si>
    <t>INV11772</t>
  </si>
  <si>
    <t>IOCL/MAN/11817</t>
  </si>
  <si>
    <t>INV11817</t>
  </si>
  <si>
    <t>IOCL/CHH/11891</t>
  </si>
  <si>
    <t>INV11891</t>
  </si>
  <si>
    <t>IOCL/CHH/11914</t>
  </si>
  <si>
    <t>INV11914</t>
  </si>
  <si>
    <t>IOCL/CHH/11957</t>
  </si>
  <si>
    <t>INV11957</t>
  </si>
  <si>
    <t>IOCL/DAM/11974</t>
  </si>
  <si>
    <t>INV11974</t>
  </si>
  <si>
    <t>IOCL/SEO/12023</t>
  </si>
  <si>
    <t>INV12023</t>
  </si>
  <si>
    <t>IOCL/KAT/12025</t>
  </si>
  <si>
    <t>INV12025</t>
  </si>
  <si>
    <t>IOCL/SEO/12100</t>
  </si>
  <si>
    <t>INV12100</t>
  </si>
  <si>
    <t>IOCL/NAR/12137</t>
  </si>
  <si>
    <t>INV12137</t>
  </si>
  <si>
    <t>IOCL/MAN/12146</t>
  </si>
  <si>
    <t>INV12146</t>
  </si>
  <si>
    <t>IOCL/MAN/12148</t>
  </si>
  <si>
    <t>INV12148</t>
  </si>
  <si>
    <t>IOCL/DAM/12226</t>
  </si>
  <si>
    <t>INV12226</t>
  </si>
  <si>
    <t>IOCL/CHH/12252</t>
  </si>
  <si>
    <t>INV12252</t>
  </si>
  <si>
    <t>IOCL/MAN/12261</t>
  </si>
  <si>
    <t>INV12261</t>
  </si>
  <si>
    <t>IOCL/MAN/12266</t>
  </si>
  <si>
    <t>INV12266</t>
  </si>
  <si>
    <t>IOCL/CHH/12289</t>
  </si>
  <si>
    <t>INV12289</t>
  </si>
  <si>
    <t>IOCL/SEO/12305</t>
  </si>
  <si>
    <t>INV12305</t>
  </si>
  <si>
    <t>IOCL/NAR/12324</t>
  </si>
  <si>
    <t>INV12324</t>
  </si>
  <si>
    <t>IOCL/MAN/12354</t>
  </si>
  <si>
    <t>INV12354</t>
  </si>
  <si>
    <t>IOCL/SAG/12375</t>
  </si>
  <si>
    <t>INV12375</t>
  </si>
  <si>
    <t>IOCL/SAG/12384</t>
  </si>
  <si>
    <t>INV12384</t>
  </si>
  <si>
    <t>IOCL/MAN/12396</t>
  </si>
  <si>
    <t>INV12396</t>
  </si>
  <si>
    <t>IOCL/DAM/12431</t>
  </si>
  <si>
    <t>INV12431</t>
  </si>
  <si>
    <t>IOCL/JAB/12435</t>
  </si>
  <si>
    <t>INV12435</t>
  </si>
  <si>
    <t>IOCL/CHH/12476</t>
  </si>
  <si>
    <t>INV12476</t>
  </si>
  <si>
    <t>IOCL/JAB/12493</t>
  </si>
  <si>
    <t>INV12493</t>
  </si>
  <si>
    <t>IOCL/NAR/12515</t>
  </si>
  <si>
    <t>INV12515</t>
  </si>
  <si>
    <t>IOCL/CHH/12537</t>
  </si>
  <si>
    <t>INV12537</t>
  </si>
  <si>
    <t>IOCL/KAT/12598</t>
  </si>
  <si>
    <t>INV12598</t>
  </si>
  <si>
    <t>IOCL/SEO/12634</t>
  </si>
  <si>
    <t>INV12634</t>
  </si>
  <si>
    <t>IOCL/SEO/12662</t>
  </si>
  <si>
    <t>INV12662</t>
  </si>
  <si>
    <t>IOCL/JAB/12689</t>
  </si>
  <si>
    <t>INV12689</t>
  </si>
  <si>
    <t>IOCL/SAG/12733</t>
  </si>
  <si>
    <t>INV12733</t>
  </si>
  <si>
    <t>IOCL/SEO/12741</t>
  </si>
  <si>
    <t>INV12741</t>
  </si>
  <si>
    <t>IOCL/NAR/12756</t>
  </si>
  <si>
    <t>INV12756</t>
  </si>
  <si>
    <t>IOCL/DAM/12764</t>
  </si>
  <si>
    <t>INV12764</t>
  </si>
  <si>
    <t>IOCL/JAB/12831</t>
  </si>
  <si>
    <t>INV12831</t>
  </si>
  <si>
    <t>IOCL/NAR/12885</t>
  </si>
  <si>
    <t>INV12885</t>
  </si>
  <si>
    <t>IOCL/KAT/12892</t>
  </si>
  <si>
    <t>INV12892</t>
  </si>
  <si>
    <t>IOCL/MAN/12919</t>
  </si>
  <si>
    <t>INV12919</t>
  </si>
  <si>
    <t>IOCL/SEO/12935</t>
  </si>
  <si>
    <t>INV12935</t>
  </si>
  <si>
    <t>IOCL/DAM/12953</t>
  </si>
  <si>
    <t>INV12953</t>
  </si>
  <si>
    <t>IOCL/NAR/12979</t>
  </si>
  <si>
    <t>INV12979</t>
  </si>
  <si>
    <t>IOCL/SEO/13131</t>
  </si>
  <si>
    <t>INV13131</t>
  </si>
  <si>
    <t>IOCL/JAB/13183</t>
  </si>
  <si>
    <t>INV13183</t>
  </si>
  <si>
    <t>IOCL/CHH/13201</t>
  </si>
  <si>
    <t>INV13201</t>
  </si>
  <si>
    <t>IOCL/CHH/13246</t>
  </si>
  <si>
    <t>INV13246</t>
  </si>
  <si>
    <t>IOCL/NAR/13281</t>
  </si>
  <si>
    <t>INV13281</t>
  </si>
  <si>
    <t>IOCL/SAG/13307</t>
  </si>
  <si>
    <t>INV13307</t>
  </si>
  <si>
    <t>IOCL/CHH/13309</t>
  </si>
  <si>
    <t>INV13309</t>
  </si>
  <si>
    <t>IOCL/MAN/13320</t>
  </si>
  <si>
    <t>INV13320</t>
  </si>
  <si>
    <t>IOCL/KAT/13325</t>
  </si>
  <si>
    <t>INV13325</t>
  </si>
  <si>
    <t>IOCL/JAB/13340</t>
  </si>
  <si>
    <t>INV13340</t>
  </si>
  <si>
    <t>IOCL/MAN/13377</t>
  </si>
  <si>
    <t>INV13377</t>
  </si>
  <si>
    <t>IOCL/DAM/13406</t>
  </si>
  <si>
    <t>INV13406</t>
  </si>
  <si>
    <t>IOCL/MAN/13437</t>
  </si>
  <si>
    <t>INV13437</t>
  </si>
  <si>
    <t>IOCL/DAM/13446</t>
  </si>
  <si>
    <t>INV13446</t>
  </si>
  <si>
    <t>IOCL/CHH/13531</t>
  </si>
  <si>
    <t>INV13531</t>
  </si>
  <si>
    <t>IOCL/KAT/13562</t>
  </si>
  <si>
    <t>INV13562</t>
  </si>
  <si>
    <t>IOCL/NAR/13590</t>
  </si>
  <si>
    <t>INV13590</t>
  </si>
  <si>
    <t>IOCL/CHH/13602</t>
  </si>
  <si>
    <t>INV13602</t>
  </si>
  <si>
    <t>IOCL/DAM/13603</t>
  </si>
  <si>
    <t>INV13603</t>
  </si>
  <si>
    <t>IOCL/JAB/13682</t>
  </si>
  <si>
    <t>INV13682</t>
  </si>
  <si>
    <t>IOCL/CHH/13685</t>
  </si>
  <si>
    <t>INV13685</t>
  </si>
  <si>
    <t>IOCL/NAR/13690</t>
  </si>
  <si>
    <t>INV13690</t>
  </si>
  <si>
    <t>IOCL/CHH/13751</t>
  </si>
  <si>
    <t>INV13751</t>
  </si>
  <si>
    <t>IOCL/SEO/13783</t>
  </si>
  <si>
    <t>INV13783</t>
  </si>
  <si>
    <t>IOCL/KAT/13795</t>
  </si>
  <si>
    <t>INV13795</t>
  </si>
  <si>
    <t>IOCL/NAR/13819</t>
  </si>
  <si>
    <t>INV13819</t>
  </si>
  <si>
    <t>IOCL/MAN/13859</t>
  </si>
  <si>
    <t>INV13859</t>
  </si>
  <si>
    <t>IOCL/NAR/13896</t>
  </si>
  <si>
    <t>INV13896</t>
  </si>
  <si>
    <t>IOCL/JAB/13947</t>
  </si>
  <si>
    <t>INV13947</t>
  </si>
  <si>
    <t>IOCL/JAB/13983</t>
  </si>
  <si>
    <t>INV13983</t>
  </si>
  <si>
    <t>IOCL/CHH/14035</t>
  </si>
  <si>
    <t>INV14035</t>
  </si>
  <si>
    <t>IOCL/JAB/14063</t>
  </si>
  <si>
    <t>INV14063</t>
  </si>
  <si>
    <t>IOCL/KAT/14071</t>
  </si>
  <si>
    <t>INV14071</t>
  </si>
  <si>
    <t>IOCL/MAN/14116</t>
  </si>
  <si>
    <t>INV14116</t>
  </si>
  <si>
    <t>IOCL/JAB/14121</t>
  </si>
  <si>
    <t>INV14121</t>
  </si>
  <si>
    <t>IOCL/DAM/14150</t>
  </si>
  <si>
    <t>INV14150</t>
  </si>
  <si>
    <t>IOCL/MAN/14229</t>
  </si>
  <si>
    <t>INV14229</t>
  </si>
  <si>
    <t>IOCL/DAM/14256</t>
  </si>
  <si>
    <t>INV14256</t>
  </si>
  <si>
    <t>IOCL/CHH/14311</t>
  </si>
  <si>
    <t>INV14311</t>
  </si>
  <si>
    <t>IOCL/SEO/14313</t>
  </si>
  <si>
    <t>INV14313</t>
  </si>
  <si>
    <t>IOCL/NAR/14378</t>
  </si>
  <si>
    <t>INV14378</t>
  </si>
  <si>
    <t>IOCL/SEO/14412</t>
  </si>
  <si>
    <t>INV14412</t>
  </si>
  <si>
    <t>IOCL/SEO/14419</t>
  </si>
  <si>
    <t>INV14419</t>
  </si>
  <si>
    <t>IOCL/JAB/14431</t>
  </si>
  <si>
    <t>INV14431</t>
  </si>
  <si>
    <t>IOCL/CHH/14440</t>
  </si>
  <si>
    <t>INV14440</t>
  </si>
  <si>
    <t>IOCL/SAG/14441</t>
  </si>
  <si>
    <t>INV14441</t>
  </si>
  <si>
    <t>IOCL/SAG/14459</t>
  </si>
  <si>
    <t>INV14459</t>
  </si>
  <si>
    <t>IOCL/SEO/14460</t>
  </si>
  <si>
    <t>INV14460</t>
  </si>
  <si>
    <t>IOCL/MAN/14470</t>
  </si>
  <si>
    <t>INV14470</t>
  </si>
  <si>
    <t>IOCL/SAG/14479</t>
  </si>
  <si>
    <t>INV14479</t>
  </si>
  <si>
    <t>IOCL/MAN/14481</t>
  </si>
  <si>
    <t>INV14481</t>
  </si>
  <si>
    <t>IOCL/NAR/14497</t>
  </si>
  <si>
    <t>INV14497</t>
  </si>
  <si>
    <t>IOCL/MAN/14542</t>
  </si>
  <si>
    <t>INV14542</t>
  </si>
  <si>
    <t>IOCL/SAG/14607</t>
  </si>
  <si>
    <t>INV14607</t>
  </si>
  <si>
    <t>IOCL/NAR/14632</t>
  </si>
  <si>
    <t>INV14632</t>
  </si>
  <si>
    <t>IOCL/MAN/14639</t>
  </si>
  <si>
    <t>INV14639</t>
  </si>
  <si>
    <t>IOCL/SEO/14649</t>
  </si>
  <si>
    <t>INV14649</t>
  </si>
  <si>
    <t>IOCL/DAM/14651</t>
  </si>
  <si>
    <t>INV14651</t>
  </si>
  <si>
    <t>IOCL/MAN/14705</t>
  </si>
  <si>
    <t>INV14705</t>
  </si>
  <si>
    <t>IOCL/JAB/14706</t>
  </si>
  <si>
    <t>INV14706</t>
  </si>
  <si>
    <t>IOCL/CHH/14803</t>
  </si>
  <si>
    <t>INV14803</t>
  </si>
  <si>
    <t>IOCL/CHH/14818</t>
  </si>
  <si>
    <t>INV14818</t>
  </si>
  <si>
    <t>IOCL/DAM/14914</t>
  </si>
  <si>
    <t>INV14914</t>
  </si>
  <si>
    <t>IOCL/DAM/14916</t>
  </si>
  <si>
    <t>INV14916</t>
  </si>
  <si>
    <t>IOCL/KAT/14971</t>
  </si>
  <si>
    <t>INV14971</t>
  </si>
  <si>
    <t>IOCL/CHH/14981</t>
  </si>
  <si>
    <t>INV14981</t>
  </si>
  <si>
    <t>IOCL/SEO/14983</t>
  </si>
  <si>
    <t>INV14983</t>
  </si>
  <si>
    <t>IOCL/CHH/10078</t>
  </si>
  <si>
    <t>INV10078</t>
  </si>
  <si>
    <t>IOCL/CHH/10390</t>
  </si>
  <si>
    <t>INV10390</t>
  </si>
  <si>
    <t>IOCL/JAB/10409</t>
  </si>
  <si>
    <t>INV10409</t>
  </si>
  <si>
    <t>IOCL/SAG/10455</t>
  </si>
  <si>
    <t>INV10455</t>
  </si>
  <si>
    <t>IOCL/SEO/10610</t>
  </si>
  <si>
    <t>INV10610</t>
  </si>
  <si>
    <t>IOCL/NAR/10649</t>
  </si>
  <si>
    <t>INV10649</t>
  </si>
  <si>
    <t>IOCL/NAR/10799</t>
  </si>
  <si>
    <t>INV10799</t>
  </si>
  <si>
    <t>IOCL/SAG/10858</t>
  </si>
  <si>
    <t>INV10858</t>
  </si>
  <si>
    <t>IOCL/CHH/10953</t>
  </si>
  <si>
    <t>INV10953</t>
  </si>
  <si>
    <t>IOCL/MAN/11053</t>
  </si>
  <si>
    <t>INV11053</t>
  </si>
  <si>
    <t>IOCL/SEO/11163</t>
  </si>
  <si>
    <t>INV11163</t>
  </si>
  <si>
    <t>IOCL/NAR/11544</t>
  </si>
  <si>
    <t>INV11544</t>
  </si>
  <si>
    <t>IOCL/MAN/11627</t>
  </si>
  <si>
    <t>INV11627</t>
  </si>
  <si>
    <t>IOCL/NAR/11628</t>
  </si>
  <si>
    <t>INV11628</t>
  </si>
  <si>
    <t>IOCL/SAG/11893</t>
  </si>
  <si>
    <t>INV11893</t>
  </si>
  <si>
    <t>IOCL/CHH/11898</t>
  </si>
  <si>
    <t>INV11898</t>
  </si>
  <si>
    <t>IOCL/SEO/12063</t>
  </si>
  <si>
    <t>INV12063</t>
  </si>
  <si>
    <t>IOCL/SEO/12181</t>
  </si>
  <si>
    <t>INV12181</t>
  </si>
  <si>
    <t>IOCL/MAN/12234</t>
  </si>
  <si>
    <t>INV12234</t>
  </si>
  <si>
    <t>IOCL/SAG/12306</t>
  </si>
  <si>
    <t>INV12306</t>
  </si>
  <si>
    <t>IOCL/KAT/12374</t>
  </si>
  <si>
    <t>INV12374</t>
  </si>
  <si>
    <t>IOCL/NAR/12416</t>
  </si>
  <si>
    <t>INV12416</t>
  </si>
  <si>
    <t>IOCL/KAT/12437</t>
  </si>
  <si>
    <t>INV12437</t>
  </si>
  <si>
    <t>IOCL/DAM/12520</t>
  </si>
  <si>
    <t>INV12520</t>
  </si>
  <si>
    <t>IOCL/SAG/12569</t>
  </si>
  <si>
    <t>INV12569</t>
  </si>
  <si>
    <t>IOCL/NAR/12588</t>
  </si>
  <si>
    <t>INV12588</t>
  </si>
  <si>
    <t>IOCL/NAR/12667</t>
  </si>
  <si>
    <t>INV12667</t>
  </si>
  <si>
    <t>IOCL/CHH/12673</t>
  </si>
  <si>
    <t>INV12673</t>
  </si>
  <si>
    <t>IOCL/MAN/12823</t>
  </si>
  <si>
    <t>INV12823</t>
  </si>
  <si>
    <t>IOCL/MAN/12846</t>
  </si>
  <si>
    <t>INV12846</t>
  </si>
  <si>
    <t>IOCL/DAM/12967</t>
  </si>
  <si>
    <t>INV12967</t>
  </si>
  <si>
    <t>IOCL/MAN/13065</t>
  </si>
  <si>
    <t>INV13065</t>
  </si>
  <si>
    <t>IOCL/NAR/13136</t>
  </si>
  <si>
    <t>INV13136</t>
  </si>
  <si>
    <t>IOCL/NAR/13221</t>
  </si>
  <si>
    <t>INV13221</t>
  </si>
  <si>
    <t>IOCL/NAR/13472</t>
  </si>
  <si>
    <t>INV13472</t>
  </si>
  <si>
    <t>IOCL/KAT/13475</t>
  </si>
  <si>
    <t>INV13475</t>
  </si>
  <si>
    <t>IOCL/JAB/13753</t>
  </si>
  <si>
    <t>INV13753</t>
  </si>
  <si>
    <t>IOCL/JAB/13761</t>
  </si>
  <si>
    <t>INV13761</t>
  </si>
  <si>
    <t>IOCL/DAM/13771</t>
  </si>
  <si>
    <t>INV13771</t>
  </si>
  <si>
    <t>IOCL/SAG/13794</t>
  </si>
  <si>
    <t>INV13794</t>
  </si>
  <si>
    <t>IOCL/SAG/13805</t>
  </si>
  <si>
    <t>INV13805</t>
  </si>
  <si>
    <t>IOCL/SAG/13871</t>
  </si>
  <si>
    <t>INV13871</t>
  </si>
  <si>
    <t>IOCL/CHH/13879</t>
  </si>
  <si>
    <t>INV13879</t>
  </si>
  <si>
    <t>IOCL/MAN/13909</t>
  </si>
  <si>
    <t>INV13909</t>
  </si>
  <si>
    <t>IOCL/KAT/13927</t>
  </si>
  <si>
    <t>INV13927</t>
  </si>
  <si>
    <t>IOCL/SEO/13944</t>
  </si>
  <si>
    <t>INV13944</t>
  </si>
  <si>
    <t>IOCL/MAN/14044</t>
  </si>
  <si>
    <t>INV14044</t>
  </si>
  <si>
    <t>IOCL/CHH/14046</t>
  </si>
  <si>
    <t>INV14046</t>
  </si>
  <si>
    <t>IOCL/SEO/14130</t>
  </si>
  <si>
    <t>INV14130</t>
  </si>
  <si>
    <t>IOCL/MAN/14154</t>
  </si>
  <si>
    <t>INV14154</t>
  </si>
  <si>
    <t>IOCL/DAM/14189</t>
  </si>
  <si>
    <t>INV14189</t>
  </si>
  <si>
    <t>IOCL/CHH/14216</t>
  </si>
  <si>
    <t>INV14216</t>
  </si>
  <si>
    <t>IOCL/DAM/14286</t>
  </si>
  <si>
    <t>INV14286</t>
  </si>
  <si>
    <t>IOCL/KAT/14310</t>
  </si>
  <si>
    <t>INV14310</t>
  </si>
  <si>
    <t>IOCL/SEO/14390</t>
  </si>
  <si>
    <t>INV14390</t>
  </si>
  <si>
    <t>IOCL/MAN/14469</t>
  </si>
  <si>
    <t>INV14469</t>
  </si>
  <si>
    <t>IOCL/SAG/14493</t>
  </si>
  <si>
    <t>INV14493</t>
  </si>
  <si>
    <t>IOCL/DAM/14522</t>
  </si>
  <si>
    <t>INV14522</t>
  </si>
  <si>
    <t>IOCL/NAR/14553</t>
  </si>
  <si>
    <t>INV14553</t>
  </si>
  <si>
    <t>IOCL/SAG/14664</t>
  </si>
  <si>
    <t>INV14664</t>
  </si>
  <si>
    <t>IOCL/MAN/14703</t>
  </si>
  <si>
    <t>INV14703</t>
  </si>
  <si>
    <t>IOCL/DAM/14734</t>
  </si>
  <si>
    <t>INV14734</t>
  </si>
  <si>
    <t>IOCL/SEO/14798</t>
  </si>
  <si>
    <t>INV14798</t>
  </si>
  <si>
    <t>IOCL/JAB/14855</t>
  </si>
  <si>
    <t>INV14855</t>
  </si>
  <si>
    <t>IOCL/SEO/14882</t>
  </si>
  <si>
    <t>INV14882</t>
  </si>
  <si>
    <t>IOCL/KAT/14954</t>
  </si>
  <si>
    <t>INV14954</t>
  </si>
  <si>
    <t>IOCL/DAM/14960</t>
  </si>
  <si>
    <t>INV14960</t>
  </si>
  <si>
    <t>IOCL/DAM/14972</t>
  </si>
  <si>
    <t>INV14972</t>
  </si>
  <si>
    <t>IOCL/DAM/10031</t>
  </si>
  <si>
    <t>INV10031</t>
  </si>
  <si>
    <t>IOCL/JAB/10054</t>
  </si>
  <si>
    <t>INV10054</t>
  </si>
  <si>
    <t>IOCL/NAR/10089</t>
  </si>
  <si>
    <t>INV10089</t>
  </si>
  <si>
    <t>IOCL/MAN/10114</t>
  </si>
  <si>
    <t>INV10114</t>
  </si>
  <si>
    <t>IOCL/KAT/10166</t>
  </si>
  <si>
    <t>INV10166</t>
  </si>
  <si>
    <t>IOCL/SAG/10196</t>
  </si>
  <si>
    <t>INV10196</t>
  </si>
  <si>
    <t>IOCL/SEO/10205</t>
  </si>
  <si>
    <t>INV10205</t>
  </si>
  <si>
    <t>IOCL/JAB/10294</t>
  </si>
  <si>
    <t>INV10294</t>
  </si>
  <si>
    <t>IOCL/KAT/10312</t>
  </si>
  <si>
    <t>INV10312</t>
  </si>
  <si>
    <t>IOCL/KAT/10366</t>
  </si>
  <si>
    <t>INV10366</t>
  </si>
  <si>
    <t>IOCL/NAR/10374</t>
  </si>
  <si>
    <t>INV10374</t>
  </si>
  <si>
    <t>IOCL/SAG/10502</t>
  </si>
  <si>
    <t>INV10502</t>
  </si>
  <si>
    <t>IOCL/NAR/10545</t>
  </si>
  <si>
    <t>INV10545</t>
  </si>
  <si>
    <t>IOCL/JAB/10553</t>
  </si>
  <si>
    <t>INV10553</t>
  </si>
  <si>
    <t>IOCL/NAR/10590</t>
  </si>
  <si>
    <t>INV10590</t>
  </si>
  <si>
    <t>IOCL/SAG/10623</t>
  </si>
  <si>
    <t>INV10623</t>
  </si>
  <si>
    <t>IOCL/SEO/10648</t>
  </si>
  <si>
    <t>INV10648</t>
  </si>
  <si>
    <t>IOCL/MAN/10674</t>
  </si>
  <si>
    <t>INV10674</t>
  </si>
  <si>
    <t>IOCL/SAG/10695</t>
  </si>
  <si>
    <t>INV10695</t>
  </si>
  <si>
    <t>IOCL/CHH/10699</t>
  </si>
  <si>
    <t>INV10699</t>
  </si>
  <si>
    <t>IOCL/CHH/10702</t>
  </si>
  <si>
    <t>INV10702</t>
  </si>
  <si>
    <t>IOCL/SEO/10746</t>
  </si>
  <si>
    <t>INV10746</t>
  </si>
  <si>
    <t>IOCL/JAB/10793</t>
  </si>
  <si>
    <t>INV10793</t>
  </si>
  <si>
    <t>IOCL/CHH/10829</t>
  </si>
  <si>
    <t>INV10829</t>
  </si>
  <si>
    <t>IOCL/NAR/10856</t>
  </si>
  <si>
    <t>INV10856</t>
  </si>
  <si>
    <t>IOCL/NAR/10963</t>
  </si>
  <si>
    <t>INV10963</t>
  </si>
  <si>
    <t>IOCL/SEO/10976</t>
  </si>
  <si>
    <t>INV10976</t>
  </si>
  <si>
    <t>IOCL/DAM/10989</t>
  </si>
  <si>
    <t>INV10989</t>
  </si>
  <si>
    <t>IOCL/SAG/11025</t>
  </si>
  <si>
    <t>INV11025</t>
  </si>
  <si>
    <t>IOCL/KAT/11059</t>
  </si>
  <si>
    <t>INV11059</t>
  </si>
  <si>
    <t>IOCL/DAM/11119</t>
  </si>
  <si>
    <t>INV11119</t>
  </si>
  <si>
    <t>IOCL/SEO/11123</t>
  </si>
  <si>
    <t>INV11123</t>
  </si>
  <si>
    <t>IOCL/SAG/11140</t>
  </si>
  <si>
    <t>INV11140</t>
  </si>
  <si>
    <t>IOCL/MAN/11166</t>
  </si>
  <si>
    <t>INV11166</t>
  </si>
  <si>
    <t>IOCL/CHH/11173</t>
  </si>
  <si>
    <t>INV11173</t>
  </si>
  <si>
    <t>IOCL/KAT/11194</t>
  </si>
  <si>
    <t>INV11194</t>
  </si>
  <si>
    <t>IOCL/MAN/11213</t>
  </si>
  <si>
    <t>INV11213</t>
  </si>
  <si>
    <t>IOCL/MAN/11263</t>
  </si>
  <si>
    <t>INV11263</t>
  </si>
  <si>
    <t>IOCL/MAN/11288</t>
  </si>
  <si>
    <t>INV11288</t>
  </si>
  <si>
    <t>IOCL/MAN/11290</t>
  </si>
  <si>
    <t>INV11290</t>
  </si>
  <si>
    <t>IOCL/SEO/11304</t>
  </si>
  <si>
    <t>INV11304</t>
  </si>
  <si>
    <t>IOCL/SEO/11309</t>
  </si>
  <si>
    <t>INV11309</t>
  </si>
  <si>
    <t>IOCL/JAB/11353</t>
  </si>
  <si>
    <t>INV11353</t>
  </si>
  <si>
    <t>IOCL/SAG/11357</t>
  </si>
  <si>
    <t>INV11357</t>
  </si>
  <si>
    <t>IOCL/JAB/11419</t>
  </si>
  <si>
    <t>INV11419</t>
  </si>
  <si>
    <t>IOCL/JAB/11461</t>
  </si>
  <si>
    <t>INV11461</t>
  </si>
  <si>
    <t>IOCL/KAT/11520</t>
  </si>
  <si>
    <t>INV11520</t>
  </si>
  <si>
    <t>IOCL/NAR/11529</t>
  </si>
  <si>
    <t>INV11529</t>
  </si>
  <si>
    <t>IOCL/JAB/11530</t>
  </si>
  <si>
    <t>INV11530</t>
  </si>
  <si>
    <t>IOCL/SAG/11547</t>
  </si>
  <si>
    <t>INV11547</t>
  </si>
  <si>
    <t>IOCL/CHH/11565</t>
  </si>
  <si>
    <t>INV11565</t>
  </si>
  <si>
    <t>IOCL/KAT/11578</t>
  </si>
  <si>
    <t>INV11578</t>
  </si>
  <si>
    <t>IOCL/KAT/11588</t>
  </si>
  <si>
    <t>INV11588</t>
  </si>
  <si>
    <t>IOCL/JAB/11624</t>
  </si>
  <si>
    <t>INV11624</t>
  </si>
  <si>
    <t>IOCL/NAR/11629</t>
  </si>
  <si>
    <t>INV11629</t>
  </si>
  <si>
    <t>IOCL/SAG/11642</t>
  </si>
  <si>
    <t>INV11642</t>
  </si>
  <si>
    <t>IOCL/KAT/11649</t>
  </si>
  <si>
    <t>INV11649</t>
  </si>
  <si>
    <t>IOCL/CHH/11666</t>
  </si>
  <si>
    <t>INV11666</t>
  </si>
  <si>
    <t>IOCL/CHH/11681</t>
  </si>
  <si>
    <t>INV11681</t>
  </si>
  <si>
    <t>IOCL/KAT/11819</t>
  </si>
  <si>
    <t>INV11819</t>
  </si>
  <si>
    <t>IOCL/MAN/11840</t>
  </si>
  <si>
    <t>INV11840</t>
  </si>
  <si>
    <t>IOCL/NAR/11869</t>
  </si>
  <si>
    <t>INV11869</t>
  </si>
  <si>
    <t>IOCL/SAG/11911</t>
  </si>
  <si>
    <t>INV11911</t>
  </si>
  <si>
    <t>IOCL/MAN/11941</t>
  </si>
  <si>
    <t>INV11941</t>
  </si>
  <si>
    <t>IOCL/JAB/11963</t>
  </si>
  <si>
    <t>INV11963</t>
  </si>
  <si>
    <t>IOCL/JAB/11982</t>
  </si>
  <si>
    <t>INV11982</t>
  </si>
  <si>
    <t>IOCL/NAR/11985</t>
  </si>
  <si>
    <t>INV11985</t>
  </si>
  <si>
    <t>IOCL/MAN/12024</t>
  </si>
  <si>
    <t>INV12024</t>
  </si>
  <si>
    <t>IOCL/JAB/12051</t>
  </si>
  <si>
    <t>INV12051</t>
  </si>
  <si>
    <t>IOCL/SEO/12097</t>
  </si>
  <si>
    <t>INV12097</t>
  </si>
  <si>
    <t>IOCL/JAB/12138</t>
  </si>
  <si>
    <t>INV12138</t>
  </si>
  <si>
    <t>IOCL/JAB/12174</t>
  </si>
  <si>
    <t>INV12174</t>
  </si>
  <si>
    <t>IOCL/DAM/12176</t>
  </si>
  <si>
    <t>INV12176</t>
  </si>
  <si>
    <t>IOCL/JAB/12211</t>
  </si>
  <si>
    <t>INV12211</t>
  </si>
  <si>
    <t>IOCL/JAB/12215</t>
  </si>
  <si>
    <t>INV12215</t>
  </si>
  <si>
    <t>IOCL/SAG/12262</t>
  </si>
  <si>
    <t>INV12262</t>
  </si>
  <si>
    <t>IOCL/JAB/12308</t>
  </si>
  <si>
    <t>INV12308</t>
  </si>
  <si>
    <t>IOCL/NAR/12318</t>
  </si>
  <si>
    <t>INV12318</t>
  </si>
  <si>
    <t>IOCL/KAT/12410</t>
  </si>
  <si>
    <t>INV12410</t>
  </si>
  <si>
    <t>IOCL/JAB/12462</t>
  </si>
  <si>
    <t>INV12462</t>
  </si>
  <si>
    <t>IOCL/JAB/12471</t>
  </si>
  <si>
    <t>INV12471</t>
  </si>
  <si>
    <t>IOCL/MAN/12497</t>
  </si>
  <si>
    <t>INV12497</t>
  </si>
  <si>
    <t>IOCL/SEO/12518</t>
  </si>
  <si>
    <t>INV12518</t>
  </si>
  <si>
    <t>IOCL/KAT/12532</t>
  </si>
  <si>
    <t>INV12532</t>
  </si>
  <si>
    <t>IOCL/NAR/12555</t>
  </si>
  <si>
    <t>INV12555</t>
  </si>
  <si>
    <t>IOCL/MAN/12556</t>
  </si>
  <si>
    <t>INV12556</t>
  </si>
  <si>
    <t>IOCL/JAB/12616</t>
  </si>
  <si>
    <t>INV12616</t>
  </si>
  <si>
    <t>IOCL/KAT/12626</t>
  </si>
  <si>
    <t>INV12626</t>
  </si>
  <si>
    <t>IOCL/DAM/12653</t>
  </si>
  <si>
    <t>INV12653</t>
  </si>
  <si>
    <t>IOCL/CHH/12734</t>
  </si>
  <si>
    <t>INV12734</t>
  </si>
  <si>
    <t>IOCL/SEO/12851</t>
  </si>
  <si>
    <t>INV12851</t>
  </si>
  <si>
    <t>IOCL/DAM/12855</t>
  </si>
  <si>
    <t>INV12855</t>
  </si>
  <si>
    <t>IOCL/NAR/12950</t>
  </si>
  <si>
    <t>INV12950</t>
  </si>
  <si>
    <t>IOCL/JAB/12996</t>
  </si>
  <si>
    <t>INV12996</t>
  </si>
  <si>
    <t>IOCL/SAG/13000</t>
  </si>
  <si>
    <t>INV13000</t>
  </si>
  <si>
    <t>IOCL/JAB/13009</t>
  </si>
  <si>
    <t>INV13009</t>
  </si>
  <si>
    <t>IOCL/SEO/13036</t>
  </si>
  <si>
    <t>INV13036</t>
  </si>
  <si>
    <t>IOCL/SAG/13056</t>
  </si>
  <si>
    <t>INV13056</t>
  </si>
  <si>
    <t>IOCL/SAG/13169</t>
  </si>
  <si>
    <t>INV13169</t>
  </si>
  <si>
    <t>IOCL/KAT/13205</t>
  </si>
  <si>
    <t>INV13205</t>
  </si>
  <si>
    <t>IOCL/DAM/13208</t>
  </si>
  <si>
    <t>INV13208</t>
  </si>
  <si>
    <t>IOCL/CHH/13223</t>
  </si>
  <si>
    <t>INV13223</t>
  </si>
  <si>
    <t>IOCL/KAT/13250</t>
  </si>
  <si>
    <t>INV13250</t>
  </si>
  <si>
    <t>IOCL/CHH/13269</t>
  </si>
  <si>
    <t>INV13269</t>
  </si>
  <si>
    <t>IOCL/SAG/13275</t>
  </si>
  <si>
    <t>INV13275</t>
  </si>
  <si>
    <t>IOCL/NAR/13323</t>
  </si>
  <si>
    <t>INV13323</t>
  </si>
  <si>
    <t>IOCL/CHH/13338</t>
  </si>
  <si>
    <t>INV13338</t>
  </si>
  <si>
    <t>IOCL/NAR/13357</t>
  </si>
  <si>
    <t>INV13357</t>
  </si>
  <si>
    <t>IOCL/DAM/13434</t>
  </si>
  <si>
    <t>INV13434</t>
  </si>
  <si>
    <t>IOCL/MAN/13458</t>
  </si>
  <si>
    <t>INV13458</t>
  </si>
  <si>
    <t>IOCL/NAR/13495</t>
  </si>
  <si>
    <t>INV13495</t>
  </si>
  <si>
    <t>IOCL/NAR/13498</t>
  </si>
  <si>
    <t>INV13498</t>
  </si>
  <si>
    <t>IOCL/CHH/13504</t>
  </si>
  <si>
    <t>INV13504</t>
  </si>
  <si>
    <t>IOCL/MAN/13507</t>
  </si>
  <si>
    <t>INV13507</t>
  </si>
  <si>
    <t>IOCL/NAR/13509</t>
  </si>
  <si>
    <t>INV13509</t>
  </si>
  <si>
    <t>IOCL/DAM/13610</t>
  </si>
  <si>
    <t>INV13610</t>
  </si>
  <si>
    <t>IOCL/KAT/13654</t>
  </si>
  <si>
    <t>INV13654</t>
  </si>
  <si>
    <t>IOCL/JAB/13665</t>
  </si>
  <si>
    <t>INV13665</t>
  </si>
  <si>
    <t>IOCL/SEO/13697</t>
  </si>
  <si>
    <t>INV13697</t>
  </si>
  <si>
    <t>IOCL/SEO/13708</t>
  </si>
  <si>
    <t>INV13708</t>
  </si>
  <si>
    <t>IOCL/CHH/13717</t>
  </si>
  <si>
    <t>INV13717</t>
  </si>
  <si>
    <t>IOCL/MAN/13725</t>
  </si>
  <si>
    <t>INV13725</t>
  </si>
  <si>
    <t>IOCL/MAN/13735</t>
  </si>
  <si>
    <t>INV13735</t>
  </si>
  <si>
    <t>IOCL/MAN/13749</t>
  </si>
  <si>
    <t>INV13749</t>
  </si>
  <si>
    <t>IOCL/MAN/13791</t>
  </si>
  <si>
    <t>INV13791</t>
  </si>
  <si>
    <t>IOCL/NAR/13848</t>
  </si>
  <si>
    <t>INV13848</t>
  </si>
  <si>
    <t>IOCL/SAG/13905</t>
  </si>
  <si>
    <t>INV13905</t>
  </si>
  <si>
    <t>IOCL/SEO/13918</t>
  </si>
  <si>
    <t>INV13918</t>
  </si>
  <si>
    <t>IOCL/DAM/13925</t>
  </si>
  <si>
    <t>INV13925</t>
  </si>
  <si>
    <t>IOCL/JAB/13935</t>
  </si>
  <si>
    <t>INV13935</t>
  </si>
  <si>
    <t>IOCL/NAR/13942</t>
  </si>
  <si>
    <t>INV13942</t>
  </si>
  <si>
    <t>IOCL/SEO/13987</t>
  </si>
  <si>
    <t>INV13987</t>
  </si>
  <si>
    <t>IOCL/MAN/14007</t>
  </si>
  <si>
    <t>INV14007</t>
  </si>
  <si>
    <t>IOCL/NAR/14012</t>
  </si>
  <si>
    <t>INV14012</t>
  </si>
  <si>
    <t>IOCL/KAT/14027</t>
  </si>
  <si>
    <t>INV14027</t>
  </si>
  <si>
    <t>IOCL/NAR/14065</t>
  </si>
  <si>
    <t>INV14065</t>
  </si>
  <si>
    <t>IOCL/DAM/14107</t>
  </si>
  <si>
    <t>INV14107</t>
  </si>
  <si>
    <t>IOCL/JAB/14109</t>
  </si>
  <si>
    <t>INV14109</t>
  </si>
  <si>
    <t>IOCL/SAG/14114</t>
  </si>
  <si>
    <t>INV14114</t>
  </si>
  <si>
    <t>IOCL/KAT/14141</t>
  </si>
  <si>
    <t>INV14141</t>
  </si>
  <si>
    <t>IOCL/SAG/14159</t>
  </si>
  <si>
    <t>INV14159</t>
  </si>
  <si>
    <t>IOCL/DAM/14186</t>
  </si>
  <si>
    <t>INV14186</t>
  </si>
  <si>
    <t>IOCL/CHH/14206</t>
  </si>
  <si>
    <t>INV14206</t>
  </si>
  <si>
    <t>IOCL/KAT/14223</t>
  </si>
  <si>
    <t>INV14223</t>
  </si>
  <si>
    <t>IOCL/JAB/14246</t>
  </si>
  <si>
    <t>INV14246</t>
  </si>
  <si>
    <t>IOCL/NAR/14297</t>
  </si>
  <si>
    <t>INV14297</t>
  </si>
  <si>
    <t>IOCL/CHH/14308</t>
  </si>
  <si>
    <t>INV14308</t>
  </si>
  <si>
    <t>IOCL/DAM/14322</t>
  </si>
  <si>
    <t>INV14322</t>
  </si>
  <si>
    <t>IOCL/NAR/14330</t>
  </si>
  <si>
    <t>INV14330</t>
  </si>
  <si>
    <t>IOCL/SEO/14347</t>
  </si>
  <si>
    <t>INV14347</t>
  </si>
  <si>
    <t>IOCL/JAB/14363</t>
  </si>
  <si>
    <t>INV14363</t>
  </si>
  <si>
    <t>IOCL/SEO/14476</t>
  </si>
  <si>
    <t>INV14476</t>
  </si>
  <si>
    <t>IOCL/CHH/14502</t>
  </si>
  <si>
    <t>INV14502</t>
  </si>
  <si>
    <t>IOCL/DAM/14540</t>
  </si>
  <si>
    <t>INV14540</t>
  </si>
  <si>
    <t>IOCL/JAB/14586</t>
  </si>
  <si>
    <t>INV14586</t>
  </si>
  <si>
    <t>IOCL/DAM/14615</t>
  </si>
  <si>
    <t>INV14615</t>
  </si>
  <si>
    <t>IOCL/SEO/14617</t>
  </si>
  <si>
    <t>INV14617</t>
  </si>
  <si>
    <t>IOCL/KAT/14635</t>
  </si>
  <si>
    <t>INV14635</t>
  </si>
  <si>
    <t>IOCL/NAR/14645</t>
  </si>
  <si>
    <t>INV14645</t>
  </si>
  <si>
    <t>IOCL/CHH/14647</t>
  </si>
  <si>
    <t>INV14647</t>
  </si>
  <si>
    <t>IOCL/SEO/14676</t>
  </si>
  <si>
    <t>INV14676</t>
  </si>
  <si>
    <t>IOCL/SEO/14716</t>
  </si>
  <si>
    <t>INV14716</t>
  </si>
  <si>
    <t>IOCL/SEO/14730</t>
  </si>
  <si>
    <t>INV14730</t>
  </si>
  <si>
    <t>IOCL/CHH/14758</t>
  </si>
  <si>
    <t>INV14758</t>
  </si>
  <si>
    <t>IOCL/MAN/14767</t>
  </si>
  <si>
    <t>INV14767</t>
  </si>
  <si>
    <t>IOCL/SAG/14775</t>
  </si>
  <si>
    <t>INV14775</t>
  </si>
  <si>
    <t>IOCL/NAR/14789</t>
  </si>
  <si>
    <t>INV14789</t>
  </si>
  <si>
    <t>IOCL/JAB/14825</t>
  </si>
  <si>
    <t>INV14825</t>
  </si>
  <si>
    <t>IOCL/SAG/14857</t>
  </si>
  <si>
    <t>INV14857</t>
  </si>
  <si>
    <t>IOCL/JAB/14865</t>
  </si>
  <si>
    <t>INV14865</t>
  </si>
  <si>
    <t>IOCL/MAN/14870</t>
  </si>
  <si>
    <t>INV14870</t>
  </si>
  <si>
    <t>IOCL/SAG/14878</t>
  </si>
  <si>
    <t>INV14878</t>
  </si>
  <si>
    <t>IOCL/DAM/14892</t>
  </si>
  <si>
    <t>INV14892</t>
  </si>
  <si>
    <t>IOCL/KAT/14896</t>
  </si>
  <si>
    <t>INV14896</t>
  </si>
  <si>
    <t>IOCL/DAM/14955</t>
  </si>
  <si>
    <t>INV14955</t>
  </si>
  <si>
    <t>IOCL/SEO/14957</t>
  </si>
  <si>
    <t>INV14957</t>
  </si>
  <si>
    <t>IOCL/SEO/14976</t>
  </si>
  <si>
    <t>INV14976</t>
  </si>
  <si>
    <t>IOCL/NAR/14994</t>
  </si>
  <si>
    <t>INV14994</t>
  </si>
  <si>
    <t>IOCL/SEO/10187</t>
  </si>
  <si>
    <t>INV10187</t>
  </si>
  <si>
    <t>IOCL/SAG/10264</t>
  </si>
  <si>
    <t>INV10264</t>
  </si>
  <si>
    <t>IOCL/JAB/10315</t>
  </si>
  <si>
    <t>INV10315</t>
  </si>
  <si>
    <t>IOCL/SEO/10316</t>
  </si>
  <si>
    <t>INV10316</t>
  </si>
  <si>
    <t>IOCL/DAM/10333</t>
  </si>
  <si>
    <t>INV10333</t>
  </si>
  <si>
    <t>IOCL/CHH/10336</t>
  </si>
  <si>
    <t>INV10336</t>
  </si>
  <si>
    <t>IOCL/MAN/10348</t>
  </si>
  <si>
    <t>INV10348</t>
  </si>
  <si>
    <t>IOCL/SAG/10380</t>
  </si>
  <si>
    <t>INV10380</t>
  </si>
  <si>
    <t>IOCL/KAT/10468</t>
  </si>
  <si>
    <t>INV10468</t>
  </si>
  <si>
    <t>IOCL/JAB/10519</t>
  </si>
  <si>
    <t>INV10519</t>
  </si>
  <si>
    <t>IOCL/DAM/10667</t>
  </si>
  <si>
    <t>INV10667</t>
  </si>
  <si>
    <t>IOCL/JAB/10672</t>
  </si>
  <si>
    <t>INV10672</t>
  </si>
  <si>
    <t>IOCL/NAR/10769</t>
  </si>
  <si>
    <t>INV10769</t>
  </si>
  <si>
    <t>IOCL/MAN/10796</t>
  </si>
  <si>
    <t>INV10796</t>
  </si>
  <si>
    <t>IOCL/CHH/10801</t>
  </si>
  <si>
    <t>INV10801</t>
  </si>
  <si>
    <t>IOCL/KAT/10817</t>
  </si>
  <si>
    <t>INV10817</t>
  </si>
  <si>
    <t>IOCL/SAG/10818</t>
  </si>
  <si>
    <t>INV10818</t>
  </si>
  <si>
    <t>IOCL/DAM/10836</t>
  </si>
  <si>
    <t>INV10836</t>
  </si>
  <si>
    <t>IOCL/CHH/10870</t>
  </si>
  <si>
    <t>INV10870</t>
  </si>
  <si>
    <t>IOCL/DAM/10970</t>
  </si>
  <si>
    <t>INV10970</t>
  </si>
  <si>
    <t>IOCL/NAR/11106</t>
  </si>
  <si>
    <t>INV11106</t>
  </si>
  <si>
    <t>IOCL/NAR/11191</t>
  </si>
  <si>
    <t>INV11191</t>
  </si>
  <si>
    <t>IOCL/MAN/11193</t>
  </si>
  <si>
    <t>INV11193</t>
  </si>
  <si>
    <t>IOCL/JAB/11313</t>
  </si>
  <si>
    <t>INV11313</t>
  </si>
  <si>
    <t>IOCL/JAB/11320</t>
  </si>
  <si>
    <t>INV11320</t>
  </si>
  <si>
    <t>IOCL/KAT/11397</t>
  </si>
  <si>
    <t>INV11397</t>
  </si>
  <si>
    <t>IOCL/CHH/11424</t>
  </si>
  <si>
    <t>INV11424</t>
  </si>
  <si>
    <t>IOCL/MAN/11767</t>
  </si>
  <si>
    <t>INV11767</t>
  </si>
  <si>
    <t>IOCL/SEO/11900</t>
  </si>
  <si>
    <t>INV11900</t>
  </si>
  <si>
    <t>IOCL/DAM/12003</t>
  </si>
  <si>
    <t>INV12003</t>
  </si>
  <si>
    <t>IOCL/CHH/12020</t>
  </si>
  <si>
    <t>INV12020</t>
  </si>
  <si>
    <t>IOCL/NAR/12077</t>
  </si>
  <si>
    <t>INV12077</t>
  </si>
  <si>
    <t>IOCL/DAM/12081</t>
  </si>
  <si>
    <t>INV12081</t>
  </si>
  <si>
    <t>IOCL/KAT/12293</t>
  </si>
  <si>
    <t>INV12293</t>
  </si>
  <si>
    <t>IOCL/JAB/12635</t>
  </si>
  <si>
    <t>INV12635</t>
  </si>
  <si>
    <t>IOCL/KAT/12659</t>
  </si>
  <si>
    <t>INV12659</t>
  </si>
  <si>
    <t>IOCL/JAB/12692</t>
  </si>
  <si>
    <t>INV12692</t>
  </si>
  <si>
    <t>IOCL/SAG/12829</t>
  </si>
  <si>
    <t>INV12829</t>
  </si>
  <si>
    <t>IOCL/JAB/12852</t>
  </si>
  <si>
    <t>INV12852</t>
  </si>
  <si>
    <t>IOCL/NAR/12947</t>
  </si>
  <si>
    <t>INV12947</t>
  </si>
  <si>
    <t>IOCL/KAT/13018</t>
  </si>
  <si>
    <t>INV13018</t>
  </si>
  <si>
    <t>IOCL/NAR/13096</t>
  </si>
  <si>
    <t>INV13096</t>
  </si>
  <si>
    <t>IOCL/MAN/13141</t>
  </si>
  <si>
    <t>INV13141</t>
  </si>
  <si>
    <t>IOCL/JAB/13158</t>
  </si>
  <si>
    <t>INV13158</t>
  </si>
  <si>
    <t>IOCL/SAG/13163</t>
  </si>
  <si>
    <t>INV13163</t>
  </si>
  <si>
    <t>IOCL/MAN/13231</t>
  </si>
  <si>
    <t>INV13231</t>
  </si>
  <si>
    <t>IOCL/CHH/13245</t>
  </si>
  <si>
    <t>INV13245</t>
  </si>
  <si>
    <t>IOCL/DAM/13316</t>
  </si>
  <si>
    <t>INV13316</t>
  </si>
  <si>
    <t>IOCL/SAG/13468</t>
  </si>
  <si>
    <t>INV13468</t>
  </si>
  <si>
    <t>IOCL/NAR/13501</t>
  </si>
  <si>
    <t>INV13501</t>
  </si>
  <si>
    <t>IOCL/SEO/13526</t>
  </si>
  <si>
    <t>INV13526</t>
  </si>
  <si>
    <t>IOCL/SEO/13658</t>
  </si>
  <si>
    <t>INV13658</t>
  </si>
  <si>
    <t>IOCL/KAT/13674</t>
  </si>
  <si>
    <t>INV13674</t>
  </si>
  <si>
    <t>IOCL/SEO/13720</t>
  </si>
  <si>
    <t>INV13720</t>
  </si>
  <si>
    <t>IOCL/DAM/13926</t>
  </si>
  <si>
    <t>INV13926</t>
  </si>
  <si>
    <t>IOCL/KAT/14115</t>
  </si>
  <si>
    <t>INV14115</t>
  </si>
  <si>
    <t>IOCL/DAM/14340</t>
  </si>
  <si>
    <t>INV14340</t>
  </si>
  <si>
    <t>IOCL/JAB/14348</t>
  </si>
  <si>
    <t>INV14348</t>
  </si>
  <si>
    <t>IOCL/DAM/14437</t>
  </si>
  <si>
    <t>INV14437</t>
  </si>
  <si>
    <t>IOCL/NAR/14492</t>
  </si>
  <si>
    <t>INV14492</t>
  </si>
  <si>
    <t>IOCL/CHH/14517</t>
  </si>
  <si>
    <t>INV14517</t>
  </si>
  <si>
    <t>IOCL/SEO/14558</t>
  </si>
  <si>
    <t>INV14558</t>
  </si>
  <si>
    <t>IOCL/KAT/14606</t>
  </si>
  <si>
    <t>INV14606</t>
  </si>
  <si>
    <t>IOCL/SAG/14741</t>
  </si>
  <si>
    <t>INV14741</t>
  </si>
  <si>
    <t>IOCL/KAT/14759</t>
  </si>
  <si>
    <t>INV14759</t>
  </si>
  <si>
    <t>IOCL/DAM/14799</t>
  </si>
  <si>
    <t>INV14799</t>
  </si>
  <si>
    <t>IOCL/SAG/14826</t>
  </si>
  <si>
    <t>INV14826</t>
  </si>
  <si>
    <t>IOCL/SAG/14901</t>
  </si>
  <si>
    <t>INV14901</t>
  </si>
  <si>
    <t>IOCL/SAG/14918</t>
  </si>
  <si>
    <t>INV14918</t>
  </si>
  <si>
    <t>IOCL/NAR/10040</t>
  </si>
  <si>
    <t>INV10040</t>
  </si>
  <si>
    <t>IOCL/DAM/10065</t>
  </si>
  <si>
    <t>INV10065</t>
  </si>
  <si>
    <t>IOCL/SEO/10066</t>
  </si>
  <si>
    <t>INV10066</t>
  </si>
  <si>
    <t>IOCL/NAR/10325</t>
  </si>
  <si>
    <t>INV10325</t>
  </si>
  <si>
    <t>IOCL/KAT/10419</t>
  </si>
  <si>
    <t>INV10419</t>
  </si>
  <si>
    <t>IOCL/MAN/10423</t>
  </si>
  <si>
    <t>INV10423</t>
  </si>
  <si>
    <t>IOCL/CHH/10434</t>
  </si>
  <si>
    <t>INV10434</t>
  </si>
  <si>
    <t>IOCL/SAG/10627</t>
  </si>
  <si>
    <t>INV10627</t>
  </si>
  <si>
    <t>IOCL/SAG/10633</t>
  </si>
  <si>
    <t>INV10633</t>
  </si>
  <si>
    <t>IOCL/SEO/11015</t>
  </si>
  <si>
    <t>INV11015</t>
  </si>
  <si>
    <t>IOCL/SAG/11132</t>
  </si>
  <si>
    <t>INV11132</t>
  </si>
  <si>
    <t>IOCL/NAR/11133</t>
  </si>
  <si>
    <t>INV11133</t>
  </si>
  <si>
    <t>IOCL/NAR/11366</t>
  </si>
  <si>
    <t>INV11366</t>
  </si>
  <si>
    <t>IOCL/DAM/11370</t>
  </si>
  <si>
    <t>INV11370</t>
  </si>
  <si>
    <t>IOCL/CHH/11611</t>
  </si>
  <si>
    <t>INV11611</t>
  </si>
  <si>
    <t>IOCL/NAR/11615</t>
  </si>
  <si>
    <t>INV11615</t>
  </si>
  <si>
    <t>IOCL/CHH/11785</t>
  </si>
  <si>
    <t>INV11785</t>
  </si>
  <si>
    <t>IOCL/DAM/11859</t>
  </si>
  <si>
    <t>INV11859</t>
  </si>
  <si>
    <t>IOCL/SEO/11880</t>
  </si>
  <si>
    <t>INV11880</t>
  </si>
  <si>
    <t>IOCL/SEO/11960</t>
  </si>
  <si>
    <t>INV11960</t>
  </si>
  <si>
    <t>IOCL/CHH/11964</t>
  </si>
  <si>
    <t>INV11964</t>
  </si>
  <si>
    <t>IOCL/SAG/12006</t>
  </si>
  <si>
    <t>INV12006</t>
  </si>
  <si>
    <t>IOCL/NAR/12276</t>
  </si>
  <si>
    <t>INV12276</t>
  </si>
  <si>
    <t>IOCL/DAM/12277</t>
  </si>
  <si>
    <t>INV12277</t>
  </si>
  <si>
    <t>IOCL/DAM/12333</t>
  </si>
  <si>
    <t>INV12333</t>
  </si>
  <si>
    <t>IOCL/KAT/12427</t>
  </si>
  <si>
    <t>INV12427</t>
  </si>
  <si>
    <t>IOCL/SEO/12541</t>
  </si>
  <si>
    <t>INV12541</t>
  </si>
  <si>
    <t>IOCL/SAG/12589</t>
  </si>
  <si>
    <t>INV12589</t>
  </si>
  <si>
    <t>IOCL/MAN/12688</t>
  </si>
  <si>
    <t>INV12688</t>
  </si>
  <si>
    <t>IOCL/DAM/12703</t>
  </si>
  <si>
    <t>INV12703</t>
  </si>
  <si>
    <t>IOCL/CHH/12708</t>
  </si>
  <si>
    <t>INV12708</t>
  </si>
  <si>
    <t>IOCL/SAG/12726</t>
  </si>
  <si>
    <t>INV12726</t>
  </si>
  <si>
    <t>IOCL/DAM/12759</t>
  </si>
  <si>
    <t>INV12759</t>
  </si>
  <si>
    <t>IOCL/MAN/12848</t>
  </si>
  <si>
    <t>INV12848</t>
  </si>
  <si>
    <t>IOCL/DAM/13019</t>
  </si>
  <si>
    <t>INV13019</t>
  </si>
  <si>
    <t>IOCL/NAR/13034</t>
  </si>
  <si>
    <t>INV13034</t>
  </si>
  <si>
    <t>IOCL/KAT/13069</t>
  </si>
  <si>
    <t>INV13069</t>
  </si>
  <si>
    <t>IOCL/DAM/13120</t>
  </si>
  <si>
    <t>INV13120</t>
  </si>
  <si>
    <t>IOCL/NAR/13140</t>
  </si>
  <si>
    <t>INV13140</t>
  </si>
  <si>
    <t>IOCL/KAT/13146</t>
  </si>
  <si>
    <t>INV13146</t>
  </si>
  <si>
    <t>IOCL/NAR/13195</t>
  </si>
  <si>
    <t>INV13195</t>
  </si>
  <si>
    <t>IOCL/CHH/13209</t>
  </si>
  <si>
    <t>INV13209</t>
  </si>
  <si>
    <t>IOCL/SAG/13212</t>
  </si>
  <si>
    <t>INV13212</t>
  </si>
  <si>
    <t>IOCL/SEO/13286</t>
  </si>
  <si>
    <t>INV13286</t>
  </si>
  <si>
    <t>IOCL/JAB/13333</t>
  </si>
  <si>
    <t>INV13333</t>
  </si>
  <si>
    <t>IOCL/KAT/13386</t>
  </si>
  <si>
    <t>INV13386</t>
  </si>
  <si>
    <t>IOCL/CHH/13399</t>
  </si>
  <si>
    <t>INV13399</t>
  </si>
  <si>
    <t>IOCL/DAM/13413</t>
  </si>
  <si>
    <t>INV13413</t>
  </si>
  <si>
    <t>IOCL/NAR/13482</t>
  </si>
  <si>
    <t>INV13482</t>
  </si>
  <si>
    <t>IOCL/JAB/13595</t>
  </si>
  <si>
    <t>INV13595</t>
  </si>
  <si>
    <t>IOCL/JAB/13712</t>
  </si>
  <si>
    <t>INV13712</t>
  </si>
  <si>
    <t>IOCL/SAG/13839</t>
  </si>
  <si>
    <t>INV13839</t>
  </si>
  <si>
    <t>IOCL/SEO/14047</t>
  </si>
  <si>
    <t>INV14047</t>
  </si>
  <si>
    <t>IOCL/SEO/14048</t>
  </si>
  <si>
    <t>INV14048</t>
  </si>
  <si>
    <t>IOCL/CHH/14080</t>
  </si>
  <si>
    <t>INV14080</t>
  </si>
  <si>
    <t>IOCL/KAT/14175</t>
  </si>
  <si>
    <t>INV14175</t>
  </si>
  <si>
    <t>IOCL/KAT/14444</t>
  </si>
  <si>
    <t>INV14444</t>
  </si>
  <si>
    <t>IOCL/SEO/14631</t>
  </si>
  <si>
    <t>INV14631</t>
  </si>
  <si>
    <t>IOCL/SEO/14678</t>
  </si>
  <si>
    <t>INV14678</t>
  </si>
  <si>
    <t>IOCL/SEO/14722</t>
  </si>
  <si>
    <t>INV14722</t>
  </si>
  <si>
    <t>IOCL/MAN/14751</t>
  </si>
  <si>
    <t>INV14751</t>
  </si>
  <si>
    <t>IOCL/SEO/14794</t>
  </si>
  <si>
    <t>INV14794</t>
  </si>
  <si>
    <t>IOCL/SEO/14872</t>
  </si>
  <si>
    <t>INV14872</t>
  </si>
  <si>
    <t>IOCL/KAT/14888</t>
  </si>
  <si>
    <t>INV14888</t>
  </si>
  <si>
    <t>IOCL/NAR/14964</t>
  </si>
  <si>
    <t>INV14964</t>
  </si>
  <si>
    <t>IOCL/JAB/10141</t>
  </si>
  <si>
    <t>INV10141</t>
  </si>
  <si>
    <t>IOCL/KAT/10197</t>
  </si>
  <si>
    <t>INV10197</t>
  </si>
  <si>
    <t>IOCL/SEO/10405</t>
  </si>
  <si>
    <t>INV10405</t>
  </si>
  <si>
    <t>IOCL/SEO/10435</t>
  </si>
  <si>
    <t>INV10435</t>
  </si>
  <si>
    <t>IOCL/CHH/10578</t>
  </si>
  <si>
    <t>INV10578</t>
  </si>
  <si>
    <t>IOCL/SEO/10652</t>
  </si>
  <si>
    <t>INV10652</t>
  </si>
  <si>
    <t>IOCL/KAT/10706</t>
  </si>
  <si>
    <t>INV10706</t>
  </si>
  <si>
    <t>IOCL/CHH/10867</t>
  </si>
  <si>
    <t>INV10867</t>
  </si>
  <si>
    <t>IOCL/SEO/10948</t>
  </si>
  <si>
    <t>INV10948</t>
  </si>
  <si>
    <t>IOCL/MAN/10968</t>
  </si>
  <si>
    <t>INV10968</t>
  </si>
  <si>
    <t>IOCL/KAT/11010</t>
  </si>
  <si>
    <t>INV11010</t>
  </si>
  <si>
    <t>IOCL/SAG/11232</t>
  </si>
  <si>
    <t>INV11232</t>
  </si>
  <si>
    <t>IOCL/SEO/11310</t>
  </si>
  <si>
    <t>INV11310</t>
  </si>
  <si>
    <t>IOCL/CHH/11319</t>
  </si>
  <si>
    <t>INV11319</t>
  </si>
  <si>
    <t>IOCL/MAN/11491</t>
  </si>
  <si>
    <t>INV11491</t>
  </si>
  <si>
    <t>IOCL/MAN/11617</t>
  </si>
  <si>
    <t>INV11617</t>
  </si>
  <si>
    <t>IOCL/NAR/11637</t>
  </si>
  <si>
    <t>INV11637</t>
  </si>
  <si>
    <t>IOCL/SEO/11679</t>
  </si>
  <si>
    <t>INV11679</t>
  </si>
  <si>
    <t>IOCL/KAT/11713</t>
  </si>
  <si>
    <t>INV11713</t>
  </si>
  <si>
    <t>IOCL/SEO/11803</t>
  </si>
  <si>
    <t>INV11803</t>
  </si>
  <si>
    <t>IOCL/JAB/11821</t>
  </si>
  <si>
    <t>INV11821</t>
  </si>
  <si>
    <t>IOCL/NAR/11853</t>
  </si>
  <si>
    <t>INV11853</t>
  </si>
  <si>
    <t>IOCL/NAR/11864</t>
  </si>
  <si>
    <t>INV11864</t>
  </si>
  <si>
    <t>IOCL/NAR/11966</t>
  </si>
  <si>
    <t>INV11966</t>
  </si>
  <si>
    <t>IOCL/SAG/12036</t>
  </si>
  <si>
    <t>INV12036</t>
  </si>
  <si>
    <t>IOCL/MAN/12058</t>
  </si>
  <si>
    <t>INV12058</t>
  </si>
  <si>
    <t>IOCL/MAN/12119</t>
  </si>
  <si>
    <t>INV12119</t>
  </si>
  <si>
    <t>IOCL/JAB/12123</t>
  </si>
  <si>
    <t>INV12123</t>
  </si>
  <si>
    <t>IOCL/SEO/12232</t>
  </si>
  <si>
    <t>INV12232</t>
  </si>
  <si>
    <t>IOCL/SEO/12321</t>
  </si>
  <si>
    <t>INV12321</t>
  </si>
  <si>
    <t>IOCL/MAN/12352</t>
  </si>
  <si>
    <t>INV12352</t>
  </si>
  <si>
    <t>IOCL/MAN/12402</t>
  </si>
  <si>
    <t>INV12402</t>
  </si>
  <si>
    <t>IOCL/SAG/12412</t>
  </si>
  <si>
    <t>INV12412</t>
  </si>
  <si>
    <t>IOCL/MAN/12443</t>
  </si>
  <si>
    <t>INV12443</t>
  </si>
  <si>
    <t>IOCL/SAG/12607</t>
  </si>
  <si>
    <t>INV12607</t>
  </si>
  <si>
    <t>IOCL/NAR/12687</t>
  </si>
  <si>
    <t>INV12687</t>
  </si>
  <si>
    <t>IOCL/NAR/12749</t>
  </si>
  <si>
    <t>INV12749</t>
  </si>
  <si>
    <t>IOCL/KAT/12794</t>
  </si>
  <si>
    <t>INV12794</t>
  </si>
  <si>
    <t>IOCL/JAB/12797</t>
  </si>
  <si>
    <t>INV12797</t>
  </si>
  <si>
    <t>IOCL/KAT/12854</t>
  </si>
  <si>
    <t>INV12854</t>
  </si>
  <si>
    <t>IOCL/SAG/12867</t>
  </si>
  <si>
    <t>INV12867</t>
  </si>
  <si>
    <t>IOCL/KAT/13006</t>
  </si>
  <si>
    <t>INV13006</t>
  </si>
  <si>
    <t>IOCL/MAN/13070</t>
  </si>
  <si>
    <t>INV13070</t>
  </si>
  <si>
    <t>IOCL/MAN/13100</t>
  </si>
  <si>
    <t>INV13100</t>
  </si>
  <si>
    <t>IOCL/JAB/13132</t>
  </si>
  <si>
    <t>INV13132</t>
  </si>
  <si>
    <t>IOCL/MAN/13299</t>
  </si>
  <si>
    <t>INV13299</t>
  </si>
  <si>
    <t>IOCL/SEO/13355</t>
  </si>
  <si>
    <t>INV13355</t>
  </si>
  <si>
    <t>IOCL/DAM/13366</t>
  </si>
  <si>
    <t>INV13366</t>
  </si>
  <si>
    <t>IOCL/NAR/13373</t>
  </si>
  <si>
    <t>INV13373</t>
  </si>
  <si>
    <t>IOCL/JAB/13474</t>
  </si>
  <si>
    <t>INV13474</t>
  </si>
  <si>
    <t>IOCL/JAB/13698</t>
  </si>
  <si>
    <t>INV13698</t>
  </si>
  <si>
    <t>IOCL/SAG/13767</t>
  </si>
  <si>
    <t>INV13767</t>
  </si>
  <si>
    <t>IOCL/CHH/13833</t>
  </si>
  <si>
    <t>INV13833</t>
  </si>
  <si>
    <t>IOCL/SAG/13877</t>
  </si>
  <si>
    <t>INV13877</t>
  </si>
  <si>
    <t>IOCL/NAR/13952</t>
  </si>
  <si>
    <t>INV13952</t>
  </si>
  <si>
    <t>IOCL/CHH/14198</t>
  </si>
  <si>
    <t>INV14198</t>
  </si>
  <si>
    <t>IOCL/SAG/14211</t>
  </si>
  <si>
    <t>INV14211</t>
  </si>
  <si>
    <t>IOCL/KAT/14212</t>
  </si>
  <si>
    <t>INV14212</t>
  </si>
  <si>
    <t>IOCL/NAR/14433</t>
  </si>
  <si>
    <t>INV14433</t>
  </si>
  <si>
    <t>IOCL/NAR/14475</t>
  </si>
  <si>
    <t>INV14475</t>
  </si>
  <si>
    <t>IOCL/SEO/14625</t>
  </si>
  <si>
    <t>INV14625</t>
  </si>
  <si>
    <t>IOCL/SEO/14641</t>
  </si>
  <si>
    <t>INV14641</t>
  </si>
  <si>
    <t>IOCL/SAG/14698</t>
  </si>
  <si>
    <t>INV14698</t>
  </si>
  <si>
    <t>IOCL/JAB/14701</t>
  </si>
  <si>
    <t>INV14701</t>
  </si>
  <si>
    <t>IOCL/DAM/14736</t>
  </si>
  <si>
    <t>INV14736</t>
  </si>
  <si>
    <t>IOCL/CHH/14830</t>
  </si>
  <si>
    <t>INV14830</t>
  </si>
  <si>
    <t>IOCL/SEO/14966</t>
  </si>
  <si>
    <t>INV14966</t>
  </si>
  <si>
    <t>IOCL/SEO/14967</t>
  </si>
  <si>
    <t>INV14967</t>
  </si>
  <si>
    <t>IOCL/JAB/14986</t>
  </si>
  <si>
    <t>INV14986</t>
  </si>
  <si>
    <t>IOCL/CHH/10011</t>
  </si>
  <si>
    <t>INV10011</t>
  </si>
  <si>
    <t>IOCL/MAN/10204</t>
  </si>
  <si>
    <t>INV10204</t>
  </si>
  <si>
    <t>IOCL/MAN/10308</t>
  </si>
  <si>
    <t>INV10308</t>
  </si>
  <si>
    <t>IOCL/CHH/10324</t>
  </si>
  <si>
    <t>INV10324</t>
  </si>
  <si>
    <t>IOCL/SEO/10410</t>
  </si>
  <si>
    <t>INV10410</t>
  </si>
  <si>
    <t>IOCL/DAM/10421</t>
  </si>
  <si>
    <t>INV10421</t>
  </si>
  <si>
    <t>IOCL/MAN/10491</t>
  </si>
  <si>
    <t>INV10491</t>
  </si>
  <si>
    <t>IOCL/JAB/10594</t>
  </si>
  <si>
    <t>INV10594</t>
  </si>
  <si>
    <t>IOCL/JAB/10635</t>
  </si>
  <si>
    <t>INV10635</t>
  </si>
  <si>
    <t>IOCL/NAR/10654</t>
  </si>
  <si>
    <t>INV10654</t>
  </si>
  <si>
    <t>IOCL/MAN/10749</t>
  </si>
  <si>
    <t>INV10749</t>
  </si>
  <si>
    <t>IOCL/MAN/10871</t>
  </si>
  <si>
    <t>INV10871</t>
  </si>
  <si>
    <t>IOCL/DAM/10925</t>
  </si>
  <si>
    <t>INV10925</t>
  </si>
  <si>
    <t>IOCL/DAM/10931</t>
  </si>
  <si>
    <t>INV10931</t>
  </si>
  <si>
    <t>IOCL/SEO/11070</t>
  </si>
  <si>
    <t>INV11070</t>
  </si>
  <si>
    <t>IOCL/DAM/11105</t>
  </si>
  <si>
    <t>INV11105</t>
  </si>
  <si>
    <t>IOCL/CHH/11148</t>
  </si>
  <si>
    <t>INV11148</t>
  </si>
  <si>
    <t>IOCL/KAT/11153</t>
  </si>
  <si>
    <t>INV11153</t>
  </si>
  <si>
    <t>IOCL/NAR/11161</t>
  </si>
  <si>
    <t>INV11161</t>
  </si>
  <si>
    <t>IOCL/SAG/11242</t>
  </si>
  <si>
    <t>INV11242</t>
  </si>
  <si>
    <t>IOCL/SAG/11273</t>
  </si>
  <si>
    <t>INV11273</t>
  </si>
  <si>
    <t>IOCL/MAN/11349</t>
  </si>
  <si>
    <t>INV11349</t>
  </si>
  <si>
    <t>IOCL/DAM/11377</t>
  </si>
  <si>
    <t>INV11377</t>
  </si>
  <si>
    <t>IOCL/SEO/11517</t>
  </si>
  <si>
    <t>INV11517</t>
  </si>
  <si>
    <t>IOCL/MAN/11606</t>
  </si>
  <si>
    <t>INV11606</t>
  </si>
  <si>
    <t>IOCL/NAR/11680</t>
  </si>
  <si>
    <t>INV11680</t>
  </si>
  <si>
    <t>IOCL/CHH/11704</t>
  </si>
  <si>
    <t>INV11704</t>
  </si>
  <si>
    <t>IOCL/MAN/11748</t>
  </si>
  <si>
    <t>INV11748</t>
  </si>
  <si>
    <t>IOCL/NAR/11824</t>
  </si>
  <si>
    <t>INV11824</t>
  </si>
  <si>
    <t>IOCL/JAB/11835</t>
  </si>
  <si>
    <t>INV11835</t>
  </si>
  <si>
    <t>IOCL/CHH/11970</t>
  </si>
  <si>
    <t>INV11970</t>
  </si>
  <si>
    <t>IOCL/NAR/12052</t>
  </si>
  <si>
    <t>INV12052</t>
  </si>
  <si>
    <t>IOCL/NAR/12075</t>
  </si>
  <si>
    <t>INV12075</t>
  </si>
  <si>
    <t>IOCL/NAR/12125</t>
  </si>
  <si>
    <t>INV12125</t>
  </si>
  <si>
    <t>IOCL/SEO/12147</t>
  </si>
  <si>
    <t>INV12147</t>
  </si>
  <si>
    <t>IOCL/JAB/12175</t>
  </si>
  <si>
    <t>INV12175</t>
  </si>
  <si>
    <t>IOCL/NAR/12346</t>
  </si>
  <si>
    <t>INV12346</t>
  </si>
  <si>
    <t>IOCL/DAM/12398</t>
  </si>
  <si>
    <t>INV12398</t>
  </si>
  <si>
    <t>IOCL/NAR/12538</t>
  </si>
  <si>
    <t>INV12538</t>
  </si>
  <si>
    <t>IOCL/SEO/12599</t>
  </si>
  <si>
    <t>INV12599</t>
  </si>
  <si>
    <t>IOCL/DAM/12601</t>
  </si>
  <si>
    <t>INV12601</t>
  </si>
  <si>
    <t>IOCL/MAN/12640</t>
  </si>
  <si>
    <t>INV12640</t>
  </si>
  <si>
    <t>IOCL/CHH/12698</t>
  </si>
  <si>
    <t>INV12698</t>
  </si>
  <si>
    <t>IOCL/KAT/12727</t>
  </si>
  <si>
    <t>INV12727</t>
  </si>
  <si>
    <t>IOCL/CHH/12856</t>
  </si>
  <si>
    <t>INV12856</t>
  </si>
  <si>
    <t>IOCL/MAN/13023</t>
  </si>
  <si>
    <t>INV13023</t>
  </si>
  <si>
    <t>IOCL/DAM/13086</t>
  </si>
  <si>
    <t>INV13086</t>
  </si>
  <si>
    <t>IOCL/SEO/13106</t>
  </si>
  <si>
    <t>INV13106</t>
  </si>
  <si>
    <t>IOCL/DAM/13121</t>
  </si>
  <si>
    <t>INV13121</t>
  </si>
  <si>
    <t>IOCL/SEO/13168</t>
  </si>
  <si>
    <t>INV13168</t>
  </si>
  <si>
    <t>IOCL/SEO/13210</t>
  </si>
  <si>
    <t>INV13210</t>
  </si>
  <si>
    <t>IOCL/CHH/13312</t>
  </si>
  <si>
    <t>INV13312</t>
  </si>
  <si>
    <t>IOCL/CHH/13334</t>
  </si>
  <si>
    <t>INV13334</t>
  </si>
  <si>
    <t>IOCL/JAB/13352</t>
  </si>
  <si>
    <t>INV13352</t>
  </si>
  <si>
    <t>IOCL/CHH/13353</t>
  </si>
  <si>
    <t>INV13353</t>
  </si>
  <si>
    <t>IOCL/DAM/13445</t>
  </si>
  <si>
    <t>INV13445</t>
  </si>
  <si>
    <t>IOCL/JAB/13645</t>
  </si>
  <si>
    <t>INV13645</t>
  </si>
  <si>
    <t>IOCL/KAT/13671</t>
  </si>
  <si>
    <t>INV13671</t>
  </si>
  <si>
    <t>IOCL/DAM/13723</t>
  </si>
  <si>
    <t>INV13723</t>
  </si>
  <si>
    <t>IOCL/KAT/13773</t>
  </si>
  <si>
    <t>INV13773</t>
  </si>
  <si>
    <t>IOCL/SAG/13883</t>
  </si>
  <si>
    <t>INV13883</t>
  </si>
  <si>
    <t>IOCL/DAM/13951</t>
  </si>
  <si>
    <t>INV13951</t>
  </si>
  <si>
    <t>IOCL/KAT/13989</t>
  </si>
  <si>
    <t>INV13989</t>
  </si>
  <si>
    <t>IOCL/NAR/14079</t>
  </si>
  <si>
    <t>INV14079</t>
  </si>
  <si>
    <t>IOCL/SEO/14277</t>
  </si>
  <si>
    <t>INV14277</t>
  </si>
  <si>
    <t>IOCL/CHH/14463</t>
  </si>
  <si>
    <t>INV14463</t>
  </si>
  <si>
    <t>IOCL/NAR/14556</t>
  </si>
  <si>
    <t>INV14556</t>
  </si>
  <si>
    <t>IOCL/CHH/14577</t>
  </si>
  <si>
    <t>INV14577</t>
  </si>
  <si>
    <t>IOCL/JAB/14747</t>
  </si>
  <si>
    <t>INV14747</t>
  </si>
  <si>
    <t>IOCL/KAT/14779</t>
  </si>
  <si>
    <t>INV14779</t>
  </si>
  <si>
    <t>IOCL/SAG/14817</t>
  </si>
  <si>
    <t>INV14817</t>
  </si>
  <si>
    <t>IOCL/DAM/14915</t>
  </si>
  <si>
    <t>INV14915</t>
  </si>
  <si>
    <t>IOCL/SEO/10059</t>
  </si>
  <si>
    <t>INV10059</t>
  </si>
  <si>
    <t>IOCL/CHH/10135</t>
  </si>
  <si>
    <t>INV10135</t>
  </si>
  <si>
    <t>IOCL/KAT/10138</t>
  </si>
  <si>
    <t>INV10138</t>
  </si>
  <si>
    <t>IOCL/MAN/10154</t>
  </si>
  <si>
    <t>INV10154</t>
  </si>
  <si>
    <t>IOCL/SAG/10249</t>
  </si>
  <si>
    <t>INV10249</t>
  </si>
  <si>
    <t>IOCL/SEO/10376</t>
  </si>
  <si>
    <t>INV10376</t>
  </si>
  <si>
    <t>IOCL/SEO/10454</t>
  </si>
  <si>
    <t>INV10454</t>
  </si>
  <si>
    <t>IOCL/JAB/10497</t>
  </si>
  <si>
    <t>INV10497</t>
  </si>
  <si>
    <t>IOCL/KAT/10520</t>
  </si>
  <si>
    <t>INV10520</t>
  </si>
  <si>
    <t>IOCL/KAT/10529</t>
  </si>
  <si>
    <t>INV10529</t>
  </si>
  <si>
    <t>IOCL/SAG/10580</t>
  </si>
  <si>
    <t>INV10580</t>
  </si>
  <si>
    <t>IOCL/MAN/10587</t>
  </si>
  <si>
    <t>INV10587</t>
  </si>
  <si>
    <t>IOCL/NAR/10718</t>
  </si>
  <si>
    <t>INV10718</t>
  </si>
  <si>
    <t>IOCL/KAT/10727</t>
  </si>
  <si>
    <t>INV10727</t>
  </si>
  <si>
    <t>IOCL/SAG/10733</t>
  </si>
  <si>
    <t>INV10733</t>
  </si>
  <si>
    <t>IOCL/DAM/10745</t>
  </si>
  <si>
    <t>INV10745</t>
  </si>
  <si>
    <t>IOCL/KAT/10880</t>
  </si>
  <si>
    <t>INV10880</t>
  </si>
  <si>
    <t>IOCL/CHH/10896</t>
  </si>
  <si>
    <t>INV10896</t>
  </si>
  <si>
    <t>IOCL/KAT/10900</t>
  </si>
  <si>
    <t>INV10900</t>
  </si>
  <si>
    <t>IOCL/SAG/10926</t>
  </si>
  <si>
    <t>INV10926</t>
  </si>
  <si>
    <t>IOCL/JAB/10975</t>
  </si>
  <si>
    <t>INV10975</t>
  </si>
  <si>
    <t>IOCL/DAM/10985</t>
  </si>
  <si>
    <t>INV10985</t>
  </si>
  <si>
    <t>IOCL/CHH/11043</t>
  </si>
  <si>
    <t>INV11043</t>
  </si>
  <si>
    <t>IOCL/CHH/11127</t>
  </si>
  <si>
    <t>INV11127</t>
  </si>
  <si>
    <t>IOCL/JAB/11165</t>
  </si>
  <si>
    <t>INV11165</t>
  </si>
  <si>
    <t>IOCL/CHH/11167</t>
  </si>
  <si>
    <t>INV11167</t>
  </si>
  <si>
    <t>IOCL/MAN/11190</t>
  </si>
  <si>
    <t>INV11190</t>
  </si>
  <si>
    <t>IOCL/CHH/11249</t>
  </si>
  <si>
    <t>INV11249</t>
  </si>
  <si>
    <t>IOCL/MAN/11355</t>
  </si>
  <si>
    <t>INV11355</t>
  </si>
  <si>
    <t>IOCL/SAG/11384</t>
  </si>
  <si>
    <t>INV11384</t>
  </si>
  <si>
    <t>IOCL/JAB/11391</t>
  </si>
  <si>
    <t>INV11391</t>
  </si>
  <si>
    <t>IOCL/JAB/11591</t>
  </si>
  <si>
    <t>INV11591</t>
  </si>
  <si>
    <t>IOCL/NAR/11736</t>
  </si>
  <si>
    <t>INV11736</t>
  </si>
  <si>
    <t>IOCL/JAB/11763</t>
  </si>
  <si>
    <t>INV11763</t>
  </si>
  <si>
    <t>IOCL/CHH/11878</t>
  </si>
  <si>
    <t>INV11878</t>
  </si>
  <si>
    <t>IOCL/NAR/11953</t>
  </si>
  <si>
    <t>INV11953</t>
  </si>
  <si>
    <t>IOCL/NAR/11971</t>
  </si>
  <si>
    <t>INV11971</t>
  </si>
  <si>
    <t>IOCL/SAG/12071</t>
  </si>
  <si>
    <t>INV12071</t>
  </si>
  <si>
    <t>IOCL/SAG/12099</t>
  </si>
  <si>
    <t>INV12099</t>
  </si>
  <si>
    <t>IOCL/SEO/12103</t>
  </si>
  <si>
    <t>INV12103</t>
  </si>
  <si>
    <t>IOCL/SEO/12109</t>
  </si>
  <si>
    <t>INV12109</t>
  </si>
  <si>
    <t>IOCL/DAM/12222</t>
  </si>
  <si>
    <t>INV12222</t>
  </si>
  <si>
    <t>IOCL/CHH/12271</t>
  </si>
  <si>
    <t>INV12271</t>
  </si>
  <si>
    <t>IOCL/KAT/12336</t>
  </si>
  <si>
    <t>INV12336</t>
  </si>
  <si>
    <t>IOCL/SAG/12567</t>
  </si>
  <si>
    <t>INV12567</t>
  </si>
  <si>
    <t>IOCL/NAR/12574</t>
  </si>
  <si>
    <t>INV12574</t>
  </si>
  <si>
    <t>IOCL/JAB/12714</t>
  </si>
  <si>
    <t>INV12714</t>
  </si>
  <si>
    <t>IOCL/SAG/12819</t>
  </si>
  <si>
    <t>INV12819</t>
  </si>
  <si>
    <t>IOCL/CHH/12873</t>
  </si>
  <si>
    <t>INV12873</t>
  </si>
  <si>
    <t>IOCL/SEO/12997</t>
  </si>
  <si>
    <t>INV12997</t>
  </si>
  <si>
    <t>IOCL/CHH/13021</t>
  </si>
  <si>
    <t>INV13021</t>
  </si>
  <si>
    <t>IOCL/SEO/13033</t>
  </si>
  <si>
    <t>INV13033</t>
  </si>
  <si>
    <t>IOCL/SEO/13104</t>
  </si>
  <si>
    <t>INV13104</t>
  </si>
  <si>
    <t>IOCL/CHH/13174</t>
  </si>
  <si>
    <t>INV13174</t>
  </si>
  <si>
    <t>IOCL/JAB/13197</t>
  </si>
  <si>
    <t>INV13197</t>
  </si>
  <si>
    <t>IOCL/KAT/13230</t>
  </si>
  <si>
    <t>INV13230</t>
  </si>
  <si>
    <t>IOCL/KAT/13262</t>
  </si>
  <si>
    <t>INV13262</t>
  </si>
  <si>
    <t>IOCL/SEO/13274</t>
  </si>
  <si>
    <t>INV13274</t>
  </si>
  <si>
    <t>IOCL/CHH/13345</t>
  </si>
  <si>
    <t>INV13345</t>
  </si>
  <si>
    <t>IOCL/SEO/13348</t>
  </si>
  <si>
    <t>INV13348</t>
  </si>
  <si>
    <t>IOCL/NAR/13393</t>
  </si>
  <si>
    <t>INV13393</t>
  </si>
  <si>
    <t>IOCL/SAG/13435</t>
  </si>
  <si>
    <t>INV13435</t>
  </si>
  <si>
    <t>IOCL/DAM/13564</t>
  </si>
  <si>
    <t>INV13564</t>
  </si>
  <si>
    <t>IOCL/SEO/13638</t>
  </si>
  <si>
    <t>INV13638</t>
  </si>
  <si>
    <t>IOCL/CHH/13668</t>
  </si>
  <si>
    <t>INV13668</t>
  </si>
  <si>
    <t>IOCL/KAT/13695</t>
  </si>
  <si>
    <t>INV13695</t>
  </si>
  <si>
    <t>IOCL/NAR/13779</t>
  </si>
  <si>
    <t>INV13779</t>
  </si>
  <si>
    <t>IOCL/JAB/13850</t>
  </si>
  <si>
    <t>INV13850</t>
  </si>
  <si>
    <t>IOCL/SAG/13864</t>
  </si>
  <si>
    <t>INV13864</t>
  </si>
  <si>
    <t>IOCL/CHH/13892</t>
  </si>
  <si>
    <t>INV13892</t>
  </si>
  <si>
    <t>IOCL/SEO/14194</t>
  </si>
  <si>
    <t>INV14194</t>
  </si>
  <si>
    <t>IOCL/NAR/14274</t>
  </si>
  <si>
    <t>INV14274</t>
  </si>
  <si>
    <t>IOCL/CHH/14359</t>
  </si>
  <si>
    <t>INV14359</t>
  </si>
  <si>
    <t>IOCL/MAN/14380</t>
  </si>
  <si>
    <t>INV14380</t>
  </si>
  <si>
    <t>IOCL/DAM/14382</t>
  </si>
  <si>
    <t>INV14382</t>
  </si>
  <si>
    <t>IOCL/DAM/14395</t>
  </si>
  <si>
    <t>INV14395</t>
  </si>
  <si>
    <t>IOCL/CHH/14519</t>
  </si>
  <si>
    <t>INV14519</t>
  </si>
  <si>
    <t>IOCL/SEO/14762</t>
  </si>
  <si>
    <t>INV14762</t>
  </si>
  <si>
    <t>IOCL/NAR/14770</t>
  </si>
  <si>
    <t>INV14770</t>
  </si>
  <si>
    <t>IOCL/SAG/14787</t>
  </si>
  <si>
    <t>INV14787</t>
  </si>
  <si>
    <t>IOCL/SEO/14975</t>
  </si>
  <si>
    <t>INV14975</t>
  </si>
  <si>
    <t>IOCL/JAB/14978</t>
  </si>
  <si>
    <t>INV14978</t>
  </si>
  <si>
    <t>IOCL/DAM/14984</t>
  </si>
  <si>
    <t>INV14984</t>
  </si>
  <si>
    <t>IOCL/CHH/14997</t>
  </si>
  <si>
    <t>INV14997</t>
  </si>
  <si>
    <t>SpeedWay Fuels</t>
  </si>
  <si>
    <t>IOCL/DAM/10043</t>
  </si>
  <si>
    <t>INV10043</t>
  </si>
  <si>
    <t>IOCL/NAR/10049</t>
  </si>
  <si>
    <t>INV10049</t>
  </si>
  <si>
    <t>IOCL/JAB/10051</t>
  </si>
  <si>
    <t>INV10051</t>
  </si>
  <si>
    <t>IOCL/KAT/10056</t>
  </si>
  <si>
    <t>INV10056</t>
  </si>
  <si>
    <t>IOCL/JAB/10064</t>
  </si>
  <si>
    <t>INV10064</t>
  </si>
  <si>
    <t>IOCL/SAG/10083</t>
  </si>
  <si>
    <t>INV10083</t>
  </si>
  <si>
    <t>IOCL/DAM/10101</t>
  </si>
  <si>
    <t>INV10101</t>
  </si>
  <si>
    <t>IOCL/SEO/10145</t>
  </si>
  <si>
    <t>INV10145</t>
  </si>
  <si>
    <t>IOCL/NAR/10160</t>
  </si>
  <si>
    <t>INV10160</t>
  </si>
  <si>
    <t>IOCL/SAG/10178</t>
  </si>
  <si>
    <t>INV10178</t>
  </si>
  <si>
    <t>IOCL/SEO/10206</t>
  </si>
  <si>
    <t>INV10206</t>
  </si>
  <si>
    <t>IOCL/MAN/10224</t>
  </si>
  <si>
    <t>INV10224</t>
  </si>
  <si>
    <t>IOCL/SEO/10232</t>
  </si>
  <si>
    <t>INV10232</t>
  </si>
  <si>
    <t>IOCL/KAT/10257</t>
  </si>
  <si>
    <t>INV10257</t>
  </si>
  <si>
    <t>IOCL/SEO/10281</t>
  </si>
  <si>
    <t>INV10281</t>
  </si>
  <si>
    <t>IOCL/NAR/10359</t>
  </si>
  <si>
    <t>INV10359</t>
  </si>
  <si>
    <t>IOCL/SEO/10363</t>
  </si>
  <si>
    <t>INV10363</t>
  </si>
  <si>
    <t>IOCL/CHH/10378</t>
  </si>
  <si>
    <t>INV10378</t>
  </si>
  <si>
    <t>IOCL/NAR/10403</t>
  </si>
  <si>
    <t>INV10403</t>
  </si>
  <si>
    <t>IOCL/KAT/10416</t>
  </si>
  <si>
    <t>INV10416</t>
  </si>
  <si>
    <t>IOCL/CHH/10429</t>
  </si>
  <si>
    <t>INV10429</t>
  </si>
  <si>
    <t>IOCL/SAG/10439</t>
  </si>
  <si>
    <t>INV10439</t>
  </si>
  <si>
    <t>IOCL/JAB/10446</t>
  </si>
  <si>
    <t>INV10446</t>
  </si>
  <si>
    <t>IOCL/SAG/10451</t>
  </si>
  <si>
    <t>INV10451</t>
  </si>
  <si>
    <t>IOCL/MAN/10458</t>
  </si>
  <si>
    <t>INV10458</t>
  </si>
  <si>
    <t>IOCL/MAN/10460</t>
  </si>
  <si>
    <t>INV10460</t>
  </si>
  <si>
    <t>IOCL/DAM/10510</t>
  </si>
  <si>
    <t>INV10510</t>
  </si>
  <si>
    <t>IOCL/SAG/10522</t>
  </si>
  <si>
    <t>INV10522</t>
  </si>
  <si>
    <t>IOCL/JAB/10535</t>
  </si>
  <si>
    <t>INV10535</t>
  </si>
  <si>
    <t>IOCL/KAT/10595</t>
  </si>
  <si>
    <t>INV10595</t>
  </si>
  <si>
    <t>IOCL/MAN/10632</t>
  </si>
  <si>
    <t>INV10632</t>
  </si>
  <si>
    <t>IOCL/SAG/10650</t>
  </si>
  <si>
    <t>INV10650</t>
  </si>
  <si>
    <t>IOCL/MAN/10655</t>
  </si>
  <si>
    <t>INV10655</t>
  </si>
  <si>
    <t>IOCL/SEO/10687</t>
  </si>
  <si>
    <t>INV10687</t>
  </si>
  <si>
    <t>IOCL/KAT/10754</t>
  </si>
  <si>
    <t>INV10754</t>
  </si>
  <si>
    <t>IOCL/JAB/10791</t>
  </si>
  <si>
    <t>INV10791</t>
  </si>
  <si>
    <t>IOCL/SAG/10804</t>
  </si>
  <si>
    <t>INV10804</t>
  </si>
  <si>
    <t>IOCL/KAT/10813</t>
  </si>
  <si>
    <t>INV10813</t>
  </si>
  <si>
    <t>IOCL/CHH/10821</t>
  </si>
  <si>
    <t>INV10821</t>
  </si>
  <si>
    <t>IOCL/SEO/10848</t>
  </si>
  <si>
    <t>INV10848</t>
  </si>
  <si>
    <t>IOCL/MAN/10873</t>
  </si>
  <si>
    <t>INV10873</t>
  </si>
  <si>
    <t>IOCL/NAR/10910</t>
  </si>
  <si>
    <t>INV10910</t>
  </si>
  <si>
    <t>IOCL/JAB/10949</t>
  </si>
  <si>
    <t>INV10949</t>
  </si>
  <si>
    <t>IOCL/MAN/10984</t>
  </si>
  <si>
    <t>INV10984</t>
  </si>
  <si>
    <t>IOCL/KAT/11012</t>
  </si>
  <si>
    <t>INV11012</t>
  </si>
  <si>
    <t>IOCL/NAR/11019</t>
  </si>
  <si>
    <t>INV11019</t>
  </si>
  <si>
    <t>IOCL/MAN/11032</t>
  </si>
  <si>
    <t>INV11032</t>
  </si>
  <si>
    <t>IOCL/SAG/11208</t>
  </si>
  <si>
    <t>INV11208</t>
  </si>
  <si>
    <t>IOCL/SAG/11215</t>
  </si>
  <si>
    <t>INV11215</t>
  </si>
  <si>
    <t>IOCL/JAB/11250</t>
  </si>
  <si>
    <t>INV11250</t>
  </si>
  <si>
    <t>IOCL/DAM/11258</t>
  </si>
  <si>
    <t>INV11258</t>
  </si>
  <si>
    <t>IOCL/SAG/11278</t>
  </si>
  <si>
    <t>INV11278</t>
  </si>
  <si>
    <t>IOCL/NAR/11339</t>
  </si>
  <si>
    <t>INV11339</t>
  </si>
  <si>
    <t>IOCL/MAN/11345</t>
  </si>
  <si>
    <t>INV11345</t>
  </si>
  <si>
    <t>IOCL/SEO/11358</t>
  </si>
  <si>
    <t>INV11358</t>
  </si>
  <si>
    <t>IOCL/CHH/11382</t>
  </si>
  <si>
    <t>INV11382</t>
  </si>
  <si>
    <t>IOCL/CHH/11399</t>
  </si>
  <si>
    <t>INV11399</t>
  </si>
  <si>
    <t>IOCL/SEO/11412</t>
  </si>
  <si>
    <t>INV11412</t>
  </si>
  <si>
    <t>IOCL/JAB/11423</t>
  </si>
  <si>
    <t>INV11423</t>
  </si>
  <si>
    <t>IOCL/MAN/11445</t>
  </si>
  <si>
    <t>INV11445</t>
  </si>
  <si>
    <t>IOCL/DAM/11455</t>
  </si>
  <si>
    <t>INV11455</t>
  </si>
  <si>
    <t>IOCL/JAB/11462</t>
  </si>
  <si>
    <t>INV11462</t>
  </si>
  <si>
    <t>IOCL/SAG/11487</t>
  </si>
  <si>
    <t>INV11487</t>
  </si>
  <si>
    <t>IOCL/KAT/11510</t>
  </si>
  <si>
    <t>INV11510</t>
  </si>
  <si>
    <t>IOCL/NAR/11515</t>
  </si>
  <si>
    <t>INV11515</t>
  </si>
  <si>
    <t>IOCL/CHH/11526</t>
  </si>
  <si>
    <t>INV11526</t>
  </si>
  <si>
    <t>IOCL/CHH/11548</t>
  </si>
  <si>
    <t>INV11548</t>
  </si>
  <si>
    <t>IOCL/SEO/11549</t>
  </si>
  <si>
    <t>INV11549</t>
  </si>
  <si>
    <t>IOCL/NAR/11561</t>
  </si>
  <si>
    <t>INV11561</t>
  </si>
  <si>
    <t>IOCL/MAN/11587</t>
  </si>
  <si>
    <t>INV11587</t>
  </si>
  <si>
    <t>IOCL/SEO/11590</t>
  </si>
  <si>
    <t>INV11590</t>
  </si>
  <si>
    <t>IOCL/SAG/11610</t>
  </si>
  <si>
    <t>INV11610</t>
  </si>
  <si>
    <t>IOCL/NAR/11616</t>
  </si>
  <si>
    <t>INV11616</t>
  </si>
  <si>
    <t>IOCL/CHH/11636</t>
  </si>
  <si>
    <t>INV11636</t>
  </si>
  <si>
    <t>IOCL/NAR/11641</t>
  </si>
  <si>
    <t>INV11641</t>
  </si>
  <si>
    <t>IOCL/SEO/11673</t>
  </si>
  <si>
    <t>INV11673</t>
  </si>
  <si>
    <t>IOCL/SAG/11702</t>
  </si>
  <si>
    <t>INV11702</t>
  </si>
  <si>
    <t>IOCL/CHH/11707</t>
  </si>
  <si>
    <t>INV11707</t>
  </si>
  <si>
    <t>IOCL/SEO/11722</t>
  </si>
  <si>
    <t>INV11722</t>
  </si>
  <si>
    <t>IOCL/DAM/11742</t>
  </si>
  <si>
    <t>INV11742</t>
  </si>
  <si>
    <t>IOCL/NAR/11764</t>
  </si>
  <si>
    <t>INV11764</t>
  </si>
  <si>
    <t>IOCL/SAG/11788</t>
  </si>
  <si>
    <t>INV11788</t>
  </si>
  <si>
    <t>IOCL/JAB/11799</t>
  </si>
  <si>
    <t>INV11799</t>
  </si>
  <si>
    <t>IOCL/MAN/11839</t>
  </si>
  <si>
    <t>INV11839</t>
  </si>
  <si>
    <t>IOCL/CHH/11845</t>
  </si>
  <si>
    <t>INV11845</t>
  </si>
  <si>
    <t>IOCL/SAG/11907</t>
  </si>
  <si>
    <t>INV11907</t>
  </si>
  <si>
    <t>IOCL/KAT/11919</t>
  </si>
  <si>
    <t>INV11919</t>
  </si>
  <si>
    <t>IOCL/NAR/11923</t>
  </si>
  <si>
    <t>INV11923</t>
  </si>
  <si>
    <t>IOCL/SAG/11991</t>
  </si>
  <si>
    <t>INV11991</t>
  </si>
  <si>
    <t>IOCL/JAB/12007</t>
  </si>
  <si>
    <t>INV12007</t>
  </si>
  <si>
    <t>IOCL/KAT/12050</t>
  </si>
  <si>
    <t>INV12050</t>
  </si>
  <si>
    <t>IOCL/KAT/12115</t>
  </si>
  <si>
    <t>INV12115</t>
  </si>
  <si>
    <t>IOCL/NAR/12118</t>
  </si>
  <si>
    <t>INV12118</t>
  </si>
  <si>
    <t>IOCL/CHH/12120</t>
  </si>
  <si>
    <t>INV12120</t>
  </si>
  <si>
    <t>IOCL/CHH/12122</t>
  </si>
  <si>
    <t>INV12122</t>
  </si>
  <si>
    <t>IOCL/SEO/12136</t>
  </si>
  <si>
    <t>INV12136</t>
  </si>
  <si>
    <t>IOCL/DAM/12203</t>
  </si>
  <si>
    <t>INV12203</t>
  </si>
  <si>
    <t>IOCL/SEO/12229</t>
  </si>
  <si>
    <t>INV12229</t>
  </si>
  <si>
    <t>IOCL/DAM/12282</t>
  </si>
  <si>
    <t>INV12282</t>
  </si>
  <si>
    <t>IOCL/MAN/12283</t>
  </si>
  <si>
    <t>INV12283</t>
  </si>
  <si>
    <t>IOCL/SAG/12295</t>
  </si>
  <si>
    <t>INV12295</t>
  </si>
  <si>
    <t>IOCL/JAB/12296</t>
  </si>
  <si>
    <t>INV12296</t>
  </si>
  <si>
    <t>IOCL/SAG/12317</t>
  </si>
  <si>
    <t>INV12317</t>
  </si>
  <si>
    <t>IOCL/NAR/12325</t>
  </si>
  <si>
    <t>INV12325</t>
  </si>
  <si>
    <t>IOCL/SAG/12358</t>
  </si>
  <si>
    <t>INV12358</t>
  </si>
  <si>
    <t>IOCL/SEO/12362</t>
  </si>
  <si>
    <t>INV12362</t>
  </si>
  <si>
    <t>IOCL/SAG/12388</t>
  </si>
  <si>
    <t>INV12388</t>
  </si>
  <si>
    <t>IOCL/SEO/12391</t>
  </si>
  <si>
    <t>INV12391</t>
  </si>
  <si>
    <t>IOCL/KAT/12442</t>
  </si>
  <si>
    <t>INV12442</t>
  </si>
  <si>
    <t>IOCL/SEO/12503</t>
  </si>
  <si>
    <t>INV12503</t>
  </si>
  <si>
    <t>IOCL/NAR/12564</t>
  </si>
  <si>
    <t>INV12564</t>
  </si>
  <si>
    <t>IOCL/MAN/12597</t>
  </si>
  <si>
    <t>INV12597</t>
  </si>
  <si>
    <t>IOCL/NAR/12610</t>
  </si>
  <si>
    <t>INV12610</t>
  </si>
  <si>
    <t>IOCL/SAG/12648</t>
  </si>
  <si>
    <t>INV12648</t>
  </si>
  <si>
    <t>IOCL/SEO/12649</t>
  </si>
  <si>
    <t>INV12649</t>
  </si>
  <si>
    <t>IOCL/NAR/12671</t>
  </si>
  <si>
    <t>INV12671</t>
  </si>
  <si>
    <t>IOCL/NAR/12735</t>
  </si>
  <si>
    <t>INV12735</t>
  </si>
  <si>
    <t>IOCL/SAG/12767</t>
  </si>
  <si>
    <t>INV12767</t>
  </si>
  <si>
    <t>IOCL/DAM/12776</t>
  </si>
  <si>
    <t>INV12776</t>
  </si>
  <si>
    <t>IOCL/JAB/12808</t>
  </si>
  <si>
    <t>INV12808</t>
  </si>
  <si>
    <t>IOCL/KAT/12827</t>
  </si>
  <si>
    <t>INV12827</t>
  </si>
  <si>
    <t>IOCL/JAB/12833</t>
  </si>
  <si>
    <t>INV12833</t>
  </si>
  <si>
    <t>IOCL/MAN/12859</t>
  </si>
  <si>
    <t>INV12859</t>
  </si>
  <si>
    <t>IOCL/NAR/12872</t>
  </si>
  <si>
    <t>INV12872</t>
  </si>
  <si>
    <t>IOCL/MAN/12955</t>
  </si>
  <si>
    <t>INV12955</t>
  </si>
  <si>
    <t>IOCL/NAR/12960</t>
  </si>
  <si>
    <t>INV12960</t>
  </si>
  <si>
    <t>IOCL/KAT/12987</t>
  </si>
  <si>
    <t>INV12987</t>
  </si>
  <si>
    <t>IOCL/SEO/13107</t>
  </si>
  <si>
    <t>INV13107</t>
  </si>
  <si>
    <t>IOCL/MAN/13108</t>
  </si>
  <si>
    <t>INV13108</t>
  </si>
  <si>
    <t>IOCL/KAT/13110</t>
  </si>
  <si>
    <t>INV13110</t>
  </si>
  <si>
    <t>IOCL/SAG/13113</t>
  </si>
  <si>
    <t>INV13113</t>
  </si>
  <si>
    <t>IOCL/SEO/13135</t>
  </si>
  <si>
    <t>INV13135</t>
  </si>
  <si>
    <t>IOCL/CHH/13153</t>
  </si>
  <si>
    <t>INV13153</t>
  </si>
  <si>
    <t>IOCL/KAT/13167</t>
  </si>
  <si>
    <t>INV13167</t>
  </si>
  <si>
    <t>IOCL/SAG/13232</t>
  </si>
  <si>
    <t>INV13232</t>
  </si>
  <si>
    <t>IOCL/MAN/13243</t>
  </si>
  <si>
    <t>INV13243</t>
  </si>
  <si>
    <t>IOCL/MAN/13249</t>
  </si>
  <si>
    <t>INV13249</t>
  </si>
  <si>
    <t>IOCL/JAB/13282</t>
  </si>
  <si>
    <t>INV13282</t>
  </si>
  <si>
    <t>IOCL/KAT/13319</t>
  </si>
  <si>
    <t>INV13319</t>
  </si>
  <si>
    <t>IOCL/JAB/13372</t>
  </si>
  <si>
    <t>INV13372</t>
  </si>
  <si>
    <t>IOCL/SAG/13382</t>
  </si>
  <si>
    <t>INV13382</t>
  </si>
  <si>
    <t>IOCL/DAM/13411</t>
  </si>
  <si>
    <t>INV13411</t>
  </si>
  <si>
    <t>IOCL/MAN/13433</t>
  </si>
  <si>
    <t>INV13433</t>
  </si>
  <si>
    <t>IOCL/DAM/13449</t>
  </si>
  <si>
    <t>INV13449</t>
  </si>
  <si>
    <t>IOCL/CHH/13460</t>
  </si>
  <si>
    <t>INV13460</t>
  </si>
  <si>
    <t>IOCL/MAN/13477</t>
  </si>
  <si>
    <t>INV13477</t>
  </si>
  <si>
    <t>IOCL/CHH/13517</t>
  </si>
  <si>
    <t>INV13517</t>
  </si>
  <si>
    <t>IOCL/MAN/13530</t>
  </si>
  <si>
    <t>INV13530</t>
  </si>
  <si>
    <t>IOCL/JAB/13537</t>
  </si>
  <si>
    <t>INV13537</t>
  </si>
  <si>
    <t>IOCL/KAT/13553</t>
  </si>
  <si>
    <t>INV13553</t>
  </si>
  <si>
    <t>IOCL/SEO/13561</t>
  </si>
  <si>
    <t>INV13561</t>
  </si>
  <si>
    <t>IOCL/SAG/13586</t>
  </si>
  <si>
    <t>INV13586</t>
  </si>
  <si>
    <t>IOCL/JAB/13592</t>
  </si>
  <si>
    <t>INV13592</t>
  </si>
  <si>
    <t>IOCL/DAM/13601</t>
  </si>
  <si>
    <t>INV13601</t>
  </si>
  <si>
    <t>IOCL/KAT/13616</t>
  </si>
  <si>
    <t>INV13616</t>
  </si>
  <si>
    <t>IOCL/SEO/13620</t>
  </si>
  <si>
    <t>INV13620</t>
  </si>
  <si>
    <t>IOCL/KAT/13624</t>
  </si>
  <si>
    <t>INV13624</t>
  </si>
  <si>
    <t>IOCL/KAT/13626</t>
  </si>
  <si>
    <t>INV13626</t>
  </si>
  <si>
    <t>IOCL/JAB/13660</t>
  </si>
  <si>
    <t>INV13660</t>
  </si>
  <si>
    <t>IOCL/NAR/13688</t>
  </si>
  <si>
    <t>INV13688</t>
  </si>
  <si>
    <t>IOCL/CHH/13704</t>
  </si>
  <si>
    <t>INV13704</t>
  </si>
  <si>
    <t>IOCL/JAB/13780</t>
  </si>
  <si>
    <t>INV13780</t>
  </si>
  <si>
    <t>IOCL/SAG/13803</t>
  </si>
  <si>
    <t>INV13803</t>
  </si>
  <si>
    <t>IOCL/SEO/13832</t>
  </si>
  <si>
    <t>INV13832</t>
  </si>
  <si>
    <t>IOCL/DAM/13863</t>
  </si>
  <si>
    <t>INV13863</t>
  </si>
  <si>
    <t>IOCL/MAN/13924</t>
  </si>
  <si>
    <t>INV13924</t>
  </si>
  <si>
    <t>IOCL/JAB/13933</t>
  </si>
  <si>
    <t>INV13933</t>
  </si>
  <si>
    <t>IOCL/CHH/14021</t>
  </si>
  <si>
    <t>INV14021</t>
  </si>
  <si>
    <t>IOCL/MAN/14055</t>
  </si>
  <si>
    <t>INV14055</t>
  </si>
  <si>
    <t>IOCL/CHH/14057</t>
  </si>
  <si>
    <t>INV14057</t>
  </si>
  <si>
    <t>IOCL/MAN/14087</t>
  </si>
  <si>
    <t>INV14087</t>
  </si>
  <si>
    <t>IOCL/NAR/14103</t>
  </si>
  <si>
    <t>INV14103</t>
  </si>
  <si>
    <t>IOCL/JAB/14124</t>
  </si>
  <si>
    <t>INV14124</t>
  </si>
  <si>
    <t>IOCL/SEO/14149</t>
  </si>
  <si>
    <t>INV14149</t>
  </si>
  <si>
    <t>IOCL/KAT/14152</t>
  </si>
  <si>
    <t>INV14152</t>
  </si>
  <si>
    <t>IOCL/SAG/14243</t>
  </si>
  <si>
    <t>INV14243</t>
  </si>
  <si>
    <t>IOCL/JAB/14323</t>
  </si>
  <si>
    <t>INV14323</t>
  </si>
  <si>
    <t>IOCL/SAG/14343</t>
  </si>
  <si>
    <t>INV14343</t>
  </si>
  <si>
    <t>IOCL/SAG/14408</t>
  </si>
  <si>
    <t>INV14408</t>
  </si>
  <si>
    <t>IOCL/SEO/14420</t>
  </si>
  <si>
    <t>INV14420</t>
  </si>
  <si>
    <t>IOCL/JAB/14423</t>
  </si>
  <si>
    <t>INV14423</t>
  </si>
  <si>
    <t>IOCL/NAR/14432</t>
  </si>
  <si>
    <t>INV14432</t>
  </si>
  <si>
    <t>IOCL/SEO/14439</t>
  </si>
  <si>
    <t>INV14439</t>
  </si>
  <si>
    <t>IOCL/SEO/14446</t>
  </si>
  <si>
    <t>INV14446</t>
  </si>
  <si>
    <t>IOCL/KAT/14471</t>
  </si>
  <si>
    <t>INV14471</t>
  </si>
  <si>
    <t>IOCL/SAG/14473</t>
  </si>
  <si>
    <t>INV14473</t>
  </si>
  <si>
    <t>IOCL/CHH/14490</t>
  </si>
  <si>
    <t>INV14490</t>
  </si>
  <si>
    <t>IOCL/KAT/14525</t>
  </si>
  <si>
    <t>INV14525</t>
  </si>
  <si>
    <t>IOCL/SAG/14562</t>
  </si>
  <si>
    <t>INV14562</t>
  </si>
  <si>
    <t>IOCL/SAG/14565</t>
  </si>
  <si>
    <t>INV14565</t>
  </si>
  <si>
    <t>IOCL/MAN/14591</t>
  </si>
  <si>
    <t>INV14591</t>
  </si>
  <si>
    <t>IOCL/MAN/14598</t>
  </si>
  <si>
    <t>INV14598</t>
  </si>
  <si>
    <t>IOCL/NAR/14601</t>
  </si>
  <si>
    <t>INV14601</t>
  </si>
  <si>
    <t>IOCL/SEO/14634</t>
  </si>
  <si>
    <t>INV14634</t>
  </si>
  <si>
    <t>IOCL/NAR/14726</t>
  </si>
  <si>
    <t>INV14726</t>
  </si>
  <si>
    <t>IOCL/MAN/14781</t>
  </si>
  <si>
    <t>INV14781</t>
  </si>
  <si>
    <t>IOCL/MAN/14788</t>
  </si>
  <si>
    <t>INV14788</t>
  </si>
  <si>
    <t>IOCL/SEO/14808</t>
  </si>
  <si>
    <t>INV14808</t>
  </si>
  <si>
    <t>IOCL/NAR/14829</t>
  </si>
  <si>
    <t>INV14829</t>
  </si>
  <si>
    <t>IOCL/JAB/14841</t>
  </si>
  <si>
    <t>INV14841</t>
  </si>
  <si>
    <t>IOCL/MAN/14845</t>
  </si>
  <si>
    <t>INV14845</t>
  </si>
  <si>
    <t>IOCL/JAB/14861</t>
  </si>
  <si>
    <t>INV14861</t>
  </si>
  <si>
    <t>IOCL/NAR/14867</t>
  </si>
  <si>
    <t>INV14867</t>
  </si>
  <si>
    <t>IOCL/NAR/14913</t>
  </si>
  <si>
    <t>INV14913</t>
  </si>
  <si>
    <t>IOCL/JAB/14919</t>
  </si>
  <si>
    <t>INV14919</t>
  </si>
  <si>
    <t>IOCL/JAB/14945</t>
  </si>
  <si>
    <t>INV14945</t>
  </si>
  <si>
    <t>IOCL/CHH/14974</t>
  </si>
  <si>
    <t>INV14974</t>
  </si>
  <si>
    <t>IOCL/NAR/14998</t>
  </si>
  <si>
    <t>INV14998</t>
  </si>
  <si>
    <t>IOCL/MAN/10001</t>
  </si>
  <si>
    <t>INV10001</t>
  </si>
  <si>
    <t>IOCL/JAB/10008</t>
  </si>
  <si>
    <t>INV10008</t>
  </si>
  <si>
    <t>IOCL/SAG/10093</t>
  </si>
  <si>
    <t>INV10093</t>
  </si>
  <si>
    <t>IOCL/DAM/10119</t>
  </si>
  <si>
    <t>INV10119</t>
  </si>
  <si>
    <t>IOCL/SAG/10169</t>
  </si>
  <si>
    <t>INV10169</t>
  </si>
  <si>
    <t>IOCL/SAG/10170</t>
  </si>
  <si>
    <t>INV10170</t>
  </si>
  <si>
    <t>IOCL/CHH/10175</t>
  </si>
  <si>
    <t>INV10175</t>
  </si>
  <si>
    <t>IOCL/DAM/10189</t>
  </si>
  <si>
    <t>INV10189</t>
  </si>
  <si>
    <t>IOCL/JAB/10203</t>
  </si>
  <si>
    <t>INV10203</t>
  </si>
  <si>
    <t>IOCL/CHH/10221</t>
  </si>
  <si>
    <t>INV10221</t>
  </si>
  <si>
    <t>IOCL/SEO/10225</t>
  </si>
  <si>
    <t>INV10225</t>
  </si>
  <si>
    <t>IOCL/DAM/10229</t>
  </si>
  <si>
    <t>INV10229</t>
  </si>
  <si>
    <t>IOCL/SAG/10246</t>
  </si>
  <si>
    <t>INV10246</t>
  </si>
  <si>
    <t>IOCL/DAM/10250</t>
  </si>
  <si>
    <t>INV10250</t>
  </si>
  <si>
    <t>IOCL/JAB/10259</t>
  </si>
  <si>
    <t>INV10259</t>
  </si>
  <si>
    <t>IOCL/NAR/10275</t>
  </si>
  <si>
    <t>INV10275</t>
  </si>
  <si>
    <t>IOCL/SAG/10371</t>
  </si>
  <si>
    <t>INV10371</t>
  </si>
  <si>
    <t>IOCL/JAB/10418</t>
  </si>
  <si>
    <t>INV10418</t>
  </si>
  <si>
    <t>IOCL/JAB/10437</t>
  </si>
  <si>
    <t>INV10437</t>
  </si>
  <si>
    <t>IOCL/MAN/10602</t>
  </si>
  <si>
    <t>INV10602</t>
  </si>
  <si>
    <t>IOCL/SEO/10662</t>
  </si>
  <si>
    <t>INV10662</t>
  </si>
  <si>
    <t>IOCL/NAR/10665</t>
  </si>
  <si>
    <t>INV10665</t>
  </si>
  <si>
    <t>IOCL/SEO/10668</t>
  </si>
  <si>
    <t>INV10668</t>
  </si>
  <si>
    <t>IOCL/KAT/10708</t>
  </si>
  <si>
    <t>INV10708</t>
  </si>
  <si>
    <t>IOCL/MAN/10710</t>
  </si>
  <si>
    <t>INV10710</t>
  </si>
  <si>
    <t>IOCL/MAN/10715</t>
  </si>
  <si>
    <t>INV10715</t>
  </si>
  <si>
    <t>IOCL/JAB/10722</t>
  </si>
  <si>
    <t>INV10722</t>
  </si>
  <si>
    <t>IOCL/DAM/10831</t>
  </si>
  <si>
    <t>INV10831</t>
  </si>
  <si>
    <t>IOCL/DAM/10859</t>
  </si>
  <si>
    <t>INV10859</t>
  </si>
  <si>
    <t>IOCL/SAG/10872</t>
  </si>
  <si>
    <t>INV10872</t>
  </si>
  <si>
    <t>IOCL/CHH/10929</t>
  </si>
  <si>
    <t>INV10929</t>
  </si>
  <si>
    <t>IOCL/NAR/10933</t>
  </si>
  <si>
    <t>INV10933</t>
  </si>
  <si>
    <t>IOCL/CHH/10935</t>
  </si>
  <si>
    <t>INV10935</t>
  </si>
  <si>
    <t>IOCL/CHH/10957</t>
  </si>
  <si>
    <t>INV10957</t>
  </si>
  <si>
    <t>IOCL/NAR/10964</t>
  </si>
  <si>
    <t>INV10964</t>
  </si>
  <si>
    <t>IOCL/SEO/11108</t>
  </si>
  <si>
    <t>INV11108</t>
  </si>
  <si>
    <t>IOCL/CHH/11116</t>
  </si>
  <si>
    <t>INV11116</t>
  </si>
  <si>
    <t>IOCL/NAR/11134</t>
  </si>
  <si>
    <t>INV11134</t>
  </si>
  <si>
    <t>IOCL/DAM/11162</t>
  </si>
  <si>
    <t>INV11162</t>
  </si>
  <si>
    <t>IOCL/SAG/11203</t>
  </si>
  <si>
    <t>INV11203</t>
  </si>
  <si>
    <t>IOCL/JAB/11231</t>
  </si>
  <si>
    <t>INV11231</t>
  </si>
  <si>
    <t>IOCL/KAT/11239</t>
  </si>
  <si>
    <t>INV11239</t>
  </si>
  <si>
    <t>IOCL/SAG/11240</t>
  </si>
  <si>
    <t>INV11240</t>
  </si>
  <si>
    <t>IOCL/KAT/11260</t>
  </si>
  <si>
    <t>INV11260</t>
  </si>
  <si>
    <t>IOCL/SEO/11272</t>
  </si>
  <si>
    <t>INV11272</t>
  </si>
  <si>
    <t>IOCL/MAN/11280</t>
  </si>
  <si>
    <t>INV11280</t>
  </si>
  <si>
    <t>IOCL/NAR/11299</t>
  </si>
  <si>
    <t>INV11299</t>
  </si>
  <si>
    <t>IOCL/MAN/11303</t>
  </si>
  <si>
    <t>INV11303</t>
  </si>
  <si>
    <t>IOCL/JAB/11306</t>
  </si>
  <si>
    <t>INV11306</t>
  </si>
  <si>
    <t>IOCL/CHH/11308</t>
  </si>
  <si>
    <t>INV11308</t>
  </si>
  <si>
    <t>IOCL/JAB/11415</t>
  </si>
  <si>
    <t>INV11415</t>
  </si>
  <si>
    <t>IOCL/KAT/11422</t>
  </si>
  <si>
    <t>INV11422</t>
  </si>
  <si>
    <t>IOCL/SAG/11434</t>
  </si>
  <si>
    <t>INV11434</t>
  </si>
  <si>
    <t>IOCL/MAN/11450</t>
  </si>
  <si>
    <t>INV11450</t>
  </si>
  <si>
    <t>IOCL/DAM/11459</t>
  </si>
  <si>
    <t>INV11459</t>
  </si>
  <si>
    <t>IOCL/CHH/11470</t>
  </si>
  <si>
    <t>INV11470</t>
  </si>
  <si>
    <t>IOCL/CHH/11480</t>
  </si>
  <si>
    <t>INV11480</t>
  </si>
  <si>
    <t>IOCL/SEO/11521</t>
  </si>
  <si>
    <t>INV11521</t>
  </si>
  <si>
    <t>IOCL/MAN/11533</t>
  </si>
  <si>
    <t>INV11533</t>
  </si>
  <si>
    <t>IOCL/DAM/11545</t>
  </si>
  <si>
    <t>INV11545</t>
  </si>
  <si>
    <t>IOCL/MAN/11575</t>
  </si>
  <si>
    <t>INV11575</t>
  </si>
  <si>
    <t>IOCL/SEO/11619</t>
  </si>
  <si>
    <t>INV11619</t>
  </si>
  <si>
    <t>IOCL/CHH/11672</t>
  </si>
  <si>
    <t>INV11672</t>
  </si>
  <si>
    <t>IOCL/NAR/11687</t>
  </si>
  <si>
    <t>INV11687</t>
  </si>
  <si>
    <t>IOCL/MAN/11688</t>
  </si>
  <si>
    <t>INV11688</t>
  </si>
  <si>
    <t>IOCL/NAR/11746</t>
  </si>
  <si>
    <t>INV11746</t>
  </si>
  <si>
    <t>IOCL/MAN/11769</t>
  </si>
  <si>
    <t>INV11769</t>
  </si>
  <si>
    <t>IOCL/NAR/11850</t>
  </si>
  <si>
    <t>INV11850</t>
  </si>
  <si>
    <t>IOCL/CHH/11862</t>
  </si>
  <si>
    <t>INV11862</t>
  </si>
  <si>
    <t>IOCL/JAB/11877</t>
  </si>
  <si>
    <t>INV11877</t>
  </si>
  <si>
    <t>IOCL/KAT/12012</t>
  </si>
  <si>
    <t>INV12012</t>
  </si>
  <si>
    <t>IOCL/SEO/12028</t>
  </si>
  <si>
    <t>INV12028</t>
  </si>
  <si>
    <t>IOCL/JAB/12061</t>
  </si>
  <si>
    <t>INV12061</t>
  </si>
  <si>
    <t>IOCL/NAR/12089</t>
  </si>
  <si>
    <t>INV12089</t>
  </si>
  <si>
    <t>IOCL/SAG/12142</t>
  </si>
  <si>
    <t>INV12142</t>
  </si>
  <si>
    <t>IOCL/SAG/12195</t>
  </si>
  <si>
    <t>INV12195</t>
  </si>
  <si>
    <t>IOCL/JAB/12205</t>
  </si>
  <si>
    <t>INV12205</t>
  </si>
  <si>
    <t>IOCL/SAG/12206</t>
  </si>
  <si>
    <t>INV12206</t>
  </si>
  <si>
    <t>IOCL/SEO/12208</t>
  </si>
  <si>
    <t>INV12208</t>
  </si>
  <si>
    <t>IOCL/SAG/12216</t>
  </si>
  <si>
    <t>INV12216</t>
  </si>
  <si>
    <t>IOCL/CHH/12278</t>
  </si>
  <si>
    <t>INV12278</t>
  </si>
  <si>
    <t>IOCL/SEO/12299</t>
  </si>
  <si>
    <t>INV12299</t>
  </si>
  <si>
    <t>IOCL/JAB/12300</t>
  </si>
  <si>
    <t>INV12300</t>
  </si>
  <si>
    <t>IOCL/JAB/12310</t>
  </si>
  <si>
    <t>INV12310</t>
  </si>
  <si>
    <t>IOCL/KAT/12313</t>
  </si>
  <si>
    <t>INV12313</t>
  </si>
  <si>
    <t>IOCL/DAM/12330</t>
  </si>
  <si>
    <t>INV12330</t>
  </si>
  <si>
    <t>IOCL/KAT/12365</t>
  </si>
  <si>
    <t>INV12365</t>
  </si>
  <si>
    <t>IOCL/DAM/12370</t>
  </si>
  <si>
    <t>INV12370</t>
  </si>
  <si>
    <t>IOCL/NAR/12383</t>
  </si>
  <si>
    <t>INV12383</t>
  </si>
  <si>
    <t>IOCL/SEO/12415</t>
  </si>
  <si>
    <t>INV12415</t>
  </si>
  <si>
    <t>IOCL/NAR/12451</t>
  </si>
  <si>
    <t>INV12451</t>
  </si>
  <si>
    <t>IOCL/JAB/12470</t>
  </si>
  <si>
    <t>INV12470</t>
  </si>
  <si>
    <t>IOCL/JAB/12490</t>
  </si>
  <si>
    <t>INV12490</t>
  </si>
  <si>
    <t>IOCL/KAT/12498</t>
  </si>
  <si>
    <t>INV12498</t>
  </si>
  <si>
    <t>IOCL/JAB/12529</t>
  </si>
  <si>
    <t>INV12529</t>
  </si>
  <si>
    <t>IOCL/DAM/12590</t>
  </si>
  <si>
    <t>INV12590</t>
  </si>
  <si>
    <t>IOCL/SEO/12593</t>
  </si>
  <si>
    <t>INV12593</t>
  </si>
  <si>
    <t>IOCL/KAT/12732</t>
  </si>
  <si>
    <t>INV12732</t>
  </si>
  <si>
    <t>IOCL/KAT/12782</t>
  </si>
  <si>
    <t>INV12782</t>
  </si>
  <si>
    <t>IOCL/JAB/12809</t>
  </si>
  <si>
    <t>INV12809</t>
  </si>
  <si>
    <t>IOCL/KAT/12813</t>
  </si>
  <si>
    <t>INV12813</t>
  </si>
  <si>
    <t>IOCL/CHH/12879</t>
  </si>
  <si>
    <t>INV12879</t>
  </si>
  <si>
    <t>IOCL/NAR/12894</t>
  </si>
  <si>
    <t>INV12894</t>
  </si>
  <si>
    <t>IOCL/CHH/12910</t>
  </si>
  <si>
    <t>INV12910</t>
  </si>
  <si>
    <t>IOCL/SEO/12917</t>
  </si>
  <si>
    <t>INV12917</t>
  </si>
  <si>
    <t>IOCL/SAG/12924</t>
  </si>
  <si>
    <t>INV12924</t>
  </si>
  <si>
    <t>IOCL/KAT/12949</t>
  </si>
  <si>
    <t>INV12949</t>
  </si>
  <si>
    <t>IOCL/DAM/12971</t>
  </si>
  <si>
    <t>INV12971</t>
  </si>
  <si>
    <t>IOCL/JAB/12973</t>
  </si>
  <si>
    <t>INV12973</t>
  </si>
  <si>
    <t>IOCL/SEO/13032</t>
  </si>
  <si>
    <t>INV13032</t>
  </si>
  <si>
    <t>IOCL/CHH/13046</t>
  </si>
  <si>
    <t>INV13046</t>
  </si>
  <si>
    <t>IOCL/MAN/13085</t>
  </si>
  <si>
    <t>INV13085</t>
  </si>
  <si>
    <t>IOCL/SEO/13090</t>
  </si>
  <si>
    <t>INV13090</t>
  </si>
  <si>
    <t>IOCL/MAN/13092</t>
  </si>
  <si>
    <t>INV13092</t>
  </si>
  <si>
    <t>IOCL/KAT/13095</t>
  </si>
  <si>
    <t>INV13095</t>
  </si>
  <si>
    <t>IOCL/NAR/13111</t>
  </si>
  <si>
    <t>INV13111</t>
  </si>
  <si>
    <t>IOCL/SEO/13123</t>
  </si>
  <si>
    <t>INV13123</t>
  </si>
  <si>
    <t>IOCL/SEO/13125</t>
  </si>
  <si>
    <t>INV13125</t>
  </si>
  <si>
    <t>IOCL/KAT/13133</t>
  </si>
  <si>
    <t>INV13133</t>
  </si>
  <si>
    <t>IOCL/JAB/13144</t>
  </si>
  <si>
    <t>INV13144</t>
  </si>
  <si>
    <t>IOCL/CHH/13161</t>
  </si>
  <si>
    <t>INV13161</t>
  </si>
  <si>
    <t>IOCL/MAN/13224</t>
  </si>
  <si>
    <t>INV13224</t>
  </si>
  <si>
    <t>IOCL/NAR/13247</t>
  </si>
  <si>
    <t>INV13247</t>
  </si>
  <si>
    <t>IOCL/MAN/13264</t>
  </si>
  <si>
    <t>INV13264</t>
  </si>
  <si>
    <t>IOCL/KAT/13315</t>
  </si>
  <si>
    <t>INV13315</t>
  </si>
  <si>
    <t>IOCL/JAB/13327</t>
  </si>
  <si>
    <t>INV13327</t>
  </si>
  <si>
    <t>IOCL/SEO/13328</t>
  </si>
  <si>
    <t>INV13328</t>
  </si>
  <si>
    <t>IOCL/CHH/13329</t>
  </si>
  <si>
    <t>INV13329</t>
  </si>
  <si>
    <t>IOCL/MAN/13330</t>
  </si>
  <si>
    <t>INV13330</t>
  </si>
  <si>
    <t>IOCL/DAM/13362</t>
  </si>
  <si>
    <t>INV13362</t>
  </si>
  <si>
    <t>IOCL/KAT/13409</t>
  </si>
  <si>
    <t>INV13409</t>
  </si>
  <si>
    <t>IOCL/MAN/13427</t>
  </si>
  <si>
    <t>INV13427</t>
  </si>
  <si>
    <t>IOCL/KAT/13476</t>
  </si>
  <si>
    <t>INV13476</t>
  </si>
  <si>
    <t>IOCL/DAM/13484</t>
  </si>
  <si>
    <t>INV13484</t>
  </si>
  <si>
    <t>IOCL/JAB/13500</t>
  </si>
  <si>
    <t>INV13500</t>
  </si>
  <si>
    <t>IOCL/MAN/13505</t>
  </si>
  <si>
    <t>INV13505</t>
  </si>
  <si>
    <t>IOCL/KAT/13525</t>
  </si>
  <si>
    <t>INV13525</t>
  </si>
  <si>
    <t>IOCL/DAM/13793</t>
  </si>
  <si>
    <t>INV13793</t>
  </si>
  <si>
    <t>IOCL/CHH/13801</t>
  </si>
  <si>
    <t>INV13801</t>
  </si>
  <si>
    <t>IOCL/CHH/13880</t>
  </si>
  <si>
    <t>INV13880</t>
  </si>
  <si>
    <t>IOCL/NAR/13921</t>
  </si>
  <si>
    <t>INV13921</t>
  </si>
  <si>
    <t>IOCL/JAB/13934</t>
  </si>
  <si>
    <t>INV13934</t>
  </si>
  <si>
    <t>IOCL/JAB/13936</t>
  </si>
  <si>
    <t>INV13936</t>
  </si>
  <si>
    <t>IOCL/KAT/14081</t>
  </si>
  <si>
    <t>INV14081</t>
  </si>
  <si>
    <t>IOCL/SAG/14094</t>
  </si>
  <si>
    <t>INV14094</t>
  </si>
  <si>
    <t>IOCL/JAB/14210</t>
  </si>
  <si>
    <t>INV14210</t>
  </si>
  <si>
    <t>IOCL/CHH/14242</t>
  </si>
  <si>
    <t>INV14242</t>
  </si>
  <si>
    <t>IOCL/CHH/14302</t>
  </si>
  <si>
    <t>INV14302</t>
  </si>
  <si>
    <t>IOCL/MAN/14304</t>
  </si>
  <si>
    <t>INV14304</t>
  </si>
  <si>
    <t>IOCL/MAN/14309</t>
  </si>
  <si>
    <t>INV14309</t>
  </si>
  <si>
    <t>IOCL/JAB/14368</t>
  </si>
  <si>
    <t>INV14368</t>
  </si>
  <si>
    <t>IOCL/KAT/14373</t>
  </si>
  <si>
    <t>INV14373</t>
  </si>
  <si>
    <t>IOCL/CHH/14388</t>
  </si>
  <si>
    <t>INV14388</t>
  </si>
  <si>
    <t>IOCL/MAN/14593</t>
  </si>
  <si>
    <t>INV14593</t>
  </si>
  <si>
    <t>IOCL/SAG/14628</t>
  </si>
  <si>
    <t>INV14628</t>
  </si>
  <si>
    <t>IOCL/SEO/14630</t>
  </si>
  <si>
    <t>INV14630</t>
  </si>
  <si>
    <t>IOCL/KAT/14642</t>
  </si>
  <si>
    <t>INV14642</t>
  </si>
  <si>
    <t>IOCL/SAG/14644</t>
  </si>
  <si>
    <t>INV14644</t>
  </si>
  <si>
    <t>IOCL/SEO/14713</t>
  </si>
  <si>
    <t>INV14713</t>
  </si>
  <si>
    <t>IOCL/MAN/14764</t>
  </si>
  <si>
    <t>INV14764</t>
  </si>
  <si>
    <t>IOCL/SEO/14766</t>
  </si>
  <si>
    <t>INV14766</t>
  </si>
  <si>
    <t>IOCL/KAT/14809</t>
  </si>
  <si>
    <t>INV14809</t>
  </si>
  <si>
    <t>IOCL/CHH/14929</t>
  </si>
  <si>
    <t>INV14929</t>
  </si>
  <si>
    <t>IOCL/JAB/14982</t>
  </si>
  <si>
    <t>INV14982</t>
  </si>
  <si>
    <t>IOCL/JAB/10006</t>
  </si>
  <si>
    <t>INV10006</t>
  </si>
  <si>
    <t>IOCL/JAB/10110</t>
  </si>
  <si>
    <t>INV10110</t>
  </si>
  <si>
    <t>IOCL/JAB/10234</t>
  </si>
  <si>
    <t>INV10234</t>
  </si>
  <si>
    <t>IOCL/SAG/10300</t>
  </si>
  <si>
    <t>INV10300</t>
  </si>
  <si>
    <t>IOCL/DAM/10328</t>
  </si>
  <si>
    <t>INV10328</t>
  </si>
  <si>
    <t>IOCL/SEO/10436</t>
  </si>
  <si>
    <t>INV10436</t>
  </si>
  <si>
    <t>IOCL/CHH/10471</t>
  </si>
  <si>
    <t>INV10471</t>
  </si>
  <si>
    <t>IOCL/CHH/10487</t>
  </si>
  <si>
    <t>INV10487</t>
  </si>
  <si>
    <t>IOCL/DAM/10619</t>
  </si>
  <si>
    <t>INV10619</t>
  </si>
  <si>
    <t>IOCL/MAN/10683</t>
  </si>
  <si>
    <t>INV10683</t>
  </si>
  <si>
    <t>IOCL/NAR/10690</t>
  </si>
  <si>
    <t>INV10690</t>
  </si>
  <si>
    <t>IOCL/JAB/10692</t>
  </si>
  <si>
    <t>INV10692</t>
  </si>
  <si>
    <t>IOCL/DAM/10802</t>
  </si>
  <si>
    <t>INV10802</t>
  </si>
  <si>
    <t>IOCL/CHH/10827</t>
  </si>
  <si>
    <t>INV10827</t>
  </si>
  <si>
    <t>IOCL/NAR/10849</t>
  </si>
  <si>
    <t>INV10849</t>
  </si>
  <si>
    <t>IOCL/DAM/10874</t>
  </si>
  <si>
    <t>INV10874</t>
  </si>
  <si>
    <t>IOCL/CHH/10877</t>
  </si>
  <si>
    <t>INV10877</t>
  </si>
  <si>
    <t>IOCL/CHH/10923</t>
  </si>
  <si>
    <t>INV10923</t>
  </si>
  <si>
    <t>IOCL/MAN/11075</t>
  </si>
  <si>
    <t>INV11075</t>
  </si>
  <si>
    <t>IOCL/JAB/11121</t>
  </si>
  <si>
    <t>INV11121</t>
  </si>
  <si>
    <t>IOCL/SEO/11175</t>
  </si>
  <si>
    <t>INV11175</t>
  </si>
  <si>
    <t>IOCL/NAR/11189</t>
  </si>
  <si>
    <t>INV11189</t>
  </si>
  <si>
    <t>IOCL/NAR/11218</t>
  </si>
  <si>
    <t>INV11218</t>
  </si>
  <si>
    <t>IOCL/CHH/11426</t>
  </si>
  <si>
    <t>INV11426</t>
  </si>
  <si>
    <t>IOCL/NAR/11494</t>
  </si>
  <si>
    <t>INV11494</t>
  </si>
  <si>
    <t>IOCL/SEO/11661</t>
  </si>
  <si>
    <t>INV11661</t>
  </si>
  <si>
    <t>IOCL/SAG/11781</t>
  </si>
  <si>
    <t>INV11781</t>
  </si>
  <si>
    <t>IOCL/SAG/11924</t>
  </si>
  <si>
    <t>INV11924</t>
  </si>
  <si>
    <t>IOCL/JAB/11930</t>
  </si>
  <si>
    <t>INV11930</t>
  </si>
  <si>
    <t>IOCL/NAR/11955</t>
  </si>
  <si>
    <t>INV11955</t>
  </si>
  <si>
    <t>IOCL/KAT/12140</t>
  </si>
  <si>
    <t>INV12140</t>
  </si>
  <si>
    <t>IOCL/NAR/12183</t>
  </si>
  <si>
    <t>INV12183</t>
  </si>
  <si>
    <t>IOCL/KAT/12394</t>
  </si>
  <si>
    <t>INV12394</t>
  </si>
  <si>
    <t>IOCL/SAG/12531</t>
  </si>
  <si>
    <t>INV12531</t>
  </si>
  <si>
    <t>IOCL/SAG/12533</t>
  </si>
  <si>
    <t>INV12533</t>
  </si>
  <si>
    <t>IOCL/MAN/12546</t>
  </si>
  <si>
    <t>INV12546</t>
  </si>
  <si>
    <t>IOCL/CHH/12579</t>
  </si>
  <si>
    <t>INV12579</t>
  </si>
  <si>
    <t>IOCL/SEO/12758</t>
  </si>
  <si>
    <t>INV12758</t>
  </si>
  <si>
    <t>IOCL/MAN/12787</t>
  </si>
  <si>
    <t>INV12787</t>
  </si>
  <si>
    <t>IOCL/DAM/12862</t>
  </si>
  <si>
    <t>INV12862</t>
  </si>
  <si>
    <t>IOCL/CHH/12990</t>
  </si>
  <si>
    <t>INV12990</t>
  </si>
  <si>
    <t>IOCL/NAR/13097</t>
  </si>
  <si>
    <t>INV13097</t>
  </si>
  <si>
    <t>IOCL/MAN/13102</t>
  </si>
  <si>
    <t>INV13102</t>
  </si>
  <si>
    <t>IOCL/SEO/13116</t>
  </si>
  <si>
    <t>INV13116</t>
  </si>
  <si>
    <t>IOCL/CHH/13145</t>
  </si>
  <si>
    <t>INV13145</t>
  </si>
  <si>
    <t>IOCL/CHH/13217</t>
  </si>
  <si>
    <t>INV13217</t>
  </si>
  <si>
    <t>IOCL/DAM/13314</t>
  </si>
  <si>
    <t>INV13314</t>
  </si>
  <si>
    <t>IOCL/KAT/13371</t>
  </si>
  <si>
    <t>INV13371</t>
  </si>
  <si>
    <t>IOCL/SAG/13483</t>
  </si>
  <si>
    <t>INV13483</t>
  </si>
  <si>
    <t>IOCL/SAG/13486</t>
  </si>
  <si>
    <t>INV13486</t>
  </si>
  <si>
    <t>IOCL/MAN/13589</t>
  </si>
  <si>
    <t>INV13589</t>
  </si>
  <si>
    <t>IOCL/JAB/13623</t>
  </si>
  <si>
    <t>INV13623</t>
  </si>
  <si>
    <t>IOCL/SEO/13700</t>
  </si>
  <si>
    <t>INV13700</t>
  </si>
  <si>
    <t>IOCL/JAB/13736</t>
  </si>
  <si>
    <t>INV13736</t>
  </si>
  <si>
    <t>IOCL/MAN/13757</t>
  </si>
  <si>
    <t>INV13757</t>
  </si>
  <si>
    <t>IOCL/NAR/13760</t>
  </si>
  <si>
    <t>INV13760</t>
  </si>
  <si>
    <t>IOCL/SEO/13766</t>
  </si>
  <si>
    <t>INV13766</t>
  </si>
  <si>
    <t>IOCL/DAM/13777</t>
  </si>
  <si>
    <t>INV13777</t>
  </si>
  <si>
    <t>IOCL/NAR/13922</t>
  </si>
  <si>
    <t>INV13922</t>
  </si>
  <si>
    <t>IOCL/JAB/13955</t>
  </si>
  <si>
    <t>INV13955</t>
  </si>
  <si>
    <t>IOCL/CHH/13958</t>
  </si>
  <si>
    <t>INV13958</t>
  </si>
  <si>
    <t>IOCL/SAG/13966</t>
  </si>
  <si>
    <t>INV13966</t>
  </si>
  <si>
    <t>IOCL/DAM/14062</t>
  </si>
  <si>
    <t>INV14062</t>
  </si>
  <si>
    <t>IOCL/SAG/14138</t>
  </si>
  <si>
    <t>INV14138</t>
  </si>
  <si>
    <t>IOCL/KAT/14147</t>
  </si>
  <si>
    <t>INV14147</t>
  </si>
  <si>
    <t>IOCL/SAG/14288</t>
  </si>
  <si>
    <t>INV14288</t>
  </si>
  <si>
    <t>IOCL/NAR/14331</t>
  </si>
  <si>
    <t>INV14331</t>
  </si>
  <si>
    <t>IOCL/SAG/14597</t>
  </si>
  <si>
    <t>INV14597</t>
  </si>
  <si>
    <t>IOCL/KAT/14693</t>
  </si>
  <si>
    <t>INV14693</t>
  </si>
  <si>
    <t>IOCL/KAT/14806</t>
  </si>
  <si>
    <t>INV14806</t>
  </si>
  <si>
    <t>IOCL/JAB/14813</t>
  </si>
  <si>
    <t>INV14813</t>
  </si>
  <si>
    <t>IOCL/CHH/14827</t>
  </si>
  <si>
    <t>INV14827</t>
  </si>
  <si>
    <t>IOCL/NAR/14959</t>
  </si>
  <si>
    <t>INV14959</t>
  </si>
  <si>
    <t>IOCL/SAG/10245</t>
  </si>
  <si>
    <t>INV10245</t>
  </si>
  <si>
    <t>IOCL/JAB/10428</t>
  </si>
  <si>
    <t>INV10428</t>
  </si>
  <si>
    <t>IOCL/SEO/10464</t>
  </si>
  <si>
    <t>INV10464</t>
  </si>
  <si>
    <t>IOCL/CHH/10495</t>
  </si>
  <si>
    <t>INV10495</t>
  </si>
  <si>
    <t>IOCL/SEO/10500</t>
  </si>
  <si>
    <t>INV10500</t>
  </si>
  <si>
    <t>IOCL/SAG/10560</t>
  </si>
  <si>
    <t>INV10560</t>
  </si>
  <si>
    <t>IOCL/NAR/10644</t>
  </si>
  <si>
    <t>INV10644</t>
  </si>
  <si>
    <t>IOCL/DAM/10881</t>
  </si>
  <si>
    <t>INV10881</t>
  </si>
  <si>
    <t>IOCL/DAM/10911</t>
  </si>
  <si>
    <t>INV10911</t>
  </si>
  <si>
    <t>IOCL/CHH/10988</t>
  </si>
  <si>
    <t>INV10988</t>
  </si>
  <si>
    <t>IOCL/SEO/11066</t>
  </si>
  <si>
    <t>INV11066</t>
  </si>
  <si>
    <t>IOCL/NAR/11125</t>
  </si>
  <si>
    <t>INV11125</t>
  </si>
  <si>
    <t>IOCL/SAG/11129</t>
  </si>
  <si>
    <t>INV11129</t>
  </si>
  <si>
    <t>IOCL/JAB/11135</t>
  </si>
  <si>
    <t>INV11135</t>
  </si>
  <si>
    <t>IOCL/CHH/11180</t>
  </si>
  <si>
    <t>INV11180</t>
  </si>
  <si>
    <t>IOCL/CHH/11262</t>
  </si>
  <si>
    <t>INV11262</t>
  </si>
  <si>
    <t>IOCL/JAB/11295</t>
  </si>
  <si>
    <t>INV11295</t>
  </si>
  <si>
    <t>IOCL/MAN/11322</t>
  </si>
  <si>
    <t>INV11322</t>
  </si>
  <si>
    <t>IOCL/CHH/11516</t>
  </si>
  <si>
    <t>INV11516</t>
  </si>
  <si>
    <t>IOCL/CHH/11580</t>
  </si>
  <si>
    <t>INV11580</t>
  </si>
  <si>
    <t>IOCL/JAB/11635</t>
  </si>
  <si>
    <t>INV11635</t>
  </si>
  <si>
    <t>IOCL/NAR/11647</t>
  </si>
  <si>
    <t>INV11647</t>
  </si>
  <si>
    <t>IOCL/JAB/11693</t>
  </si>
  <si>
    <t>INV11693</t>
  </si>
  <si>
    <t>IOCL/SEO/11711</t>
  </si>
  <si>
    <t>INV11711</t>
  </si>
  <si>
    <t>IOCL/KAT/11730</t>
  </si>
  <si>
    <t>INV11730</t>
  </si>
  <si>
    <t>IOCL/DAM/11758</t>
  </si>
  <si>
    <t>INV11758</t>
  </si>
  <si>
    <t>IOCL/SAG/11784</t>
  </si>
  <si>
    <t>INV11784</t>
  </si>
  <si>
    <t>IOCL/KAT/11823</t>
  </si>
  <si>
    <t>INV11823</t>
  </si>
  <si>
    <t>IOCL/SAG/11836</t>
  </si>
  <si>
    <t>INV11836</t>
  </si>
  <si>
    <t>IOCL/SAG/11852</t>
  </si>
  <si>
    <t>INV11852</t>
  </si>
  <si>
    <t>IOCL/MAN/11912</t>
  </si>
  <si>
    <t>INV11912</t>
  </si>
  <si>
    <t>IOCL/KAT/12035</t>
  </si>
  <si>
    <t>INV12035</t>
  </si>
  <si>
    <t>IOCL/SAG/12251</t>
  </si>
  <si>
    <t>INV12251</t>
  </si>
  <si>
    <t>IOCL/MAN/12329</t>
  </si>
  <si>
    <t>INV12329</t>
  </si>
  <si>
    <t>IOCL/SEO/12348</t>
  </si>
  <si>
    <t>INV12348</t>
  </si>
  <si>
    <t>IOCL/MAN/12356</t>
  </si>
  <si>
    <t>INV12356</t>
  </si>
  <si>
    <t>IOCL/CHH/12361</t>
  </si>
  <si>
    <t>INV12361</t>
  </si>
  <si>
    <t>IOCL/JAB/12423</t>
  </si>
  <si>
    <t>INV12423</t>
  </si>
  <si>
    <t>IOCL/JAB/12488</t>
  </si>
  <si>
    <t>INV12488</t>
  </si>
  <si>
    <t>IOCL/SAG/12677</t>
  </si>
  <si>
    <t>INV12677</t>
  </si>
  <si>
    <t>IOCL/JAB/12683</t>
  </si>
  <si>
    <t>INV12683</t>
  </si>
  <si>
    <t>IOCL/SAG/12747</t>
  </si>
  <si>
    <t>INV12747</t>
  </si>
  <si>
    <t>IOCL/MAN/12895</t>
  </si>
  <si>
    <t>INV12895</t>
  </si>
  <si>
    <t>IOCL/SEO/12964</t>
  </si>
  <si>
    <t>INV12964</t>
  </si>
  <si>
    <t>IOCL/DAM/13014</t>
  </si>
  <si>
    <t>INV13014</t>
  </si>
  <si>
    <t>IOCL/KAT/13043</t>
  </si>
  <si>
    <t>INV13043</t>
  </si>
  <si>
    <t>IOCL/SEO/13155</t>
  </si>
  <si>
    <t>INV13155</t>
  </si>
  <si>
    <t>IOCL/SEO/13213</t>
  </si>
  <si>
    <t>INV13213</t>
  </si>
  <si>
    <t>IOCL/SAG/13266</t>
  </si>
  <si>
    <t>INV13266</t>
  </si>
  <si>
    <t>IOCL/KAT/13277</t>
  </si>
  <si>
    <t>INV13277</t>
  </si>
  <si>
    <t>IOCL/KAT/13510</t>
  </si>
  <si>
    <t>INV13510</t>
  </si>
  <si>
    <t>IOCL/SEO/13535</t>
  </si>
  <si>
    <t>INV13535</t>
  </si>
  <si>
    <t>IOCL/SEO/13625</t>
  </si>
  <si>
    <t>INV13625</t>
  </si>
  <si>
    <t>IOCL/MAN/13702</t>
  </si>
  <si>
    <t>INV13702</t>
  </si>
  <si>
    <t>IOCL/JAB/13739</t>
  </si>
  <si>
    <t>INV13739</t>
  </si>
  <si>
    <t>IOCL/SAG/13755</t>
  </si>
  <si>
    <t>INV13755</t>
  </si>
  <si>
    <t>IOCL/JAB/13809</t>
  </si>
  <si>
    <t>INV13809</t>
  </si>
  <si>
    <t>IOCL/DAM/13887</t>
  </si>
  <si>
    <t>INV13887</t>
  </si>
  <si>
    <t>IOCL/CHH/13888</t>
  </si>
  <si>
    <t>INV13888</t>
  </si>
  <si>
    <t>IOCL/CHH/13938</t>
  </si>
  <si>
    <t>INV13938</t>
  </si>
  <si>
    <t>IOCL/MAN/14003</t>
  </si>
  <si>
    <t>INV14003</t>
  </si>
  <si>
    <t>IOCL/NAR/14106</t>
  </si>
  <si>
    <t>INV14106</t>
  </si>
  <si>
    <t>IOCL/JAB/14131</t>
  </si>
  <si>
    <t>INV14131</t>
  </si>
  <si>
    <t>IOCL/KAT/14133</t>
  </si>
  <si>
    <t>INV14133</t>
  </si>
  <si>
    <t>IOCL/MAN/14203</t>
  </si>
  <si>
    <t>INV14203</t>
  </si>
  <si>
    <t>IOCL/DAM/14316</t>
  </si>
  <si>
    <t>INV14316</t>
  </si>
  <si>
    <t>IOCL/NAR/14344</t>
  </si>
  <si>
    <t>INV14344</t>
  </si>
  <si>
    <t>IOCL/DAM/14410</t>
  </si>
  <si>
    <t>INV14410</t>
  </si>
  <si>
    <t>IOCL/JAB/14422</t>
  </si>
  <si>
    <t>INV14422</t>
  </si>
  <si>
    <t>IOCL/JAB/14477</t>
  </si>
  <si>
    <t>INV14477</t>
  </si>
  <si>
    <t>IOCL/CHH/14578</t>
  </si>
  <si>
    <t>INV14578</t>
  </si>
  <si>
    <t>IOCL/MAN/14721</t>
  </si>
  <si>
    <t>INV14721</t>
  </si>
  <si>
    <t>IOCL/SEO/14745</t>
  </si>
  <si>
    <t>INV14745</t>
  </si>
  <si>
    <t>IOCL/KAT/14763</t>
  </si>
  <si>
    <t>INV14763</t>
  </si>
  <si>
    <t>IOCL/MAN/10073</t>
  </si>
  <si>
    <t>INV10073</t>
  </si>
  <si>
    <t>IOCL/MAN/10085</t>
  </si>
  <si>
    <t>INV10085</t>
  </si>
  <si>
    <t>IOCL/JAB/10090</t>
  </si>
  <si>
    <t>INV10090</t>
  </si>
  <si>
    <t>IOCL/DAM/10113</t>
  </si>
  <si>
    <t>INV10113</t>
  </si>
  <si>
    <t>IOCL/SEO/10183</t>
  </si>
  <si>
    <t>INV10183</t>
  </si>
  <si>
    <t>IOCL/SEO/10194</t>
  </si>
  <si>
    <t>INV10194</t>
  </si>
  <si>
    <t>IOCL/MAN/10228</t>
  </si>
  <si>
    <t>INV10228</t>
  </si>
  <si>
    <t>IOCL/NAR/10261</t>
  </si>
  <si>
    <t>INV10261</t>
  </si>
  <si>
    <t>IOCL/NAR/10391</t>
  </si>
  <si>
    <t>INV10391</t>
  </si>
  <si>
    <t>IOCL/MAN/10415</t>
  </si>
  <si>
    <t>INV10415</t>
  </si>
  <si>
    <t>IOCL/SAG/10452</t>
  </si>
  <si>
    <t>INV10452</t>
  </si>
  <si>
    <t>IOCL/SAG/10463</t>
  </si>
  <si>
    <t>INV10463</t>
  </si>
  <si>
    <t>IOCL/NAR/10469</t>
  </si>
  <si>
    <t>INV10469</t>
  </si>
  <si>
    <t>IOCL/SAG/10496</t>
  </si>
  <si>
    <t>INV10496</t>
  </si>
  <si>
    <t>IOCL/JAB/10541</t>
  </si>
  <si>
    <t>INV10541</t>
  </si>
  <si>
    <t>IOCL/NAR/10579</t>
  </si>
  <si>
    <t>INV10579</t>
  </si>
  <si>
    <t>IOCL/SEO/10630</t>
  </si>
  <si>
    <t>INV10630</t>
  </si>
  <si>
    <t>IOCL/CHH/10663</t>
  </si>
  <si>
    <t>INV10663</t>
  </si>
  <si>
    <t>IOCL/JAB/10696</t>
  </si>
  <si>
    <t>INV10696</t>
  </si>
  <si>
    <t>IOCL/JAB/10709</t>
  </si>
  <si>
    <t>INV10709</t>
  </si>
  <si>
    <t>IOCL/MAN/10785</t>
  </si>
  <si>
    <t>INV10785</t>
  </si>
  <si>
    <t>IOCL/KAT/10860</t>
  </si>
  <si>
    <t>INV10860</t>
  </si>
  <si>
    <t>IOCL/SAG/10876</t>
  </si>
  <si>
    <t>INV10876</t>
  </si>
  <si>
    <t>IOCL/KAT/10909</t>
  </si>
  <si>
    <t>INV10909</t>
  </si>
  <si>
    <t>IOCL/SEO/10919</t>
  </si>
  <si>
    <t>INV10919</t>
  </si>
  <si>
    <t>IOCL/CHH/10967</t>
  </si>
  <si>
    <t>INV10967</t>
  </si>
  <si>
    <t>IOCL/SAG/10997</t>
  </si>
  <si>
    <t>INV10997</t>
  </si>
  <si>
    <t>IOCL/SEO/11024</t>
  </si>
  <si>
    <t>INV11024</t>
  </si>
  <si>
    <t>IOCL/SAG/11027</t>
  </si>
  <si>
    <t>INV11027</t>
  </si>
  <si>
    <t>IOCL/MAN/11039</t>
  </si>
  <si>
    <t>INV11039</t>
  </si>
  <si>
    <t>IOCL/NAR/11143</t>
  </si>
  <si>
    <t>INV11143</t>
  </si>
  <si>
    <t>IOCL/CHH/11150</t>
  </si>
  <si>
    <t>INV11150</t>
  </si>
  <si>
    <t>IOCL/NAR/11209</t>
  </si>
  <si>
    <t>INV11209</t>
  </si>
  <si>
    <t>IOCL/CHH/11236</t>
  </si>
  <si>
    <t>INV11236</t>
  </si>
  <si>
    <t>IOCL/JAB/11341</t>
  </si>
  <si>
    <t>INV11341</t>
  </si>
  <si>
    <t>IOCL/SAG/11368</t>
  </si>
  <si>
    <t>INV11368</t>
  </si>
  <si>
    <t>IOCL/JAB/11394</t>
  </si>
  <si>
    <t>INV11394</t>
  </si>
  <si>
    <t>IOCL/KAT/11441</t>
  </si>
  <si>
    <t>INV11441</t>
  </si>
  <si>
    <t>IOCL/SEO/11451</t>
  </si>
  <si>
    <t>INV11451</t>
  </si>
  <si>
    <t>IOCL/CHH/11504</t>
  </si>
  <si>
    <t>INV11504</t>
  </si>
  <si>
    <t>IOCL/CHH/11551</t>
  </si>
  <si>
    <t>INV11551</t>
  </si>
  <si>
    <t>IOCL/MAN/11631</t>
  </si>
  <si>
    <t>INV11631</t>
  </si>
  <si>
    <t>IOCL/SEO/11634</t>
  </si>
  <si>
    <t>INV11634</t>
  </si>
  <si>
    <t>IOCL/KAT/11646</t>
  </si>
  <si>
    <t>INV11646</t>
  </si>
  <si>
    <t>IOCL/CHH/11694</t>
  </si>
  <si>
    <t>INV11694</t>
  </si>
  <si>
    <t>IOCL/SAG/11741</t>
  </si>
  <si>
    <t>INV11741</t>
  </si>
  <si>
    <t>IOCL/SEO/11790</t>
  </si>
  <si>
    <t>INV11790</t>
  </si>
  <si>
    <t>IOCL/JAB/11876</t>
  </si>
  <si>
    <t>INV11876</t>
  </si>
  <si>
    <t>IOCL/DAM/11899</t>
  </si>
  <si>
    <t>INV11899</t>
  </si>
  <si>
    <t>IOCL/CHH/11903</t>
  </si>
  <si>
    <t>INV11903</t>
  </si>
  <si>
    <t>IOCL/JAB/11910</t>
  </si>
  <si>
    <t>INV11910</t>
  </si>
  <si>
    <t>IOCL/KAT/11934</t>
  </si>
  <si>
    <t>INV11934</t>
  </si>
  <si>
    <t>IOCL/DAM/12084</t>
  </si>
  <si>
    <t>INV12084</t>
  </si>
  <si>
    <t>IOCL/SAG/12085</t>
  </si>
  <si>
    <t>INV12085</t>
  </si>
  <si>
    <t>IOCL/DAM/12091</t>
  </si>
  <si>
    <t>INV12091</t>
  </si>
  <si>
    <t>IOCL/JAB/12093</t>
  </si>
  <si>
    <t>INV12093</t>
  </si>
  <si>
    <t>IOCL/NAR/12161</t>
  </si>
  <si>
    <t>INV12161</t>
  </si>
  <si>
    <t>IOCL/SEO/12163</t>
  </si>
  <si>
    <t>INV12163</t>
  </si>
  <si>
    <t>IOCL/KAT/12194</t>
  </si>
  <si>
    <t>INV12194</t>
  </si>
  <si>
    <t>IOCL/CHH/12196</t>
  </si>
  <si>
    <t>INV12196</t>
  </si>
  <si>
    <t>IOCL/JAB/12265</t>
  </si>
  <si>
    <t>INV12265</t>
  </si>
  <si>
    <t>IOCL/DAM/12316</t>
  </si>
  <si>
    <t>INV12316</t>
  </si>
  <si>
    <t>IOCL/CHH/12357</t>
  </si>
  <si>
    <t>INV12357</t>
  </si>
  <si>
    <t>IOCL/MAN/12392</t>
  </si>
  <si>
    <t>INV12392</t>
  </si>
  <si>
    <t>IOCL/CHH/12418</t>
  </si>
  <si>
    <t>INV12418</t>
  </si>
  <si>
    <t>IOCL/KAT/12466</t>
  </si>
  <si>
    <t>INV12466</t>
  </si>
  <si>
    <t>IOCL/SAG/12524</t>
  </si>
  <si>
    <t>INV12524</t>
  </si>
  <si>
    <t>IOCL/DAM/12558</t>
  </si>
  <si>
    <t>INV12558</t>
  </si>
  <si>
    <t>IOCL/SEO/12652</t>
  </si>
  <si>
    <t>INV12652</t>
  </si>
  <si>
    <t>IOCL/SEO/12668</t>
  </si>
  <si>
    <t>INV12668</t>
  </si>
  <si>
    <t>IOCL/KAT/12685</t>
  </si>
  <si>
    <t>INV12685</t>
  </si>
  <si>
    <t>IOCL/NAR/12795</t>
  </si>
  <si>
    <t>INV12795</t>
  </si>
  <si>
    <t>IOCL/JAB/12882</t>
  </si>
  <si>
    <t>INV12882</t>
  </si>
  <si>
    <t>IOCL/NAR/12891</t>
  </si>
  <si>
    <t>INV12891</t>
  </si>
  <si>
    <t>IOCL/CHH/12942</t>
  </si>
  <si>
    <t>INV12942</t>
  </si>
  <si>
    <t>IOCL/SEO/12995</t>
  </si>
  <si>
    <t>INV12995</t>
  </si>
  <si>
    <t>IOCL/NAR/13016</t>
  </si>
  <si>
    <t>INV13016</t>
  </si>
  <si>
    <t>IOCL/DAM/13025</t>
  </si>
  <si>
    <t>INV13025</t>
  </si>
  <si>
    <t>IOCL/JAB/13094</t>
  </si>
  <si>
    <t>INV13094</t>
  </si>
  <si>
    <t>IOCL/JAB/13114</t>
  </si>
  <si>
    <t>INV13114</t>
  </si>
  <si>
    <t>IOCL/NAR/13239</t>
  </si>
  <si>
    <t>INV13239</t>
  </si>
  <si>
    <t>IOCL/NAR/13341</t>
  </si>
  <si>
    <t>INV13341</t>
  </si>
  <si>
    <t>IOCL/NAR/13401</t>
  </si>
  <si>
    <t>INV13401</t>
  </si>
  <si>
    <t>IOCL/DAM/13513</t>
  </si>
  <si>
    <t>INV13513</t>
  </si>
  <si>
    <t>IOCL/SAG/13548</t>
  </si>
  <si>
    <t>INV13548</t>
  </si>
  <si>
    <t>IOCL/DAM/13570</t>
  </si>
  <si>
    <t>INV13570</t>
  </si>
  <si>
    <t>IOCL/NAR/13666</t>
  </si>
  <si>
    <t>INV13666</t>
  </si>
  <si>
    <t>IOCL/MAN/13714</t>
  </si>
  <si>
    <t>INV13714</t>
  </si>
  <si>
    <t>IOCL/SAG/13737</t>
  </si>
  <si>
    <t>INV13737</t>
  </si>
  <si>
    <t>IOCL/NAR/13750</t>
  </si>
  <si>
    <t>INV13750</t>
  </si>
  <si>
    <t>IOCL/JAB/13769</t>
  </si>
  <si>
    <t>INV13769</t>
  </si>
  <si>
    <t>IOCL/KAT/13853</t>
  </si>
  <si>
    <t>INV13853</t>
  </si>
  <si>
    <t>IOCL/JAB/13862</t>
  </si>
  <si>
    <t>INV13862</t>
  </si>
  <si>
    <t>IOCL/NAR/13866</t>
  </si>
  <si>
    <t>INV13866</t>
  </si>
  <si>
    <t>IOCL/SEO/13970</t>
  </si>
  <si>
    <t>INV13970</t>
  </si>
  <si>
    <t>IOCL/DAM/14162</t>
  </si>
  <si>
    <t>INV14162</t>
  </si>
  <si>
    <t>IOCL/DAM/14303</t>
  </si>
  <si>
    <t>INV14303</t>
  </si>
  <si>
    <t>IOCL/DAM/14370</t>
  </si>
  <si>
    <t>INV14370</t>
  </si>
  <si>
    <t>IOCL/MAN/14413</t>
  </si>
  <si>
    <t>INV14413</t>
  </si>
  <si>
    <t>IOCL/SAG/14424</t>
  </si>
  <si>
    <t>INV14424</t>
  </si>
  <si>
    <t>IOCL/MAN/14436</t>
  </si>
  <si>
    <t>INV14436</t>
  </si>
  <si>
    <t>IOCL/JAB/14453</t>
  </si>
  <si>
    <t>INV14453</t>
  </si>
  <si>
    <t>IOCL/MAN/14474</t>
  </si>
  <si>
    <t>INV14474</t>
  </si>
  <si>
    <t>IOCL/CHH/14484</t>
  </si>
  <si>
    <t>INV14484</t>
  </si>
  <si>
    <t>IOCL/JAB/14520</t>
  </si>
  <si>
    <t>INV14520</t>
  </si>
  <si>
    <t>IOCL/NAR/14587</t>
  </si>
  <si>
    <t>INV14587</t>
  </si>
  <si>
    <t>IOCL/CHH/14661</t>
  </si>
  <si>
    <t>INV14661</t>
  </si>
  <si>
    <t>IOCL/KAT/14774</t>
  </si>
  <si>
    <t>INV14774</t>
  </si>
  <si>
    <t>IOCL/CHH/14778</t>
  </si>
  <si>
    <t>INV14778</t>
  </si>
  <si>
    <t>IOCL/JAB/14800</t>
  </si>
  <si>
    <t>INV14800</t>
  </si>
  <si>
    <t>IOCL/MAN/14853</t>
  </si>
  <si>
    <t>INV14853</t>
  </si>
  <si>
    <t>IOCL/DAM/14859</t>
  </si>
  <si>
    <t>INV14859</t>
  </si>
  <si>
    <t>IOCL/SEO/14890</t>
  </si>
  <si>
    <t>INV14890</t>
  </si>
  <si>
    <t>IOCL/KAT/14944</t>
  </si>
  <si>
    <t>INV14944</t>
  </si>
  <si>
    <t>IOCL/DAM/10039</t>
  </si>
  <si>
    <t>INV10039</t>
  </si>
  <si>
    <t>IOCL/NAR/10149</t>
  </si>
  <si>
    <t>INV10149</t>
  </si>
  <si>
    <t>IOCL/JAB/10171</t>
  </si>
  <si>
    <t>INV10171</t>
  </si>
  <si>
    <t>IOCL/JAB/10192</t>
  </si>
  <si>
    <t>INV10192</t>
  </si>
  <si>
    <t>IOCL/KAT/10208</t>
  </si>
  <si>
    <t>INV10208</t>
  </si>
  <si>
    <t>IOCL/JAB/10252</t>
  </si>
  <si>
    <t>INV10252</t>
  </si>
  <si>
    <t>IOCL/JAB/10286</t>
  </si>
  <si>
    <t>INV10286</t>
  </si>
  <si>
    <t>IOCL/NAR/10307</t>
  </si>
  <si>
    <t>INV10307</t>
  </si>
  <si>
    <t>IOCL/KAT/10338</t>
  </si>
  <si>
    <t>INV10338</t>
  </si>
  <si>
    <t>IOCL/KAT/10370</t>
  </si>
  <si>
    <t>INV10370</t>
  </si>
  <si>
    <t>IOCL/SAG/10426</t>
  </si>
  <si>
    <t>INV10426</t>
  </si>
  <si>
    <t>IOCL/NAR/10447</t>
  </si>
  <si>
    <t>INV10447</t>
  </si>
  <si>
    <t>IOCL/DAM/10511</t>
  </si>
  <si>
    <t>INV10511</t>
  </si>
  <si>
    <t>IOCL/SEO/10517</t>
  </si>
  <si>
    <t>INV10517</t>
  </si>
  <si>
    <t>IOCL/NAR/10661</t>
  </si>
  <si>
    <t>INV10661</t>
  </si>
  <si>
    <t>IOCL/NAR/10751</t>
  </si>
  <si>
    <t>INV10751</t>
  </si>
  <si>
    <t>IOCL/DAM/10797</t>
  </si>
  <si>
    <t>INV10797</t>
  </si>
  <si>
    <t>IOCL/CHH/10819</t>
  </si>
  <si>
    <t>INV10819</t>
  </si>
  <si>
    <t>IOCL/JAB/10838</t>
  </si>
  <si>
    <t>INV10838</t>
  </si>
  <si>
    <t>IOCL/DAM/10941</t>
  </si>
  <si>
    <t>INV10941</t>
  </si>
  <si>
    <t>IOCL/KAT/11089</t>
  </si>
  <si>
    <t>INV11089</t>
  </si>
  <si>
    <t>IOCL/KAT/11096</t>
  </si>
  <si>
    <t>INV11096</t>
  </si>
  <si>
    <t>IOCL/JAB/11172</t>
  </si>
  <si>
    <t>INV11172</t>
  </si>
  <si>
    <t>IOCL/NAR/11198</t>
  </si>
  <si>
    <t>INV11198</t>
  </si>
  <si>
    <t>IOCL/JAB/11210</t>
  </si>
  <si>
    <t>INV11210</t>
  </si>
  <si>
    <t>IOCL/JAB/11274</t>
  </si>
  <si>
    <t>INV11274</t>
  </si>
  <si>
    <t>IOCL/MAN/11573</t>
  </si>
  <si>
    <t>INV11573</t>
  </si>
  <si>
    <t>IOCL/NAR/11598</t>
  </si>
  <si>
    <t>INV11598</t>
  </si>
  <si>
    <t>IOCL/NAR/11715</t>
  </si>
  <si>
    <t>INV11715</t>
  </si>
  <si>
    <t>IOCL/SAG/11719</t>
  </si>
  <si>
    <t>INV11719</t>
  </si>
  <si>
    <t>IOCL/CHH/11724</t>
  </si>
  <si>
    <t>INV11724</t>
  </si>
  <si>
    <t>IOCL/KAT/11786</t>
  </si>
  <si>
    <t>INV11786</t>
  </si>
  <si>
    <t>IOCL/SEO/11816</t>
  </si>
  <si>
    <t>INV11816</t>
  </si>
  <si>
    <t>IOCL/MAN/11897</t>
  </si>
  <si>
    <t>INV11897</t>
  </si>
  <si>
    <t>IOCL/JAB/12047</t>
  </si>
  <si>
    <t>INV12047</t>
  </si>
  <si>
    <t>IOCL/CHH/12053</t>
  </si>
  <si>
    <t>INV12053</t>
  </si>
  <si>
    <t>IOCL/SEO/12131</t>
  </si>
  <si>
    <t>INV12131</t>
  </si>
  <si>
    <t>IOCL/SEO/12214</t>
  </si>
  <si>
    <t>INV12214</t>
  </si>
  <si>
    <t>IOCL/SAG/12249</t>
  </si>
  <si>
    <t>INV12249</t>
  </si>
  <si>
    <t>IOCL/MAN/12290</t>
  </si>
  <si>
    <t>INV12290</t>
  </si>
  <si>
    <t>IOCL/SEO/12606</t>
  </si>
  <si>
    <t>INV12606</t>
  </si>
  <si>
    <t>IOCL/DAM/12723</t>
  </si>
  <si>
    <t>INV12723</t>
  </si>
  <si>
    <t>IOCL/CHH/12746</t>
  </si>
  <si>
    <t>INV12746</t>
  </si>
  <si>
    <t>IOCL/DAM/12826</t>
  </si>
  <si>
    <t>INV12826</t>
  </si>
  <si>
    <t>IOCL/DAM/12927</t>
  </si>
  <si>
    <t>INV12927</t>
  </si>
  <si>
    <t>IOCL/MAN/13002</t>
  </si>
  <si>
    <t>INV13002</t>
  </si>
  <si>
    <t>IOCL/JAB/13049</t>
  </si>
  <si>
    <t>INV13049</t>
  </si>
  <si>
    <t>IOCL/KAT/13126</t>
  </si>
  <si>
    <t>INV13126</t>
  </si>
  <si>
    <t>IOCL/MAN/13129</t>
  </si>
  <si>
    <t>INV13129</t>
  </si>
  <si>
    <t>IOCL/JAB/13157</t>
  </si>
  <si>
    <t>INV13157</t>
  </si>
  <si>
    <t>IOCL/JAB/13186</t>
  </si>
  <si>
    <t>INV13186</t>
  </si>
  <si>
    <t>IOCL/NAR/13258</t>
  </si>
  <si>
    <t>INV13258</t>
  </si>
  <si>
    <t>IOCL/MAN/13398</t>
  </si>
  <si>
    <t>INV13398</t>
  </si>
  <si>
    <t>IOCL/JAB/13422</t>
  </si>
  <si>
    <t>INV13422</t>
  </si>
  <si>
    <t>IOCL/MAN/13424</t>
  </si>
  <si>
    <t>INV13424</t>
  </si>
  <si>
    <t>IOCL/SAG/13527</t>
  </si>
  <si>
    <t>INV13527</t>
  </si>
  <si>
    <t>IOCL/MAN/13544</t>
  </si>
  <si>
    <t>INV13544</t>
  </si>
  <si>
    <t>IOCL/SAG/13585</t>
  </si>
  <si>
    <t>INV13585</t>
  </si>
  <si>
    <t>IOCL/SAG/13628</t>
  </si>
  <si>
    <t>INV13628</t>
  </si>
  <si>
    <t>IOCL/NAR/13646</t>
  </si>
  <si>
    <t>INV13646</t>
  </si>
  <si>
    <t>IOCL/KAT/13683</t>
  </si>
  <si>
    <t>INV13683</t>
  </si>
  <si>
    <t>IOCL/KAT/13684</t>
  </si>
  <si>
    <t>INV13684</t>
  </si>
  <si>
    <t>IOCL/KAT/13699</t>
  </si>
  <si>
    <t>INV13699</t>
  </si>
  <si>
    <t>IOCL/NAR/13813</t>
  </si>
  <si>
    <t>INV13813</t>
  </si>
  <si>
    <t>IOCL/SEO/13840</t>
  </si>
  <si>
    <t>INV13840</t>
  </si>
  <si>
    <t>IOCL/SEO/14093</t>
  </si>
  <si>
    <t>INV14093</t>
  </si>
  <si>
    <t>IOCL/KAT/14278</t>
  </si>
  <si>
    <t>INV14278</t>
  </si>
  <si>
    <t>IOCL/KAT/14442</t>
  </si>
  <si>
    <t>INV14442</t>
  </si>
  <si>
    <t>IOCL/JAB/14543</t>
  </si>
  <si>
    <t>INV14543</t>
  </si>
  <si>
    <t>IOCL/KAT/14559</t>
  </si>
  <si>
    <t>INV14559</t>
  </si>
  <si>
    <t>IOCL/SEO/14584</t>
  </si>
  <si>
    <t>INV14584</t>
  </si>
  <si>
    <t>IOCL/NAR/14646</t>
  </si>
  <si>
    <t>INV14646</t>
  </si>
  <si>
    <t>IOCL/SEO/14704</t>
  </si>
  <si>
    <t>INV14704</t>
  </si>
  <si>
    <t>IOCL/JAB/14723</t>
  </si>
  <si>
    <t>INV14723</t>
  </si>
  <si>
    <t>IOCL/SEO/14815</t>
  </si>
  <si>
    <t>INV14815</t>
  </si>
  <si>
    <t>IOCL/DAM/14893</t>
  </si>
  <si>
    <t>INV14893</t>
  </si>
  <si>
    <t>IOCL/CHH/14898</t>
  </si>
  <si>
    <t>INV14898</t>
  </si>
  <si>
    <t>IOCL/SEO/14920</t>
  </si>
  <si>
    <t>INV14920</t>
  </si>
  <si>
    <t>IOCL/SAG/10081</t>
  </si>
  <si>
    <t>INV10081</t>
  </si>
  <si>
    <t>IOCL/SAG/10139</t>
  </si>
  <si>
    <t>INV10139</t>
  </si>
  <si>
    <t>IOCL/MAN/10238</t>
  </si>
  <si>
    <t>INV10238</t>
  </si>
  <si>
    <t>IOCL/MAN/10262</t>
  </si>
  <si>
    <t>INV10262</t>
  </si>
  <si>
    <t>IOCL/KAT/10293</t>
  </si>
  <si>
    <t>INV10293</t>
  </si>
  <si>
    <t>IOCL/SEO/10311</t>
  </si>
  <si>
    <t>INV10311</t>
  </si>
  <si>
    <t>IOCL/MAN/10342</t>
  </si>
  <si>
    <t>INV10342</t>
  </si>
  <si>
    <t>IOCL/SEO/10406</t>
  </si>
  <si>
    <t>INV10406</t>
  </si>
  <si>
    <t>IOCL/MAN/10442</t>
  </si>
  <si>
    <t>INV10442</t>
  </si>
  <si>
    <t>IOCL/DAM/10482</t>
  </si>
  <si>
    <t>INV10482</t>
  </si>
  <si>
    <t>IOCL/DAM/10533</t>
  </si>
  <si>
    <t>INV10533</t>
  </si>
  <si>
    <t>IOCL/DAM/10601</t>
  </si>
  <si>
    <t>INV10601</t>
  </si>
  <si>
    <t>IOCL/DAM/10682</t>
  </si>
  <si>
    <t>INV10682</t>
  </si>
  <si>
    <t>IOCL/SAG/10730</t>
  </si>
  <si>
    <t>INV10730</t>
  </si>
  <si>
    <t>IOCL/NAR/10734</t>
  </si>
  <si>
    <t>INV10734</t>
  </si>
  <si>
    <t>IOCL/NAR/10752</t>
  </si>
  <si>
    <t>INV10752</t>
  </si>
  <si>
    <t>IOCL/JAB/10756</t>
  </si>
  <si>
    <t>INV10756</t>
  </si>
  <si>
    <t>IOCL/JAB/10812</t>
  </si>
  <si>
    <t>INV10812</t>
  </si>
  <si>
    <t>IOCL/SEO/10950</t>
  </si>
  <si>
    <t>INV10950</t>
  </si>
  <si>
    <t>IOCL/JAB/11007</t>
  </si>
  <si>
    <t>INV11007</t>
  </si>
  <si>
    <t>IOCL/NAR/11009</t>
  </si>
  <si>
    <t>INV11009</t>
  </si>
  <si>
    <t>IOCL/NAR/11022</t>
  </si>
  <si>
    <t>INV11022</t>
  </si>
  <si>
    <t>IOCL/KAT/11044</t>
  </si>
  <si>
    <t>INV11044</t>
  </si>
  <si>
    <t>IOCL/MAN/11067</t>
  </si>
  <si>
    <t>INV11067</t>
  </si>
  <si>
    <t>IOCL/NAR/11079</t>
  </si>
  <si>
    <t>INV11079</t>
  </si>
  <si>
    <t>IOCL/NAR/11097</t>
  </si>
  <si>
    <t>INV11097</t>
  </si>
  <si>
    <t>IOCL/DAM/11164</t>
  </si>
  <si>
    <t>INV11164</t>
  </si>
  <si>
    <t>IOCL/DAM/11401</t>
  </si>
  <si>
    <t>INV11401</t>
  </si>
  <si>
    <t>IOCL/DAM/11607</t>
  </si>
  <si>
    <t>INV11607</t>
  </si>
  <si>
    <t>IOCL/MAN/11959</t>
  </si>
  <si>
    <t>INV11959</t>
  </si>
  <si>
    <t>IOCL/DAM/11992</t>
  </si>
  <si>
    <t>INV11992</t>
  </si>
  <si>
    <t>IOCL/KAT/12164</t>
  </si>
  <si>
    <t>INV12164</t>
  </si>
  <si>
    <t>IOCL/SAG/12210</t>
  </si>
  <si>
    <t>INV12210</t>
  </si>
  <si>
    <t>IOCL/JAB/12237</t>
  </si>
  <si>
    <t>INV12237</t>
  </si>
  <si>
    <t>IOCL/KAT/12286</t>
  </si>
  <si>
    <t>INV12286</t>
  </si>
  <si>
    <t>IOCL/NAR/12309</t>
  </si>
  <si>
    <t>INV12309</t>
  </si>
  <si>
    <t>IOCL/SEO/12350</t>
  </si>
  <si>
    <t>INV12350</t>
  </si>
  <si>
    <t>IOCL/SEO/12461</t>
  </si>
  <si>
    <t>INV12461</t>
  </si>
  <si>
    <t>IOCL/CHH/12519</t>
  </si>
  <si>
    <t>INV12519</t>
  </si>
  <si>
    <t>IOCL/NAR/12536</t>
  </si>
  <si>
    <t>INV12536</t>
  </si>
  <si>
    <t>IOCL/DAM/12609</t>
  </si>
  <si>
    <t>INV12609</t>
  </si>
  <si>
    <t>IOCL/CHH/12628</t>
  </si>
  <si>
    <t>INV12628</t>
  </si>
  <si>
    <t>IOCL/SEO/12631</t>
  </si>
  <si>
    <t>INV12631</t>
  </si>
  <si>
    <t>IOCL/CHH/12815</t>
  </si>
  <si>
    <t>INV12815</t>
  </si>
  <si>
    <t>IOCL/KAT/12893</t>
  </si>
  <si>
    <t>INV12893</t>
  </si>
  <si>
    <t>IOCL/KAT/13022</t>
  </si>
  <si>
    <t>INV13022</t>
  </si>
  <si>
    <t>IOCL/SEO/13055</t>
  </si>
  <si>
    <t>INV13055</t>
  </si>
  <si>
    <t>IOCL/SAG/13068</t>
  </si>
  <si>
    <t>INV13068</t>
  </si>
  <si>
    <t>IOCL/KAT/13229</t>
  </si>
  <si>
    <t>INV13229</t>
  </si>
  <si>
    <t>IOCL/CHH/13273</t>
  </si>
  <si>
    <t>INV13273</t>
  </si>
  <si>
    <t>IOCL/JAB/13410</t>
  </si>
  <si>
    <t>INV13410</t>
  </si>
  <si>
    <t>IOCL/MAN/13538</t>
  </si>
  <si>
    <t>INV13538</t>
  </si>
  <si>
    <t>IOCL/MAN/13566</t>
  </si>
  <si>
    <t>INV13566</t>
  </si>
  <si>
    <t>IOCL/SEO/13571</t>
  </si>
  <si>
    <t>INV13571</t>
  </si>
  <si>
    <t>IOCL/MAN/13584</t>
  </si>
  <si>
    <t>INV13584</t>
  </si>
  <si>
    <t>IOCL/DAM/13758</t>
  </si>
  <si>
    <t>INV13758</t>
  </si>
  <si>
    <t>IOCL/MAN/13834</t>
  </si>
  <si>
    <t>INV13834</t>
  </si>
  <si>
    <t>IOCL/SEO/13873</t>
  </si>
  <si>
    <t>INV13873</t>
  </si>
  <si>
    <t>IOCL/JAB/13911</t>
  </si>
  <si>
    <t>INV13911</t>
  </si>
  <si>
    <t>IOCL/KAT/13913</t>
  </si>
  <si>
    <t>INV13913</t>
  </si>
  <si>
    <t>IOCL/CHH/13931</t>
  </si>
  <si>
    <t>INV13931</t>
  </si>
  <si>
    <t>IOCL/DAM/13967</t>
  </si>
  <si>
    <t>INV13967</t>
  </si>
  <si>
    <t>IOCL/SEO/14005</t>
  </si>
  <si>
    <t>INV14005</t>
  </si>
  <si>
    <t>IOCL/NAR/14090</t>
  </si>
  <si>
    <t>INV14090</t>
  </si>
  <si>
    <t>IOCL/JAB/14095</t>
  </si>
  <si>
    <t>INV14095</t>
  </si>
  <si>
    <t>IOCL/DAM/14179</t>
  </si>
  <si>
    <t>INV14179</t>
  </si>
  <si>
    <t>IOCL/MAN/14187</t>
  </si>
  <si>
    <t>INV14187</t>
  </si>
  <si>
    <t>IOCL/NAR/14279</t>
  </si>
  <si>
    <t>INV14279</t>
  </si>
  <si>
    <t>IOCL/CHH/14285</t>
  </si>
  <si>
    <t>INV14285</t>
  </si>
  <si>
    <t>IOCL/SAG/14372</t>
  </si>
  <si>
    <t>INV14372</t>
  </si>
  <si>
    <t>IOCL/MAN/14507</t>
  </si>
  <si>
    <t>INV14507</t>
  </si>
  <si>
    <t>IOCL/DAM/14511</t>
  </si>
  <si>
    <t>INV14511</t>
  </si>
  <si>
    <t>IOCL/CHH/14581</t>
  </si>
  <si>
    <t>INV14581</t>
  </si>
  <si>
    <t>IOCL/MAN/14653</t>
  </si>
  <si>
    <t>INV14653</t>
  </si>
  <si>
    <t>IOCL/JAB/14842</t>
  </si>
  <si>
    <t>INV14842</t>
  </si>
  <si>
    <t>IOCL/DAM/14881</t>
  </si>
  <si>
    <t>INV14881</t>
  </si>
  <si>
    <t>IOCL/MAN/14928</t>
  </si>
  <si>
    <t>INV14928</t>
  </si>
  <si>
    <t>IOCL/DAM/10016</t>
  </si>
  <si>
    <t>INV10016</t>
  </si>
  <si>
    <t>IOCL/MAN/10045</t>
  </si>
  <si>
    <t>INV10045</t>
  </si>
  <si>
    <t>IOCL/DAM/10048</t>
  </si>
  <si>
    <t>INV10048</t>
  </si>
  <si>
    <t>IOCL/CHH/10136</t>
  </si>
  <si>
    <t>INV10136</t>
  </si>
  <si>
    <t>IOCL/DAM/10340</t>
  </si>
  <si>
    <t>INV10340</t>
  </si>
  <si>
    <t>IOCL/JAB/10400</t>
  </si>
  <si>
    <t>INV10400</t>
  </si>
  <si>
    <t>IOCL/SEO/10466</t>
  </si>
  <si>
    <t>INV10466</t>
  </si>
  <si>
    <t>IOCL/MAN/10516</t>
  </si>
  <si>
    <t>INV10516</t>
  </si>
  <si>
    <t>IOCL/MAN/10530</t>
  </si>
  <si>
    <t>INV10530</t>
  </si>
  <si>
    <t>IOCL/CHH/10549</t>
  </si>
  <si>
    <t>INV10549</t>
  </si>
  <si>
    <t>IOCL/NAR/10603</t>
  </si>
  <si>
    <t>INV10603</t>
  </si>
  <si>
    <t>IOCL/SEO/10608</t>
  </si>
  <si>
    <t>INV10608</t>
  </si>
  <si>
    <t>IOCL/DAM/10669</t>
  </si>
  <si>
    <t>INV10669</t>
  </si>
  <si>
    <t>IOCL/DAM/10850</t>
  </si>
  <si>
    <t>INV10850</t>
  </si>
  <si>
    <t>IOCL/JAB/10862</t>
  </si>
  <si>
    <t>INV10862</t>
  </si>
  <si>
    <t>IOCL/DAM/11016</t>
  </si>
  <si>
    <t>INV11016</t>
  </si>
  <si>
    <t>IOCL/CHH/11154</t>
  </si>
  <si>
    <t>INV11154</t>
  </si>
  <si>
    <t>IOCL/JAB/11283</t>
  </si>
  <si>
    <t>INV11283</t>
  </si>
  <si>
    <t>IOCL/SEO/11324</t>
  </si>
  <si>
    <t>INV11324</t>
  </si>
  <si>
    <t>IOCL/KAT/11532</t>
  </si>
  <si>
    <t>INV11532</t>
  </si>
  <si>
    <t>IOCL/SEO/11558</t>
  </si>
  <si>
    <t>INV11558</t>
  </si>
  <si>
    <t>IOCL/NAR/11756</t>
  </si>
  <si>
    <t>INV11756</t>
  </si>
  <si>
    <t>IOCL/SAG/11854</t>
  </si>
  <si>
    <t>INV11854</t>
  </si>
  <si>
    <t>IOCL/SAG/11988</t>
  </si>
  <si>
    <t>INV11988</t>
  </si>
  <si>
    <t>IOCL/JAB/12008</t>
  </si>
  <si>
    <t>INV12008</t>
  </si>
  <si>
    <t>IOCL/DAM/12042</t>
  </si>
  <si>
    <t>INV12042</t>
  </si>
  <si>
    <t>IOCL/JAB/12044</t>
  </si>
  <si>
    <t>INV12044</t>
  </si>
  <si>
    <t>IOCL/MAN/12154</t>
  </si>
  <si>
    <t>INV12154</t>
  </si>
  <si>
    <t>IOCL/KAT/12311</t>
  </si>
  <si>
    <t>INV12311</t>
  </si>
  <si>
    <t>IOCL/SAG/12315</t>
  </si>
  <si>
    <t>INV12315</t>
  </si>
  <si>
    <t>IOCL/CHH/12430</t>
  </si>
  <si>
    <t>INV12430</t>
  </si>
  <si>
    <t>IOCL/SAG/12623</t>
  </si>
  <si>
    <t>INV12623</t>
  </si>
  <si>
    <t>IOCL/SAG/12632</t>
  </si>
  <si>
    <t>INV12632</t>
  </si>
  <si>
    <t>IOCL/SAG/12651</t>
  </si>
  <si>
    <t>INV12651</t>
  </si>
  <si>
    <t>IOCL/MAN/12771</t>
  </si>
  <si>
    <t>INV12771</t>
  </si>
  <si>
    <t>IOCL/MAN/12786</t>
  </si>
  <si>
    <t>INV12786</t>
  </si>
  <si>
    <t>IOCL/MAN/12798</t>
  </si>
  <si>
    <t>INV12798</t>
  </si>
  <si>
    <t>IOCL/JAB/12812</t>
  </si>
  <si>
    <t>INV12812</t>
  </si>
  <si>
    <t>IOCL/MAN/12945</t>
  </si>
  <si>
    <t>INV12945</t>
  </si>
  <si>
    <t>IOCL/KAT/12986</t>
  </si>
  <si>
    <t>INV12986</t>
  </si>
  <si>
    <t>IOCL/CHH/13017</t>
  </si>
  <si>
    <t>INV13017</t>
  </si>
  <si>
    <t>IOCL/DAM/13050</t>
  </si>
  <si>
    <t>INV13050</t>
  </si>
  <si>
    <t>IOCL/DAM/13059</t>
  </si>
  <si>
    <t>INV13059</t>
  </si>
  <si>
    <t>IOCL/KAT/13060</t>
  </si>
  <si>
    <t>INV13060</t>
  </si>
  <si>
    <t>IOCL/SAG/13162</t>
  </si>
  <si>
    <t>INV13162</t>
  </si>
  <si>
    <t>IOCL/CHH/13214</t>
  </si>
  <si>
    <t>INV13214</t>
  </si>
  <si>
    <t>IOCL/SAG/13288</t>
  </si>
  <si>
    <t>INV13288</t>
  </si>
  <si>
    <t>IOCL/SEO/13383</t>
  </si>
  <si>
    <t>INV13383</t>
  </si>
  <si>
    <t>IOCL/JAB/13396</t>
  </si>
  <si>
    <t>INV13396</t>
  </si>
  <si>
    <t>IOCL/CHH/13425</t>
  </si>
  <si>
    <t>INV13425</t>
  </si>
  <si>
    <t>IOCL/JAB/13467</t>
  </si>
  <si>
    <t>INV13467</t>
  </si>
  <si>
    <t>IOCL/CHH/13540</t>
  </si>
  <si>
    <t>INV13540</t>
  </si>
  <si>
    <t>IOCL/JAB/13637</t>
  </si>
  <si>
    <t>INV13637</t>
  </si>
  <si>
    <t>IOCL/DAM/13650</t>
  </si>
  <si>
    <t>INV13650</t>
  </si>
  <si>
    <t>IOCL/CHH/13830</t>
  </si>
  <si>
    <t>INV13830</t>
  </si>
  <si>
    <t>IOCL/NAR/13857</t>
  </si>
  <si>
    <t>INV13857</t>
  </si>
  <si>
    <t>IOCL/CHH/14067</t>
  </si>
  <si>
    <t>INV14067</t>
  </si>
  <si>
    <t>IOCL/KAT/14134</t>
  </si>
  <si>
    <t>INV14134</t>
  </si>
  <si>
    <t>IOCL/MAN/14183</t>
  </si>
  <si>
    <t>INV14183</t>
  </si>
  <si>
    <t>IOCL/JAB/14205</t>
  </si>
  <si>
    <t>INV14205</t>
  </si>
  <si>
    <t>IOCL/MAN/14275</t>
  </si>
  <si>
    <t>INV14275</t>
  </si>
  <si>
    <t>IOCL/KAT/14282</t>
  </si>
  <si>
    <t>INV14282</t>
  </si>
  <si>
    <t>IOCL/SEO/14338</t>
  </si>
  <si>
    <t>INV14338</t>
  </si>
  <si>
    <t>IOCL/DAM/14400</t>
  </si>
  <si>
    <t>INV14400</t>
  </si>
  <si>
    <t>IOCL/JAB/14465</t>
  </si>
  <si>
    <t>INV14465</t>
  </si>
  <si>
    <t>IOCL/CHH/14604</t>
  </si>
  <si>
    <t>INV14604</t>
  </si>
  <si>
    <t>IOCL/JAB/14616</t>
  </si>
  <si>
    <t>INV14616</t>
  </si>
  <si>
    <t>IOCL/NAR/14658</t>
  </si>
  <si>
    <t>INV14658</t>
  </si>
  <si>
    <t>IOCL/MAN/14714</t>
  </si>
  <si>
    <t>INV14714</t>
  </si>
  <si>
    <t>IOCL/SAG/14719</t>
  </si>
  <si>
    <t>INV14719</t>
  </si>
  <si>
    <t>IOCL/SAG/10010</t>
  </si>
  <si>
    <t>INV10010</t>
  </si>
  <si>
    <t>IOCL/JAB/10104</t>
  </si>
  <si>
    <t>INV10104</t>
  </si>
  <si>
    <t>IOCL/SEO/10122</t>
  </si>
  <si>
    <t>INV10122</t>
  </si>
  <si>
    <t>IOCL/CHH/10144</t>
  </si>
  <si>
    <t>INV10144</t>
  </si>
  <si>
    <t>IOCL/NAR/10188</t>
  </si>
  <si>
    <t>INV10188</t>
  </si>
  <si>
    <t>IOCL/NAR/10235</t>
  </si>
  <si>
    <t>INV10235</t>
  </si>
  <si>
    <t>IOCL/NAR/10240</t>
  </si>
  <si>
    <t>INV10240</t>
  </si>
  <si>
    <t>IOCL/SEO/10546</t>
  </si>
  <si>
    <t>INV10546</t>
  </si>
  <si>
    <t>IOCL/JAB/10575</t>
  </si>
  <si>
    <t>INV10575</t>
  </si>
  <si>
    <t>IOCL/SEO/10584</t>
  </si>
  <si>
    <t>INV10584</t>
  </si>
  <si>
    <t>IOCL/JAB/10622</t>
  </si>
  <si>
    <t>INV10622</t>
  </si>
  <si>
    <t>IOCL/KAT/10643</t>
  </si>
  <si>
    <t>INV10643</t>
  </si>
  <si>
    <t>IOCL/MAN/10658</t>
  </si>
  <si>
    <t>INV10658</t>
  </si>
  <si>
    <t>IOCL/SAG/10671</t>
  </si>
  <si>
    <t>INV10671</t>
  </si>
  <si>
    <t>IOCL/SEO/10724</t>
  </si>
  <si>
    <t>INV10724</t>
  </si>
  <si>
    <t>IOCL/SAG/10807</t>
  </si>
  <si>
    <t>INV10807</t>
  </si>
  <si>
    <t>IOCL/DAM/10879</t>
  </si>
  <si>
    <t>INV10879</t>
  </si>
  <si>
    <t>IOCL/JAB/10898</t>
  </si>
  <si>
    <t>INV10898</t>
  </si>
  <si>
    <t>IOCL/SAG/10940</t>
  </si>
  <si>
    <t>INV10940</t>
  </si>
  <si>
    <t>IOCL/CHH/10982</t>
  </si>
  <si>
    <t>INV10982</t>
  </si>
  <si>
    <t>IOCL/SEO/11008</t>
  </si>
  <si>
    <t>INV11008</t>
  </si>
  <si>
    <t>IOCL/JAB/11052</t>
  </si>
  <si>
    <t>INV11052</t>
  </si>
  <si>
    <t>IOCL/KAT/11065</t>
  </si>
  <si>
    <t>INV11065</t>
  </si>
  <si>
    <t>IOCL/JAB/11074</t>
  </si>
  <si>
    <t>INV11074</t>
  </si>
  <si>
    <t>IOCL/SAG/11104</t>
  </si>
  <si>
    <t>INV11104</t>
  </si>
  <si>
    <t>IOCL/JAB/11110</t>
  </si>
  <si>
    <t>INV11110</t>
  </si>
  <si>
    <t>IOCL/NAR/11139</t>
  </si>
  <si>
    <t>INV11139</t>
  </si>
  <si>
    <t>IOCL/MAN/11160</t>
  </si>
  <si>
    <t>INV11160</t>
  </si>
  <si>
    <t>IOCL/DAM/11237</t>
  </si>
  <si>
    <t>INV11237</t>
  </si>
  <si>
    <t>IOCL/SAG/11264</t>
  </si>
  <si>
    <t>INV11264</t>
  </si>
  <si>
    <t>IOCL/CHH/11292</t>
  </si>
  <si>
    <t>INV11292</t>
  </si>
  <si>
    <t>IOCL/SAG/11293</t>
  </si>
  <si>
    <t>INV11293</t>
  </si>
  <si>
    <t>IOCL/NAR/11337</t>
  </si>
  <si>
    <t>INV11337</t>
  </si>
  <si>
    <t>IOCL/NAR/11378</t>
  </si>
  <si>
    <t>INV11378</t>
  </si>
  <si>
    <t>IOCL/NAR/11413</t>
  </si>
  <si>
    <t>INV11413</t>
  </si>
  <si>
    <t>IOCL/NAR/11430</t>
  </si>
  <si>
    <t>INV11430</t>
  </si>
  <si>
    <t>IOCL/SEO/11444</t>
  </si>
  <si>
    <t>INV11444</t>
  </si>
  <si>
    <t>IOCL/DAM/11531</t>
  </si>
  <si>
    <t>INV11531</t>
  </si>
  <si>
    <t>IOCL/SEO/11582</t>
  </si>
  <si>
    <t>INV11582</t>
  </si>
  <si>
    <t>IOCL/DAM/11777</t>
  </si>
  <si>
    <t>INV11777</t>
  </si>
  <si>
    <t>IOCL/SEO/11917</t>
  </si>
  <si>
    <t>INV11917</t>
  </si>
  <si>
    <t>IOCL/JAB/11996</t>
  </si>
  <si>
    <t>INV11996</t>
  </si>
  <si>
    <t>IOCL/MAN/12040</t>
  </si>
  <si>
    <t>INV12040</t>
  </si>
  <si>
    <t>IOCL/SAG/12045</t>
  </si>
  <si>
    <t>INV12045</t>
  </si>
  <si>
    <t>IOCL/SEO/12060</t>
  </si>
  <si>
    <t>INV12060</t>
  </si>
  <si>
    <t>IOCL/NAR/12065</t>
  </si>
  <si>
    <t>INV12065</t>
  </si>
  <si>
    <t>IOCL/SAG/12130</t>
  </si>
  <si>
    <t>INV12130</t>
  </si>
  <si>
    <t>IOCL/KAT/12139</t>
  </si>
  <si>
    <t>INV12139</t>
  </si>
  <si>
    <t>IOCL/NAR/12160</t>
  </si>
  <si>
    <t>INV12160</t>
  </si>
  <si>
    <t>IOCL/MAN/12217</t>
  </si>
  <si>
    <t>INV12217</t>
  </si>
  <si>
    <t>IOCL/SEO/12269</t>
  </si>
  <si>
    <t>INV12269</t>
  </si>
  <si>
    <t>IOCL/MAN/12298</t>
  </si>
  <si>
    <t>INV12298</t>
  </si>
  <si>
    <t>IOCL/SEO/12322</t>
  </si>
  <si>
    <t>INV12322</t>
  </si>
  <si>
    <t>IOCL/SEO/12379</t>
  </si>
  <si>
    <t>INV12379</t>
  </si>
  <si>
    <t>IOCL/CHH/12382</t>
  </si>
  <si>
    <t>INV12382</t>
  </si>
  <si>
    <t>IOCL/SAG/12397</t>
  </si>
  <si>
    <t>INV12397</t>
  </si>
  <si>
    <t>IOCL/MAN/12456</t>
  </si>
  <si>
    <t>INV12456</t>
  </si>
  <si>
    <t>IOCL/MAN/12467</t>
  </si>
  <si>
    <t>INV12467</t>
  </si>
  <si>
    <t>IOCL/CHH/12595</t>
  </si>
  <si>
    <t>INV12595</t>
  </si>
  <si>
    <t>IOCL/KAT/12745</t>
  </si>
  <si>
    <t>INV12745</t>
  </si>
  <si>
    <t>IOCL/DAM/12793</t>
  </si>
  <si>
    <t>INV12793</t>
  </si>
  <si>
    <t>IOCL/MAN/12887</t>
  </si>
  <si>
    <t>INV12887</t>
  </si>
  <si>
    <t>IOCL/NAR/12905</t>
  </si>
  <si>
    <t>INV12905</t>
  </si>
  <si>
    <t>IOCL/CHH/12926</t>
  </si>
  <si>
    <t>INV12926</t>
  </si>
  <si>
    <t>IOCL/SAG/12970</t>
  </si>
  <si>
    <t>INV12970</t>
  </si>
  <si>
    <t>IOCL/KAT/12980</t>
  </si>
  <si>
    <t>INV12980</t>
  </si>
  <si>
    <t>IOCL/NAR/13029</t>
  </si>
  <si>
    <t>INV13029</t>
  </si>
  <si>
    <t>IOCL/MAN/13040</t>
  </si>
  <si>
    <t>INV13040</t>
  </si>
  <si>
    <t>IOCL/SEO/13048</t>
  </si>
  <si>
    <t>INV13048</t>
  </si>
  <si>
    <t>IOCL/MAN/13080</t>
  </si>
  <si>
    <t>INV13080</t>
  </si>
  <si>
    <t>IOCL/MAN/13127</t>
  </si>
  <si>
    <t>INV13127</t>
  </si>
  <si>
    <t>IOCL/MAN/13184</t>
  </si>
  <si>
    <t>INV13184</t>
  </si>
  <si>
    <t>IOCL/DAM/13225</t>
  </si>
  <si>
    <t>INV13225</t>
  </si>
  <si>
    <t>IOCL/SAG/13251</t>
  </si>
  <si>
    <t>INV13251</t>
  </si>
  <si>
    <t>IOCL/SAG/13257</t>
  </si>
  <si>
    <t>INV13257</t>
  </si>
  <si>
    <t>IOCL/SAG/13265</t>
  </si>
  <si>
    <t>INV13265</t>
  </si>
  <si>
    <t>IOCL/KAT/13295</t>
  </si>
  <si>
    <t>INV13295</t>
  </si>
  <si>
    <t>IOCL/MAN/13300</t>
  </si>
  <si>
    <t>INV13300</t>
  </si>
  <si>
    <t>IOCL/KAT/13301</t>
  </si>
  <si>
    <t>INV13301</t>
  </si>
  <si>
    <t>IOCL/KAT/13302</t>
  </si>
  <si>
    <t>INV13302</t>
  </si>
  <si>
    <t>IOCL/DAM/13392</t>
  </si>
  <si>
    <t>INV13392</t>
  </si>
  <si>
    <t>IOCL/KAT/13547</t>
  </si>
  <si>
    <t>INV13547</t>
  </si>
  <si>
    <t>IOCL/CHH/13611</t>
  </si>
  <si>
    <t>INV13611</t>
  </si>
  <si>
    <t>IOCL/DAM/13652</t>
  </si>
  <si>
    <t>INV13652</t>
  </si>
  <si>
    <t>IOCL/JAB/13663</t>
  </si>
  <si>
    <t>INV13663</t>
  </si>
  <si>
    <t>IOCL/KAT/13670</t>
  </si>
  <si>
    <t>INV13670</t>
  </si>
  <si>
    <t>IOCL/SAG/13706</t>
  </si>
  <si>
    <t>INV13706</t>
  </si>
  <si>
    <t>IOCL/KAT/13727</t>
  </si>
  <si>
    <t>INV13727</t>
  </si>
  <si>
    <t>IOCL/JAB/13774</t>
  </si>
  <si>
    <t>INV13774</t>
  </si>
  <si>
    <t>IOCL/SAG/13802</t>
  </si>
  <si>
    <t>INV13802</t>
  </si>
  <si>
    <t>IOCL/SAG/13812</t>
  </si>
  <si>
    <t>INV13812</t>
  </si>
  <si>
    <t>IOCL/MAN/13843</t>
  </si>
  <si>
    <t>INV13843</t>
  </si>
  <si>
    <t>IOCL/SEO/13854</t>
  </si>
  <si>
    <t>INV13854</t>
  </si>
  <si>
    <t>IOCL/NAR/13900</t>
  </si>
  <si>
    <t>INV13900</t>
  </si>
  <si>
    <t>IOCL/CHH/13916</t>
  </si>
  <si>
    <t>INV13916</t>
  </si>
  <si>
    <t>IOCL/NAR/13932</t>
  </si>
  <si>
    <t>INV13932</t>
  </si>
  <si>
    <t>IOCL/CHH/13968</t>
  </si>
  <si>
    <t>INV13968</t>
  </si>
  <si>
    <t>IOCL/MAN/13974</t>
  </si>
  <si>
    <t>INV13974</t>
  </si>
  <si>
    <t>IOCL/CHH/13994</t>
  </si>
  <si>
    <t>INV13994</t>
  </si>
  <si>
    <t>IOCL/SAG/14013</t>
  </si>
  <si>
    <t>INV14013</t>
  </si>
  <si>
    <t>IOCL/MAN/14015</t>
  </si>
  <si>
    <t>INV14015</t>
  </si>
  <si>
    <t>IOCL/SEO/14039</t>
  </si>
  <si>
    <t>INV14039</t>
  </si>
  <si>
    <t>IOCL/SAG/14074</t>
  </si>
  <si>
    <t>INV14074</t>
  </si>
  <si>
    <t>IOCL/SEO/14233</t>
  </si>
  <si>
    <t>INV14233</t>
  </si>
  <si>
    <t>IOCL/DAM/14264</t>
  </si>
  <si>
    <t>INV14264</t>
  </si>
  <si>
    <t>IOCL/JAB/14268</t>
  </si>
  <si>
    <t>INV14268</t>
  </si>
  <si>
    <t>IOCL/NAR/14299</t>
  </si>
  <si>
    <t>INV14299</t>
  </si>
  <si>
    <t>IOCL/SEO/14312</t>
  </si>
  <si>
    <t>INV14312</t>
  </si>
  <si>
    <t>IOCL/KAT/14391</t>
  </si>
  <si>
    <t>INV14391</t>
  </si>
  <si>
    <t>IOCL/MAN/14416</t>
  </si>
  <si>
    <t>INV14416</t>
  </si>
  <si>
    <t>IOCL/JAB/14428</t>
  </si>
  <si>
    <t>INV14428</t>
  </si>
  <si>
    <t>IOCL/MAN/14509</t>
  </si>
  <si>
    <t>INV14509</t>
  </si>
  <si>
    <t>IOCL/DAM/14609</t>
  </si>
  <si>
    <t>INV14609</t>
  </si>
  <si>
    <t>IOCL/KAT/14669</t>
  </si>
  <si>
    <t>INV14669</t>
  </si>
  <si>
    <t>IOCL/SEO/14710</t>
  </si>
  <si>
    <t>INV14710</t>
  </si>
  <si>
    <t>IOCL/CHH/14732</t>
  </si>
  <si>
    <t>INV14732</t>
  </si>
  <si>
    <t>IOCL/KAT/14835</t>
  </si>
  <si>
    <t>INV14835</t>
  </si>
  <si>
    <t>IOCL/SAG/14887</t>
  </si>
  <si>
    <t>INV14887</t>
  </si>
  <si>
    <t>IOCL/DAM/14924</t>
  </si>
  <si>
    <t>INV14924</t>
  </si>
  <si>
    <t>Pump_ID</t>
  </si>
  <si>
    <t>Owner_name</t>
  </si>
  <si>
    <t>Contact_info</t>
  </si>
  <si>
    <t>Operating_hrs</t>
  </si>
  <si>
    <t>ABC Fuel</t>
  </si>
  <si>
    <t>Ravi Sharma</t>
  </si>
  <si>
    <t>Meena Kumari</t>
  </si>
  <si>
    <t>SpeedWay Fuel</t>
  </si>
  <si>
    <t>Arun Tiwari</t>
  </si>
  <si>
    <t>Ritu Singh</t>
  </si>
  <si>
    <t>Vikram Jain</t>
  </si>
  <si>
    <t>Grand Total</t>
  </si>
  <si>
    <t>Sum of Quantity</t>
  </si>
  <si>
    <t xml:space="preserve">Petrol Pumps </t>
  </si>
  <si>
    <t>Max of Quantity</t>
  </si>
  <si>
    <t>Product_type</t>
  </si>
  <si>
    <t>Sunday</t>
  </si>
  <si>
    <t>Saturday</t>
  </si>
  <si>
    <t>Count of PetrolPumps</t>
  </si>
  <si>
    <t xml:space="preserve">Fuel_received </t>
  </si>
  <si>
    <t>Sum of Total_Amount</t>
  </si>
  <si>
    <t xml:space="preserve">Petrol pumps by types </t>
  </si>
  <si>
    <t>Average of Operating_hrs</t>
  </si>
  <si>
    <t>Pump IDs</t>
  </si>
  <si>
    <t>Order_status</t>
  </si>
  <si>
    <t>Quantity_scaling</t>
  </si>
  <si>
    <t>Column1</t>
  </si>
  <si>
    <t>Column2</t>
  </si>
  <si>
    <t>Column3</t>
  </si>
  <si>
    <t>Column4</t>
  </si>
  <si>
    <t>Column5</t>
  </si>
  <si>
    <t>Column6</t>
  </si>
  <si>
    <t>Column7</t>
  </si>
  <si>
    <t>Row Labels</t>
  </si>
  <si>
    <t>Column8</t>
  </si>
  <si>
    <t>Column9</t>
  </si>
  <si>
    <t>Column10</t>
  </si>
  <si>
    <t>Avg sales</t>
  </si>
  <si>
    <t>Total_quantity</t>
  </si>
  <si>
    <t>PO_Month</t>
  </si>
  <si>
    <t>Days_of_order</t>
  </si>
  <si>
    <t>Count of Product_type</t>
  </si>
  <si>
    <t>average order days</t>
  </si>
  <si>
    <t>Total_sales</t>
  </si>
  <si>
    <t>pump_rank</t>
  </si>
  <si>
    <t>Averagerate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</si>
</sst>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400]h:mm:ss\ AM/P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9" fontId="0" fillId="0" borderId="0" xfId="0" applyNumberFormat="1"/>
    <xf numFmtId="0" fontId="1" fillId="0" borderId="0" xfId="0" applyFont="1"/>
    <xf numFmtId="0" fontId="1" fillId="0" borderId="0" xfId="0" pivotButton="1" applyFont="1"/>
    <xf numFmtId="0" fontId="0" fillId="0" borderId="0" xfId="0" applyNumberFormat="1" applyAlignment="1">
      <alignment horizontal="center"/>
    </xf>
    <xf numFmtId="0" fontId="1" fillId="0" borderId="0" xfId="0" applyFont="1" applyAlignment="1">
      <alignment horizontal="center"/>
    </xf>
  </cellXfs>
  <cellStyles count="1">
    <cellStyle name="Normal" xfId="0" builtinId="0"/>
  </cellStyles>
  <dxfs count="35">
    <dxf>
      <font>
        <color rgb="FF9C0006"/>
      </font>
      <fill>
        <patternFill>
          <bgColor rgb="FFFFC7CE"/>
        </patternFill>
      </fill>
    </dxf>
    <dxf>
      <numFmt numFmtId="0" formatCode="General"/>
    </dxf>
    <dxf>
      <numFmt numFmtId="0" formatCode="General"/>
    </dxf>
    <dxf>
      <numFmt numFmtId="0" formatCode="General"/>
    </dxf>
    <dxf>
      <alignment horizontal="center" readingOrder="0"/>
    </dxf>
    <dxf>
      <alignment horizontal="center" readingOrder="0"/>
    </dxf>
    <dxf>
      <alignment horizontal="center" readingOrder="0"/>
    </dxf>
    <dxf>
      <alignment horizontal="center" readingOrder="0"/>
    </dxf>
    <dxf>
      <font>
        <b/>
      </font>
    </dxf>
    <dxf>
      <font>
        <b/>
      </font>
    </dxf>
    <dxf>
      <font>
        <b/>
      </font>
    </dxf>
    <dxf>
      <font>
        <b/>
      </font>
    </dxf>
    <dxf>
      <font>
        <b/>
      </font>
    </dxf>
    <dxf>
      <font>
        <b/>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b/>
      </font>
    </dxf>
    <dxf>
      <font>
        <b/>
      </font>
    </dxf>
    <dxf>
      <font>
        <b/>
      </font>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37022"/>
      <color rgb="FF0216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4.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3.xml"/><Relationship Id="rId11" Type="http://schemas.openxmlformats.org/officeDocument/2006/relationships/pivotCacheDefinition" Target="pivotCache/pivotCacheDefinition7.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1.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pivotCacheDefinition" Target="pivotCache/pivotCacheDefinition4.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pivotTable" Target="pivotTables/pivotTable1.xml"/><Relationship Id="rId41" Type="http://schemas.openxmlformats.org/officeDocument/2006/relationships/customXml" Target="../customXml/item15.xml"/><Relationship Id="rId54"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[Excel_P1.xlsx]Pivot table!PivotTable2</c:name>
    <c:fmtId val="5"/>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Quantity</a:t>
            </a:r>
            <a:r>
              <a:rPr lang="en-US" b="1" baseline="0">
                <a:solidFill>
                  <a:schemeClr val="accent1">
                    <a:lumMod val="50000"/>
                  </a:schemeClr>
                </a:solidFill>
              </a:rPr>
              <a:t> per petrol pump</a:t>
            </a:r>
          </a:p>
          <a:p>
            <a:pPr>
              <a:defRPr>
                <a:solidFill>
                  <a:schemeClr val="accent1">
                    <a:lumMod val="50000"/>
                  </a:schemeClr>
                </a:solidFill>
              </a:defRPr>
            </a:pPr>
            <a:endParaRPr lang="en-US">
              <a:solidFill>
                <a:schemeClr val="accent1">
                  <a:lumMod val="50000"/>
                </a:schemeClr>
              </a:solidFill>
            </a:endParaRPr>
          </a:p>
        </c:rich>
      </c:tx>
      <c:layout>
        <c:manualLayout>
          <c:xMode val="edge"/>
          <c:yMode val="edge"/>
          <c:x val="1.868708364771357E-2"/>
          <c:y val="0.1200382807880240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solidFill>
              <a:srgbClr val="5B9BD5"/>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21"/>
        <c:spPr>
          <a:solidFill>
            <a:schemeClr val="accent1"/>
          </a:solidFill>
          <a:ln>
            <a:solidFill>
              <a:srgbClr val="5B9BD5"/>
            </a:solidFill>
          </a:ln>
          <a:effectLst/>
        </c:spPr>
        <c:dLbl>
          <c:idx val="0"/>
          <c:layout>
            <c:manualLayout>
              <c:x val="-7.507420781142011E-17"/>
              <c:y val="2.6350461133069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2"/>
        <c:spPr>
          <a:solidFill>
            <a:schemeClr val="accent1"/>
          </a:solidFill>
          <a:ln>
            <a:solidFill>
              <a:srgbClr val="5B9BD5"/>
            </a:solidFill>
          </a:ln>
          <a:effectLst/>
        </c:spPr>
        <c:dLbl>
          <c:idx val="0"/>
          <c:layout>
            <c:manualLayout>
              <c:x val="-4.0950040950041705E-3"/>
              <c:y val="2.6350461133069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3"/>
        <c:spPr>
          <a:solidFill>
            <a:schemeClr val="accent1"/>
          </a:solidFill>
          <a:ln>
            <a:solidFill>
              <a:srgbClr val="5B9BD5"/>
            </a:solidFill>
          </a:ln>
          <a:effectLst/>
        </c:spPr>
      </c:pivotFmt>
      <c:pivotFmt>
        <c:idx val="24"/>
        <c:spPr>
          <a:solidFill>
            <a:schemeClr val="accent1"/>
          </a:solidFill>
          <a:ln>
            <a:solidFill>
              <a:srgbClr val="5B9BD5"/>
            </a:solidFill>
          </a:ln>
          <a:effectLst/>
        </c:spPr>
      </c:pivotFmt>
      <c:pivotFmt>
        <c:idx val="25"/>
        <c:spPr>
          <a:solidFill>
            <a:schemeClr val="accent1"/>
          </a:solidFill>
          <a:ln>
            <a:solidFill>
              <a:srgbClr val="5B9BD5"/>
            </a:solidFill>
          </a:ln>
          <a:effectLst/>
        </c:spPr>
      </c:pivotFmt>
    </c:pivotFmts>
    <c:plotArea>
      <c:layout>
        <c:manualLayout>
          <c:layoutTarget val="inner"/>
          <c:xMode val="edge"/>
          <c:yMode val="edge"/>
          <c:x val="0.12255680877728121"/>
          <c:y val="0.26453406287177067"/>
          <c:w val="0.74845603674540684"/>
          <c:h val="0.48688721201516477"/>
        </c:manualLayout>
      </c:layout>
      <c:pieChart>
        <c:varyColors val="1"/>
        <c:ser>
          <c:idx val="0"/>
          <c:order val="0"/>
          <c:tx>
            <c:strRef>
              <c:f>'Pivot table'!$B$9</c:f>
              <c:strCache>
                <c:ptCount val="1"/>
                <c:pt idx="0">
                  <c:v>Total</c:v>
                </c:pt>
              </c:strCache>
            </c:strRef>
          </c:tx>
          <c:spPr>
            <a:ln>
              <a:solidFill>
                <a:srgbClr val="5B9BD5"/>
              </a:solidFill>
            </a:ln>
          </c:spPr>
          <c:dPt>
            <c:idx val="0"/>
            <c:bubble3D val="0"/>
            <c:spPr>
              <a:solidFill>
                <a:schemeClr val="accent1"/>
              </a:solidFill>
              <a:ln>
                <a:solidFill>
                  <a:srgbClr val="5B9BD5"/>
                </a:solidFill>
              </a:ln>
              <a:effectLst/>
            </c:spPr>
            <c:extLst>
              <c:ext xmlns:c16="http://schemas.microsoft.com/office/drawing/2014/chart" uri="{C3380CC4-5D6E-409C-BE32-E72D297353CC}">
                <c16:uniqueId val="{00000001-267A-4D45-BC88-70522F53372D}"/>
              </c:ext>
            </c:extLst>
          </c:dPt>
          <c:dPt>
            <c:idx val="1"/>
            <c:bubble3D val="0"/>
            <c:spPr>
              <a:solidFill>
                <a:schemeClr val="accent2"/>
              </a:solidFill>
              <a:ln>
                <a:solidFill>
                  <a:srgbClr val="5B9BD5"/>
                </a:solidFill>
              </a:ln>
              <a:effectLst/>
            </c:spPr>
            <c:extLst>
              <c:ext xmlns:c16="http://schemas.microsoft.com/office/drawing/2014/chart" uri="{C3380CC4-5D6E-409C-BE32-E72D297353CC}">
                <c16:uniqueId val="{00000003-267A-4D45-BC88-70522F53372D}"/>
              </c:ext>
            </c:extLst>
          </c:dPt>
          <c:dPt>
            <c:idx val="2"/>
            <c:bubble3D val="0"/>
            <c:spPr>
              <a:solidFill>
                <a:schemeClr val="accent3"/>
              </a:solidFill>
              <a:ln>
                <a:solidFill>
                  <a:srgbClr val="5B9BD5"/>
                </a:solidFill>
              </a:ln>
              <a:effectLst/>
            </c:spPr>
            <c:extLst>
              <c:ext xmlns:c16="http://schemas.microsoft.com/office/drawing/2014/chart" uri="{C3380CC4-5D6E-409C-BE32-E72D297353CC}">
                <c16:uniqueId val="{00000005-267A-4D45-BC88-70522F53372D}"/>
              </c:ext>
            </c:extLst>
          </c:dPt>
          <c:dPt>
            <c:idx val="3"/>
            <c:bubble3D val="0"/>
            <c:spPr>
              <a:solidFill>
                <a:schemeClr val="accent4"/>
              </a:solidFill>
              <a:ln>
                <a:solidFill>
                  <a:srgbClr val="5B9BD5"/>
                </a:solidFill>
              </a:ln>
              <a:effectLst/>
            </c:spPr>
            <c:extLst>
              <c:ext xmlns:c16="http://schemas.microsoft.com/office/drawing/2014/chart" uri="{C3380CC4-5D6E-409C-BE32-E72D297353CC}">
                <c16:uniqueId val="{00000007-267A-4D45-BC88-70522F53372D}"/>
              </c:ext>
            </c:extLst>
          </c:dPt>
          <c:dPt>
            <c:idx val="4"/>
            <c:bubble3D val="0"/>
            <c:spPr>
              <a:solidFill>
                <a:schemeClr val="accent5"/>
              </a:solidFill>
              <a:ln>
                <a:solidFill>
                  <a:srgbClr val="5B9BD5"/>
                </a:solidFill>
              </a:ln>
              <a:effectLst/>
            </c:spPr>
            <c:extLst>
              <c:ext xmlns:c16="http://schemas.microsoft.com/office/drawing/2014/chart" uri="{C3380CC4-5D6E-409C-BE32-E72D297353CC}">
                <c16:uniqueId val="{00000009-267A-4D45-BC88-70522F53372D}"/>
              </c:ext>
            </c:extLst>
          </c:dPt>
          <c:dLbls>
            <c:dLbl>
              <c:idx val="0"/>
              <c:layout>
                <c:manualLayout>
                  <c:x val="-7.507420781142011E-17"/>
                  <c:y val="2.6350461133069797E-2"/>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267A-4D45-BC88-70522F53372D}"/>
                </c:ext>
              </c:extLst>
            </c:dLbl>
            <c:dLbl>
              <c:idx val="1"/>
              <c:layout>
                <c:manualLayout>
                  <c:x val="-4.0950040950041705E-3"/>
                  <c:y val="2.6350461133069828E-2"/>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267A-4D45-BC88-70522F5337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table'!$A$10:$A$15</c:f>
              <c:strCache>
                <c:ptCount val="5"/>
                <c:pt idx="0">
                  <c:v>ABC Fuels</c:v>
                </c:pt>
                <c:pt idx="1">
                  <c:v>Bharat Filling Station</c:v>
                </c:pt>
                <c:pt idx="2">
                  <c:v>Highway Pumps</c:v>
                </c:pt>
                <c:pt idx="3">
                  <c:v>SpeedWay Fuels</c:v>
                </c:pt>
                <c:pt idx="4">
                  <c:v>XYZ Petroleum</c:v>
                </c:pt>
              </c:strCache>
            </c:strRef>
          </c:cat>
          <c:val>
            <c:numRef>
              <c:f>'Pivot table'!$B$10:$B$15</c:f>
              <c:numCache>
                <c:formatCode>General</c:formatCode>
                <c:ptCount val="5"/>
                <c:pt idx="0">
                  <c:v>17321</c:v>
                </c:pt>
                <c:pt idx="1">
                  <c:v>17524</c:v>
                </c:pt>
                <c:pt idx="2">
                  <c:v>17600</c:v>
                </c:pt>
                <c:pt idx="3">
                  <c:v>17247</c:v>
                </c:pt>
                <c:pt idx="4">
                  <c:v>17193</c:v>
                </c:pt>
              </c:numCache>
            </c:numRef>
          </c:val>
          <c:extLst>
            <c:ext xmlns:c16="http://schemas.microsoft.com/office/drawing/2014/chart" uri="{C3380CC4-5D6E-409C-BE32-E72D297353CC}">
              <c16:uniqueId val="{0000000A-267A-4D45-BC88-70522F53372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3731870739744754"/>
          <c:y val="8.5858412955297572E-2"/>
          <c:w val="0.26153340169088202"/>
          <c:h val="0.857509881422925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TotalAmount</a:t>
            </a:r>
            <a:r>
              <a:rPr lang="en-US" b="1" baseline="0">
                <a:solidFill>
                  <a:schemeClr val="accent2">
                    <a:lumMod val="75000"/>
                  </a:schemeClr>
                </a:solidFill>
              </a:rPr>
              <a:t> by month</a:t>
            </a:r>
          </a:p>
          <a:p>
            <a:pPr>
              <a:defRPr/>
            </a:pPr>
            <a:endParaRPr lang="en-US"/>
          </a:p>
        </c:rich>
      </c:tx>
      <c:layout>
        <c:manualLayout>
          <c:xMode val="edge"/>
          <c:yMode val="edge"/>
          <c:x val="0.20968143044619425"/>
          <c:y val="2.72657719404507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716209743855009"/>
          <c:y val="0.21643990929705212"/>
          <c:w val="0.44947921655778428"/>
          <c:h val="0.60553680789901265"/>
        </c:manualLayout>
      </c:layout>
      <c:area3DChart>
        <c:grouping val="stacked"/>
        <c:varyColors val="0"/>
        <c:ser>
          <c:idx val="0"/>
          <c:order val="0"/>
          <c:tx>
            <c:v>Total</c:v>
          </c:tx>
          <c:spPr>
            <a:solidFill>
              <a:srgbClr val="02164F"/>
            </a:solidFill>
            <a:ln>
              <a:noFill/>
            </a:ln>
            <a:effectLst/>
            <a:sp3d/>
          </c:spPr>
          <c:cat>
            <c:strLit>
              <c:ptCount val="2"/>
              <c:pt idx="0">
                <c:v>April-2025</c:v>
              </c:pt>
              <c:pt idx="1">
                <c:v>May-2025</c:v>
              </c:pt>
            </c:strLit>
          </c:cat>
          <c:val>
            <c:numLit>
              <c:formatCode>General</c:formatCode>
              <c:ptCount val="2"/>
              <c:pt idx="0">
                <c:v>679405500</c:v>
              </c:pt>
              <c:pt idx="1">
                <c:v>5986277500</c:v>
              </c:pt>
            </c:numLit>
          </c:val>
          <c:extLst>
            <c:ext xmlns:c16="http://schemas.microsoft.com/office/drawing/2014/chart" uri="{C3380CC4-5D6E-409C-BE32-E72D297353CC}">
              <c16:uniqueId val="{00000000-F95B-4AA6-8DCF-788612AE72A0}"/>
            </c:ext>
          </c:extLst>
        </c:ser>
        <c:dLbls>
          <c:showLegendKey val="0"/>
          <c:showVal val="0"/>
          <c:showCatName val="0"/>
          <c:showSerName val="0"/>
          <c:showPercent val="0"/>
          <c:showBubbleSize val="0"/>
        </c:dLbls>
        <c:axId val="890123296"/>
        <c:axId val="890124128"/>
        <c:axId val="0"/>
      </c:area3DChart>
      <c:catAx>
        <c:axId val="890123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r>
                  <a:rPr lang="en-IN" baseline="0"/>
                  <a:t> </a:t>
                </a:r>
                <a:endParaRPr lang="en-IN"/>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124128"/>
        <c:crosses val="autoZero"/>
        <c:auto val="1"/>
        <c:lblAlgn val="ctr"/>
        <c:lblOffset val="100"/>
        <c:noMultiLvlLbl val="0"/>
      </c:catAx>
      <c:valAx>
        <c:axId val="890124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Amount </a:t>
                </a:r>
              </a:p>
              <a:p>
                <a:pPr>
                  <a:defRPr/>
                </a:pPr>
                <a:endParaRPr lang="en-IN"/>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12329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2164F"/>
                </a:solidFill>
              </a:rPr>
              <a:t>Avg quantity per PO No</a:t>
            </a:r>
            <a:r>
              <a:rPr lang="en-US"/>
              <a: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37022"/>
          </a:solidFill>
          <a:ln>
            <a:noFill/>
          </a:ln>
          <a:effectLst/>
        </c:spPr>
        <c:marker>
          <c:symbol val="none"/>
        </c:marker>
      </c:pivotFmt>
    </c:pivotFmts>
    <c:plotArea>
      <c:layout/>
      <c:barChart>
        <c:barDir val="col"/>
        <c:grouping val="clustered"/>
        <c:varyColors val="0"/>
        <c:ser>
          <c:idx val="0"/>
          <c:order val="0"/>
          <c:tx>
            <c:v>Total</c:v>
          </c:tx>
          <c:spPr>
            <a:solidFill>
              <a:srgbClr val="F37022"/>
            </a:solidFill>
            <a:ln>
              <a:noFill/>
            </a:ln>
            <a:effectLst/>
          </c:spPr>
          <c:invertIfNegative val="0"/>
          <c:cat>
            <c:strLit>
              <c:ptCount val="5000"/>
              <c:pt idx="0">
                <c:v>IOCL/CHH/10002</c:v>
              </c:pt>
              <c:pt idx="1">
                <c:v>IOCL/CHH/10009</c:v>
              </c:pt>
              <c:pt idx="2">
                <c:v>IOCL/CHH/10011</c:v>
              </c:pt>
              <c:pt idx="3">
                <c:v>IOCL/CHH/10013</c:v>
              </c:pt>
              <c:pt idx="4">
                <c:v>IOCL/CHH/10020</c:v>
              </c:pt>
              <c:pt idx="5">
                <c:v>IOCL/CHH/10027</c:v>
              </c:pt>
              <c:pt idx="6">
                <c:v>IOCL/CHH/10028</c:v>
              </c:pt>
              <c:pt idx="7">
                <c:v>IOCL/CHH/10046</c:v>
              </c:pt>
              <c:pt idx="8">
                <c:v>IOCL/CHH/10053</c:v>
              </c:pt>
              <c:pt idx="9">
                <c:v>IOCL/CHH/10068</c:v>
              </c:pt>
              <c:pt idx="10">
                <c:v>IOCL/CHH/10078</c:v>
              </c:pt>
              <c:pt idx="11">
                <c:v>IOCL/CHH/10084</c:v>
              </c:pt>
              <c:pt idx="12">
                <c:v>IOCL/CHH/10131</c:v>
              </c:pt>
              <c:pt idx="13">
                <c:v>IOCL/CHH/10135</c:v>
              </c:pt>
              <c:pt idx="14">
                <c:v>IOCL/CHH/10136</c:v>
              </c:pt>
              <c:pt idx="15">
                <c:v>IOCL/CHH/10144</c:v>
              </c:pt>
              <c:pt idx="16">
                <c:v>IOCL/CHH/10148</c:v>
              </c:pt>
              <c:pt idx="17">
                <c:v>IOCL/CHH/10175</c:v>
              </c:pt>
              <c:pt idx="18">
                <c:v>IOCL/CHH/10195</c:v>
              </c:pt>
              <c:pt idx="19">
                <c:v>IOCL/CHH/10213</c:v>
              </c:pt>
              <c:pt idx="20">
                <c:v>IOCL/CHH/10214</c:v>
              </c:pt>
              <c:pt idx="21">
                <c:v>IOCL/CHH/10221</c:v>
              </c:pt>
              <c:pt idx="22">
                <c:v>IOCL/CHH/10230</c:v>
              </c:pt>
              <c:pt idx="23">
                <c:v>IOCL/CHH/10244</c:v>
              </c:pt>
              <c:pt idx="24">
                <c:v>IOCL/CHH/10282</c:v>
              </c:pt>
              <c:pt idx="25">
                <c:v>IOCL/CHH/10291</c:v>
              </c:pt>
              <c:pt idx="26">
                <c:v>IOCL/CHH/10306</c:v>
              </c:pt>
              <c:pt idx="27">
                <c:v>IOCL/CHH/10320</c:v>
              </c:pt>
              <c:pt idx="28">
                <c:v>IOCL/CHH/10324</c:v>
              </c:pt>
              <c:pt idx="29">
                <c:v>IOCL/CHH/10330</c:v>
              </c:pt>
              <c:pt idx="30">
                <c:v>IOCL/CHH/10336</c:v>
              </c:pt>
              <c:pt idx="31">
                <c:v>IOCL/CHH/10337</c:v>
              </c:pt>
              <c:pt idx="32">
                <c:v>IOCL/CHH/10367</c:v>
              </c:pt>
              <c:pt idx="33">
                <c:v>IOCL/CHH/10378</c:v>
              </c:pt>
              <c:pt idx="34">
                <c:v>IOCL/CHH/10383</c:v>
              </c:pt>
              <c:pt idx="35">
                <c:v>IOCL/CHH/10390</c:v>
              </c:pt>
              <c:pt idx="36">
                <c:v>IOCL/CHH/10394</c:v>
              </c:pt>
              <c:pt idx="37">
                <c:v>IOCL/CHH/10398</c:v>
              </c:pt>
              <c:pt idx="38">
                <c:v>IOCL/CHH/10407</c:v>
              </c:pt>
              <c:pt idx="39">
                <c:v>IOCL/CHH/10417</c:v>
              </c:pt>
              <c:pt idx="40">
                <c:v>IOCL/CHH/10429</c:v>
              </c:pt>
              <c:pt idx="41">
                <c:v>IOCL/CHH/10431</c:v>
              </c:pt>
              <c:pt idx="42">
                <c:v>IOCL/CHH/10432</c:v>
              </c:pt>
              <c:pt idx="43">
                <c:v>IOCL/CHH/10434</c:v>
              </c:pt>
              <c:pt idx="44">
                <c:v>IOCL/CHH/10444</c:v>
              </c:pt>
              <c:pt idx="45">
                <c:v>IOCL/CHH/10453</c:v>
              </c:pt>
              <c:pt idx="46">
                <c:v>IOCL/CHH/10467</c:v>
              </c:pt>
              <c:pt idx="47">
                <c:v>IOCL/CHH/10471</c:v>
              </c:pt>
              <c:pt idx="48">
                <c:v>IOCL/CHH/10477</c:v>
              </c:pt>
              <c:pt idx="49">
                <c:v>IOCL/CHH/10481</c:v>
              </c:pt>
              <c:pt idx="50">
                <c:v>IOCL/CHH/10487</c:v>
              </c:pt>
              <c:pt idx="51">
                <c:v>IOCL/CHH/10492</c:v>
              </c:pt>
              <c:pt idx="52">
                <c:v>IOCL/CHH/10495</c:v>
              </c:pt>
              <c:pt idx="53">
                <c:v>IOCL/CHH/10503</c:v>
              </c:pt>
              <c:pt idx="54">
                <c:v>IOCL/CHH/10509</c:v>
              </c:pt>
              <c:pt idx="55">
                <c:v>IOCL/CHH/10525</c:v>
              </c:pt>
              <c:pt idx="56">
                <c:v>IOCL/CHH/10544</c:v>
              </c:pt>
              <c:pt idx="57">
                <c:v>IOCL/CHH/10549</c:v>
              </c:pt>
              <c:pt idx="58">
                <c:v>IOCL/CHH/10562</c:v>
              </c:pt>
              <c:pt idx="59">
                <c:v>IOCL/CHH/10566</c:v>
              </c:pt>
              <c:pt idx="60">
                <c:v>IOCL/CHH/10568</c:v>
              </c:pt>
              <c:pt idx="61">
                <c:v>IOCL/CHH/10573</c:v>
              </c:pt>
              <c:pt idx="62">
                <c:v>IOCL/CHH/10578</c:v>
              </c:pt>
              <c:pt idx="63">
                <c:v>IOCL/CHH/10592</c:v>
              </c:pt>
              <c:pt idx="64">
                <c:v>IOCL/CHH/10597</c:v>
              </c:pt>
              <c:pt idx="65">
                <c:v>IOCL/CHH/10600</c:v>
              </c:pt>
              <c:pt idx="66">
                <c:v>IOCL/CHH/10626</c:v>
              </c:pt>
              <c:pt idx="67">
                <c:v>IOCL/CHH/10663</c:v>
              </c:pt>
              <c:pt idx="68">
                <c:v>IOCL/CHH/10678</c:v>
              </c:pt>
              <c:pt idx="69">
                <c:v>IOCL/CHH/10679</c:v>
              </c:pt>
              <c:pt idx="70">
                <c:v>IOCL/CHH/10688</c:v>
              </c:pt>
              <c:pt idx="71">
                <c:v>IOCL/CHH/10689</c:v>
              </c:pt>
              <c:pt idx="72">
                <c:v>IOCL/CHH/10694</c:v>
              </c:pt>
              <c:pt idx="73">
                <c:v>IOCL/CHH/10699</c:v>
              </c:pt>
              <c:pt idx="74">
                <c:v>IOCL/CHH/10702</c:v>
              </c:pt>
              <c:pt idx="75">
                <c:v>IOCL/CHH/10740</c:v>
              </c:pt>
              <c:pt idx="76">
                <c:v>IOCL/CHH/10743</c:v>
              </c:pt>
              <c:pt idx="77">
                <c:v>IOCL/CHH/10747</c:v>
              </c:pt>
              <c:pt idx="78">
                <c:v>IOCL/CHH/10750</c:v>
              </c:pt>
              <c:pt idx="79">
                <c:v>IOCL/CHH/10757</c:v>
              </c:pt>
              <c:pt idx="80">
                <c:v>IOCL/CHH/10759</c:v>
              </c:pt>
              <c:pt idx="81">
                <c:v>IOCL/CHH/10764</c:v>
              </c:pt>
              <c:pt idx="82">
                <c:v>IOCL/CHH/10773</c:v>
              </c:pt>
              <c:pt idx="83">
                <c:v>IOCL/CHH/10775</c:v>
              </c:pt>
              <c:pt idx="84">
                <c:v>IOCL/CHH/10782</c:v>
              </c:pt>
              <c:pt idx="85">
                <c:v>IOCL/CHH/10788</c:v>
              </c:pt>
              <c:pt idx="86">
                <c:v>IOCL/CHH/10800</c:v>
              </c:pt>
              <c:pt idx="87">
                <c:v>IOCL/CHH/10801</c:v>
              </c:pt>
              <c:pt idx="88">
                <c:v>IOCL/CHH/10806</c:v>
              </c:pt>
              <c:pt idx="89">
                <c:v>IOCL/CHH/10808</c:v>
              </c:pt>
              <c:pt idx="90">
                <c:v>IOCL/CHH/10819</c:v>
              </c:pt>
              <c:pt idx="91">
                <c:v>IOCL/CHH/10821</c:v>
              </c:pt>
              <c:pt idx="92">
                <c:v>IOCL/CHH/10827</c:v>
              </c:pt>
              <c:pt idx="93">
                <c:v>IOCL/CHH/10829</c:v>
              </c:pt>
              <c:pt idx="94">
                <c:v>IOCL/CHH/10833</c:v>
              </c:pt>
              <c:pt idx="95">
                <c:v>IOCL/CHH/10834</c:v>
              </c:pt>
              <c:pt idx="96">
                <c:v>IOCL/CHH/10867</c:v>
              </c:pt>
              <c:pt idx="97">
                <c:v>IOCL/CHH/10868</c:v>
              </c:pt>
              <c:pt idx="98">
                <c:v>IOCL/CHH/10870</c:v>
              </c:pt>
              <c:pt idx="99">
                <c:v>IOCL/CHH/10875</c:v>
              </c:pt>
              <c:pt idx="100">
                <c:v>IOCL/CHH/10877</c:v>
              </c:pt>
              <c:pt idx="101">
                <c:v>IOCL/CHH/10896</c:v>
              </c:pt>
              <c:pt idx="102">
                <c:v>IOCL/CHH/10899</c:v>
              </c:pt>
              <c:pt idx="103">
                <c:v>IOCL/CHH/10905</c:v>
              </c:pt>
              <c:pt idx="104">
                <c:v>IOCL/CHH/10923</c:v>
              </c:pt>
              <c:pt idx="105">
                <c:v>IOCL/CHH/10929</c:v>
              </c:pt>
              <c:pt idx="106">
                <c:v>IOCL/CHH/10935</c:v>
              </c:pt>
              <c:pt idx="107">
                <c:v>IOCL/CHH/10953</c:v>
              </c:pt>
              <c:pt idx="108">
                <c:v>IOCL/CHH/10954</c:v>
              </c:pt>
              <c:pt idx="109">
                <c:v>IOCL/CHH/10957</c:v>
              </c:pt>
              <c:pt idx="110">
                <c:v>IOCL/CHH/10961</c:v>
              </c:pt>
              <c:pt idx="111">
                <c:v>IOCL/CHH/10967</c:v>
              </c:pt>
              <c:pt idx="112">
                <c:v>IOCL/CHH/10969</c:v>
              </c:pt>
              <c:pt idx="113">
                <c:v>IOCL/CHH/10982</c:v>
              </c:pt>
              <c:pt idx="114">
                <c:v>IOCL/CHH/10988</c:v>
              </c:pt>
              <c:pt idx="115">
                <c:v>IOCL/CHH/10993</c:v>
              </c:pt>
              <c:pt idx="116">
                <c:v>IOCL/CHH/10995</c:v>
              </c:pt>
              <c:pt idx="117">
                <c:v>IOCL/CHH/10998</c:v>
              </c:pt>
              <c:pt idx="118">
                <c:v>IOCL/CHH/11023</c:v>
              </c:pt>
              <c:pt idx="119">
                <c:v>IOCL/CHH/11028</c:v>
              </c:pt>
              <c:pt idx="120">
                <c:v>IOCL/CHH/11031</c:v>
              </c:pt>
              <c:pt idx="121">
                <c:v>IOCL/CHH/11040</c:v>
              </c:pt>
              <c:pt idx="122">
                <c:v>IOCL/CHH/11041</c:v>
              </c:pt>
              <c:pt idx="123">
                <c:v>IOCL/CHH/11043</c:v>
              </c:pt>
              <c:pt idx="124">
                <c:v>IOCL/CHH/11058</c:v>
              </c:pt>
              <c:pt idx="125">
                <c:v>IOCL/CHH/11060</c:v>
              </c:pt>
              <c:pt idx="126">
                <c:v>IOCL/CHH/11081</c:v>
              </c:pt>
              <c:pt idx="127">
                <c:v>IOCL/CHH/11087</c:v>
              </c:pt>
              <c:pt idx="128">
                <c:v>IOCL/CHH/11093</c:v>
              </c:pt>
              <c:pt idx="129">
                <c:v>IOCL/CHH/11099</c:v>
              </c:pt>
              <c:pt idx="130">
                <c:v>IOCL/CHH/11101</c:v>
              </c:pt>
              <c:pt idx="131">
                <c:v>IOCL/CHH/11111</c:v>
              </c:pt>
              <c:pt idx="132">
                <c:v>IOCL/CHH/11113</c:v>
              </c:pt>
              <c:pt idx="133">
                <c:v>IOCL/CHH/11116</c:v>
              </c:pt>
              <c:pt idx="134">
                <c:v>IOCL/CHH/11127</c:v>
              </c:pt>
              <c:pt idx="135">
                <c:v>IOCL/CHH/11148</c:v>
              </c:pt>
              <c:pt idx="136">
                <c:v>IOCL/CHH/11150</c:v>
              </c:pt>
              <c:pt idx="137">
                <c:v>IOCL/CHH/11154</c:v>
              </c:pt>
              <c:pt idx="138">
                <c:v>IOCL/CHH/11156</c:v>
              </c:pt>
              <c:pt idx="139">
                <c:v>IOCL/CHH/11157</c:v>
              </c:pt>
              <c:pt idx="140">
                <c:v>IOCL/CHH/11158</c:v>
              </c:pt>
              <c:pt idx="141">
                <c:v>IOCL/CHH/11167</c:v>
              </c:pt>
              <c:pt idx="142">
                <c:v>IOCL/CHH/11173</c:v>
              </c:pt>
              <c:pt idx="143">
                <c:v>IOCL/CHH/11180</c:v>
              </c:pt>
              <c:pt idx="144">
                <c:v>IOCL/CHH/11186</c:v>
              </c:pt>
              <c:pt idx="145">
                <c:v>IOCL/CHH/11196</c:v>
              </c:pt>
              <c:pt idx="146">
                <c:v>IOCL/CHH/11199</c:v>
              </c:pt>
              <c:pt idx="147">
                <c:v>IOCL/CHH/11200</c:v>
              </c:pt>
              <c:pt idx="148">
                <c:v>IOCL/CHH/11204</c:v>
              </c:pt>
              <c:pt idx="149">
                <c:v>IOCL/CHH/11205</c:v>
              </c:pt>
              <c:pt idx="150">
                <c:v>IOCL/CHH/11211</c:v>
              </c:pt>
              <c:pt idx="151">
                <c:v>IOCL/CHH/11236</c:v>
              </c:pt>
              <c:pt idx="152">
                <c:v>IOCL/CHH/11244</c:v>
              </c:pt>
              <c:pt idx="153">
                <c:v>IOCL/CHH/11249</c:v>
              </c:pt>
              <c:pt idx="154">
                <c:v>IOCL/CHH/11251</c:v>
              </c:pt>
              <c:pt idx="155">
                <c:v>IOCL/CHH/11262</c:v>
              </c:pt>
              <c:pt idx="156">
                <c:v>IOCL/CHH/11276</c:v>
              </c:pt>
              <c:pt idx="157">
                <c:v>IOCL/CHH/11289</c:v>
              </c:pt>
              <c:pt idx="158">
                <c:v>IOCL/CHH/11292</c:v>
              </c:pt>
              <c:pt idx="159">
                <c:v>IOCL/CHH/11308</c:v>
              </c:pt>
              <c:pt idx="160">
                <c:v>IOCL/CHH/11319</c:v>
              </c:pt>
              <c:pt idx="161">
                <c:v>IOCL/CHH/11343</c:v>
              </c:pt>
              <c:pt idx="162">
                <c:v>IOCL/CHH/11346</c:v>
              </c:pt>
              <c:pt idx="163">
                <c:v>IOCL/CHH/11372</c:v>
              </c:pt>
              <c:pt idx="164">
                <c:v>IOCL/CHH/11381</c:v>
              </c:pt>
              <c:pt idx="165">
                <c:v>IOCL/CHH/11382</c:v>
              </c:pt>
              <c:pt idx="166">
                <c:v>IOCL/CHH/11388</c:v>
              </c:pt>
              <c:pt idx="167">
                <c:v>IOCL/CHH/11399</c:v>
              </c:pt>
              <c:pt idx="168">
                <c:v>IOCL/CHH/11403</c:v>
              </c:pt>
              <c:pt idx="169">
                <c:v>IOCL/CHH/11404</c:v>
              </c:pt>
              <c:pt idx="170">
                <c:v>IOCL/CHH/11420</c:v>
              </c:pt>
              <c:pt idx="171">
                <c:v>IOCL/CHH/11424</c:v>
              </c:pt>
              <c:pt idx="172">
                <c:v>IOCL/CHH/11426</c:v>
              </c:pt>
              <c:pt idx="173">
                <c:v>IOCL/CHH/11429</c:v>
              </c:pt>
              <c:pt idx="174">
                <c:v>IOCL/CHH/11431</c:v>
              </c:pt>
              <c:pt idx="175">
                <c:v>IOCL/CHH/11432</c:v>
              </c:pt>
              <c:pt idx="176">
                <c:v>IOCL/CHH/11437</c:v>
              </c:pt>
              <c:pt idx="177">
                <c:v>IOCL/CHH/11457</c:v>
              </c:pt>
              <c:pt idx="178">
                <c:v>IOCL/CHH/11469</c:v>
              </c:pt>
              <c:pt idx="179">
                <c:v>IOCL/CHH/11470</c:v>
              </c:pt>
              <c:pt idx="180">
                <c:v>IOCL/CHH/11477</c:v>
              </c:pt>
              <c:pt idx="181">
                <c:v>IOCL/CHH/11480</c:v>
              </c:pt>
              <c:pt idx="182">
                <c:v>IOCL/CHH/11482</c:v>
              </c:pt>
              <c:pt idx="183">
                <c:v>IOCL/CHH/11504</c:v>
              </c:pt>
              <c:pt idx="184">
                <c:v>IOCL/CHH/11516</c:v>
              </c:pt>
              <c:pt idx="185">
                <c:v>IOCL/CHH/11522</c:v>
              </c:pt>
              <c:pt idx="186">
                <c:v>IOCL/CHH/11526</c:v>
              </c:pt>
              <c:pt idx="187">
                <c:v>IOCL/CHH/11527</c:v>
              </c:pt>
              <c:pt idx="188">
                <c:v>IOCL/CHH/11528</c:v>
              </c:pt>
              <c:pt idx="189">
                <c:v>IOCL/CHH/11539</c:v>
              </c:pt>
              <c:pt idx="190">
                <c:v>IOCL/CHH/11548</c:v>
              </c:pt>
              <c:pt idx="191">
                <c:v>IOCL/CHH/11551</c:v>
              </c:pt>
              <c:pt idx="192">
                <c:v>IOCL/CHH/11564</c:v>
              </c:pt>
              <c:pt idx="193">
                <c:v>IOCL/CHH/11565</c:v>
              </c:pt>
              <c:pt idx="194">
                <c:v>IOCL/CHH/11571</c:v>
              </c:pt>
              <c:pt idx="195">
                <c:v>IOCL/CHH/11579</c:v>
              </c:pt>
              <c:pt idx="196">
                <c:v>IOCL/CHH/11580</c:v>
              </c:pt>
              <c:pt idx="197">
                <c:v>IOCL/CHH/11604</c:v>
              </c:pt>
              <c:pt idx="198">
                <c:v>IOCL/CHH/11611</c:v>
              </c:pt>
              <c:pt idx="199">
                <c:v>IOCL/CHH/11622</c:v>
              </c:pt>
              <c:pt idx="200">
                <c:v>IOCL/CHH/11636</c:v>
              </c:pt>
              <c:pt idx="201">
                <c:v>IOCL/CHH/11650</c:v>
              </c:pt>
              <c:pt idx="202">
                <c:v>IOCL/CHH/11664</c:v>
              </c:pt>
              <c:pt idx="203">
                <c:v>IOCL/CHH/11666</c:v>
              </c:pt>
              <c:pt idx="204">
                <c:v>IOCL/CHH/11667</c:v>
              </c:pt>
              <c:pt idx="205">
                <c:v>IOCL/CHH/11672</c:v>
              </c:pt>
              <c:pt idx="206">
                <c:v>IOCL/CHH/11677</c:v>
              </c:pt>
              <c:pt idx="207">
                <c:v>IOCL/CHH/11678</c:v>
              </c:pt>
              <c:pt idx="208">
                <c:v>IOCL/CHH/11681</c:v>
              </c:pt>
              <c:pt idx="209">
                <c:v>IOCL/CHH/11694</c:v>
              </c:pt>
              <c:pt idx="210">
                <c:v>IOCL/CHH/11704</c:v>
              </c:pt>
              <c:pt idx="211">
                <c:v>IOCL/CHH/11707</c:v>
              </c:pt>
              <c:pt idx="212">
                <c:v>IOCL/CHH/11720</c:v>
              </c:pt>
              <c:pt idx="213">
                <c:v>IOCL/CHH/11721</c:v>
              </c:pt>
              <c:pt idx="214">
                <c:v>IOCL/CHH/11724</c:v>
              </c:pt>
              <c:pt idx="215">
                <c:v>IOCL/CHH/11743</c:v>
              </c:pt>
              <c:pt idx="216">
                <c:v>IOCL/CHH/11751</c:v>
              </c:pt>
              <c:pt idx="217">
                <c:v>IOCL/CHH/11760</c:v>
              </c:pt>
              <c:pt idx="218">
                <c:v>IOCL/CHH/11768</c:v>
              </c:pt>
              <c:pt idx="219">
                <c:v>IOCL/CHH/11770</c:v>
              </c:pt>
              <c:pt idx="220">
                <c:v>IOCL/CHH/11785</c:v>
              </c:pt>
              <c:pt idx="221">
                <c:v>IOCL/CHH/11794</c:v>
              </c:pt>
              <c:pt idx="222">
                <c:v>IOCL/CHH/11808</c:v>
              </c:pt>
              <c:pt idx="223">
                <c:v>IOCL/CHH/11828</c:v>
              </c:pt>
              <c:pt idx="224">
                <c:v>IOCL/CHH/11843</c:v>
              </c:pt>
              <c:pt idx="225">
                <c:v>IOCL/CHH/11845</c:v>
              </c:pt>
              <c:pt idx="226">
                <c:v>IOCL/CHH/11846</c:v>
              </c:pt>
              <c:pt idx="227">
                <c:v>IOCL/CHH/11847</c:v>
              </c:pt>
              <c:pt idx="228">
                <c:v>IOCL/CHH/11862</c:v>
              </c:pt>
              <c:pt idx="229">
                <c:v>IOCL/CHH/11873</c:v>
              </c:pt>
              <c:pt idx="230">
                <c:v>IOCL/CHH/11878</c:v>
              </c:pt>
              <c:pt idx="231">
                <c:v>IOCL/CHH/11881</c:v>
              </c:pt>
              <c:pt idx="232">
                <c:v>IOCL/CHH/11891</c:v>
              </c:pt>
              <c:pt idx="233">
                <c:v>IOCL/CHH/11898</c:v>
              </c:pt>
              <c:pt idx="234">
                <c:v>IOCL/CHH/11903</c:v>
              </c:pt>
              <c:pt idx="235">
                <c:v>IOCL/CHH/11908</c:v>
              </c:pt>
              <c:pt idx="236">
                <c:v>IOCL/CHH/11914</c:v>
              </c:pt>
              <c:pt idx="237">
                <c:v>IOCL/CHH/11916</c:v>
              </c:pt>
              <c:pt idx="238">
                <c:v>IOCL/CHH/11918</c:v>
              </c:pt>
              <c:pt idx="239">
                <c:v>IOCL/CHH/11942</c:v>
              </c:pt>
              <c:pt idx="240">
                <c:v>IOCL/CHH/11950</c:v>
              </c:pt>
              <c:pt idx="241">
                <c:v>IOCL/CHH/11957</c:v>
              </c:pt>
              <c:pt idx="242">
                <c:v>IOCL/CHH/11958</c:v>
              </c:pt>
              <c:pt idx="243">
                <c:v>IOCL/CHH/11964</c:v>
              </c:pt>
              <c:pt idx="244">
                <c:v>IOCL/CHH/11968</c:v>
              </c:pt>
              <c:pt idx="245">
                <c:v>IOCL/CHH/11970</c:v>
              </c:pt>
              <c:pt idx="246">
                <c:v>IOCL/CHH/11980</c:v>
              </c:pt>
              <c:pt idx="247">
                <c:v>IOCL/CHH/12000</c:v>
              </c:pt>
              <c:pt idx="248">
                <c:v>IOCL/CHH/12001</c:v>
              </c:pt>
              <c:pt idx="249">
                <c:v>IOCL/CHH/12011</c:v>
              </c:pt>
              <c:pt idx="250">
                <c:v>IOCL/CHH/12013</c:v>
              </c:pt>
              <c:pt idx="251">
                <c:v>IOCL/CHH/12016</c:v>
              </c:pt>
              <c:pt idx="252">
                <c:v>IOCL/CHH/12020</c:v>
              </c:pt>
              <c:pt idx="253">
                <c:v>IOCL/CHH/12022</c:v>
              </c:pt>
              <c:pt idx="254">
                <c:v>IOCL/CHH/12026</c:v>
              </c:pt>
              <c:pt idx="255">
                <c:v>IOCL/CHH/12032</c:v>
              </c:pt>
              <c:pt idx="256">
                <c:v>IOCL/CHH/12053</c:v>
              </c:pt>
              <c:pt idx="257">
                <c:v>IOCL/CHH/12073</c:v>
              </c:pt>
              <c:pt idx="258">
                <c:v>IOCL/CHH/12083</c:v>
              </c:pt>
              <c:pt idx="259">
                <c:v>IOCL/CHH/12087</c:v>
              </c:pt>
              <c:pt idx="260">
                <c:v>IOCL/CHH/12090</c:v>
              </c:pt>
              <c:pt idx="261">
                <c:v>IOCL/CHH/12092</c:v>
              </c:pt>
              <c:pt idx="262">
                <c:v>IOCL/CHH/12095</c:v>
              </c:pt>
              <c:pt idx="263">
                <c:v>IOCL/CHH/12108</c:v>
              </c:pt>
              <c:pt idx="264">
                <c:v>IOCL/CHH/12120</c:v>
              </c:pt>
              <c:pt idx="265">
                <c:v>IOCL/CHH/12122</c:v>
              </c:pt>
              <c:pt idx="266">
                <c:v>IOCL/CHH/12127</c:v>
              </c:pt>
              <c:pt idx="267">
                <c:v>IOCL/CHH/12149</c:v>
              </c:pt>
              <c:pt idx="268">
                <c:v>IOCL/CHH/12165</c:v>
              </c:pt>
              <c:pt idx="269">
                <c:v>IOCL/CHH/12169</c:v>
              </c:pt>
              <c:pt idx="270">
                <c:v>IOCL/CHH/12189</c:v>
              </c:pt>
              <c:pt idx="271">
                <c:v>IOCL/CHH/12191</c:v>
              </c:pt>
              <c:pt idx="272">
                <c:v>IOCL/CHH/12196</c:v>
              </c:pt>
              <c:pt idx="273">
                <c:v>IOCL/CHH/12223</c:v>
              </c:pt>
              <c:pt idx="274">
                <c:v>IOCL/CHH/12227</c:v>
              </c:pt>
              <c:pt idx="275">
                <c:v>IOCL/CHH/12231</c:v>
              </c:pt>
              <c:pt idx="276">
                <c:v>IOCL/CHH/12233</c:v>
              </c:pt>
              <c:pt idx="277">
                <c:v>IOCL/CHH/12236</c:v>
              </c:pt>
              <c:pt idx="278">
                <c:v>IOCL/CHH/12242</c:v>
              </c:pt>
              <c:pt idx="279">
                <c:v>IOCL/CHH/12243</c:v>
              </c:pt>
              <c:pt idx="280">
                <c:v>IOCL/CHH/12248</c:v>
              </c:pt>
              <c:pt idx="281">
                <c:v>IOCL/CHH/12252</c:v>
              </c:pt>
              <c:pt idx="282">
                <c:v>IOCL/CHH/12255</c:v>
              </c:pt>
              <c:pt idx="283">
                <c:v>IOCL/CHH/12263</c:v>
              </c:pt>
              <c:pt idx="284">
                <c:v>IOCL/CHH/12267</c:v>
              </c:pt>
              <c:pt idx="285">
                <c:v>IOCL/CHH/12271</c:v>
              </c:pt>
              <c:pt idx="286">
                <c:v>IOCL/CHH/12278</c:v>
              </c:pt>
              <c:pt idx="287">
                <c:v>IOCL/CHH/12289</c:v>
              </c:pt>
              <c:pt idx="288">
                <c:v>IOCL/CHH/12301</c:v>
              </c:pt>
              <c:pt idx="289">
                <c:v>IOCL/CHH/12304</c:v>
              </c:pt>
              <c:pt idx="290">
                <c:v>IOCL/CHH/12327</c:v>
              </c:pt>
              <c:pt idx="291">
                <c:v>IOCL/CHH/12357</c:v>
              </c:pt>
              <c:pt idx="292">
                <c:v>IOCL/CHH/12361</c:v>
              </c:pt>
              <c:pt idx="293">
                <c:v>IOCL/CHH/12372</c:v>
              </c:pt>
              <c:pt idx="294">
                <c:v>IOCL/CHH/12377</c:v>
              </c:pt>
              <c:pt idx="295">
                <c:v>IOCL/CHH/12382</c:v>
              </c:pt>
              <c:pt idx="296">
                <c:v>IOCL/CHH/12385</c:v>
              </c:pt>
              <c:pt idx="297">
                <c:v>IOCL/CHH/12389</c:v>
              </c:pt>
              <c:pt idx="298">
                <c:v>IOCL/CHH/12403</c:v>
              </c:pt>
              <c:pt idx="299">
                <c:v>IOCL/CHH/12405</c:v>
              </c:pt>
              <c:pt idx="300">
                <c:v>IOCL/CHH/12406</c:v>
              </c:pt>
              <c:pt idx="301">
                <c:v>IOCL/CHH/12417</c:v>
              </c:pt>
              <c:pt idx="302">
                <c:v>IOCL/CHH/12418</c:v>
              </c:pt>
              <c:pt idx="303">
                <c:v>IOCL/CHH/12419</c:v>
              </c:pt>
              <c:pt idx="304">
                <c:v>IOCL/CHH/12422</c:v>
              </c:pt>
              <c:pt idx="305">
                <c:v>IOCL/CHH/12424</c:v>
              </c:pt>
              <c:pt idx="306">
                <c:v>IOCL/CHH/12428</c:v>
              </c:pt>
              <c:pt idx="307">
                <c:v>IOCL/CHH/12430</c:v>
              </c:pt>
              <c:pt idx="308">
                <c:v>IOCL/CHH/12432</c:v>
              </c:pt>
              <c:pt idx="309">
                <c:v>IOCL/CHH/12447</c:v>
              </c:pt>
              <c:pt idx="310">
                <c:v>IOCL/CHH/12464</c:v>
              </c:pt>
              <c:pt idx="311">
                <c:v>IOCL/CHH/12476</c:v>
              </c:pt>
              <c:pt idx="312">
                <c:v>IOCL/CHH/12479</c:v>
              </c:pt>
              <c:pt idx="313">
                <c:v>IOCL/CHH/12483</c:v>
              </c:pt>
              <c:pt idx="314">
                <c:v>IOCL/CHH/12484</c:v>
              </c:pt>
              <c:pt idx="315">
                <c:v>IOCL/CHH/12496</c:v>
              </c:pt>
              <c:pt idx="316">
                <c:v>IOCL/CHH/12499</c:v>
              </c:pt>
              <c:pt idx="317">
                <c:v>IOCL/CHH/12502</c:v>
              </c:pt>
              <c:pt idx="318">
                <c:v>IOCL/CHH/12509</c:v>
              </c:pt>
              <c:pt idx="319">
                <c:v>IOCL/CHH/12519</c:v>
              </c:pt>
              <c:pt idx="320">
                <c:v>IOCL/CHH/12525</c:v>
              </c:pt>
              <c:pt idx="321">
                <c:v>IOCL/CHH/12526</c:v>
              </c:pt>
              <c:pt idx="322">
                <c:v>IOCL/CHH/12537</c:v>
              </c:pt>
              <c:pt idx="323">
                <c:v>IOCL/CHH/12554</c:v>
              </c:pt>
              <c:pt idx="324">
                <c:v>IOCL/CHH/12565</c:v>
              </c:pt>
              <c:pt idx="325">
                <c:v>IOCL/CHH/12578</c:v>
              </c:pt>
              <c:pt idx="326">
                <c:v>IOCL/CHH/12579</c:v>
              </c:pt>
              <c:pt idx="327">
                <c:v>IOCL/CHH/12595</c:v>
              </c:pt>
              <c:pt idx="328">
                <c:v>IOCL/CHH/12600</c:v>
              </c:pt>
              <c:pt idx="329">
                <c:v>IOCL/CHH/12602</c:v>
              </c:pt>
              <c:pt idx="330">
                <c:v>IOCL/CHH/12603</c:v>
              </c:pt>
              <c:pt idx="331">
                <c:v>IOCL/CHH/12615</c:v>
              </c:pt>
              <c:pt idx="332">
                <c:v>IOCL/CHH/12621</c:v>
              </c:pt>
              <c:pt idx="333">
                <c:v>IOCL/CHH/12624</c:v>
              </c:pt>
              <c:pt idx="334">
                <c:v>IOCL/CHH/12628</c:v>
              </c:pt>
              <c:pt idx="335">
                <c:v>IOCL/CHH/12642</c:v>
              </c:pt>
              <c:pt idx="336">
                <c:v>IOCL/CHH/12644</c:v>
              </c:pt>
              <c:pt idx="337">
                <c:v>IOCL/CHH/12669</c:v>
              </c:pt>
              <c:pt idx="338">
                <c:v>IOCL/CHH/12673</c:v>
              </c:pt>
              <c:pt idx="339">
                <c:v>IOCL/CHH/12697</c:v>
              </c:pt>
              <c:pt idx="340">
                <c:v>IOCL/CHH/12698</c:v>
              </c:pt>
              <c:pt idx="341">
                <c:v>IOCL/CHH/12702</c:v>
              </c:pt>
              <c:pt idx="342">
                <c:v>IOCL/CHH/12704</c:v>
              </c:pt>
              <c:pt idx="343">
                <c:v>IOCL/CHH/12708</c:v>
              </c:pt>
              <c:pt idx="344">
                <c:v>IOCL/CHH/12717</c:v>
              </c:pt>
              <c:pt idx="345">
                <c:v>IOCL/CHH/12730</c:v>
              </c:pt>
              <c:pt idx="346">
                <c:v>IOCL/CHH/12731</c:v>
              </c:pt>
              <c:pt idx="347">
                <c:v>IOCL/CHH/12734</c:v>
              </c:pt>
              <c:pt idx="348">
                <c:v>IOCL/CHH/12736</c:v>
              </c:pt>
              <c:pt idx="349">
                <c:v>IOCL/CHH/12742</c:v>
              </c:pt>
              <c:pt idx="350">
                <c:v>IOCL/CHH/12746</c:v>
              </c:pt>
              <c:pt idx="351">
                <c:v>IOCL/CHH/12748</c:v>
              </c:pt>
              <c:pt idx="352">
                <c:v>IOCL/CHH/12753</c:v>
              </c:pt>
              <c:pt idx="353">
                <c:v>IOCL/CHH/12754</c:v>
              </c:pt>
              <c:pt idx="354">
                <c:v>IOCL/CHH/12760</c:v>
              </c:pt>
              <c:pt idx="355">
                <c:v>IOCL/CHH/12778</c:v>
              </c:pt>
              <c:pt idx="356">
                <c:v>IOCL/CHH/12784</c:v>
              </c:pt>
              <c:pt idx="357">
                <c:v>IOCL/CHH/12805</c:v>
              </c:pt>
              <c:pt idx="358">
                <c:v>IOCL/CHH/12810</c:v>
              </c:pt>
              <c:pt idx="359">
                <c:v>IOCL/CHH/12815</c:v>
              </c:pt>
              <c:pt idx="360">
                <c:v>IOCL/CHH/12816</c:v>
              </c:pt>
              <c:pt idx="361">
                <c:v>IOCL/CHH/12818</c:v>
              </c:pt>
              <c:pt idx="362">
                <c:v>IOCL/CHH/12834</c:v>
              </c:pt>
              <c:pt idx="363">
                <c:v>IOCL/CHH/12836</c:v>
              </c:pt>
              <c:pt idx="364">
                <c:v>IOCL/CHH/12856</c:v>
              </c:pt>
              <c:pt idx="365">
                <c:v>IOCL/CHH/12860</c:v>
              </c:pt>
              <c:pt idx="366">
                <c:v>IOCL/CHH/12873</c:v>
              </c:pt>
              <c:pt idx="367">
                <c:v>IOCL/CHH/12879</c:v>
              </c:pt>
              <c:pt idx="368">
                <c:v>IOCL/CHH/12898</c:v>
              </c:pt>
              <c:pt idx="369">
                <c:v>IOCL/CHH/12910</c:v>
              </c:pt>
              <c:pt idx="370">
                <c:v>IOCL/CHH/12912</c:v>
              </c:pt>
              <c:pt idx="371">
                <c:v>IOCL/CHH/12920</c:v>
              </c:pt>
              <c:pt idx="372">
                <c:v>IOCL/CHH/12923</c:v>
              </c:pt>
              <c:pt idx="373">
                <c:v>IOCL/CHH/12926</c:v>
              </c:pt>
              <c:pt idx="374">
                <c:v>IOCL/CHH/12937</c:v>
              </c:pt>
              <c:pt idx="375">
                <c:v>IOCL/CHH/12940</c:v>
              </c:pt>
              <c:pt idx="376">
                <c:v>IOCL/CHH/12942</c:v>
              </c:pt>
              <c:pt idx="377">
                <c:v>IOCL/CHH/12957</c:v>
              </c:pt>
              <c:pt idx="378">
                <c:v>IOCL/CHH/12972</c:v>
              </c:pt>
              <c:pt idx="379">
                <c:v>IOCL/CHH/12988</c:v>
              </c:pt>
              <c:pt idx="380">
                <c:v>IOCL/CHH/12990</c:v>
              </c:pt>
              <c:pt idx="381">
                <c:v>IOCL/CHH/12992</c:v>
              </c:pt>
              <c:pt idx="382">
                <c:v>IOCL/CHH/13005</c:v>
              </c:pt>
              <c:pt idx="383">
                <c:v>IOCL/CHH/13007</c:v>
              </c:pt>
              <c:pt idx="384">
                <c:v>IOCL/CHH/13013</c:v>
              </c:pt>
              <c:pt idx="385">
                <c:v>IOCL/CHH/13017</c:v>
              </c:pt>
              <c:pt idx="386">
                <c:v>IOCL/CHH/13021</c:v>
              </c:pt>
              <c:pt idx="387">
                <c:v>IOCL/CHH/13024</c:v>
              </c:pt>
              <c:pt idx="388">
                <c:v>IOCL/CHH/13046</c:v>
              </c:pt>
              <c:pt idx="389">
                <c:v>IOCL/CHH/13062</c:v>
              </c:pt>
              <c:pt idx="390">
                <c:v>IOCL/CHH/13071</c:v>
              </c:pt>
              <c:pt idx="391">
                <c:v>IOCL/CHH/13087</c:v>
              </c:pt>
              <c:pt idx="392">
                <c:v>IOCL/CHH/13089</c:v>
              </c:pt>
              <c:pt idx="393">
                <c:v>IOCL/CHH/13093</c:v>
              </c:pt>
              <c:pt idx="394">
                <c:v>IOCL/CHH/13101</c:v>
              </c:pt>
              <c:pt idx="395">
                <c:v>IOCL/CHH/13118</c:v>
              </c:pt>
              <c:pt idx="396">
                <c:v>IOCL/CHH/13137</c:v>
              </c:pt>
              <c:pt idx="397">
                <c:v>IOCL/CHH/13138</c:v>
              </c:pt>
              <c:pt idx="398">
                <c:v>IOCL/CHH/13145</c:v>
              </c:pt>
              <c:pt idx="399">
                <c:v>IOCL/CHH/13153</c:v>
              </c:pt>
              <c:pt idx="400">
                <c:v>IOCL/CHH/13154</c:v>
              </c:pt>
              <c:pt idx="401">
                <c:v>IOCL/CHH/13161</c:v>
              </c:pt>
              <c:pt idx="402">
                <c:v>IOCL/CHH/13174</c:v>
              </c:pt>
              <c:pt idx="403">
                <c:v>IOCL/CHH/13193</c:v>
              </c:pt>
              <c:pt idx="404">
                <c:v>IOCL/CHH/13201</c:v>
              </c:pt>
              <c:pt idx="405">
                <c:v>IOCL/CHH/13204</c:v>
              </c:pt>
              <c:pt idx="406">
                <c:v>IOCL/CHH/13206</c:v>
              </c:pt>
              <c:pt idx="407">
                <c:v>IOCL/CHH/13207</c:v>
              </c:pt>
              <c:pt idx="408">
                <c:v>IOCL/CHH/13209</c:v>
              </c:pt>
              <c:pt idx="409">
                <c:v>IOCL/CHH/13214</c:v>
              </c:pt>
              <c:pt idx="410">
                <c:v>IOCL/CHH/13217</c:v>
              </c:pt>
              <c:pt idx="411">
                <c:v>IOCL/CHH/13222</c:v>
              </c:pt>
              <c:pt idx="412">
                <c:v>IOCL/CHH/13223</c:v>
              </c:pt>
              <c:pt idx="413">
                <c:v>IOCL/CHH/13245</c:v>
              </c:pt>
              <c:pt idx="414">
                <c:v>IOCL/CHH/13246</c:v>
              </c:pt>
              <c:pt idx="415">
                <c:v>IOCL/CHH/13248</c:v>
              </c:pt>
              <c:pt idx="416">
                <c:v>IOCL/CHH/13254</c:v>
              </c:pt>
              <c:pt idx="417">
                <c:v>IOCL/CHH/13269</c:v>
              </c:pt>
              <c:pt idx="418">
                <c:v>IOCL/CHH/13273</c:v>
              </c:pt>
              <c:pt idx="419">
                <c:v>IOCL/CHH/13278</c:v>
              </c:pt>
              <c:pt idx="420">
                <c:v>IOCL/CHH/13294</c:v>
              </c:pt>
              <c:pt idx="421">
                <c:v>IOCL/CHH/13296</c:v>
              </c:pt>
              <c:pt idx="422">
                <c:v>IOCL/CHH/13304</c:v>
              </c:pt>
              <c:pt idx="423">
                <c:v>IOCL/CHH/13305</c:v>
              </c:pt>
              <c:pt idx="424">
                <c:v>IOCL/CHH/13309</c:v>
              </c:pt>
              <c:pt idx="425">
                <c:v>IOCL/CHH/13312</c:v>
              </c:pt>
              <c:pt idx="426">
                <c:v>IOCL/CHH/13321</c:v>
              </c:pt>
              <c:pt idx="427">
                <c:v>IOCL/CHH/13329</c:v>
              </c:pt>
              <c:pt idx="428">
                <c:v>IOCL/CHH/13334</c:v>
              </c:pt>
              <c:pt idx="429">
                <c:v>IOCL/CHH/13338</c:v>
              </c:pt>
              <c:pt idx="430">
                <c:v>IOCL/CHH/13343</c:v>
              </c:pt>
              <c:pt idx="431">
                <c:v>IOCL/CHH/13345</c:v>
              </c:pt>
              <c:pt idx="432">
                <c:v>IOCL/CHH/13347</c:v>
              </c:pt>
              <c:pt idx="433">
                <c:v>IOCL/CHH/13353</c:v>
              </c:pt>
              <c:pt idx="434">
                <c:v>IOCL/CHH/13358</c:v>
              </c:pt>
              <c:pt idx="435">
                <c:v>IOCL/CHH/13360</c:v>
              </c:pt>
              <c:pt idx="436">
                <c:v>IOCL/CHH/13361</c:v>
              </c:pt>
              <c:pt idx="437">
                <c:v>IOCL/CHH/13367</c:v>
              </c:pt>
              <c:pt idx="438">
                <c:v>IOCL/CHH/13369</c:v>
              </c:pt>
              <c:pt idx="439">
                <c:v>IOCL/CHH/13375</c:v>
              </c:pt>
              <c:pt idx="440">
                <c:v>IOCL/CHH/13381</c:v>
              </c:pt>
              <c:pt idx="441">
                <c:v>IOCL/CHH/13395</c:v>
              </c:pt>
              <c:pt idx="442">
                <c:v>IOCL/CHH/13397</c:v>
              </c:pt>
              <c:pt idx="443">
                <c:v>IOCL/CHH/13399</c:v>
              </c:pt>
              <c:pt idx="444">
                <c:v>IOCL/CHH/13400</c:v>
              </c:pt>
              <c:pt idx="445">
                <c:v>IOCL/CHH/13403</c:v>
              </c:pt>
              <c:pt idx="446">
                <c:v>IOCL/CHH/13417</c:v>
              </c:pt>
              <c:pt idx="447">
                <c:v>IOCL/CHH/13425</c:v>
              </c:pt>
              <c:pt idx="448">
                <c:v>IOCL/CHH/13428</c:v>
              </c:pt>
              <c:pt idx="449">
                <c:v>IOCL/CHH/13439</c:v>
              </c:pt>
              <c:pt idx="450">
                <c:v>IOCL/CHH/13460</c:v>
              </c:pt>
              <c:pt idx="451">
                <c:v>IOCL/CHH/13479</c:v>
              </c:pt>
              <c:pt idx="452">
                <c:v>IOCL/CHH/13487</c:v>
              </c:pt>
              <c:pt idx="453">
                <c:v>IOCL/CHH/13488</c:v>
              </c:pt>
              <c:pt idx="454">
                <c:v>IOCL/CHH/13489</c:v>
              </c:pt>
              <c:pt idx="455">
                <c:v>IOCL/CHH/13504</c:v>
              </c:pt>
              <c:pt idx="456">
                <c:v>IOCL/CHH/13517</c:v>
              </c:pt>
              <c:pt idx="457">
                <c:v>IOCL/CHH/13531</c:v>
              </c:pt>
              <c:pt idx="458">
                <c:v>IOCL/CHH/13540</c:v>
              </c:pt>
              <c:pt idx="459">
                <c:v>IOCL/CHH/13549</c:v>
              </c:pt>
              <c:pt idx="460">
                <c:v>IOCL/CHH/13560</c:v>
              </c:pt>
              <c:pt idx="461">
                <c:v>IOCL/CHH/13575</c:v>
              </c:pt>
              <c:pt idx="462">
                <c:v>IOCL/CHH/13577</c:v>
              </c:pt>
              <c:pt idx="463">
                <c:v>IOCL/CHH/13579</c:v>
              </c:pt>
              <c:pt idx="464">
                <c:v>IOCL/CHH/13597</c:v>
              </c:pt>
              <c:pt idx="465">
                <c:v>IOCL/CHH/13600</c:v>
              </c:pt>
              <c:pt idx="466">
                <c:v>IOCL/CHH/13602</c:v>
              </c:pt>
              <c:pt idx="467">
                <c:v>IOCL/CHH/13607</c:v>
              </c:pt>
              <c:pt idx="468">
                <c:v>IOCL/CHH/13611</c:v>
              </c:pt>
              <c:pt idx="469">
                <c:v>IOCL/CHH/13613</c:v>
              </c:pt>
              <c:pt idx="470">
                <c:v>IOCL/CHH/13615</c:v>
              </c:pt>
              <c:pt idx="471">
                <c:v>IOCL/CHH/13621</c:v>
              </c:pt>
              <c:pt idx="472">
                <c:v>IOCL/CHH/13633</c:v>
              </c:pt>
              <c:pt idx="473">
                <c:v>IOCL/CHH/13634</c:v>
              </c:pt>
              <c:pt idx="474">
                <c:v>IOCL/CHH/13651</c:v>
              </c:pt>
              <c:pt idx="475">
                <c:v>IOCL/CHH/13653</c:v>
              </c:pt>
              <c:pt idx="476">
                <c:v>IOCL/CHH/13667</c:v>
              </c:pt>
              <c:pt idx="477">
                <c:v>IOCL/CHH/13668</c:v>
              </c:pt>
              <c:pt idx="478">
                <c:v>IOCL/CHH/13673</c:v>
              </c:pt>
              <c:pt idx="479">
                <c:v>IOCL/CHH/13685</c:v>
              </c:pt>
              <c:pt idx="480">
                <c:v>IOCL/CHH/13686</c:v>
              </c:pt>
              <c:pt idx="481">
                <c:v>IOCL/CHH/13704</c:v>
              </c:pt>
              <c:pt idx="482">
                <c:v>IOCL/CHH/13705</c:v>
              </c:pt>
              <c:pt idx="483">
                <c:v>IOCL/CHH/13717</c:v>
              </c:pt>
              <c:pt idx="484">
                <c:v>IOCL/CHH/13733</c:v>
              </c:pt>
              <c:pt idx="485">
                <c:v>IOCL/CHH/13751</c:v>
              </c:pt>
              <c:pt idx="486">
                <c:v>IOCL/CHH/13775</c:v>
              </c:pt>
              <c:pt idx="487">
                <c:v>IOCL/CHH/13776</c:v>
              </c:pt>
              <c:pt idx="488">
                <c:v>IOCL/CHH/13781</c:v>
              </c:pt>
              <c:pt idx="489">
                <c:v>IOCL/CHH/13782</c:v>
              </c:pt>
              <c:pt idx="490">
                <c:v>IOCL/CHH/13801</c:v>
              </c:pt>
              <c:pt idx="491">
                <c:v>IOCL/CHH/13817</c:v>
              </c:pt>
              <c:pt idx="492">
                <c:v>IOCL/CHH/13818</c:v>
              </c:pt>
              <c:pt idx="493">
                <c:v>IOCL/CHH/13830</c:v>
              </c:pt>
              <c:pt idx="494">
                <c:v>IOCL/CHH/13833</c:v>
              </c:pt>
              <c:pt idx="495">
                <c:v>IOCL/CHH/13846</c:v>
              </c:pt>
              <c:pt idx="496">
                <c:v>IOCL/CHH/13856</c:v>
              </c:pt>
              <c:pt idx="497">
                <c:v>IOCL/CHH/13865</c:v>
              </c:pt>
              <c:pt idx="498">
                <c:v>IOCL/CHH/13868</c:v>
              </c:pt>
              <c:pt idx="499">
                <c:v>IOCL/CHH/13870</c:v>
              </c:pt>
              <c:pt idx="500">
                <c:v>IOCL/CHH/13879</c:v>
              </c:pt>
              <c:pt idx="501">
                <c:v>IOCL/CHH/13880</c:v>
              </c:pt>
              <c:pt idx="502">
                <c:v>IOCL/CHH/13881</c:v>
              </c:pt>
              <c:pt idx="503">
                <c:v>IOCL/CHH/13888</c:v>
              </c:pt>
              <c:pt idx="504">
                <c:v>IOCL/CHH/13892</c:v>
              </c:pt>
              <c:pt idx="505">
                <c:v>IOCL/CHH/13893</c:v>
              </c:pt>
              <c:pt idx="506">
                <c:v>IOCL/CHH/13899</c:v>
              </c:pt>
              <c:pt idx="507">
                <c:v>IOCL/CHH/13901</c:v>
              </c:pt>
              <c:pt idx="508">
                <c:v>IOCL/CHH/13902</c:v>
              </c:pt>
              <c:pt idx="509">
                <c:v>IOCL/CHH/13916</c:v>
              </c:pt>
              <c:pt idx="510">
                <c:v>IOCL/CHH/13917</c:v>
              </c:pt>
              <c:pt idx="511">
                <c:v>IOCL/CHH/13923</c:v>
              </c:pt>
              <c:pt idx="512">
                <c:v>IOCL/CHH/13930</c:v>
              </c:pt>
              <c:pt idx="513">
                <c:v>IOCL/CHH/13931</c:v>
              </c:pt>
              <c:pt idx="514">
                <c:v>IOCL/CHH/13937</c:v>
              </c:pt>
              <c:pt idx="515">
                <c:v>IOCL/CHH/13938</c:v>
              </c:pt>
              <c:pt idx="516">
                <c:v>IOCL/CHH/13940</c:v>
              </c:pt>
              <c:pt idx="517">
                <c:v>IOCL/CHH/13958</c:v>
              </c:pt>
              <c:pt idx="518">
                <c:v>IOCL/CHH/13964</c:v>
              </c:pt>
              <c:pt idx="519">
                <c:v>IOCL/CHH/13968</c:v>
              </c:pt>
              <c:pt idx="520">
                <c:v>IOCL/CHH/13971</c:v>
              </c:pt>
              <c:pt idx="521">
                <c:v>IOCL/CHH/13977</c:v>
              </c:pt>
              <c:pt idx="522">
                <c:v>IOCL/CHH/13979</c:v>
              </c:pt>
              <c:pt idx="523">
                <c:v>IOCL/CHH/13986</c:v>
              </c:pt>
              <c:pt idx="524">
                <c:v>IOCL/CHH/13988</c:v>
              </c:pt>
              <c:pt idx="525">
                <c:v>IOCL/CHH/13994</c:v>
              </c:pt>
              <c:pt idx="526">
                <c:v>IOCL/CHH/13996</c:v>
              </c:pt>
              <c:pt idx="527">
                <c:v>IOCL/CHH/14002</c:v>
              </c:pt>
              <c:pt idx="528">
                <c:v>IOCL/CHH/14016</c:v>
              </c:pt>
              <c:pt idx="529">
                <c:v>IOCL/CHH/14021</c:v>
              </c:pt>
              <c:pt idx="530">
                <c:v>IOCL/CHH/14024</c:v>
              </c:pt>
              <c:pt idx="531">
                <c:v>IOCL/CHH/14029</c:v>
              </c:pt>
              <c:pt idx="532">
                <c:v>IOCL/CHH/14035</c:v>
              </c:pt>
              <c:pt idx="533">
                <c:v>IOCL/CHH/14040</c:v>
              </c:pt>
              <c:pt idx="534">
                <c:v>IOCL/CHH/14046</c:v>
              </c:pt>
              <c:pt idx="535">
                <c:v>IOCL/CHH/14054</c:v>
              </c:pt>
              <c:pt idx="536">
                <c:v>IOCL/CHH/14057</c:v>
              </c:pt>
              <c:pt idx="537">
                <c:v>IOCL/CHH/14067</c:v>
              </c:pt>
              <c:pt idx="538">
                <c:v>IOCL/CHH/14080</c:v>
              </c:pt>
              <c:pt idx="539">
                <c:v>IOCL/CHH/14082</c:v>
              </c:pt>
              <c:pt idx="540">
                <c:v>IOCL/CHH/14086</c:v>
              </c:pt>
              <c:pt idx="541">
                <c:v>IOCL/CHH/14089</c:v>
              </c:pt>
              <c:pt idx="542">
                <c:v>IOCL/CHH/14101</c:v>
              </c:pt>
              <c:pt idx="543">
                <c:v>IOCL/CHH/14117</c:v>
              </c:pt>
              <c:pt idx="544">
                <c:v>IOCL/CHH/14123</c:v>
              </c:pt>
              <c:pt idx="545">
                <c:v>IOCL/CHH/14126</c:v>
              </c:pt>
              <c:pt idx="546">
                <c:v>IOCL/CHH/14136</c:v>
              </c:pt>
              <c:pt idx="547">
                <c:v>IOCL/CHH/14137</c:v>
              </c:pt>
              <c:pt idx="548">
                <c:v>IOCL/CHH/14139</c:v>
              </c:pt>
              <c:pt idx="549">
                <c:v>IOCL/CHH/14163</c:v>
              </c:pt>
              <c:pt idx="550">
                <c:v>IOCL/CHH/14173</c:v>
              </c:pt>
              <c:pt idx="551">
                <c:v>IOCL/CHH/14178</c:v>
              </c:pt>
              <c:pt idx="552">
                <c:v>IOCL/CHH/14182</c:v>
              </c:pt>
              <c:pt idx="553">
                <c:v>IOCL/CHH/14191</c:v>
              </c:pt>
              <c:pt idx="554">
                <c:v>IOCL/CHH/14198</c:v>
              </c:pt>
              <c:pt idx="555">
                <c:v>IOCL/CHH/14206</c:v>
              </c:pt>
              <c:pt idx="556">
                <c:v>IOCL/CHH/14207</c:v>
              </c:pt>
              <c:pt idx="557">
                <c:v>IOCL/CHH/14216</c:v>
              </c:pt>
              <c:pt idx="558">
                <c:v>IOCL/CHH/14222</c:v>
              </c:pt>
              <c:pt idx="559">
                <c:v>IOCL/CHH/14230</c:v>
              </c:pt>
              <c:pt idx="560">
                <c:v>IOCL/CHH/14239</c:v>
              </c:pt>
              <c:pt idx="561">
                <c:v>IOCL/CHH/14242</c:v>
              </c:pt>
              <c:pt idx="562">
                <c:v>IOCL/CHH/14248</c:v>
              </c:pt>
              <c:pt idx="563">
                <c:v>IOCL/CHH/14252</c:v>
              </c:pt>
              <c:pt idx="564">
                <c:v>IOCL/CHH/14261</c:v>
              </c:pt>
              <c:pt idx="565">
                <c:v>IOCL/CHH/14262</c:v>
              </c:pt>
              <c:pt idx="566">
                <c:v>IOCL/CHH/14273</c:v>
              </c:pt>
              <c:pt idx="567">
                <c:v>IOCL/CHH/14281</c:v>
              </c:pt>
              <c:pt idx="568">
                <c:v>IOCL/CHH/14284</c:v>
              </c:pt>
              <c:pt idx="569">
                <c:v>IOCL/CHH/14285</c:v>
              </c:pt>
              <c:pt idx="570">
                <c:v>IOCL/CHH/14292</c:v>
              </c:pt>
              <c:pt idx="571">
                <c:v>IOCL/CHH/14302</c:v>
              </c:pt>
              <c:pt idx="572">
                <c:v>IOCL/CHH/14305</c:v>
              </c:pt>
              <c:pt idx="573">
                <c:v>IOCL/CHH/14308</c:v>
              </c:pt>
              <c:pt idx="574">
                <c:v>IOCL/CHH/14311</c:v>
              </c:pt>
              <c:pt idx="575">
                <c:v>IOCL/CHH/14320</c:v>
              </c:pt>
              <c:pt idx="576">
                <c:v>IOCL/CHH/14334</c:v>
              </c:pt>
              <c:pt idx="577">
                <c:v>IOCL/CHH/14337</c:v>
              </c:pt>
              <c:pt idx="578">
                <c:v>IOCL/CHH/14339</c:v>
              </c:pt>
              <c:pt idx="579">
                <c:v>IOCL/CHH/14341</c:v>
              </c:pt>
              <c:pt idx="580">
                <c:v>IOCL/CHH/14346</c:v>
              </c:pt>
              <c:pt idx="581">
                <c:v>IOCL/CHH/14359</c:v>
              </c:pt>
              <c:pt idx="582">
                <c:v>IOCL/CHH/14365</c:v>
              </c:pt>
              <c:pt idx="583">
                <c:v>IOCL/CHH/14369</c:v>
              </c:pt>
              <c:pt idx="584">
                <c:v>IOCL/CHH/14371</c:v>
              </c:pt>
              <c:pt idx="585">
                <c:v>IOCL/CHH/14386</c:v>
              </c:pt>
              <c:pt idx="586">
                <c:v>IOCL/CHH/14388</c:v>
              </c:pt>
              <c:pt idx="587">
                <c:v>IOCL/CHH/14389</c:v>
              </c:pt>
              <c:pt idx="588">
                <c:v>IOCL/CHH/14399</c:v>
              </c:pt>
              <c:pt idx="589">
                <c:v>IOCL/CHH/14403</c:v>
              </c:pt>
              <c:pt idx="590">
                <c:v>IOCL/CHH/14407</c:v>
              </c:pt>
              <c:pt idx="591">
                <c:v>IOCL/CHH/14414</c:v>
              </c:pt>
              <c:pt idx="592">
                <c:v>IOCL/CHH/14429</c:v>
              </c:pt>
              <c:pt idx="593">
                <c:v>IOCL/CHH/14430</c:v>
              </c:pt>
              <c:pt idx="594">
                <c:v>IOCL/CHH/14440</c:v>
              </c:pt>
              <c:pt idx="595">
                <c:v>IOCL/CHH/14448</c:v>
              </c:pt>
              <c:pt idx="596">
                <c:v>IOCL/CHH/14463</c:v>
              </c:pt>
              <c:pt idx="597">
                <c:v>IOCL/CHH/14480</c:v>
              </c:pt>
              <c:pt idx="598">
                <c:v>IOCL/CHH/14484</c:v>
              </c:pt>
              <c:pt idx="599">
                <c:v>IOCL/CHH/14490</c:v>
              </c:pt>
              <c:pt idx="600">
                <c:v>IOCL/CHH/14491</c:v>
              </c:pt>
              <c:pt idx="601">
                <c:v>IOCL/CHH/14502</c:v>
              </c:pt>
              <c:pt idx="602">
                <c:v>IOCL/CHH/14503</c:v>
              </c:pt>
              <c:pt idx="603">
                <c:v>IOCL/CHH/14513</c:v>
              </c:pt>
              <c:pt idx="604">
                <c:v>IOCL/CHH/14514</c:v>
              </c:pt>
              <c:pt idx="605">
                <c:v>IOCL/CHH/14517</c:v>
              </c:pt>
              <c:pt idx="606">
                <c:v>IOCL/CHH/14519</c:v>
              </c:pt>
              <c:pt idx="607">
                <c:v>IOCL/CHH/14524</c:v>
              </c:pt>
              <c:pt idx="608">
                <c:v>IOCL/CHH/14537</c:v>
              </c:pt>
              <c:pt idx="609">
                <c:v>IOCL/CHH/14566</c:v>
              </c:pt>
              <c:pt idx="610">
                <c:v>IOCL/CHH/14577</c:v>
              </c:pt>
              <c:pt idx="611">
                <c:v>IOCL/CHH/14578</c:v>
              </c:pt>
              <c:pt idx="612">
                <c:v>IOCL/CHH/14581</c:v>
              </c:pt>
              <c:pt idx="613">
                <c:v>IOCL/CHH/14604</c:v>
              </c:pt>
              <c:pt idx="614">
                <c:v>IOCL/CHH/14605</c:v>
              </c:pt>
              <c:pt idx="615">
                <c:v>IOCL/CHH/14612</c:v>
              </c:pt>
              <c:pt idx="616">
                <c:v>IOCL/CHH/14624</c:v>
              </c:pt>
              <c:pt idx="617">
                <c:v>IOCL/CHH/14626</c:v>
              </c:pt>
              <c:pt idx="618">
                <c:v>IOCL/CHH/14627</c:v>
              </c:pt>
              <c:pt idx="619">
                <c:v>IOCL/CHH/14633</c:v>
              </c:pt>
              <c:pt idx="620">
                <c:v>IOCL/CHH/14636</c:v>
              </c:pt>
              <c:pt idx="621">
                <c:v>IOCL/CHH/14647</c:v>
              </c:pt>
              <c:pt idx="622">
                <c:v>IOCL/CHH/14648</c:v>
              </c:pt>
              <c:pt idx="623">
                <c:v>IOCL/CHH/14657</c:v>
              </c:pt>
              <c:pt idx="624">
                <c:v>IOCL/CHH/14661</c:v>
              </c:pt>
              <c:pt idx="625">
                <c:v>IOCL/CHH/14662</c:v>
              </c:pt>
              <c:pt idx="626">
                <c:v>IOCL/CHH/14666</c:v>
              </c:pt>
              <c:pt idx="627">
                <c:v>IOCL/CHH/14671</c:v>
              </c:pt>
              <c:pt idx="628">
                <c:v>IOCL/CHH/14677</c:v>
              </c:pt>
              <c:pt idx="629">
                <c:v>IOCL/CHH/14684</c:v>
              </c:pt>
              <c:pt idx="630">
                <c:v>IOCL/CHH/14685</c:v>
              </c:pt>
              <c:pt idx="631">
                <c:v>IOCL/CHH/14700</c:v>
              </c:pt>
              <c:pt idx="632">
                <c:v>IOCL/CHH/14729</c:v>
              </c:pt>
              <c:pt idx="633">
                <c:v>IOCL/CHH/14732</c:v>
              </c:pt>
              <c:pt idx="634">
                <c:v>IOCL/CHH/14738</c:v>
              </c:pt>
              <c:pt idx="635">
                <c:v>IOCL/CHH/14756</c:v>
              </c:pt>
              <c:pt idx="636">
                <c:v>IOCL/CHH/14757</c:v>
              </c:pt>
              <c:pt idx="637">
                <c:v>IOCL/CHH/14758</c:v>
              </c:pt>
              <c:pt idx="638">
                <c:v>IOCL/CHH/14768</c:v>
              </c:pt>
              <c:pt idx="639">
                <c:v>IOCL/CHH/14778</c:v>
              </c:pt>
              <c:pt idx="640">
                <c:v>IOCL/CHH/14782</c:v>
              </c:pt>
              <c:pt idx="641">
                <c:v>IOCL/CHH/14783</c:v>
              </c:pt>
              <c:pt idx="642">
                <c:v>IOCL/CHH/14784</c:v>
              </c:pt>
              <c:pt idx="643">
                <c:v>IOCL/CHH/14802</c:v>
              </c:pt>
              <c:pt idx="644">
                <c:v>IOCL/CHH/14803</c:v>
              </c:pt>
              <c:pt idx="645">
                <c:v>IOCL/CHH/14810</c:v>
              </c:pt>
              <c:pt idx="646">
                <c:v>IOCL/CHH/14818</c:v>
              </c:pt>
              <c:pt idx="647">
                <c:v>IOCL/CHH/14827</c:v>
              </c:pt>
              <c:pt idx="648">
                <c:v>IOCL/CHH/14830</c:v>
              </c:pt>
              <c:pt idx="649">
                <c:v>IOCL/CHH/14833</c:v>
              </c:pt>
              <c:pt idx="650">
                <c:v>IOCL/CHH/14834</c:v>
              </c:pt>
              <c:pt idx="651">
                <c:v>IOCL/CHH/14846</c:v>
              </c:pt>
              <c:pt idx="652">
                <c:v>IOCL/CHH/14850</c:v>
              </c:pt>
              <c:pt idx="653">
                <c:v>IOCL/CHH/14858</c:v>
              </c:pt>
              <c:pt idx="654">
                <c:v>IOCL/CHH/14862</c:v>
              </c:pt>
              <c:pt idx="655">
                <c:v>IOCL/CHH/14866</c:v>
              </c:pt>
              <c:pt idx="656">
                <c:v>IOCL/CHH/14874</c:v>
              </c:pt>
              <c:pt idx="657">
                <c:v>IOCL/CHH/14880</c:v>
              </c:pt>
              <c:pt idx="658">
                <c:v>IOCL/CHH/14886</c:v>
              </c:pt>
              <c:pt idx="659">
                <c:v>IOCL/CHH/14898</c:v>
              </c:pt>
              <c:pt idx="660">
                <c:v>IOCL/CHH/14907</c:v>
              </c:pt>
              <c:pt idx="661">
                <c:v>IOCL/CHH/14911</c:v>
              </c:pt>
              <c:pt idx="662">
                <c:v>IOCL/CHH/14921</c:v>
              </c:pt>
              <c:pt idx="663">
                <c:v>IOCL/CHH/14929</c:v>
              </c:pt>
              <c:pt idx="664">
                <c:v>IOCL/CHH/14942</c:v>
              </c:pt>
              <c:pt idx="665">
                <c:v>IOCL/CHH/14947</c:v>
              </c:pt>
              <c:pt idx="666">
                <c:v>IOCL/CHH/14949</c:v>
              </c:pt>
              <c:pt idx="667">
                <c:v>IOCL/CHH/14974</c:v>
              </c:pt>
              <c:pt idx="668">
                <c:v>IOCL/CHH/14979</c:v>
              </c:pt>
              <c:pt idx="669">
                <c:v>IOCL/CHH/14981</c:v>
              </c:pt>
              <c:pt idx="670">
                <c:v>IOCL/CHH/14997</c:v>
              </c:pt>
              <c:pt idx="671">
                <c:v>IOCL/DAM/10005</c:v>
              </c:pt>
              <c:pt idx="672">
                <c:v>IOCL/DAM/10016</c:v>
              </c:pt>
              <c:pt idx="673">
                <c:v>IOCL/DAM/10029</c:v>
              </c:pt>
              <c:pt idx="674">
                <c:v>IOCL/DAM/10030</c:v>
              </c:pt>
              <c:pt idx="675">
                <c:v>IOCL/DAM/10031</c:v>
              </c:pt>
              <c:pt idx="676">
                <c:v>IOCL/DAM/10038</c:v>
              </c:pt>
              <c:pt idx="677">
                <c:v>IOCL/DAM/10039</c:v>
              </c:pt>
              <c:pt idx="678">
                <c:v>IOCL/DAM/10041</c:v>
              </c:pt>
              <c:pt idx="679">
                <c:v>IOCL/DAM/10042</c:v>
              </c:pt>
              <c:pt idx="680">
                <c:v>IOCL/DAM/10043</c:v>
              </c:pt>
              <c:pt idx="681">
                <c:v>IOCL/DAM/10047</c:v>
              </c:pt>
              <c:pt idx="682">
                <c:v>IOCL/DAM/10048</c:v>
              </c:pt>
              <c:pt idx="683">
                <c:v>IOCL/DAM/10058</c:v>
              </c:pt>
              <c:pt idx="684">
                <c:v>IOCL/DAM/10060</c:v>
              </c:pt>
              <c:pt idx="685">
                <c:v>IOCL/DAM/10065</c:v>
              </c:pt>
              <c:pt idx="686">
                <c:v>IOCL/DAM/10087</c:v>
              </c:pt>
              <c:pt idx="687">
                <c:v>IOCL/DAM/10101</c:v>
              </c:pt>
              <c:pt idx="688">
                <c:v>IOCL/DAM/10111</c:v>
              </c:pt>
              <c:pt idx="689">
                <c:v>IOCL/DAM/10112</c:v>
              </c:pt>
              <c:pt idx="690">
                <c:v>IOCL/DAM/10113</c:v>
              </c:pt>
              <c:pt idx="691">
                <c:v>IOCL/DAM/10119</c:v>
              </c:pt>
              <c:pt idx="692">
                <c:v>IOCL/DAM/10137</c:v>
              </c:pt>
              <c:pt idx="693">
                <c:v>IOCL/DAM/10143</c:v>
              </c:pt>
              <c:pt idx="694">
                <c:v>IOCL/DAM/10152</c:v>
              </c:pt>
              <c:pt idx="695">
                <c:v>IOCL/DAM/10159</c:v>
              </c:pt>
              <c:pt idx="696">
                <c:v>IOCL/DAM/10165</c:v>
              </c:pt>
              <c:pt idx="697">
                <c:v>IOCL/DAM/10189</c:v>
              </c:pt>
              <c:pt idx="698">
                <c:v>IOCL/DAM/10193</c:v>
              </c:pt>
              <c:pt idx="699">
                <c:v>IOCL/DAM/10199</c:v>
              </c:pt>
              <c:pt idx="700">
                <c:v>IOCL/DAM/10200</c:v>
              </c:pt>
              <c:pt idx="701">
                <c:v>IOCL/DAM/10201</c:v>
              </c:pt>
              <c:pt idx="702">
                <c:v>IOCL/DAM/10218</c:v>
              </c:pt>
              <c:pt idx="703">
                <c:v>IOCL/DAM/10229</c:v>
              </c:pt>
              <c:pt idx="704">
                <c:v>IOCL/DAM/10250</c:v>
              </c:pt>
              <c:pt idx="705">
                <c:v>IOCL/DAM/10256</c:v>
              </c:pt>
              <c:pt idx="706">
                <c:v>IOCL/DAM/10258</c:v>
              </c:pt>
              <c:pt idx="707">
                <c:v>IOCL/DAM/10267</c:v>
              </c:pt>
              <c:pt idx="708">
                <c:v>IOCL/DAM/10270</c:v>
              </c:pt>
              <c:pt idx="709">
                <c:v>IOCL/DAM/10273</c:v>
              </c:pt>
              <c:pt idx="710">
                <c:v>IOCL/DAM/10283</c:v>
              </c:pt>
              <c:pt idx="711">
                <c:v>IOCL/DAM/10285</c:v>
              </c:pt>
              <c:pt idx="712">
                <c:v>IOCL/DAM/10287</c:v>
              </c:pt>
              <c:pt idx="713">
                <c:v>IOCL/DAM/10297</c:v>
              </c:pt>
              <c:pt idx="714">
                <c:v>IOCL/DAM/10298</c:v>
              </c:pt>
              <c:pt idx="715">
                <c:v>IOCL/DAM/10304</c:v>
              </c:pt>
              <c:pt idx="716">
                <c:v>IOCL/DAM/10313</c:v>
              </c:pt>
              <c:pt idx="717">
                <c:v>IOCL/DAM/10321</c:v>
              </c:pt>
              <c:pt idx="718">
                <c:v>IOCL/DAM/10328</c:v>
              </c:pt>
              <c:pt idx="719">
                <c:v>IOCL/DAM/10329</c:v>
              </c:pt>
              <c:pt idx="720">
                <c:v>IOCL/DAM/10333</c:v>
              </c:pt>
              <c:pt idx="721">
                <c:v>IOCL/DAM/10340</c:v>
              </c:pt>
              <c:pt idx="722">
                <c:v>IOCL/DAM/10352</c:v>
              </c:pt>
              <c:pt idx="723">
                <c:v>IOCL/DAM/10354</c:v>
              </c:pt>
              <c:pt idx="724">
                <c:v>IOCL/DAM/10356</c:v>
              </c:pt>
              <c:pt idx="725">
                <c:v>IOCL/DAM/10382</c:v>
              </c:pt>
              <c:pt idx="726">
                <c:v>IOCL/DAM/10387</c:v>
              </c:pt>
              <c:pt idx="727">
                <c:v>IOCL/DAM/10393</c:v>
              </c:pt>
              <c:pt idx="728">
                <c:v>IOCL/DAM/10421</c:v>
              </c:pt>
              <c:pt idx="729">
                <c:v>IOCL/DAM/10433</c:v>
              </c:pt>
              <c:pt idx="730">
                <c:v>IOCL/DAM/10456</c:v>
              </c:pt>
              <c:pt idx="731">
                <c:v>IOCL/DAM/10472</c:v>
              </c:pt>
              <c:pt idx="732">
                <c:v>IOCL/DAM/10480</c:v>
              </c:pt>
              <c:pt idx="733">
                <c:v>IOCL/DAM/10482</c:v>
              </c:pt>
              <c:pt idx="734">
                <c:v>IOCL/DAM/10485</c:v>
              </c:pt>
              <c:pt idx="735">
                <c:v>IOCL/DAM/10490</c:v>
              </c:pt>
              <c:pt idx="736">
                <c:v>IOCL/DAM/10494</c:v>
              </c:pt>
              <c:pt idx="737">
                <c:v>IOCL/DAM/10499</c:v>
              </c:pt>
              <c:pt idx="738">
                <c:v>IOCL/DAM/10510</c:v>
              </c:pt>
              <c:pt idx="739">
                <c:v>IOCL/DAM/10511</c:v>
              </c:pt>
              <c:pt idx="740">
                <c:v>IOCL/DAM/10532</c:v>
              </c:pt>
              <c:pt idx="741">
                <c:v>IOCL/DAM/10533</c:v>
              </c:pt>
              <c:pt idx="742">
                <c:v>IOCL/DAM/10537</c:v>
              </c:pt>
              <c:pt idx="743">
                <c:v>IOCL/DAM/10555</c:v>
              </c:pt>
              <c:pt idx="744">
                <c:v>IOCL/DAM/10558</c:v>
              </c:pt>
              <c:pt idx="745">
                <c:v>IOCL/DAM/10567</c:v>
              </c:pt>
              <c:pt idx="746">
                <c:v>IOCL/DAM/10581</c:v>
              </c:pt>
              <c:pt idx="747">
                <c:v>IOCL/DAM/10582</c:v>
              </c:pt>
              <c:pt idx="748">
                <c:v>IOCL/DAM/10588</c:v>
              </c:pt>
              <c:pt idx="749">
                <c:v>IOCL/DAM/10599</c:v>
              </c:pt>
              <c:pt idx="750">
                <c:v>IOCL/DAM/10601</c:v>
              </c:pt>
              <c:pt idx="751">
                <c:v>IOCL/DAM/10606</c:v>
              </c:pt>
              <c:pt idx="752">
                <c:v>IOCL/DAM/10607</c:v>
              </c:pt>
              <c:pt idx="753">
                <c:v>IOCL/DAM/10611</c:v>
              </c:pt>
              <c:pt idx="754">
                <c:v>IOCL/DAM/10618</c:v>
              </c:pt>
              <c:pt idx="755">
                <c:v>IOCL/DAM/10619</c:v>
              </c:pt>
              <c:pt idx="756">
                <c:v>IOCL/DAM/10667</c:v>
              </c:pt>
              <c:pt idx="757">
                <c:v>IOCL/DAM/10669</c:v>
              </c:pt>
              <c:pt idx="758">
                <c:v>IOCL/DAM/10677</c:v>
              </c:pt>
              <c:pt idx="759">
                <c:v>IOCL/DAM/10682</c:v>
              </c:pt>
              <c:pt idx="760">
                <c:v>IOCL/DAM/10691</c:v>
              </c:pt>
              <c:pt idx="761">
                <c:v>IOCL/DAM/10701</c:v>
              </c:pt>
              <c:pt idx="762">
                <c:v>IOCL/DAM/10711</c:v>
              </c:pt>
              <c:pt idx="763">
                <c:v>IOCL/DAM/10731</c:v>
              </c:pt>
              <c:pt idx="764">
                <c:v>IOCL/DAM/10738</c:v>
              </c:pt>
              <c:pt idx="765">
                <c:v>IOCL/DAM/10742</c:v>
              </c:pt>
              <c:pt idx="766">
                <c:v>IOCL/DAM/10745</c:v>
              </c:pt>
              <c:pt idx="767">
                <c:v>IOCL/DAM/10753</c:v>
              </c:pt>
              <c:pt idx="768">
                <c:v>IOCL/DAM/10762</c:v>
              </c:pt>
              <c:pt idx="769">
                <c:v>IOCL/DAM/10767</c:v>
              </c:pt>
              <c:pt idx="770">
                <c:v>IOCL/DAM/10774</c:v>
              </c:pt>
              <c:pt idx="771">
                <c:v>IOCL/DAM/10786</c:v>
              </c:pt>
              <c:pt idx="772">
                <c:v>IOCL/DAM/10797</c:v>
              </c:pt>
              <c:pt idx="773">
                <c:v>IOCL/DAM/10798</c:v>
              </c:pt>
              <c:pt idx="774">
                <c:v>IOCL/DAM/10802</c:v>
              </c:pt>
              <c:pt idx="775">
                <c:v>IOCL/DAM/10811</c:v>
              </c:pt>
              <c:pt idx="776">
                <c:v>IOCL/DAM/10816</c:v>
              </c:pt>
              <c:pt idx="777">
                <c:v>IOCL/DAM/10824</c:v>
              </c:pt>
              <c:pt idx="778">
                <c:v>IOCL/DAM/10831</c:v>
              </c:pt>
              <c:pt idx="779">
                <c:v>IOCL/DAM/10836</c:v>
              </c:pt>
              <c:pt idx="780">
                <c:v>IOCL/DAM/10850</c:v>
              </c:pt>
              <c:pt idx="781">
                <c:v>IOCL/DAM/10851</c:v>
              </c:pt>
              <c:pt idx="782">
                <c:v>IOCL/DAM/10855</c:v>
              </c:pt>
              <c:pt idx="783">
                <c:v>IOCL/DAM/10859</c:v>
              </c:pt>
              <c:pt idx="784">
                <c:v>IOCL/DAM/10874</c:v>
              </c:pt>
              <c:pt idx="785">
                <c:v>IOCL/DAM/10879</c:v>
              </c:pt>
              <c:pt idx="786">
                <c:v>IOCL/DAM/10881</c:v>
              </c:pt>
              <c:pt idx="787">
                <c:v>IOCL/DAM/10882</c:v>
              </c:pt>
              <c:pt idx="788">
                <c:v>IOCL/DAM/10893</c:v>
              </c:pt>
              <c:pt idx="789">
                <c:v>IOCL/DAM/10908</c:v>
              </c:pt>
              <c:pt idx="790">
                <c:v>IOCL/DAM/10911</c:v>
              </c:pt>
              <c:pt idx="791">
                <c:v>IOCL/DAM/10914</c:v>
              </c:pt>
              <c:pt idx="792">
                <c:v>IOCL/DAM/10925</c:v>
              </c:pt>
              <c:pt idx="793">
                <c:v>IOCL/DAM/10931</c:v>
              </c:pt>
              <c:pt idx="794">
                <c:v>IOCL/DAM/10936</c:v>
              </c:pt>
              <c:pt idx="795">
                <c:v>IOCL/DAM/10941</c:v>
              </c:pt>
              <c:pt idx="796">
                <c:v>IOCL/DAM/10946</c:v>
              </c:pt>
              <c:pt idx="797">
                <c:v>IOCL/DAM/10947</c:v>
              </c:pt>
              <c:pt idx="798">
                <c:v>IOCL/DAM/10955</c:v>
              </c:pt>
              <c:pt idx="799">
                <c:v>IOCL/DAM/10958</c:v>
              </c:pt>
              <c:pt idx="800">
                <c:v>IOCL/DAM/10970</c:v>
              </c:pt>
              <c:pt idx="801">
                <c:v>IOCL/DAM/10972</c:v>
              </c:pt>
              <c:pt idx="802">
                <c:v>IOCL/DAM/10985</c:v>
              </c:pt>
              <c:pt idx="803">
                <c:v>IOCL/DAM/10989</c:v>
              </c:pt>
              <c:pt idx="804">
                <c:v>IOCL/DAM/10999</c:v>
              </c:pt>
              <c:pt idx="805">
                <c:v>IOCL/DAM/11002</c:v>
              </c:pt>
              <c:pt idx="806">
                <c:v>IOCL/DAM/11016</c:v>
              </c:pt>
              <c:pt idx="807">
                <c:v>IOCL/DAM/11020</c:v>
              </c:pt>
              <c:pt idx="808">
                <c:v>IOCL/DAM/11029</c:v>
              </c:pt>
              <c:pt idx="809">
                <c:v>IOCL/DAM/11034</c:v>
              </c:pt>
              <c:pt idx="810">
                <c:v>IOCL/DAM/11037</c:v>
              </c:pt>
              <c:pt idx="811">
                <c:v>IOCL/DAM/11051</c:v>
              </c:pt>
              <c:pt idx="812">
                <c:v>IOCL/DAM/11062</c:v>
              </c:pt>
              <c:pt idx="813">
                <c:v>IOCL/DAM/11076</c:v>
              </c:pt>
              <c:pt idx="814">
                <c:v>IOCL/DAM/11078</c:v>
              </c:pt>
              <c:pt idx="815">
                <c:v>IOCL/DAM/11105</c:v>
              </c:pt>
              <c:pt idx="816">
                <c:v>IOCL/DAM/11109</c:v>
              </c:pt>
              <c:pt idx="817">
                <c:v>IOCL/DAM/11114</c:v>
              </c:pt>
              <c:pt idx="818">
                <c:v>IOCL/DAM/11115</c:v>
              </c:pt>
              <c:pt idx="819">
                <c:v>IOCL/DAM/11119</c:v>
              </c:pt>
              <c:pt idx="820">
                <c:v>IOCL/DAM/11120</c:v>
              </c:pt>
              <c:pt idx="821">
                <c:v>IOCL/DAM/11159</c:v>
              </c:pt>
              <c:pt idx="822">
                <c:v>IOCL/DAM/11162</c:v>
              </c:pt>
              <c:pt idx="823">
                <c:v>IOCL/DAM/11164</c:v>
              </c:pt>
              <c:pt idx="824">
                <c:v>IOCL/DAM/11170</c:v>
              </c:pt>
              <c:pt idx="825">
                <c:v>IOCL/DAM/11197</c:v>
              </c:pt>
              <c:pt idx="826">
                <c:v>IOCL/DAM/11202</c:v>
              </c:pt>
              <c:pt idx="827">
                <c:v>IOCL/DAM/11220</c:v>
              </c:pt>
              <c:pt idx="828">
                <c:v>IOCL/DAM/11237</c:v>
              </c:pt>
              <c:pt idx="829">
                <c:v>IOCL/DAM/11241</c:v>
              </c:pt>
              <c:pt idx="830">
                <c:v>IOCL/DAM/11245</c:v>
              </c:pt>
              <c:pt idx="831">
                <c:v>IOCL/DAM/11253</c:v>
              </c:pt>
              <c:pt idx="832">
                <c:v>IOCL/DAM/11257</c:v>
              </c:pt>
              <c:pt idx="833">
                <c:v>IOCL/DAM/11258</c:v>
              </c:pt>
              <c:pt idx="834">
                <c:v>IOCL/DAM/11277</c:v>
              </c:pt>
              <c:pt idx="835">
                <c:v>IOCL/DAM/11282</c:v>
              </c:pt>
              <c:pt idx="836">
                <c:v>IOCL/DAM/11305</c:v>
              </c:pt>
              <c:pt idx="837">
                <c:v>IOCL/DAM/11336</c:v>
              </c:pt>
              <c:pt idx="838">
                <c:v>IOCL/DAM/11347</c:v>
              </c:pt>
              <c:pt idx="839">
                <c:v>IOCL/DAM/11370</c:v>
              </c:pt>
              <c:pt idx="840">
                <c:v>IOCL/DAM/11377</c:v>
              </c:pt>
              <c:pt idx="841">
                <c:v>IOCL/DAM/11385</c:v>
              </c:pt>
              <c:pt idx="842">
                <c:v>IOCL/DAM/11398</c:v>
              </c:pt>
              <c:pt idx="843">
                <c:v>IOCL/DAM/11401</c:v>
              </c:pt>
              <c:pt idx="844">
                <c:v>IOCL/DAM/11418</c:v>
              </c:pt>
              <c:pt idx="845">
                <c:v>IOCL/DAM/11428</c:v>
              </c:pt>
              <c:pt idx="846">
                <c:v>IOCL/DAM/11442</c:v>
              </c:pt>
              <c:pt idx="847">
                <c:v>IOCL/DAM/11453</c:v>
              </c:pt>
              <c:pt idx="848">
                <c:v>IOCL/DAM/11455</c:v>
              </c:pt>
              <c:pt idx="849">
                <c:v>IOCL/DAM/11459</c:v>
              </c:pt>
              <c:pt idx="850">
                <c:v>IOCL/DAM/11465</c:v>
              </c:pt>
              <c:pt idx="851">
                <c:v>IOCL/DAM/11493</c:v>
              </c:pt>
              <c:pt idx="852">
                <c:v>IOCL/DAM/11495</c:v>
              </c:pt>
              <c:pt idx="853">
                <c:v>IOCL/DAM/11514</c:v>
              </c:pt>
              <c:pt idx="854">
                <c:v>IOCL/DAM/11524</c:v>
              </c:pt>
              <c:pt idx="855">
                <c:v>IOCL/DAM/11531</c:v>
              </c:pt>
              <c:pt idx="856">
                <c:v>IOCL/DAM/11545</c:v>
              </c:pt>
              <c:pt idx="857">
                <c:v>IOCL/DAM/11559</c:v>
              </c:pt>
              <c:pt idx="858">
                <c:v>IOCL/DAM/11560</c:v>
              </c:pt>
              <c:pt idx="859">
                <c:v>IOCL/DAM/11562</c:v>
              </c:pt>
              <c:pt idx="860">
                <c:v>IOCL/DAM/11568</c:v>
              </c:pt>
              <c:pt idx="861">
                <c:v>IOCL/DAM/11569</c:v>
              </c:pt>
              <c:pt idx="862">
                <c:v>IOCL/DAM/11599</c:v>
              </c:pt>
              <c:pt idx="863">
                <c:v>IOCL/DAM/11603</c:v>
              </c:pt>
              <c:pt idx="864">
                <c:v>IOCL/DAM/11605</c:v>
              </c:pt>
              <c:pt idx="865">
                <c:v>IOCL/DAM/11607</c:v>
              </c:pt>
              <c:pt idx="866">
                <c:v>IOCL/DAM/11609</c:v>
              </c:pt>
              <c:pt idx="867">
                <c:v>IOCL/DAM/11626</c:v>
              </c:pt>
              <c:pt idx="868">
                <c:v>IOCL/DAM/11639</c:v>
              </c:pt>
              <c:pt idx="869">
                <c:v>IOCL/DAM/11659</c:v>
              </c:pt>
              <c:pt idx="870">
                <c:v>IOCL/DAM/11696</c:v>
              </c:pt>
              <c:pt idx="871">
                <c:v>IOCL/DAM/11701</c:v>
              </c:pt>
              <c:pt idx="872">
                <c:v>IOCL/DAM/11710</c:v>
              </c:pt>
              <c:pt idx="873">
                <c:v>IOCL/DAM/11727</c:v>
              </c:pt>
              <c:pt idx="874">
                <c:v>IOCL/DAM/11729</c:v>
              </c:pt>
              <c:pt idx="875">
                <c:v>IOCL/DAM/11731</c:v>
              </c:pt>
              <c:pt idx="876">
                <c:v>IOCL/DAM/11738</c:v>
              </c:pt>
              <c:pt idx="877">
                <c:v>IOCL/DAM/11742</c:v>
              </c:pt>
              <c:pt idx="878">
                <c:v>IOCL/DAM/11749</c:v>
              </c:pt>
              <c:pt idx="879">
                <c:v>IOCL/DAM/11758</c:v>
              </c:pt>
              <c:pt idx="880">
                <c:v>IOCL/DAM/11759</c:v>
              </c:pt>
              <c:pt idx="881">
                <c:v>IOCL/DAM/11765</c:v>
              </c:pt>
              <c:pt idx="882">
                <c:v>IOCL/DAM/11766</c:v>
              </c:pt>
              <c:pt idx="883">
                <c:v>IOCL/DAM/11775</c:v>
              </c:pt>
              <c:pt idx="884">
                <c:v>IOCL/DAM/11777</c:v>
              </c:pt>
              <c:pt idx="885">
                <c:v>IOCL/DAM/11782</c:v>
              </c:pt>
              <c:pt idx="886">
                <c:v>IOCL/DAM/11787</c:v>
              </c:pt>
              <c:pt idx="887">
                <c:v>IOCL/DAM/11792</c:v>
              </c:pt>
              <c:pt idx="888">
                <c:v>IOCL/DAM/11795</c:v>
              </c:pt>
              <c:pt idx="889">
                <c:v>IOCL/DAM/11814</c:v>
              </c:pt>
              <c:pt idx="890">
                <c:v>IOCL/DAM/11815</c:v>
              </c:pt>
              <c:pt idx="891">
                <c:v>IOCL/DAM/11831</c:v>
              </c:pt>
              <c:pt idx="892">
                <c:v>IOCL/DAM/11849</c:v>
              </c:pt>
              <c:pt idx="893">
                <c:v>IOCL/DAM/11857</c:v>
              </c:pt>
              <c:pt idx="894">
                <c:v>IOCL/DAM/11858</c:v>
              </c:pt>
              <c:pt idx="895">
                <c:v>IOCL/DAM/11859</c:v>
              </c:pt>
              <c:pt idx="896">
                <c:v>IOCL/DAM/11863</c:v>
              </c:pt>
              <c:pt idx="897">
                <c:v>IOCL/DAM/11866</c:v>
              </c:pt>
              <c:pt idx="898">
                <c:v>IOCL/DAM/11870</c:v>
              </c:pt>
              <c:pt idx="899">
                <c:v>IOCL/DAM/11879</c:v>
              </c:pt>
              <c:pt idx="900">
                <c:v>IOCL/DAM/11884</c:v>
              </c:pt>
              <c:pt idx="901">
                <c:v>IOCL/DAM/11899</c:v>
              </c:pt>
              <c:pt idx="902">
                <c:v>IOCL/DAM/11915</c:v>
              </c:pt>
              <c:pt idx="903">
                <c:v>IOCL/DAM/11939</c:v>
              </c:pt>
              <c:pt idx="904">
                <c:v>IOCL/DAM/11943</c:v>
              </c:pt>
              <c:pt idx="905">
                <c:v>IOCL/DAM/11949</c:v>
              </c:pt>
              <c:pt idx="906">
                <c:v>IOCL/DAM/11956</c:v>
              </c:pt>
              <c:pt idx="907">
                <c:v>IOCL/DAM/11969</c:v>
              </c:pt>
              <c:pt idx="908">
                <c:v>IOCL/DAM/11972</c:v>
              </c:pt>
              <c:pt idx="909">
                <c:v>IOCL/DAM/11974</c:v>
              </c:pt>
              <c:pt idx="910">
                <c:v>IOCL/DAM/11977</c:v>
              </c:pt>
              <c:pt idx="911">
                <c:v>IOCL/DAM/11979</c:v>
              </c:pt>
              <c:pt idx="912">
                <c:v>IOCL/DAM/11983</c:v>
              </c:pt>
              <c:pt idx="913">
                <c:v>IOCL/DAM/11992</c:v>
              </c:pt>
              <c:pt idx="914">
                <c:v>IOCL/DAM/11993</c:v>
              </c:pt>
              <c:pt idx="915">
                <c:v>IOCL/DAM/11994</c:v>
              </c:pt>
              <c:pt idx="916">
                <c:v>IOCL/DAM/11997</c:v>
              </c:pt>
              <c:pt idx="917">
                <c:v>IOCL/DAM/12003</c:v>
              </c:pt>
              <c:pt idx="918">
                <c:v>IOCL/DAM/12004</c:v>
              </c:pt>
              <c:pt idx="919">
                <c:v>IOCL/DAM/12017</c:v>
              </c:pt>
              <c:pt idx="920">
                <c:v>IOCL/DAM/12030</c:v>
              </c:pt>
              <c:pt idx="921">
                <c:v>IOCL/DAM/12033</c:v>
              </c:pt>
              <c:pt idx="922">
                <c:v>IOCL/DAM/12034</c:v>
              </c:pt>
              <c:pt idx="923">
                <c:v>IOCL/DAM/12042</c:v>
              </c:pt>
              <c:pt idx="924">
                <c:v>IOCL/DAM/12081</c:v>
              </c:pt>
              <c:pt idx="925">
                <c:v>IOCL/DAM/12084</c:v>
              </c:pt>
              <c:pt idx="926">
                <c:v>IOCL/DAM/12088</c:v>
              </c:pt>
              <c:pt idx="927">
                <c:v>IOCL/DAM/12091</c:v>
              </c:pt>
              <c:pt idx="928">
                <c:v>IOCL/DAM/12135</c:v>
              </c:pt>
              <c:pt idx="929">
                <c:v>IOCL/DAM/12143</c:v>
              </c:pt>
              <c:pt idx="930">
                <c:v>IOCL/DAM/12172</c:v>
              </c:pt>
              <c:pt idx="931">
                <c:v>IOCL/DAM/12176</c:v>
              </c:pt>
              <c:pt idx="932">
                <c:v>IOCL/DAM/12182</c:v>
              </c:pt>
              <c:pt idx="933">
                <c:v>IOCL/DAM/12201</c:v>
              </c:pt>
              <c:pt idx="934">
                <c:v>IOCL/DAM/12203</c:v>
              </c:pt>
              <c:pt idx="935">
                <c:v>IOCL/DAM/12222</c:v>
              </c:pt>
              <c:pt idx="936">
                <c:v>IOCL/DAM/12226</c:v>
              </c:pt>
              <c:pt idx="937">
                <c:v>IOCL/DAM/12228</c:v>
              </c:pt>
              <c:pt idx="938">
                <c:v>IOCL/DAM/12230</c:v>
              </c:pt>
              <c:pt idx="939">
                <c:v>IOCL/DAM/12250</c:v>
              </c:pt>
              <c:pt idx="940">
                <c:v>IOCL/DAM/12270</c:v>
              </c:pt>
              <c:pt idx="941">
                <c:v>IOCL/DAM/12277</c:v>
              </c:pt>
              <c:pt idx="942">
                <c:v>IOCL/DAM/12282</c:v>
              </c:pt>
              <c:pt idx="943">
                <c:v>IOCL/DAM/12285</c:v>
              </c:pt>
              <c:pt idx="944">
                <c:v>IOCL/DAM/12287</c:v>
              </c:pt>
              <c:pt idx="945">
                <c:v>IOCL/DAM/12292</c:v>
              </c:pt>
              <c:pt idx="946">
                <c:v>IOCL/DAM/12312</c:v>
              </c:pt>
              <c:pt idx="947">
                <c:v>IOCL/DAM/12316</c:v>
              </c:pt>
              <c:pt idx="948">
                <c:v>IOCL/DAM/12326</c:v>
              </c:pt>
              <c:pt idx="949">
                <c:v>IOCL/DAM/12328</c:v>
              </c:pt>
              <c:pt idx="950">
                <c:v>IOCL/DAM/12330</c:v>
              </c:pt>
              <c:pt idx="951">
                <c:v>IOCL/DAM/12333</c:v>
              </c:pt>
              <c:pt idx="952">
                <c:v>IOCL/DAM/12334</c:v>
              </c:pt>
              <c:pt idx="953">
                <c:v>IOCL/DAM/12335</c:v>
              </c:pt>
              <c:pt idx="954">
                <c:v>IOCL/DAM/12338</c:v>
              </c:pt>
              <c:pt idx="955">
                <c:v>IOCL/DAM/12343</c:v>
              </c:pt>
              <c:pt idx="956">
                <c:v>IOCL/DAM/12367</c:v>
              </c:pt>
              <c:pt idx="957">
                <c:v>IOCL/DAM/12370</c:v>
              </c:pt>
              <c:pt idx="958">
                <c:v>IOCL/DAM/12386</c:v>
              </c:pt>
              <c:pt idx="959">
                <c:v>IOCL/DAM/12390</c:v>
              </c:pt>
              <c:pt idx="960">
                <c:v>IOCL/DAM/12398</c:v>
              </c:pt>
              <c:pt idx="961">
                <c:v>IOCL/DAM/12404</c:v>
              </c:pt>
              <c:pt idx="962">
                <c:v>IOCL/DAM/12407</c:v>
              </c:pt>
              <c:pt idx="963">
                <c:v>IOCL/DAM/12431</c:v>
              </c:pt>
              <c:pt idx="964">
                <c:v>IOCL/DAM/12434</c:v>
              </c:pt>
              <c:pt idx="965">
                <c:v>IOCL/DAM/12454</c:v>
              </c:pt>
              <c:pt idx="966">
                <c:v>IOCL/DAM/12455</c:v>
              </c:pt>
              <c:pt idx="967">
                <c:v>IOCL/DAM/12468</c:v>
              </c:pt>
              <c:pt idx="968">
                <c:v>IOCL/DAM/12480</c:v>
              </c:pt>
              <c:pt idx="969">
                <c:v>IOCL/DAM/12481</c:v>
              </c:pt>
              <c:pt idx="970">
                <c:v>IOCL/DAM/12482</c:v>
              </c:pt>
              <c:pt idx="971">
                <c:v>IOCL/DAM/12486</c:v>
              </c:pt>
              <c:pt idx="972">
                <c:v>IOCL/DAM/12500</c:v>
              </c:pt>
              <c:pt idx="973">
                <c:v>IOCL/DAM/12505</c:v>
              </c:pt>
              <c:pt idx="974">
                <c:v>IOCL/DAM/12511</c:v>
              </c:pt>
              <c:pt idx="975">
                <c:v>IOCL/DAM/12520</c:v>
              </c:pt>
              <c:pt idx="976">
                <c:v>IOCL/DAM/12522</c:v>
              </c:pt>
              <c:pt idx="977">
                <c:v>IOCL/DAM/12544</c:v>
              </c:pt>
              <c:pt idx="978">
                <c:v>IOCL/DAM/12548</c:v>
              </c:pt>
              <c:pt idx="979">
                <c:v>IOCL/DAM/12552</c:v>
              </c:pt>
              <c:pt idx="980">
                <c:v>IOCL/DAM/12558</c:v>
              </c:pt>
              <c:pt idx="981">
                <c:v>IOCL/DAM/12559</c:v>
              </c:pt>
              <c:pt idx="982">
                <c:v>IOCL/DAM/12560</c:v>
              </c:pt>
              <c:pt idx="983">
                <c:v>IOCL/DAM/12563</c:v>
              </c:pt>
              <c:pt idx="984">
                <c:v>IOCL/DAM/12577</c:v>
              </c:pt>
              <c:pt idx="985">
                <c:v>IOCL/DAM/12582</c:v>
              </c:pt>
              <c:pt idx="986">
                <c:v>IOCL/DAM/12590</c:v>
              </c:pt>
              <c:pt idx="987">
                <c:v>IOCL/DAM/12601</c:v>
              </c:pt>
              <c:pt idx="988">
                <c:v>IOCL/DAM/12609</c:v>
              </c:pt>
              <c:pt idx="989">
                <c:v>IOCL/DAM/12611</c:v>
              </c:pt>
              <c:pt idx="990">
                <c:v>IOCL/DAM/12617</c:v>
              </c:pt>
              <c:pt idx="991">
                <c:v>IOCL/DAM/12653</c:v>
              </c:pt>
              <c:pt idx="992">
                <c:v>IOCL/DAM/12655</c:v>
              </c:pt>
              <c:pt idx="993">
                <c:v>IOCL/DAM/12656</c:v>
              </c:pt>
              <c:pt idx="994">
                <c:v>IOCL/DAM/12676</c:v>
              </c:pt>
              <c:pt idx="995">
                <c:v>IOCL/DAM/12680</c:v>
              </c:pt>
              <c:pt idx="996">
                <c:v>IOCL/DAM/12691</c:v>
              </c:pt>
              <c:pt idx="997">
                <c:v>IOCL/DAM/12699</c:v>
              </c:pt>
              <c:pt idx="998">
                <c:v>IOCL/DAM/12703</c:v>
              </c:pt>
              <c:pt idx="999">
                <c:v>IOCL/DAM/12713</c:v>
              </c:pt>
              <c:pt idx="1000">
                <c:v>IOCL/DAM/12716</c:v>
              </c:pt>
              <c:pt idx="1001">
                <c:v>IOCL/DAM/12722</c:v>
              </c:pt>
              <c:pt idx="1002">
                <c:v>IOCL/DAM/12723</c:v>
              </c:pt>
              <c:pt idx="1003">
                <c:v>IOCL/DAM/12751</c:v>
              </c:pt>
              <c:pt idx="1004">
                <c:v>IOCL/DAM/12755</c:v>
              </c:pt>
              <c:pt idx="1005">
                <c:v>IOCL/DAM/12759</c:v>
              </c:pt>
              <c:pt idx="1006">
                <c:v>IOCL/DAM/12763</c:v>
              </c:pt>
              <c:pt idx="1007">
                <c:v>IOCL/DAM/12764</c:v>
              </c:pt>
              <c:pt idx="1008">
                <c:v>IOCL/DAM/12773</c:v>
              </c:pt>
              <c:pt idx="1009">
                <c:v>IOCL/DAM/12776</c:v>
              </c:pt>
              <c:pt idx="1010">
                <c:v>IOCL/DAM/12783</c:v>
              </c:pt>
              <c:pt idx="1011">
                <c:v>IOCL/DAM/12785</c:v>
              </c:pt>
              <c:pt idx="1012">
                <c:v>IOCL/DAM/12793</c:v>
              </c:pt>
              <c:pt idx="1013">
                <c:v>IOCL/DAM/12803</c:v>
              </c:pt>
              <c:pt idx="1014">
                <c:v>IOCL/DAM/12824</c:v>
              </c:pt>
              <c:pt idx="1015">
                <c:v>IOCL/DAM/12826</c:v>
              </c:pt>
              <c:pt idx="1016">
                <c:v>IOCL/DAM/12830</c:v>
              </c:pt>
              <c:pt idx="1017">
                <c:v>IOCL/DAM/12850</c:v>
              </c:pt>
              <c:pt idx="1018">
                <c:v>IOCL/DAM/12855</c:v>
              </c:pt>
              <c:pt idx="1019">
                <c:v>IOCL/DAM/12862</c:v>
              </c:pt>
              <c:pt idx="1020">
                <c:v>IOCL/DAM/12871</c:v>
              </c:pt>
              <c:pt idx="1021">
                <c:v>IOCL/DAM/12877</c:v>
              </c:pt>
              <c:pt idx="1022">
                <c:v>IOCL/DAM/12908</c:v>
              </c:pt>
              <c:pt idx="1023">
                <c:v>IOCL/DAM/12915</c:v>
              </c:pt>
              <c:pt idx="1024">
                <c:v>IOCL/DAM/12927</c:v>
              </c:pt>
              <c:pt idx="1025">
                <c:v>IOCL/DAM/12952</c:v>
              </c:pt>
              <c:pt idx="1026">
                <c:v>IOCL/DAM/12953</c:v>
              </c:pt>
              <c:pt idx="1027">
                <c:v>IOCL/DAM/12967</c:v>
              </c:pt>
              <c:pt idx="1028">
                <c:v>IOCL/DAM/12971</c:v>
              </c:pt>
              <c:pt idx="1029">
                <c:v>IOCL/DAM/12975</c:v>
              </c:pt>
              <c:pt idx="1030">
                <c:v>IOCL/DAM/12981</c:v>
              </c:pt>
              <c:pt idx="1031">
                <c:v>IOCL/DAM/12985</c:v>
              </c:pt>
              <c:pt idx="1032">
                <c:v>IOCL/DAM/12991</c:v>
              </c:pt>
              <c:pt idx="1033">
                <c:v>IOCL/DAM/13004</c:v>
              </c:pt>
              <c:pt idx="1034">
                <c:v>IOCL/DAM/13010</c:v>
              </c:pt>
              <c:pt idx="1035">
                <c:v>IOCL/DAM/13014</c:v>
              </c:pt>
              <c:pt idx="1036">
                <c:v>IOCL/DAM/13019</c:v>
              </c:pt>
              <c:pt idx="1037">
                <c:v>IOCL/DAM/13025</c:v>
              </c:pt>
              <c:pt idx="1038">
                <c:v>IOCL/DAM/13047</c:v>
              </c:pt>
              <c:pt idx="1039">
                <c:v>IOCL/DAM/13050</c:v>
              </c:pt>
              <c:pt idx="1040">
                <c:v>IOCL/DAM/13052</c:v>
              </c:pt>
              <c:pt idx="1041">
                <c:v>IOCL/DAM/13058</c:v>
              </c:pt>
              <c:pt idx="1042">
                <c:v>IOCL/DAM/13059</c:v>
              </c:pt>
              <c:pt idx="1043">
                <c:v>IOCL/DAM/13072</c:v>
              </c:pt>
              <c:pt idx="1044">
                <c:v>IOCL/DAM/13086</c:v>
              </c:pt>
              <c:pt idx="1045">
                <c:v>IOCL/DAM/13091</c:v>
              </c:pt>
              <c:pt idx="1046">
                <c:v>IOCL/DAM/13115</c:v>
              </c:pt>
              <c:pt idx="1047">
                <c:v>IOCL/DAM/13120</c:v>
              </c:pt>
              <c:pt idx="1048">
                <c:v>IOCL/DAM/13121</c:v>
              </c:pt>
              <c:pt idx="1049">
                <c:v>IOCL/DAM/13142</c:v>
              </c:pt>
              <c:pt idx="1050">
                <c:v>IOCL/DAM/13185</c:v>
              </c:pt>
              <c:pt idx="1051">
                <c:v>IOCL/DAM/13189</c:v>
              </c:pt>
              <c:pt idx="1052">
                <c:v>IOCL/DAM/13199</c:v>
              </c:pt>
              <c:pt idx="1053">
                <c:v>IOCL/DAM/13208</c:v>
              </c:pt>
              <c:pt idx="1054">
                <c:v>IOCL/DAM/13215</c:v>
              </c:pt>
              <c:pt idx="1055">
                <c:v>IOCL/DAM/13218</c:v>
              </c:pt>
              <c:pt idx="1056">
                <c:v>IOCL/DAM/13225</c:v>
              </c:pt>
              <c:pt idx="1057">
                <c:v>IOCL/DAM/13227</c:v>
              </c:pt>
              <c:pt idx="1058">
                <c:v>IOCL/DAM/13233</c:v>
              </c:pt>
              <c:pt idx="1059">
                <c:v>IOCL/DAM/13260</c:v>
              </c:pt>
              <c:pt idx="1060">
                <c:v>IOCL/DAM/13263</c:v>
              </c:pt>
              <c:pt idx="1061">
                <c:v>IOCL/DAM/13285</c:v>
              </c:pt>
              <c:pt idx="1062">
                <c:v>IOCL/DAM/13292</c:v>
              </c:pt>
              <c:pt idx="1063">
                <c:v>IOCL/DAM/13298</c:v>
              </c:pt>
              <c:pt idx="1064">
                <c:v>IOCL/DAM/13314</c:v>
              </c:pt>
              <c:pt idx="1065">
                <c:v>IOCL/DAM/13316</c:v>
              </c:pt>
              <c:pt idx="1066">
                <c:v>IOCL/DAM/13324</c:v>
              </c:pt>
              <c:pt idx="1067">
                <c:v>IOCL/DAM/13344</c:v>
              </c:pt>
              <c:pt idx="1068">
                <c:v>IOCL/DAM/13362</c:v>
              </c:pt>
              <c:pt idx="1069">
                <c:v>IOCL/DAM/13363</c:v>
              </c:pt>
              <c:pt idx="1070">
                <c:v>IOCL/DAM/13366</c:v>
              </c:pt>
              <c:pt idx="1071">
                <c:v>IOCL/DAM/13387</c:v>
              </c:pt>
              <c:pt idx="1072">
                <c:v>IOCL/DAM/13392</c:v>
              </c:pt>
              <c:pt idx="1073">
                <c:v>IOCL/DAM/13404</c:v>
              </c:pt>
              <c:pt idx="1074">
                <c:v>IOCL/DAM/13406</c:v>
              </c:pt>
              <c:pt idx="1075">
                <c:v>IOCL/DAM/13411</c:v>
              </c:pt>
              <c:pt idx="1076">
                <c:v>IOCL/DAM/13412</c:v>
              </c:pt>
              <c:pt idx="1077">
                <c:v>IOCL/DAM/13413</c:v>
              </c:pt>
              <c:pt idx="1078">
                <c:v>IOCL/DAM/13420</c:v>
              </c:pt>
              <c:pt idx="1079">
                <c:v>IOCL/DAM/13421</c:v>
              </c:pt>
              <c:pt idx="1080">
                <c:v>IOCL/DAM/13434</c:v>
              </c:pt>
              <c:pt idx="1081">
                <c:v>IOCL/DAM/13436</c:v>
              </c:pt>
              <c:pt idx="1082">
                <c:v>IOCL/DAM/13445</c:v>
              </c:pt>
              <c:pt idx="1083">
                <c:v>IOCL/DAM/13446</c:v>
              </c:pt>
              <c:pt idx="1084">
                <c:v>IOCL/DAM/13449</c:v>
              </c:pt>
              <c:pt idx="1085">
                <c:v>IOCL/DAM/13453</c:v>
              </c:pt>
              <c:pt idx="1086">
                <c:v>IOCL/DAM/13456</c:v>
              </c:pt>
              <c:pt idx="1087">
                <c:v>IOCL/DAM/13465</c:v>
              </c:pt>
              <c:pt idx="1088">
                <c:v>IOCL/DAM/13469</c:v>
              </c:pt>
              <c:pt idx="1089">
                <c:v>IOCL/DAM/13470</c:v>
              </c:pt>
              <c:pt idx="1090">
                <c:v>IOCL/DAM/13471</c:v>
              </c:pt>
              <c:pt idx="1091">
                <c:v>IOCL/DAM/13473</c:v>
              </c:pt>
              <c:pt idx="1092">
                <c:v>IOCL/DAM/13484</c:v>
              </c:pt>
              <c:pt idx="1093">
                <c:v>IOCL/DAM/13490</c:v>
              </c:pt>
              <c:pt idx="1094">
                <c:v>IOCL/DAM/13494</c:v>
              </c:pt>
              <c:pt idx="1095">
                <c:v>IOCL/DAM/13497</c:v>
              </c:pt>
              <c:pt idx="1096">
                <c:v>IOCL/DAM/13513</c:v>
              </c:pt>
              <c:pt idx="1097">
                <c:v>IOCL/DAM/13550</c:v>
              </c:pt>
              <c:pt idx="1098">
                <c:v>IOCL/DAM/13564</c:v>
              </c:pt>
              <c:pt idx="1099">
                <c:v>IOCL/DAM/13570</c:v>
              </c:pt>
              <c:pt idx="1100">
                <c:v>IOCL/DAM/13576</c:v>
              </c:pt>
              <c:pt idx="1101">
                <c:v>IOCL/DAM/13580</c:v>
              </c:pt>
              <c:pt idx="1102">
                <c:v>IOCL/DAM/13581</c:v>
              </c:pt>
              <c:pt idx="1103">
                <c:v>IOCL/DAM/13587</c:v>
              </c:pt>
              <c:pt idx="1104">
                <c:v>IOCL/DAM/13601</c:v>
              </c:pt>
              <c:pt idx="1105">
                <c:v>IOCL/DAM/13603</c:v>
              </c:pt>
              <c:pt idx="1106">
                <c:v>IOCL/DAM/13606</c:v>
              </c:pt>
              <c:pt idx="1107">
                <c:v>IOCL/DAM/13610</c:v>
              </c:pt>
              <c:pt idx="1108">
                <c:v>IOCL/DAM/13612</c:v>
              </c:pt>
              <c:pt idx="1109">
                <c:v>IOCL/DAM/13631</c:v>
              </c:pt>
              <c:pt idx="1110">
                <c:v>IOCL/DAM/13639</c:v>
              </c:pt>
              <c:pt idx="1111">
                <c:v>IOCL/DAM/13647</c:v>
              </c:pt>
              <c:pt idx="1112">
                <c:v>IOCL/DAM/13650</c:v>
              </c:pt>
              <c:pt idx="1113">
                <c:v>IOCL/DAM/13652</c:v>
              </c:pt>
              <c:pt idx="1114">
                <c:v>IOCL/DAM/13659</c:v>
              </c:pt>
              <c:pt idx="1115">
                <c:v>IOCL/DAM/13669</c:v>
              </c:pt>
              <c:pt idx="1116">
                <c:v>IOCL/DAM/13681</c:v>
              </c:pt>
              <c:pt idx="1117">
                <c:v>IOCL/DAM/13691</c:v>
              </c:pt>
              <c:pt idx="1118">
                <c:v>IOCL/DAM/13692</c:v>
              </c:pt>
              <c:pt idx="1119">
                <c:v>IOCL/DAM/13693</c:v>
              </c:pt>
              <c:pt idx="1120">
                <c:v>IOCL/DAM/13713</c:v>
              </c:pt>
              <c:pt idx="1121">
                <c:v>IOCL/DAM/13723</c:v>
              </c:pt>
              <c:pt idx="1122">
                <c:v>IOCL/DAM/13724</c:v>
              </c:pt>
              <c:pt idx="1123">
                <c:v>IOCL/DAM/13732</c:v>
              </c:pt>
              <c:pt idx="1124">
                <c:v>IOCL/DAM/13746</c:v>
              </c:pt>
              <c:pt idx="1125">
                <c:v>IOCL/DAM/13747</c:v>
              </c:pt>
              <c:pt idx="1126">
                <c:v>IOCL/DAM/13758</c:v>
              </c:pt>
              <c:pt idx="1127">
                <c:v>IOCL/DAM/13763</c:v>
              </c:pt>
              <c:pt idx="1128">
                <c:v>IOCL/DAM/13765</c:v>
              </c:pt>
              <c:pt idx="1129">
                <c:v>IOCL/DAM/13771</c:v>
              </c:pt>
              <c:pt idx="1130">
                <c:v>IOCL/DAM/13772</c:v>
              </c:pt>
              <c:pt idx="1131">
                <c:v>IOCL/DAM/13777</c:v>
              </c:pt>
              <c:pt idx="1132">
                <c:v>IOCL/DAM/13786</c:v>
              </c:pt>
              <c:pt idx="1133">
                <c:v>IOCL/DAM/13787</c:v>
              </c:pt>
              <c:pt idx="1134">
                <c:v>IOCL/DAM/13793</c:v>
              </c:pt>
              <c:pt idx="1135">
                <c:v>IOCL/DAM/13799</c:v>
              </c:pt>
              <c:pt idx="1136">
                <c:v>IOCL/DAM/13806</c:v>
              </c:pt>
              <c:pt idx="1137">
                <c:v>IOCL/DAM/13815</c:v>
              </c:pt>
              <c:pt idx="1138">
                <c:v>IOCL/DAM/13825</c:v>
              </c:pt>
              <c:pt idx="1139">
                <c:v>IOCL/DAM/13826</c:v>
              </c:pt>
              <c:pt idx="1140">
                <c:v>IOCL/DAM/13841</c:v>
              </c:pt>
              <c:pt idx="1141">
                <c:v>IOCL/DAM/13852</c:v>
              </c:pt>
              <c:pt idx="1142">
                <c:v>IOCL/DAM/13863</c:v>
              </c:pt>
              <c:pt idx="1143">
                <c:v>IOCL/DAM/13867</c:v>
              </c:pt>
              <c:pt idx="1144">
                <c:v>IOCL/DAM/13875</c:v>
              </c:pt>
              <c:pt idx="1145">
                <c:v>IOCL/DAM/13878</c:v>
              </c:pt>
              <c:pt idx="1146">
                <c:v>IOCL/DAM/13887</c:v>
              </c:pt>
              <c:pt idx="1147">
                <c:v>IOCL/DAM/13898</c:v>
              </c:pt>
              <c:pt idx="1148">
                <c:v>IOCL/DAM/13915</c:v>
              </c:pt>
              <c:pt idx="1149">
                <c:v>IOCL/DAM/13925</c:v>
              </c:pt>
              <c:pt idx="1150">
                <c:v>IOCL/DAM/13926</c:v>
              </c:pt>
              <c:pt idx="1151">
                <c:v>IOCL/DAM/13948</c:v>
              </c:pt>
              <c:pt idx="1152">
                <c:v>IOCL/DAM/13951</c:v>
              </c:pt>
              <c:pt idx="1153">
                <c:v>IOCL/DAM/13965</c:v>
              </c:pt>
              <c:pt idx="1154">
                <c:v>IOCL/DAM/13967</c:v>
              </c:pt>
              <c:pt idx="1155">
                <c:v>IOCL/DAM/13973</c:v>
              </c:pt>
              <c:pt idx="1156">
                <c:v>IOCL/DAM/13990</c:v>
              </c:pt>
              <c:pt idx="1157">
                <c:v>IOCL/DAM/13998</c:v>
              </c:pt>
              <c:pt idx="1158">
                <c:v>IOCL/DAM/14037</c:v>
              </c:pt>
              <c:pt idx="1159">
                <c:v>IOCL/DAM/14049</c:v>
              </c:pt>
              <c:pt idx="1160">
                <c:v>IOCL/DAM/14060</c:v>
              </c:pt>
              <c:pt idx="1161">
                <c:v>IOCL/DAM/14062</c:v>
              </c:pt>
              <c:pt idx="1162">
                <c:v>IOCL/DAM/14073</c:v>
              </c:pt>
              <c:pt idx="1163">
                <c:v>IOCL/DAM/14092</c:v>
              </c:pt>
              <c:pt idx="1164">
                <c:v>IOCL/DAM/14107</c:v>
              </c:pt>
              <c:pt idx="1165">
                <c:v>IOCL/DAM/14118</c:v>
              </c:pt>
              <c:pt idx="1166">
                <c:v>IOCL/DAM/14127</c:v>
              </c:pt>
              <c:pt idx="1167">
                <c:v>IOCL/DAM/14132</c:v>
              </c:pt>
              <c:pt idx="1168">
                <c:v>IOCL/DAM/14142</c:v>
              </c:pt>
              <c:pt idx="1169">
                <c:v>IOCL/DAM/14146</c:v>
              </c:pt>
              <c:pt idx="1170">
                <c:v>IOCL/DAM/14150</c:v>
              </c:pt>
              <c:pt idx="1171">
                <c:v>IOCL/DAM/14162</c:v>
              </c:pt>
              <c:pt idx="1172">
                <c:v>IOCL/DAM/14166</c:v>
              </c:pt>
              <c:pt idx="1173">
                <c:v>IOCL/DAM/14172</c:v>
              </c:pt>
              <c:pt idx="1174">
                <c:v>IOCL/DAM/14179</c:v>
              </c:pt>
              <c:pt idx="1175">
                <c:v>IOCL/DAM/14181</c:v>
              </c:pt>
              <c:pt idx="1176">
                <c:v>IOCL/DAM/14186</c:v>
              </c:pt>
              <c:pt idx="1177">
                <c:v>IOCL/DAM/14189</c:v>
              </c:pt>
              <c:pt idx="1178">
                <c:v>IOCL/DAM/14201</c:v>
              </c:pt>
              <c:pt idx="1179">
                <c:v>IOCL/DAM/14209</c:v>
              </c:pt>
              <c:pt idx="1180">
                <c:v>IOCL/DAM/14217</c:v>
              </c:pt>
              <c:pt idx="1181">
                <c:v>IOCL/DAM/14226</c:v>
              </c:pt>
              <c:pt idx="1182">
                <c:v>IOCL/DAM/14231</c:v>
              </c:pt>
              <c:pt idx="1183">
                <c:v>IOCL/DAM/14236</c:v>
              </c:pt>
              <c:pt idx="1184">
                <c:v>IOCL/DAM/14240</c:v>
              </c:pt>
              <c:pt idx="1185">
                <c:v>IOCL/DAM/14241</c:v>
              </c:pt>
              <c:pt idx="1186">
                <c:v>IOCL/DAM/14254</c:v>
              </c:pt>
              <c:pt idx="1187">
                <c:v>IOCL/DAM/14256</c:v>
              </c:pt>
              <c:pt idx="1188">
                <c:v>IOCL/DAM/14264</c:v>
              </c:pt>
              <c:pt idx="1189">
                <c:v>IOCL/DAM/14267</c:v>
              </c:pt>
              <c:pt idx="1190">
                <c:v>IOCL/DAM/14271</c:v>
              </c:pt>
              <c:pt idx="1191">
                <c:v>IOCL/DAM/14286</c:v>
              </c:pt>
              <c:pt idx="1192">
                <c:v>IOCL/DAM/14298</c:v>
              </c:pt>
              <c:pt idx="1193">
                <c:v>IOCL/DAM/14303</c:v>
              </c:pt>
              <c:pt idx="1194">
                <c:v>IOCL/DAM/14315</c:v>
              </c:pt>
              <c:pt idx="1195">
                <c:v>IOCL/DAM/14316</c:v>
              </c:pt>
              <c:pt idx="1196">
                <c:v>IOCL/DAM/14318</c:v>
              </c:pt>
              <c:pt idx="1197">
                <c:v>IOCL/DAM/14322</c:v>
              </c:pt>
              <c:pt idx="1198">
                <c:v>IOCL/DAM/14328</c:v>
              </c:pt>
              <c:pt idx="1199">
                <c:v>IOCL/DAM/14340</c:v>
              </c:pt>
              <c:pt idx="1200">
                <c:v>IOCL/DAM/14345</c:v>
              </c:pt>
              <c:pt idx="1201">
                <c:v>IOCL/DAM/14360</c:v>
              </c:pt>
              <c:pt idx="1202">
                <c:v>IOCL/DAM/14370</c:v>
              </c:pt>
              <c:pt idx="1203">
                <c:v>IOCL/DAM/14381</c:v>
              </c:pt>
              <c:pt idx="1204">
                <c:v>IOCL/DAM/14382</c:v>
              </c:pt>
              <c:pt idx="1205">
                <c:v>IOCL/DAM/14395</c:v>
              </c:pt>
              <c:pt idx="1206">
                <c:v>IOCL/DAM/14398</c:v>
              </c:pt>
              <c:pt idx="1207">
                <c:v>IOCL/DAM/14400</c:v>
              </c:pt>
              <c:pt idx="1208">
                <c:v>IOCL/DAM/14410</c:v>
              </c:pt>
              <c:pt idx="1209">
                <c:v>IOCL/DAM/14435</c:v>
              </c:pt>
              <c:pt idx="1210">
                <c:v>IOCL/DAM/14437</c:v>
              </c:pt>
              <c:pt idx="1211">
                <c:v>IOCL/DAM/14445</c:v>
              </c:pt>
              <c:pt idx="1212">
                <c:v>IOCL/DAM/14458</c:v>
              </c:pt>
              <c:pt idx="1213">
                <c:v>IOCL/DAM/14472</c:v>
              </c:pt>
              <c:pt idx="1214">
                <c:v>IOCL/DAM/14488</c:v>
              </c:pt>
              <c:pt idx="1215">
                <c:v>IOCL/DAM/14495</c:v>
              </c:pt>
              <c:pt idx="1216">
                <c:v>IOCL/DAM/14500</c:v>
              </c:pt>
              <c:pt idx="1217">
                <c:v>IOCL/DAM/14510</c:v>
              </c:pt>
              <c:pt idx="1218">
                <c:v>IOCL/DAM/14511</c:v>
              </c:pt>
              <c:pt idx="1219">
                <c:v>IOCL/DAM/14522</c:v>
              </c:pt>
              <c:pt idx="1220">
                <c:v>IOCL/DAM/14527</c:v>
              </c:pt>
              <c:pt idx="1221">
                <c:v>IOCL/DAM/14540</c:v>
              </c:pt>
              <c:pt idx="1222">
                <c:v>IOCL/DAM/14563</c:v>
              </c:pt>
              <c:pt idx="1223">
                <c:v>IOCL/DAM/14574</c:v>
              </c:pt>
              <c:pt idx="1224">
                <c:v>IOCL/DAM/14576</c:v>
              </c:pt>
              <c:pt idx="1225">
                <c:v>IOCL/DAM/14582</c:v>
              </c:pt>
              <c:pt idx="1226">
                <c:v>IOCL/DAM/14588</c:v>
              </c:pt>
              <c:pt idx="1227">
                <c:v>IOCL/DAM/14592</c:v>
              </c:pt>
              <c:pt idx="1228">
                <c:v>IOCL/DAM/14609</c:v>
              </c:pt>
              <c:pt idx="1229">
                <c:v>IOCL/DAM/14615</c:v>
              </c:pt>
              <c:pt idx="1230">
                <c:v>IOCL/DAM/14621</c:v>
              </c:pt>
              <c:pt idx="1231">
                <c:v>IOCL/DAM/14651</c:v>
              </c:pt>
              <c:pt idx="1232">
                <c:v>IOCL/DAM/14665</c:v>
              </c:pt>
              <c:pt idx="1233">
                <c:v>IOCL/DAM/14673</c:v>
              </c:pt>
              <c:pt idx="1234">
                <c:v>IOCL/DAM/14734</c:v>
              </c:pt>
              <c:pt idx="1235">
                <c:v>IOCL/DAM/14736</c:v>
              </c:pt>
              <c:pt idx="1236">
                <c:v>IOCL/DAM/14739</c:v>
              </c:pt>
              <c:pt idx="1237">
                <c:v>IOCL/DAM/14742</c:v>
              </c:pt>
              <c:pt idx="1238">
                <c:v>IOCL/DAM/14743</c:v>
              </c:pt>
              <c:pt idx="1239">
                <c:v>IOCL/DAM/14749</c:v>
              </c:pt>
              <c:pt idx="1240">
                <c:v>IOCL/DAM/14777</c:v>
              </c:pt>
              <c:pt idx="1241">
                <c:v>IOCL/DAM/14792</c:v>
              </c:pt>
              <c:pt idx="1242">
                <c:v>IOCL/DAM/14799</c:v>
              </c:pt>
              <c:pt idx="1243">
                <c:v>IOCL/DAM/14804</c:v>
              </c:pt>
              <c:pt idx="1244">
                <c:v>IOCL/DAM/14819</c:v>
              </c:pt>
              <c:pt idx="1245">
                <c:v>IOCL/DAM/14821</c:v>
              </c:pt>
              <c:pt idx="1246">
                <c:v>IOCL/DAM/14824</c:v>
              </c:pt>
              <c:pt idx="1247">
                <c:v>IOCL/DAM/14847</c:v>
              </c:pt>
              <c:pt idx="1248">
                <c:v>IOCL/DAM/14854</c:v>
              </c:pt>
              <c:pt idx="1249">
                <c:v>IOCL/DAM/14856</c:v>
              </c:pt>
              <c:pt idx="1250">
                <c:v>IOCL/DAM/14859</c:v>
              </c:pt>
              <c:pt idx="1251">
                <c:v>IOCL/DAM/14869</c:v>
              </c:pt>
              <c:pt idx="1252">
                <c:v>IOCL/DAM/14875</c:v>
              </c:pt>
              <c:pt idx="1253">
                <c:v>IOCL/DAM/14881</c:v>
              </c:pt>
              <c:pt idx="1254">
                <c:v>IOCL/DAM/14885</c:v>
              </c:pt>
              <c:pt idx="1255">
                <c:v>IOCL/DAM/14892</c:v>
              </c:pt>
              <c:pt idx="1256">
                <c:v>IOCL/DAM/14893</c:v>
              </c:pt>
              <c:pt idx="1257">
                <c:v>IOCL/DAM/14904</c:v>
              </c:pt>
              <c:pt idx="1258">
                <c:v>IOCL/DAM/14910</c:v>
              </c:pt>
              <c:pt idx="1259">
                <c:v>IOCL/DAM/14914</c:v>
              </c:pt>
              <c:pt idx="1260">
                <c:v>IOCL/DAM/14915</c:v>
              </c:pt>
              <c:pt idx="1261">
                <c:v>IOCL/DAM/14916</c:v>
              </c:pt>
              <c:pt idx="1262">
                <c:v>IOCL/DAM/14924</c:v>
              </c:pt>
              <c:pt idx="1263">
                <c:v>IOCL/DAM/14925</c:v>
              </c:pt>
              <c:pt idx="1264">
                <c:v>IOCL/DAM/14932</c:v>
              </c:pt>
              <c:pt idx="1265">
                <c:v>IOCL/DAM/14950</c:v>
              </c:pt>
              <c:pt idx="1266">
                <c:v>IOCL/DAM/14955</c:v>
              </c:pt>
              <c:pt idx="1267">
                <c:v>IOCL/DAM/14960</c:v>
              </c:pt>
              <c:pt idx="1268">
                <c:v>IOCL/DAM/14972</c:v>
              </c:pt>
              <c:pt idx="1269">
                <c:v>IOCL/DAM/14984</c:v>
              </c:pt>
              <c:pt idx="1270">
                <c:v>IOCL/DAM/14999</c:v>
              </c:pt>
              <c:pt idx="1271">
                <c:v>IOCL/JAB/10004</c:v>
              </c:pt>
              <c:pt idx="1272">
                <c:v>IOCL/JAB/10006</c:v>
              </c:pt>
              <c:pt idx="1273">
                <c:v>IOCL/JAB/10008</c:v>
              </c:pt>
              <c:pt idx="1274">
                <c:v>IOCL/JAB/10015</c:v>
              </c:pt>
              <c:pt idx="1275">
                <c:v>IOCL/JAB/10023</c:v>
              </c:pt>
              <c:pt idx="1276">
                <c:v>IOCL/JAB/10037</c:v>
              </c:pt>
              <c:pt idx="1277">
                <c:v>IOCL/JAB/10051</c:v>
              </c:pt>
              <c:pt idx="1278">
                <c:v>IOCL/JAB/10054</c:v>
              </c:pt>
              <c:pt idx="1279">
                <c:v>IOCL/JAB/10057</c:v>
              </c:pt>
              <c:pt idx="1280">
                <c:v>IOCL/JAB/10063</c:v>
              </c:pt>
              <c:pt idx="1281">
                <c:v>IOCL/JAB/10064</c:v>
              </c:pt>
              <c:pt idx="1282">
                <c:v>IOCL/JAB/10067</c:v>
              </c:pt>
              <c:pt idx="1283">
                <c:v>IOCL/JAB/10082</c:v>
              </c:pt>
              <c:pt idx="1284">
                <c:v>IOCL/JAB/10090</c:v>
              </c:pt>
              <c:pt idx="1285">
                <c:v>IOCL/JAB/10091</c:v>
              </c:pt>
              <c:pt idx="1286">
                <c:v>IOCL/JAB/10103</c:v>
              </c:pt>
              <c:pt idx="1287">
                <c:v>IOCL/JAB/10104</c:v>
              </c:pt>
              <c:pt idx="1288">
                <c:v>IOCL/JAB/10110</c:v>
              </c:pt>
              <c:pt idx="1289">
                <c:v>IOCL/JAB/10129</c:v>
              </c:pt>
              <c:pt idx="1290">
                <c:v>IOCL/JAB/10134</c:v>
              </c:pt>
              <c:pt idx="1291">
                <c:v>IOCL/JAB/10141</c:v>
              </c:pt>
              <c:pt idx="1292">
                <c:v>IOCL/JAB/10147</c:v>
              </c:pt>
              <c:pt idx="1293">
                <c:v>IOCL/JAB/10151</c:v>
              </c:pt>
              <c:pt idx="1294">
                <c:v>IOCL/JAB/10156</c:v>
              </c:pt>
              <c:pt idx="1295">
                <c:v>IOCL/JAB/10164</c:v>
              </c:pt>
              <c:pt idx="1296">
                <c:v>IOCL/JAB/10171</c:v>
              </c:pt>
              <c:pt idx="1297">
                <c:v>IOCL/JAB/10192</c:v>
              </c:pt>
              <c:pt idx="1298">
                <c:v>IOCL/JAB/10203</c:v>
              </c:pt>
              <c:pt idx="1299">
                <c:v>IOCL/JAB/10209</c:v>
              </c:pt>
              <c:pt idx="1300">
                <c:v>IOCL/JAB/10211</c:v>
              </c:pt>
              <c:pt idx="1301">
                <c:v>IOCL/JAB/10216</c:v>
              </c:pt>
              <c:pt idx="1302">
                <c:v>IOCL/JAB/10226</c:v>
              </c:pt>
              <c:pt idx="1303">
                <c:v>IOCL/JAB/10234</c:v>
              </c:pt>
              <c:pt idx="1304">
                <c:v>IOCL/JAB/10241</c:v>
              </c:pt>
              <c:pt idx="1305">
                <c:v>IOCL/JAB/10252</c:v>
              </c:pt>
              <c:pt idx="1306">
                <c:v>IOCL/JAB/10259</c:v>
              </c:pt>
              <c:pt idx="1307">
                <c:v>IOCL/JAB/10263</c:v>
              </c:pt>
              <c:pt idx="1308">
                <c:v>IOCL/JAB/10286</c:v>
              </c:pt>
              <c:pt idx="1309">
                <c:v>IOCL/JAB/10294</c:v>
              </c:pt>
              <c:pt idx="1310">
                <c:v>IOCL/JAB/10295</c:v>
              </c:pt>
              <c:pt idx="1311">
                <c:v>IOCL/JAB/10309</c:v>
              </c:pt>
              <c:pt idx="1312">
                <c:v>IOCL/JAB/10315</c:v>
              </c:pt>
              <c:pt idx="1313">
                <c:v>IOCL/JAB/10317</c:v>
              </c:pt>
              <c:pt idx="1314">
                <c:v>IOCL/JAB/10326</c:v>
              </c:pt>
              <c:pt idx="1315">
                <c:v>IOCL/JAB/10332</c:v>
              </c:pt>
              <c:pt idx="1316">
                <c:v>IOCL/JAB/10339</c:v>
              </c:pt>
              <c:pt idx="1317">
                <c:v>IOCL/JAB/10350</c:v>
              </c:pt>
              <c:pt idx="1318">
                <c:v>IOCL/JAB/10358</c:v>
              </c:pt>
              <c:pt idx="1319">
                <c:v>IOCL/JAB/10360</c:v>
              </c:pt>
              <c:pt idx="1320">
                <c:v>IOCL/JAB/10375</c:v>
              </c:pt>
              <c:pt idx="1321">
                <c:v>IOCL/JAB/10377</c:v>
              </c:pt>
              <c:pt idx="1322">
                <c:v>IOCL/JAB/10386</c:v>
              </c:pt>
              <c:pt idx="1323">
                <c:v>IOCL/JAB/10396</c:v>
              </c:pt>
              <c:pt idx="1324">
                <c:v>IOCL/JAB/10397</c:v>
              </c:pt>
              <c:pt idx="1325">
                <c:v>IOCL/JAB/10400</c:v>
              </c:pt>
              <c:pt idx="1326">
                <c:v>IOCL/JAB/10408</c:v>
              </c:pt>
              <c:pt idx="1327">
                <c:v>IOCL/JAB/10409</c:v>
              </c:pt>
              <c:pt idx="1328">
                <c:v>IOCL/JAB/10414</c:v>
              </c:pt>
              <c:pt idx="1329">
                <c:v>IOCL/JAB/10418</c:v>
              </c:pt>
              <c:pt idx="1330">
                <c:v>IOCL/JAB/10427</c:v>
              </c:pt>
              <c:pt idx="1331">
                <c:v>IOCL/JAB/10428</c:v>
              </c:pt>
              <c:pt idx="1332">
                <c:v>IOCL/JAB/10437</c:v>
              </c:pt>
              <c:pt idx="1333">
                <c:v>IOCL/JAB/10446</c:v>
              </c:pt>
              <c:pt idx="1334">
                <c:v>IOCL/JAB/10465</c:v>
              </c:pt>
              <c:pt idx="1335">
                <c:v>IOCL/JAB/10473</c:v>
              </c:pt>
              <c:pt idx="1336">
                <c:v>IOCL/JAB/10478</c:v>
              </c:pt>
              <c:pt idx="1337">
                <c:v>IOCL/JAB/10486</c:v>
              </c:pt>
              <c:pt idx="1338">
                <c:v>IOCL/JAB/10497</c:v>
              </c:pt>
              <c:pt idx="1339">
                <c:v>IOCL/JAB/10507</c:v>
              </c:pt>
              <c:pt idx="1340">
                <c:v>IOCL/JAB/10514</c:v>
              </c:pt>
              <c:pt idx="1341">
                <c:v>IOCL/JAB/10519</c:v>
              </c:pt>
              <c:pt idx="1342">
                <c:v>IOCL/JAB/10523</c:v>
              </c:pt>
              <c:pt idx="1343">
                <c:v>IOCL/JAB/10526</c:v>
              </c:pt>
              <c:pt idx="1344">
                <c:v>IOCL/JAB/10528</c:v>
              </c:pt>
              <c:pt idx="1345">
                <c:v>IOCL/JAB/10535</c:v>
              </c:pt>
              <c:pt idx="1346">
                <c:v>IOCL/JAB/10541</c:v>
              </c:pt>
              <c:pt idx="1347">
                <c:v>IOCL/JAB/10543</c:v>
              </c:pt>
              <c:pt idx="1348">
                <c:v>IOCL/JAB/10553</c:v>
              </c:pt>
              <c:pt idx="1349">
                <c:v>IOCL/JAB/10556</c:v>
              </c:pt>
              <c:pt idx="1350">
                <c:v>IOCL/JAB/10569</c:v>
              </c:pt>
              <c:pt idx="1351">
                <c:v>IOCL/JAB/10571</c:v>
              </c:pt>
              <c:pt idx="1352">
                <c:v>IOCL/JAB/10575</c:v>
              </c:pt>
              <c:pt idx="1353">
                <c:v>IOCL/JAB/10583</c:v>
              </c:pt>
              <c:pt idx="1354">
                <c:v>IOCL/JAB/10594</c:v>
              </c:pt>
              <c:pt idx="1355">
                <c:v>IOCL/JAB/10598</c:v>
              </c:pt>
              <c:pt idx="1356">
                <c:v>IOCL/JAB/10620</c:v>
              </c:pt>
              <c:pt idx="1357">
                <c:v>IOCL/JAB/10622</c:v>
              </c:pt>
              <c:pt idx="1358">
                <c:v>IOCL/JAB/10625</c:v>
              </c:pt>
              <c:pt idx="1359">
                <c:v>IOCL/JAB/10629</c:v>
              </c:pt>
              <c:pt idx="1360">
                <c:v>IOCL/JAB/10635</c:v>
              </c:pt>
              <c:pt idx="1361">
                <c:v>IOCL/JAB/10660</c:v>
              </c:pt>
              <c:pt idx="1362">
                <c:v>IOCL/JAB/10670</c:v>
              </c:pt>
              <c:pt idx="1363">
                <c:v>IOCL/JAB/10672</c:v>
              </c:pt>
              <c:pt idx="1364">
                <c:v>IOCL/JAB/10692</c:v>
              </c:pt>
              <c:pt idx="1365">
                <c:v>IOCL/JAB/10696</c:v>
              </c:pt>
              <c:pt idx="1366">
                <c:v>IOCL/JAB/10709</c:v>
              </c:pt>
              <c:pt idx="1367">
                <c:v>IOCL/JAB/10712</c:v>
              </c:pt>
              <c:pt idx="1368">
                <c:v>IOCL/JAB/10722</c:v>
              </c:pt>
              <c:pt idx="1369">
                <c:v>IOCL/JAB/10729</c:v>
              </c:pt>
              <c:pt idx="1370">
                <c:v>IOCL/JAB/10737</c:v>
              </c:pt>
              <c:pt idx="1371">
                <c:v>IOCL/JAB/10744</c:v>
              </c:pt>
              <c:pt idx="1372">
                <c:v>IOCL/JAB/10756</c:v>
              </c:pt>
              <c:pt idx="1373">
                <c:v>IOCL/JAB/10765</c:v>
              </c:pt>
              <c:pt idx="1374">
                <c:v>IOCL/JAB/10791</c:v>
              </c:pt>
              <c:pt idx="1375">
                <c:v>IOCL/JAB/10793</c:v>
              </c:pt>
              <c:pt idx="1376">
                <c:v>IOCL/JAB/10803</c:v>
              </c:pt>
              <c:pt idx="1377">
                <c:v>IOCL/JAB/10805</c:v>
              </c:pt>
              <c:pt idx="1378">
                <c:v>IOCL/JAB/10812</c:v>
              </c:pt>
              <c:pt idx="1379">
                <c:v>IOCL/JAB/10814</c:v>
              </c:pt>
              <c:pt idx="1380">
                <c:v>IOCL/JAB/10822</c:v>
              </c:pt>
              <c:pt idx="1381">
                <c:v>IOCL/JAB/10826</c:v>
              </c:pt>
              <c:pt idx="1382">
                <c:v>IOCL/JAB/10832</c:v>
              </c:pt>
              <c:pt idx="1383">
                <c:v>IOCL/JAB/10837</c:v>
              </c:pt>
              <c:pt idx="1384">
                <c:v>IOCL/JAB/10838</c:v>
              </c:pt>
              <c:pt idx="1385">
                <c:v>IOCL/JAB/10842</c:v>
              </c:pt>
              <c:pt idx="1386">
                <c:v>IOCL/JAB/10862</c:v>
              </c:pt>
              <c:pt idx="1387">
                <c:v>IOCL/JAB/10864</c:v>
              </c:pt>
              <c:pt idx="1388">
                <c:v>IOCL/JAB/10865</c:v>
              </c:pt>
              <c:pt idx="1389">
                <c:v>IOCL/JAB/10898</c:v>
              </c:pt>
              <c:pt idx="1390">
                <c:v>IOCL/JAB/10906</c:v>
              </c:pt>
              <c:pt idx="1391">
                <c:v>IOCL/JAB/10907</c:v>
              </c:pt>
              <c:pt idx="1392">
                <c:v>IOCL/JAB/10915</c:v>
              </c:pt>
              <c:pt idx="1393">
                <c:v>IOCL/JAB/10949</c:v>
              </c:pt>
              <c:pt idx="1394">
                <c:v>IOCL/JAB/10951</c:v>
              </c:pt>
              <c:pt idx="1395">
                <c:v>IOCL/JAB/10975</c:v>
              </c:pt>
              <c:pt idx="1396">
                <c:v>IOCL/JAB/10980</c:v>
              </c:pt>
              <c:pt idx="1397">
                <c:v>IOCL/JAB/11004</c:v>
              </c:pt>
              <c:pt idx="1398">
                <c:v>IOCL/JAB/11005</c:v>
              </c:pt>
              <c:pt idx="1399">
                <c:v>IOCL/JAB/11007</c:v>
              </c:pt>
              <c:pt idx="1400">
                <c:v>IOCL/JAB/11013</c:v>
              </c:pt>
              <c:pt idx="1401">
                <c:v>IOCL/JAB/11021</c:v>
              </c:pt>
              <c:pt idx="1402">
                <c:v>IOCL/JAB/11036</c:v>
              </c:pt>
              <c:pt idx="1403">
                <c:v>IOCL/JAB/11048</c:v>
              </c:pt>
              <c:pt idx="1404">
                <c:v>IOCL/JAB/11052</c:v>
              </c:pt>
              <c:pt idx="1405">
                <c:v>IOCL/JAB/11068</c:v>
              </c:pt>
              <c:pt idx="1406">
                <c:v>IOCL/JAB/11069</c:v>
              </c:pt>
              <c:pt idx="1407">
                <c:v>IOCL/JAB/11074</c:v>
              </c:pt>
              <c:pt idx="1408">
                <c:v>IOCL/JAB/11082</c:v>
              </c:pt>
              <c:pt idx="1409">
                <c:v>IOCL/JAB/11102</c:v>
              </c:pt>
              <c:pt idx="1410">
                <c:v>IOCL/JAB/11110</c:v>
              </c:pt>
              <c:pt idx="1411">
                <c:v>IOCL/JAB/11117</c:v>
              </c:pt>
              <c:pt idx="1412">
                <c:v>IOCL/JAB/11121</c:v>
              </c:pt>
              <c:pt idx="1413">
                <c:v>IOCL/JAB/11135</c:v>
              </c:pt>
              <c:pt idx="1414">
                <c:v>IOCL/JAB/11136</c:v>
              </c:pt>
              <c:pt idx="1415">
                <c:v>IOCL/JAB/11138</c:v>
              </c:pt>
              <c:pt idx="1416">
                <c:v>IOCL/JAB/11146</c:v>
              </c:pt>
              <c:pt idx="1417">
                <c:v>IOCL/JAB/11149</c:v>
              </c:pt>
              <c:pt idx="1418">
                <c:v>IOCL/JAB/11165</c:v>
              </c:pt>
              <c:pt idx="1419">
                <c:v>IOCL/JAB/11169</c:v>
              </c:pt>
              <c:pt idx="1420">
                <c:v>IOCL/JAB/11172</c:v>
              </c:pt>
              <c:pt idx="1421">
                <c:v>IOCL/JAB/11192</c:v>
              </c:pt>
              <c:pt idx="1422">
                <c:v>IOCL/JAB/11207</c:v>
              </c:pt>
              <c:pt idx="1423">
                <c:v>IOCL/JAB/11210</c:v>
              </c:pt>
              <c:pt idx="1424">
                <c:v>IOCL/JAB/11221</c:v>
              </c:pt>
              <c:pt idx="1425">
                <c:v>IOCL/JAB/11231</c:v>
              </c:pt>
              <c:pt idx="1426">
                <c:v>IOCL/JAB/11247</c:v>
              </c:pt>
              <c:pt idx="1427">
                <c:v>IOCL/JAB/11250</c:v>
              </c:pt>
              <c:pt idx="1428">
                <c:v>IOCL/JAB/11259</c:v>
              </c:pt>
              <c:pt idx="1429">
                <c:v>IOCL/JAB/11265</c:v>
              </c:pt>
              <c:pt idx="1430">
                <c:v>IOCL/JAB/11271</c:v>
              </c:pt>
              <c:pt idx="1431">
                <c:v>IOCL/JAB/11274</c:v>
              </c:pt>
              <c:pt idx="1432">
                <c:v>IOCL/JAB/11279</c:v>
              </c:pt>
              <c:pt idx="1433">
                <c:v>IOCL/JAB/11283</c:v>
              </c:pt>
              <c:pt idx="1434">
                <c:v>IOCL/JAB/11284</c:v>
              </c:pt>
              <c:pt idx="1435">
                <c:v>IOCL/JAB/11286</c:v>
              </c:pt>
              <c:pt idx="1436">
                <c:v>IOCL/JAB/11295</c:v>
              </c:pt>
              <c:pt idx="1437">
                <c:v>IOCL/JAB/11300</c:v>
              </c:pt>
              <c:pt idx="1438">
                <c:v>IOCL/JAB/11306</c:v>
              </c:pt>
              <c:pt idx="1439">
                <c:v>IOCL/JAB/11313</c:v>
              </c:pt>
              <c:pt idx="1440">
                <c:v>IOCL/JAB/11316</c:v>
              </c:pt>
              <c:pt idx="1441">
                <c:v>IOCL/JAB/11320</c:v>
              </c:pt>
              <c:pt idx="1442">
                <c:v>IOCL/JAB/11323</c:v>
              </c:pt>
              <c:pt idx="1443">
                <c:v>IOCL/JAB/11326</c:v>
              </c:pt>
              <c:pt idx="1444">
                <c:v>IOCL/JAB/11330</c:v>
              </c:pt>
              <c:pt idx="1445">
                <c:v>IOCL/JAB/11331</c:v>
              </c:pt>
              <c:pt idx="1446">
                <c:v>IOCL/JAB/11341</c:v>
              </c:pt>
              <c:pt idx="1447">
                <c:v>IOCL/JAB/11344</c:v>
              </c:pt>
              <c:pt idx="1448">
                <c:v>IOCL/JAB/11353</c:v>
              </c:pt>
              <c:pt idx="1449">
                <c:v>IOCL/JAB/11373</c:v>
              </c:pt>
              <c:pt idx="1450">
                <c:v>IOCL/JAB/11374</c:v>
              </c:pt>
              <c:pt idx="1451">
                <c:v>IOCL/JAB/11379</c:v>
              </c:pt>
              <c:pt idx="1452">
                <c:v>IOCL/JAB/11380</c:v>
              </c:pt>
              <c:pt idx="1453">
                <c:v>IOCL/JAB/11391</c:v>
              </c:pt>
              <c:pt idx="1454">
                <c:v>IOCL/JAB/11394</c:v>
              </c:pt>
              <c:pt idx="1455">
                <c:v>IOCL/JAB/11395</c:v>
              </c:pt>
              <c:pt idx="1456">
                <c:v>IOCL/JAB/11402</c:v>
              </c:pt>
              <c:pt idx="1457">
                <c:v>IOCL/JAB/11406</c:v>
              </c:pt>
              <c:pt idx="1458">
                <c:v>IOCL/JAB/11408</c:v>
              </c:pt>
              <c:pt idx="1459">
                <c:v>IOCL/JAB/11415</c:v>
              </c:pt>
              <c:pt idx="1460">
                <c:v>IOCL/JAB/11419</c:v>
              </c:pt>
              <c:pt idx="1461">
                <c:v>IOCL/JAB/11423</c:v>
              </c:pt>
              <c:pt idx="1462">
                <c:v>IOCL/JAB/11456</c:v>
              </c:pt>
              <c:pt idx="1463">
                <c:v>IOCL/JAB/11460</c:v>
              </c:pt>
              <c:pt idx="1464">
                <c:v>IOCL/JAB/11461</c:v>
              </c:pt>
              <c:pt idx="1465">
                <c:v>IOCL/JAB/11462</c:v>
              </c:pt>
              <c:pt idx="1466">
                <c:v>IOCL/JAB/11466</c:v>
              </c:pt>
              <c:pt idx="1467">
                <c:v>IOCL/JAB/11468</c:v>
              </c:pt>
              <c:pt idx="1468">
                <c:v>IOCL/JAB/11472</c:v>
              </c:pt>
              <c:pt idx="1469">
                <c:v>IOCL/JAB/11481</c:v>
              </c:pt>
              <c:pt idx="1470">
                <c:v>IOCL/JAB/11486</c:v>
              </c:pt>
              <c:pt idx="1471">
                <c:v>IOCL/JAB/11492</c:v>
              </c:pt>
              <c:pt idx="1472">
                <c:v>IOCL/JAB/11502</c:v>
              </c:pt>
              <c:pt idx="1473">
                <c:v>IOCL/JAB/11530</c:v>
              </c:pt>
              <c:pt idx="1474">
                <c:v>IOCL/JAB/11535</c:v>
              </c:pt>
              <c:pt idx="1475">
                <c:v>IOCL/JAB/11537</c:v>
              </c:pt>
              <c:pt idx="1476">
                <c:v>IOCL/JAB/11541</c:v>
              </c:pt>
              <c:pt idx="1477">
                <c:v>IOCL/JAB/11552</c:v>
              </c:pt>
              <c:pt idx="1478">
                <c:v>IOCL/JAB/11553</c:v>
              </c:pt>
              <c:pt idx="1479">
                <c:v>IOCL/JAB/11557</c:v>
              </c:pt>
              <c:pt idx="1480">
                <c:v>IOCL/JAB/11572</c:v>
              </c:pt>
              <c:pt idx="1481">
                <c:v>IOCL/JAB/11584</c:v>
              </c:pt>
              <c:pt idx="1482">
                <c:v>IOCL/JAB/11591</c:v>
              </c:pt>
              <c:pt idx="1483">
                <c:v>IOCL/JAB/11624</c:v>
              </c:pt>
              <c:pt idx="1484">
                <c:v>IOCL/JAB/11630</c:v>
              </c:pt>
              <c:pt idx="1485">
                <c:v>IOCL/JAB/11632</c:v>
              </c:pt>
              <c:pt idx="1486">
                <c:v>IOCL/JAB/11635</c:v>
              </c:pt>
              <c:pt idx="1487">
                <c:v>IOCL/JAB/11643</c:v>
              </c:pt>
              <c:pt idx="1488">
                <c:v>IOCL/JAB/11644</c:v>
              </c:pt>
              <c:pt idx="1489">
                <c:v>IOCL/JAB/11665</c:v>
              </c:pt>
              <c:pt idx="1490">
                <c:v>IOCL/JAB/11668</c:v>
              </c:pt>
              <c:pt idx="1491">
                <c:v>IOCL/JAB/11669</c:v>
              </c:pt>
              <c:pt idx="1492">
                <c:v>IOCL/JAB/11670</c:v>
              </c:pt>
              <c:pt idx="1493">
                <c:v>IOCL/JAB/11671</c:v>
              </c:pt>
              <c:pt idx="1494">
                <c:v>IOCL/JAB/11686</c:v>
              </c:pt>
              <c:pt idx="1495">
                <c:v>IOCL/JAB/11693</c:v>
              </c:pt>
              <c:pt idx="1496">
                <c:v>IOCL/JAB/11698</c:v>
              </c:pt>
              <c:pt idx="1497">
                <c:v>IOCL/JAB/11699</c:v>
              </c:pt>
              <c:pt idx="1498">
                <c:v>IOCL/JAB/11718</c:v>
              </c:pt>
              <c:pt idx="1499">
                <c:v>IOCL/JAB/11755</c:v>
              </c:pt>
              <c:pt idx="1500">
                <c:v>IOCL/JAB/11757</c:v>
              </c:pt>
              <c:pt idx="1501">
                <c:v>IOCL/JAB/11763</c:v>
              </c:pt>
              <c:pt idx="1502">
                <c:v>IOCL/JAB/11776</c:v>
              </c:pt>
              <c:pt idx="1503">
                <c:v>IOCL/JAB/11793</c:v>
              </c:pt>
              <c:pt idx="1504">
                <c:v>IOCL/JAB/11796</c:v>
              </c:pt>
              <c:pt idx="1505">
                <c:v>IOCL/JAB/11797</c:v>
              </c:pt>
              <c:pt idx="1506">
                <c:v>IOCL/JAB/11799</c:v>
              </c:pt>
              <c:pt idx="1507">
                <c:v>IOCL/JAB/11805</c:v>
              </c:pt>
              <c:pt idx="1508">
                <c:v>IOCL/JAB/11821</c:v>
              </c:pt>
              <c:pt idx="1509">
                <c:v>IOCL/JAB/11827</c:v>
              </c:pt>
              <c:pt idx="1510">
                <c:v>IOCL/JAB/11830</c:v>
              </c:pt>
              <c:pt idx="1511">
                <c:v>IOCL/JAB/11835</c:v>
              </c:pt>
              <c:pt idx="1512">
                <c:v>IOCL/JAB/11838</c:v>
              </c:pt>
              <c:pt idx="1513">
                <c:v>IOCL/JAB/11855</c:v>
              </c:pt>
              <c:pt idx="1514">
                <c:v>IOCL/JAB/11860</c:v>
              </c:pt>
              <c:pt idx="1515">
                <c:v>IOCL/JAB/11861</c:v>
              </c:pt>
              <c:pt idx="1516">
                <c:v>IOCL/JAB/11865</c:v>
              </c:pt>
              <c:pt idx="1517">
                <c:v>IOCL/JAB/11868</c:v>
              </c:pt>
              <c:pt idx="1518">
                <c:v>IOCL/JAB/11876</c:v>
              </c:pt>
              <c:pt idx="1519">
                <c:v>IOCL/JAB/11877</c:v>
              </c:pt>
              <c:pt idx="1520">
                <c:v>IOCL/JAB/11885</c:v>
              </c:pt>
              <c:pt idx="1521">
                <c:v>IOCL/JAB/11887</c:v>
              </c:pt>
              <c:pt idx="1522">
                <c:v>IOCL/JAB/11888</c:v>
              </c:pt>
              <c:pt idx="1523">
                <c:v>IOCL/JAB/11906</c:v>
              </c:pt>
              <c:pt idx="1524">
                <c:v>IOCL/JAB/11910</c:v>
              </c:pt>
              <c:pt idx="1525">
                <c:v>IOCL/JAB/11930</c:v>
              </c:pt>
              <c:pt idx="1526">
                <c:v>IOCL/JAB/11944</c:v>
              </c:pt>
              <c:pt idx="1527">
                <c:v>IOCL/JAB/11945</c:v>
              </c:pt>
              <c:pt idx="1528">
                <c:v>IOCL/JAB/11948</c:v>
              </c:pt>
              <c:pt idx="1529">
                <c:v>IOCL/JAB/11952</c:v>
              </c:pt>
              <c:pt idx="1530">
                <c:v>IOCL/JAB/11961</c:v>
              </c:pt>
              <c:pt idx="1531">
                <c:v>IOCL/JAB/11963</c:v>
              </c:pt>
              <c:pt idx="1532">
                <c:v>IOCL/JAB/11967</c:v>
              </c:pt>
              <c:pt idx="1533">
                <c:v>IOCL/JAB/11982</c:v>
              </c:pt>
              <c:pt idx="1534">
                <c:v>IOCL/JAB/11984</c:v>
              </c:pt>
              <c:pt idx="1535">
                <c:v>IOCL/JAB/11989</c:v>
              </c:pt>
              <c:pt idx="1536">
                <c:v>IOCL/JAB/11996</c:v>
              </c:pt>
              <c:pt idx="1537">
                <c:v>IOCL/JAB/12007</c:v>
              </c:pt>
              <c:pt idx="1538">
                <c:v>IOCL/JAB/12008</c:v>
              </c:pt>
              <c:pt idx="1539">
                <c:v>IOCL/JAB/12027</c:v>
              </c:pt>
              <c:pt idx="1540">
                <c:v>IOCL/JAB/12044</c:v>
              </c:pt>
              <c:pt idx="1541">
                <c:v>IOCL/JAB/12047</c:v>
              </c:pt>
              <c:pt idx="1542">
                <c:v>IOCL/JAB/12051</c:v>
              </c:pt>
              <c:pt idx="1543">
                <c:v>IOCL/JAB/12055</c:v>
              </c:pt>
              <c:pt idx="1544">
                <c:v>IOCL/JAB/12061</c:v>
              </c:pt>
              <c:pt idx="1545">
                <c:v>IOCL/JAB/12067</c:v>
              </c:pt>
              <c:pt idx="1546">
                <c:v>IOCL/JAB/12069</c:v>
              </c:pt>
              <c:pt idx="1547">
                <c:v>IOCL/JAB/12093</c:v>
              </c:pt>
              <c:pt idx="1548">
                <c:v>IOCL/JAB/12096</c:v>
              </c:pt>
              <c:pt idx="1549">
                <c:v>IOCL/JAB/12101</c:v>
              </c:pt>
              <c:pt idx="1550">
                <c:v>IOCL/JAB/12111</c:v>
              </c:pt>
              <c:pt idx="1551">
                <c:v>IOCL/JAB/12123</c:v>
              </c:pt>
              <c:pt idx="1552">
                <c:v>IOCL/JAB/12134</c:v>
              </c:pt>
              <c:pt idx="1553">
                <c:v>IOCL/JAB/12138</c:v>
              </c:pt>
              <c:pt idx="1554">
                <c:v>IOCL/JAB/12159</c:v>
              </c:pt>
              <c:pt idx="1555">
                <c:v>IOCL/JAB/12174</c:v>
              </c:pt>
              <c:pt idx="1556">
                <c:v>IOCL/JAB/12175</c:v>
              </c:pt>
              <c:pt idx="1557">
                <c:v>IOCL/JAB/12179</c:v>
              </c:pt>
              <c:pt idx="1558">
                <c:v>IOCL/JAB/12185</c:v>
              </c:pt>
              <c:pt idx="1559">
                <c:v>IOCL/JAB/12205</c:v>
              </c:pt>
              <c:pt idx="1560">
                <c:v>IOCL/JAB/12211</c:v>
              </c:pt>
              <c:pt idx="1561">
                <c:v>IOCL/JAB/12215</c:v>
              </c:pt>
              <c:pt idx="1562">
                <c:v>IOCL/JAB/12221</c:v>
              </c:pt>
              <c:pt idx="1563">
                <c:v>IOCL/JAB/12237</c:v>
              </c:pt>
              <c:pt idx="1564">
                <c:v>IOCL/JAB/12244</c:v>
              </c:pt>
              <c:pt idx="1565">
                <c:v>IOCL/JAB/12259</c:v>
              </c:pt>
              <c:pt idx="1566">
                <c:v>IOCL/JAB/12260</c:v>
              </c:pt>
              <c:pt idx="1567">
                <c:v>IOCL/JAB/12265</c:v>
              </c:pt>
              <c:pt idx="1568">
                <c:v>IOCL/JAB/12281</c:v>
              </c:pt>
              <c:pt idx="1569">
                <c:v>IOCL/JAB/12296</c:v>
              </c:pt>
              <c:pt idx="1570">
                <c:v>IOCL/JAB/12300</c:v>
              </c:pt>
              <c:pt idx="1571">
                <c:v>IOCL/JAB/12308</c:v>
              </c:pt>
              <c:pt idx="1572">
                <c:v>IOCL/JAB/12310</c:v>
              </c:pt>
              <c:pt idx="1573">
                <c:v>IOCL/JAB/12337</c:v>
              </c:pt>
              <c:pt idx="1574">
                <c:v>IOCL/JAB/12342</c:v>
              </c:pt>
              <c:pt idx="1575">
                <c:v>IOCL/JAB/12345</c:v>
              </c:pt>
              <c:pt idx="1576">
                <c:v>IOCL/JAB/12351</c:v>
              </c:pt>
              <c:pt idx="1577">
                <c:v>IOCL/JAB/12366</c:v>
              </c:pt>
              <c:pt idx="1578">
                <c:v>IOCL/JAB/12368</c:v>
              </c:pt>
              <c:pt idx="1579">
                <c:v>IOCL/JAB/12395</c:v>
              </c:pt>
              <c:pt idx="1580">
                <c:v>IOCL/JAB/12423</c:v>
              </c:pt>
              <c:pt idx="1581">
                <c:v>IOCL/JAB/12433</c:v>
              </c:pt>
              <c:pt idx="1582">
                <c:v>IOCL/JAB/12435</c:v>
              </c:pt>
              <c:pt idx="1583">
                <c:v>IOCL/JAB/12441</c:v>
              </c:pt>
              <c:pt idx="1584">
                <c:v>IOCL/JAB/12457</c:v>
              </c:pt>
              <c:pt idx="1585">
                <c:v>IOCL/JAB/12462</c:v>
              </c:pt>
              <c:pt idx="1586">
                <c:v>IOCL/JAB/12465</c:v>
              </c:pt>
              <c:pt idx="1587">
                <c:v>IOCL/JAB/12470</c:v>
              </c:pt>
              <c:pt idx="1588">
                <c:v>IOCL/JAB/12471</c:v>
              </c:pt>
              <c:pt idx="1589">
                <c:v>IOCL/JAB/12488</c:v>
              </c:pt>
              <c:pt idx="1590">
                <c:v>IOCL/JAB/12490</c:v>
              </c:pt>
              <c:pt idx="1591">
                <c:v>IOCL/JAB/12492</c:v>
              </c:pt>
              <c:pt idx="1592">
                <c:v>IOCL/JAB/12493</c:v>
              </c:pt>
              <c:pt idx="1593">
                <c:v>IOCL/JAB/12506</c:v>
              </c:pt>
              <c:pt idx="1594">
                <c:v>IOCL/JAB/12512</c:v>
              </c:pt>
              <c:pt idx="1595">
                <c:v>IOCL/JAB/12513</c:v>
              </c:pt>
              <c:pt idx="1596">
                <c:v>IOCL/JAB/12521</c:v>
              </c:pt>
              <c:pt idx="1597">
                <c:v>IOCL/JAB/12529</c:v>
              </c:pt>
              <c:pt idx="1598">
                <c:v>IOCL/JAB/12535</c:v>
              </c:pt>
              <c:pt idx="1599">
                <c:v>IOCL/JAB/12539</c:v>
              </c:pt>
              <c:pt idx="1600">
                <c:v>IOCL/JAB/12543</c:v>
              </c:pt>
              <c:pt idx="1601">
                <c:v>IOCL/JAB/12568</c:v>
              </c:pt>
              <c:pt idx="1602">
                <c:v>IOCL/JAB/12614</c:v>
              </c:pt>
              <c:pt idx="1603">
                <c:v>IOCL/JAB/12616</c:v>
              </c:pt>
              <c:pt idx="1604">
                <c:v>IOCL/JAB/12618</c:v>
              </c:pt>
              <c:pt idx="1605">
                <c:v>IOCL/JAB/12635</c:v>
              </c:pt>
              <c:pt idx="1606">
                <c:v>IOCL/JAB/12660</c:v>
              </c:pt>
              <c:pt idx="1607">
                <c:v>IOCL/JAB/12683</c:v>
              </c:pt>
              <c:pt idx="1608">
                <c:v>IOCL/JAB/12689</c:v>
              </c:pt>
              <c:pt idx="1609">
                <c:v>IOCL/JAB/12692</c:v>
              </c:pt>
              <c:pt idx="1610">
                <c:v>IOCL/JAB/12693</c:v>
              </c:pt>
              <c:pt idx="1611">
                <c:v>IOCL/JAB/12714</c:v>
              </c:pt>
              <c:pt idx="1612">
                <c:v>IOCL/JAB/12718</c:v>
              </c:pt>
              <c:pt idx="1613">
                <c:v>IOCL/JAB/12719</c:v>
              </c:pt>
              <c:pt idx="1614">
                <c:v>IOCL/JAB/12721</c:v>
              </c:pt>
              <c:pt idx="1615">
                <c:v>IOCL/JAB/12725</c:v>
              </c:pt>
              <c:pt idx="1616">
                <c:v>IOCL/JAB/12728</c:v>
              </c:pt>
              <c:pt idx="1617">
                <c:v>IOCL/JAB/12729</c:v>
              </c:pt>
              <c:pt idx="1618">
                <c:v>IOCL/JAB/12737</c:v>
              </c:pt>
              <c:pt idx="1619">
                <c:v>IOCL/JAB/12743</c:v>
              </c:pt>
              <c:pt idx="1620">
                <c:v>IOCL/JAB/12766</c:v>
              </c:pt>
              <c:pt idx="1621">
                <c:v>IOCL/JAB/12774</c:v>
              </c:pt>
              <c:pt idx="1622">
                <c:v>IOCL/JAB/12779</c:v>
              </c:pt>
              <c:pt idx="1623">
                <c:v>IOCL/JAB/12797</c:v>
              </c:pt>
              <c:pt idx="1624">
                <c:v>IOCL/JAB/12808</c:v>
              </c:pt>
              <c:pt idx="1625">
                <c:v>IOCL/JAB/12809</c:v>
              </c:pt>
              <c:pt idx="1626">
                <c:v>IOCL/JAB/12812</c:v>
              </c:pt>
              <c:pt idx="1627">
                <c:v>IOCL/JAB/12831</c:v>
              </c:pt>
              <c:pt idx="1628">
                <c:v>IOCL/JAB/12833</c:v>
              </c:pt>
              <c:pt idx="1629">
                <c:v>IOCL/JAB/12837</c:v>
              </c:pt>
              <c:pt idx="1630">
                <c:v>IOCL/JAB/12852</c:v>
              </c:pt>
              <c:pt idx="1631">
                <c:v>IOCL/JAB/12861</c:v>
              </c:pt>
              <c:pt idx="1632">
                <c:v>IOCL/JAB/12882</c:v>
              </c:pt>
              <c:pt idx="1633">
                <c:v>IOCL/JAB/12883</c:v>
              </c:pt>
              <c:pt idx="1634">
                <c:v>IOCL/JAB/12913</c:v>
              </c:pt>
              <c:pt idx="1635">
                <c:v>IOCL/JAB/12922</c:v>
              </c:pt>
              <c:pt idx="1636">
                <c:v>IOCL/JAB/12936</c:v>
              </c:pt>
              <c:pt idx="1637">
                <c:v>IOCL/JAB/12938</c:v>
              </c:pt>
              <c:pt idx="1638">
                <c:v>IOCL/JAB/12939</c:v>
              </c:pt>
              <c:pt idx="1639">
                <c:v>IOCL/JAB/12941</c:v>
              </c:pt>
              <c:pt idx="1640">
                <c:v>IOCL/JAB/12944</c:v>
              </c:pt>
              <c:pt idx="1641">
                <c:v>IOCL/JAB/12954</c:v>
              </c:pt>
              <c:pt idx="1642">
                <c:v>IOCL/JAB/12973</c:v>
              </c:pt>
              <c:pt idx="1643">
                <c:v>IOCL/JAB/12996</c:v>
              </c:pt>
              <c:pt idx="1644">
                <c:v>IOCL/JAB/13001</c:v>
              </c:pt>
              <c:pt idx="1645">
                <c:v>IOCL/JAB/13009</c:v>
              </c:pt>
              <c:pt idx="1646">
                <c:v>IOCL/JAB/13012</c:v>
              </c:pt>
              <c:pt idx="1647">
                <c:v>IOCL/JAB/13028</c:v>
              </c:pt>
              <c:pt idx="1648">
                <c:v>IOCL/JAB/13041</c:v>
              </c:pt>
              <c:pt idx="1649">
                <c:v>IOCL/JAB/13049</c:v>
              </c:pt>
              <c:pt idx="1650">
                <c:v>IOCL/JAB/13061</c:v>
              </c:pt>
              <c:pt idx="1651">
                <c:v>IOCL/JAB/13075</c:v>
              </c:pt>
              <c:pt idx="1652">
                <c:v>IOCL/JAB/13078</c:v>
              </c:pt>
              <c:pt idx="1653">
                <c:v>IOCL/JAB/13094</c:v>
              </c:pt>
              <c:pt idx="1654">
                <c:v>IOCL/JAB/13099</c:v>
              </c:pt>
              <c:pt idx="1655">
                <c:v>IOCL/JAB/13114</c:v>
              </c:pt>
              <c:pt idx="1656">
                <c:v>IOCL/JAB/13122</c:v>
              </c:pt>
              <c:pt idx="1657">
                <c:v>IOCL/JAB/13132</c:v>
              </c:pt>
              <c:pt idx="1658">
                <c:v>IOCL/JAB/13144</c:v>
              </c:pt>
              <c:pt idx="1659">
                <c:v>IOCL/JAB/13157</c:v>
              </c:pt>
              <c:pt idx="1660">
                <c:v>IOCL/JAB/13158</c:v>
              </c:pt>
              <c:pt idx="1661">
                <c:v>IOCL/JAB/13170</c:v>
              </c:pt>
              <c:pt idx="1662">
                <c:v>IOCL/JAB/13179</c:v>
              </c:pt>
              <c:pt idx="1663">
                <c:v>IOCL/JAB/13183</c:v>
              </c:pt>
              <c:pt idx="1664">
                <c:v>IOCL/JAB/13186</c:v>
              </c:pt>
              <c:pt idx="1665">
                <c:v>IOCL/JAB/13192</c:v>
              </c:pt>
              <c:pt idx="1666">
                <c:v>IOCL/JAB/13197</c:v>
              </c:pt>
              <c:pt idx="1667">
                <c:v>IOCL/JAB/13202</c:v>
              </c:pt>
              <c:pt idx="1668">
                <c:v>IOCL/JAB/13203</c:v>
              </c:pt>
              <c:pt idx="1669">
                <c:v>IOCL/JAB/13219</c:v>
              </c:pt>
              <c:pt idx="1670">
                <c:v>IOCL/JAB/13237</c:v>
              </c:pt>
              <c:pt idx="1671">
                <c:v>IOCL/JAB/13253</c:v>
              </c:pt>
              <c:pt idx="1672">
                <c:v>IOCL/JAB/13256</c:v>
              </c:pt>
              <c:pt idx="1673">
                <c:v>IOCL/JAB/13282</c:v>
              </c:pt>
              <c:pt idx="1674">
                <c:v>IOCL/JAB/13284</c:v>
              </c:pt>
              <c:pt idx="1675">
                <c:v>IOCL/JAB/13291</c:v>
              </c:pt>
              <c:pt idx="1676">
                <c:v>IOCL/JAB/13308</c:v>
              </c:pt>
              <c:pt idx="1677">
                <c:v>IOCL/JAB/13318</c:v>
              </c:pt>
              <c:pt idx="1678">
                <c:v>IOCL/JAB/13326</c:v>
              </c:pt>
              <c:pt idx="1679">
                <c:v>IOCL/JAB/13327</c:v>
              </c:pt>
              <c:pt idx="1680">
                <c:v>IOCL/JAB/13333</c:v>
              </c:pt>
              <c:pt idx="1681">
                <c:v>IOCL/JAB/13340</c:v>
              </c:pt>
              <c:pt idx="1682">
                <c:v>IOCL/JAB/13350</c:v>
              </c:pt>
              <c:pt idx="1683">
                <c:v>IOCL/JAB/13352</c:v>
              </c:pt>
              <c:pt idx="1684">
                <c:v>IOCL/JAB/13372</c:v>
              </c:pt>
              <c:pt idx="1685">
                <c:v>IOCL/JAB/13376</c:v>
              </c:pt>
              <c:pt idx="1686">
                <c:v>IOCL/JAB/13388</c:v>
              </c:pt>
              <c:pt idx="1687">
                <c:v>IOCL/JAB/13396</c:v>
              </c:pt>
              <c:pt idx="1688">
                <c:v>IOCL/JAB/13408</c:v>
              </c:pt>
              <c:pt idx="1689">
                <c:v>IOCL/JAB/13410</c:v>
              </c:pt>
              <c:pt idx="1690">
                <c:v>IOCL/JAB/13414</c:v>
              </c:pt>
              <c:pt idx="1691">
                <c:v>IOCL/JAB/13422</c:v>
              </c:pt>
              <c:pt idx="1692">
                <c:v>IOCL/JAB/13426</c:v>
              </c:pt>
              <c:pt idx="1693">
                <c:v>IOCL/JAB/13431</c:v>
              </c:pt>
              <c:pt idx="1694">
                <c:v>IOCL/JAB/13443</c:v>
              </c:pt>
              <c:pt idx="1695">
                <c:v>IOCL/JAB/13447</c:v>
              </c:pt>
              <c:pt idx="1696">
                <c:v>IOCL/JAB/13452</c:v>
              </c:pt>
              <c:pt idx="1697">
                <c:v>IOCL/JAB/13459</c:v>
              </c:pt>
              <c:pt idx="1698">
                <c:v>IOCL/JAB/13467</c:v>
              </c:pt>
              <c:pt idx="1699">
                <c:v>IOCL/JAB/13474</c:v>
              </c:pt>
              <c:pt idx="1700">
                <c:v>IOCL/JAB/13493</c:v>
              </c:pt>
              <c:pt idx="1701">
                <c:v>IOCL/JAB/13500</c:v>
              </c:pt>
              <c:pt idx="1702">
                <c:v>IOCL/JAB/13537</c:v>
              </c:pt>
              <c:pt idx="1703">
                <c:v>IOCL/JAB/13539</c:v>
              </c:pt>
              <c:pt idx="1704">
                <c:v>IOCL/JAB/13546</c:v>
              </c:pt>
              <c:pt idx="1705">
                <c:v>IOCL/JAB/13567</c:v>
              </c:pt>
              <c:pt idx="1706">
                <c:v>IOCL/JAB/13569</c:v>
              </c:pt>
              <c:pt idx="1707">
                <c:v>IOCL/JAB/13592</c:v>
              </c:pt>
              <c:pt idx="1708">
                <c:v>IOCL/JAB/13595</c:v>
              </c:pt>
              <c:pt idx="1709">
                <c:v>IOCL/JAB/13604</c:v>
              </c:pt>
              <c:pt idx="1710">
                <c:v>IOCL/JAB/13614</c:v>
              </c:pt>
              <c:pt idx="1711">
                <c:v>IOCL/JAB/13618</c:v>
              </c:pt>
              <c:pt idx="1712">
                <c:v>IOCL/JAB/13622</c:v>
              </c:pt>
              <c:pt idx="1713">
                <c:v>IOCL/JAB/13623</c:v>
              </c:pt>
              <c:pt idx="1714">
                <c:v>IOCL/JAB/13637</c:v>
              </c:pt>
              <c:pt idx="1715">
                <c:v>IOCL/JAB/13641</c:v>
              </c:pt>
              <c:pt idx="1716">
                <c:v>IOCL/JAB/13645</c:v>
              </c:pt>
              <c:pt idx="1717">
                <c:v>IOCL/JAB/13648</c:v>
              </c:pt>
              <c:pt idx="1718">
                <c:v>IOCL/JAB/13660</c:v>
              </c:pt>
              <c:pt idx="1719">
                <c:v>IOCL/JAB/13663</c:v>
              </c:pt>
              <c:pt idx="1720">
                <c:v>IOCL/JAB/13665</c:v>
              </c:pt>
              <c:pt idx="1721">
                <c:v>IOCL/JAB/13682</c:v>
              </c:pt>
              <c:pt idx="1722">
                <c:v>IOCL/JAB/13698</c:v>
              </c:pt>
              <c:pt idx="1723">
                <c:v>IOCL/JAB/13712</c:v>
              </c:pt>
              <c:pt idx="1724">
                <c:v>IOCL/JAB/13719</c:v>
              </c:pt>
              <c:pt idx="1725">
                <c:v>IOCL/JAB/13736</c:v>
              </c:pt>
              <c:pt idx="1726">
                <c:v>IOCL/JAB/13739</c:v>
              </c:pt>
              <c:pt idx="1727">
                <c:v>IOCL/JAB/13742</c:v>
              </c:pt>
              <c:pt idx="1728">
                <c:v>IOCL/JAB/13744</c:v>
              </c:pt>
              <c:pt idx="1729">
                <c:v>IOCL/JAB/13753</c:v>
              </c:pt>
              <c:pt idx="1730">
                <c:v>IOCL/JAB/13756</c:v>
              </c:pt>
              <c:pt idx="1731">
                <c:v>IOCL/JAB/13759</c:v>
              </c:pt>
              <c:pt idx="1732">
                <c:v>IOCL/JAB/13761</c:v>
              </c:pt>
              <c:pt idx="1733">
                <c:v>IOCL/JAB/13769</c:v>
              </c:pt>
              <c:pt idx="1734">
                <c:v>IOCL/JAB/13774</c:v>
              </c:pt>
              <c:pt idx="1735">
                <c:v>IOCL/JAB/13780</c:v>
              </c:pt>
              <c:pt idx="1736">
                <c:v>IOCL/JAB/13789</c:v>
              </c:pt>
              <c:pt idx="1737">
                <c:v>IOCL/JAB/13798</c:v>
              </c:pt>
              <c:pt idx="1738">
                <c:v>IOCL/JAB/13804</c:v>
              </c:pt>
              <c:pt idx="1739">
                <c:v>IOCL/JAB/13809</c:v>
              </c:pt>
              <c:pt idx="1740">
                <c:v>IOCL/JAB/13816</c:v>
              </c:pt>
              <c:pt idx="1741">
                <c:v>IOCL/JAB/13822</c:v>
              </c:pt>
              <c:pt idx="1742">
                <c:v>IOCL/JAB/13828</c:v>
              </c:pt>
              <c:pt idx="1743">
                <c:v>IOCL/JAB/13838</c:v>
              </c:pt>
              <c:pt idx="1744">
                <c:v>IOCL/JAB/13850</c:v>
              </c:pt>
              <c:pt idx="1745">
                <c:v>IOCL/JAB/13862</c:v>
              </c:pt>
              <c:pt idx="1746">
                <c:v>IOCL/JAB/13872</c:v>
              </c:pt>
              <c:pt idx="1747">
                <c:v>IOCL/JAB/13885</c:v>
              </c:pt>
              <c:pt idx="1748">
                <c:v>IOCL/JAB/13895</c:v>
              </c:pt>
              <c:pt idx="1749">
                <c:v>IOCL/JAB/13907</c:v>
              </c:pt>
              <c:pt idx="1750">
                <c:v>IOCL/JAB/13911</c:v>
              </c:pt>
              <c:pt idx="1751">
                <c:v>IOCL/JAB/13933</c:v>
              </c:pt>
              <c:pt idx="1752">
                <c:v>IOCL/JAB/13934</c:v>
              </c:pt>
              <c:pt idx="1753">
                <c:v>IOCL/JAB/13935</c:v>
              </c:pt>
              <c:pt idx="1754">
                <c:v>IOCL/JAB/13936</c:v>
              </c:pt>
              <c:pt idx="1755">
                <c:v>IOCL/JAB/13947</c:v>
              </c:pt>
              <c:pt idx="1756">
                <c:v>IOCL/JAB/13955</c:v>
              </c:pt>
              <c:pt idx="1757">
                <c:v>IOCL/JAB/13956</c:v>
              </c:pt>
              <c:pt idx="1758">
                <c:v>IOCL/JAB/13959</c:v>
              </c:pt>
              <c:pt idx="1759">
                <c:v>IOCL/JAB/13962</c:v>
              </c:pt>
              <c:pt idx="1760">
                <c:v>IOCL/JAB/13983</c:v>
              </c:pt>
              <c:pt idx="1761">
                <c:v>IOCL/JAB/13991</c:v>
              </c:pt>
              <c:pt idx="1762">
                <c:v>IOCL/JAB/13995</c:v>
              </c:pt>
              <c:pt idx="1763">
                <c:v>IOCL/JAB/14001</c:v>
              </c:pt>
              <c:pt idx="1764">
                <c:v>IOCL/JAB/14026</c:v>
              </c:pt>
              <c:pt idx="1765">
                <c:v>IOCL/JAB/14028</c:v>
              </c:pt>
              <c:pt idx="1766">
                <c:v>IOCL/JAB/14033</c:v>
              </c:pt>
              <c:pt idx="1767">
                <c:v>IOCL/JAB/14043</c:v>
              </c:pt>
              <c:pt idx="1768">
                <c:v>IOCL/JAB/14063</c:v>
              </c:pt>
              <c:pt idx="1769">
                <c:v>IOCL/JAB/14069</c:v>
              </c:pt>
              <c:pt idx="1770">
                <c:v>IOCL/JAB/14075</c:v>
              </c:pt>
              <c:pt idx="1771">
                <c:v>IOCL/JAB/14076</c:v>
              </c:pt>
              <c:pt idx="1772">
                <c:v>IOCL/JAB/14095</c:v>
              </c:pt>
              <c:pt idx="1773">
                <c:v>IOCL/JAB/14102</c:v>
              </c:pt>
              <c:pt idx="1774">
                <c:v>IOCL/JAB/14109</c:v>
              </c:pt>
              <c:pt idx="1775">
                <c:v>IOCL/JAB/14110</c:v>
              </c:pt>
              <c:pt idx="1776">
                <c:v>IOCL/JAB/14121</c:v>
              </c:pt>
              <c:pt idx="1777">
                <c:v>IOCL/JAB/14124</c:v>
              </c:pt>
              <c:pt idx="1778">
                <c:v>IOCL/JAB/14128</c:v>
              </c:pt>
              <c:pt idx="1779">
                <c:v>IOCL/JAB/14131</c:v>
              </c:pt>
              <c:pt idx="1780">
                <c:v>IOCL/JAB/14169</c:v>
              </c:pt>
              <c:pt idx="1781">
                <c:v>IOCL/JAB/14190</c:v>
              </c:pt>
              <c:pt idx="1782">
                <c:v>IOCL/JAB/14205</c:v>
              </c:pt>
              <c:pt idx="1783">
                <c:v>IOCL/JAB/14210</c:v>
              </c:pt>
              <c:pt idx="1784">
                <c:v>IOCL/JAB/14228</c:v>
              </c:pt>
              <c:pt idx="1785">
                <c:v>IOCL/JAB/14238</c:v>
              </c:pt>
              <c:pt idx="1786">
                <c:v>IOCL/JAB/14246</c:v>
              </c:pt>
              <c:pt idx="1787">
                <c:v>IOCL/JAB/14253</c:v>
              </c:pt>
              <c:pt idx="1788">
                <c:v>IOCL/JAB/14268</c:v>
              </c:pt>
              <c:pt idx="1789">
                <c:v>IOCL/JAB/14269</c:v>
              </c:pt>
              <c:pt idx="1790">
                <c:v>IOCL/JAB/14276</c:v>
              </c:pt>
              <c:pt idx="1791">
                <c:v>IOCL/JAB/14280</c:v>
              </c:pt>
              <c:pt idx="1792">
                <c:v>IOCL/JAB/14307</c:v>
              </c:pt>
              <c:pt idx="1793">
                <c:v>IOCL/JAB/14319</c:v>
              </c:pt>
              <c:pt idx="1794">
                <c:v>IOCL/JAB/14323</c:v>
              </c:pt>
              <c:pt idx="1795">
                <c:v>IOCL/JAB/14324</c:v>
              </c:pt>
              <c:pt idx="1796">
                <c:v>IOCL/JAB/14342</c:v>
              </c:pt>
              <c:pt idx="1797">
                <c:v>IOCL/JAB/14348</c:v>
              </c:pt>
              <c:pt idx="1798">
                <c:v>IOCL/JAB/14353</c:v>
              </c:pt>
              <c:pt idx="1799">
                <c:v>IOCL/JAB/14361</c:v>
              </c:pt>
              <c:pt idx="1800">
                <c:v>IOCL/JAB/14362</c:v>
              </c:pt>
              <c:pt idx="1801">
                <c:v>IOCL/JAB/14363</c:v>
              </c:pt>
              <c:pt idx="1802">
                <c:v>IOCL/JAB/14368</c:v>
              </c:pt>
              <c:pt idx="1803">
                <c:v>IOCL/JAB/14383</c:v>
              </c:pt>
              <c:pt idx="1804">
                <c:v>IOCL/JAB/14393</c:v>
              </c:pt>
              <c:pt idx="1805">
                <c:v>IOCL/JAB/14422</c:v>
              </c:pt>
              <c:pt idx="1806">
                <c:v>IOCL/JAB/14423</c:v>
              </c:pt>
              <c:pt idx="1807">
                <c:v>IOCL/JAB/14428</c:v>
              </c:pt>
              <c:pt idx="1808">
                <c:v>IOCL/JAB/14431</c:v>
              </c:pt>
              <c:pt idx="1809">
                <c:v>IOCL/JAB/14450</c:v>
              </c:pt>
              <c:pt idx="1810">
                <c:v>IOCL/JAB/14453</c:v>
              </c:pt>
              <c:pt idx="1811">
                <c:v>IOCL/JAB/14455</c:v>
              </c:pt>
              <c:pt idx="1812">
                <c:v>IOCL/JAB/14461</c:v>
              </c:pt>
              <c:pt idx="1813">
                <c:v>IOCL/JAB/14465</c:v>
              </c:pt>
              <c:pt idx="1814">
                <c:v>IOCL/JAB/14477</c:v>
              </c:pt>
              <c:pt idx="1815">
                <c:v>IOCL/JAB/14478</c:v>
              </c:pt>
              <c:pt idx="1816">
                <c:v>IOCL/JAB/14483</c:v>
              </c:pt>
              <c:pt idx="1817">
                <c:v>IOCL/JAB/14485</c:v>
              </c:pt>
              <c:pt idx="1818">
                <c:v>IOCL/JAB/14489</c:v>
              </c:pt>
              <c:pt idx="1819">
                <c:v>IOCL/JAB/14494</c:v>
              </c:pt>
              <c:pt idx="1820">
                <c:v>IOCL/JAB/14520</c:v>
              </c:pt>
              <c:pt idx="1821">
                <c:v>IOCL/JAB/14523</c:v>
              </c:pt>
              <c:pt idx="1822">
                <c:v>IOCL/JAB/14526</c:v>
              </c:pt>
              <c:pt idx="1823">
                <c:v>IOCL/JAB/14532</c:v>
              </c:pt>
              <c:pt idx="1824">
                <c:v>IOCL/JAB/14543</c:v>
              </c:pt>
              <c:pt idx="1825">
                <c:v>IOCL/JAB/14545</c:v>
              </c:pt>
              <c:pt idx="1826">
                <c:v>IOCL/JAB/14549</c:v>
              </c:pt>
              <c:pt idx="1827">
                <c:v>IOCL/JAB/14552</c:v>
              </c:pt>
              <c:pt idx="1828">
                <c:v>IOCL/JAB/14560</c:v>
              </c:pt>
              <c:pt idx="1829">
                <c:v>IOCL/JAB/14564</c:v>
              </c:pt>
              <c:pt idx="1830">
                <c:v>IOCL/JAB/14567</c:v>
              </c:pt>
              <c:pt idx="1831">
                <c:v>IOCL/JAB/14569</c:v>
              </c:pt>
              <c:pt idx="1832">
                <c:v>IOCL/JAB/14586</c:v>
              </c:pt>
              <c:pt idx="1833">
                <c:v>IOCL/JAB/14596</c:v>
              </c:pt>
              <c:pt idx="1834">
                <c:v>IOCL/JAB/14616</c:v>
              </c:pt>
              <c:pt idx="1835">
                <c:v>IOCL/JAB/14638</c:v>
              </c:pt>
              <c:pt idx="1836">
                <c:v>IOCL/JAB/14650</c:v>
              </c:pt>
              <c:pt idx="1837">
                <c:v>IOCL/JAB/14655</c:v>
              </c:pt>
              <c:pt idx="1838">
                <c:v>IOCL/JAB/14672</c:v>
              </c:pt>
              <c:pt idx="1839">
                <c:v>IOCL/JAB/14694</c:v>
              </c:pt>
              <c:pt idx="1840">
                <c:v>IOCL/JAB/14696</c:v>
              </c:pt>
              <c:pt idx="1841">
                <c:v>IOCL/JAB/14699</c:v>
              </c:pt>
              <c:pt idx="1842">
                <c:v>IOCL/JAB/14701</c:v>
              </c:pt>
              <c:pt idx="1843">
                <c:v>IOCL/JAB/14706</c:v>
              </c:pt>
              <c:pt idx="1844">
                <c:v>IOCL/JAB/14723</c:v>
              </c:pt>
              <c:pt idx="1845">
                <c:v>IOCL/JAB/14746</c:v>
              </c:pt>
              <c:pt idx="1846">
                <c:v>IOCL/JAB/14747</c:v>
              </c:pt>
              <c:pt idx="1847">
                <c:v>IOCL/JAB/14748</c:v>
              </c:pt>
              <c:pt idx="1848">
                <c:v>IOCL/JAB/14760</c:v>
              </c:pt>
              <c:pt idx="1849">
                <c:v>IOCL/JAB/14765</c:v>
              </c:pt>
              <c:pt idx="1850">
                <c:v>IOCL/JAB/14773</c:v>
              </c:pt>
              <c:pt idx="1851">
                <c:v>IOCL/JAB/14786</c:v>
              </c:pt>
              <c:pt idx="1852">
                <c:v>IOCL/JAB/14796</c:v>
              </c:pt>
              <c:pt idx="1853">
                <c:v>IOCL/JAB/14800</c:v>
              </c:pt>
              <c:pt idx="1854">
                <c:v>IOCL/JAB/14801</c:v>
              </c:pt>
              <c:pt idx="1855">
                <c:v>IOCL/JAB/14805</c:v>
              </c:pt>
              <c:pt idx="1856">
                <c:v>IOCL/JAB/14813</c:v>
              </c:pt>
              <c:pt idx="1857">
                <c:v>IOCL/JAB/14825</c:v>
              </c:pt>
              <c:pt idx="1858">
                <c:v>IOCL/JAB/14839</c:v>
              </c:pt>
              <c:pt idx="1859">
                <c:v>IOCL/JAB/14841</c:v>
              </c:pt>
              <c:pt idx="1860">
                <c:v>IOCL/JAB/14842</c:v>
              </c:pt>
              <c:pt idx="1861">
                <c:v>IOCL/JAB/14851</c:v>
              </c:pt>
              <c:pt idx="1862">
                <c:v>IOCL/JAB/14855</c:v>
              </c:pt>
              <c:pt idx="1863">
                <c:v>IOCL/JAB/14861</c:v>
              </c:pt>
              <c:pt idx="1864">
                <c:v>IOCL/JAB/14864</c:v>
              </c:pt>
              <c:pt idx="1865">
                <c:v>IOCL/JAB/14865</c:v>
              </c:pt>
              <c:pt idx="1866">
                <c:v>IOCL/JAB/14877</c:v>
              </c:pt>
              <c:pt idx="1867">
                <c:v>IOCL/JAB/14879</c:v>
              </c:pt>
              <c:pt idx="1868">
                <c:v>IOCL/JAB/14883</c:v>
              </c:pt>
              <c:pt idx="1869">
                <c:v>IOCL/JAB/14900</c:v>
              </c:pt>
              <c:pt idx="1870">
                <c:v>IOCL/JAB/14905</c:v>
              </c:pt>
              <c:pt idx="1871">
                <c:v>IOCL/JAB/14909</c:v>
              </c:pt>
              <c:pt idx="1872">
                <c:v>IOCL/JAB/14912</c:v>
              </c:pt>
              <c:pt idx="1873">
                <c:v>IOCL/JAB/14919</c:v>
              </c:pt>
              <c:pt idx="1874">
                <c:v>IOCL/JAB/14927</c:v>
              </c:pt>
              <c:pt idx="1875">
                <c:v>IOCL/JAB/14935</c:v>
              </c:pt>
              <c:pt idx="1876">
                <c:v>IOCL/JAB/14943</c:v>
              </c:pt>
              <c:pt idx="1877">
                <c:v>IOCL/JAB/14945</c:v>
              </c:pt>
              <c:pt idx="1878">
                <c:v>IOCL/JAB/14978</c:v>
              </c:pt>
              <c:pt idx="1879">
                <c:v>IOCL/JAB/14982</c:v>
              </c:pt>
              <c:pt idx="1880">
                <c:v>IOCL/JAB/14986</c:v>
              </c:pt>
              <c:pt idx="1881">
                <c:v>IOCL/JAB/14988</c:v>
              </c:pt>
              <c:pt idx="1882">
                <c:v>IOCL/KAT/10022</c:v>
              </c:pt>
              <c:pt idx="1883">
                <c:v>IOCL/KAT/10035</c:v>
              </c:pt>
              <c:pt idx="1884">
                <c:v>IOCL/KAT/10055</c:v>
              </c:pt>
              <c:pt idx="1885">
                <c:v>IOCL/KAT/10056</c:v>
              </c:pt>
              <c:pt idx="1886">
                <c:v>IOCL/KAT/10077</c:v>
              </c:pt>
              <c:pt idx="1887">
                <c:v>IOCL/KAT/10088</c:v>
              </c:pt>
              <c:pt idx="1888">
                <c:v>IOCL/KAT/10096</c:v>
              </c:pt>
              <c:pt idx="1889">
                <c:v>IOCL/KAT/10100</c:v>
              </c:pt>
              <c:pt idx="1890">
                <c:v>IOCL/KAT/10107</c:v>
              </c:pt>
              <c:pt idx="1891">
                <c:v>IOCL/KAT/10108</c:v>
              </c:pt>
              <c:pt idx="1892">
                <c:v>IOCL/KAT/10117</c:v>
              </c:pt>
              <c:pt idx="1893">
                <c:v>IOCL/KAT/10118</c:v>
              </c:pt>
              <c:pt idx="1894">
                <c:v>IOCL/KAT/10120</c:v>
              </c:pt>
              <c:pt idx="1895">
                <c:v>IOCL/KAT/10127</c:v>
              </c:pt>
              <c:pt idx="1896">
                <c:v>IOCL/KAT/10130</c:v>
              </c:pt>
              <c:pt idx="1897">
                <c:v>IOCL/KAT/10132</c:v>
              </c:pt>
              <c:pt idx="1898">
                <c:v>IOCL/KAT/10138</c:v>
              </c:pt>
              <c:pt idx="1899">
                <c:v>IOCL/KAT/10140</c:v>
              </c:pt>
              <c:pt idx="1900">
                <c:v>IOCL/KAT/10150</c:v>
              </c:pt>
              <c:pt idx="1901">
                <c:v>IOCL/KAT/10158</c:v>
              </c:pt>
              <c:pt idx="1902">
                <c:v>IOCL/KAT/10166</c:v>
              </c:pt>
              <c:pt idx="1903">
                <c:v>IOCL/KAT/10168</c:v>
              </c:pt>
              <c:pt idx="1904">
                <c:v>IOCL/KAT/10172</c:v>
              </c:pt>
              <c:pt idx="1905">
                <c:v>IOCL/KAT/10179</c:v>
              </c:pt>
              <c:pt idx="1906">
                <c:v>IOCL/KAT/10197</c:v>
              </c:pt>
              <c:pt idx="1907">
                <c:v>IOCL/KAT/10208</c:v>
              </c:pt>
              <c:pt idx="1908">
                <c:v>IOCL/KAT/10210</c:v>
              </c:pt>
              <c:pt idx="1909">
                <c:v>IOCL/KAT/10212</c:v>
              </c:pt>
              <c:pt idx="1910">
                <c:v>IOCL/KAT/10217</c:v>
              </c:pt>
              <c:pt idx="1911">
                <c:v>IOCL/KAT/10220</c:v>
              </c:pt>
              <c:pt idx="1912">
                <c:v>IOCL/KAT/10227</c:v>
              </c:pt>
              <c:pt idx="1913">
                <c:v>IOCL/KAT/10237</c:v>
              </c:pt>
              <c:pt idx="1914">
                <c:v>IOCL/KAT/10239</c:v>
              </c:pt>
              <c:pt idx="1915">
                <c:v>IOCL/KAT/10243</c:v>
              </c:pt>
              <c:pt idx="1916">
                <c:v>IOCL/KAT/10247</c:v>
              </c:pt>
              <c:pt idx="1917">
                <c:v>IOCL/KAT/10257</c:v>
              </c:pt>
              <c:pt idx="1918">
                <c:v>IOCL/KAT/10260</c:v>
              </c:pt>
              <c:pt idx="1919">
                <c:v>IOCL/KAT/10266</c:v>
              </c:pt>
              <c:pt idx="1920">
                <c:v>IOCL/KAT/10269</c:v>
              </c:pt>
              <c:pt idx="1921">
                <c:v>IOCL/KAT/10293</c:v>
              </c:pt>
              <c:pt idx="1922">
                <c:v>IOCL/KAT/10302</c:v>
              </c:pt>
              <c:pt idx="1923">
                <c:v>IOCL/KAT/10312</c:v>
              </c:pt>
              <c:pt idx="1924">
                <c:v>IOCL/KAT/10338</c:v>
              </c:pt>
              <c:pt idx="1925">
                <c:v>IOCL/KAT/10346</c:v>
              </c:pt>
              <c:pt idx="1926">
                <c:v>IOCL/KAT/10351</c:v>
              </c:pt>
              <c:pt idx="1927">
                <c:v>IOCL/KAT/10353</c:v>
              </c:pt>
              <c:pt idx="1928">
                <c:v>IOCL/KAT/10366</c:v>
              </c:pt>
              <c:pt idx="1929">
                <c:v>IOCL/KAT/10369</c:v>
              </c:pt>
              <c:pt idx="1930">
                <c:v>IOCL/KAT/10370</c:v>
              </c:pt>
              <c:pt idx="1931">
                <c:v>IOCL/KAT/10416</c:v>
              </c:pt>
              <c:pt idx="1932">
                <c:v>IOCL/KAT/10419</c:v>
              </c:pt>
              <c:pt idx="1933">
                <c:v>IOCL/KAT/10424</c:v>
              </c:pt>
              <c:pt idx="1934">
                <c:v>IOCL/KAT/10438</c:v>
              </c:pt>
              <c:pt idx="1935">
                <c:v>IOCL/KAT/10443</c:v>
              </c:pt>
              <c:pt idx="1936">
                <c:v>IOCL/KAT/10445</c:v>
              </c:pt>
              <c:pt idx="1937">
                <c:v>IOCL/KAT/10462</c:v>
              </c:pt>
              <c:pt idx="1938">
                <c:v>IOCL/KAT/10468</c:v>
              </c:pt>
              <c:pt idx="1939">
                <c:v>IOCL/KAT/10489</c:v>
              </c:pt>
              <c:pt idx="1940">
                <c:v>IOCL/KAT/10506</c:v>
              </c:pt>
              <c:pt idx="1941">
                <c:v>IOCL/KAT/10508</c:v>
              </c:pt>
              <c:pt idx="1942">
                <c:v>IOCL/KAT/10520</c:v>
              </c:pt>
              <c:pt idx="1943">
                <c:v>IOCL/KAT/10529</c:v>
              </c:pt>
              <c:pt idx="1944">
                <c:v>IOCL/KAT/10552</c:v>
              </c:pt>
              <c:pt idx="1945">
                <c:v>IOCL/KAT/10563</c:v>
              </c:pt>
              <c:pt idx="1946">
                <c:v>IOCL/KAT/10570</c:v>
              </c:pt>
              <c:pt idx="1947">
                <c:v>IOCL/KAT/10572</c:v>
              </c:pt>
              <c:pt idx="1948">
                <c:v>IOCL/KAT/10593</c:v>
              </c:pt>
              <c:pt idx="1949">
                <c:v>IOCL/KAT/10595</c:v>
              </c:pt>
              <c:pt idx="1950">
                <c:v>IOCL/KAT/10605</c:v>
              </c:pt>
              <c:pt idx="1951">
                <c:v>IOCL/KAT/10631</c:v>
              </c:pt>
              <c:pt idx="1952">
                <c:v>IOCL/KAT/10637</c:v>
              </c:pt>
              <c:pt idx="1953">
                <c:v>IOCL/KAT/10640</c:v>
              </c:pt>
              <c:pt idx="1954">
                <c:v>IOCL/KAT/10643</c:v>
              </c:pt>
              <c:pt idx="1955">
                <c:v>IOCL/KAT/10656</c:v>
              </c:pt>
              <c:pt idx="1956">
                <c:v>IOCL/KAT/10664</c:v>
              </c:pt>
              <c:pt idx="1957">
                <c:v>IOCL/KAT/10673</c:v>
              </c:pt>
              <c:pt idx="1958">
                <c:v>IOCL/KAT/10675</c:v>
              </c:pt>
              <c:pt idx="1959">
                <c:v>IOCL/KAT/10685</c:v>
              </c:pt>
              <c:pt idx="1960">
                <c:v>IOCL/KAT/10693</c:v>
              </c:pt>
              <c:pt idx="1961">
                <c:v>IOCL/KAT/10698</c:v>
              </c:pt>
              <c:pt idx="1962">
                <c:v>IOCL/KAT/10706</c:v>
              </c:pt>
              <c:pt idx="1963">
                <c:v>IOCL/KAT/10708</c:v>
              </c:pt>
              <c:pt idx="1964">
                <c:v>IOCL/KAT/10713</c:v>
              </c:pt>
              <c:pt idx="1965">
                <c:v>IOCL/KAT/10725</c:v>
              </c:pt>
              <c:pt idx="1966">
                <c:v>IOCL/KAT/10726</c:v>
              </c:pt>
              <c:pt idx="1967">
                <c:v>IOCL/KAT/10727</c:v>
              </c:pt>
              <c:pt idx="1968">
                <c:v>IOCL/KAT/10754</c:v>
              </c:pt>
              <c:pt idx="1969">
                <c:v>IOCL/KAT/10768</c:v>
              </c:pt>
              <c:pt idx="1970">
                <c:v>IOCL/KAT/10771</c:v>
              </c:pt>
              <c:pt idx="1971">
                <c:v>IOCL/KAT/10813</c:v>
              </c:pt>
              <c:pt idx="1972">
                <c:v>IOCL/KAT/10817</c:v>
              </c:pt>
              <c:pt idx="1973">
                <c:v>IOCL/KAT/10823</c:v>
              </c:pt>
              <c:pt idx="1974">
                <c:v>IOCL/KAT/10846</c:v>
              </c:pt>
              <c:pt idx="1975">
                <c:v>IOCL/KAT/10860</c:v>
              </c:pt>
              <c:pt idx="1976">
                <c:v>IOCL/KAT/10866</c:v>
              </c:pt>
              <c:pt idx="1977">
                <c:v>IOCL/KAT/10880</c:v>
              </c:pt>
              <c:pt idx="1978">
                <c:v>IOCL/KAT/10891</c:v>
              </c:pt>
              <c:pt idx="1979">
                <c:v>IOCL/KAT/10900</c:v>
              </c:pt>
              <c:pt idx="1980">
                <c:v>IOCL/KAT/10909</c:v>
              </c:pt>
              <c:pt idx="1981">
                <c:v>IOCL/KAT/10918</c:v>
              </c:pt>
              <c:pt idx="1982">
                <c:v>IOCL/KAT/10922</c:v>
              </c:pt>
              <c:pt idx="1983">
                <c:v>IOCL/KAT/10924</c:v>
              </c:pt>
              <c:pt idx="1984">
                <c:v>IOCL/KAT/10930</c:v>
              </c:pt>
              <c:pt idx="1985">
                <c:v>IOCL/KAT/10937</c:v>
              </c:pt>
              <c:pt idx="1986">
                <c:v>IOCL/KAT/10939</c:v>
              </c:pt>
              <c:pt idx="1987">
                <c:v>IOCL/KAT/10943</c:v>
              </c:pt>
              <c:pt idx="1988">
                <c:v>IOCL/KAT/10945</c:v>
              </c:pt>
              <c:pt idx="1989">
                <c:v>IOCL/KAT/10960</c:v>
              </c:pt>
              <c:pt idx="1990">
                <c:v>IOCL/KAT/10962</c:v>
              </c:pt>
              <c:pt idx="1991">
                <c:v>IOCL/KAT/10978</c:v>
              </c:pt>
              <c:pt idx="1992">
                <c:v>IOCL/KAT/10986</c:v>
              </c:pt>
              <c:pt idx="1993">
                <c:v>IOCL/KAT/10991</c:v>
              </c:pt>
              <c:pt idx="1994">
                <c:v>IOCL/KAT/11001</c:v>
              </c:pt>
              <c:pt idx="1995">
                <c:v>IOCL/KAT/11010</c:v>
              </c:pt>
              <c:pt idx="1996">
                <c:v>IOCL/KAT/11011</c:v>
              </c:pt>
              <c:pt idx="1997">
                <c:v>IOCL/KAT/11012</c:v>
              </c:pt>
              <c:pt idx="1998">
                <c:v>IOCL/KAT/11042</c:v>
              </c:pt>
              <c:pt idx="1999">
                <c:v>IOCL/KAT/11044</c:v>
              </c:pt>
              <c:pt idx="2000">
                <c:v>IOCL/KAT/11059</c:v>
              </c:pt>
              <c:pt idx="2001">
                <c:v>IOCL/KAT/11065</c:v>
              </c:pt>
              <c:pt idx="2002">
                <c:v>IOCL/KAT/11080</c:v>
              </c:pt>
              <c:pt idx="2003">
                <c:v>IOCL/KAT/11086</c:v>
              </c:pt>
              <c:pt idx="2004">
                <c:v>IOCL/KAT/11089</c:v>
              </c:pt>
              <c:pt idx="2005">
                <c:v>IOCL/KAT/11091</c:v>
              </c:pt>
              <c:pt idx="2006">
                <c:v>IOCL/KAT/11092</c:v>
              </c:pt>
              <c:pt idx="2007">
                <c:v>IOCL/KAT/11094</c:v>
              </c:pt>
              <c:pt idx="2008">
                <c:v>IOCL/KAT/11096</c:v>
              </c:pt>
              <c:pt idx="2009">
                <c:v>IOCL/KAT/11144</c:v>
              </c:pt>
              <c:pt idx="2010">
                <c:v>IOCL/KAT/11153</c:v>
              </c:pt>
              <c:pt idx="2011">
                <c:v>IOCL/KAT/11171</c:v>
              </c:pt>
              <c:pt idx="2012">
                <c:v>IOCL/KAT/11174</c:v>
              </c:pt>
              <c:pt idx="2013">
                <c:v>IOCL/KAT/11194</c:v>
              </c:pt>
              <c:pt idx="2014">
                <c:v>IOCL/KAT/11201</c:v>
              </c:pt>
              <c:pt idx="2015">
                <c:v>IOCL/KAT/11222</c:v>
              </c:pt>
              <c:pt idx="2016">
                <c:v>IOCL/KAT/11227</c:v>
              </c:pt>
              <c:pt idx="2017">
                <c:v>IOCL/KAT/11230</c:v>
              </c:pt>
              <c:pt idx="2018">
                <c:v>IOCL/KAT/11239</c:v>
              </c:pt>
              <c:pt idx="2019">
                <c:v>IOCL/KAT/11243</c:v>
              </c:pt>
              <c:pt idx="2020">
                <c:v>IOCL/KAT/11248</c:v>
              </c:pt>
              <c:pt idx="2021">
                <c:v>IOCL/KAT/11255</c:v>
              </c:pt>
              <c:pt idx="2022">
                <c:v>IOCL/KAT/11260</c:v>
              </c:pt>
              <c:pt idx="2023">
                <c:v>IOCL/KAT/11296</c:v>
              </c:pt>
              <c:pt idx="2024">
                <c:v>IOCL/KAT/11298</c:v>
              </c:pt>
              <c:pt idx="2025">
                <c:v>IOCL/KAT/11301</c:v>
              </c:pt>
              <c:pt idx="2026">
                <c:v>IOCL/KAT/11334</c:v>
              </c:pt>
              <c:pt idx="2027">
                <c:v>IOCL/KAT/11340</c:v>
              </c:pt>
              <c:pt idx="2028">
                <c:v>IOCL/KAT/11352</c:v>
              </c:pt>
              <c:pt idx="2029">
                <c:v>IOCL/KAT/11383</c:v>
              </c:pt>
              <c:pt idx="2030">
                <c:v>IOCL/KAT/11387</c:v>
              </c:pt>
              <c:pt idx="2031">
                <c:v>IOCL/KAT/11396</c:v>
              </c:pt>
              <c:pt idx="2032">
                <c:v>IOCL/KAT/11397</c:v>
              </c:pt>
              <c:pt idx="2033">
                <c:v>IOCL/KAT/11410</c:v>
              </c:pt>
              <c:pt idx="2034">
                <c:v>IOCL/KAT/11422</c:v>
              </c:pt>
              <c:pt idx="2035">
                <c:v>IOCL/KAT/11433</c:v>
              </c:pt>
              <c:pt idx="2036">
                <c:v>IOCL/KAT/11441</c:v>
              </c:pt>
              <c:pt idx="2037">
                <c:v>IOCL/KAT/11447</c:v>
              </c:pt>
              <c:pt idx="2038">
                <c:v>IOCL/KAT/11449</c:v>
              </c:pt>
              <c:pt idx="2039">
                <c:v>IOCL/KAT/11454</c:v>
              </c:pt>
              <c:pt idx="2040">
                <c:v>IOCL/KAT/11474</c:v>
              </c:pt>
              <c:pt idx="2041">
                <c:v>IOCL/KAT/11483</c:v>
              </c:pt>
              <c:pt idx="2042">
                <c:v>IOCL/KAT/11485</c:v>
              </c:pt>
              <c:pt idx="2043">
                <c:v>IOCL/KAT/11489</c:v>
              </c:pt>
              <c:pt idx="2044">
                <c:v>IOCL/KAT/11497</c:v>
              </c:pt>
              <c:pt idx="2045">
                <c:v>IOCL/KAT/11500</c:v>
              </c:pt>
              <c:pt idx="2046">
                <c:v>IOCL/KAT/11508</c:v>
              </c:pt>
              <c:pt idx="2047">
                <c:v>IOCL/KAT/11510</c:v>
              </c:pt>
              <c:pt idx="2048">
                <c:v>IOCL/KAT/11513</c:v>
              </c:pt>
              <c:pt idx="2049">
                <c:v>IOCL/KAT/11520</c:v>
              </c:pt>
              <c:pt idx="2050">
                <c:v>IOCL/KAT/11532</c:v>
              </c:pt>
              <c:pt idx="2051">
                <c:v>IOCL/KAT/11554</c:v>
              </c:pt>
              <c:pt idx="2052">
                <c:v>IOCL/KAT/11577</c:v>
              </c:pt>
              <c:pt idx="2053">
                <c:v>IOCL/KAT/11578</c:v>
              </c:pt>
              <c:pt idx="2054">
                <c:v>IOCL/KAT/11583</c:v>
              </c:pt>
              <c:pt idx="2055">
                <c:v>IOCL/KAT/11585</c:v>
              </c:pt>
              <c:pt idx="2056">
                <c:v>IOCL/KAT/11588</c:v>
              </c:pt>
              <c:pt idx="2057">
                <c:v>IOCL/KAT/11594</c:v>
              </c:pt>
              <c:pt idx="2058">
                <c:v>IOCL/KAT/11614</c:v>
              </c:pt>
              <c:pt idx="2059">
                <c:v>IOCL/KAT/11618</c:v>
              </c:pt>
              <c:pt idx="2060">
                <c:v>IOCL/KAT/11646</c:v>
              </c:pt>
              <c:pt idx="2061">
                <c:v>IOCL/KAT/11649</c:v>
              </c:pt>
              <c:pt idx="2062">
                <c:v>IOCL/KAT/11652</c:v>
              </c:pt>
              <c:pt idx="2063">
                <c:v>IOCL/KAT/11654</c:v>
              </c:pt>
              <c:pt idx="2064">
                <c:v>IOCL/KAT/11655</c:v>
              </c:pt>
              <c:pt idx="2065">
                <c:v>IOCL/KAT/11692</c:v>
              </c:pt>
              <c:pt idx="2066">
                <c:v>IOCL/KAT/11700</c:v>
              </c:pt>
              <c:pt idx="2067">
                <c:v>IOCL/KAT/11713</c:v>
              </c:pt>
              <c:pt idx="2068">
                <c:v>IOCL/KAT/11730</c:v>
              </c:pt>
              <c:pt idx="2069">
                <c:v>IOCL/KAT/11780</c:v>
              </c:pt>
              <c:pt idx="2070">
                <c:v>IOCL/KAT/11783</c:v>
              </c:pt>
              <c:pt idx="2071">
                <c:v>IOCL/KAT/11786</c:v>
              </c:pt>
              <c:pt idx="2072">
                <c:v>IOCL/KAT/11798</c:v>
              </c:pt>
              <c:pt idx="2073">
                <c:v>IOCL/KAT/11800</c:v>
              </c:pt>
              <c:pt idx="2074">
                <c:v>IOCL/KAT/11806</c:v>
              </c:pt>
              <c:pt idx="2075">
                <c:v>IOCL/KAT/11807</c:v>
              </c:pt>
              <c:pt idx="2076">
                <c:v>IOCL/KAT/11812</c:v>
              </c:pt>
              <c:pt idx="2077">
                <c:v>IOCL/KAT/11813</c:v>
              </c:pt>
              <c:pt idx="2078">
                <c:v>IOCL/KAT/11819</c:v>
              </c:pt>
              <c:pt idx="2079">
                <c:v>IOCL/KAT/11820</c:v>
              </c:pt>
              <c:pt idx="2080">
                <c:v>IOCL/KAT/11822</c:v>
              </c:pt>
              <c:pt idx="2081">
                <c:v>IOCL/KAT/11823</c:v>
              </c:pt>
              <c:pt idx="2082">
                <c:v>IOCL/KAT/11829</c:v>
              </c:pt>
              <c:pt idx="2083">
                <c:v>IOCL/KAT/11834</c:v>
              </c:pt>
              <c:pt idx="2084">
                <c:v>IOCL/KAT/11842</c:v>
              </c:pt>
              <c:pt idx="2085">
                <c:v>IOCL/KAT/11848</c:v>
              </c:pt>
              <c:pt idx="2086">
                <c:v>IOCL/KAT/11851</c:v>
              </c:pt>
              <c:pt idx="2087">
                <c:v>IOCL/KAT/11872</c:v>
              </c:pt>
              <c:pt idx="2088">
                <c:v>IOCL/KAT/11882</c:v>
              </c:pt>
              <c:pt idx="2089">
                <c:v>IOCL/KAT/11901</c:v>
              </c:pt>
              <c:pt idx="2090">
                <c:v>IOCL/KAT/11902</c:v>
              </c:pt>
              <c:pt idx="2091">
                <c:v>IOCL/KAT/11904</c:v>
              </c:pt>
              <c:pt idx="2092">
                <c:v>IOCL/KAT/11905</c:v>
              </c:pt>
              <c:pt idx="2093">
                <c:v>IOCL/KAT/11913</c:v>
              </c:pt>
              <c:pt idx="2094">
                <c:v>IOCL/KAT/11919</c:v>
              </c:pt>
              <c:pt idx="2095">
                <c:v>IOCL/KAT/11920</c:v>
              </c:pt>
              <c:pt idx="2096">
                <c:v>IOCL/KAT/11922</c:v>
              </c:pt>
              <c:pt idx="2097">
                <c:v>IOCL/KAT/11931</c:v>
              </c:pt>
              <c:pt idx="2098">
                <c:v>IOCL/KAT/11933</c:v>
              </c:pt>
              <c:pt idx="2099">
                <c:v>IOCL/KAT/11934</c:v>
              </c:pt>
              <c:pt idx="2100">
                <c:v>IOCL/KAT/11938</c:v>
              </c:pt>
              <c:pt idx="2101">
                <c:v>IOCL/KAT/11954</c:v>
              </c:pt>
              <c:pt idx="2102">
                <c:v>IOCL/KAT/12010</c:v>
              </c:pt>
              <c:pt idx="2103">
                <c:v>IOCL/KAT/12012</c:v>
              </c:pt>
              <c:pt idx="2104">
                <c:v>IOCL/KAT/12025</c:v>
              </c:pt>
              <c:pt idx="2105">
                <c:v>IOCL/KAT/12035</c:v>
              </c:pt>
              <c:pt idx="2106">
                <c:v>IOCL/KAT/12050</c:v>
              </c:pt>
              <c:pt idx="2107">
                <c:v>IOCL/KAT/12057</c:v>
              </c:pt>
              <c:pt idx="2108">
                <c:v>IOCL/KAT/12068</c:v>
              </c:pt>
              <c:pt idx="2109">
                <c:v>IOCL/KAT/12074</c:v>
              </c:pt>
              <c:pt idx="2110">
                <c:v>IOCL/KAT/12080</c:v>
              </c:pt>
              <c:pt idx="2111">
                <c:v>IOCL/KAT/12110</c:v>
              </c:pt>
              <c:pt idx="2112">
                <c:v>IOCL/KAT/12113</c:v>
              </c:pt>
              <c:pt idx="2113">
                <c:v>IOCL/KAT/12114</c:v>
              </c:pt>
              <c:pt idx="2114">
                <c:v>IOCL/KAT/12115</c:v>
              </c:pt>
              <c:pt idx="2115">
                <c:v>IOCL/KAT/12124</c:v>
              </c:pt>
              <c:pt idx="2116">
                <c:v>IOCL/KAT/12139</c:v>
              </c:pt>
              <c:pt idx="2117">
                <c:v>IOCL/KAT/12140</c:v>
              </c:pt>
              <c:pt idx="2118">
                <c:v>IOCL/KAT/12144</c:v>
              </c:pt>
              <c:pt idx="2119">
                <c:v>IOCL/KAT/12164</c:v>
              </c:pt>
              <c:pt idx="2120">
                <c:v>IOCL/KAT/12166</c:v>
              </c:pt>
              <c:pt idx="2121">
                <c:v>IOCL/KAT/12168</c:v>
              </c:pt>
              <c:pt idx="2122">
                <c:v>IOCL/KAT/12173</c:v>
              </c:pt>
              <c:pt idx="2123">
                <c:v>IOCL/KAT/12192</c:v>
              </c:pt>
              <c:pt idx="2124">
                <c:v>IOCL/KAT/12194</c:v>
              </c:pt>
              <c:pt idx="2125">
                <c:v>IOCL/KAT/12198</c:v>
              </c:pt>
              <c:pt idx="2126">
                <c:v>IOCL/KAT/12209</c:v>
              </c:pt>
              <c:pt idx="2127">
                <c:v>IOCL/KAT/12213</c:v>
              </c:pt>
              <c:pt idx="2128">
                <c:v>IOCL/KAT/12225</c:v>
              </c:pt>
              <c:pt idx="2129">
                <c:v>IOCL/KAT/12240</c:v>
              </c:pt>
              <c:pt idx="2130">
                <c:v>IOCL/KAT/12254</c:v>
              </c:pt>
              <c:pt idx="2131">
                <c:v>IOCL/KAT/12264</c:v>
              </c:pt>
              <c:pt idx="2132">
                <c:v>IOCL/KAT/12286</c:v>
              </c:pt>
              <c:pt idx="2133">
                <c:v>IOCL/KAT/12288</c:v>
              </c:pt>
              <c:pt idx="2134">
                <c:v>IOCL/KAT/12293</c:v>
              </c:pt>
              <c:pt idx="2135">
                <c:v>IOCL/KAT/12311</c:v>
              </c:pt>
              <c:pt idx="2136">
                <c:v>IOCL/KAT/12313</c:v>
              </c:pt>
              <c:pt idx="2137">
                <c:v>IOCL/KAT/12314</c:v>
              </c:pt>
              <c:pt idx="2138">
                <c:v>IOCL/KAT/12336</c:v>
              </c:pt>
              <c:pt idx="2139">
                <c:v>IOCL/KAT/12341</c:v>
              </c:pt>
              <c:pt idx="2140">
                <c:v>IOCL/KAT/12344</c:v>
              </c:pt>
              <c:pt idx="2141">
                <c:v>IOCL/KAT/12360</c:v>
              </c:pt>
              <c:pt idx="2142">
                <c:v>IOCL/KAT/12365</c:v>
              </c:pt>
              <c:pt idx="2143">
                <c:v>IOCL/KAT/12374</c:v>
              </c:pt>
              <c:pt idx="2144">
                <c:v>IOCL/KAT/12387</c:v>
              </c:pt>
              <c:pt idx="2145">
                <c:v>IOCL/KAT/12394</c:v>
              </c:pt>
              <c:pt idx="2146">
                <c:v>IOCL/KAT/12399</c:v>
              </c:pt>
              <c:pt idx="2147">
                <c:v>IOCL/KAT/12401</c:v>
              </c:pt>
              <c:pt idx="2148">
                <c:v>IOCL/KAT/12410</c:v>
              </c:pt>
              <c:pt idx="2149">
                <c:v>IOCL/KAT/12427</c:v>
              </c:pt>
              <c:pt idx="2150">
                <c:v>IOCL/KAT/12437</c:v>
              </c:pt>
              <c:pt idx="2151">
                <c:v>IOCL/KAT/12439</c:v>
              </c:pt>
              <c:pt idx="2152">
                <c:v>IOCL/KAT/12442</c:v>
              </c:pt>
              <c:pt idx="2153">
                <c:v>IOCL/KAT/12445</c:v>
              </c:pt>
              <c:pt idx="2154">
                <c:v>IOCL/KAT/12449</c:v>
              </c:pt>
              <c:pt idx="2155">
                <c:v>IOCL/KAT/12450</c:v>
              </c:pt>
              <c:pt idx="2156">
                <c:v>IOCL/KAT/12458</c:v>
              </c:pt>
              <c:pt idx="2157">
                <c:v>IOCL/KAT/12466</c:v>
              </c:pt>
              <c:pt idx="2158">
                <c:v>IOCL/KAT/12469</c:v>
              </c:pt>
              <c:pt idx="2159">
                <c:v>IOCL/KAT/12494</c:v>
              </c:pt>
              <c:pt idx="2160">
                <c:v>IOCL/KAT/12498</c:v>
              </c:pt>
              <c:pt idx="2161">
                <c:v>IOCL/KAT/12527</c:v>
              </c:pt>
              <c:pt idx="2162">
                <c:v>IOCL/KAT/12532</c:v>
              </c:pt>
              <c:pt idx="2163">
                <c:v>IOCL/KAT/12534</c:v>
              </c:pt>
              <c:pt idx="2164">
                <c:v>IOCL/KAT/12553</c:v>
              </c:pt>
              <c:pt idx="2165">
                <c:v>IOCL/KAT/12566</c:v>
              </c:pt>
              <c:pt idx="2166">
                <c:v>IOCL/KAT/12570</c:v>
              </c:pt>
              <c:pt idx="2167">
                <c:v>IOCL/KAT/12573</c:v>
              </c:pt>
              <c:pt idx="2168">
                <c:v>IOCL/KAT/12575</c:v>
              </c:pt>
              <c:pt idx="2169">
                <c:v>IOCL/KAT/12584</c:v>
              </c:pt>
              <c:pt idx="2170">
                <c:v>IOCL/KAT/12592</c:v>
              </c:pt>
              <c:pt idx="2171">
                <c:v>IOCL/KAT/12598</c:v>
              </c:pt>
              <c:pt idx="2172">
                <c:v>IOCL/KAT/12626</c:v>
              </c:pt>
              <c:pt idx="2173">
                <c:v>IOCL/KAT/12638</c:v>
              </c:pt>
              <c:pt idx="2174">
                <c:v>IOCL/KAT/12639</c:v>
              </c:pt>
              <c:pt idx="2175">
                <c:v>IOCL/KAT/12645</c:v>
              </c:pt>
              <c:pt idx="2176">
                <c:v>IOCL/KAT/12647</c:v>
              </c:pt>
              <c:pt idx="2177">
                <c:v>IOCL/KAT/12658</c:v>
              </c:pt>
              <c:pt idx="2178">
                <c:v>IOCL/KAT/12659</c:v>
              </c:pt>
              <c:pt idx="2179">
                <c:v>IOCL/KAT/12661</c:v>
              </c:pt>
              <c:pt idx="2180">
                <c:v>IOCL/KAT/12665</c:v>
              </c:pt>
              <c:pt idx="2181">
                <c:v>IOCL/KAT/12685</c:v>
              </c:pt>
              <c:pt idx="2182">
                <c:v>IOCL/KAT/12690</c:v>
              </c:pt>
              <c:pt idx="2183">
                <c:v>IOCL/KAT/12706</c:v>
              </c:pt>
              <c:pt idx="2184">
                <c:v>IOCL/KAT/12710</c:v>
              </c:pt>
              <c:pt idx="2185">
                <c:v>IOCL/KAT/12720</c:v>
              </c:pt>
              <c:pt idx="2186">
                <c:v>IOCL/KAT/12727</c:v>
              </c:pt>
              <c:pt idx="2187">
                <c:v>IOCL/KAT/12732</c:v>
              </c:pt>
              <c:pt idx="2188">
                <c:v>IOCL/KAT/12740</c:v>
              </c:pt>
              <c:pt idx="2189">
                <c:v>IOCL/KAT/12745</c:v>
              </c:pt>
              <c:pt idx="2190">
                <c:v>IOCL/KAT/12752</c:v>
              </c:pt>
              <c:pt idx="2191">
                <c:v>IOCL/KAT/12770</c:v>
              </c:pt>
              <c:pt idx="2192">
                <c:v>IOCL/KAT/12782</c:v>
              </c:pt>
              <c:pt idx="2193">
                <c:v>IOCL/KAT/12794</c:v>
              </c:pt>
              <c:pt idx="2194">
                <c:v>IOCL/KAT/12807</c:v>
              </c:pt>
              <c:pt idx="2195">
                <c:v>IOCL/KAT/12811</c:v>
              </c:pt>
              <c:pt idx="2196">
                <c:v>IOCL/KAT/12813</c:v>
              </c:pt>
              <c:pt idx="2197">
                <c:v>IOCL/KAT/12820</c:v>
              </c:pt>
              <c:pt idx="2198">
                <c:v>IOCL/KAT/12821</c:v>
              </c:pt>
              <c:pt idx="2199">
                <c:v>IOCL/KAT/12827</c:v>
              </c:pt>
              <c:pt idx="2200">
                <c:v>IOCL/KAT/12838</c:v>
              </c:pt>
              <c:pt idx="2201">
                <c:v>IOCL/KAT/12854</c:v>
              </c:pt>
              <c:pt idx="2202">
                <c:v>IOCL/KAT/12857</c:v>
              </c:pt>
              <c:pt idx="2203">
                <c:v>IOCL/KAT/12869</c:v>
              </c:pt>
              <c:pt idx="2204">
                <c:v>IOCL/KAT/12876</c:v>
              </c:pt>
              <c:pt idx="2205">
                <c:v>IOCL/KAT/12892</c:v>
              </c:pt>
              <c:pt idx="2206">
                <c:v>IOCL/KAT/12893</c:v>
              </c:pt>
              <c:pt idx="2207">
                <c:v>IOCL/KAT/12896</c:v>
              </c:pt>
              <c:pt idx="2208">
                <c:v>IOCL/KAT/12900</c:v>
              </c:pt>
              <c:pt idx="2209">
                <c:v>IOCL/KAT/12901</c:v>
              </c:pt>
              <c:pt idx="2210">
                <c:v>IOCL/KAT/12904</c:v>
              </c:pt>
              <c:pt idx="2211">
                <c:v>IOCL/KAT/12932</c:v>
              </c:pt>
              <c:pt idx="2212">
                <c:v>IOCL/KAT/12946</c:v>
              </c:pt>
              <c:pt idx="2213">
                <c:v>IOCL/KAT/12949</c:v>
              </c:pt>
              <c:pt idx="2214">
                <c:v>IOCL/KAT/12956</c:v>
              </c:pt>
              <c:pt idx="2215">
                <c:v>IOCL/KAT/12962</c:v>
              </c:pt>
              <c:pt idx="2216">
                <c:v>IOCL/KAT/12980</c:v>
              </c:pt>
              <c:pt idx="2217">
                <c:v>IOCL/KAT/12986</c:v>
              </c:pt>
              <c:pt idx="2218">
                <c:v>IOCL/KAT/12987</c:v>
              </c:pt>
              <c:pt idx="2219">
                <c:v>IOCL/KAT/12994</c:v>
              </c:pt>
              <c:pt idx="2220">
                <c:v>IOCL/KAT/13006</c:v>
              </c:pt>
              <c:pt idx="2221">
                <c:v>IOCL/KAT/13011</c:v>
              </c:pt>
              <c:pt idx="2222">
                <c:v>IOCL/KAT/13018</c:v>
              </c:pt>
              <c:pt idx="2223">
                <c:v>IOCL/KAT/13022</c:v>
              </c:pt>
              <c:pt idx="2224">
                <c:v>IOCL/KAT/13042</c:v>
              </c:pt>
              <c:pt idx="2225">
                <c:v>IOCL/KAT/13043</c:v>
              </c:pt>
              <c:pt idx="2226">
                <c:v>IOCL/KAT/13045</c:v>
              </c:pt>
              <c:pt idx="2227">
                <c:v>IOCL/KAT/13051</c:v>
              </c:pt>
              <c:pt idx="2228">
                <c:v>IOCL/KAT/13054</c:v>
              </c:pt>
              <c:pt idx="2229">
                <c:v>IOCL/KAT/13060</c:v>
              </c:pt>
              <c:pt idx="2230">
                <c:v>IOCL/KAT/13066</c:v>
              </c:pt>
              <c:pt idx="2231">
                <c:v>IOCL/KAT/13069</c:v>
              </c:pt>
              <c:pt idx="2232">
                <c:v>IOCL/KAT/13081</c:v>
              </c:pt>
              <c:pt idx="2233">
                <c:v>IOCL/KAT/13083</c:v>
              </c:pt>
              <c:pt idx="2234">
                <c:v>IOCL/KAT/13095</c:v>
              </c:pt>
              <c:pt idx="2235">
                <c:v>IOCL/KAT/13110</c:v>
              </c:pt>
              <c:pt idx="2236">
                <c:v>IOCL/KAT/13119</c:v>
              </c:pt>
              <c:pt idx="2237">
                <c:v>IOCL/KAT/13126</c:v>
              </c:pt>
              <c:pt idx="2238">
                <c:v>IOCL/KAT/13133</c:v>
              </c:pt>
              <c:pt idx="2239">
                <c:v>IOCL/KAT/13134</c:v>
              </c:pt>
              <c:pt idx="2240">
                <c:v>IOCL/KAT/13146</c:v>
              </c:pt>
              <c:pt idx="2241">
                <c:v>IOCL/KAT/13150</c:v>
              </c:pt>
              <c:pt idx="2242">
                <c:v>IOCL/KAT/13167</c:v>
              </c:pt>
              <c:pt idx="2243">
                <c:v>IOCL/KAT/13176</c:v>
              </c:pt>
              <c:pt idx="2244">
                <c:v>IOCL/KAT/13205</c:v>
              </c:pt>
              <c:pt idx="2245">
                <c:v>IOCL/KAT/13229</c:v>
              </c:pt>
              <c:pt idx="2246">
                <c:v>IOCL/KAT/13230</c:v>
              </c:pt>
              <c:pt idx="2247">
                <c:v>IOCL/KAT/13240</c:v>
              </c:pt>
              <c:pt idx="2248">
                <c:v>IOCL/KAT/13244</c:v>
              </c:pt>
              <c:pt idx="2249">
                <c:v>IOCL/KAT/13250</c:v>
              </c:pt>
              <c:pt idx="2250">
                <c:v>IOCL/KAT/13262</c:v>
              </c:pt>
              <c:pt idx="2251">
                <c:v>IOCL/KAT/13277</c:v>
              </c:pt>
              <c:pt idx="2252">
                <c:v>IOCL/KAT/13293</c:v>
              </c:pt>
              <c:pt idx="2253">
                <c:v>IOCL/KAT/13295</c:v>
              </c:pt>
              <c:pt idx="2254">
                <c:v>IOCL/KAT/13301</c:v>
              </c:pt>
              <c:pt idx="2255">
                <c:v>IOCL/KAT/13302</c:v>
              </c:pt>
              <c:pt idx="2256">
                <c:v>IOCL/KAT/13315</c:v>
              </c:pt>
              <c:pt idx="2257">
                <c:v>IOCL/KAT/13319</c:v>
              </c:pt>
              <c:pt idx="2258">
                <c:v>IOCL/KAT/13322</c:v>
              </c:pt>
              <c:pt idx="2259">
                <c:v>IOCL/KAT/13325</c:v>
              </c:pt>
              <c:pt idx="2260">
                <c:v>IOCL/KAT/13335</c:v>
              </c:pt>
              <c:pt idx="2261">
                <c:v>IOCL/KAT/13336</c:v>
              </c:pt>
              <c:pt idx="2262">
                <c:v>IOCL/KAT/13368</c:v>
              </c:pt>
              <c:pt idx="2263">
                <c:v>IOCL/KAT/13370</c:v>
              </c:pt>
              <c:pt idx="2264">
                <c:v>IOCL/KAT/13371</c:v>
              </c:pt>
              <c:pt idx="2265">
                <c:v>IOCL/KAT/13378</c:v>
              </c:pt>
              <c:pt idx="2266">
                <c:v>IOCL/KAT/13386</c:v>
              </c:pt>
              <c:pt idx="2267">
                <c:v>IOCL/KAT/13409</c:v>
              </c:pt>
              <c:pt idx="2268">
                <c:v>IOCL/KAT/13415</c:v>
              </c:pt>
              <c:pt idx="2269">
                <c:v>IOCL/KAT/13419</c:v>
              </c:pt>
              <c:pt idx="2270">
                <c:v>IOCL/KAT/13440</c:v>
              </c:pt>
              <c:pt idx="2271">
                <c:v>IOCL/KAT/13455</c:v>
              </c:pt>
              <c:pt idx="2272">
                <c:v>IOCL/KAT/13461</c:v>
              </c:pt>
              <c:pt idx="2273">
                <c:v>IOCL/KAT/13475</c:v>
              </c:pt>
              <c:pt idx="2274">
                <c:v>IOCL/KAT/13476</c:v>
              </c:pt>
              <c:pt idx="2275">
                <c:v>IOCL/KAT/13480</c:v>
              </c:pt>
              <c:pt idx="2276">
                <c:v>IOCL/KAT/13492</c:v>
              </c:pt>
              <c:pt idx="2277">
                <c:v>IOCL/KAT/13502</c:v>
              </c:pt>
              <c:pt idx="2278">
                <c:v>IOCL/KAT/13510</c:v>
              </c:pt>
              <c:pt idx="2279">
                <c:v>IOCL/KAT/13511</c:v>
              </c:pt>
              <c:pt idx="2280">
                <c:v>IOCL/KAT/13514</c:v>
              </c:pt>
              <c:pt idx="2281">
                <c:v>IOCL/KAT/13521</c:v>
              </c:pt>
              <c:pt idx="2282">
                <c:v>IOCL/KAT/13522</c:v>
              </c:pt>
              <c:pt idx="2283">
                <c:v>IOCL/KAT/13523</c:v>
              </c:pt>
              <c:pt idx="2284">
                <c:v>IOCL/KAT/13525</c:v>
              </c:pt>
              <c:pt idx="2285">
                <c:v>IOCL/KAT/13532</c:v>
              </c:pt>
              <c:pt idx="2286">
                <c:v>IOCL/KAT/13547</c:v>
              </c:pt>
              <c:pt idx="2287">
                <c:v>IOCL/KAT/13553</c:v>
              </c:pt>
              <c:pt idx="2288">
                <c:v>IOCL/KAT/13562</c:v>
              </c:pt>
              <c:pt idx="2289">
                <c:v>IOCL/KAT/13583</c:v>
              </c:pt>
              <c:pt idx="2290">
                <c:v>IOCL/KAT/13593</c:v>
              </c:pt>
              <c:pt idx="2291">
                <c:v>IOCL/KAT/13599</c:v>
              </c:pt>
              <c:pt idx="2292">
                <c:v>IOCL/KAT/13616</c:v>
              </c:pt>
              <c:pt idx="2293">
                <c:v>IOCL/KAT/13624</c:v>
              </c:pt>
              <c:pt idx="2294">
                <c:v>IOCL/KAT/13626</c:v>
              </c:pt>
              <c:pt idx="2295">
                <c:v>IOCL/KAT/13636</c:v>
              </c:pt>
              <c:pt idx="2296">
                <c:v>IOCL/KAT/13644</c:v>
              </c:pt>
              <c:pt idx="2297">
                <c:v>IOCL/KAT/13649</c:v>
              </c:pt>
              <c:pt idx="2298">
                <c:v>IOCL/KAT/13654</c:v>
              </c:pt>
              <c:pt idx="2299">
                <c:v>IOCL/KAT/13662</c:v>
              </c:pt>
              <c:pt idx="2300">
                <c:v>IOCL/KAT/13670</c:v>
              </c:pt>
              <c:pt idx="2301">
                <c:v>IOCL/KAT/13671</c:v>
              </c:pt>
              <c:pt idx="2302">
                <c:v>IOCL/KAT/13672</c:v>
              </c:pt>
              <c:pt idx="2303">
                <c:v>IOCL/KAT/13674</c:v>
              </c:pt>
              <c:pt idx="2304">
                <c:v>IOCL/KAT/13683</c:v>
              </c:pt>
              <c:pt idx="2305">
                <c:v>IOCL/KAT/13684</c:v>
              </c:pt>
              <c:pt idx="2306">
                <c:v>IOCL/KAT/13695</c:v>
              </c:pt>
              <c:pt idx="2307">
                <c:v>IOCL/KAT/13696</c:v>
              </c:pt>
              <c:pt idx="2308">
                <c:v>IOCL/KAT/13699</c:v>
              </c:pt>
              <c:pt idx="2309">
                <c:v>IOCL/KAT/13709</c:v>
              </c:pt>
              <c:pt idx="2310">
                <c:v>IOCL/KAT/13711</c:v>
              </c:pt>
              <c:pt idx="2311">
                <c:v>IOCL/KAT/13715</c:v>
              </c:pt>
              <c:pt idx="2312">
                <c:v>IOCL/KAT/13727</c:v>
              </c:pt>
              <c:pt idx="2313">
                <c:v>IOCL/KAT/13754</c:v>
              </c:pt>
              <c:pt idx="2314">
                <c:v>IOCL/KAT/13764</c:v>
              </c:pt>
              <c:pt idx="2315">
                <c:v>IOCL/KAT/13773</c:v>
              </c:pt>
              <c:pt idx="2316">
                <c:v>IOCL/KAT/13795</c:v>
              </c:pt>
              <c:pt idx="2317">
                <c:v>IOCL/KAT/13796</c:v>
              </c:pt>
              <c:pt idx="2318">
                <c:v>IOCL/KAT/13810</c:v>
              </c:pt>
              <c:pt idx="2319">
                <c:v>IOCL/KAT/13814</c:v>
              </c:pt>
              <c:pt idx="2320">
                <c:v>IOCL/KAT/13853</c:v>
              </c:pt>
              <c:pt idx="2321">
                <c:v>IOCL/KAT/13860</c:v>
              </c:pt>
              <c:pt idx="2322">
                <c:v>IOCL/KAT/13869</c:v>
              </c:pt>
              <c:pt idx="2323">
                <c:v>IOCL/KAT/13882</c:v>
              </c:pt>
              <c:pt idx="2324">
                <c:v>IOCL/KAT/13903</c:v>
              </c:pt>
              <c:pt idx="2325">
                <c:v>IOCL/KAT/13906</c:v>
              </c:pt>
              <c:pt idx="2326">
                <c:v>IOCL/KAT/13913</c:v>
              </c:pt>
              <c:pt idx="2327">
                <c:v>IOCL/KAT/13914</c:v>
              </c:pt>
              <c:pt idx="2328">
                <c:v>IOCL/KAT/13927</c:v>
              </c:pt>
              <c:pt idx="2329">
                <c:v>IOCL/KAT/13939</c:v>
              </c:pt>
              <c:pt idx="2330">
                <c:v>IOCL/KAT/13946</c:v>
              </c:pt>
              <c:pt idx="2331">
                <c:v>IOCL/KAT/13963</c:v>
              </c:pt>
              <c:pt idx="2332">
                <c:v>IOCL/KAT/13989</c:v>
              </c:pt>
              <c:pt idx="2333">
                <c:v>IOCL/KAT/13997</c:v>
              </c:pt>
              <c:pt idx="2334">
                <c:v>IOCL/KAT/13999</c:v>
              </c:pt>
              <c:pt idx="2335">
                <c:v>IOCL/KAT/14004</c:v>
              </c:pt>
              <c:pt idx="2336">
                <c:v>IOCL/KAT/14009</c:v>
              </c:pt>
              <c:pt idx="2337">
                <c:v>IOCL/KAT/14011</c:v>
              </c:pt>
              <c:pt idx="2338">
                <c:v>IOCL/KAT/14014</c:v>
              </c:pt>
              <c:pt idx="2339">
                <c:v>IOCL/KAT/14019</c:v>
              </c:pt>
              <c:pt idx="2340">
                <c:v>IOCL/KAT/14022</c:v>
              </c:pt>
              <c:pt idx="2341">
                <c:v>IOCL/KAT/14027</c:v>
              </c:pt>
              <c:pt idx="2342">
                <c:v>IOCL/KAT/14032</c:v>
              </c:pt>
              <c:pt idx="2343">
                <c:v>IOCL/KAT/14036</c:v>
              </c:pt>
              <c:pt idx="2344">
                <c:v>IOCL/KAT/14050</c:v>
              </c:pt>
              <c:pt idx="2345">
                <c:v>IOCL/KAT/14061</c:v>
              </c:pt>
              <c:pt idx="2346">
                <c:v>IOCL/KAT/14068</c:v>
              </c:pt>
              <c:pt idx="2347">
                <c:v>IOCL/KAT/14071</c:v>
              </c:pt>
              <c:pt idx="2348">
                <c:v>IOCL/KAT/14081</c:v>
              </c:pt>
              <c:pt idx="2349">
                <c:v>IOCL/KAT/14084</c:v>
              </c:pt>
              <c:pt idx="2350">
                <c:v>IOCL/KAT/14091</c:v>
              </c:pt>
              <c:pt idx="2351">
                <c:v>IOCL/KAT/14098</c:v>
              </c:pt>
              <c:pt idx="2352">
                <c:v>IOCL/KAT/14112</c:v>
              </c:pt>
              <c:pt idx="2353">
                <c:v>IOCL/KAT/14115</c:v>
              </c:pt>
              <c:pt idx="2354">
                <c:v>IOCL/KAT/14133</c:v>
              </c:pt>
              <c:pt idx="2355">
                <c:v>IOCL/KAT/14134</c:v>
              </c:pt>
              <c:pt idx="2356">
                <c:v>IOCL/KAT/14135</c:v>
              </c:pt>
              <c:pt idx="2357">
                <c:v>IOCL/KAT/14141</c:v>
              </c:pt>
              <c:pt idx="2358">
                <c:v>IOCL/KAT/14145</c:v>
              </c:pt>
              <c:pt idx="2359">
                <c:v>IOCL/KAT/14147</c:v>
              </c:pt>
              <c:pt idx="2360">
                <c:v>IOCL/KAT/14152</c:v>
              </c:pt>
              <c:pt idx="2361">
                <c:v>IOCL/KAT/14165</c:v>
              </c:pt>
              <c:pt idx="2362">
                <c:v>IOCL/KAT/14168</c:v>
              </c:pt>
              <c:pt idx="2363">
                <c:v>IOCL/KAT/14175</c:v>
              </c:pt>
              <c:pt idx="2364">
                <c:v>IOCL/KAT/14176</c:v>
              </c:pt>
              <c:pt idx="2365">
                <c:v>IOCL/KAT/14177</c:v>
              </c:pt>
              <c:pt idx="2366">
                <c:v>IOCL/KAT/14212</c:v>
              </c:pt>
              <c:pt idx="2367">
                <c:v>IOCL/KAT/14214</c:v>
              </c:pt>
              <c:pt idx="2368">
                <c:v>IOCL/KAT/14223</c:v>
              </c:pt>
              <c:pt idx="2369">
                <c:v>IOCL/KAT/14234</c:v>
              </c:pt>
              <c:pt idx="2370">
                <c:v>IOCL/KAT/14244</c:v>
              </c:pt>
              <c:pt idx="2371">
                <c:v>IOCL/KAT/14255</c:v>
              </c:pt>
              <c:pt idx="2372">
                <c:v>IOCL/KAT/14259</c:v>
              </c:pt>
              <c:pt idx="2373">
                <c:v>IOCL/KAT/14265</c:v>
              </c:pt>
              <c:pt idx="2374">
                <c:v>IOCL/KAT/14278</c:v>
              </c:pt>
              <c:pt idx="2375">
                <c:v>IOCL/KAT/14282</c:v>
              </c:pt>
              <c:pt idx="2376">
                <c:v>IOCL/KAT/14283</c:v>
              </c:pt>
              <c:pt idx="2377">
                <c:v>IOCL/KAT/14287</c:v>
              </c:pt>
              <c:pt idx="2378">
                <c:v>IOCL/KAT/14293</c:v>
              </c:pt>
              <c:pt idx="2379">
                <c:v>IOCL/KAT/14310</c:v>
              </c:pt>
              <c:pt idx="2380">
                <c:v>IOCL/KAT/14317</c:v>
              </c:pt>
              <c:pt idx="2381">
                <c:v>IOCL/KAT/14321</c:v>
              </c:pt>
              <c:pt idx="2382">
                <c:v>IOCL/KAT/14350</c:v>
              </c:pt>
              <c:pt idx="2383">
                <c:v>IOCL/KAT/14351</c:v>
              </c:pt>
              <c:pt idx="2384">
                <c:v>IOCL/KAT/14354</c:v>
              </c:pt>
              <c:pt idx="2385">
                <c:v>IOCL/KAT/14356</c:v>
              </c:pt>
              <c:pt idx="2386">
                <c:v>IOCL/KAT/14357</c:v>
              </c:pt>
              <c:pt idx="2387">
                <c:v>IOCL/KAT/14367</c:v>
              </c:pt>
              <c:pt idx="2388">
                <c:v>IOCL/KAT/14373</c:v>
              </c:pt>
              <c:pt idx="2389">
                <c:v>IOCL/KAT/14375</c:v>
              </c:pt>
              <c:pt idx="2390">
                <c:v>IOCL/KAT/14377</c:v>
              </c:pt>
              <c:pt idx="2391">
                <c:v>IOCL/KAT/14385</c:v>
              </c:pt>
              <c:pt idx="2392">
                <c:v>IOCL/KAT/14391</c:v>
              </c:pt>
              <c:pt idx="2393">
                <c:v>IOCL/KAT/14394</c:v>
              </c:pt>
              <c:pt idx="2394">
                <c:v>IOCL/KAT/14396</c:v>
              </c:pt>
              <c:pt idx="2395">
                <c:v>IOCL/KAT/14409</c:v>
              </c:pt>
              <c:pt idx="2396">
                <c:v>IOCL/KAT/14418</c:v>
              </c:pt>
              <c:pt idx="2397">
                <c:v>IOCL/KAT/14442</c:v>
              </c:pt>
              <c:pt idx="2398">
                <c:v>IOCL/KAT/14444</c:v>
              </c:pt>
              <c:pt idx="2399">
                <c:v>IOCL/KAT/14449</c:v>
              </c:pt>
              <c:pt idx="2400">
                <c:v>IOCL/KAT/14457</c:v>
              </c:pt>
              <c:pt idx="2401">
                <c:v>IOCL/KAT/14471</c:v>
              </c:pt>
              <c:pt idx="2402">
                <c:v>IOCL/KAT/14486</c:v>
              </c:pt>
              <c:pt idx="2403">
                <c:v>IOCL/KAT/14512</c:v>
              </c:pt>
              <c:pt idx="2404">
                <c:v>IOCL/KAT/14515</c:v>
              </c:pt>
              <c:pt idx="2405">
                <c:v>IOCL/KAT/14525</c:v>
              </c:pt>
              <c:pt idx="2406">
                <c:v>IOCL/KAT/14529</c:v>
              </c:pt>
              <c:pt idx="2407">
                <c:v>IOCL/KAT/14530</c:v>
              </c:pt>
              <c:pt idx="2408">
                <c:v>IOCL/KAT/14535</c:v>
              </c:pt>
              <c:pt idx="2409">
                <c:v>IOCL/KAT/14546</c:v>
              </c:pt>
              <c:pt idx="2410">
                <c:v>IOCL/KAT/14557</c:v>
              </c:pt>
              <c:pt idx="2411">
                <c:v>IOCL/KAT/14559</c:v>
              </c:pt>
              <c:pt idx="2412">
                <c:v>IOCL/KAT/14594</c:v>
              </c:pt>
              <c:pt idx="2413">
                <c:v>IOCL/KAT/14606</c:v>
              </c:pt>
              <c:pt idx="2414">
                <c:v>IOCL/KAT/14619</c:v>
              </c:pt>
              <c:pt idx="2415">
                <c:v>IOCL/KAT/14623</c:v>
              </c:pt>
              <c:pt idx="2416">
                <c:v>IOCL/KAT/14629</c:v>
              </c:pt>
              <c:pt idx="2417">
                <c:v>IOCL/KAT/14635</c:v>
              </c:pt>
              <c:pt idx="2418">
                <c:v>IOCL/KAT/14642</c:v>
              </c:pt>
              <c:pt idx="2419">
                <c:v>IOCL/KAT/14643</c:v>
              </c:pt>
              <c:pt idx="2420">
                <c:v>IOCL/KAT/14663</c:v>
              </c:pt>
              <c:pt idx="2421">
                <c:v>IOCL/KAT/14668</c:v>
              </c:pt>
              <c:pt idx="2422">
                <c:v>IOCL/KAT/14669</c:v>
              </c:pt>
              <c:pt idx="2423">
                <c:v>IOCL/KAT/14687</c:v>
              </c:pt>
              <c:pt idx="2424">
                <c:v>IOCL/KAT/14692</c:v>
              </c:pt>
              <c:pt idx="2425">
                <c:v>IOCL/KAT/14693</c:v>
              </c:pt>
              <c:pt idx="2426">
                <c:v>IOCL/KAT/14697</c:v>
              </c:pt>
              <c:pt idx="2427">
                <c:v>IOCL/KAT/14702</c:v>
              </c:pt>
              <c:pt idx="2428">
                <c:v>IOCL/KAT/14711</c:v>
              </c:pt>
              <c:pt idx="2429">
                <c:v>IOCL/KAT/14718</c:v>
              </c:pt>
              <c:pt idx="2430">
                <c:v>IOCL/KAT/14720</c:v>
              </c:pt>
              <c:pt idx="2431">
                <c:v>IOCL/KAT/14740</c:v>
              </c:pt>
              <c:pt idx="2432">
                <c:v>IOCL/KAT/14753</c:v>
              </c:pt>
              <c:pt idx="2433">
                <c:v>IOCL/KAT/14759</c:v>
              </c:pt>
              <c:pt idx="2434">
                <c:v>IOCL/KAT/14763</c:v>
              </c:pt>
              <c:pt idx="2435">
                <c:v>IOCL/KAT/14771</c:v>
              </c:pt>
              <c:pt idx="2436">
                <c:v>IOCL/KAT/14774</c:v>
              </c:pt>
              <c:pt idx="2437">
                <c:v>IOCL/KAT/14779</c:v>
              </c:pt>
              <c:pt idx="2438">
                <c:v>IOCL/KAT/14795</c:v>
              </c:pt>
              <c:pt idx="2439">
                <c:v>IOCL/KAT/14806</c:v>
              </c:pt>
              <c:pt idx="2440">
                <c:v>IOCL/KAT/14809</c:v>
              </c:pt>
              <c:pt idx="2441">
                <c:v>IOCL/KAT/14811</c:v>
              </c:pt>
              <c:pt idx="2442">
                <c:v>IOCL/KAT/14835</c:v>
              </c:pt>
              <c:pt idx="2443">
                <c:v>IOCL/KAT/14837</c:v>
              </c:pt>
              <c:pt idx="2444">
                <c:v>IOCL/KAT/14844</c:v>
              </c:pt>
              <c:pt idx="2445">
                <c:v>IOCL/KAT/14860</c:v>
              </c:pt>
              <c:pt idx="2446">
                <c:v>IOCL/KAT/14873</c:v>
              </c:pt>
              <c:pt idx="2447">
                <c:v>IOCL/KAT/14888</c:v>
              </c:pt>
              <c:pt idx="2448">
                <c:v>IOCL/KAT/14896</c:v>
              </c:pt>
              <c:pt idx="2449">
                <c:v>IOCL/KAT/14902</c:v>
              </c:pt>
              <c:pt idx="2450">
                <c:v>IOCL/KAT/14906</c:v>
              </c:pt>
              <c:pt idx="2451">
                <c:v>IOCL/KAT/14908</c:v>
              </c:pt>
              <c:pt idx="2452">
                <c:v>IOCL/KAT/14917</c:v>
              </c:pt>
              <c:pt idx="2453">
                <c:v>IOCL/KAT/14926</c:v>
              </c:pt>
              <c:pt idx="2454">
                <c:v>IOCL/KAT/14930</c:v>
              </c:pt>
              <c:pt idx="2455">
                <c:v>IOCL/KAT/14931</c:v>
              </c:pt>
              <c:pt idx="2456">
                <c:v>IOCL/KAT/14938</c:v>
              </c:pt>
              <c:pt idx="2457">
                <c:v>IOCL/KAT/14941</c:v>
              </c:pt>
              <c:pt idx="2458">
                <c:v>IOCL/KAT/14944</c:v>
              </c:pt>
              <c:pt idx="2459">
                <c:v>IOCL/KAT/14954</c:v>
              </c:pt>
              <c:pt idx="2460">
                <c:v>IOCL/KAT/14961</c:v>
              </c:pt>
              <c:pt idx="2461">
                <c:v>IOCL/KAT/14971</c:v>
              </c:pt>
              <c:pt idx="2462">
                <c:v>IOCL/KAT/14973</c:v>
              </c:pt>
              <c:pt idx="2463">
                <c:v>IOCL/KAT/14992</c:v>
              </c:pt>
              <c:pt idx="2464">
                <c:v>IOCL/KAT/14996</c:v>
              </c:pt>
              <c:pt idx="2465">
                <c:v>IOCL/MAN/10000</c:v>
              </c:pt>
              <c:pt idx="2466">
                <c:v>IOCL/MAN/10001</c:v>
              </c:pt>
              <c:pt idx="2467">
                <c:v>IOCL/MAN/10007</c:v>
              </c:pt>
              <c:pt idx="2468">
                <c:v>IOCL/MAN/10012</c:v>
              </c:pt>
              <c:pt idx="2469">
                <c:v>IOCL/MAN/10014</c:v>
              </c:pt>
              <c:pt idx="2470">
                <c:v>IOCL/MAN/10024</c:v>
              </c:pt>
              <c:pt idx="2471">
                <c:v>IOCL/MAN/10044</c:v>
              </c:pt>
              <c:pt idx="2472">
                <c:v>IOCL/MAN/10045</c:v>
              </c:pt>
              <c:pt idx="2473">
                <c:v>IOCL/MAN/10050</c:v>
              </c:pt>
              <c:pt idx="2474">
                <c:v>IOCL/MAN/10052</c:v>
              </c:pt>
              <c:pt idx="2475">
                <c:v>IOCL/MAN/10069</c:v>
              </c:pt>
              <c:pt idx="2476">
                <c:v>IOCL/MAN/10071</c:v>
              </c:pt>
              <c:pt idx="2477">
                <c:v>IOCL/MAN/10073</c:v>
              </c:pt>
              <c:pt idx="2478">
                <c:v>IOCL/MAN/10074</c:v>
              </c:pt>
              <c:pt idx="2479">
                <c:v>IOCL/MAN/10079</c:v>
              </c:pt>
              <c:pt idx="2480">
                <c:v>IOCL/MAN/10080</c:v>
              </c:pt>
              <c:pt idx="2481">
                <c:v>IOCL/MAN/10085</c:v>
              </c:pt>
              <c:pt idx="2482">
                <c:v>IOCL/MAN/10095</c:v>
              </c:pt>
              <c:pt idx="2483">
                <c:v>IOCL/MAN/10109</c:v>
              </c:pt>
              <c:pt idx="2484">
                <c:v>IOCL/MAN/10114</c:v>
              </c:pt>
              <c:pt idx="2485">
                <c:v>IOCL/MAN/10115</c:v>
              </c:pt>
              <c:pt idx="2486">
                <c:v>IOCL/MAN/10121</c:v>
              </c:pt>
              <c:pt idx="2487">
                <c:v>IOCL/MAN/10123</c:v>
              </c:pt>
              <c:pt idx="2488">
                <c:v>IOCL/MAN/10154</c:v>
              </c:pt>
              <c:pt idx="2489">
                <c:v>IOCL/MAN/10163</c:v>
              </c:pt>
              <c:pt idx="2490">
                <c:v>IOCL/MAN/10173</c:v>
              </c:pt>
              <c:pt idx="2491">
                <c:v>IOCL/MAN/10198</c:v>
              </c:pt>
              <c:pt idx="2492">
                <c:v>IOCL/MAN/10204</c:v>
              </c:pt>
              <c:pt idx="2493">
                <c:v>IOCL/MAN/10215</c:v>
              </c:pt>
              <c:pt idx="2494">
                <c:v>IOCL/MAN/10223</c:v>
              </c:pt>
              <c:pt idx="2495">
                <c:v>IOCL/MAN/10224</c:v>
              </c:pt>
              <c:pt idx="2496">
                <c:v>IOCL/MAN/10228</c:v>
              </c:pt>
              <c:pt idx="2497">
                <c:v>IOCL/MAN/10231</c:v>
              </c:pt>
              <c:pt idx="2498">
                <c:v>IOCL/MAN/10236</c:v>
              </c:pt>
              <c:pt idx="2499">
                <c:v>IOCL/MAN/10238</c:v>
              </c:pt>
              <c:pt idx="2500">
                <c:v>IOCL/MAN/10242</c:v>
              </c:pt>
              <c:pt idx="2501">
                <c:v>IOCL/MAN/10262</c:v>
              </c:pt>
              <c:pt idx="2502">
                <c:v>IOCL/MAN/10268</c:v>
              </c:pt>
              <c:pt idx="2503">
                <c:v>IOCL/MAN/10272</c:v>
              </c:pt>
              <c:pt idx="2504">
                <c:v>IOCL/MAN/10274</c:v>
              </c:pt>
              <c:pt idx="2505">
                <c:v>IOCL/MAN/10277</c:v>
              </c:pt>
              <c:pt idx="2506">
                <c:v>IOCL/MAN/10289</c:v>
              </c:pt>
              <c:pt idx="2507">
                <c:v>IOCL/MAN/10296</c:v>
              </c:pt>
              <c:pt idx="2508">
                <c:v>IOCL/MAN/10308</c:v>
              </c:pt>
              <c:pt idx="2509">
                <c:v>IOCL/MAN/10319</c:v>
              </c:pt>
              <c:pt idx="2510">
                <c:v>IOCL/MAN/10323</c:v>
              </c:pt>
              <c:pt idx="2511">
                <c:v>IOCL/MAN/10327</c:v>
              </c:pt>
              <c:pt idx="2512">
                <c:v>IOCL/MAN/10342</c:v>
              </c:pt>
              <c:pt idx="2513">
                <c:v>IOCL/MAN/10345</c:v>
              </c:pt>
              <c:pt idx="2514">
                <c:v>IOCL/MAN/10347</c:v>
              </c:pt>
              <c:pt idx="2515">
                <c:v>IOCL/MAN/10348</c:v>
              </c:pt>
              <c:pt idx="2516">
                <c:v>IOCL/MAN/10357</c:v>
              </c:pt>
              <c:pt idx="2517">
                <c:v>IOCL/MAN/10362</c:v>
              </c:pt>
              <c:pt idx="2518">
                <c:v>IOCL/MAN/10365</c:v>
              </c:pt>
              <c:pt idx="2519">
                <c:v>IOCL/MAN/10372</c:v>
              </c:pt>
              <c:pt idx="2520">
                <c:v>IOCL/MAN/10381</c:v>
              </c:pt>
              <c:pt idx="2521">
                <c:v>IOCL/MAN/10392</c:v>
              </c:pt>
              <c:pt idx="2522">
                <c:v>IOCL/MAN/10395</c:v>
              </c:pt>
              <c:pt idx="2523">
                <c:v>IOCL/MAN/10415</c:v>
              </c:pt>
              <c:pt idx="2524">
                <c:v>IOCL/MAN/10423</c:v>
              </c:pt>
              <c:pt idx="2525">
                <c:v>IOCL/MAN/10430</c:v>
              </c:pt>
              <c:pt idx="2526">
                <c:v>IOCL/MAN/10441</c:v>
              </c:pt>
              <c:pt idx="2527">
                <c:v>IOCL/MAN/10442</c:v>
              </c:pt>
              <c:pt idx="2528">
                <c:v>IOCL/MAN/10448</c:v>
              </c:pt>
              <c:pt idx="2529">
                <c:v>IOCL/MAN/10450</c:v>
              </c:pt>
              <c:pt idx="2530">
                <c:v>IOCL/MAN/10458</c:v>
              </c:pt>
              <c:pt idx="2531">
                <c:v>IOCL/MAN/10459</c:v>
              </c:pt>
              <c:pt idx="2532">
                <c:v>IOCL/MAN/10460</c:v>
              </c:pt>
              <c:pt idx="2533">
                <c:v>IOCL/MAN/10461</c:v>
              </c:pt>
              <c:pt idx="2534">
                <c:v>IOCL/MAN/10484</c:v>
              </c:pt>
              <c:pt idx="2535">
                <c:v>IOCL/MAN/10488</c:v>
              </c:pt>
              <c:pt idx="2536">
                <c:v>IOCL/MAN/10491</c:v>
              </c:pt>
              <c:pt idx="2537">
                <c:v>IOCL/MAN/10493</c:v>
              </c:pt>
              <c:pt idx="2538">
                <c:v>IOCL/MAN/10498</c:v>
              </c:pt>
              <c:pt idx="2539">
                <c:v>IOCL/MAN/10516</c:v>
              </c:pt>
              <c:pt idx="2540">
                <c:v>IOCL/MAN/10518</c:v>
              </c:pt>
              <c:pt idx="2541">
                <c:v>IOCL/MAN/10521</c:v>
              </c:pt>
              <c:pt idx="2542">
                <c:v>IOCL/MAN/10530</c:v>
              </c:pt>
              <c:pt idx="2543">
                <c:v>IOCL/MAN/10534</c:v>
              </c:pt>
              <c:pt idx="2544">
                <c:v>IOCL/MAN/10542</c:v>
              </c:pt>
              <c:pt idx="2545">
                <c:v>IOCL/MAN/10547</c:v>
              </c:pt>
              <c:pt idx="2546">
                <c:v>IOCL/MAN/10554</c:v>
              </c:pt>
              <c:pt idx="2547">
                <c:v>IOCL/MAN/10565</c:v>
              </c:pt>
              <c:pt idx="2548">
                <c:v>IOCL/MAN/10585</c:v>
              </c:pt>
              <c:pt idx="2549">
                <c:v>IOCL/MAN/10587</c:v>
              </c:pt>
              <c:pt idx="2550">
                <c:v>IOCL/MAN/10589</c:v>
              </c:pt>
              <c:pt idx="2551">
                <c:v>IOCL/MAN/10602</c:v>
              </c:pt>
              <c:pt idx="2552">
                <c:v>IOCL/MAN/10617</c:v>
              </c:pt>
              <c:pt idx="2553">
                <c:v>IOCL/MAN/10632</c:v>
              </c:pt>
              <c:pt idx="2554">
                <c:v>IOCL/MAN/10634</c:v>
              </c:pt>
              <c:pt idx="2555">
                <c:v>IOCL/MAN/10636</c:v>
              </c:pt>
              <c:pt idx="2556">
                <c:v>IOCL/MAN/10642</c:v>
              </c:pt>
              <c:pt idx="2557">
                <c:v>IOCL/MAN/10653</c:v>
              </c:pt>
              <c:pt idx="2558">
                <c:v>IOCL/MAN/10655</c:v>
              </c:pt>
              <c:pt idx="2559">
                <c:v>IOCL/MAN/10658</c:v>
              </c:pt>
              <c:pt idx="2560">
                <c:v>IOCL/MAN/10666</c:v>
              </c:pt>
              <c:pt idx="2561">
                <c:v>IOCL/MAN/10674</c:v>
              </c:pt>
              <c:pt idx="2562">
                <c:v>IOCL/MAN/10680</c:v>
              </c:pt>
              <c:pt idx="2563">
                <c:v>IOCL/MAN/10683</c:v>
              </c:pt>
              <c:pt idx="2564">
                <c:v>IOCL/MAN/10684</c:v>
              </c:pt>
              <c:pt idx="2565">
                <c:v>IOCL/MAN/10710</c:v>
              </c:pt>
              <c:pt idx="2566">
                <c:v>IOCL/MAN/10714</c:v>
              </c:pt>
              <c:pt idx="2567">
                <c:v>IOCL/MAN/10715</c:v>
              </c:pt>
              <c:pt idx="2568">
                <c:v>IOCL/MAN/10719</c:v>
              </c:pt>
              <c:pt idx="2569">
                <c:v>IOCL/MAN/10720</c:v>
              </c:pt>
              <c:pt idx="2570">
                <c:v>IOCL/MAN/10723</c:v>
              </c:pt>
              <c:pt idx="2571">
                <c:v>IOCL/MAN/10728</c:v>
              </c:pt>
              <c:pt idx="2572">
                <c:v>IOCL/MAN/10749</c:v>
              </c:pt>
              <c:pt idx="2573">
                <c:v>IOCL/MAN/10772</c:v>
              </c:pt>
              <c:pt idx="2574">
                <c:v>IOCL/MAN/10777</c:v>
              </c:pt>
              <c:pt idx="2575">
                <c:v>IOCL/MAN/10785</c:v>
              </c:pt>
              <c:pt idx="2576">
                <c:v>IOCL/MAN/10795</c:v>
              </c:pt>
              <c:pt idx="2577">
                <c:v>IOCL/MAN/10796</c:v>
              </c:pt>
              <c:pt idx="2578">
                <c:v>IOCL/MAN/10815</c:v>
              </c:pt>
              <c:pt idx="2579">
                <c:v>IOCL/MAN/10820</c:v>
              </c:pt>
              <c:pt idx="2580">
                <c:v>IOCL/MAN/10835</c:v>
              </c:pt>
              <c:pt idx="2581">
                <c:v>IOCL/MAN/10843</c:v>
              </c:pt>
              <c:pt idx="2582">
                <c:v>IOCL/MAN/10852</c:v>
              </c:pt>
              <c:pt idx="2583">
                <c:v>IOCL/MAN/10857</c:v>
              </c:pt>
              <c:pt idx="2584">
                <c:v>IOCL/MAN/10869</c:v>
              </c:pt>
              <c:pt idx="2585">
                <c:v>IOCL/MAN/10871</c:v>
              </c:pt>
              <c:pt idx="2586">
                <c:v>IOCL/MAN/10873</c:v>
              </c:pt>
              <c:pt idx="2587">
                <c:v>IOCL/MAN/10892</c:v>
              </c:pt>
              <c:pt idx="2588">
                <c:v>IOCL/MAN/10901</c:v>
              </c:pt>
              <c:pt idx="2589">
                <c:v>IOCL/MAN/10912</c:v>
              </c:pt>
              <c:pt idx="2590">
                <c:v>IOCL/MAN/10934</c:v>
              </c:pt>
              <c:pt idx="2591">
                <c:v>IOCL/MAN/10942</c:v>
              </c:pt>
              <c:pt idx="2592">
                <c:v>IOCL/MAN/10944</c:v>
              </c:pt>
              <c:pt idx="2593">
                <c:v>IOCL/MAN/10968</c:v>
              </c:pt>
              <c:pt idx="2594">
                <c:v>IOCL/MAN/10984</c:v>
              </c:pt>
              <c:pt idx="2595">
                <c:v>IOCL/MAN/10996</c:v>
              </c:pt>
              <c:pt idx="2596">
                <c:v>IOCL/MAN/11006</c:v>
              </c:pt>
              <c:pt idx="2597">
                <c:v>IOCL/MAN/11014</c:v>
              </c:pt>
              <c:pt idx="2598">
                <c:v>IOCL/MAN/11018</c:v>
              </c:pt>
              <c:pt idx="2599">
                <c:v>IOCL/MAN/11030</c:v>
              </c:pt>
              <c:pt idx="2600">
                <c:v>IOCL/MAN/11032</c:v>
              </c:pt>
              <c:pt idx="2601">
                <c:v>IOCL/MAN/11035</c:v>
              </c:pt>
              <c:pt idx="2602">
                <c:v>IOCL/MAN/11039</c:v>
              </c:pt>
              <c:pt idx="2603">
                <c:v>IOCL/MAN/11046</c:v>
              </c:pt>
              <c:pt idx="2604">
                <c:v>IOCL/MAN/11053</c:v>
              </c:pt>
              <c:pt idx="2605">
                <c:v>IOCL/MAN/11054</c:v>
              </c:pt>
              <c:pt idx="2606">
                <c:v>IOCL/MAN/11063</c:v>
              </c:pt>
              <c:pt idx="2607">
                <c:v>IOCL/MAN/11064</c:v>
              </c:pt>
              <c:pt idx="2608">
                <c:v>IOCL/MAN/11067</c:v>
              </c:pt>
              <c:pt idx="2609">
                <c:v>IOCL/MAN/11071</c:v>
              </c:pt>
              <c:pt idx="2610">
                <c:v>IOCL/MAN/11072</c:v>
              </c:pt>
              <c:pt idx="2611">
                <c:v>IOCL/MAN/11075</c:v>
              </c:pt>
              <c:pt idx="2612">
                <c:v>IOCL/MAN/11077</c:v>
              </c:pt>
              <c:pt idx="2613">
                <c:v>IOCL/MAN/11084</c:v>
              </c:pt>
              <c:pt idx="2614">
                <c:v>IOCL/MAN/11098</c:v>
              </c:pt>
              <c:pt idx="2615">
                <c:v>IOCL/MAN/11107</c:v>
              </c:pt>
              <c:pt idx="2616">
                <c:v>IOCL/MAN/11112</c:v>
              </c:pt>
              <c:pt idx="2617">
                <c:v>IOCL/MAN/11122</c:v>
              </c:pt>
              <c:pt idx="2618">
                <c:v>IOCL/MAN/11124</c:v>
              </c:pt>
              <c:pt idx="2619">
                <c:v>IOCL/MAN/11131</c:v>
              </c:pt>
              <c:pt idx="2620">
                <c:v>IOCL/MAN/11147</c:v>
              </c:pt>
              <c:pt idx="2621">
                <c:v>IOCL/MAN/11160</c:v>
              </c:pt>
              <c:pt idx="2622">
                <c:v>IOCL/MAN/11166</c:v>
              </c:pt>
              <c:pt idx="2623">
                <c:v>IOCL/MAN/11176</c:v>
              </c:pt>
              <c:pt idx="2624">
                <c:v>IOCL/MAN/11177</c:v>
              </c:pt>
              <c:pt idx="2625">
                <c:v>IOCL/MAN/11178</c:v>
              </c:pt>
              <c:pt idx="2626">
                <c:v>IOCL/MAN/11184</c:v>
              </c:pt>
              <c:pt idx="2627">
                <c:v>IOCL/MAN/11185</c:v>
              </c:pt>
              <c:pt idx="2628">
                <c:v>IOCL/MAN/11190</c:v>
              </c:pt>
              <c:pt idx="2629">
                <c:v>IOCL/MAN/11193</c:v>
              </c:pt>
              <c:pt idx="2630">
                <c:v>IOCL/MAN/11213</c:v>
              </c:pt>
              <c:pt idx="2631">
                <c:v>IOCL/MAN/11216</c:v>
              </c:pt>
              <c:pt idx="2632">
                <c:v>IOCL/MAN/11223</c:v>
              </c:pt>
              <c:pt idx="2633">
                <c:v>IOCL/MAN/11226</c:v>
              </c:pt>
              <c:pt idx="2634">
                <c:v>IOCL/MAN/11228</c:v>
              </c:pt>
              <c:pt idx="2635">
                <c:v>IOCL/MAN/11254</c:v>
              </c:pt>
              <c:pt idx="2636">
                <c:v>IOCL/MAN/11256</c:v>
              </c:pt>
              <c:pt idx="2637">
                <c:v>IOCL/MAN/11263</c:v>
              </c:pt>
              <c:pt idx="2638">
                <c:v>IOCL/MAN/11266</c:v>
              </c:pt>
              <c:pt idx="2639">
                <c:v>IOCL/MAN/11280</c:v>
              </c:pt>
              <c:pt idx="2640">
                <c:v>IOCL/MAN/11288</c:v>
              </c:pt>
              <c:pt idx="2641">
                <c:v>IOCL/MAN/11290</c:v>
              </c:pt>
              <c:pt idx="2642">
                <c:v>IOCL/MAN/11297</c:v>
              </c:pt>
              <c:pt idx="2643">
                <c:v>IOCL/MAN/11303</c:v>
              </c:pt>
              <c:pt idx="2644">
                <c:v>IOCL/MAN/11311</c:v>
              </c:pt>
              <c:pt idx="2645">
                <c:v>IOCL/MAN/11312</c:v>
              </c:pt>
              <c:pt idx="2646">
                <c:v>IOCL/MAN/11314</c:v>
              </c:pt>
              <c:pt idx="2647">
                <c:v>IOCL/MAN/11321</c:v>
              </c:pt>
              <c:pt idx="2648">
                <c:v>IOCL/MAN/11322</c:v>
              </c:pt>
              <c:pt idx="2649">
                <c:v>IOCL/MAN/11332</c:v>
              </c:pt>
              <c:pt idx="2650">
                <c:v>IOCL/MAN/11345</c:v>
              </c:pt>
              <c:pt idx="2651">
                <c:v>IOCL/MAN/11349</c:v>
              </c:pt>
              <c:pt idx="2652">
                <c:v>IOCL/MAN/11355</c:v>
              </c:pt>
              <c:pt idx="2653">
                <c:v>IOCL/MAN/11359</c:v>
              </c:pt>
              <c:pt idx="2654">
                <c:v>IOCL/MAN/11363</c:v>
              </c:pt>
              <c:pt idx="2655">
                <c:v>IOCL/MAN/11364</c:v>
              </c:pt>
              <c:pt idx="2656">
                <c:v>IOCL/MAN/11365</c:v>
              </c:pt>
              <c:pt idx="2657">
                <c:v>IOCL/MAN/11409</c:v>
              </c:pt>
              <c:pt idx="2658">
                <c:v>IOCL/MAN/11427</c:v>
              </c:pt>
              <c:pt idx="2659">
                <c:v>IOCL/MAN/11435</c:v>
              </c:pt>
              <c:pt idx="2660">
                <c:v>IOCL/MAN/11436</c:v>
              </c:pt>
              <c:pt idx="2661">
                <c:v>IOCL/MAN/11438</c:v>
              </c:pt>
              <c:pt idx="2662">
                <c:v>IOCL/MAN/11445</c:v>
              </c:pt>
              <c:pt idx="2663">
                <c:v>IOCL/MAN/11450</c:v>
              </c:pt>
              <c:pt idx="2664">
                <c:v>IOCL/MAN/11458</c:v>
              </c:pt>
              <c:pt idx="2665">
                <c:v>IOCL/MAN/11463</c:v>
              </c:pt>
              <c:pt idx="2666">
                <c:v>IOCL/MAN/11491</c:v>
              </c:pt>
              <c:pt idx="2667">
                <c:v>IOCL/MAN/11503</c:v>
              </c:pt>
              <c:pt idx="2668">
                <c:v>IOCL/MAN/11507</c:v>
              </c:pt>
              <c:pt idx="2669">
                <c:v>IOCL/MAN/11509</c:v>
              </c:pt>
              <c:pt idx="2670">
                <c:v>IOCL/MAN/11519</c:v>
              </c:pt>
              <c:pt idx="2671">
                <c:v>IOCL/MAN/11525</c:v>
              </c:pt>
              <c:pt idx="2672">
                <c:v>IOCL/MAN/11533</c:v>
              </c:pt>
              <c:pt idx="2673">
                <c:v>IOCL/MAN/11536</c:v>
              </c:pt>
              <c:pt idx="2674">
                <c:v>IOCL/MAN/11555</c:v>
              </c:pt>
              <c:pt idx="2675">
                <c:v>IOCL/MAN/11566</c:v>
              </c:pt>
              <c:pt idx="2676">
                <c:v>IOCL/MAN/11573</c:v>
              </c:pt>
              <c:pt idx="2677">
                <c:v>IOCL/MAN/11574</c:v>
              </c:pt>
              <c:pt idx="2678">
                <c:v>IOCL/MAN/11575</c:v>
              </c:pt>
              <c:pt idx="2679">
                <c:v>IOCL/MAN/11587</c:v>
              </c:pt>
              <c:pt idx="2680">
                <c:v>IOCL/MAN/11596</c:v>
              </c:pt>
              <c:pt idx="2681">
                <c:v>IOCL/MAN/11597</c:v>
              </c:pt>
              <c:pt idx="2682">
                <c:v>IOCL/MAN/11600</c:v>
              </c:pt>
              <c:pt idx="2683">
                <c:v>IOCL/MAN/11601</c:v>
              </c:pt>
              <c:pt idx="2684">
                <c:v>IOCL/MAN/11606</c:v>
              </c:pt>
              <c:pt idx="2685">
                <c:v>IOCL/MAN/11617</c:v>
              </c:pt>
              <c:pt idx="2686">
                <c:v>IOCL/MAN/11621</c:v>
              </c:pt>
              <c:pt idx="2687">
                <c:v>IOCL/MAN/11627</c:v>
              </c:pt>
              <c:pt idx="2688">
                <c:v>IOCL/MAN/11631</c:v>
              </c:pt>
              <c:pt idx="2689">
                <c:v>IOCL/MAN/11653</c:v>
              </c:pt>
              <c:pt idx="2690">
                <c:v>IOCL/MAN/11657</c:v>
              </c:pt>
              <c:pt idx="2691">
                <c:v>IOCL/MAN/11675</c:v>
              </c:pt>
              <c:pt idx="2692">
                <c:v>IOCL/MAN/11688</c:v>
              </c:pt>
              <c:pt idx="2693">
                <c:v>IOCL/MAN/11691</c:v>
              </c:pt>
              <c:pt idx="2694">
                <c:v>IOCL/MAN/11697</c:v>
              </c:pt>
              <c:pt idx="2695">
                <c:v>IOCL/MAN/11708</c:v>
              </c:pt>
              <c:pt idx="2696">
                <c:v>IOCL/MAN/11723</c:v>
              </c:pt>
              <c:pt idx="2697">
                <c:v>IOCL/MAN/11733</c:v>
              </c:pt>
              <c:pt idx="2698">
                <c:v>IOCL/MAN/11740</c:v>
              </c:pt>
              <c:pt idx="2699">
                <c:v>IOCL/MAN/11745</c:v>
              </c:pt>
              <c:pt idx="2700">
                <c:v>IOCL/MAN/11748</c:v>
              </c:pt>
              <c:pt idx="2701">
                <c:v>IOCL/MAN/11753</c:v>
              </c:pt>
              <c:pt idx="2702">
                <c:v>IOCL/MAN/11754</c:v>
              </c:pt>
              <c:pt idx="2703">
                <c:v>IOCL/MAN/11767</c:v>
              </c:pt>
              <c:pt idx="2704">
                <c:v>IOCL/MAN/11769</c:v>
              </c:pt>
              <c:pt idx="2705">
                <c:v>IOCL/MAN/11771</c:v>
              </c:pt>
              <c:pt idx="2706">
                <c:v>IOCL/MAN/11772</c:v>
              </c:pt>
              <c:pt idx="2707">
                <c:v>IOCL/MAN/11778</c:v>
              </c:pt>
              <c:pt idx="2708">
                <c:v>IOCL/MAN/11789</c:v>
              </c:pt>
              <c:pt idx="2709">
                <c:v>IOCL/MAN/11802</c:v>
              </c:pt>
              <c:pt idx="2710">
                <c:v>IOCL/MAN/11810</c:v>
              </c:pt>
              <c:pt idx="2711">
                <c:v>IOCL/MAN/11817</c:v>
              </c:pt>
              <c:pt idx="2712">
                <c:v>IOCL/MAN/11825</c:v>
              </c:pt>
              <c:pt idx="2713">
                <c:v>IOCL/MAN/11833</c:v>
              </c:pt>
              <c:pt idx="2714">
                <c:v>IOCL/MAN/11837</c:v>
              </c:pt>
              <c:pt idx="2715">
                <c:v>IOCL/MAN/11839</c:v>
              </c:pt>
              <c:pt idx="2716">
                <c:v>IOCL/MAN/11840</c:v>
              </c:pt>
              <c:pt idx="2717">
                <c:v>IOCL/MAN/11871</c:v>
              </c:pt>
              <c:pt idx="2718">
                <c:v>IOCL/MAN/11874</c:v>
              </c:pt>
              <c:pt idx="2719">
                <c:v>IOCL/MAN/11883</c:v>
              </c:pt>
              <c:pt idx="2720">
                <c:v>IOCL/MAN/11894</c:v>
              </c:pt>
              <c:pt idx="2721">
                <c:v>IOCL/MAN/11897</c:v>
              </c:pt>
              <c:pt idx="2722">
                <c:v>IOCL/MAN/11909</c:v>
              </c:pt>
              <c:pt idx="2723">
                <c:v>IOCL/MAN/11912</c:v>
              </c:pt>
              <c:pt idx="2724">
                <c:v>IOCL/MAN/11929</c:v>
              </c:pt>
              <c:pt idx="2725">
                <c:v>IOCL/MAN/11932</c:v>
              </c:pt>
              <c:pt idx="2726">
                <c:v>IOCL/MAN/11936</c:v>
              </c:pt>
              <c:pt idx="2727">
                <c:v>IOCL/MAN/11941</c:v>
              </c:pt>
              <c:pt idx="2728">
                <c:v>IOCL/MAN/11946</c:v>
              </c:pt>
              <c:pt idx="2729">
                <c:v>IOCL/MAN/11947</c:v>
              </c:pt>
              <c:pt idx="2730">
                <c:v>IOCL/MAN/11959</c:v>
              </c:pt>
              <c:pt idx="2731">
                <c:v>IOCL/MAN/11976</c:v>
              </c:pt>
              <c:pt idx="2732">
                <c:v>IOCL/MAN/11978</c:v>
              </c:pt>
              <c:pt idx="2733">
                <c:v>IOCL/MAN/11995</c:v>
              </c:pt>
              <c:pt idx="2734">
                <c:v>IOCL/MAN/12005</c:v>
              </c:pt>
              <c:pt idx="2735">
                <c:v>IOCL/MAN/12009</c:v>
              </c:pt>
              <c:pt idx="2736">
                <c:v>IOCL/MAN/12015</c:v>
              </c:pt>
              <c:pt idx="2737">
                <c:v>IOCL/MAN/12024</c:v>
              </c:pt>
              <c:pt idx="2738">
                <c:v>IOCL/MAN/12029</c:v>
              </c:pt>
              <c:pt idx="2739">
                <c:v>IOCL/MAN/12031</c:v>
              </c:pt>
              <c:pt idx="2740">
                <c:v>IOCL/MAN/12040</c:v>
              </c:pt>
              <c:pt idx="2741">
                <c:v>IOCL/MAN/12041</c:v>
              </c:pt>
              <c:pt idx="2742">
                <c:v>IOCL/MAN/12043</c:v>
              </c:pt>
              <c:pt idx="2743">
                <c:v>IOCL/MAN/12058</c:v>
              </c:pt>
              <c:pt idx="2744">
                <c:v>IOCL/MAN/12059</c:v>
              </c:pt>
              <c:pt idx="2745">
                <c:v>IOCL/MAN/12064</c:v>
              </c:pt>
              <c:pt idx="2746">
                <c:v>IOCL/MAN/12066</c:v>
              </c:pt>
              <c:pt idx="2747">
                <c:v>IOCL/MAN/12078</c:v>
              </c:pt>
              <c:pt idx="2748">
                <c:v>IOCL/MAN/12079</c:v>
              </c:pt>
              <c:pt idx="2749">
                <c:v>IOCL/MAN/12082</c:v>
              </c:pt>
              <c:pt idx="2750">
                <c:v>IOCL/MAN/12086</c:v>
              </c:pt>
              <c:pt idx="2751">
                <c:v>IOCL/MAN/12094</c:v>
              </c:pt>
              <c:pt idx="2752">
                <c:v>IOCL/MAN/12102</c:v>
              </c:pt>
              <c:pt idx="2753">
                <c:v>IOCL/MAN/12105</c:v>
              </c:pt>
              <c:pt idx="2754">
                <c:v>IOCL/MAN/12119</c:v>
              </c:pt>
              <c:pt idx="2755">
                <c:v>IOCL/MAN/12126</c:v>
              </c:pt>
              <c:pt idx="2756">
                <c:v>IOCL/MAN/12128</c:v>
              </c:pt>
              <c:pt idx="2757">
                <c:v>IOCL/MAN/12129</c:v>
              </c:pt>
              <c:pt idx="2758">
                <c:v>IOCL/MAN/12133</c:v>
              </c:pt>
              <c:pt idx="2759">
                <c:v>IOCL/MAN/12146</c:v>
              </c:pt>
              <c:pt idx="2760">
                <c:v>IOCL/MAN/12148</c:v>
              </c:pt>
              <c:pt idx="2761">
                <c:v>IOCL/MAN/12154</c:v>
              </c:pt>
              <c:pt idx="2762">
                <c:v>IOCL/MAN/12155</c:v>
              </c:pt>
              <c:pt idx="2763">
                <c:v>IOCL/MAN/12178</c:v>
              </c:pt>
              <c:pt idx="2764">
                <c:v>IOCL/MAN/12180</c:v>
              </c:pt>
              <c:pt idx="2765">
                <c:v>IOCL/MAN/12186</c:v>
              </c:pt>
              <c:pt idx="2766">
                <c:v>IOCL/MAN/12187</c:v>
              </c:pt>
              <c:pt idx="2767">
                <c:v>IOCL/MAN/12212</c:v>
              </c:pt>
              <c:pt idx="2768">
                <c:v>IOCL/MAN/12217</c:v>
              </c:pt>
              <c:pt idx="2769">
                <c:v>IOCL/MAN/12218</c:v>
              </c:pt>
              <c:pt idx="2770">
                <c:v>IOCL/MAN/12224</c:v>
              </c:pt>
              <c:pt idx="2771">
                <c:v>IOCL/MAN/12234</c:v>
              </c:pt>
              <c:pt idx="2772">
                <c:v>IOCL/MAN/12235</c:v>
              </c:pt>
              <c:pt idx="2773">
                <c:v>IOCL/MAN/12253</c:v>
              </c:pt>
              <c:pt idx="2774">
                <c:v>IOCL/MAN/12261</c:v>
              </c:pt>
              <c:pt idx="2775">
                <c:v>IOCL/MAN/12266</c:v>
              </c:pt>
              <c:pt idx="2776">
                <c:v>IOCL/MAN/12273</c:v>
              </c:pt>
              <c:pt idx="2777">
                <c:v>IOCL/MAN/12274</c:v>
              </c:pt>
              <c:pt idx="2778">
                <c:v>IOCL/MAN/12283</c:v>
              </c:pt>
              <c:pt idx="2779">
                <c:v>IOCL/MAN/12290</c:v>
              </c:pt>
              <c:pt idx="2780">
                <c:v>IOCL/MAN/12294</c:v>
              </c:pt>
              <c:pt idx="2781">
                <c:v>IOCL/MAN/12298</c:v>
              </c:pt>
              <c:pt idx="2782">
                <c:v>IOCL/MAN/12302</c:v>
              </c:pt>
              <c:pt idx="2783">
                <c:v>IOCL/MAN/12319</c:v>
              </c:pt>
              <c:pt idx="2784">
                <c:v>IOCL/MAN/12323</c:v>
              </c:pt>
              <c:pt idx="2785">
                <c:v>IOCL/MAN/12329</c:v>
              </c:pt>
              <c:pt idx="2786">
                <c:v>IOCL/MAN/12352</c:v>
              </c:pt>
              <c:pt idx="2787">
                <c:v>IOCL/MAN/12354</c:v>
              </c:pt>
              <c:pt idx="2788">
                <c:v>IOCL/MAN/12356</c:v>
              </c:pt>
              <c:pt idx="2789">
                <c:v>IOCL/MAN/12364</c:v>
              </c:pt>
              <c:pt idx="2790">
                <c:v>IOCL/MAN/12392</c:v>
              </c:pt>
              <c:pt idx="2791">
                <c:v>IOCL/MAN/12396</c:v>
              </c:pt>
              <c:pt idx="2792">
                <c:v>IOCL/MAN/12402</c:v>
              </c:pt>
              <c:pt idx="2793">
                <c:v>IOCL/MAN/12413</c:v>
              </c:pt>
              <c:pt idx="2794">
                <c:v>IOCL/MAN/12426</c:v>
              </c:pt>
              <c:pt idx="2795">
                <c:v>IOCL/MAN/12429</c:v>
              </c:pt>
              <c:pt idx="2796">
                <c:v>IOCL/MAN/12443</c:v>
              </c:pt>
              <c:pt idx="2797">
                <c:v>IOCL/MAN/12444</c:v>
              </c:pt>
              <c:pt idx="2798">
                <c:v>IOCL/MAN/12448</c:v>
              </c:pt>
              <c:pt idx="2799">
                <c:v>IOCL/MAN/12453</c:v>
              </c:pt>
              <c:pt idx="2800">
                <c:v>IOCL/MAN/12456</c:v>
              </c:pt>
              <c:pt idx="2801">
                <c:v>IOCL/MAN/12463</c:v>
              </c:pt>
              <c:pt idx="2802">
                <c:v>IOCL/MAN/12467</c:v>
              </c:pt>
              <c:pt idx="2803">
                <c:v>IOCL/MAN/12475</c:v>
              </c:pt>
              <c:pt idx="2804">
                <c:v>IOCL/MAN/12478</c:v>
              </c:pt>
              <c:pt idx="2805">
                <c:v>IOCL/MAN/12487</c:v>
              </c:pt>
              <c:pt idx="2806">
                <c:v>IOCL/MAN/12491</c:v>
              </c:pt>
              <c:pt idx="2807">
                <c:v>IOCL/MAN/12497</c:v>
              </c:pt>
              <c:pt idx="2808">
                <c:v>IOCL/MAN/12504</c:v>
              </c:pt>
              <c:pt idx="2809">
                <c:v>IOCL/MAN/12507</c:v>
              </c:pt>
              <c:pt idx="2810">
                <c:v>IOCL/MAN/12540</c:v>
              </c:pt>
              <c:pt idx="2811">
                <c:v>IOCL/MAN/12546</c:v>
              </c:pt>
              <c:pt idx="2812">
                <c:v>IOCL/MAN/12547</c:v>
              </c:pt>
              <c:pt idx="2813">
                <c:v>IOCL/MAN/12550</c:v>
              </c:pt>
              <c:pt idx="2814">
                <c:v>IOCL/MAN/12556</c:v>
              </c:pt>
              <c:pt idx="2815">
                <c:v>IOCL/MAN/12572</c:v>
              </c:pt>
              <c:pt idx="2816">
                <c:v>IOCL/MAN/12586</c:v>
              </c:pt>
              <c:pt idx="2817">
                <c:v>IOCL/MAN/12597</c:v>
              </c:pt>
              <c:pt idx="2818">
                <c:v>IOCL/MAN/12612</c:v>
              </c:pt>
              <c:pt idx="2819">
                <c:v>IOCL/MAN/12640</c:v>
              </c:pt>
              <c:pt idx="2820">
                <c:v>IOCL/MAN/12657</c:v>
              </c:pt>
              <c:pt idx="2821">
                <c:v>IOCL/MAN/12663</c:v>
              </c:pt>
              <c:pt idx="2822">
                <c:v>IOCL/MAN/12670</c:v>
              </c:pt>
              <c:pt idx="2823">
                <c:v>IOCL/MAN/12675</c:v>
              </c:pt>
              <c:pt idx="2824">
                <c:v>IOCL/MAN/12678</c:v>
              </c:pt>
              <c:pt idx="2825">
                <c:v>IOCL/MAN/12681</c:v>
              </c:pt>
              <c:pt idx="2826">
                <c:v>IOCL/MAN/12684</c:v>
              </c:pt>
              <c:pt idx="2827">
                <c:v>IOCL/MAN/12688</c:v>
              </c:pt>
              <c:pt idx="2828">
                <c:v>IOCL/MAN/12707</c:v>
              </c:pt>
              <c:pt idx="2829">
                <c:v>IOCL/MAN/12712</c:v>
              </c:pt>
              <c:pt idx="2830">
                <c:v>IOCL/MAN/12715</c:v>
              </c:pt>
              <c:pt idx="2831">
                <c:v>IOCL/MAN/12744</c:v>
              </c:pt>
              <c:pt idx="2832">
                <c:v>IOCL/MAN/12762</c:v>
              </c:pt>
              <c:pt idx="2833">
                <c:v>IOCL/MAN/12769</c:v>
              </c:pt>
              <c:pt idx="2834">
                <c:v>IOCL/MAN/12771</c:v>
              </c:pt>
              <c:pt idx="2835">
                <c:v>IOCL/MAN/12781</c:v>
              </c:pt>
              <c:pt idx="2836">
                <c:v>IOCL/MAN/12786</c:v>
              </c:pt>
              <c:pt idx="2837">
                <c:v>IOCL/MAN/12787</c:v>
              </c:pt>
              <c:pt idx="2838">
                <c:v>IOCL/MAN/12788</c:v>
              </c:pt>
              <c:pt idx="2839">
                <c:v>IOCL/MAN/12790</c:v>
              </c:pt>
              <c:pt idx="2840">
                <c:v>IOCL/MAN/12798</c:v>
              </c:pt>
              <c:pt idx="2841">
                <c:v>IOCL/MAN/12822</c:v>
              </c:pt>
              <c:pt idx="2842">
                <c:v>IOCL/MAN/12823</c:v>
              </c:pt>
              <c:pt idx="2843">
                <c:v>IOCL/MAN/12840</c:v>
              </c:pt>
              <c:pt idx="2844">
                <c:v>IOCL/MAN/12841</c:v>
              </c:pt>
              <c:pt idx="2845">
                <c:v>IOCL/MAN/12842</c:v>
              </c:pt>
              <c:pt idx="2846">
                <c:v>IOCL/MAN/12846</c:v>
              </c:pt>
              <c:pt idx="2847">
                <c:v>IOCL/MAN/12848</c:v>
              </c:pt>
              <c:pt idx="2848">
                <c:v>IOCL/MAN/12853</c:v>
              </c:pt>
              <c:pt idx="2849">
                <c:v>IOCL/MAN/12858</c:v>
              </c:pt>
              <c:pt idx="2850">
                <c:v>IOCL/MAN/12859</c:v>
              </c:pt>
              <c:pt idx="2851">
                <c:v>IOCL/MAN/12865</c:v>
              </c:pt>
              <c:pt idx="2852">
                <c:v>IOCL/MAN/12878</c:v>
              </c:pt>
              <c:pt idx="2853">
                <c:v>IOCL/MAN/12887</c:v>
              </c:pt>
              <c:pt idx="2854">
                <c:v>IOCL/MAN/12888</c:v>
              </c:pt>
              <c:pt idx="2855">
                <c:v>IOCL/MAN/12895</c:v>
              </c:pt>
              <c:pt idx="2856">
                <c:v>IOCL/MAN/12903</c:v>
              </c:pt>
              <c:pt idx="2857">
                <c:v>IOCL/MAN/12907</c:v>
              </c:pt>
              <c:pt idx="2858">
                <c:v>IOCL/MAN/12919</c:v>
              </c:pt>
              <c:pt idx="2859">
                <c:v>IOCL/MAN/12933</c:v>
              </c:pt>
              <c:pt idx="2860">
                <c:v>IOCL/MAN/12945</c:v>
              </c:pt>
              <c:pt idx="2861">
                <c:v>IOCL/MAN/12955</c:v>
              </c:pt>
              <c:pt idx="2862">
                <c:v>IOCL/MAN/12982</c:v>
              </c:pt>
              <c:pt idx="2863">
                <c:v>IOCL/MAN/12984</c:v>
              </c:pt>
              <c:pt idx="2864">
                <c:v>IOCL/MAN/12999</c:v>
              </c:pt>
              <c:pt idx="2865">
                <c:v>IOCL/MAN/13002</c:v>
              </c:pt>
              <c:pt idx="2866">
                <c:v>IOCL/MAN/13003</c:v>
              </c:pt>
              <c:pt idx="2867">
                <c:v>IOCL/MAN/13008</c:v>
              </c:pt>
              <c:pt idx="2868">
                <c:v>IOCL/MAN/13015</c:v>
              </c:pt>
              <c:pt idx="2869">
                <c:v>IOCL/MAN/13020</c:v>
              </c:pt>
              <c:pt idx="2870">
                <c:v>IOCL/MAN/13023</c:v>
              </c:pt>
              <c:pt idx="2871">
                <c:v>IOCL/MAN/13030</c:v>
              </c:pt>
              <c:pt idx="2872">
                <c:v>IOCL/MAN/13038</c:v>
              </c:pt>
              <c:pt idx="2873">
                <c:v>IOCL/MAN/13040</c:v>
              </c:pt>
              <c:pt idx="2874">
                <c:v>IOCL/MAN/13044</c:v>
              </c:pt>
              <c:pt idx="2875">
                <c:v>IOCL/MAN/13065</c:v>
              </c:pt>
              <c:pt idx="2876">
                <c:v>IOCL/MAN/13070</c:v>
              </c:pt>
              <c:pt idx="2877">
                <c:v>IOCL/MAN/13080</c:v>
              </c:pt>
              <c:pt idx="2878">
                <c:v>IOCL/MAN/13085</c:v>
              </c:pt>
              <c:pt idx="2879">
                <c:v>IOCL/MAN/13092</c:v>
              </c:pt>
              <c:pt idx="2880">
                <c:v>IOCL/MAN/13100</c:v>
              </c:pt>
              <c:pt idx="2881">
                <c:v>IOCL/MAN/13102</c:v>
              </c:pt>
              <c:pt idx="2882">
                <c:v>IOCL/MAN/13108</c:v>
              </c:pt>
              <c:pt idx="2883">
                <c:v>IOCL/MAN/13117</c:v>
              </c:pt>
              <c:pt idx="2884">
                <c:v>IOCL/MAN/13124</c:v>
              </c:pt>
              <c:pt idx="2885">
                <c:v>IOCL/MAN/13127</c:v>
              </c:pt>
              <c:pt idx="2886">
                <c:v>IOCL/MAN/13129</c:v>
              </c:pt>
              <c:pt idx="2887">
                <c:v>IOCL/MAN/13130</c:v>
              </c:pt>
              <c:pt idx="2888">
                <c:v>IOCL/MAN/13139</c:v>
              </c:pt>
              <c:pt idx="2889">
                <c:v>IOCL/MAN/13141</c:v>
              </c:pt>
              <c:pt idx="2890">
                <c:v>IOCL/MAN/13147</c:v>
              </c:pt>
              <c:pt idx="2891">
                <c:v>IOCL/MAN/13149</c:v>
              </c:pt>
              <c:pt idx="2892">
                <c:v>IOCL/MAN/13152</c:v>
              </c:pt>
              <c:pt idx="2893">
                <c:v>IOCL/MAN/13159</c:v>
              </c:pt>
              <c:pt idx="2894">
                <c:v>IOCL/MAN/13175</c:v>
              </c:pt>
              <c:pt idx="2895">
                <c:v>IOCL/MAN/13184</c:v>
              </c:pt>
              <c:pt idx="2896">
                <c:v>IOCL/MAN/13187</c:v>
              </c:pt>
              <c:pt idx="2897">
                <c:v>IOCL/MAN/13188</c:v>
              </c:pt>
              <c:pt idx="2898">
                <c:v>IOCL/MAN/13196</c:v>
              </c:pt>
              <c:pt idx="2899">
                <c:v>IOCL/MAN/13200</c:v>
              </c:pt>
              <c:pt idx="2900">
                <c:v>IOCL/MAN/13211</c:v>
              </c:pt>
              <c:pt idx="2901">
                <c:v>IOCL/MAN/13224</c:v>
              </c:pt>
              <c:pt idx="2902">
                <c:v>IOCL/MAN/13231</c:v>
              </c:pt>
              <c:pt idx="2903">
                <c:v>IOCL/MAN/13234</c:v>
              </c:pt>
              <c:pt idx="2904">
                <c:v>IOCL/MAN/13241</c:v>
              </c:pt>
              <c:pt idx="2905">
                <c:v>IOCL/MAN/13243</c:v>
              </c:pt>
              <c:pt idx="2906">
                <c:v>IOCL/MAN/13249</c:v>
              </c:pt>
              <c:pt idx="2907">
                <c:v>IOCL/MAN/13259</c:v>
              </c:pt>
              <c:pt idx="2908">
                <c:v>IOCL/MAN/13264</c:v>
              </c:pt>
              <c:pt idx="2909">
                <c:v>IOCL/MAN/13270</c:v>
              </c:pt>
              <c:pt idx="2910">
                <c:v>IOCL/MAN/13272</c:v>
              </c:pt>
              <c:pt idx="2911">
                <c:v>IOCL/MAN/13283</c:v>
              </c:pt>
              <c:pt idx="2912">
                <c:v>IOCL/MAN/13299</c:v>
              </c:pt>
              <c:pt idx="2913">
                <c:v>IOCL/MAN/13300</c:v>
              </c:pt>
              <c:pt idx="2914">
                <c:v>IOCL/MAN/13313</c:v>
              </c:pt>
              <c:pt idx="2915">
                <c:v>IOCL/MAN/13320</c:v>
              </c:pt>
              <c:pt idx="2916">
                <c:v>IOCL/MAN/13330</c:v>
              </c:pt>
              <c:pt idx="2917">
                <c:v>IOCL/MAN/13351</c:v>
              </c:pt>
              <c:pt idx="2918">
                <c:v>IOCL/MAN/13364</c:v>
              </c:pt>
              <c:pt idx="2919">
                <c:v>IOCL/MAN/13374</c:v>
              </c:pt>
              <c:pt idx="2920">
                <c:v>IOCL/MAN/13377</c:v>
              </c:pt>
              <c:pt idx="2921">
                <c:v>IOCL/MAN/13384</c:v>
              </c:pt>
              <c:pt idx="2922">
                <c:v>IOCL/MAN/13390</c:v>
              </c:pt>
              <c:pt idx="2923">
                <c:v>IOCL/MAN/13391</c:v>
              </c:pt>
              <c:pt idx="2924">
                <c:v>IOCL/MAN/13398</c:v>
              </c:pt>
              <c:pt idx="2925">
                <c:v>IOCL/MAN/13402</c:v>
              </c:pt>
              <c:pt idx="2926">
                <c:v>IOCL/MAN/13405</c:v>
              </c:pt>
              <c:pt idx="2927">
                <c:v>IOCL/MAN/13407</c:v>
              </c:pt>
              <c:pt idx="2928">
                <c:v>IOCL/MAN/13423</c:v>
              </c:pt>
              <c:pt idx="2929">
                <c:v>IOCL/MAN/13424</c:v>
              </c:pt>
              <c:pt idx="2930">
                <c:v>IOCL/MAN/13427</c:v>
              </c:pt>
              <c:pt idx="2931">
                <c:v>IOCL/MAN/13430</c:v>
              </c:pt>
              <c:pt idx="2932">
                <c:v>IOCL/MAN/13433</c:v>
              </c:pt>
              <c:pt idx="2933">
                <c:v>IOCL/MAN/13437</c:v>
              </c:pt>
              <c:pt idx="2934">
                <c:v>IOCL/MAN/13457</c:v>
              </c:pt>
              <c:pt idx="2935">
                <c:v>IOCL/MAN/13458</c:v>
              </c:pt>
              <c:pt idx="2936">
                <c:v>IOCL/MAN/13462</c:v>
              </c:pt>
              <c:pt idx="2937">
                <c:v>IOCL/MAN/13477</c:v>
              </c:pt>
              <c:pt idx="2938">
                <c:v>IOCL/MAN/13491</c:v>
              </c:pt>
              <c:pt idx="2939">
                <c:v>IOCL/MAN/13505</c:v>
              </c:pt>
              <c:pt idx="2940">
                <c:v>IOCL/MAN/13506</c:v>
              </c:pt>
              <c:pt idx="2941">
                <c:v>IOCL/MAN/13507</c:v>
              </c:pt>
              <c:pt idx="2942">
                <c:v>IOCL/MAN/13515</c:v>
              </c:pt>
              <c:pt idx="2943">
                <c:v>IOCL/MAN/13519</c:v>
              </c:pt>
              <c:pt idx="2944">
                <c:v>IOCL/MAN/13520</c:v>
              </c:pt>
              <c:pt idx="2945">
                <c:v>IOCL/MAN/13524</c:v>
              </c:pt>
              <c:pt idx="2946">
                <c:v>IOCL/MAN/13528</c:v>
              </c:pt>
              <c:pt idx="2947">
                <c:v>IOCL/MAN/13530</c:v>
              </c:pt>
              <c:pt idx="2948">
                <c:v>IOCL/MAN/13538</c:v>
              </c:pt>
              <c:pt idx="2949">
                <c:v>IOCL/MAN/13543</c:v>
              </c:pt>
              <c:pt idx="2950">
                <c:v>IOCL/MAN/13544</c:v>
              </c:pt>
              <c:pt idx="2951">
                <c:v>IOCL/MAN/13545</c:v>
              </c:pt>
              <c:pt idx="2952">
                <c:v>IOCL/MAN/13554</c:v>
              </c:pt>
              <c:pt idx="2953">
                <c:v>IOCL/MAN/13559</c:v>
              </c:pt>
              <c:pt idx="2954">
                <c:v>IOCL/MAN/13565</c:v>
              </c:pt>
              <c:pt idx="2955">
                <c:v>IOCL/MAN/13566</c:v>
              </c:pt>
              <c:pt idx="2956">
                <c:v>IOCL/MAN/13584</c:v>
              </c:pt>
              <c:pt idx="2957">
                <c:v>IOCL/MAN/13589</c:v>
              </c:pt>
              <c:pt idx="2958">
                <c:v>IOCL/MAN/13598</c:v>
              </c:pt>
              <c:pt idx="2959">
                <c:v>IOCL/MAN/13609</c:v>
              </c:pt>
              <c:pt idx="2960">
                <c:v>IOCL/MAN/13627</c:v>
              </c:pt>
              <c:pt idx="2961">
                <c:v>IOCL/MAN/13632</c:v>
              </c:pt>
              <c:pt idx="2962">
                <c:v>IOCL/MAN/13661</c:v>
              </c:pt>
              <c:pt idx="2963">
                <c:v>IOCL/MAN/13675</c:v>
              </c:pt>
              <c:pt idx="2964">
                <c:v>IOCL/MAN/13678</c:v>
              </c:pt>
              <c:pt idx="2965">
                <c:v>IOCL/MAN/13687</c:v>
              </c:pt>
              <c:pt idx="2966">
                <c:v>IOCL/MAN/13689</c:v>
              </c:pt>
              <c:pt idx="2967">
                <c:v>IOCL/MAN/13702</c:v>
              </c:pt>
              <c:pt idx="2968">
                <c:v>IOCL/MAN/13703</c:v>
              </c:pt>
              <c:pt idx="2969">
                <c:v>IOCL/MAN/13707</c:v>
              </c:pt>
              <c:pt idx="2970">
                <c:v>IOCL/MAN/13714</c:v>
              </c:pt>
              <c:pt idx="2971">
                <c:v>IOCL/MAN/13718</c:v>
              </c:pt>
              <c:pt idx="2972">
                <c:v>IOCL/MAN/13722</c:v>
              </c:pt>
              <c:pt idx="2973">
                <c:v>IOCL/MAN/13725</c:v>
              </c:pt>
              <c:pt idx="2974">
                <c:v>IOCL/MAN/13729</c:v>
              </c:pt>
              <c:pt idx="2975">
                <c:v>IOCL/MAN/13735</c:v>
              </c:pt>
              <c:pt idx="2976">
                <c:v>IOCL/MAN/13749</c:v>
              </c:pt>
              <c:pt idx="2977">
                <c:v>IOCL/MAN/13757</c:v>
              </c:pt>
              <c:pt idx="2978">
                <c:v>IOCL/MAN/13768</c:v>
              </c:pt>
              <c:pt idx="2979">
                <c:v>IOCL/MAN/13791</c:v>
              </c:pt>
              <c:pt idx="2980">
                <c:v>IOCL/MAN/13792</c:v>
              </c:pt>
              <c:pt idx="2981">
                <c:v>IOCL/MAN/13807</c:v>
              </c:pt>
              <c:pt idx="2982">
                <c:v>IOCL/MAN/13811</c:v>
              </c:pt>
              <c:pt idx="2983">
                <c:v>IOCL/MAN/13820</c:v>
              </c:pt>
              <c:pt idx="2984">
                <c:v>IOCL/MAN/13821</c:v>
              </c:pt>
              <c:pt idx="2985">
                <c:v>IOCL/MAN/13827</c:v>
              </c:pt>
              <c:pt idx="2986">
                <c:v>IOCL/MAN/13834</c:v>
              </c:pt>
              <c:pt idx="2987">
                <c:v>IOCL/MAN/13843</c:v>
              </c:pt>
              <c:pt idx="2988">
                <c:v>IOCL/MAN/13859</c:v>
              </c:pt>
              <c:pt idx="2989">
                <c:v>IOCL/MAN/13876</c:v>
              </c:pt>
              <c:pt idx="2990">
                <c:v>IOCL/MAN/13886</c:v>
              </c:pt>
              <c:pt idx="2991">
                <c:v>IOCL/MAN/13891</c:v>
              </c:pt>
              <c:pt idx="2992">
                <c:v>IOCL/MAN/13904</c:v>
              </c:pt>
              <c:pt idx="2993">
                <c:v>IOCL/MAN/13908</c:v>
              </c:pt>
              <c:pt idx="2994">
                <c:v>IOCL/MAN/13909</c:v>
              </c:pt>
              <c:pt idx="2995">
                <c:v>IOCL/MAN/13919</c:v>
              </c:pt>
              <c:pt idx="2996">
                <c:v>IOCL/MAN/13920</c:v>
              </c:pt>
              <c:pt idx="2997">
                <c:v>IOCL/MAN/13924</c:v>
              </c:pt>
              <c:pt idx="2998">
                <c:v>IOCL/MAN/13929</c:v>
              </c:pt>
              <c:pt idx="2999">
                <c:v>IOCL/MAN/13957</c:v>
              </c:pt>
              <c:pt idx="3000">
                <c:v>IOCL/MAN/13961</c:v>
              </c:pt>
              <c:pt idx="3001">
                <c:v>IOCL/MAN/13974</c:v>
              </c:pt>
              <c:pt idx="3002">
                <c:v>IOCL/MAN/13976</c:v>
              </c:pt>
              <c:pt idx="3003">
                <c:v>IOCL/MAN/13981</c:v>
              </c:pt>
              <c:pt idx="3004">
                <c:v>IOCL/MAN/13982</c:v>
              </c:pt>
              <c:pt idx="3005">
                <c:v>IOCL/MAN/13984</c:v>
              </c:pt>
              <c:pt idx="3006">
                <c:v>IOCL/MAN/13985</c:v>
              </c:pt>
              <c:pt idx="3007">
                <c:v>IOCL/MAN/14003</c:v>
              </c:pt>
              <c:pt idx="3008">
                <c:v>IOCL/MAN/14007</c:v>
              </c:pt>
              <c:pt idx="3009">
                <c:v>IOCL/MAN/14015</c:v>
              </c:pt>
              <c:pt idx="3010">
                <c:v>IOCL/MAN/14020</c:v>
              </c:pt>
              <c:pt idx="3011">
                <c:v>IOCL/MAN/14031</c:v>
              </c:pt>
              <c:pt idx="3012">
                <c:v>IOCL/MAN/14038</c:v>
              </c:pt>
              <c:pt idx="3013">
                <c:v>IOCL/MAN/14044</c:v>
              </c:pt>
              <c:pt idx="3014">
                <c:v>IOCL/MAN/14053</c:v>
              </c:pt>
              <c:pt idx="3015">
                <c:v>IOCL/MAN/14055</c:v>
              </c:pt>
              <c:pt idx="3016">
                <c:v>IOCL/MAN/14077</c:v>
              </c:pt>
              <c:pt idx="3017">
                <c:v>IOCL/MAN/14087</c:v>
              </c:pt>
              <c:pt idx="3018">
                <c:v>IOCL/MAN/14104</c:v>
              </c:pt>
              <c:pt idx="3019">
                <c:v>IOCL/MAN/14111</c:v>
              </c:pt>
              <c:pt idx="3020">
                <c:v>IOCL/MAN/14113</c:v>
              </c:pt>
              <c:pt idx="3021">
                <c:v>IOCL/MAN/14116</c:v>
              </c:pt>
              <c:pt idx="3022">
                <c:v>IOCL/MAN/14125</c:v>
              </c:pt>
              <c:pt idx="3023">
                <c:v>IOCL/MAN/14129</c:v>
              </c:pt>
              <c:pt idx="3024">
                <c:v>IOCL/MAN/14140</c:v>
              </c:pt>
              <c:pt idx="3025">
                <c:v>IOCL/MAN/14148</c:v>
              </c:pt>
              <c:pt idx="3026">
                <c:v>IOCL/MAN/14154</c:v>
              </c:pt>
              <c:pt idx="3027">
                <c:v>IOCL/MAN/14156</c:v>
              </c:pt>
              <c:pt idx="3028">
                <c:v>IOCL/MAN/14167</c:v>
              </c:pt>
              <c:pt idx="3029">
                <c:v>IOCL/MAN/14183</c:v>
              </c:pt>
              <c:pt idx="3030">
                <c:v>IOCL/MAN/14187</c:v>
              </c:pt>
              <c:pt idx="3031">
                <c:v>IOCL/MAN/14192</c:v>
              </c:pt>
              <c:pt idx="3032">
                <c:v>IOCL/MAN/14193</c:v>
              </c:pt>
              <c:pt idx="3033">
                <c:v>IOCL/MAN/14202</c:v>
              </c:pt>
              <c:pt idx="3034">
                <c:v>IOCL/MAN/14203</c:v>
              </c:pt>
              <c:pt idx="3035">
                <c:v>IOCL/MAN/14220</c:v>
              </c:pt>
              <c:pt idx="3036">
                <c:v>IOCL/MAN/14229</c:v>
              </c:pt>
              <c:pt idx="3037">
                <c:v>IOCL/MAN/14263</c:v>
              </c:pt>
              <c:pt idx="3038">
                <c:v>IOCL/MAN/14275</c:v>
              </c:pt>
              <c:pt idx="3039">
                <c:v>IOCL/MAN/14289</c:v>
              </c:pt>
              <c:pt idx="3040">
                <c:v>IOCL/MAN/14304</c:v>
              </c:pt>
              <c:pt idx="3041">
                <c:v>IOCL/MAN/14309</c:v>
              </c:pt>
              <c:pt idx="3042">
                <c:v>IOCL/MAN/14327</c:v>
              </c:pt>
              <c:pt idx="3043">
                <c:v>IOCL/MAN/14332</c:v>
              </c:pt>
              <c:pt idx="3044">
                <c:v>IOCL/MAN/14333</c:v>
              </c:pt>
              <c:pt idx="3045">
                <c:v>IOCL/MAN/14355</c:v>
              </c:pt>
              <c:pt idx="3046">
                <c:v>IOCL/MAN/14364</c:v>
              </c:pt>
              <c:pt idx="3047">
                <c:v>IOCL/MAN/14374</c:v>
              </c:pt>
              <c:pt idx="3048">
                <c:v>IOCL/MAN/14376</c:v>
              </c:pt>
              <c:pt idx="3049">
                <c:v>IOCL/MAN/14380</c:v>
              </c:pt>
              <c:pt idx="3050">
                <c:v>IOCL/MAN/14397</c:v>
              </c:pt>
              <c:pt idx="3051">
                <c:v>IOCL/MAN/14406</c:v>
              </c:pt>
              <c:pt idx="3052">
                <c:v>IOCL/MAN/14413</c:v>
              </c:pt>
              <c:pt idx="3053">
                <c:v>IOCL/MAN/14416</c:v>
              </c:pt>
              <c:pt idx="3054">
                <c:v>IOCL/MAN/14427</c:v>
              </c:pt>
              <c:pt idx="3055">
                <c:v>IOCL/MAN/14436</c:v>
              </c:pt>
              <c:pt idx="3056">
                <c:v>IOCL/MAN/14438</c:v>
              </c:pt>
              <c:pt idx="3057">
                <c:v>IOCL/MAN/14452</c:v>
              </c:pt>
              <c:pt idx="3058">
                <c:v>IOCL/MAN/14462</c:v>
              </c:pt>
              <c:pt idx="3059">
                <c:v>IOCL/MAN/14466</c:v>
              </c:pt>
              <c:pt idx="3060">
                <c:v>IOCL/MAN/14469</c:v>
              </c:pt>
              <c:pt idx="3061">
                <c:v>IOCL/MAN/14470</c:v>
              </c:pt>
              <c:pt idx="3062">
                <c:v>IOCL/MAN/14474</c:v>
              </c:pt>
              <c:pt idx="3063">
                <c:v>IOCL/MAN/14481</c:v>
              </c:pt>
              <c:pt idx="3064">
                <c:v>IOCL/MAN/14498</c:v>
              </c:pt>
              <c:pt idx="3065">
                <c:v>IOCL/MAN/14499</c:v>
              </c:pt>
              <c:pt idx="3066">
                <c:v>IOCL/MAN/14504</c:v>
              </c:pt>
              <c:pt idx="3067">
                <c:v>IOCL/MAN/14505</c:v>
              </c:pt>
              <c:pt idx="3068">
                <c:v>IOCL/MAN/14507</c:v>
              </c:pt>
              <c:pt idx="3069">
                <c:v>IOCL/MAN/14509</c:v>
              </c:pt>
              <c:pt idx="3070">
                <c:v>IOCL/MAN/14516</c:v>
              </c:pt>
              <c:pt idx="3071">
                <c:v>IOCL/MAN/14518</c:v>
              </c:pt>
              <c:pt idx="3072">
                <c:v>IOCL/MAN/14533</c:v>
              </c:pt>
              <c:pt idx="3073">
                <c:v>IOCL/MAN/14534</c:v>
              </c:pt>
              <c:pt idx="3074">
                <c:v>IOCL/MAN/14541</c:v>
              </c:pt>
              <c:pt idx="3075">
                <c:v>IOCL/MAN/14542</c:v>
              </c:pt>
              <c:pt idx="3076">
                <c:v>IOCL/MAN/14551</c:v>
              </c:pt>
              <c:pt idx="3077">
                <c:v>IOCL/MAN/14568</c:v>
              </c:pt>
              <c:pt idx="3078">
                <c:v>IOCL/MAN/14579</c:v>
              </c:pt>
              <c:pt idx="3079">
                <c:v>IOCL/MAN/14580</c:v>
              </c:pt>
              <c:pt idx="3080">
                <c:v>IOCL/MAN/14583</c:v>
              </c:pt>
              <c:pt idx="3081">
                <c:v>IOCL/MAN/14591</c:v>
              </c:pt>
              <c:pt idx="3082">
                <c:v>IOCL/MAN/14593</c:v>
              </c:pt>
              <c:pt idx="3083">
                <c:v>IOCL/MAN/14598</c:v>
              </c:pt>
              <c:pt idx="3084">
                <c:v>IOCL/MAN/14608</c:v>
              </c:pt>
              <c:pt idx="3085">
                <c:v>IOCL/MAN/14610</c:v>
              </c:pt>
              <c:pt idx="3086">
                <c:v>IOCL/MAN/14614</c:v>
              </c:pt>
              <c:pt idx="3087">
                <c:v>IOCL/MAN/14618</c:v>
              </c:pt>
              <c:pt idx="3088">
                <c:v>IOCL/MAN/14639</c:v>
              </c:pt>
              <c:pt idx="3089">
                <c:v>IOCL/MAN/14653</c:v>
              </c:pt>
              <c:pt idx="3090">
                <c:v>IOCL/MAN/14681</c:v>
              </c:pt>
              <c:pt idx="3091">
                <c:v>IOCL/MAN/14688</c:v>
              </c:pt>
              <c:pt idx="3092">
                <c:v>IOCL/MAN/14703</c:v>
              </c:pt>
              <c:pt idx="3093">
                <c:v>IOCL/MAN/14705</c:v>
              </c:pt>
              <c:pt idx="3094">
                <c:v>IOCL/MAN/14714</c:v>
              </c:pt>
              <c:pt idx="3095">
                <c:v>IOCL/MAN/14721</c:v>
              </c:pt>
              <c:pt idx="3096">
                <c:v>IOCL/MAN/14731</c:v>
              </c:pt>
              <c:pt idx="3097">
                <c:v>IOCL/MAN/14733</c:v>
              </c:pt>
              <c:pt idx="3098">
                <c:v>IOCL/MAN/14735</c:v>
              </c:pt>
              <c:pt idx="3099">
                <c:v>IOCL/MAN/14737</c:v>
              </c:pt>
              <c:pt idx="3100">
                <c:v>IOCL/MAN/14750</c:v>
              </c:pt>
              <c:pt idx="3101">
                <c:v>IOCL/MAN/14751</c:v>
              </c:pt>
              <c:pt idx="3102">
                <c:v>IOCL/MAN/14761</c:v>
              </c:pt>
              <c:pt idx="3103">
                <c:v>IOCL/MAN/14764</c:v>
              </c:pt>
              <c:pt idx="3104">
                <c:v>IOCL/MAN/14767</c:v>
              </c:pt>
              <c:pt idx="3105">
                <c:v>IOCL/MAN/14781</c:v>
              </c:pt>
              <c:pt idx="3106">
                <c:v>IOCL/MAN/14788</c:v>
              </c:pt>
              <c:pt idx="3107">
                <c:v>IOCL/MAN/14793</c:v>
              </c:pt>
              <c:pt idx="3108">
                <c:v>IOCL/MAN/14797</c:v>
              </c:pt>
              <c:pt idx="3109">
                <c:v>IOCL/MAN/14814</c:v>
              </c:pt>
              <c:pt idx="3110">
                <c:v>IOCL/MAN/14838</c:v>
              </c:pt>
              <c:pt idx="3111">
                <c:v>IOCL/MAN/14840</c:v>
              </c:pt>
              <c:pt idx="3112">
                <c:v>IOCL/MAN/14845</c:v>
              </c:pt>
              <c:pt idx="3113">
                <c:v>IOCL/MAN/14849</c:v>
              </c:pt>
              <c:pt idx="3114">
                <c:v>IOCL/MAN/14853</c:v>
              </c:pt>
              <c:pt idx="3115">
                <c:v>IOCL/MAN/14868</c:v>
              </c:pt>
              <c:pt idx="3116">
                <c:v>IOCL/MAN/14870</c:v>
              </c:pt>
              <c:pt idx="3117">
                <c:v>IOCL/MAN/14891</c:v>
              </c:pt>
              <c:pt idx="3118">
                <c:v>IOCL/MAN/14903</c:v>
              </c:pt>
              <c:pt idx="3119">
                <c:v>IOCL/MAN/14923</c:v>
              </c:pt>
              <c:pt idx="3120">
                <c:v>IOCL/MAN/14928</c:v>
              </c:pt>
              <c:pt idx="3121">
                <c:v>IOCL/MAN/14934</c:v>
              </c:pt>
              <c:pt idx="3122">
                <c:v>IOCL/MAN/14936</c:v>
              </c:pt>
              <c:pt idx="3123">
                <c:v>IOCL/MAN/14948</c:v>
              </c:pt>
              <c:pt idx="3124">
                <c:v>IOCL/MAN/14952</c:v>
              </c:pt>
              <c:pt idx="3125">
                <c:v>IOCL/MAN/14963</c:v>
              </c:pt>
              <c:pt idx="3126">
                <c:v>IOCL/MAN/14965</c:v>
              </c:pt>
              <c:pt idx="3127">
                <c:v>IOCL/MAN/14968</c:v>
              </c:pt>
              <c:pt idx="3128">
                <c:v>IOCL/MAN/14985</c:v>
              </c:pt>
              <c:pt idx="3129">
                <c:v>IOCL/MAN/14987</c:v>
              </c:pt>
              <c:pt idx="3130">
                <c:v>IOCL/MAN/14990</c:v>
              </c:pt>
              <c:pt idx="3131">
                <c:v>IOCL/MAN/14991</c:v>
              </c:pt>
              <c:pt idx="3132">
                <c:v>IOCL/NAR/10017</c:v>
              </c:pt>
              <c:pt idx="3133">
                <c:v>IOCL/NAR/10019</c:v>
              </c:pt>
              <c:pt idx="3134">
                <c:v>IOCL/NAR/10026</c:v>
              </c:pt>
              <c:pt idx="3135">
                <c:v>IOCL/NAR/10034</c:v>
              </c:pt>
              <c:pt idx="3136">
                <c:v>IOCL/NAR/10036</c:v>
              </c:pt>
              <c:pt idx="3137">
                <c:v>IOCL/NAR/10040</c:v>
              </c:pt>
              <c:pt idx="3138">
                <c:v>IOCL/NAR/10049</c:v>
              </c:pt>
              <c:pt idx="3139">
                <c:v>IOCL/NAR/10062</c:v>
              </c:pt>
              <c:pt idx="3140">
                <c:v>IOCL/NAR/10070</c:v>
              </c:pt>
              <c:pt idx="3141">
                <c:v>IOCL/NAR/10076</c:v>
              </c:pt>
              <c:pt idx="3142">
                <c:v>IOCL/NAR/10089</c:v>
              </c:pt>
              <c:pt idx="3143">
                <c:v>IOCL/NAR/10092</c:v>
              </c:pt>
              <c:pt idx="3144">
                <c:v>IOCL/NAR/10124</c:v>
              </c:pt>
              <c:pt idx="3145">
                <c:v>IOCL/NAR/10128</c:v>
              </c:pt>
              <c:pt idx="3146">
                <c:v>IOCL/NAR/10149</c:v>
              </c:pt>
              <c:pt idx="3147">
                <c:v>IOCL/NAR/10155</c:v>
              </c:pt>
              <c:pt idx="3148">
                <c:v>IOCL/NAR/10157</c:v>
              </c:pt>
              <c:pt idx="3149">
                <c:v>IOCL/NAR/10160</c:v>
              </c:pt>
              <c:pt idx="3150">
                <c:v>IOCL/NAR/10161</c:v>
              </c:pt>
              <c:pt idx="3151">
                <c:v>IOCL/NAR/10174</c:v>
              </c:pt>
              <c:pt idx="3152">
                <c:v>IOCL/NAR/10177</c:v>
              </c:pt>
              <c:pt idx="3153">
                <c:v>IOCL/NAR/10180</c:v>
              </c:pt>
              <c:pt idx="3154">
                <c:v>IOCL/NAR/10181</c:v>
              </c:pt>
              <c:pt idx="3155">
                <c:v>IOCL/NAR/10182</c:v>
              </c:pt>
              <c:pt idx="3156">
                <c:v>IOCL/NAR/10186</c:v>
              </c:pt>
              <c:pt idx="3157">
                <c:v>IOCL/NAR/10188</c:v>
              </c:pt>
              <c:pt idx="3158">
                <c:v>IOCL/NAR/10207</c:v>
              </c:pt>
              <c:pt idx="3159">
                <c:v>IOCL/NAR/10233</c:v>
              </c:pt>
              <c:pt idx="3160">
                <c:v>IOCL/NAR/10235</c:v>
              </c:pt>
              <c:pt idx="3161">
                <c:v>IOCL/NAR/10240</c:v>
              </c:pt>
              <c:pt idx="3162">
                <c:v>IOCL/NAR/10255</c:v>
              </c:pt>
              <c:pt idx="3163">
                <c:v>IOCL/NAR/10261</c:v>
              </c:pt>
              <c:pt idx="3164">
                <c:v>IOCL/NAR/10271</c:v>
              </c:pt>
              <c:pt idx="3165">
                <c:v>IOCL/NAR/10275</c:v>
              </c:pt>
              <c:pt idx="3166">
                <c:v>IOCL/NAR/10276</c:v>
              </c:pt>
              <c:pt idx="3167">
                <c:v>IOCL/NAR/10278</c:v>
              </c:pt>
              <c:pt idx="3168">
                <c:v>IOCL/NAR/10279</c:v>
              </c:pt>
              <c:pt idx="3169">
                <c:v>IOCL/NAR/10280</c:v>
              </c:pt>
              <c:pt idx="3170">
                <c:v>IOCL/NAR/10284</c:v>
              </c:pt>
              <c:pt idx="3171">
                <c:v>IOCL/NAR/10290</c:v>
              </c:pt>
              <c:pt idx="3172">
                <c:v>IOCL/NAR/10307</c:v>
              </c:pt>
              <c:pt idx="3173">
                <c:v>IOCL/NAR/10310</c:v>
              </c:pt>
              <c:pt idx="3174">
                <c:v>IOCL/NAR/10325</c:v>
              </c:pt>
              <c:pt idx="3175">
                <c:v>IOCL/NAR/10334</c:v>
              </c:pt>
              <c:pt idx="3176">
                <c:v>IOCL/NAR/10335</c:v>
              </c:pt>
              <c:pt idx="3177">
                <c:v>IOCL/NAR/10359</c:v>
              </c:pt>
              <c:pt idx="3178">
                <c:v>IOCL/NAR/10361</c:v>
              </c:pt>
              <c:pt idx="3179">
                <c:v>IOCL/NAR/10374</c:v>
              </c:pt>
              <c:pt idx="3180">
                <c:v>IOCL/NAR/10379</c:v>
              </c:pt>
              <c:pt idx="3181">
                <c:v>IOCL/NAR/10385</c:v>
              </c:pt>
              <c:pt idx="3182">
                <c:v>IOCL/NAR/10391</c:v>
              </c:pt>
              <c:pt idx="3183">
                <c:v>IOCL/NAR/10399</c:v>
              </c:pt>
              <c:pt idx="3184">
                <c:v>IOCL/NAR/10403</c:v>
              </c:pt>
              <c:pt idx="3185">
                <c:v>IOCL/NAR/10411</c:v>
              </c:pt>
              <c:pt idx="3186">
                <c:v>IOCL/NAR/10422</c:v>
              </c:pt>
              <c:pt idx="3187">
                <c:v>IOCL/NAR/10447</c:v>
              </c:pt>
              <c:pt idx="3188">
                <c:v>IOCL/NAR/10449</c:v>
              </c:pt>
              <c:pt idx="3189">
                <c:v>IOCL/NAR/10457</c:v>
              </c:pt>
              <c:pt idx="3190">
                <c:v>IOCL/NAR/10469</c:v>
              </c:pt>
              <c:pt idx="3191">
                <c:v>IOCL/NAR/10527</c:v>
              </c:pt>
              <c:pt idx="3192">
                <c:v>IOCL/NAR/10531</c:v>
              </c:pt>
              <c:pt idx="3193">
                <c:v>IOCL/NAR/10538</c:v>
              </c:pt>
              <c:pt idx="3194">
                <c:v>IOCL/NAR/10545</c:v>
              </c:pt>
              <c:pt idx="3195">
                <c:v>IOCL/NAR/10548</c:v>
              </c:pt>
              <c:pt idx="3196">
                <c:v>IOCL/NAR/10564</c:v>
              </c:pt>
              <c:pt idx="3197">
                <c:v>IOCL/NAR/10579</c:v>
              </c:pt>
              <c:pt idx="3198">
                <c:v>IOCL/NAR/10590</c:v>
              </c:pt>
              <c:pt idx="3199">
                <c:v>IOCL/NAR/10603</c:v>
              </c:pt>
              <c:pt idx="3200">
                <c:v>IOCL/NAR/10612</c:v>
              </c:pt>
              <c:pt idx="3201">
                <c:v>IOCL/NAR/10613</c:v>
              </c:pt>
              <c:pt idx="3202">
                <c:v>IOCL/NAR/10616</c:v>
              </c:pt>
              <c:pt idx="3203">
                <c:v>IOCL/NAR/10621</c:v>
              </c:pt>
              <c:pt idx="3204">
                <c:v>IOCL/NAR/10628</c:v>
              </c:pt>
              <c:pt idx="3205">
                <c:v>IOCL/NAR/10644</c:v>
              </c:pt>
              <c:pt idx="3206">
                <c:v>IOCL/NAR/10645</c:v>
              </c:pt>
              <c:pt idx="3207">
                <c:v>IOCL/NAR/10646</c:v>
              </c:pt>
              <c:pt idx="3208">
                <c:v>IOCL/NAR/10649</c:v>
              </c:pt>
              <c:pt idx="3209">
                <c:v>IOCL/NAR/10654</c:v>
              </c:pt>
              <c:pt idx="3210">
                <c:v>IOCL/NAR/10661</c:v>
              </c:pt>
              <c:pt idx="3211">
                <c:v>IOCL/NAR/10665</c:v>
              </c:pt>
              <c:pt idx="3212">
                <c:v>IOCL/NAR/10690</c:v>
              </c:pt>
              <c:pt idx="3213">
                <c:v>IOCL/NAR/10697</c:v>
              </c:pt>
              <c:pt idx="3214">
                <c:v>IOCL/NAR/10700</c:v>
              </c:pt>
              <c:pt idx="3215">
                <c:v>IOCL/NAR/10704</c:v>
              </c:pt>
              <c:pt idx="3216">
                <c:v>IOCL/NAR/10705</c:v>
              </c:pt>
              <c:pt idx="3217">
                <c:v>IOCL/NAR/10716</c:v>
              </c:pt>
              <c:pt idx="3218">
                <c:v>IOCL/NAR/10718</c:v>
              </c:pt>
              <c:pt idx="3219">
                <c:v>IOCL/NAR/10734</c:v>
              </c:pt>
              <c:pt idx="3220">
                <c:v>IOCL/NAR/10741</c:v>
              </c:pt>
              <c:pt idx="3221">
                <c:v>IOCL/NAR/10748</c:v>
              </c:pt>
              <c:pt idx="3222">
                <c:v>IOCL/NAR/10751</c:v>
              </c:pt>
              <c:pt idx="3223">
                <c:v>IOCL/NAR/10752</c:v>
              </c:pt>
              <c:pt idx="3224">
                <c:v>IOCL/NAR/10758</c:v>
              </c:pt>
              <c:pt idx="3225">
                <c:v>IOCL/NAR/10761</c:v>
              </c:pt>
              <c:pt idx="3226">
                <c:v>IOCL/NAR/10769</c:v>
              </c:pt>
              <c:pt idx="3227">
                <c:v>IOCL/NAR/10770</c:v>
              </c:pt>
              <c:pt idx="3228">
                <c:v>IOCL/NAR/10776</c:v>
              </c:pt>
              <c:pt idx="3229">
                <c:v>IOCL/NAR/10778</c:v>
              </c:pt>
              <c:pt idx="3230">
                <c:v>IOCL/NAR/10787</c:v>
              </c:pt>
              <c:pt idx="3231">
                <c:v>IOCL/NAR/10790</c:v>
              </c:pt>
              <c:pt idx="3232">
                <c:v>IOCL/NAR/10799</c:v>
              </c:pt>
              <c:pt idx="3233">
                <c:v>IOCL/NAR/10809</c:v>
              </c:pt>
              <c:pt idx="3234">
                <c:v>IOCL/NAR/10810</c:v>
              </c:pt>
              <c:pt idx="3235">
                <c:v>IOCL/NAR/10841</c:v>
              </c:pt>
              <c:pt idx="3236">
                <c:v>IOCL/NAR/10849</c:v>
              </c:pt>
              <c:pt idx="3237">
                <c:v>IOCL/NAR/10856</c:v>
              </c:pt>
              <c:pt idx="3238">
                <c:v>IOCL/NAR/10878</c:v>
              </c:pt>
              <c:pt idx="3239">
                <c:v>IOCL/NAR/10883</c:v>
              </c:pt>
              <c:pt idx="3240">
                <c:v>IOCL/NAR/10884</c:v>
              </c:pt>
              <c:pt idx="3241">
                <c:v>IOCL/NAR/10885</c:v>
              </c:pt>
              <c:pt idx="3242">
                <c:v>IOCL/NAR/10902</c:v>
              </c:pt>
              <c:pt idx="3243">
                <c:v>IOCL/NAR/10904</c:v>
              </c:pt>
              <c:pt idx="3244">
                <c:v>IOCL/NAR/10910</c:v>
              </c:pt>
              <c:pt idx="3245">
                <c:v>IOCL/NAR/10916</c:v>
              </c:pt>
              <c:pt idx="3246">
                <c:v>IOCL/NAR/10927</c:v>
              </c:pt>
              <c:pt idx="3247">
                <c:v>IOCL/NAR/10933</c:v>
              </c:pt>
              <c:pt idx="3248">
                <c:v>IOCL/NAR/10959</c:v>
              </c:pt>
              <c:pt idx="3249">
                <c:v>IOCL/NAR/10963</c:v>
              </c:pt>
              <c:pt idx="3250">
                <c:v>IOCL/NAR/10964</c:v>
              </c:pt>
              <c:pt idx="3251">
                <c:v>IOCL/NAR/10966</c:v>
              </c:pt>
              <c:pt idx="3252">
                <c:v>IOCL/NAR/10973</c:v>
              </c:pt>
              <c:pt idx="3253">
                <c:v>IOCL/NAR/10979</c:v>
              </c:pt>
              <c:pt idx="3254">
                <c:v>IOCL/NAR/10987</c:v>
              </c:pt>
              <c:pt idx="3255">
                <c:v>IOCL/NAR/11003</c:v>
              </c:pt>
              <c:pt idx="3256">
                <c:v>IOCL/NAR/11009</c:v>
              </c:pt>
              <c:pt idx="3257">
                <c:v>IOCL/NAR/11019</c:v>
              </c:pt>
              <c:pt idx="3258">
                <c:v>IOCL/NAR/11022</c:v>
              </c:pt>
              <c:pt idx="3259">
                <c:v>IOCL/NAR/11045</c:v>
              </c:pt>
              <c:pt idx="3260">
                <c:v>IOCL/NAR/11049</c:v>
              </c:pt>
              <c:pt idx="3261">
                <c:v>IOCL/NAR/11050</c:v>
              </c:pt>
              <c:pt idx="3262">
                <c:v>IOCL/NAR/11057</c:v>
              </c:pt>
              <c:pt idx="3263">
                <c:v>IOCL/NAR/11079</c:v>
              </c:pt>
              <c:pt idx="3264">
                <c:v>IOCL/NAR/11083</c:v>
              </c:pt>
              <c:pt idx="3265">
                <c:v>IOCL/NAR/11088</c:v>
              </c:pt>
              <c:pt idx="3266">
                <c:v>IOCL/NAR/11095</c:v>
              </c:pt>
              <c:pt idx="3267">
                <c:v>IOCL/NAR/11097</c:v>
              </c:pt>
              <c:pt idx="3268">
                <c:v>IOCL/NAR/11100</c:v>
              </c:pt>
              <c:pt idx="3269">
                <c:v>IOCL/NAR/11106</c:v>
              </c:pt>
              <c:pt idx="3270">
                <c:v>IOCL/NAR/11118</c:v>
              </c:pt>
              <c:pt idx="3271">
                <c:v>IOCL/NAR/11125</c:v>
              </c:pt>
              <c:pt idx="3272">
                <c:v>IOCL/NAR/11133</c:v>
              </c:pt>
              <c:pt idx="3273">
                <c:v>IOCL/NAR/11134</c:v>
              </c:pt>
              <c:pt idx="3274">
                <c:v>IOCL/NAR/11139</c:v>
              </c:pt>
              <c:pt idx="3275">
                <c:v>IOCL/NAR/11141</c:v>
              </c:pt>
              <c:pt idx="3276">
                <c:v>IOCL/NAR/11143</c:v>
              </c:pt>
              <c:pt idx="3277">
                <c:v>IOCL/NAR/11161</c:v>
              </c:pt>
              <c:pt idx="3278">
                <c:v>IOCL/NAR/11179</c:v>
              </c:pt>
              <c:pt idx="3279">
                <c:v>IOCL/NAR/11181</c:v>
              </c:pt>
              <c:pt idx="3280">
                <c:v>IOCL/NAR/11183</c:v>
              </c:pt>
              <c:pt idx="3281">
                <c:v>IOCL/NAR/11187</c:v>
              </c:pt>
              <c:pt idx="3282">
                <c:v>IOCL/NAR/11188</c:v>
              </c:pt>
              <c:pt idx="3283">
                <c:v>IOCL/NAR/11189</c:v>
              </c:pt>
              <c:pt idx="3284">
                <c:v>IOCL/NAR/11191</c:v>
              </c:pt>
              <c:pt idx="3285">
                <c:v>IOCL/NAR/11195</c:v>
              </c:pt>
              <c:pt idx="3286">
                <c:v>IOCL/NAR/11198</c:v>
              </c:pt>
              <c:pt idx="3287">
                <c:v>IOCL/NAR/11209</c:v>
              </c:pt>
              <c:pt idx="3288">
                <c:v>IOCL/NAR/11218</c:v>
              </c:pt>
              <c:pt idx="3289">
                <c:v>IOCL/NAR/11224</c:v>
              </c:pt>
              <c:pt idx="3290">
                <c:v>IOCL/NAR/11246</c:v>
              </c:pt>
              <c:pt idx="3291">
                <c:v>IOCL/NAR/11270</c:v>
              </c:pt>
              <c:pt idx="3292">
                <c:v>IOCL/NAR/11275</c:v>
              </c:pt>
              <c:pt idx="3293">
                <c:v>IOCL/NAR/11281</c:v>
              </c:pt>
              <c:pt idx="3294">
                <c:v>IOCL/NAR/11285</c:v>
              </c:pt>
              <c:pt idx="3295">
                <c:v>IOCL/NAR/11299</c:v>
              </c:pt>
              <c:pt idx="3296">
                <c:v>IOCL/NAR/11307</c:v>
              </c:pt>
              <c:pt idx="3297">
                <c:v>IOCL/NAR/11315</c:v>
              </c:pt>
              <c:pt idx="3298">
                <c:v>IOCL/NAR/11317</c:v>
              </c:pt>
              <c:pt idx="3299">
                <c:v>IOCL/NAR/11337</c:v>
              </c:pt>
              <c:pt idx="3300">
                <c:v>IOCL/NAR/11338</c:v>
              </c:pt>
              <c:pt idx="3301">
                <c:v>IOCL/NAR/11339</c:v>
              </c:pt>
              <c:pt idx="3302">
                <c:v>IOCL/NAR/11366</c:v>
              </c:pt>
              <c:pt idx="3303">
                <c:v>IOCL/NAR/11376</c:v>
              </c:pt>
              <c:pt idx="3304">
                <c:v>IOCL/NAR/11378</c:v>
              </c:pt>
              <c:pt idx="3305">
                <c:v>IOCL/NAR/11390</c:v>
              </c:pt>
              <c:pt idx="3306">
                <c:v>IOCL/NAR/11392</c:v>
              </c:pt>
              <c:pt idx="3307">
                <c:v>IOCL/NAR/11400</c:v>
              </c:pt>
              <c:pt idx="3308">
                <c:v>IOCL/NAR/11413</c:v>
              </c:pt>
              <c:pt idx="3309">
                <c:v>IOCL/NAR/11430</c:v>
              </c:pt>
              <c:pt idx="3310">
                <c:v>IOCL/NAR/11446</c:v>
              </c:pt>
              <c:pt idx="3311">
                <c:v>IOCL/NAR/11448</c:v>
              </c:pt>
              <c:pt idx="3312">
                <c:v>IOCL/NAR/11471</c:v>
              </c:pt>
              <c:pt idx="3313">
                <c:v>IOCL/NAR/11473</c:v>
              </c:pt>
              <c:pt idx="3314">
                <c:v>IOCL/NAR/11478</c:v>
              </c:pt>
              <c:pt idx="3315">
                <c:v>IOCL/NAR/11490</c:v>
              </c:pt>
              <c:pt idx="3316">
                <c:v>IOCL/NAR/11494</c:v>
              </c:pt>
              <c:pt idx="3317">
                <c:v>IOCL/NAR/11499</c:v>
              </c:pt>
              <c:pt idx="3318">
                <c:v>IOCL/NAR/11501</c:v>
              </c:pt>
              <c:pt idx="3319">
                <c:v>IOCL/NAR/11511</c:v>
              </c:pt>
              <c:pt idx="3320">
                <c:v>IOCL/NAR/11515</c:v>
              </c:pt>
              <c:pt idx="3321">
                <c:v>IOCL/NAR/11518</c:v>
              </c:pt>
              <c:pt idx="3322">
                <c:v>IOCL/NAR/11529</c:v>
              </c:pt>
              <c:pt idx="3323">
                <c:v>IOCL/NAR/11534</c:v>
              </c:pt>
              <c:pt idx="3324">
                <c:v>IOCL/NAR/11540</c:v>
              </c:pt>
              <c:pt idx="3325">
                <c:v>IOCL/NAR/11542</c:v>
              </c:pt>
              <c:pt idx="3326">
                <c:v>IOCL/NAR/11544</c:v>
              </c:pt>
              <c:pt idx="3327">
                <c:v>IOCL/NAR/11546</c:v>
              </c:pt>
              <c:pt idx="3328">
                <c:v>IOCL/NAR/11556</c:v>
              </c:pt>
              <c:pt idx="3329">
                <c:v>IOCL/NAR/11561</c:v>
              </c:pt>
              <c:pt idx="3330">
                <c:v>IOCL/NAR/11567</c:v>
              </c:pt>
              <c:pt idx="3331">
                <c:v>IOCL/NAR/11581</c:v>
              </c:pt>
              <c:pt idx="3332">
                <c:v>IOCL/NAR/11593</c:v>
              </c:pt>
              <c:pt idx="3333">
                <c:v>IOCL/NAR/11598</c:v>
              </c:pt>
              <c:pt idx="3334">
                <c:v>IOCL/NAR/11608</c:v>
              </c:pt>
              <c:pt idx="3335">
                <c:v>IOCL/NAR/11615</c:v>
              </c:pt>
              <c:pt idx="3336">
                <c:v>IOCL/NAR/11616</c:v>
              </c:pt>
              <c:pt idx="3337">
                <c:v>IOCL/NAR/11625</c:v>
              </c:pt>
              <c:pt idx="3338">
                <c:v>IOCL/NAR/11628</c:v>
              </c:pt>
              <c:pt idx="3339">
                <c:v>IOCL/NAR/11629</c:v>
              </c:pt>
              <c:pt idx="3340">
                <c:v>IOCL/NAR/11633</c:v>
              </c:pt>
              <c:pt idx="3341">
                <c:v>IOCL/NAR/11637</c:v>
              </c:pt>
              <c:pt idx="3342">
                <c:v>IOCL/NAR/11641</c:v>
              </c:pt>
              <c:pt idx="3343">
                <c:v>IOCL/NAR/11647</c:v>
              </c:pt>
              <c:pt idx="3344">
                <c:v>IOCL/NAR/11651</c:v>
              </c:pt>
              <c:pt idx="3345">
                <c:v>IOCL/NAR/11656</c:v>
              </c:pt>
              <c:pt idx="3346">
                <c:v>IOCL/NAR/11662</c:v>
              </c:pt>
              <c:pt idx="3347">
                <c:v>IOCL/NAR/11674</c:v>
              </c:pt>
              <c:pt idx="3348">
                <c:v>IOCL/NAR/11676</c:v>
              </c:pt>
              <c:pt idx="3349">
                <c:v>IOCL/NAR/11680</c:v>
              </c:pt>
              <c:pt idx="3350">
                <c:v>IOCL/NAR/11687</c:v>
              </c:pt>
              <c:pt idx="3351">
                <c:v>IOCL/NAR/11706</c:v>
              </c:pt>
              <c:pt idx="3352">
                <c:v>IOCL/NAR/11712</c:v>
              </c:pt>
              <c:pt idx="3353">
                <c:v>IOCL/NAR/11715</c:v>
              </c:pt>
              <c:pt idx="3354">
                <c:v>IOCL/NAR/11725</c:v>
              </c:pt>
              <c:pt idx="3355">
                <c:v>IOCL/NAR/11736</c:v>
              </c:pt>
              <c:pt idx="3356">
                <c:v>IOCL/NAR/11739</c:v>
              </c:pt>
              <c:pt idx="3357">
                <c:v>IOCL/NAR/11744</c:v>
              </c:pt>
              <c:pt idx="3358">
                <c:v>IOCL/NAR/11746</c:v>
              </c:pt>
              <c:pt idx="3359">
                <c:v>IOCL/NAR/11756</c:v>
              </c:pt>
              <c:pt idx="3360">
                <c:v>IOCL/NAR/11764</c:v>
              </c:pt>
              <c:pt idx="3361">
                <c:v>IOCL/NAR/11774</c:v>
              </c:pt>
              <c:pt idx="3362">
                <c:v>IOCL/NAR/11779</c:v>
              </c:pt>
              <c:pt idx="3363">
                <c:v>IOCL/NAR/11818</c:v>
              </c:pt>
              <c:pt idx="3364">
                <c:v>IOCL/NAR/11824</c:v>
              </c:pt>
              <c:pt idx="3365">
                <c:v>IOCL/NAR/11844</c:v>
              </c:pt>
              <c:pt idx="3366">
                <c:v>IOCL/NAR/11850</c:v>
              </c:pt>
              <c:pt idx="3367">
                <c:v>IOCL/NAR/11853</c:v>
              </c:pt>
              <c:pt idx="3368">
                <c:v>IOCL/NAR/11864</c:v>
              </c:pt>
              <c:pt idx="3369">
                <c:v>IOCL/NAR/11869</c:v>
              </c:pt>
              <c:pt idx="3370">
                <c:v>IOCL/NAR/11921</c:v>
              </c:pt>
              <c:pt idx="3371">
                <c:v>IOCL/NAR/11923</c:v>
              </c:pt>
              <c:pt idx="3372">
                <c:v>IOCL/NAR/11953</c:v>
              </c:pt>
              <c:pt idx="3373">
                <c:v>IOCL/NAR/11955</c:v>
              </c:pt>
              <c:pt idx="3374">
                <c:v>IOCL/NAR/11965</c:v>
              </c:pt>
              <c:pt idx="3375">
                <c:v>IOCL/NAR/11966</c:v>
              </c:pt>
              <c:pt idx="3376">
                <c:v>IOCL/NAR/11971</c:v>
              </c:pt>
              <c:pt idx="3377">
                <c:v>IOCL/NAR/11975</c:v>
              </c:pt>
              <c:pt idx="3378">
                <c:v>IOCL/NAR/11985</c:v>
              </c:pt>
              <c:pt idx="3379">
                <c:v>IOCL/NAR/11986</c:v>
              </c:pt>
              <c:pt idx="3380">
                <c:v>IOCL/NAR/11998</c:v>
              </c:pt>
              <c:pt idx="3381">
                <c:v>IOCL/NAR/12019</c:v>
              </c:pt>
              <c:pt idx="3382">
                <c:v>IOCL/NAR/12037</c:v>
              </c:pt>
              <c:pt idx="3383">
                <c:v>IOCL/NAR/12039</c:v>
              </c:pt>
              <c:pt idx="3384">
                <c:v>IOCL/NAR/12046</c:v>
              </c:pt>
              <c:pt idx="3385">
                <c:v>IOCL/NAR/12052</c:v>
              </c:pt>
              <c:pt idx="3386">
                <c:v>IOCL/NAR/12056</c:v>
              </c:pt>
              <c:pt idx="3387">
                <c:v>IOCL/NAR/12065</c:v>
              </c:pt>
              <c:pt idx="3388">
                <c:v>IOCL/NAR/12070</c:v>
              </c:pt>
              <c:pt idx="3389">
                <c:v>IOCL/NAR/12075</c:v>
              </c:pt>
              <c:pt idx="3390">
                <c:v>IOCL/NAR/12076</c:v>
              </c:pt>
              <c:pt idx="3391">
                <c:v>IOCL/NAR/12077</c:v>
              </c:pt>
              <c:pt idx="3392">
                <c:v>IOCL/NAR/12089</c:v>
              </c:pt>
              <c:pt idx="3393">
                <c:v>IOCL/NAR/12098</c:v>
              </c:pt>
              <c:pt idx="3394">
                <c:v>IOCL/NAR/12107</c:v>
              </c:pt>
              <c:pt idx="3395">
                <c:v>IOCL/NAR/12116</c:v>
              </c:pt>
              <c:pt idx="3396">
                <c:v>IOCL/NAR/12118</c:v>
              </c:pt>
              <c:pt idx="3397">
                <c:v>IOCL/NAR/12121</c:v>
              </c:pt>
              <c:pt idx="3398">
                <c:v>IOCL/NAR/12125</c:v>
              </c:pt>
              <c:pt idx="3399">
                <c:v>IOCL/NAR/12132</c:v>
              </c:pt>
              <c:pt idx="3400">
                <c:v>IOCL/NAR/12137</c:v>
              </c:pt>
              <c:pt idx="3401">
                <c:v>IOCL/NAR/12145</c:v>
              </c:pt>
              <c:pt idx="3402">
                <c:v>IOCL/NAR/12152</c:v>
              </c:pt>
              <c:pt idx="3403">
                <c:v>IOCL/NAR/12158</c:v>
              </c:pt>
              <c:pt idx="3404">
                <c:v>IOCL/NAR/12160</c:v>
              </c:pt>
              <c:pt idx="3405">
                <c:v>IOCL/NAR/12161</c:v>
              </c:pt>
              <c:pt idx="3406">
                <c:v>IOCL/NAR/12167</c:v>
              </c:pt>
              <c:pt idx="3407">
                <c:v>IOCL/NAR/12183</c:v>
              </c:pt>
              <c:pt idx="3408">
                <c:v>IOCL/NAR/12190</c:v>
              </c:pt>
              <c:pt idx="3409">
                <c:v>IOCL/NAR/12204</c:v>
              </c:pt>
              <c:pt idx="3410">
                <c:v>IOCL/NAR/12238</c:v>
              </c:pt>
              <c:pt idx="3411">
                <c:v>IOCL/NAR/12276</c:v>
              </c:pt>
              <c:pt idx="3412">
                <c:v>IOCL/NAR/12284</c:v>
              </c:pt>
              <c:pt idx="3413">
                <c:v>IOCL/NAR/12303</c:v>
              </c:pt>
              <c:pt idx="3414">
                <c:v>IOCL/NAR/12309</c:v>
              </c:pt>
              <c:pt idx="3415">
                <c:v>IOCL/NAR/12318</c:v>
              </c:pt>
              <c:pt idx="3416">
                <c:v>IOCL/NAR/12320</c:v>
              </c:pt>
              <c:pt idx="3417">
                <c:v>IOCL/NAR/12324</c:v>
              </c:pt>
              <c:pt idx="3418">
                <c:v>IOCL/NAR/12325</c:v>
              </c:pt>
              <c:pt idx="3419">
                <c:v>IOCL/NAR/12331</c:v>
              </c:pt>
              <c:pt idx="3420">
                <c:v>IOCL/NAR/12346</c:v>
              </c:pt>
              <c:pt idx="3421">
                <c:v>IOCL/NAR/12369</c:v>
              </c:pt>
              <c:pt idx="3422">
                <c:v>IOCL/NAR/12371</c:v>
              </c:pt>
              <c:pt idx="3423">
                <c:v>IOCL/NAR/12378</c:v>
              </c:pt>
              <c:pt idx="3424">
                <c:v>IOCL/NAR/12383</c:v>
              </c:pt>
              <c:pt idx="3425">
                <c:v>IOCL/NAR/12408</c:v>
              </c:pt>
              <c:pt idx="3426">
                <c:v>IOCL/NAR/12416</c:v>
              </c:pt>
              <c:pt idx="3427">
                <c:v>IOCL/NAR/12436</c:v>
              </c:pt>
              <c:pt idx="3428">
                <c:v>IOCL/NAR/12440</c:v>
              </c:pt>
              <c:pt idx="3429">
                <c:v>IOCL/NAR/12451</c:v>
              </c:pt>
              <c:pt idx="3430">
                <c:v>IOCL/NAR/12460</c:v>
              </c:pt>
              <c:pt idx="3431">
                <c:v>IOCL/NAR/12473</c:v>
              </c:pt>
              <c:pt idx="3432">
                <c:v>IOCL/NAR/12489</c:v>
              </c:pt>
              <c:pt idx="3433">
                <c:v>IOCL/NAR/12515</c:v>
              </c:pt>
              <c:pt idx="3434">
                <c:v>IOCL/NAR/12523</c:v>
              </c:pt>
              <c:pt idx="3435">
                <c:v>IOCL/NAR/12530</c:v>
              </c:pt>
              <c:pt idx="3436">
                <c:v>IOCL/NAR/12536</c:v>
              </c:pt>
              <c:pt idx="3437">
                <c:v>IOCL/NAR/12538</c:v>
              </c:pt>
              <c:pt idx="3438">
                <c:v>IOCL/NAR/12551</c:v>
              </c:pt>
              <c:pt idx="3439">
                <c:v>IOCL/NAR/12555</c:v>
              </c:pt>
              <c:pt idx="3440">
                <c:v>IOCL/NAR/12561</c:v>
              </c:pt>
              <c:pt idx="3441">
                <c:v>IOCL/NAR/12564</c:v>
              </c:pt>
              <c:pt idx="3442">
                <c:v>IOCL/NAR/12574</c:v>
              </c:pt>
              <c:pt idx="3443">
                <c:v>IOCL/NAR/12576</c:v>
              </c:pt>
              <c:pt idx="3444">
                <c:v>IOCL/NAR/12588</c:v>
              </c:pt>
              <c:pt idx="3445">
                <c:v>IOCL/NAR/12605</c:v>
              </c:pt>
              <c:pt idx="3446">
                <c:v>IOCL/NAR/12610</c:v>
              </c:pt>
              <c:pt idx="3447">
                <c:v>IOCL/NAR/12619</c:v>
              </c:pt>
              <c:pt idx="3448">
                <c:v>IOCL/NAR/12625</c:v>
              </c:pt>
              <c:pt idx="3449">
                <c:v>IOCL/NAR/12627</c:v>
              </c:pt>
              <c:pt idx="3450">
                <c:v>IOCL/NAR/12637</c:v>
              </c:pt>
              <c:pt idx="3451">
                <c:v>IOCL/NAR/12641</c:v>
              </c:pt>
              <c:pt idx="3452">
                <c:v>IOCL/NAR/12667</c:v>
              </c:pt>
              <c:pt idx="3453">
                <c:v>IOCL/NAR/12671</c:v>
              </c:pt>
              <c:pt idx="3454">
                <c:v>IOCL/NAR/12672</c:v>
              </c:pt>
              <c:pt idx="3455">
                <c:v>IOCL/NAR/12674</c:v>
              </c:pt>
              <c:pt idx="3456">
                <c:v>IOCL/NAR/12686</c:v>
              </c:pt>
              <c:pt idx="3457">
                <c:v>IOCL/NAR/12687</c:v>
              </c:pt>
              <c:pt idx="3458">
                <c:v>IOCL/NAR/12695</c:v>
              </c:pt>
              <c:pt idx="3459">
                <c:v>IOCL/NAR/12701</c:v>
              </c:pt>
              <c:pt idx="3460">
                <c:v>IOCL/NAR/12711</c:v>
              </c:pt>
              <c:pt idx="3461">
                <c:v>IOCL/NAR/12735</c:v>
              </c:pt>
              <c:pt idx="3462">
                <c:v>IOCL/NAR/12749</c:v>
              </c:pt>
              <c:pt idx="3463">
                <c:v>IOCL/NAR/12750</c:v>
              </c:pt>
              <c:pt idx="3464">
                <c:v>IOCL/NAR/12756</c:v>
              </c:pt>
              <c:pt idx="3465">
                <c:v>IOCL/NAR/12765</c:v>
              </c:pt>
              <c:pt idx="3466">
                <c:v>IOCL/NAR/12775</c:v>
              </c:pt>
              <c:pt idx="3467">
                <c:v>IOCL/NAR/12777</c:v>
              </c:pt>
              <c:pt idx="3468">
                <c:v>IOCL/NAR/12780</c:v>
              </c:pt>
              <c:pt idx="3469">
                <c:v>IOCL/NAR/12795</c:v>
              </c:pt>
              <c:pt idx="3470">
                <c:v>IOCL/NAR/12799</c:v>
              </c:pt>
              <c:pt idx="3471">
                <c:v>IOCL/NAR/12802</c:v>
              </c:pt>
              <c:pt idx="3472">
                <c:v>IOCL/NAR/12806</c:v>
              </c:pt>
              <c:pt idx="3473">
                <c:v>IOCL/NAR/12825</c:v>
              </c:pt>
              <c:pt idx="3474">
                <c:v>IOCL/NAR/12828</c:v>
              </c:pt>
              <c:pt idx="3475">
                <c:v>IOCL/NAR/12832</c:v>
              </c:pt>
              <c:pt idx="3476">
                <c:v>IOCL/NAR/12835</c:v>
              </c:pt>
              <c:pt idx="3477">
                <c:v>IOCL/NAR/12839</c:v>
              </c:pt>
              <c:pt idx="3478">
                <c:v>IOCL/NAR/12844</c:v>
              </c:pt>
              <c:pt idx="3479">
                <c:v>IOCL/NAR/12845</c:v>
              </c:pt>
              <c:pt idx="3480">
                <c:v>IOCL/NAR/12866</c:v>
              </c:pt>
              <c:pt idx="3481">
                <c:v>IOCL/NAR/12872</c:v>
              </c:pt>
              <c:pt idx="3482">
                <c:v>IOCL/NAR/12874</c:v>
              </c:pt>
              <c:pt idx="3483">
                <c:v>IOCL/NAR/12875</c:v>
              </c:pt>
              <c:pt idx="3484">
                <c:v>IOCL/NAR/12881</c:v>
              </c:pt>
              <c:pt idx="3485">
                <c:v>IOCL/NAR/12884</c:v>
              </c:pt>
              <c:pt idx="3486">
                <c:v>IOCL/NAR/12885</c:v>
              </c:pt>
              <c:pt idx="3487">
                <c:v>IOCL/NAR/12886</c:v>
              </c:pt>
              <c:pt idx="3488">
                <c:v>IOCL/NAR/12891</c:v>
              </c:pt>
              <c:pt idx="3489">
                <c:v>IOCL/NAR/12894</c:v>
              </c:pt>
              <c:pt idx="3490">
                <c:v>IOCL/NAR/12897</c:v>
              </c:pt>
              <c:pt idx="3491">
                <c:v>IOCL/NAR/12902</c:v>
              </c:pt>
              <c:pt idx="3492">
                <c:v>IOCL/NAR/12905</c:v>
              </c:pt>
              <c:pt idx="3493">
                <c:v>IOCL/NAR/12911</c:v>
              </c:pt>
              <c:pt idx="3494">
                <c:v>IOCL/NAR/12914</c:v>
              </c:pt>
              <c:pt idx="3495">
                <c:v>IOCL/NAR/12916</c:v>
              </c:pt>
              <c:pt idx="3496">
                <c:v>IOCL/NAR/12925</c:v>
              </c:pt>
              <c:pt idx="3497">
                <c:v>IOCL/NAR/12928</c:v>
              </c:pt>
              <c:pt idx="3498">
                <c:v>IOCL/NAR/12929</c:v>
              </c:pt>
              <c:pt idx="3499">
                <c:v>IOCL/NAR/12931</c:v>
              </c:pt>
              <c:pt idx="3500">
                <c:v>IOCL/NAR/12947</c:v>
              </c:pt>
              <c:pt idx="3501">
                <c:v>IOCL/NAR/12948</c:v>
              </c:pt>
              <c:pt idx="3502">
                <c:v>IOCL/NAR/12950</c:v>
              </c:pt>
              <c:pt idx="3503">
                <c:v>IOCL/NAR/12951</c:v>
              </c:pt>
              <c:pt idx="3504">
                <c:v>IOCL/NAR/12958</c:v>
              </c:pt>
              <c:pt idx="3505">
                <c:v>IOCL/NAR/12959</c:v>
              </c:pt>
              <c:pt idx="3506">
                <c:v>IOCL/NAR/12960</c:v>
              </c:pt>
              <c:pt idx="3507">
                <c:v>IOCL/NAR/12961</c:v>
              </c:pt>
              <c:pt idx="3508">
                <c:v>IOCL/NAR/12965</c:v>
              </c:pt>
              <c:pt idx="3509">
                <c:v>IOCL/NAR/12977</c:v>
              </c:pt>
              <c:pt idx="3510">
                <c:v>IOCL/NAR/12979</c:v>
              </c:pt>
              <c:pt idx="3511">
                <c:v>IOCL/NAR/12998</c:v>
              </c:pt>
              <c:pt idx="3512">
                <c:v>IOCL/NAR/13016</c:v>
              </c:pt>
              <c:pt idx="3513">
                <c:v>IOCL/NAR/13029</c:v>
              </c:pt>
              <c:pt idx="3514">
                <c:v>IOCL/NAR/13031</c:v>
              </c:pt>
              <c:pt idx="3515">
                <c:v>IOCL/NAR/13034</c:v>
              </c:pt>
              <c:pt idx="3516">
                <c:v>IOCL/NAR/13053</c:v>
              </c:pt>
              <c:pt idx="3517">
                <c:v>IOCL/NAR/13073</c:v>
              </c:pt>
              <c:pt idx="3518">
                <c:v>IOCL/NAR/13076</c:v>
              </c:pt>
              <c:pt idx="3519">
                <c:v>IOCL/NAR/13084</c:v>
              </c:pt>
              <c:pt idx="3520">
                <c:v>IOCL/NAR/13096</c:v>
              </c:pt>
              <c:pt idx="3521">
                <c:v>IOCL/NAR/13097</c:v>
              </c:pt>
              <c:pt idx="3522">
                <c:v>IOCL/NAR/13103</c:v>
              </c:pt>
              <c:pt idx="3523">
                <c:v>IOCL/NAR/13105</c:v>
              </c:pt>
              <c:pt idx="3524">
                <c:v>IOCL/NAR/13111</c:v>
              </c:pt>
              <c:pt idx="3525">
                <c:v>IOCL/NAR/13128</c:v>
              </c:pt>
              <c:pt idx="3526">
                <c:v>IOCL/NAR/13136</c:v>
              </c:pt>
              <c:pt idx="3527">
                <c:v>IOCL/NAR/13140</c:v>
              </c:pt>
              <c:pt idx="3528">
                <c:v>IOCL/NAR/13160</c:v>
              </c:pt>
              <c:pt idx="3529">
                <c:v>IOCL/NAR/13166</c:v>
              </c:pt>
              <c:pt idx="3530">
                <c:v>IOCL/NAR/13172</c:v>
              </c:pt>
              <c:pt idx="3531">
                <c:v>IOCL/NAR/13181</c:v>
              </c:pt>
              <c:pt idx="3532">
                <c:v>IOCL/NAR/13190</c:v>
              </c:pt>
              <c:pt idx="3533">
                <c:v>IOCL/NAR/13194</c:v>
              </c:pt>
              <c:pt idx="3534">
                <c:v>IOCL/NAR/13195</c:v>
              </c:pt>
              <c:pt idx="3535">
                <c:v>IOCL/NAR/13216</c:v>
              </c:pt>
              <c:pt idx="3536">
                <c:v>IOCL/NAR/13220</c:v>
              </c:pt>
              <c:pt idx="3537">
                <c:v>IOCL/NAR/13221</c:v>
              </c:pt>
              <c:pt idx="3538">
                <c:v>IOCL/NAR/13226</c:v>
              </c:pt>
              <c:pt idx="3539">
                <c:v>IOCL/NAR/13228</c:v>
              </c:pt>
              <c:pt idx="3540">
                <c:v>IOCL/NAR/13236</c:v>
              </c:pt>
              <c:pt idx="3541">
                <c:v>IOCL/NAR/13239</c:v>
              </c:pt>
              <c:pt idx="3542">
                <c:v>IOCL/NAR/13242</c:v>
              </c:pt>
              <c:pt idx="3543">
                <c:v>IOCL/NAR/13247</c:v>
              </c:pt>
              <c:pt idx="3544">
                <c:v>IOCL/NAR/13252</c:v>
              </c:pt>
              <c:pt idx="3545">
                <c:v>IOCL/NAR/13258</c:v>
              </c:pt>
              <c:pt idx="3546">
                <c:v>IOCL/NAR/13271</c:v>
              </c:pt>
              <c:pt idx="3547">
                <c:v>IOCL/NAR/13281</c:v>
              </c:pt>
              <c:pt idx="3548">
                <c:v>IOCL/NAR/13303</c:v>
              </c:pt>
              <c:pt idx="3549">
                <c:v>IOCL/NAR/13323</c:v>
              </c:pt>
              <c:pt idx="3550">
                <c:v>IOCL/NAR/13332</c:v>
              </c:pt>
              <c:pt idx="3551">
                <c:v>IOCL/NAR/13337</c:v>
              </c:pt>
              <c:pt idx="3552">
                <c:v>IOCL/NAR/13339</c:v>
              </c:pt>
              <c:pt idx="3553">
                <c:v>IOCL/NAR/13341</c:v>
              </c:pt>
              <c:pt idx="3554">
                <c:v>IOCL/NAR/13346</c:v>
              </c:pt>
              <c:pt idx="3555">
                <c:v>IOCL/NAR/13354</c:v>
              </c:pt>
              <c:pt idx="3556">
                <c:v>IOCL/NAR/13357</c:v>
              </c:pt>
              <c:pt idx="3557">
                <c:v>IOCL/NAR/13365</c:v>
              </c:pt>
              <c:pt idx="3558">
                <c:v>IOCL/NAR/13373</c:v>
              </c:pt>
              <c:pt idx="3559">
                <c:v>IOCL/NAR/13393</c:v>
              </c:pt>
              <c:pt idx="3560">
                <c:v>IOCL/NAR/13394</c:v>
              </c:pt>
              <c:pt idx="3561">
                <c:v>IOCL/NAR/13401</c:v>
              </c:pt>
              <c:pt idx="3562">
                <c:v>IOCL/NAR/13416</c:v>
              </c:pt>
              <c:pt idx="3563">
                <c:v>IOCL/NAR/13438</c:v>
              </c:pt>
              <c:pt idx="3564">
                <c:v>IOCL/NAR/13448</c:v>
              </c:pt>
              <c:pt idx="3565">
                <c:v>IOCL/NAR/13454</c:v>
              </c:pt>
              <c:pt idx="3566">
                <c:v>IOCL/NAR/13472</c:v>
              </c:pt>
              <c:pt idx="3567">
                <c:v>IOCL/NAR/13482</c:v>
              </c:pt>
              <c:pt idx="3568">
                <c:v>IOCL/NAR/13485</c:v>
              </c:pt>
              <c:pt idx="3569">
                <c:v>IOCL/NAR/13495</c:v>
              </c:pt>
              <c:pt idx="3570">
                <c:v>IOCL/NAR/13498</c:v>
              </c:pt>
              <c:pt idx="3571">
                <c:v>IOCL/NAR/13501</c:v>
              </c:pt>
              <c:pt idx="3572">
                <c:v>IOCL/NAR/13503</c:v>
              </c:pt>
              <c:pt idx="3573">
                <c:v>IOCL/NAR/13509</c:v>
              </c:pt>
              <c:pt idx="3574">
                <c:v>IOCL/NAR/13516</c:v>
              </c:pt>
              <c:pt idx="3575">
                <c:v>IOCL/NAR/13518</c:v>
              </c:pt>
              <c:pt idx="3576">
                <c:v>IOCL/NAR/13536</c:v>
              </c:pt>
              <c:pt idx="3577">
                <c:v>IOCL/NAR/13552</c:v>
              </c:pt>
              <c:pt idx="3578">
                <c:v>IOCL/NAR/13556</c:v>
              </c:pt>
              <c:pt idx="3579">
                <c:v>IOCL/NAR/13558</c:v>
              </c:pt>
              <c:pt idx="3580">
                <c:v>IOCL/NAR/13590</c:v>
              </c:pt>
              <c:pt idx="3581">
                <c:v>IOCL/NAR/13591</c:v>
              </c:pt>
              <c:pt idx="3582">
                <c:v>IOCL/NAR/13596</c:v>
              </c:pt>
              <c:pt idx="3583">
                <c:v>IOCL/NAR/13605</c:v>
              </c:pt>
              <c:pt idx="3584">
                <c:v>IOCL/NAR/13617</c:v>
              </c:pt>
              <c:pt idx="3585">
                <c:v>IOCL/NAR/13640</c:v>
              </c:pt>
              <c:pt idx="3586">
                <c:v>IOCL/NAR/13646</c:v>
              </c:pt>
              <c:pt idx="3587">
                <c:v>IOCL/NAR/13655</c:v>
              </c:pt>
              <c:pt idx="3588">
                <c:v>IOCL/NAR/13666</c:v>
              </c:pt>
              <c:pt idx="3589">
                <c:v>IOCL/NAR/13680</c:v>
              </c:pt>
              <c:pt idx="3590">
                <c:v>IOCL/NAR/13688</c:v>
              </c:pt>
              <c:pt idx="3591">
                <c:v>IOCL/NAR/13690</c:v>
              </c:pt>
              <c:pt idx="3592">
                <c:v>IOCL/NAR/13721</c:v>
              </c:pt>
              <c:pt idx="3593">
                <c:v>IOCL/NAR/13726</c:v>
              </c:pt>
              <c:pt idx="3594">
                <c:v>IOCL/NAR/13728</c:v>
              </c:pt>
              <c:pt idx="3595">
                <c:v>IOCL/NAR/13738</c:v>
              </c:pt>
              <c:pt idx="3596">
                <c:v>IOCL/NAR/13748</c:v>
              </c:pt>
              <c:pt idx="3597">
                <c:v>IOCL/NAR/13750</c:v>
              </c:pt>
              <c:pt idx="3598">
                <c:v>IOCL/NAR/13752</c:v>
              </c:pt>
              <c:pt idx="3599">
                <c:v>IOCL/NAR/13760</c:v>
              </c:pt>
              <c:pt idx="3600">
                <c:v>IOCL/NAR/13762</c:v>
              </c:pt>
              <c:pt idx="3601">
                <c:v>IOCL/NAR/13770</c:v>
              </c:pt>
              <c:pt idx="3602">
                <c:v>IOCL/NAR/13779</c:v>
              </c:pt>
              <c:pt idx="3603">
                <c:v>IOCL/NAR/13784</c:v>
              </c:pt>
              <c:pt idx="3604">
                <c:v>IOCL/NAR/13785</c:v>
              </c:pt>
              <c:pt idx="3605">
                <c:v>IOCL/NAR/13800</c:v>
              </c:pt>
              <c:pt idx="3606">
                <c:v>IOCL/NAR/13813</c:v>
              </c:pt>
              <c:pt idx="3607">
                <c:v>IOCL/NAR/13819</c:v>
              </c:pt>
              <c:pt idx="3608">
                <c:v>IOCL/NAR/13848</c:v>
              </c:pt>
              <c:pt idx="3609">
                <c:v>IOCL/NAR/13849</c:v>
              </c:pt>
              <c:pt idx="3610">
                <c:v>IOCL/NAR/13851</c:v>
              </c:pt>
              <c:pt idx="3611">
                <c:v>IOCL/NAR/13857</c:v>
              </c:pt>
              <c:pt idx="3612">
                <c:v>IOCL/NAR/13858</c:v>
              </c:pt>
              <c:pt idx="3613">
                <c:v>IOCL/NAR/13866</c:v>
              </c:pt>
              <c:pt idx="3614">
                <c:v>IOCL/NAR/13884</c:v>
              </c:pt>
              <c:pt idx="3615">
                <c:v>IOCL/NAR/13894</c:v>
              </c:pt>
              <c:pt idx="3616">
                <c:v>IOCL/NAR/13896</c:v>
              </c:pt>
              <c:pt idx="3617">
                <c:v>IOCL/NAR/13900</c:v>
              </c:pt>
              <c:pt idx="3618">
                <c:v>IOCL/NAR/13912</c:v>
              </c:pt>
              <c:pt idx="3619">
                <c:v>IOCL/NAR/13921</c:v>
              </c:pt>
              <c:pt idx="3620">
                <c:v>IOCL/NAR/13922</c:v>
              </c:pt>
              <c:pt idx="3621">
                <c:v>IOCL/NAR/13928</c:v>
              </c:pt>
              <c:pt idx="3622">
                <c:v>IOCL/NAR/13932</c:v>
              </c:pt>
              <c:pt idx="3623">
                <c:v>IOCL/NAR/13941</c:v>
              </c:pt>
              <c:pt idx="3624">
                <c:v>IOCL/NAR/13942</c:v>
              </c:pt>
              <c:pt idx="3625">
                <c:v>IOCL/NAR/13949</c:v>
              </c:pt>
              <c:pt idx="3626">
                <c:v>IOCL/NAR/13952</c:v>
              </c:pt>
              <c:pt idx="3627">
                <c:v>IOCL/NAR/13953</c:v>
              </c:pt>
              <c:pt idx="3628">
                <c:v>IOCL/NAR/13954</c:v>
              </c:pt>
              <c:pt idx="3629">
                <c:v>IOCL/NAR/13992</c:v>
              </c:pt>
              <c:pt idx="3630">
                <c:v>IOCL/NAR/13993</c:v>
              </c:pt>
              <c:pt idx="3631">
                <c:v>IOCL/NAR/14008</c:v>
              </c:pt>
              <c:pt idx="3632">
                <c:v>IOCL/NAR/14012</c:v>
              </c:pt>
              <c:pt idx="3633">
                <c:v>IOCL/NAR/14018</c:v>
              </c:pt>
              <c:pt idx="3634">
                <c:v>IOCL/NAR/14023</c:v>
              </c:pt>
              <c:pt idx="3635">
                <c:v>IOCL/NAR/14025</c:v>
              </c:pt>
              <c:pt idx="3636">
                <c:v>IOCL/NAR/14041</c:v>
              </c:pt>
              <c:pt idx="3637">
                <c:v>IOCL/NAR/14051</c:v>
              </c:pt>
              <c:pt idx="3638">
                <c:v>IOCL/NAR/14052</c:v>
              </c:pt>
              <c:pt idx="3639">
                <c:v>IOCL/NAR/14056</c:v>
              </c:pt>
              <c:pt idx="3640">
                <c:v>IOCL/NAR/14059</c:v>
              </c:pt>
              <c:pt idx="3641">
                <c:v>IOCL/NAR/14064</c:v>
              </c:pt>
              <c:pt idx="3642">
                <c:v>IOCL/NAR/14065</c:v>
              </c:pt>
              <c:pt idx="3643">
                <c:v>IOCL/NAR/14079</c:v>
              </c:pt>
              <c:pt idx="3644">
                <c:v>IOCL/NAR/14090</c:v>
              </c:pt>
              <c:pt idx="3645">
                <c:v>IOCL/NAR/14097</c:v>
              </c:pt>
              <c:pt idx="3646">
                <c:v>IOCL/NAR/14103</c:v>
              </c:pt>
              <c:pt idx="3647">
                <c:v>IOCL/NAR/14106</c:v>
              </c:pt>
              <c:pt idx="3648">
                <c:v>IOCL/NAR/14151</c:v>
              </c:pt>
              <c:pt idx="3649">
                <c:v>IOCL/NAR/14153</c:v>
              </c:pt>
              <c:pt idx="3650">
                <c:v>IOCL/NAR/14160</c:v>
              </c:pt>
              <c:pt idx="3651">
                <c:v>IOCL/NAR/14161</c:v>
              </c:pt>
              <c:pt idx="3652">
                <c:v>IOCL/NAR/14171</c:v>
              </c:pt>
              <c:pt idx="3653">
                <c:v>IOCL/NAR/14185</c:v>
              </c:pt>
              <c:pt idx="3654">
                <c:v>IOCL/NAR/14197</c:v>
              </c:pt>
              <c:pt idx="3655">
                <c:v>IOCL/NAR/14199</c:v>
              </c:pt>
              <c:pt idx="3656">
                <c:v>IOCL/NAR/14200</c:v>
              </c:pt>
              <c:pt idx="3657">
                <c:v>IOCL/NAR/14208</c:v>
              </c:pt>
              <c:pt idx="3658">
                <c:v>IOCL/NAR/14221</c:v>
              </c:pt>
              <c:pt idx="3659">
                <c:v>IOCL/NAR/14225</c:v>
              </c:pt>
              <c:pt idx="3660">
                <c:v>IOCL/NAR/14227</c:v>
              </c:pt>
              <c:pt idx="3661">
                <c:v>IOCL/NAR/14247</c:v>
              </c:pt>
              <c:pt idx="3662">
                <c:v>IOCL/NAR/14251</c:v>
              </c:pt>
              <c:pt idx="3663">
                <c:v>IOCL/NAR/14260</c:v>
              </c:pt>
              <c:pt idx="3664">
                <c:v>IOCL/NAR/14272</c:v>
              </c:pt>
              <c:pt idx="3665">
                <c:v>IOCL/NAR/14274</c:v>
              </c:pt>
              <c:pt idx="3666">
                <c:v>IOCL/NAR/14279</c:v>
              </c:pt>
              <c:pt idx="3667">
                <c:v>IOCL/NAR/14290</c:v>
              </c:pt>
              <c:pt idx="3668">
                <c:v>IOCL/NAR/14294</c:v>
              </c:pt>
              <c:pt idx="3669">
                <c:v>IOCL/NAR/14297</c:v>
              </c:pt>
              <c:pt idx="3670">
                <c:v>IOCL/NAR/14299</c:v>
              </c:pt>
              <c:pt idx="3671">
                <c:v>IOCL/NAR/14306</c:v>
              </c:pt>
              <c:pt idx="3672">
                <c:v>IOCL/NAR/14329</c:v>
              </c:pt>
              <c:pt idx="3673">
                <c:v>IOCL/NAR/14330</c:v>
              </c:pt>
              <c:pt idx="3674">
                <c:v>IOCL/NAR/14331</c:v>
              </c:pt>
              <c:pt idx="3675">
                <c:v>IOCL/NAR/14344</c:v>
              </c:pt>
              <c:pt idx="3676">
                <c:v>IOCL/NAR/14378</c:v>
              </c:pt>
              <c:pt idx="3677">
                <c:v>IOCL/NAR/14384</c:v>
              </c:pt>
              <c:pt idx="3678">
                <c:v>IOCL/NAR/14426</c:v>
              </c:pt>
              <c:pt idx="3679">
                <c:v>IOCL/NAR/14432</c:v>
              </c:pt>
              <c:pt idx="3680">
                <c:v>IOCL/NAR/14433</c:v>
              </c:pt>
              <c:pt idx="3681">
                <c:v>IOCL/NAR/14443</c:v>
              </c:pt>
              <c:pt idx="3682">
                <c:v>IOCL/NAR/14464</c:v>
              </c:pt>
              <c:pt idx="3683">
                <c:v>IOCL/NAR/14475</c:v>
              </c:pt>
              <c:pt idx="3684">
                <c:v>IOCL/NAR/14492</c:v>
              </c:pt>
              <c:pt idx="3685">
                <c:v>IOCL/NAR/14497</c:v>
              </c:pt>
              <c:pt idx="3686">
                <c:v>IOCL/NAR/14501</c:v>
              </c:pt>
              <c:pt idx="3687">
                <c:v>IOCL/NAR/14544</c:v>
              </c:pt>
              <c:pt idx="3688">
                <c:v>IOCL/NAR/14550</c:v>
              </c:pt>
              <c:pt idx="3689">
                <c:v>IOCL/NAR/14553</c:v>
              </c:pt>
              <c:pt idx="3690">
                <c:v>IOCL/NAR/14556</c:v>
              </c:pt>
              <c:pt idx="3691">
                <c:v>IOCL/NAR/14571</c:v>
              </c:pt>
              <c:pt idx="3692">
                <c:v>IOCL/NAR/14587</c:v>
              </c:pt>
              <c:pt idx="3693">
                <c:v>IOCL/NAR/14589</c:v>
              </c:pt>
              <c:pt idx="3694">
                <c:v>IOCL/NAR/14599</c:v>
              </c:pt>
              <c:pt idx="3695">
                <c:v>IOCL/NAR/14601</c:v>
              </c:pt>
              <c:pt idx="3696">
                <c:v>IOCL/NAR/14603</c:v>
              </c:pt>
              <c:pt idx="3697">
                <c:v>IOCL/NAR/14622</c:v>
              </c:pt>
              <c:pt idx="3698">
                <c:v>IOCL/NAR/14632</c:v>
              </c:pt>
              <c:pt idx="3699">
                <c:v>IOCL/NAR/14645</c:v>
              </c:pt>
              <c:pt idx="3700">
                <c:v>IOCL/NAR/14646</c:v>
              </c:pt>
              <c:pt idx="3701">
                <c:v>IOCL/NAR/14652</c:v>
              </c:pt>
              <c:pt idx="3702">
                <c:v>IOCL/NAR/14658</c:v>
              </c:pt>
              <c:pt idx="3703">
                <c:v>IOCL/NAR/14667</c:v>
              </c:pt>
              <c:pt idx="3704">
                <c:v>IOCL/NAR/14682</c:v>
              </c:pt>
              <c:pt idx="3705">
                <c:v>IOCL/NAR/14690</c:v>
              </c:pt>
              <c:pt idx="3706">
                <c:v>IOCL/NAR/14695</c:v>
              </c:pt>
              <c:pt idx="3707">
                <c:v>IOCL/NAR/14717</c:v>
              </c:pt>
              <c:pt idx="3708">
                <c:v>IOCL/NAR/14724</c:v>
              </c:pt>
              <c:pt idx="3709">
                <c:v>IOCL/NAR/14725</c:v>
              </c:pt>
              <c:pt idx="3710">
                <c:v>IOCL/NAR/14726</c:v>
              </c:pt>
              <c:pt idx="3711">
                <c:v>IOCL/NAR/14727</c:v>
              </c:pt>
              <c:pt idx="3712">
                <c:v>IOCL/NAR/14744</c:v>
              </c:pt>
              <c:pt idx="3713">
                <c:v>IOCL/NAR/14752</c:v>
              </c:pt>
              <c:pt idx="3714">
                <c:v>IOCL/NAR/14770</c:v>
              </c:pt>
              <c:pt idx="3715">
                <c:v>IOCL/NAR/14789</c:v>
              </c:pt>
              <c:pt idx="3716">
                <c:v>IOCL/NAR/14820</c:v>
              </c:pt>
              <c:pt idx="3717">
                <c:v>IOCL/NAR/14822</c:v>
              </c:pt>
              <c:pt idx="3718">
                <c:v>IOCL/NAR/14828</c:v>
              </c:pt>
              <c:pt idx="3719">
                <c:v>IOCL/NAR/14829</c:v>
              </c:pt>
              <c:pt idx="3720">
                <c:v>IOCL/NAR/14836</c:v>
              </c:pt>
              <c:pt idx="3721">
                <c:v>IOCL/NAR/14867</c:v>
              </c:pt>
              <c:pt idx="3722">
                <c:v>IOCL/NAR/14884</c:v>
              </c:pt>
              <c:pt idx="3723">
                <c:v>IOCL/NAR/14889</c:v>
              </c:pt>
              <c:pt idx="3724">
                <c:v>IOCL/NAR/14894</c:v>
              </c:pt>
              <c:pt idx="3725">
                <c:v>IOCL/NAR/14895</c:v>
              </c:pt>
              <c:pt idx="3726">
                <c:v>IOCL/NAR/14913</c:v>
              </c:pt>
              <c:pt idx="3727">
                <c:v>IOCL/NAR/14922</c:v>
              </c:pt>
              <c:pt idx="3728">
                <c:v>IOCL/NAR/14939</c:v>
              </c:pt>
              <c:pt idx="3729">
                <c:v>IOCL/NAR/14940</c:v>
              </c:pt>
              <c:pt idx="3730">
                <c:v>IOCL/NAR/14946</c:v>
              </c:pt>
              <c:pt idx="3731">
                <c:v>IOCL/NAR/14959</c:v>
              </c:pt>
              <c:pt idx="3732">
                <c:v>IOCL/NAR/14964</c:v>
              </c:pt>
              <c:pt idx="3733">
                <c:v>IOCL/NAR/14977</c:v>
              </c:pt>
              <c:pt idx="3734">
                <c:v>IOCL/NAR/14989</c:v>
              </c:pt>
              <c:pt idx="3735">
                <c:v>IOCL/NAR/14993</c:v>
              </c:pt>
              <c:pt idx="3736">
                <c:v>IOCL/NAR/14994</c:v>
              </c:pt>
              <c:pt idx="3737">
                <c:v>IOCL/NAR/14995</c:v>
              </c:pt>
              <c:pt idx="3738">
                <c:v>IOCL/NAR/14998</c:v>
              </c:pt>
              <c:pt idx="3739">
                <c:v>IOCL/SAG/10010</c:v>
              </c:pt>
              <c:pt idx="3740">
                <c:v>IOCL/SAG/10018</c:v>
              </c:pt>
              <c:pt idx="3741">
                <c:v>IOCL/SAG/10021</c:v>
              </c:pt>
              <c:pt idx="3742">
                <c:v>IOCL/SAG/10075</c:v>
              </c:pt>
              <c:pt idx="3743">
                <c:v>IOCL/SAG/10081</c:v>
              </c:pt>
              <c:pt idx="3744">
                <c:v>IOCL/SAG/10083</c:v>
              </c:pt>
              <c:pt idx="3745">
                <c:v>IOCL/SAG/10086</c:v>
              </c:pt>
              <c:pt idx="3746">
                <c:v>IOCL/SAG/10093</c:v>
              </c:pt>
              <c:pt idx="3747">
                <c:v>IOCL/SAG/10094</c:v>
              </c:pt>
              <c:pt idx="3748">
                <c:v>IOCL/SAG/10099</c:v>
              </c:pt>
              <c:pt idx="3749">
                <c:v>IOCL/SAG/10105</c:v>
              </c:pt>
              <c:pt idx="3750">
                <c:v>IOCL/SAG/10125</c:v>
              </c:pt>
              <c:pt idx="3751">
                <c:v>IOCL/SAG/10133</c:v>
              </c:pt>
              <c:pt idx="3752">
                <c:v>IOCL/SAG/10139</c:v>
              </c:pt>
              <c:pt idx="3753">
                <c:v>IOCL/SAG/10142</c:v>
              </c:pt>
              <c:pt idx="3754">
                <c:v>IOCL/SAG/10153</c:v>
              </c:pt>
              <c:pt idx="3755">
                <c:v>IOCL/SAG/10167</c:v>
              </c:pt>
              <c:pt idx="3756">
                <c:v>IOCL/SAG/10169</c:v>
              </c:pt>
              <c:pt idx="3757">
                <c:v>IOCL/SAG/10170</c:v>
              </c:pt>
              <c:pt idx="3758">
                <c:v>IOCL/SAG/10176</c:v>
              </c:pt>
              <c:pt idx="3759">
                <c:v>IOCL/SAG/10178</c:v>
              </c:pt>
              <c:pt idx="3760">
                <c:v>IOCL/SAG/10184</c:v>
              </c:pt>
              <c:pt idx="3761">
                <c:v>IOCL/SAG/10185</c:v>
              </c:pt>
              <c:pt idx="3762">
                <c:v>IOCL/SAG/10190</c:v>
              </c:pt>
              <c:pt idx="3763">
                <c:v>IOCL/SAG/10196</c:v>
              </c:pt>
              <c:pt idx="3764">
                <c:v>IOCL/SAG/10245</c:v>
              </c:pt>
              <c:pt idx="3765">
                <c:v>IOCL/SAG/10246</c:v>
              </c:pt>
              <c:pt idx="3766">
                <c:v>IOCL/SAG/10249</c:v>
              </c:pt>
              <c:pt idx="3767">
                <c:v>IOCL/SAG/10251</c:v>
              </c:pt>
              <c:pt idx="3768">
                <c:v>IOCL/SAG/10253</c:v>
              </c:pt>
              <c:pt idx="3769">
                <c:v>IOCL/SAG/10254</c:v>
              </c:pt>
              <c:pt idx="3770">
                <c:v>IOCL/SAG/10264</c:v>
              </c:pt>
              <c:pt idx="3771">
                <c:v>IOCL/SAG/10300</c:v>
              </c:pt>
              <c:pt idx="3772">
                <c:v>IOCL/SAG/10303</c:v>
              </c:pt>
              <c:pt idx="3773">
                <c:v>IOCL/SAG/10305</c:v>
              </c:pt>
              <c:pt idx="3774">
                <c:v>IOCL/SAG/10314</c:v>
              </c:pt>
              <c:pt idx="3775">
                <c:v>IOCL/SAG/10318</c:v>
              </c:pt>
              <c:pt idx="3776">
                <c:v>IOCL/SAG/10322</c:v>
              </c:pt>
              <c:pt idx="3777">
                <c:v>IOCL/SAG/10331</c:v>
              </c:pt>
              <c:pt idx="3778">
                <c:v>IOCL/SAG/10341</c:v>
              </c:pt>
              <c:pt idx="3779">
                <c:v>IOCL/SAG/10344</c:v>
              </c:pt>
              <c:pt idx="3780">
                <c:v>IOCL/SAG/10349</c:v>
              </c:pt>
              <c:pt idx="3781">
                <c:v>IOCL/SAG/10364</c:v>
              </c:pt>
              <c:pt idx="3782">
                <c:v>IOCL/SAG/10371</c:v>
              </c:pt>
              <c:pt idx="3783">
                <c:v>IOCL/SAG/10373</c:v>
              </c:pt>
              <c:pt idx="3784">
                <c:v>IOCL/SAG/10380</c:v>
              </c:pt>
              <c:pt idx="3785">
                <c:v>IOCL/SAG/10384</c:v>
              </c:pt>
              <c:pt idx="3786">
                <c:v>IOCL/SAG/10388</c:v>
              </c:pt>
              <c:pt idx="3787">
                <c:v>IOCL/SAG/10401</c:v>
              </c:pt>
              <c:pt idx="3788">
                <c:v>IOCL/SAG/10402</c:v>
              </c:pt>
              <c:pt idx="3789">
                <c:v>IOCL/SAG/10404</c:v>
              </c:pt>
              <c:pt idx="3790">
                <c:v>IOCL/SAG/10412</c:v>
              </c:pt>
              <c:pt idx="3791">
                <c:v>IOCL/SAG/10425</c:v>
              </c:pt>
              <c:pt idx="3792">
                <c:v>IOCL/SAG/10426</c:v>
              </c:pt>
              <c:pt idx="3793">
                <c:v>IOCL/SAG/10439</c:v>
              </c:pt>
              <c:pt idx="3794">
                <c:v>IOCL/SAG/10451</c:v>
              </c:pt>
              <c:pt idx="3795">
                <c:v>IOCL/SAG/10452</c:v>
              </c:pt>
              <c:pt idx="3796">
                <c:v>IOCL/SAG/10455</c:v>
              </c:pt>
              <c:pt idx="3797">
                <c:v>IOCL/SAG/10463</c:v>
              </c:pt>
              <c:pt idx="3798">
                <c:v>IOCL/SAG/10470</c:v>
              </c:pt>
              <c:pt idx="3799">
                <c:v>IOCL/SAG/10474</c:v>
              </c:pt>
              <c:pt idx="3800">
                <c:v>IOCL/SAG/10475</c:v>
              </c:pt>
              <c:pt idx="3801">
                <c:v>IOCL/SAG/10476</c:v>
              </c:pt>
              <c:pt idx="3802">
                <c:v>IOCL/SAG/10479</c:v>
              </c:pt>
              <c:pt idx="3803">
                <c:v>IOCL/SAG/10483</c:v>
              </c:pt>
              <c:pt idx="3804">
                <c:v>IOCL/SAG/10496</c:v>
              </c:pt>
              <c:pt idx="3805">
                <c:v>IOCL/SAG/10501</c:v>
              </c:pt>
              <c:pt idx="3806">
                <c:v>IOCL/SAG/10502</c:v>
              </c:pt>
              <c:pt idx="3807">
                <c:v>IOCL/SAG/10505</c:v>
              </c:pt>
              <c:pt idx="3808">
                <c:v>IOCL/SAG/10515</c:v>
              </c:pt>
              <c:pt idx="3809">
                <c:v>IOCL/SAG/10522</c:v>
              </c:pt>
              <c:pt idx="3810">
                <c:v>IOCL/SAG/10524</c:v>
              </c:pt>
              <c:pt idx="3811">
                <c:v>IOCL/SAG/10539</c:v>
              </c:pt>
              <c:pt idx="3812">
                <c:v>IOCL/SAG/10550</c:v>
              </c:pt>
              <c:pt idx="3813">
                <c:v>IOCL/SAG/10551</c:v>
              </c:pt>
              <c:pt idx="3814">
                <c:v>IOCL/SAG/10559</c:v>
              </c:pt>
              <c:pt idx="3815">
                <c:v>IOCL/SAG/10560</c:v>
              </c:pt>
              <c:pt idx="3816">
                <c:v>IOCL/SAG/10576</c:v>
              </c:pt>
              <c:pt idx="3817">
                <c:v>IOCL/SAG/10580</c:v>
              </c:pt>
              <c:pt idx="3818">
                <c:v>IOCL/SAG/10591</c:v>
              </c:pt>
              <c:pt idx="3819">
                <c:v>IOCL/SAG/10604</c:v>
              </c:pt>
              <c:pt idx="3820">
                <c:v>IOCL/SAG/10609</c:v>
              </c:pt>
              <c:pt idx="3821">
                <c:v>IOCL/SAG/10614</c:v>
              </c:pt>
              <c:pt idx="3822">
                <c:v>IOCL/SAG/10623</c:v>
              </c:pt>
              <c:pt idx="3823">
                <c:v>IOCL/SAG/10624</c:v>
              </c:pt>
              <c:pt idx="3824">
                <c:v>IOCL/SAG/10627</c:v>
              </c:pt>
              <c:pt idx="3825">
                <c:v>IOCL/SAG/10633</c:v>
              </c:pt>
              <c:pt idx="3826">
                <c:v>IOCL/SAG/10650</c:v>
              </c:pt>
              <c:pt idx="3827">
                <c:v>IOCL/SAG/10657</c:v>
              </c:pt>
              <c:pt idx="3828">
                <c:v>IOCL/SAG/10659</c:v>
              </c:pt>
              <c:pt idx="3829">
                <c:v>IOCL/SAG/10671</c:v>
              </c:pt>
              <c:pt idx="3830">
                <c:v>IOCL/SAG/10676</c:v>
              </c:pt>
              <c:pt idx="3831">
                <c:v>IOCL/SAG/10686</c:v>
              </c:pt>
              <c:pt idx="3832">
                <c:v>IOCL/SAG/10695</c:v>
              </c:pt>
              <c:pt idx="3833">
                <c:v>IOCL/SAG/10703</c:v>
              </c:pt>
              <c:pt idx="3834">
                <c:v>IOCL/SAG/10707</c:v>
              </c:pt>
              <c:pt idx="3835">
                <c:v>IOCL/SAG/10717</c:v>
              </c:pt>
              <c:pt idx="3836">
                <c:v>IOCL/SAG/10721</c:v>
              </c:pt>
              <c:pt idx="3837">
                <c:v>IOCL/SAG/10730</c:v>
              </c:pt>
              <c:pt idx="3838">
                <c:v>IOCL/SAG/10733</c:v>
              </c:pt>
              <c:pt idx="3839">
                <c:v>IOCL/SAG/10736</c:v>
              </c:pt>
              <c:pt idx="3840">
                <c:v>IOCL/SAG/10739</c:v>
              </c:pt>
              <c:pt idx="3841">
                <c:v>IOCL/SAG/10760</c:v>
              </c:pt>
              <c:pt idx="3842">
                <c:v>IOCL/SAG/10763</c:v>
              </c:pt>
              <c:pt idx="3843">
                <c:v>IOCL/SAG/10766</c:v>
              </c:pt>
              <c:pt idx="3844">
                <c:v>IOCL/SAG/10779</c:v>
              </c:pt>
              <c:pt idx="3845">
                <c:v>IOCL/SAG/10781</c:v>
              </c:pt>
              <c:pt idx="3846">
                <c:v>IOCL/SAG/10783</c:v>
              </c:pt>
              <c:pt idx="3847">
                <c:v>IOCL/SAG/10784</c:v>
              </c:pt>
              <c:pt idx="3848">
                <c:v>IOCL/SAG/10792</c:v>
              </c:pt>
              <c:pt idx="3849">
                <c:v>IOCL/SAG/10804</c:v>
              </c:pt>
              <c:pt idx="3850">
                <c:v>IOCL/SAG/10807</c:v>
              </c:pt>
              <c:pt idx="3851">
                <c:v>IOCL/SAG/10818</c:v>
              </c:pt>
              <c:pt idx="3852">
                <c:v>IOCL/SAG/10825</c:v>
              </c:pt>
              <c:pt idx="3853">
                <c:v>IOCL/SAG/10828</c:v>
              </c:pt>
              <c:pt idx="3854">
                <c:v>IOCL/SAG/10847</c:v>
              </c:pt>
              <c:pt idx="3855">
                <c:v>IOCL/SAG/10853</c:v>
              </c:pt>
              <c:pt idx="3856">
                <c:v>IOCL/SAG/10854</c:v>
              </c:pt>
              <c:pt idx="3857">
                <c:v>IOCL/SAG/10858</c:v>
              </c:pt>
              <c:pt idx="3858">
                <c:v>IOCL/SAG/10863</c:v>
              </c:pt>
              <c:pt idx="3859">
                <c:v>IOCL/SAG/10872</c:v>
              </c:pt>
              <c:pt idx="3860">
                <c:v>IOCL/SAG/10876</c:v>
              </c:pt>
              <c:pt idx="3861">
                <c:v>IOCL/SAG/10886</c:v>
              </c:pt>
              <c:pt idx="3862">
                <c:v>IOCL/SAG/10887</c:v>
              </c:pt>
              <c:pt idx="3863">
                <c:v>IOCL/SAG/10889</c:v>
              </c:pt>
              <c:pt idx="3864">
                <c:v>IOCL/SAG/10890</c:v>
              </c:pt>
              <c:pt idx="3865">
                <c:v>IOCL/SAG/10897</c:v>
              </c:pt>
              <c:pt idx="3866">
                <c:v>IOCL/SAG/10903</c:v>
              </c:pt>
              <c:pt idx="3867">
                <c:v>IOCL/SAG/10913</c:v>
              </c:pt>
              <c:pt idx="3868">
                <c:v>IOCL/SAG/10926</c:v>
              </c:pt>
              <c:pt idx="3869">
                <c:v>IOCL/SAG/10928</c:v>
              </c:pt>
              <c:pt idx="3870">
                <c:v>IOCL/SAG/10940</c:v>
              </c:pt>
              <c:pt idx="3871">
                <c:v>IOCL/SAG/10965</c:v>
              </c:pt>
              <c:pt idx="3872">
                <c:v>IOCL/SAG/10990</c:v>
              </c:pt>
              <c:pt idx="3873">
                <c:v>IOCL/SAG/10994</c:v>
              </c:pt>
              <c:pt idx="3874">
                <c:v>IOCL/SAG/10997</c:v>
              </c:pt>
              <c:pt idx="3875">
                <c:v>IOCL/SAG/11000</c:v>
              </c:pt>
              <c:pt idx="3876">
                <c:v>IOCL/SAG/11017</c:v>
              </c:pt>
              <c:pt idx="3877">
                <c:v>IOCL/SAG/11025</c:v>
              </c:pt>
              <c:pt idx="3878">
                <c:v>IOCL/SAG/11026</c:v>
              </c:pt>
              <c:pt idx="3879">
                <c:v>IOCL/SAG/11027</c:v>
              </c:pt>
              <c:pt idx="3880">
                <c:v>IOCL/SAG/11033</c:v>
              </c:pt>
              <c:pt idx="3881">
                <c:v>IOCL/SAG/11047</c:v>
              </c:pt>
              <c:pt idx="3882">
                <c:v>IOCL/SAG/11061</c:v>
              </c:pt>
              <c:pt idx="3883">
                <c:v>IOCL/SAG/11073</c:v>
              </c:pt>
              <c:pt idx="3884">
                <c:v>IOCL/SAG/11085</c:v>
              </c:pt>
              <c:pt idx="3885">
                <c:v>IOCL/SAG/11103</c:v>
              </c:pt>
              <c:pt idx="3886">
                <c:v>IOCL/SAG/11104</c:v>
              </c:pt>
              <c:pt idx="3887">
                <c:v>IOCL/SAG/11129</c:v>
              </c:pt>
              <c:pt idx="3888">
                <c:v>IOCL/SAG/11130</c:v>
              </c:pt>
              <c:pt idx="3889">
                <c:v>IOCL/SAG/11132</c:v>
              </c:pt>
              <c:pt idx="3890">
                <c:v>IOCL/SAG/11137</c:v>
              </c:pt>
              <c:pt idx="3891">
                <c:v>IOCL/SAG/11140</c:v>
              </c:pt>
              <c:pt idx="3892">
                <c:v>IOCL/SAG/11142</c:v>
              </c:pt>
              <c:pt idx="3893">
                <c:v>IOCL/SAG/11152</c:v>
              </c:pt>
              <c:pt idx="3894">
                <c:v>IOCL/SAG/11168</c:v>
              </c:pt>
              <c:pt idx="3895">
                <c:v>IOCL/SAG/11203</c:v>
              </c:pt>
              <c:pt idx="3896">
                <c:v>IOCL/SAG/11206</c:v>
              </c:pt>
              <c:pt idx="3897">
                <c:v>IOCL/SAG/11208</c:v>
              </c:pt>
              <c:pt idx="3898">
                <c:v>IOCL/SAG/11212</c:v>
              </c:pt>
              <c:pt idx="3899">
                <c:v>IOCL/SAG/11215</c:v>
              </c:pt>
              <c:pt idx="3900">
                <c:v>IOCL/SAG/11219</c:v>
              </c:pt>
              <c:pt idx="3901">
                <c:v>IOCL/SAG/11225</c:v>
              </c:pt>
              <c:pt idx="3902">
                <c:v>IOCL/SAG/11229</c:v>
              </c:pt>
              <c:pt idx="3903">
                <c:v>IOCL/SAG/11232</c:v>
              </c:pt>
              <c:pt idx="3904">
                <c:v>IOCL/SAG/11233</c:v>
              </c:pt>
              <c:pt idx="3905">
                <c:v>IOCL/SAG/11240</c:v>
              </c:pt>
              <c:pt idx="3906">
                <c:v>IOCL/SAG/11242</c:v>
              </c:pt>
              <c:pt idx="3907">
                <c:v>IOCL/SAG/11264</c:v>
              </c:pt>
              <c:pt idx="3908">
                <c:v>IOCL/SAG/11267</c:v>
              </c:pt>
              <c:pt idx="3909">
                <c:v>IOCL/SAG/11273</c:v>
              </c:pt>
              <c:pt idx="3910">
                <c:v>IOCL/SAG/11278</c:v>
              </c:pt>
              <c:pt idx="3911">
                <c:v>IOCL/SAG/11287</c:v>
              </c:pt>
              <c:pt idx="3912">
                <c:v>IOCL/SAG/11291</c:v>
              </c:pt>
              <c:pt idx="3913">
                <c:v>IOCL/SAG/11293</c:v>
              </c:pt>
              <c:pt idx="3914">
                <c:v>IOCL/SAG/11318</c:v>
              </c:pt>
              <c:pt idx="3915">
                <c:v>IOCL/SAG/11325</c:v>
              </c:pt>
              <c:pt idx="3916">
                <c:v>IOCL/SAG/11328</c:v>
              </c:pt>
              <c:pt idx="3917">
                <c:v>IOCL/SAG/11333</c:v>
              </c:pt>
              <c:pt idx="3918">
                <c:v>IOCL/SAG/11335</c:v>
              </c:pt>
              <c:pt idx="3919">
                <c:v>IOCL/SAG/11348</c:v>
              </c:pt>
              <c:pt idx="3920">
                <c:v>IOCL/SAG/11350</c:v>
              </c:pt>
              <c:pt idx="3921">
                <c:v>IOCL/SAG/11356</c:v>
              </c:pt>
              <c:pt idx="3922">
                <c:v>IOCL/SAG/11357</c:v>
              </c:pt>
              <c:pt idx="3923">
                <c:v>IOCL/SAG/11360</c:v>
              </c:pt>
              <c:pt idx="3924">
                <c:v>IOCL/SAG/11362</c:v>
              </c:pt>
              <c:pt idx="3925">
                <c:v>IOCL/SAG/11368</c:v>
              </c:pt>
              <c:pt idx="3926">
                <c:v>IOCL/SAG/11371</c:v>
              </c:pt>
              <c:pt idx="3927">
                <c:v>IOCL/SAG/11384</c:v>
              </c:pt>
              <c:pt idx="3928">
                <c:v>IOCL/SAG/11386</c:v>
              </c:pt>
              <c:pt idx="3929">
                <c:v>IOCL/SAG/11405</c:v>
              </c:pt>
              <c:pt idx="3930">
                <c:v>IOCL/SAG/11416</c:v>
              </c:pt>
              <c:pt idx="3931">
                <c:v>IOCL/SAG/11417</c:v>
              </c:pt>
              <c:pt idx="3932">
                <c:v>IOCL/SAG/11421</c:v>
              </c:pt>
              <c:pt idx="3933">
                <c:v>IOCL/SAG/11425</c:v>
              </c:pt>
              <c:pt idx="3934">
                <c:v>IOCL/SAG/11434</c:v>
              </c:pt>
              <c:pt idx="3935">
                <c:v>IOCL/SAG/11440</c:v>
              </c:pt>
              <c:pt idx="3936">
                <c:v>IOCL/SAG/11443</c:v>
              </c:pt>
              <c:pt idx="3937">
                <c:v>IOCL/SAG/11452</c:v>
              </c:pt>
              <c:pt idx="3938">
                <c:v>IOCL/SAG/11476</c:v>
              </c:pt>
              <c:pt idx="3939">
                <c:v>IOCL/SAG/11479</c:v>
              </c:pt>
              <c:pt idx="3940">
                <c:v>IOCL/SAG/11487</c:v>
              </c:pt>
              <c:pt idx="3941">
                <c:v>IOCL/SAG/11505</c:v>
              </c:pt>
              <c:pt idx="3942">
                <c:v>IOCL/SAG/11506</c:v>
              </c:pt>
              <c:pt idx="3943">
                <c:v>IOCL/SAG/11512</c:v>
              </c:pt>
              <c:pt idx="3944">
                <c:v>IOCL/SAG/11523</c:v>
              </c:pt>
              <c:pt idx="3945">
                <c:v>IOCL/SAG/11547</c:v>
              </c:pt>
              <c:pt idx="3946">
                <c:v>IOCL/SAG/11550</c:v>
              </c:pt>
              <c:pt idx="3947">
                <c:v>IOCL/SAG/11563</c:v>
              </c:pt>
              <c:pt idx="3948">
                <c:v>IOCL/SAG/11570</c:v>
              </c:pt>
              <c:pt idx="3949">
                <c:v>IOCL/SAG/11576</c:v>
              </c:pt>
              <c:pt idx="3950">
                <c:v>IOCL/SAG/11586</c:v>
              </c:pt>
              <c:pt idx="3951">
                <c:v>IOCL/SAG/11592</c:v>
              </c:pt>
              <c:pt idx="3952">
                <c:v>IOCL/SAG/11595</c:v>
              </c:pt>
              <c:pt idx="3953">
                <c:v>IOCL/SAG/11610</c:v>
              </c:pt>
              <c:pt idx="3954">
                <c:v>IOCL/SAG/11613</c:v>
              </c:pt>
              <c:pt idx="3955">
                <c:v>IOCL/SAG/11638</c:v>
              </c:pt>
              <c:pt idx="3956">
                <c:v>IOCL/SAG/11640</c:v>
              </c:pt>
              <c:pt idx="3957">
                <c:v>IOCL/SAG/11642</c:v>
              </c:pt>
              <c:pt idx="3958">
                <c:v>IOCL/SAG/11648</c:v>
              </c:pt>
              <c:pt idx="3959">
                <c:v>IOCL/SAG/11660</c:v>
              </c:pt>
              <c:pt idx="3960">
                <c:v>IOCL/SAG/11663</c:v>
              </c:pt>
              <c:pt idx="3961">
                <c:v>IOCL/SAG/11682</c:v>
              </c:pt>
              <c:pt idx="3962">
                <c:v>IOCL/SAG/11684</c:v>
              </c:pt>
              <c:pt idx="3963">
                <c:v>IOCL/SAG/11685</c:v>
              </c:pt>
              <c:pt idx="3964">
                <c:v>IOCL/SAG/11689</c:v>
              </c:pt>
              <c:pt idx="3965">
                <c:v>IOCL/SAG/11690</c:v>
              </c:pt>
              <c:pt idx="3966">
                <c:v>IOCL/SAG/11702</c:v>
              </c:pt>
              <c:pt idx="3967">
                <c:v>IOCL/SAG/11703</c:v>
              </c:pt>
              <c:pt idx="3968">
                <c:v>IOCL/SAG/11705</c:v>
              </c:pt>
              <c:pt idx="3969">
                <c:v>IOCL/SAG/11714</c:v>
              </c:pt>
              <c:pt idx="3970">
                <c:v>IOCL/SAG/11719</c:v>
              </c:pt>
              <c:pt idx="3971">
                <c:v>IOCL/SAG/11726</c:v>
              </c:pt>
              <c:pt idx="3972">
                <c:v>IOCL/SAG/11734</c:v>
              </c:pt>
              <c:pt idx="3973">
                <c:v>IOCL/SAG/11741</c:v>
              </c:pt>
              <c:pt idx="3974">
                <c:v>IOCL/SAG/11747</c:v>
              </c:pt>
              <c:pt idx="3975">
                <c:v>IOCL/SAG/11750</c:v>
              </c:pt>
              <c:pt idx="3976">
                <c:v>IOCL/SAG/11761</c:v>
              </c:pt>
              <c:pt idx="3977">
                <c:v>IOCL/SAG/11781</c:v>
              </c:pt>
              <c:pt idx="3978">
                <c:v>IOCL/SAG/11784</c:v>
              </c:pt>
              <c:pt idx="3979">
                <c:v>IOCL/SAG/11788</c:v>
              </c:pt>
              <c:pt idx="3980">
                <c:v>IOCL/SAG/11791</c:v>
              </c:pt>
              <c:pt idx="3981">
                <c:v>IOCL/SAG/11804</c:v>
              </c:pt>
              <c:pt idx="3982">
                <c:v>IOCL/SAG/11826</c:v>
              </c:pt>
              <c:pt idx="3983">
                <c:v>IOCL/SAG/11836</c:v>
              </c:pt>
              <c:pt idx="3984">
                <c:v>IOCL/SAG/11841</c:v>
              </c:pt>
              <c:pt idx="3985">
                <c:v>IOCL/SAG/11852</c:v>
              </c:pt>
              <c:pt idx="3986">
                <c:v>IOCL/SAG/11854</c:v>
              </c:pt>
              <c:pt idx="3987">
                <c:v>IOCL/SAG/11867</c:v>
              </c:pt>
              <c:pt idx="3988">
                <c:v>IOCL/SAG/11875</c:v>
              </c:pt>
              <c:pt idx="3989">
                <c:v>IOCL/SAG/11892</c:v>
              </c:pt>
              <c:pt idx="3990">
                <c:v>IOCL/SAG/11893</c:v>
              </c:pt>
              <c:pt idx="3991">
                <c:v>IOCL/SAG/11895</c:v>
              </c:pt>
              <c:pt idx="3992">
                <c:v>IOCL/SAG/11907</c:v>
              </c:pt>
              <c:pt idx="3993">
                <c:v>IOCL/SAG/11911</c:v>
              </c:pt>
              <c:pt idx="3994">
                <c:v>IOCL/SAG/11924</c:v>
              </c:pt>
              <c:pt idx="3995">
                <c:v>IOCL/SAG/11926</c:v>
              </c:pt>
              <c:pt idx="3996">
                <c:v>IOCL/SAG/11928</c:v>
              </c:pt>
              <c:pt idx="3997">
                <c:v>IOCL/SAG/11935</c:v>
              </c:pt>
              <c:pt idx="3998">
                <c:v>IOCL/SAG/11937</c:v>
              </c:pt>
              <c:pt idx="3999">
                <c:v>IOCL/SAG/11988</c:v>
              </c:pt>
              <c:pt idx="4000">
                <c:v>IOCL/SAG/11991</c:v>
              </c:pt>
              <c:pt idx="4001">
                <c:v>IOCL/SAG/12006</c:v>
              </c:pt>
              <c:pt idx="4002">
                <c:v>IOCL/SAG/12014</c:v>
              </c:pt>
              <c:pt idx="4003">
                <c:v>IOCL/SAG/12018</c:v>
              </c:pt>
              <c:pt idx="4004">
                <c:v>IOCL/SAG/12036</c:v>
              </c:pt>
              <c:pt idx="4005">
                <c:v>IOCL/SAG/12038</c:v>
              </c:pt>
              <c:pt idx="4006">
                <c:v>IOCL/SAG/12045</c:v>
              </c:pt>
              <c:pt idx="4007">
                <c:v>IOCL/SAG/12071</c:v>
              </c:pt>
              <c:pt idx="4008">
                <c:v>IOCL/SAG/12085</c:v>
              </c:pt>
              <c:pt idx="4009">
                <c:v>IOCL/SAG/12099</c:v>
              </c:pt>
              <c:pt idx="4010">
                <c:v>IOCL/SAG/12112</c:v>
              </c:pt>
              <c:pt idx="4011">
                <c:v>IOCL/SAG/12117</c:v>
              </c:pt>
              <c:pt idx="4012">
                <c:v>IOCL/SAG/12130</c:v>
              </c:pt>
              <c:pt idx="4013">
                <c:v>IOCL/SAG/12142</c:v>
              </c:pt>
              <c:pt idx="4014">
                <c:v>IOCL/SAG/12156</c:v>
              </c:pt>
              <c:pt idx="4015">
                <c:v>IOCL/SAG/12171</c:v>
              </c:pt>
              <c:pt idx="4016">
                <c:v>IOCL/SAG/12184</c:v>
              </c:pt>
              <c:pt idx="4017">
                <c:v>IOCL/SAG/12188</c:v>
              </c:pt>
              <c:pt idx="4018">
                <c:v>IOCL/SAG/12193</c:v>
              </c:pt>
              <c:pt idx="4019">
                <c:v>IOCL/SAG/12195</c:v>
              </c:pt>
              <c:pt idx="4020">
                <c:v>IOCL/SAG/12197</c:v>
              </c:pt>
              <c:pt idx="4021">
                <c:v>IOCL/SAG/12202</c:v>
              </c:pt>
              <c:pt idx="4022">
                <c:v>IOCL/SAG/12206</c:v>
              </c:pt>
              <c:pt idx="4023">
                <c:v>IOCL/SAG/12210</c:v>
              </c:pt>
              <c:pt idx="4024">
                <c:v>IOCL/SAG/12216</c:v>
              </c:pt>
              <c:pt idx="4025">
                <c:v>IOCL/SAG/12219</c:v>
              </c:pt>
              <c:pt idx="4026">
                <c:v>IOCL/SAG/12239</c:v>
              </c:pt>
              <c:pt idx="4027">
                <c:v>IOCL/SAG/12241</c:v>
              </c:pt>
              <c:pt idx="4028">
                <c:v>IOCL/SAG/12245</c:v>
              </c:pt>
              <c:pt idx="4029">
                <c:v>IOCL/SAG/12249</c:v>
              </c:pt>
              <c:pt idx="4030">
                <c:v>IOCL/SAG/12251</c:v>
              </c:pt>
              <c:pt idx="4031">
                <c:v>IOCL/SAG/12258</c:v>
              </c:pt>
              <c:pt idx="4032">
                <c:v>IOCL/SAG/12262</c:v>
              </c:pt>
              <c:pt idx="4033">
                <c:v>IOCL/SAG/12268</c:v>
              </c:pt>
              <c:pt idx="4034">
                <c:v>IOCL/SAG/12272</c:v>
              </c:pt>
              <c:pt idx="4035">
                <c:v>IOCL/SAG/12275</c:v>
              </c:pt>
              <c:pt idx="4036">
                <c:v>IOCL/SAG/12280</c:v>
              </c:pt>
              <c:pt idx="4037">
                <c:v>IOCL/SAG/12295</c:v>
              </c:pt>
              <c:pt idx="4038">
                <c:v>IOCL/SAG/12297</c:v>
              </c:pt>
              <c:pt idx="4039">
                <c:v>IOCL/SAG/12306</c:v>
              </c:pt>
              <c:pt idx="4040">
                <c:v>IOCL/SAG/12315</c:v>
              </c:pt>
              <c:pt idx="4041">
                <c:v>IOCL/SAG/12317</c:v>
              </c:pt>
              <c:pt idx="4042">
                <c:v>IOCL/SAG/12332</c:v>
              </c:pt>
              <c:pt idx="4043">
                <c:v>IOCL/SAG/12340</c:v>
              </c:pt>
              <c:pt idx="4044">
                <c:v>IOCL/SAG/12358</c:v>
              </c:pt>
              <c:pt idx="4045">
                <c:v>IOCL/SAG/12363</c:v>
              </c:pt>
              <c:pt idx="4046">
                <c:v>IOCL/SAG/12373</c:v>
              </c:pt>
              <c:pt idx="4047">
                <c:v>IOCL/SAG/12375</c:v>
              </c:pt>
              <c:pt idx="4048">
                <c:v>IOCL/SAG/12376</c:v>
              </c:pt>
              <c:pt idx="4049">
                <c:v>IOCL/SAG/12380</c:v>
              </c:pt>
              <c:pt idx="4050">
                <c:v>IOCL/SAG/12381</c:v>
              </c:pt>
              <c:pt idx="4051">
                <c:v>IOCL/SAG/12384</c:v>
              </c:pt>
              <c:pt idx="4052">
                <c:v>IOCL/SAG/12388</c:v>
              </c:pt>
              <c:pt idx="4053">
                <c:v>IOCL/SAG/12393</c:v>
              </c:pt>
              <c:pt idx="4054">
                <c:v>IOCL/SAG/12397</c:v>
              </c:pt>
              <c:pt idx="4055">
                <c:v>IOCL/SAG/12400</c:v>
              </c:pt>
              <c:pt idx="4056">
                <c:v>IOCL/SAG/12412</c:v>
              </c:pt>
              <c:pt idx="4057">
                <c:v>IOCL/SAG/12414</c:v>
              </c:pt>
              <c:pt idx="4058">
                <c:v>IOCL/SAG/12425</c:v>
              </c:pt>
              <c:pt idx="4059">
                <c:v>IOCL/SAG/12459</c:v>
              </c:pt>
              <c:pt idx="4060">
                <c:v>IOCL/SAG/12472</c:v>
              </c:pt>
              <c:pt idx="4061">
                <c:v>IOCL/SAG/12474</c:v>
              </c:pt>
              <c:pt idx="4062">
                <c:v>IOCL/SAG/12477</c:v>
              </c:pt>
              <c:pt idx="4063">
                <c:v>IOCL/SAG/12485</c:v>
              </c:pt>
              <c:pt idx="4064">
                <c:v>IOCL/SAG/12501</c:v>
              </c:pt>
              <c:pt idx="4065">
                <c:v>IOCL/SAG/12508</c:v>
              </c:pt>
              <c:pt idx="4066">
                <c:v>IOCL/SAG/12510</c:v>
              </c:pt>
              <c:pt idx="4067">
                <c:v>IOCL/SAG/12514</c:v>
              </c:pt>
              <c:pt idx="4068">
                <c:v>IOCL/SAG/12524</c:v>
              </c:pt>
              <c:pt idx="4069">
                <c:v>IOCL/SAG/12528</c:v>
              </c:pt>
              <c:pt idx="4070">
                <c:v>IOCL/SAG/12531</c:v>
              </c:pt>
              <c:pt idx="4071">
                <c:v>IOCL/SAG/12533</c:v>
              </c:pt>
              <c:pt idx="4072">
                <c:v>IOCL/SAG/12567</c:v>
              </c:pt>
              <c:pt idx="4073">
                <c:v>IOCL/SAG/12569</c:v>
              </c:pt>
              <c:pt idx="4074">
                <c:v>IOCL/SAG/12580</c:v>
              </c:pt>
              <c:pt idx="4075">
                <c:v>IOCL/SAG/12581</c:v>
              </c:pt>
              <c:pt idx="4076">
                <c:v>IOCL/SAG/12585</c:v>
              </c:pt>
              <c:pt idx="4077">
                <c:v>IOCL/SAG/12589</c:v>
              </c:pt>
              <c:pt idx="4078">
                <c:v>IOCL/SAG/12591</c:v>
              </c:pt>
              <c:pt idx="4079">
                <c:v>IOCL/SAG/12604</c:v>
              </c:pt>
              <c:pt idx="4080">
                <c:v>IOCL/SAG/12607</c:v>
              </c:pt>
              <c:pt idx="4081">
                <c:v>IOCL/SAG/12608</c:v>
              </c:pt>
              <c:pt idx="4082">
                <c:v>IOCL/SAG/12622</c:v>
              </c:pt>
              <c:pt idx="4083">
                <c:v>IOCL/SAG/12623</c:v>
              </c:pt>
              <c:pt idx="4084">
                <c:v>IOCL/SAG/12629</c:v>
              </c:pt>
              <c:pt idx="4085">
                <c:v>IOCL/SAG/12630</c:v>
              </c:pt>
              <c:pt idx="4086">
                <c:v>IOCL/SAG/12632</c:v>
              </c:pt>
              <c:pt idx="4087">
                <c:v>IOCL/SAG/12633</c:v>
              </c:pt>
              <c:pt idx="4088">
                <c:v>IOCL/SAG/12643</c:v>
              </c:pt>
              <c:pt idx="4089">
                <c:v>IOCL/SAG/12646</c:v>
              </c:pt>
              <c:pt idx="4090">
                <c:v>IOCL/SAG/12648</c:v>
              </c:pt>
              <c:pt idx="4091">
                <c:v>IOCL/SAG/12650</c:v>
              </c:pt>
              <c:pt idx="4092">
                <c:v>IOCL/SAG/12651</c:v>
              </c:pt>
              <c:pt idx="4093">
                <c:v>IOCL/SAG/12654</c:v>
              </c:pt>
              <c:pt idx="4094">
                <c:v>IOCL/SAG/12666</c:v>
              </c:pt>
              <c:pt idx="4095">
                <c:v>IOCL/SAG/12677</c:v>
              </c:pt>
              <c:pt idx="4096">
                <c:v>IOCL/SAG/12682</c:v>
              </c:pt>
              <c:pt idx="4097">
                <c:v>IOCL/SAG/12694</c:v>
              </c:pt>
              <c:pt idx="4098">
                <c:v>IOCL/SAG/12696</c:v>
              </c:pt>
              <c:pt idx="4099">
                <c:v>IOCL/SAG/12705</c:v>
              </c:pt>
              <c:pt idx="4100">
                <c:v>IOCL/SAG/12724</c:v>
              </c:pt>
              <c:pt idx="4101">
                <c:v>IOCL/SAG/12726</c:v>
              </c:pt>
              <c:pt idx="4102">
                <c:v>IOCL/SAG/12733</c:v>
              </c:pt>
              <c:pt idx="4103">
                <c:v>IOCL/SAG/12738</c:v>
              </c:pt>
              <c:pt idx="4104">
                <c:v>IOCL/SAG/12739</c:v>
              </c:pt>
              <c:pt idx="4105">
                <c:v>IOCL/SAG/12747</c:v>
              </c:pt>
              <c:pt idx="4106">
                <c:v>IOCL/SAG/12767</c:v>
              </c:pt>
              <c:pt idx="4107">
                <c:v>IOCL/SAG/12768</c:v>
              </c:pt>
              <c:pt idx="4108">
                <c:v>IOCL/SAG/12772</c:v>
              </c:pt>
              <c:pt idx="4109">
                <c:v>IOCL/SAG/12791</c:v>
              </c:pt>
              <c:pt idx="4110">
                <c:v>IOCL/SAG/12792</c:v>
              </c:pt>
              <c:pt idx="4111">
                <c:v>IOCL/SAG/12800</c:v>
              </c:pt>
              <c:pt idx="4112">
                <c:v>IOCL/SAG/12801</c:v>
              </c:pt>
              <c:pt idx="4113">
                <c:v>IOCL/SAG/12814</c:v>
              </c:pt>
              <c:pt idx="4114">
                <c:v>IOCL/SAG/12817</c:v>
              </c:pt>
              <c:pt idx="4115">
                <c:v>IOCL/SAG/12819</c:v>
              </c:pt>
              <c:pt idx="4116">
                <c:v>IOCL/SAG/12829</c:v>
              </c:pt>
              <c:pt idx="4117">
                <c:v>IOCL/SAG/12843</c:v>
              </c:pt>
              <c:pt idx="4118">
                <c:v>IOCL/SAG/12867</c:v>
              </c:pt>
              <c:pt idx="4119">
                <c:v>IOCL/SAG/12868</c:v>
              </c:pt>
              <c:pt idx="4120">
                <c:v>IOCL/SAG/12870</c:v>
              </c:pt>
              <c:pt idx="4121">
                <c:v>IOCL/SAG/12880</c:v>
              </c:pt>
              <c:pt idx="4122">
                <c:v>IOCL/SAG/12889</c:v>
              </c:pt>
              <c:pt idx="4123">
                <c:v>IOCL/SAG/12924</c:v>
              </c:pt>
              <c:pt idx="4124">
                <c:v>IOCL/SAG/12930</c:v>
              </c:pt>
              <c:pt idx="4125">
                <c:v>IOCL/SAG/12943</c:v>
              </c:pt>
              <c:pt idx="4126">
                <c:v>IOCL/SAG/12963</c:v>
              </c:pt>
              <c:pt idx="4127">
                <c:v>IOCL/SAG/12968</c:v>
              </c:pt>
              <c:pt idx="4128">
                <c:v>IOCL/SAG/12970</c:v>
              </c:pt>
              <c:pt idx="4129">
                <c:v>IOCL/SAG/12974</c:v>
              </c:pt>
              <c:pt idx="4130">
                <c:v>IOCL/SAG/12976</c:v>
              </c:pt>
              <c:pt idx="4131">
                <c:v>IOCL/SAG/12989</c:v>
              </c:pt>
              <c:pt idx="4132">
                <c:v>IOCL/SAG/12993</c:v>
              </c:pt>
              <c:pt idx="4133">
                <c:v>IOCL/SAG/13000</c:v>
              </c:pt>
              <c:pt idx="4134">
                <c:v>IOCL/SAG/13027</c:v>
              </c:pt>
              <c:pt idx="4135">
                <c:v>IOCL/SAG/13035</c:v>
              </c:pt>
              <c:pt idx="4136">
                <c:v>IOCL/SAG/13037</c:v>
              </c:pt>
              <c:pt idx="4137">
                <c:v>IOCL/SAG/13056</c:v>
              </c:pt>
              <c:pt idx="4138">
                <c:v>IOCL/SAG/13064</c:v>
              </c:pt>
              <c:pt idx="4139">
                <c:v>IOCL/SAG/13067</c:v>
              </c:pt>
              <c:pt idx="4140">
                <c:v>IOCL/SAG/13068</c:v>
              </c:pt>
              <c:pt idx="4141">
                <c:v>IOCL/SAG/13098</c:v>
              </c:pt>
              <c:pt idx="4142">
                <c:v>IOCL/SAG/13113</c:v>
              </c:pt>
              <c:pt idx="4143">
                <c:v>IOCL/SAG/13162</c:v>
              </c:pt>
              <c:pt idx="4144">
                <c:v>IOCL/SAG/13163</c:v>
              </c:pt>
              <c:pt idx="4145">
                <c:v>IOCL/SAG/13164</c:v>
              </c:pt>
              <c:pt idx="4146">
                <c:v>IOCL/SAG/13169</c:v>
              </c:pt>
              <c:pt idx="4147">
                <c:v>IOCL/SAG/13173</c:v>
              </c:pt>
              <c:pt idx="4148">
                <c:v>IOCL/SAG/13177</c:v>
              </c:pt>
              <c:pt idx="4149">
                <c:v>IOCL/SAG/13178</c:v>
              </c:pt>
              <c:pt idx="4150">
                <c:v>IOCL/SAG/13182</c:v>
              </c:pt>
              <c:pt idx="4151">
                <c:v>IOCL/SAG/13191</c:v>
              </c:pt>
              <c:pt idx="4152">
                <c:v>IOCL/SAG/13212</c:v>
              </c:pt>
              <c:pt idx="4153">
                <c:v>IOCL/SAG/13232</c:v>
              </c:pt>
              <c:pt idx="4154">
                <c:v>IOCL/SAG/13235</c:v>
              </c:pt>
              <c:pt idx="4155">
                <c:v>IOCL/SAG/13251</c:v>
              </c:pt>
              <c:pt idx="4156">
                <c:v>IOCL/SAG/13255</c:v>
              </c:pt>
              <c:pt idx="4157">
                <c:v>IOCL/SAG/13257</c:v>
              </c:pt>
              <c:pt idx="4158">
                <c:v>IOCL/SAG/13261</c:v>
              </c:pt>
              <c:pt idx="4159">
                <c:v>IOCL/SAG/13265</c:v>
              </c:pt>
              <c:pt idx="4160">
                <c:v>IOCL/SAG/13266</c:v>
              </c:pt>
              <c:pt idx="4161">
                <c:v>IOCL/SAG/13267</c:v>
              </c:pt>
              <c:pt idx="4162">
                <c:v>IOCL/SAG/13275</c:v>
              </c:pt>
              <c:pt idx="4163">
                <c:v>IOCL/SAG/13287</c:v>
              </c:pt>
              <c:pt idx="4164">
                <c:v>IOCL/SAG/13288</c:v>
              </c:pt>
              <c:pt idx="4165">
                <c:v>IOCL/SAG/13290</c:v>
              </c:pt>
              <c:pt idx="4166">
                <c:v>IOCL/SAG/13297</c:v>
              </c:pt>
              <c:pt idx="4167">
                <c:v>IOCL/SAG/13306</c:v>
              </c:pt>
              <c:pt idx="4168">
                <c:v>IOCL/SAG/13307</c:v>
              </c:pt>
              <c:pt idx="4169">
                <c:v>IOCL/SAG/13311</c:v>
              </c:pt>
              <c:pt idx="4170">
                <c:v>IOCL/SAG/13317</c:v>
              </c:pt>
              <c:pt idx="4171">
                <c:v>IOCL/SAG/13331</c:v>
              </c:pt>
              <c:pt idx="4172">
                <c:v>IOCL/SAG/13342</c:v>
              </c:pt>
              <c:pt idx="4173">
                <c:v>IOCL/SAG/13379</c:v>
              </c:pt>
              <c:pt idx="4174">
                <c:v>IOCL/SAG/13382</c:v>
              </c:pt>
              <c:pt idx="4175">
                <c:v>IOCL/SAG/13389</c:v>
              </c:pt>
              <c:pt idx="4176">
                <c:v>IOCL/SAG/13429</c:v>
              </c:pt>
              <c:pt idx="4177">
                <c:v>IOCL/SAG/13435</c:v>
              </c:pt>
              <c:pt idx="4178">
                <c:v>IOCL/SAG/13441</c:v>
              </c:pt>
              <c:pt idx="4179">
                <c:v>IOCL/SAG/13444</c:v>
              </c:pt>
              <c:pt idx="4180">
                <c:v>IOCL/SAG/13450</c:v>
              </c:pt>
              <c:pt idx="4181">
                <c:v>IOCL/SAG/13463</c:v>
              </c:pt>
              <c:pt idx="4182">
                <c:v>IOCL/SAG/13468</c:v>
              </c:pt>
              <c:pt idx="4183">
                <c:v>IOCL/SAG/13483</c:v>
              </c:pt>
              <c:pt idx="4184">
                <c:v>IOCL/SAG/13486</c:v>
              </c:pt>
              <c:pt idx="4185">
                <c:v>IOCL/SAG/13527</c:v>
              </c:pt>
              <c:pt idx="4186">
                <c:v>IOCL/SAG/13529</c:v>
              </c:pt>
              <c:pt idx="4187">
                <c:v>IOCL/SAG/13533</c:v>
              </c:pt>
              <c:pt idx="4188">
                <c:v>IOCL/SAG/13541</c:v>
              </c:pt>
              <c:pt idx="4189">
                <c:v>IOCL/SAG/13542</c:v>
              </c:pt>
              <c:pt idx="4190">
                <c:v>IOCL/SAG/13548</c:v>
              </c:pt>
              <c:pt idx="4191">
                <c:v>IOCL/SAG/13563</c:v>
              </c:pt>
              <c:pt idx="4192">
                <c:v>IOCL/SAG/13574</c:v>
              </c:pt>
              <c:pt idx="4193">
                <c:v>IOCL/SAG/13578</c:v>
              </c:pt>
              <c:pt idx="4194">
                <c:v>IOCL/SAG/13582</c:v>
              </c:pt>
              <c:pt idx="4195">
                <c:v>IOCL/SAG/13585</c:v>
              </c:pt>
              <c:pt idx="4196">
                <c:v>IOCL/SAG/13586</c:v>
              </c:pt>
              <c:pt idx="4197">
                <c:v>IOCL/SAG/13608</c:v>
              </c:pt>
              <c:pt idx="4198">
                <c:v>IOCL/SAG/13619</c:v>
              </c:pt>
              <c:pt idx="4199">
                <c:v>IOCL/SAG/13628</c:v>
              </c:pt>
              <c:pt idx="4200">
                <c:v>IOCL/SAG/13629</c:v>
              </c:pt>
              <c:pt idx="4201">
                <c:v>IOCL/SAG/13630</c:v>
              </c:pt>
              <c:pt idx="4202">
                <c:v>IOCL/SAG/13635</c:v>
              </c:pt>
              <c:pt idx="4203">
                <c:v>IOCL/SAG/13643</c:v>
              </c:pt>
              <c:pt idx="4204">
                <c:v>IOCL/SAG/13656</c:v>
              </c:pt>
              <c:pt idx="4205">
                <c:v>IOCL/SAG/13657</c:v>
              </c:pt>
              <c:pt idx="4206">
                <c:v>IOCL/SAG/13664</c:v>
              </c:pt>
              <c:pt idx="4207">
                <c:v>IOCL/SAG/13676</c:v>
              </c:pt>
              <c:pt idx="4208">
                <c:v>IOCL/SAG/13679</c:v>
              </c:pt>
              <c:pt idx="4209">
                <c:v>IOCL/SAG/13701</c:v>
              </c:pt>
              <c:pt idx="4210">
                <c:v>IOCL/SAG/13706</c:v>
              </c:pt>
              <c:pt idx="4211">
                <c:v>IOCL/SAG/13710</c:v>
              </c:pt>
              <c:pt idx="4212">
                <c:v>IOCL/SAG/13716</c:v>
              </c:pt>
              <c:pt idx="4213">
                <c:v>IOCL/SAG/13731</c:v>
              </c:pt>
              <c:pt idx="4214">
                <c:v>IOCL/SAG/13737</c:v>
              </c:pt>
              <c:pt idx="4215">
                <c:v>IOCL/SAG/13740</c:v>
              </c:pt>
              <c:pt idx="4216">
                <c:v>IOCL/SAG/13745</c:v>
              </c:pt>
              <c:pt idx="4217">
                <c:v>IOCL/SAG/13755</c:v>
              </c:pt>
              <c:pt idx="4218">
                <c:v>IOCL/SAG/13767</c:v>
              </c:pt>
              <c:pt idx="4219">
                <c:v>IOCL/SAG/13778</c:v>
              </c:pt>
              <c:pt idx="4220">
                <c:v>IOCL/SAG/13794</c:v>
              </c:pt>
              <c:pt idx="4221">
                <c:v>IOCL/SAG/13802</c:v>
              </c:pt>
              <c:pt idx="4222">
                <c:v>IOCL/SAG/13803</c:v>
              </c:pt>
              <c:pt idx="4223">
                <c:v>IOCL/SAG/13805</c:v>
              </c:pt>
              <c:pt idx="4224">
                <c:v>IOCL/SAG/13812</c:v>
              </c:pt>
              <c:pt idx="4225">
                <c:v>IOCL/SAG/13823</c:v>
              </c:pt>
              <c:pt idx="4226">
                <c:v>IOCL/SAG/13829</c:v>
              </c:pt>
              <c:pt idx="4227">
                <c:v>IOCL/SAG/13839</c:v>
              </c:pt>
              <c:pt idx="4228">
                <c:v>IOCL/SAG/13842</c:v>
              </c:pt>
              <c:pt idx="4229">
                <c:v>IOCL/SAG/13844</c:v>
              </c:pt>
              <c:pt idx="4230">
                <c:v>IOCL/SAG/13845</c:v>
              </c:pt>
              <c:pt idx="4231">
                <c:v>IOCL/SAG/13847</c:v>
              </c:pt>
              <c:pt idx="4232">
                <c:v>IOCL/SAG/13864</c:v>
              </c:pt>
              <c:pt idx="4233">
                <c:v>IOCL/SAG/13871</c:v>
              </c:pt>
              <c:pt idx="4234">
                <c:v>IOCL/SAG/13877</c:v>
              </c:pt>
              <c:pt idx="4235">
                <c:v>IOCL/SAG/13883</c:v>
              </c:pt>
              <c:pt idx="4236">
                <c:v>IOCL/SAG/13897</c:v>
              </c:pt>
              <c:pt idx="4237">
                <c:v>IOCL/SAG/13905</c:v>
              </c:pt>
              <c:pt idx="4238">
                <c:v>IOCL/SAG/13943</c:v>
              </c:pt>
              <c:pt idx="4239">
                <c:v>IOCL/SAG/13945</c:v>
              </c:pt>
              <c:pt idx="4240">
                <c:v>IOCL/SAG/13950</c:v>
              </c:pt>
              <c:pt idx="4241">
                <c:v>IOCL/SAG/13966</c:v>
              </c:pt>
              <c:pt idx="4242">
                <c:v>IOCL/SAG/13969</c:v>
              </c:pt>
              <c:pt idx="4243">
                <c:v>IOCL/SAG/13972</c:v>
              </c:pt>
              <c:pt idx="4244">
                <c:v>IOCL/SAG/13978</c:v>
              </c:pt>
              <c:pt idx="4245">
                <c:v>IOCL/SAG/14000</c:v>
              </c:pt>
              <c:pt idx="4246">
                <c:v>IOCL/SAG/14013</c:v>
              </c:pt>
              <c:pt idx="4247">
                <c:v>IOCL/SAG/14045</c:v>
              </c:pt>
              <c:pt idx="4248">
                <c:v>IOCL/SAG/14070</c:v>
              </c:pt>
              <c:pt idx="4249">
                <c:v>IOCL/SAG/14072</c:v>
              </c:pt>
              <c:pt idx="4250">
                <c:v>IOCL/SAG/14074</c:v>
              </c:pt>
              <c:pt idx="4251">
                <c:v>IOCL/SAG/14083</c:v>
              </c:pt>
              <c:pt idx="4252">
                <c:v>IOCL/SAG/14094</c:v>
              </c:pt>
              <c:pt idx="4253">
                <c:v>IOCL/SAG/14096</c:v>
              </c:pt>
              <c:pt idx="4254">
                <c:v>IOCL/SAG/14099</c:v>
              </c:pt>
              <c:pt idx="4255">
                <c:v>IOCL/SAG/14100</c:v>
              </c:pt>
              <c:pt idx="4256">
                <c:v>IOCL/SAG/14105</c:v>
              </c:pt>
              <c:pt idx="4257">
                <c:v>IOCL/SAG/14108</c:v>
              </c:pt>
              <c:pt idx="4258">
                <c:v>IOCL/SAG/14114</c:v>
              </c:pt>
              <c:pt idx="4259">
                <c:v>IOCL/SAG/14138</c:v>
              </c:pt>
              <c:pt idx="4260">
                <c:v>IOCL/SAG/14143</c:v>
              </c:pt>
              <c:pt idx="4261">
                <c:v>IOCL/SAG/14144</c:v>
              </c:pt>
              <c:pt idx="4262">
                <c:v>IOCL/SAG/14158</c:v>
              </c:pt>
              <c:pt idx="4263">
                <c:v>IOCL/SAG/14159</c:v>
              </c:pt>
              <c:pt idx="4264">
                <c:v>IOCL/SAG/14170</c:v>
              </c:pt>
              <c:pt idx="4265">
                <c:v>IOCL/SAG/14188</c:v>
              </c:pt>
              <c:pt idx="4266">
                <c:v>IOCL/SAG/14195</c:v>
              </c:pt>
              <c:pt idx="4267">
                <c:v>IOCL/SAG/14196</c:v>
              </c:pt>
              <c:pt idx="4268">
                <c:v>IOCL/SAG/14204</c:v>
              </c:pt>
              <c:pt idx="4269">
                <c:v>IOCL/SAG/14211</c:v>
              </c:pt>
              <c:pt idx="4270">
                <c:v>IOCL/SAG/14213</c:v>
              </c:pt>
              <c:pt idx="4271">
                <c:v>IOCL/SAG/14215</c:v>
              </c:pt>
              <c:pt idx="4272">
                <c:v>IOCL/SAG/14219</c:v>
              </c:pt>
              <c:pt idx="4273">
                <c:v>IOCL/SAG/14232</c:v>
              </c:pt>
              <c:pt idx="4274">
                <c:v>IOCL/SAG/14237</c:v>
              </c:pt>
              <c:pt idx="4275">
                <c:v>IOCL/SAG/14243</c:v>
              </c:pt>
              <c:pt idx="4276">
                <c:v>IOCL/SAG/14249</c:v>
              </c:pt>
              <c:pt idx="4277">
                <c:v>IOCL/SAG/14250</c:v>
              </c:pt>
              <c:pt idx="4278">
                <c:v>IOCL/SAG/14257</c:v>
              </c:pt>
              <c:pt idx="4279">
                <c:v>IOCL/SAG/14258</c:v>
              </c:pt>
              <c:pt idx="4280">
                <c:v>IOCL/SAG/14266</c:v>
              </c:pt>
              <c:pt idx="4281">
                <c:v>IOCL/SAG/14288</c:v>
              </c:pt>
              <c:pt idx="4282">
                <c:v>IOCL/SAG/14314</c:v>
              </c:pt>
              <c:pt idx="4283">
                <c:v>IOCL/SAG/14335</c:v>
              </c:pt>
              <c:pt idx="4284">
                <c:v>IOCL/SAG/14343</c:v>
              </c:pt>
              <c:pt idx="4285">
                <c:v>IOCL/SAG/14366</c:v>
              </c:pt>
              <c:pt idx="4286">
                <c:v>IOCL/SAG/14372</c:v>
              </c:pt>
              <c:pt idx="4287">
                <c:v>IOCL/SAG/14405</c:v>
              </c:pt>
              <c:pt idx="4288">
                <c:v>IOCL/SAG/14408</c:v>
              </c:pt>
              <c:pt idx="4289">
                <c:v>IOCL/SAG/14415</c:v>
              </c:pt>
              <c:pt idx="4290">
                <c:v>IOCL/SAG/14424</c:v>
              </c:pt>
              <c:pt idx="4291">
                <c:v>IOCL/SAG/14434</c:v>
              </c:pt>
              <c:pt idx="4292">
                <c:v>IOCL/SAG/14441</c:v>
              </c:pt>
              <c:pt idx="4293">
                <c:v>IOCL/SAG/14447</c:v>
              </c:pt>
              <c:pt idx="4294">
                <c:v>IOCL/SAG/14451</c:v>
              </c:pt>
              <c:pt idx="4295">
                <c:v>IOCL/SAG/14459</c:v>
              </c:pt>
              <c:pt idx="4296">
                <c:v>IOCL/SAG/14468</c:v>
              </c:pt>
              <c:pt idx="4297">
                <c:v>IOCL/SAG/14473</c:v>
              </c:pt>
              <c:pt idx="4298">
                <c:v>IOCL/SAG/14479</c:v>
              </c:pt>
              <c:pt idx="4299">
                <c:v>IOCL/SAG/14493</c:v>
              </c:pt>
              <c:pt idx="4300">
                <c:v>IOCL/SAG/14506</c:v>
              </c:pt>
              <c:pt idx="4301">
                <c:v>IOCL/SAG/14508</c:v>
              </c:pt>
              <c:pt idx="4302">
                <c:v>IOCL/SAG/14521</c:v>
              </c:pt>
              <c:pt idx="4303">
                <c:v>IOCL/SAG/14528</c:v>
              </c:pt>
              <c:pt idx="4304">
                <c:v>IOCL/SAG/14538</c:v>
              </c:pt>
              <c:pt idx="4305">
                <c:v>IOCL/SAG/14547</c:v>
              </c:pt>
              <c:pt idx="4306">
                <c:v>IOCL/SAG/14554</c:v>
              </c:pt>
              <c:pt idx="4307">
                <c:v>IOCL/SAG/14555</c:v>
              </c:pt>
              <c:pt idx="4308">
                <c:v>IOCL/SAG/14562</c:v>
              </c:pt>
              <c:pt idx="4309">
                <c:v>IOCL/SAG/14565</c:v>
              </c:pt>
              <c:pt idx="4310">
                <c:v>IOCL/SAG/14570</c:v>
              </c:pt>
              <c:pt idx="4311">
                <c:v>IOCL/SAG/14573</c:v>
              </c:pt>
              <c:pt idx="4312">
                <c:v>IOCL/SAG/14590</c:v>
              </c:pt>
              <c:pt idx="4313">
                <c:v>IOCL/SAG/14595</c:v>
              </c:pt>
              <c:pt idx="4314">
                <c:v>IOCL/SAG/14597</c:v>
              </c:pt>
              <c:pt idx="4315">
                <c:v>IOCL/SAG/14600</c:v>
              </c:pt>
              <c:pt idx="4316">
                <c:v>IOCL/SAG/14607</c:v>
              </c:pt>
              <c:pt idx="4317">
                <c:v>IOCL/SAG/14611</c:v>
              </c:pt>
              <c:pt idx="4318">
                <c:v>IOCL/SAG/14613</c:v>
              </c:pt>
              <c:pt idx="4319">
                <c:v>IOCL/SAG/14620</c:v>
              </c:pt>
              <c:pt idx="4320">
                <c:v>IOCL/SAG/14628</c:v>
              </c:pt>
              <c:pt idx="4321">
                <c:v>IOCL/SAG/14637</c:v>
              </c:pt>
              <c:pt idx="4322">
                <c:v>IOCL/SAG/14640</c:v>
              </c:pt>
              <c:pt idx="4323">
                <c:v>IOCL/SAG/14644</c:v>
              </c:pt>
              <c:pt idx="4324">
                <c:v>IOCL/SAG/14656</c:v>
              </c:pt>
              <c:pt idx="4325">
                <c:v>IOCL/SAG/14660</c:v>
              </c:pt>
              <c:pt idx="4326">
                <c:v>IOCL/SAG/14664</c:v>
              </c:pt>
              <c:pt idx="4327">
                <c:v>IOCL/SAG/14683</c:v>
              </c:pt>
              <c:pt idx="4328">
                <c:v>IOCL/SAG/14691</c:v>
              </c:pt>
              <c:pt idx="4329">
                <c:v>IOCL/SAG/14698</c:v>
              </c:pt>
              <c:pt idx="4330">
                <c:v>IOCL/SAG/14707</c:v>
              </c:pt>
              <c:pt idx="4331">
                <c:v>IOCL/SAG/14709</c:v>
              </c:pt>
              <c:pt idx="4332">
                <c:v>IOCL/SAG/14719</c:v>
              </c:pt>
              <c:pt idx="4333">
                <c:v>IOCL/SAG/14741</c:v>
              </c:pt>
              <c:pt idx="4334">
                <c:v>IOCL/SAG/14754</c:v>
              </c:pt>
              <c:pt idx="4335">
                <c:v>IOCL/SAG/14755</c:v>
              </c:pt>
              <c:pt idx="4336">
                <c:v>IOCL/SAG/14769</c:v>
              </c:pt>
              <c:pt idx="4337">
                <c:v>IOCL/SAG/14772</c:v>
              </c:pt>
              <c:pt idx="4338">
                <c:v>IOCL/SAG/14775</c:v>
              </c:pt>
              <c:pt idx="4339">
                <c:v>IOCL/SAG/14776</c:v>
              </c:pt>
              <c:pt idx="4340">
                <c:v>IOCL/SAG/14787</c:v>
              </c:pt>
              <c:pt idx="4341">
                <c:v>IOCL/SAG/14812</c:v>
              </c:pt>
              <c:pt idx="4342">
                <c:v>IOCL/SAG/14816</c:v>
              </c:pt>
              <c:pt idx="4343">
                <c:v>IOCL/SAG/14817</c:v>
              </c:pt>
              <c:pt idx="4344">
                <c:v>IOCL/SAG/14823</c:v>
              </c:pt>
              <c:pt idx="4345">
                <c:v>IOCL/SAG/14826</c:v>
              </c:pt>
              <c:pt idx="4346">
                <c:v>IOCL/SAG/14852</c:v>
              </c:pt>
              <c:pt idx="4347">
                <c:v>IOCL/SAG/14857</c:v>
              </c:pt>
              <c:pt idx="4348">
                <c:v>IOCL/SAG/14863</c:v>
              </c:pt>
              <c:pt idx="4349">
                <c:v>IOCL/SAG/14878</c:v>
              </c:pt>
              <c:pt idx="4350">
                <c:v>IOCL/SAG/14887</c:v>
              </c:pt>
              <c:pt idx="4351">
                <c:v>IOCL/SAG/14897</c:v>
              </c:pt>
              <c:pt idx="4352">
                <c:v>IOCL/SAG/14901</c:v>
              </c:pt>
              <c:pt idx="4353">
                <c:v>IOCL/SAG/14918</c:v>
              </c:pt>
              <c:pt idx="4354">
                <c:v>IOCL/SAG/14933</c:v>
              </c:pt>
              <c:pt idx="4355">
                <c:v>IOCL/SAG/14937</c:v>
              </c:pt>
              <c:pt idx="4356">
                <c:v>IOCL/SAG/14951</c:v>
              </c:pt>
              <c:pt idx="4357">
                <c:v>IOCL/SAG/14953</c:v>
              </c:pt>
              <c:pt idx="4358">
                <c:v>IOCL/SAG/14962</c:v>
              </c:pt>
              <c:pt idx="4359">
                <c:v>IOCL/SEO/10003</c:v>
              </c:pt>
              <c:pt idx="4360">
                <c:v>IOCL/SEO/10025</c:v>
              </c:pt>
              <c:pt idx="4361">
                <c:v>IOCL/SEO/10032</c:v>
              </c:pt>
              <c:pt idx="4362">
                <c:v>IOCL/SEO/10033</c:v>
              </c:pt>
              <c:pt idx="4363">
                <c:v>IOCL/SEO/10059</c:v>
              </c:pt>
              <c:pt idx="4364">
                <c:v>IOCL/SEO/10061</c:v>
              </c:pt>
              <c:pt idx="4365">
                <c:v>IOCL/SEO/10066</c:v>
              </c:pt>
              <c:pt idx="4366">
                <c:v>IOCL/SEO/10072</c:v>
              </c:pt>
              <c:pt idx="4367">
                <c:v>IOCL/SEO/10097</c:v>
              </c:pt>
              <c:pt idx="4368">
                <c:v>IOCL/SEO/10098</c:v>
              </c:pt>
              <c:pt idx="4369">
                <c:v>IOCL/SEO/10102</c:v>
              </c:pt>
              <c:pt idx="4370">
                <c:v>IOCL/SEO/10106</c:v>
              </c:pt>
              <c:pt idx="4371">
                <c:v>IOCL/SEO/10116</c:v>
              </c:pt>
              <c:pt idx="4372">
                <c:v>IOCL/SEO/10122</c:v>
              </c:pt>
              <c:pt idx="4373">
                <c:v>IOCL/SEO/10126</c:v>
              </c:pt>
              <c:pt idx="4374">
                <c:v>IOCL/SEO/10145</c:v>
              </c:pt>
              <c:pt idx="4375">
                <c:v>IOCL/SEO/10146</c:v>
              </c:pt>
              <c:pt idx="4376">
                <c:v>IOCL/SEO/10162</c:v>
              </c:pt>
              <c:pt idx="4377">
                <c:v>IOCL/SEO/10183</c:v>
              </c:pt>
              <c:pt idx="4378">
                <c:v>IOCL/SEO/10187</c:v>
              </c:pt>
              <c:pt idx="4379">
                <c:v>IOCL/SEO/10191</c:v>
              </c:pt>
              <c:pt idx="4380">
                <c:v>IOCL/SEO/10194</c:v>
              </c:pt>
              <c:pt idx="4381">
                <c:v>IOCL/SEO/10202</c:v>
              </c:pt>
              <c:pt idx="4382">
                <c:v>IOCL/SEO/10205</c:v>
              </c:pt>
              <c:pt idx="4383">
                <c:v>IOCL/SEO/10206</c:v>
              </c:pt>
              <c:pt idx="4384">
                <c:v>IOCL/SEO/10219</c:v>
              </c:pt>
              <c:pt idx="4385">
                <c:v>IOCL/SEO/10222</c:v>
              </c:pt>
              <c:pt idx="4386">
                <c:v>IOCL/SEO/10225</c:v>
              </c:pt>
              <c:pt idx="4387">
                <c:v>IOCL/SEO/10232</c:v>
              </c:pt>
              <c:pt idx="4388">
                <c:v>IOCL/SEO/10248</c:v>
              </c:pt>
              <c:pt idx="4389">
                <c:v>IOCL/SEO/10265</c:v>
              </c:pt>
              <c:pt idx="4390">
                <c:v>IOCL/SEO/10281</c:v>
              </c:pt>
              <c:pt idx="4391">
                <c:v>IOCL/SEO/10288</c:v>
              </c:pt>
              <c:pt idx="4392">
                <c:v>IOCL/SEO/10292</c:v>
              </c:pt>
              <c:pt idx="4393">
                <c:v>IOCL/SEO/10299</c:v>
              </c:pt>
              <c:pt idx="4394">
                <c:v>IOCL/SEO/10301</c:v>
              </c:pt>
              <c:pt idx="4395">
                <c:v>IOCL/SEO/10311</c:v>
              </c:pt>
              <c:pt idx="4396">
                <c:v>IOCL/SEO/10316</c:v>
              </c:pt>
              <c:pt idx="4397">
                <c:v>IOCL/SEO/10343</c:v>
              </c:pt>
              <c:pt idx="4398">
                <c:v>IOCL/SEO/10355</c:v>
              </c:pt>
              <c:pt idx="4399">
                <c:v>IOCL/SEO/10363</c:v>
              </c:pt>
              <c:pt idx="4400">
                <c:v>IOCL/SEO/10368</c:v>
              </c:pt>
              <c:pt idx="4401">
                <c:v>IOCL/SEO/10376</c:v>
              </c:pt>
              <c:pt idx="4402">
                <c:v>IOCL/SEO/10389</c:v>
              </c:pt>
              <c:pt idx="4403">
                <c:v>IOCL/SEO/10405</c:v>
              </c:pt>
              <c:pt idx="4404">
                <c:v>IOCL/SEO/10406</c:v>
              </c:pt>
              <c:pt idx="4405">
                <c:v>IOCL/SEO/10410</c:v>
              </c:pt>
              <c:pt idx="4406">
                <c:v>IOCL/SEO/10413</c:v>
              </c:pt>
              <c:pt idx="4407">
                <c:v>IOCL/SEO/10420</c:v>
              </c:pt>
              <c:pt idx="4408">
                <c:v>IOCL/SEO/10435</c:v>
              </c:pt>
              <c:pt idx="4409">
                <c:v>IOCL/SEO/10436</c:v>
              </c:pt>
              <c:pt idx="4410">
                <c:v>IOCL/SEO/10440</c:v>
              </c:pt>
              <c:pt idx="4411">
                <c:v>IOCL/SEO/10454</c:v>
              </c:pt>
              <c:pt idx="4412">
                <c:v>IOCL/SEO/10464</c:v>
              </c:pt>
              <c:pt idx="4413">
                <c:v>IOCL/SEO/10466</c:v>
              </c:pt>
              <c:pt idx="4414">
                <c:v>IOCL/SEO/10500</c:v>
              </c:pt>
              <c:pt idx="4415">
                <c:v>IOCL/SEO/10504</c:v>
              </c:pt>
              <c:pt idx="4416">
                <c:v>IOCL/SEO/10512</c:v>
              </c:pt>
              <c:pt idx="4417">
                <c:v>IOCL/SEO/10513</c:v>
              </c:pt>
              <c:pt idx="4418">
                <c:v>IOCL/SEO/10517</c:v>
              </c:pt>
              <c:pt idx="4419">
                <c:v>IOCL/SEO/10536</c:v>
              </c:pt>
              <c:pt idx="4420">
                <c:v>IOCL/SEO/10540</c:v>
              </c:pt>
              <c:pt idx="4421">
                <c:v>IOCL/SEO/10546</c:v>
              </c:pt>
              <c:pt idx="4422">
                <c:v>IOCL/SEO/10557</c:v>
              </c:pt>
              <c:pt idx="4423">
                <c:v>IOCL/SEO/10561</c:v>
              </c:pt>
              <c:pt idx="4424">
                <c:v>IOCL/SEO/10574</c:v>
              </c:pt>
              <c:pt idx="4425">
                <c:v>IOCL/SEO/10577</c:v>
              </c:pt>
              <c:pt idx="4426">
                <c:v>IOCL/SEO/10584</c:v>
              </c:pt>
              <c:pt idx="4427">
                <c:v>IOCL/SEO/10586</c:v>
              </c:pt>
              <c:pt idx="4428">
                <c:v>IOCL/SEO/10596</c:v>
              </c:pt>
              <c:pt idx="4429">
                <c:v>IOCL/SEO/10608</c:v>
              </c:pt>
              <c:pt idx="4430">
                <c:v>IOCL/SEO/10610</c:v>
              </c:pt>
              <c:pt idx="4431">
                <c:v>IOCL/SEO/10615</c:v>
              </c:pt>
              <c:pt idx="4432">
                <c:v>IOCL/SEO/10630</c:v>
              </c:pt>
              <c:pt idx="4433">
                <c:v>IOCL/SEO/10638</c:v>
              </c:pt>
              <c:pt idx="4434">
                <c:v>IOCL/SEO/10639</c:v>
              </c:pt>
              <c:pt idx="4435">
                <c:v>IOCL/SEO/10641</c:v>
              </c:pt>
              <c:pt idx="4436">
                <c:v>IOCL/SEO/10647</c:v>
              </c:pt>
              <c:pt idx="4437">
                <c:v>IOCL/SEO/10648</c:v>
              </c:pt>
              <c:pt idx="4438">
                <c:v>IOCL/SEO/10651</c:v>
              </c:pt>
              <c:pt idx="4439">
                <c:v>IOCL/SEO/10652</c:v>
              </c:pt>
              <c:pt idx="4440">
                <c:v>IOCL/SEO/10662</c:v>
              </c:pt>
              <c:pt idx="4441">
                <c:v>IOCL/SEO/10668</c:v>
              </c:pt>
              <c:pt idx="4442">
                <c:v>IOCL/SEO/10681</c:v>
              </c:pt>
              <c:pt idx="4443">
                <c:v>IOCL/SEO/10687</c:v>
              </c:pt>
              <c:pt idx="4444">
                <c:v>IOCL/SEO/10724</c:v>
              </c:pt>
              <c:pt idx="4445">
                <c:v>IOCL/SEO/10732</c:v>
              </c:pt>
              <c:pt idx="4446">
                <c:v>IOCL/SEO/10735</c:v>
              </c:pt>
              <c:pt idx="4447">
                <c:v>IOCL/SEO/10746</c:v>
              </c:pt>
              <c:pt idx="4448">
                <c:v>IOCL/SEO/10755</c:v>
              </c:pt>
              <c:pt idx="4449">
                <c:v>IOCL/SEO/10780</c:v>
              </c:pt>
              <c:pt idx="4450">
                <c:v>IOCL/SEO/10789</c:v>
              </c:pt>
              <c:pt idx="4451">
                <c:v>IOCL/SEO/10794</c:v>
              </c:pt>
              <c:pt idx="4452">
                <c:v>IOCL/SEO/10830</c:v>
              </c:pt>
              <c:pt idx="4453">
                <c:v>IOCL/SEO/10839</c:v>
              </c:pt>
              <c:pt idx="4454">
                <c:v>IOCL/SEO/10840</c:v>
              </c:pt>
              <c:pt idx="4455">
                <c:v>IOCL/SEO/10844</c:v>
              </c:pt>
              <c:pt idx="4456">
                <c:v>IOCL/SEO/10845</c:v>
              </c:pt>
              <c:pt idx="4457">
                <c:v>IOCL/SEO/10848</c:v>
              </c:pt>
              <c:pt idx="4458">
                <c:v>IOCL/SEO/10861</c:v>
              </c:pt>
              <c:pt idx="4459">
                <c:v>IOCL/SEO/10888</c:v>
              </c:pt>
              <c:pt idx="4460">
                <c:v>IOCL/SEO/10894</c:v>
              </c:pt>
              <c:pt idx="4461">
                <c:v>IOCL/SEO/10895</c:v>
              </c:pt>
              <c:pt idx="4462">
                <c:v>IOCL/SEO/10917</c:v>
              </c:pt>
              <c:pt idx="4463">
                <c:v>IOCL/SEO/10919</c:v>
              </c:pt>
              <c:pt idx="4464">
                <c:v>IOCL/SEO/10920</c:v>
              </c:pt>
              <c:pt idx="4465">
                <c:v>IOCL/SEO/10921</c:v>
              </c:pt>
              <c:pt idx="4466">
                <c:v>IOCL/SEO/10932</c:v>
              </c:pt>
              <c:pt idx="4467">
                <c:v>IOCL/SEO/10938</c:v>
              </c:pt>
              <c:pt idx="4468">
                <c:v>IOCL/SEO/10948</c:v>
              </c:pt>
              <c:pt idx="4469">
                <c:v>IOCL/SEO/10950</c:v>
              </c:pt>
              <c:pt idx="4470">
                <c:v>IOCL/SEO/10952</c:v>
              </c:pt>
              <c:pt idx="4471">
                <c:v>IOCL/SEO/10956</c:v>
              </c:pt>
              <c:pt idx="4472">
                <c:v>IOCL/SEO/10971</c:v>
              </c:pt>
              <c:pt idx="4473">
                <c:v>IOCL/SEO/10974</c:v>
              </c:pt>
              <c:pt idx="4474">
                <c:v>IOCL/SEO/10976</c:v>
              </c:pt>
              <c:pt idx="4475">
                <c:v>IOCL/SEO/10977</c:v>
              </c:pt>
              <c:pt idx="4476">
                <c:v>IOCL/SEO/10981</c:v>
              </c:pt>
              <c:pt idx="4477">
                <c:v>IOCL/SEO/10983</c:v>
              </c:pt>
              <c:pt idx="4478">
                <c:v>IOCL/SEO/10992</c:v>
              </c:pt>
              <c:pt idx="4479">
                <c:v>IOCL/SEO/11008</c:v>
              </c:pt>
              <c:pt idx="4480">
                <c:v>IOCL/SEO/11015</c:v>
              </c:pt>
              <c:pt idx="4481">
                <c:v>IOCL/SEO/11024</c:v>
              </c:pt>
              <c:pt idx="4482">
                <c:v>IOCL/SEO/11038</c:v>
              </c:pt>
              <c:pt idx="4483">
                <c:v>IOCL/SEO/11055</c:v>
              </c:pt>
              <c:pt idx="4484">
                <c:v>IOCL/SEO/11056</c:v>
              </c:pt>
              <c:pt idx="4485">
                <c:v>IOCL/SEO/11066</c:v>
              </c:pt>
              <c:pt idx="4486">
                <c:v>IOCL/SEO/11070</c:v>
              </c:pt>
              <c:pt idx="4487">
                <c:v>IOCL/SEO/11090</c:v>
              </c:pt>
              <c:pt idx="4488">
                <c:v>IOCL/SEO/11108</c:v>
              </c:pt>
              <c:pt idx="4489">
                <c:v>IOCL/SEO/11123</c:v>
              </c:pt>
              <c:pt idx="4490">
                <c:v>IOCL/SEO/11126</c:v>
              </c:pt>
              <c:pt idx="4491">
                <c:v>IOCL/SEO/11128</c:v>
              </c:pt>
              <c:pt idx="4492">
                <c:v>IOCL/SEO/11145</c:v>
              </c:pt>
              <c:pt idx="4493">
                <c:v>IOCL/SEO/11151</c:v>
              </c:pt>
              <c:pt idx="4494">
                <c:v>IOCL/SEO/11155</c:v>
              </c:pt>
              <c:pt idx="4495">
                <c:v>IOCL/SEO/11163</c:v>
              </c:pt>
              <c:pt idx="4496">
                <c:v>IOCL/SEO/11175</c:v>
              </c:pt>
              <c:pt idx="4497">
                <c:v>IOCL/SEO/11182</c:v>
              </c:pt>
              <c:pt idx="4498">
                <c:v>IOCL/SEO/11214</c:v>
              </c:pt>
              <c:pt idx="4499">
                <c:v>IOCL/SEO/11217</c:v>
              </c:pt>
              <c:pt idx="4500">
                <c:v>IOCL/SEO/11234</c:v>
              </c:pt>
              <c:pt idx="4501">
                <c:v>IOCL/SEO/11235</c:v>
              </c:pt>
              <c:pt idx="4502">
                <c:v>IOCL/SEO/11238</c:v>
              </c:pt>
              <c:pt idx="4503">
                <c:v>IOCL/SEO/11252</c:v>
              </c:pt>
              <c:pt idx="4504">
                <c:v>IOCL/SEO/11261</c:v>
              </c:pt>
              <c:pt idx="4505">
                <c:v>IOCL/SEO/11268</c:v>
              </c:pt>
              <c:pt idx="4506">
                <c:v>IOCL/SEO/11269</c:v>
              </c:pt>
              <c:pt idx="4507">
                <c:v>IOCL/SEO/11272</c:v>
              </c:pt>
              <c:pt idx="4508">
                <c:v>IOCL/SEO/11294</c:v>
              </c:pt>
              <c:pt idx="4509">
                <c:v>IOCL/SEO/11302</c:v>
              </c:pt>
              <c:pt idx="4510">
                <c:v>IOCL/SEO/11304</c:v>
              </c:pt>
              <c:pt idx="4511">
                <c:v>IOCL/SEO/11309</c:v>
              </c:pt>
              <c:pt idx="4512">
                <c:v>IOCL/SEO/11310</c:v>
              </c:pt>
              <c:pt idx="4513">
                <c:v>IOCL/SEO/11324</c:v>
              </c:pt>
              <c:pt idx="4514">
                <c:v>IOCL/SEO/11327</c:v>
              </c:pt>
              <c:pt idx="4515">
                <c:v>IOCL/SEO/11329</c:v>
              </c:pt>
              <c:pt idx="4516">
                <c:v>IOCL/SEO/11342</c:v>
              </c:pt>
              <c:pt idx="4517">
                <c:v>IOCL/SEO/11351</c:v>
              </c:pt>
              <c:pt idx="4518">
                <c:v>IOCL/SEO/11354</c:v>
              </c:pt>
              <c:pt idx="4519">
                <c:v>IOCL/SEO/11358</c:v>
              </c:pt>
              <c:pt idx="4520">
                <c:v>IOCL/SEO/11361</c:v>
              </c:pt>
              <c:pt idx="4521">
                <c:v>IOCL/SEO/11367</c:v>
              </c:pt>
              <c:pt idx="4522">
                <c:v>IOCL/SEO/11369</c:v>
              </c:pt>
              <c:pt idx="4523">
                <c:v>IOCL/SEO/11375</c:v>
              </c:pt>
              <c:pt idx="4524">
                <c:v>IOCL/SEO/11389</c:v>
              </c:pt>
              <c:pt idx="4525">
                <c:v>IOCL/SEO/11393</c:v>
              </c:pt>
              <c:pt idx="4526">
                <c:v>IOCL/SEO/11407</c:v>
              </c:pt>
              <c:pt idx="4527">
                <c:v>IOCL/SEO/11411</c:v>
              </c:pt>
              <c:pt idx="4528">
                <c:v>IOCL/SEO/11412</c:v>
              </c:pt>
              <c:pt idx="4529">
                <c:v>IOCL/SEO/11414</c:v>
              </c:pt>
              <c:pt idx="4530">
                <c:v>IOCL/SEO/11439</c:v>
              </c:pt>
              <c:pt idx="4531">
                <c:v>IOCL/SEO/11444</c:v>
              </c:pt>
              <c:pt idx="4532">
                <c:v>IOCL/SEO/11451</c:v>
              </c:pt>
              <c:pt idx="4533">
                <c:v>IOCL/SEO/11464</c:v>
              </c:pt>
              <c:pt idx="4534">
                <c:v>IOCL/SEO/11467</c:v>
              </c:pt>
              <c:pt idx="4535">
                <c:v>IOCL/SEO/11475</c:v>
              </c:pt>
              <c:pt idx="4536">
                <c:v>IOCL/SEO/11484</c:v>
              </c:pt>
              <c:pt idx="4537">
                <c:v>IOCL/SEO/11488</c:v>
              </c:pt>
              <c:pt idx="4538">
                <c:v>IOCL/SEO/11496</c:v>
              </c:pt>
              <c:pt idx="4539">
                <c:v>IOCL/SEO/11498</c:v>
              </c:pt>
              <c:pt idx="4540">
                <c:v>IOCL/SEO/11517</c:v>
              </c:pt>
              <c:pt idx="4541">
                <c:v>IOCL/SEO/11521</c:v>
              </c:pt>
              <c:pt idx="4542">
                <c:v>IOCL/SEO/11538</c:v>
              </c:pt>
              <c:pt idx="4543">
                <c:v>IOCL/SEO/11543</c:v>
              </c:pt>
              <c:pt idx="4544">
                <c:v>IOCL/SEO/11549</c:v>
              </c:pt>
              <c:pt idx="4545">
                <c:v>IOCL/SEO/11558</c:v>
              </c:pt>
              <c:pt idx="4546">
                <c:v>IOCL/SEO/11582</c:v>
              </c:pt>
              <c:pt idx="4547">
                <c:v>IOCL/SEO/11589</c:v>
              </c:pt>
              <c:pt idx="4548">
                <c:v>IOCL/SEO/11590</c:v>
              </c:pt>
              <c:pt idx="4549">
                <c:v>IOCL/SEO/11602</c:v>
              </c:pt>
              <c:pt idx="4550">
                <c:v>IOCL/SEO/11612</c:v>
              </c:pt>
              <c:pt idx="4551">
                <c:v>IOCL/SEO/11619</c:v>
              </c:pt>
              <c:pt idx="4552">
                <c:v>IOCL/SEO/11620</c:v>
              </c:pt>
              <c:pt idx="4553">
                <c:v>IOCL/SEO/11623</c:v>
              </c:pt>
              <c:pt idx="4554">
                <c:v>IOCL/SEO/11634</c:v>
              </c:pt>
              <c:pt idx="4555">
                <c:v>IOCL/SEO/11645</c:v>
              </c:pt>
              <c:pt idx="4556">
                <c:v>IOCL/SEO/11658</c:v>
              </c:pt>
              <c:pt idx="4557">
                <c:v>IOCL/SEO/11661</c:v>
              </c:pt>
              <c:pt idx="4558">
                <c:v>IOCL/SEO/11673</c:v>
              </c:pt>
              <c:pt idx="4559">
                <c:v>IOCL/SEO/11679</c:v>
              </c:pt>
              <c:pt idx="4560">
                <c:v>IOCL/SEO/11683</c:v>
              </c:pt>
              <c:pt idx="4561">
                <c:v>IOCL/SEO/11695</c:v>
              </c:pt>
              <c:pt idx="4562">
                <c:v>IOCL/SEO/11709</c:v>
              </c:pt>
              <c:pt idx="4563">
                <c:v>IOCL/SEO/11711</c:v>
              </c:pt>
              <c:pt idx="4564">
                <c:v>IOCL/SEO/11716</c:v>
              </c:pt>
              <c:pt idx="4565">
                <c:v>IOCL/SEO/11717</c:v>
              </c:pt>
              <c:pt idx="4566">
                <c:v>IOCL/SEO/11722</c:v>
              </c:pt>
              <c:pt idx="4567">
                <c:v>IOCL/SEO/11728</c:v>
              </c:pt>
              <c:pt idx="4568">
                <c:v>IOCL/SEO/11732</c:v>
              </c:pt>
              <c:pt idx="4569">
                <c:v>IOCL/SEO/11735</c:v>
              </c:pt>
              <c:pt idx="4570">
                <c:v>IOCL/SEO/11737</c:v>
              </c:pt>
              <c:pt idx="4571">
                <c:v>IOCL/SEO/11752</c:v>
              </c:pt>
              <c:pt idx="4572">
                <c:v>IOCL/SEO/11762</c:v>
              </c:pt>
              <c:pt idx="4573">
                <c:v>IOCL/SEO/11773</c:v>
              </c:pt>
              <c:pt idx="4574">
                <c:v>IOCL/SEO/11790</c:v>
              </c:pt>
              <c:pt idx="4575">
                <c:v>IOCL/SEO/11801</c:v>
              </c:pt>
              <c:pt idx="4576">
                <c:v>IOCL/SEO/11803</c:v>
              </c:pt>
              <c:pt idx="4577">
                <c:v>IOCL/SEO/11809</c:v>
              </c:pt>
              <c:pt idx="4578">
                <c:v>IOCL/SEO/11811</c:v>
              </c:pt>
              <c:pt idx="4579">
                <c:v>IOCL/SEO/11816</c:v>
              </c:pt>
              <c:pt idx="4580">
                <c:v>IOCL/SEO/11832</c:v>
              </c:pt>
              <c:pt idx="4581">
                <c:v>IOCL/SEO/11856</c:v>
              </c:pt>
              <c:pt idx="4582">
                <c:v>IOCL/SEO/11880</c:v>
              </c:pt>
              <c:pt idx="4583">
                <c:v>IOCL/SEO/11886</c:v>
              </c:pt>
              <c:pt idx="4584">
                <c:v>IOCL/SEO/11889</c:v>
              </c:pt>
              <c:pt idx="4585">
                <c:v>IOCL/SEO/11890</c:v>
              </c:pt>
              <c:pt idx="4586">
                <c:v>IOCL/SEO/11896</c:v>
              </c:pt>
              <c:pt idx="4587">
                <c:v>IOCL/SEO/11900</c:v>
              </c:pt>
              <c:pt idx="4588">
                <c:v>IOCL/SEO/11917</c:v>
              </c:pt>
              <c:pt idx="4589">
                <c:v>IOCL/SEO/11925</c:v>
              </c:pt>
              <c:pt idx="4590">
                <c:v>IOCL/SEO/11927</c:v>
              </c:pt>
              <c:pt idx="4591">
                <c:v>IOCL/SEO/11940</c:v>
              </c:pt>
              <c:pt idx="4592">
                <c:v>IOCL/SEO/11951</c:v>
              </c:pt>
              <c:pt idx="4593">
                <c:v>IOCL/SEO/11960</c:v>
              </c:pt>
              <c:pt idx="4594">
                <c:v>IOCL/SEO/11962</c:v>
              </c:pt>
              <c:pt idx="4595">
                <c:v>IOCL/SEO/11973</c:v>
              </c:pt>
              <c:pt idx="4596">
                <c:v>IOCL/SEO/11981</c:v>
              </c:pt>
              <c:pt idx="4597">
                <c:v>IOCL/SEO/11987</c:v>
              </c:pt>
              <c:pt idx="4598">
                <c:v>IOCL/SEO/11990</c:v>
              </c:pt>
              <c:pt idx="4599">
                <c:v>IOCL/SEO/11999</c:v>
              </c:pt>
              <c:pt idx="4600">
                <c:v>IOCL/SEO/12002</c:v>
              </c:pt>
              <c:pt idx="4601">
                <c:v>IOCL/SEO/12021</c:v>
              </c:pt>
              <c:pt idx="4602">
                <c:v>IOCL/SEO/12023</c:v>
              </c:pt>
              <c:pt idx="4603">
                <c:v>IOCL/SEO/12028</c:v>
              </c:pt>
              <c:pt idx="4604">
                <c:v>IOCL/SEO/12048</c:v>
              </c:pt>
              <c:pt idx="4605">
                <c:v>IOCL/SEO/12049</c:v>
              </c:pt>
              <c:pt idx="4606">
                <c:v>IOCL/SEO/12054</c:v>
              </c:pt>
              <c:pt idx="4607">
                <c:v>IOCL/SEO/12060</c:v>
              </c:pt>
              <c:pt idx="4608">
                <c:v>IOCL/SEO/12062</c:v>
              </c:pt>
              <c:pt idx="4609">
                <c:v>IOCL/SEO/12063</c:v>
              </c:pt>
              <c:pt idx="4610">
                <c:v>IOCL/SEO/12072</c:v>
              </c:pt>
              <c:pt idx="4611">
                <c:v>IOCL/SEO/12097</c:v>
              </c:pt>
              <c:pt idx="4612">
                <c:v>IOCL/SEO/12100</c:v>
              </c:pt>
              <c:pt idx="4613">
                <c:v>IOCL/SEO/12103</c:v>
              </c:pt>
              <c:pt idx="4614">
                <c:v>IOCL/SEO/12104</c:v>
              </c:pt>
              <c:pt idx="4615">
                <c:v>IOCL/SEO/12106</c:v>
              </c:pt>
              <c:pt idx="4616">
                <c:v>IOCL/SEO/12109</c:v>
              </c:pt>
              <c:pt idx="4617">
                <c:v>IOCL/SEO/12131</c:v>
              </c:pt>
              <c:pt idx="4618">
                <c:v>IOCL/SEO/12136</c:v>
              </c:pt>
              <c:pt idx="4619">
                <c:v>IOCL/SEO/12141</c:v>
              </c:pt>
              <c:pt idx="4620">
                <c:v>IOCL/SEO/12147</c:v>
              </c:pt>
              <c:pt idx="4621">
                <c:v>IOCL/SEO/12150</c:v>
              </c:pt>
              <c:pt idx="4622">
                <c:v>IOCL/SEO/12151</c:v>
              </c:pt>
              <c:pt idx="4623">
                <c:v>IOCL/SEO/12153</c:v>
              </c:pt>
              <c:pt idx="4624">
                <c:v>IOCL/SEO/12157</c:v>
              </c:pt>
              <c:pt idx="4625">
                <c:v>IOCL/SEO/12162</c:v>
              </c:pt>
              <c:pt idx="4626">
                <c:v>IOCL/SEO/12163</c:v>
              </c:pt>
              <c:pt idx="4627">
                <c:v>IOCL/SEO/12170</c:v>
              </c:pt>
              <c:pt idx="4628">
                <c:v>IOCL/SEO/12177</c:v>
              </c:pt>
              <c:pt idx="4629">
                <c:v>IOCL/SEO/12181</c:v>
              </c:pt>
              <c:pt idx="4630">
                <c:v>IOCL/SEO/12199</c:v>
              </c:pt>
              <c:pt idx="4631">
                <c:v>IOCL/SEO/12200</c:v>
              </c:pt>
              <c:pt idx="4632">
                <c:v>IOCL/SEO/12207</c:v>
              </c:pt>
              <c:pt idx="4633">
                <c:v>IOCL/SEO/12208</c:v>
              </c:pt>
              <c:pt idx="4634">
                <c:v>IOCL/SEO/12214</c:v>
              </c:pt>
              <c:pt idx="4635">
                <c:v>IOCL/SEO/12220</c:v>
              </c:pt>
              <c:pt idx="4636">
                <c:v>IOCL/SEO/12229</c:v>
              </c:pt>
              <c:pt idx="4637">
                <c:v>IOCL/SEO/12232</c:v>
              </c:pt>
              <c:pt idx="4638">
                <c:v>IOCL/SEO/12246</c:v>
              </c:pt>
              <c:pt idx="4639">
                <c:v>IOCL/SEO/12247</c:v>
              </c:pt>
              <c:pt idx="4640">
                <c:v>IOCL/SEO/12256</c:v>
              </c:pt>
              <c:pt idx="4641">
                <c:v>IOCL/SEO/12257</c:v>
              </c:pt>
              <c:pt idx="4642">
                <c:v>IOCL/SEO/12269</c:v>
              </c:pt>
              <c:pt idx="4643">
                <c:v>IOCL/SEO/12279</c:v>
              </c:pt>
              <c:pt idx="4644">
                <c:v>IOCL/SEO/12291</c:v>
              </c:pt>
              <c:pt idx="4645">
                <c:v>IOCL/SEO/12299</c:v>
              </c:pt>
              <c:pt idx="4646">
                <c:v>IOCL/SEO/12305</c:v>
              </c:pt>
              <c:pt idx="4647">
                <c:v>IOCL/SEO/12307</c:v>
              </c:pt>
              <c:pt idx="4648">
                <c:v>IOCL/SEO/12321</c:v>
              </c:pt>
              <c:pt idx="4649">
                <c:v>IOCL/SEO/12322</c:v>
              </c:pt>
              <c:pt idx="4650">
                <c:v>IOCL/SEO/12339</c:v>
              </c:pt>
              <c:pt idx="4651">
                <c:v>IOCL/SEO/12347</c:v>
              </c:pt>
              <c:pt idx="4652">
                <c:v>IOCL/SEO/12348</c:v>
              </c:pt>
              <c:pt idx="4653">
                <c:v>IOCL/SEO/12349</c:v>
              </c:pt>
              <c:pt idx="4654">
                <c:v>IOCL/SEO/12350</c:v>
              </c:pt>
              <c:pt idx="4655">
                <c:v>IOCL/SEO/12353</c:v>
              </c:pt>
              <c:pt idx="4656">
                <c:v>IOCL/SEO/12355</c:v>
              </c:pt>
              <c:pt idx="4657">
                <c:v>IOCL/SEO/12359</c:v>
              </c:pt>
              <c:pt idx="4658">
                <c:v>IOCL/SEO/12362</c:v>
              </c:pt>
              <c:pt idx="4659">
                <c:v>IOCL/SEO/12379</c:v>
              </c:pt>
              <c:pt idx="4660">
                <c:v>IOCL/SEO/12391</c:v>
              </c:pt>
              <c:pt idx="4661">
                <c:v>IOCL/SEO/12409</c:v>
              </c:pt>
              <c:pt idx="4662">
                <c:v>IOCL/SEO/12411</c:v>
              </c:pt>
              <c:pt idx="4663">
                <c:v>IOCL/SEO/12415</c:v>
              </c:pt>
              <c:pt idx="4664">
                <c:v>IOCL/SEO/12420</c:v>
              </c:pt>
              <c:pt idx="4665">
                <c:v>IOCL/SEO/12421</c:v>
              </c:pt>
              <c:pt idx="4666">
                <c:v>IOCL/SEO/12438</c:v>
              </c:pt>
              <c:pt idx="4667">
                <c:v>IOCL/SEO/12446</c:v>
              </c:pt>
              <c:pt idx="4668">
                <c:v>IOCL/SEO/12452</c:v>
              </c:pt>
              <c:pt idx="4669">
                <c:v>IOCL/SEO/12461</c:v>
              </c:pt>
              <c:pt idx="4670">
                <c:v>IOCL/SEO/12495</c:v>
              </c:pt>
              <c:pt idx="4671">
                <c:v>IOCL/SEO/12503</c:v>
              </c:pt>
              <c:pt idx="4672">
                <c:v>IOCL/SEO/12516</c:v>
              </c:pt>
              <c:pt idx="4673">
                <c:v>IOCL/SEO/12517</c:v>
              </c:pt>
              <c:pt idx="4674">
                <c:v>IOCL/SEO/12518</c:v>
              </c:pt>
              <c:pt idx="4675">
                <c:v>IOCL/SEO/12541</c:v>
              </c:pt>
              <c:pt idx="4676">
                <c:v>IOCL/SEO/12542</c:v>
              </c:pt>
              <c:pt idx="4677">
                <c:v>IOCL/SEO/12545</c:v>
              </c:pt>
              <c:pt idx="4678">
                <c:v>IOCL/SEO/12549</c:v>
              </c:pt>
              <c:pt idx="4679">
                <c:v>IOCL/SEO/12557</c:v>
              </c:pt>
              <c:pt idx="4680">
                <c:v>IOCL/SEO/12562</c:v>
              </c:pt>
              <c:pt idx="4681">
                <c:v>IOCL/SEO/12571</c:v>
              </c:pt>
              <c:pt idx="4682">
                <c:v>IOCL/SEO/12583</c:v>
              </c:pt>
              <c:pt idx="4683">
                <c:v>IOCL/SEO/12587</c:v>
              </c:pt>
              <c:pt idx="4684">
                <c:v>IOCL/SEO/12593</c:v>
              </c:pt>
              <c:pt idx="4685">
                <c:v>IOCL/SEO/12594</c:v>
              </c:pt>
              <c:pt idx="4686">
                <c:v>IOCL/SEO/12596</c:v>
              </c:pt>
              <c:pt idx="4687">
                <c:v>IOCL/SEO/12599</c:v>
              </c:pt>
              <c:pt idx="4688">
                <c:v>IOCL/SEO/12606</c:v>
              </c:pt>
              <c:pt idx="4689">
                <c:v>IOCL/SEO/12613</c:v>
              </c:pt>
              <c:pt idx="4690">
                <c:v>IOCL/SEO/12620</c:v>
              </c:pt>
              <c:pt idx="4691">
                <c:v>IOCL/SEO/12631</c:v>
              </c:pt>
              <c:pt idx="4692">
                <c:v>IOCL/SEO/12634</c:v>
              </c:pt>
              <c:pt idx="4693">
                <c:v>IOCL/SEO/12636</c:v>
              </c:pt>
              <c:pt idx="4694">
                <c:v>IOCL/SEO/12649</c:v>
              </c:pt>
              <c:pt idx="4695">
                <c:v>IOCL/SEO/12652</c:v>
              </c:pt>
              <c:pt idx="4696">
                <c:v>IOCL/SEO/12662</c:v>
              </c:pt>
              <c:pt idx="4697">
                <c:v>IOCL/SEO/12664</c:v>
              </c:pt>
              <c:pt idx="4698">
                <c:v>IOCL/SEO/12668</c:v>
              </c:pt>
              <c:pt idx="4699">
                <c:v>IOCL/SEO/12679</c:v>
              </c:pt>
              <c:pt idx="4700">
                <c:v>IOCL/SEO/12700</c:v>
              </c:pt>
              <c:pt idx="4701">
                <c:v>IOCL/SEO/12709</c:v>
              </c:pt>
              <c:pt idx="4702">
                <c:v>IOCL/SEO/12741</c:v>
              </c:pt>
              <c:pt idx="4703">
                <c:v>IOCL/SEO/12757</c:v>
              </c:pt>
              <c:pt idx="4704">
                <c:v>IOCL/SEO/12758</c:v>
              </c:pt>
              <c:pt idx="4705">
                <c:v>IOCL/SEO/12761</c:v>
              </c:pt>
              <c:pt idx="4706">
                <c:v>IOCL/SEO/12789</c:v>
              </c:pt>
              <c:pt idx="4707">
                <c:v>IOCL/SEO/12796</c:v>
              </c:pt>
              <c:pt idx="4708">
                <c:v>IOCL/SEO/12804</c:v>
              </c:pt>
              <c:pt idx="4709">
                <c:v>IOCL/SEO/12847</c:v>
              </c:pt>
              <c:pt idx="4710">
                <c:v>IOCL/SEO/12849</c:v>
              </c:pt>
              <c:pt idx="4711">
                <c:v>IOCL/SEO/12851</c:v>
              </c:pt>
              <c:pt idx="4712">
                <c:v>IOCL/SEO/12863</c:v>
              </c:pt>
              <c:pt idx="4713">
                <c:v>IOCL/SEO/12864</c:v>
              </c:pt>
              <c:pt idx="4714">
                <c:v>IOCL/SEO/12890</c:v>
              </c:pt>
              <c:pt idx="4715">
                <c:v>IOCL/SEO/12899</c:v>
              </c:pt>
              <c:pt idx="4716">
                <c:v>IOCL/SEO/12906</c:v>
              </c:pt>
              <c:pt idx="4717">
                <c:v>IOCL/SEO/12909</c:v>
              </c:pt>
              <c:pt idx="4718">
                <c:v>IOCL/SEO/12917</c:v>
              </c:pt>
              <c:pt idx="4719">
                <c:v>IOCL/SEO/12918</c:v>
              </c:pt>
              <c:pt idx="4720">
                <c:v>IOCL/SEO/12921</c:v>
              </c:pt>
              <c:pt idx="4721">
                <c:v>IOCL/SEO/12934</c:v>
              </c:pt>
              <c:pt idx="4722">
                <c:v>IOCL/SEO/12935</c:v>
              </c:pt>
              <c:pt idx="4723">
                <c:v>IOCL/SEO/12964</c:v>
              </c:pt>
              <c:pt idx="4724">
                <c:v>IOCL/SEO/12966</c:v>
              </c:pt>
              <c:pt idx="4725">
                <c:v>IOCL/SEO/12969</c:v>
              </c:pt>
              <c:pt idx="4726">
                <c:v>IOCL/SEO/12978</c:v>
              </c:pt>
              <c:pt idx="4727">
                <c:v>IOCL/SEO/12983</c:v>
              </c:pt>
              <c:pt idx="4728">
                <c:v>IOCL/SEO/12995</c:v>
              </c:pt>
              <c:pt idx="4729">
                <c:v>IOCL/SEO/12997</c:v>
              </c:pt>
              <c:pt idx="4730">
                <c:v>IOCL/SEO/13026</c:v>
              </c:pt>
              <c:pt idx="4731">
                <c:v>IOCL/SEO/13032</c:v>
              </c:pt>
              <c:pt idx="4732">
                <c:v>IOCL/SEO/13033</c:v>
              </c:pt>
              <c:pt idx="4733">
                <c:v>IOCL/SEO/13036</c:v>
              </c:pt>
              <c:pt idx="4734">
                <c:v>IOCL/SEO/13039</c:v>
              </c:pt>
              <c:pt idx="4735">
                <c:v>IOCL/SEO/13048</c:v>
              </c:pt>
              <c:pt idx="4736">
                <c:v>IOCL/SEO/13055</c:v>
              </c:pt>
              <c:pt idx="4737">
                <c:v>IOCL/SEO/13057</c:v>
              </c:pt>
              <c:pt idx="4738">
                <c:v>IOCL/SEO/13063</c:v>
              </c:pt>
              <c:pt idx="4739">
                <c:v>IOCL/SEO/13074</c:v>
              </c:pt>
              <c:pt idx="4740">
                <c:v>IOCL/SEO/13077</c:v>
              </c:pt>
              <c:pt idx="4741">
                <c:v>IOCL/SEO/13079</c:v>
              </c:pt>
              <c:pt idx="4742">
                <c:v>IOCL/SEO/13082</c:v>
              </c:pt>
              <c:pt idx="4743">
                <c:v>IOCL/SEO/13088</c:v>
              </c:pt>
              <c:pt idx="4744">
                <c:v>IOCL/SEO/13090</c:v>
              </c:pt>
              <c:pt idx="4745">
                <c:v>IOCL/SEO/13104</c:v>
              </c:pt>
              <c:pt idx="4746">
                <c:v>IOCL/SEO/13106</c:v>
              </c:pt>
              <c:pt idx="4747">
                <c:v>IOCL/SEO/13107</c:v>
              </c:pt>
              <c:pt idx="4748">
                <c:v>IOCL/SEO/13109</c:v>
              </c:pt>
              <c:pt idx="4749">
                <c:v>IOCL/SEO/13112</c:v>
              </c:pt>
              <c:pt idx="4750">
                <c:v>IOCL/SEO/13116</c:v>
              </c:pt>
              <c:pt idx="4751">
                <c:v>IOCL/SEO/13123</c:v>
              </c:pt>
              <c:pt idx="4752">
                <c:v>IOCL/SEO/13125</c:v>
              </c:pt>
              <c:pt idx="4753">
                <c:v>IOCL/SEO/13131</c:v>
              </c:pt>
              <c:pt idx="4754">
                <c:v>IOCL/SEO/13135</c:v>
              </c:pt>
              <c:pt idx="4755">
                <c:v>IOCL/SEO/13143</c:v>
              </c:pt>
              <c:pt idx="4756">
                <c:v>IOCL/SEO/13148</c:v>
              </c:pt>
              <c:pt idx="4757">
                <c:v>IOCL/SEO/13151</c:v>
              </c:pt>
              <c:pt idx="4758">
                <c:v>IOCL/SEO/13155</c:v>
              </c:pt>
              <c:pt idx="4759">
                <c:v>IOCL/SEO/13156</c:v>
              </c:pt>
              <c:pt idx="4760">
                <c:v>IOCL/SEO/13165</c:v>
              </c:pt>
              <c:pt idx="4761">
                <c:v>IOCL/SEO/13168</c:v>
              </c:pt>
              <c:pt idx="4762">
                <c:v>IOCL/SEO/13171</c:v>
              </c:pt>
              <c:pt idx="4763">
                <c:v>IOCL/SEO/13180</c:v>
              </c:pt>
              <c:pt idx="4764">
                <c:v>IOCL/SEO/13198</c:v>
              </c:pt>
              <c:pt idx="4765">
                <c:v>IOCL/SEO/13210</c:v>
              </c:pt>
              <c:pt idx="4766">
                <c:v>IOCL/SEO/13213</c:v>
              </c:pt>
              <c:pt idx="4767">
                <c:v>IOCL/SEO/13238</c:v>
              </c:pt>
              <c:pt idx="4768">
                <c:v>IOCL/SEO/13268</c:v>
              </c:pt>
              <c:pt idx="4769">
                <c:v>IOCL/SEO/13274</c:v>
              </c:pt>
              <c:pt idx="4770">
                <c:v>IOCL/SEO/13276</c:v>
              </c:pt>
              <c:pt idx="4771">
                <c:v>IOCL/SEO/13279</c:v>
              </c:pt>
              <c:pt idx="4772">
                <c:v>IOCL/SEO/13280</c:v>
              </c:pt>
              <c:pt idx="4773">
                <c:v>IOCL/SEO/13286</c:v>
              </c:pt>
              <c:pt idx="4774">
                <c:v>IOCL/SEO/13289</c:v>
              </c:pt>
              <c:pt idx="4775">
                <c:v>IOCL/SEO/13310</c:v>
              </c:pt>
              <c:pt idx="4776">
                <c:v>IOCL/SEO/13328</c:v>
              </c:pt>
              <c:pt idx="4777">
                <c:v>IOCL/SEO/13348</c:v>
              </c:pt>
              <c:pt idx="4778">
                <c:v>IOCL/SEO/13349</c:v>
              </c:pt>
              <c:pt idx="4779">
                <c:v>IOCL/SEO/13355</c:v>
              </c:pt>
              <c:pt idx="4780">
                <c:v>IOCL/SEO/13356</c:v>
              </c:pt>
              <c:pt idx="4781">
                <c:v>IOCL/SEO/13359</c:v>
              </c:pt>
              <c:pt idx="4782">
                <c:v>IOCL/SEO/13380</c:v>
              </c:pt>
              <c:pt idx="4783">
                <c:v>IOCL/SEO/13383</c:v>
              </c:pt>
              <c:pt idx="4784">
                <c:v>IOCL/SEO/13385</c:v>
              </c:pt>
              <c:pt idx="4785">
                <c:v>IOCL/SEO/13418</c:v>
              </c:pt>
              <c:pt idx="4786">
                <c:v>IOCL/SEO/13432</c:v>
              </c:pt>
              <c:pt idx="4787">
                <c:v>IOCL/SEO/13442</c:v>
              </c:pt>
              <c:pt idx="4788">
                <c:v>IOCL/SEO/13451</c:v>
              </c:pt>
              <c:pt idx="4789">
                <c:v>IOCL/SEO/13464</c:v>
              </c:pt>
              <c:pt idx="4790">
                <c:v>IOCL/SEO/13466</c:v>
              </c:pt>
              <c:pt idx="4791">
                <c:v>IOCL/SEO/13478</c:v>
              </c:pt>
              <c:pt idx="4792">
                <c:v>IOCL/SEO/13481</c:v>
              </c:pt>
              <c:pt idx="4793">
                <c:v>IOCL/SEO/13496</c:v>
              </c:pt>
              <c:pt idx="4794">
                <c:v>IOCL/SEO/13499</c:v>
              </c:pt>
              <c:pt idx="4795">
                <c:v>IOCL/SEO/13508</c:v>
              </c:pt>
              <c:pt idx="4796">
                <c:v>IOCL/SEO/13512</c:v>
              </c:pt>
              <c:pt idx="4797">
                <c:v>IOCL/SEO/13526</c:v>
              </c:pt>
              <c:pt idx="4798">
                <c:v>IOCL/SEO/13534</c:v>
              </c:pt>
              <c:pt idx="4799">
                <c:v>IOCL/SEO/13535</c:v>
              </c:pt>
              <c:pt idx="4800">
                <c:v>IOCL/SEO/13551</c:v>
              </c:pt>
              <c:pt idx="4801">
                <c:v>IOCL/SEO/13555</c:v>
              </c:pt>
              <c:pt idx="4802">
                <c:v>IOCL/SEO/13557</c:v>
              </c:pt>
              <c:pt idx="4803">
                <c:v>IOCL/SEO/13561</c:v>
              </c:pt>
              <c:pt idx="4804">
                <c:v>IOCL/SEO/13568</c:v>
              </c:pt>
              <c:pt idx="4805">
                <c:v>IOCL/SEO/13571</c:v>
              </c:pt>
              <c:pt idx="4806">
                <c:v>IOCL/SEO/13572</c:v>
              </c:pt>
              <c:pt idx="4807">
                <c:v>IOCL/SEO/13573</c:v>
              </c:pt>
              <c:pt idx="4808">
                <c:v>IOCL/SEO/13588</c:v>
              </c:pt>
              <c:pt idx="4809">
                <c:v>IOCL/SEO/13594</c:v>
              </c:pt>
              <c:pt idx="4810">
                <c:v>IOCL/SEO/13620</c:v>
              </c:pt>
              <c:pt idx="4811">
                <c:v>IOCL/SEO/13625</c:v>
              </c:pt>
              <c:pt idx="4812">
                <c:v>IOCL/SEO/13638</c:v>
              </c:pt>
              <c:pt idx="4813">
                <c:v>IOCL/SEO/13642</c:v>
              </c:pt>
              <c:pt idx="4814">
                <c:v>IOCL/SEO/13658</c:v>
              </c:pt>
              <c:pt idx="4815">
                <c:v>IOCL/SEO/13677</c:v>
              </c:pt>
              <c:pt idx="4816">
                <c:v>IOCL/SEO/13694</c:v>
              </c:pt>
              <c:pt idx="4817">
                <c:v>IOCL/SEO/13697</c:v>
              </c:pt>
              <c:pt idx="4818">
                <c:v>IOCL/SEO/13700</c:v>
              </c:pt>
              <c:pt idx="4819">
                <c:v>IOCL/SEO/13708</c:v>
              </c:pt>
              <c:pt idx="4820">
                <c:v>IOCL/SEO/13720</c:v>
              </c:pt>
              <c:pt idx="4821">
                <c:v>IOCL/SEO/13730</c:v>
              </c:pt>
              <c:pt idx="4822">
                <c:v>IOCL/SEO/13734</c:v>
              </c:pt>
              <c:pt idx="4823">
                <c:v>IOCL/SEO/13741</c:v>
              </c:pt>
              <c:pt idx="4824">
                <c:v>IOCL/SEO/13743</c:v>
              </c:pt>
              <c:pt idx="4825">
                <c:v>IOCL/SEO/13766</c:v>
              </c:pt>
              <c:pt idx="4826">
                <c:v>IOCL/SEO/13783</c:v>
              </c:pt>
              <c:pt idx="4827">
                <c:v>IOCL/SEO/13788</c:v>
              </c:pt>
              <c:pt idx="4828">
                <c:v>IOCL/SEO/13790</c:v>
              </c:pt>
              <c:pt idx="4829">
                <c:v>IOCL/SEO/13797</c:v>
              </c:pt>
              <c:pt idx="4830">
                <c:v>IOCL/SEO/13808</c:v>
              </c:pt>
              <c:pt idx="4831">
                <c:v>IOCL/SEO/13824</c:v>
              </c:pt>
              <c:pt idx="4832">
                <c:v>IOCL/SEO/13831</c:v>
              </c:pt>
              <c:pt idx="4833">
                <c:v>IOCL/SEO/13832</c:v>
              </c:pt>
              <c:pt idx="4834">
                <c:v>IOCL/SEO/13835</c:v>
              </c:pt>
              <c:pt idx="4835">
                <c:v>IOCL/SEO/13836</c:v>
              </c:pt>
              <c:pt idx="4836">
                <c:v>IOCL/SEO/13837</c:v>
              </c:pt>
              <c:pt idx="4837">
                <c:v>IOCL/SEO/13840</c:v>
              </c:pt>
              <c:pt idx="4838">
                <c:v>IOCL/SEO/13854</c:v>
              </c:pt>
              <c:pt idx="4839">
                <c:v>IOCL/SEO/13855</c:v>
              </c:pt>
              <c:pt idx="4840">
                <c:v>IOCL/SEO/13861</c:v>
              </c:pt>
              <c:pt idx="4841">
                <c:v>IOCL/SEO/13873</c:v>
              </c:pt>
              <c:pt idx="4842">
                <c:v>IOCL/SEO/13874</c:v>
              </c:pt>
              <c:pt idx="4843">
                <c:v>IOCL/SEO/13889</c:v>
              </c:pt>
              <c:pt idx="4844">
                <c:v>IOCL/SEO/13890</c:v>
              </c:pt>
              <c:pt idx="4845">
                <c:v>IOCL/SEO/13910</c:v>
              </c:pt>
              <c:pt idx="4846">
                <c:v>IOCL/SEO/13918</c:v>
              </c:pt>
              <c:pt idx="4847">
                <c:v>IOCL/SEO/13944</c:v>
              </c:pt>
              <c:pt idx="4848">
                <c:v>IOCL/SEO/13960</c:v>
              </c:pt>
              <c:pt idx="4849">
                <c:v>IOCL/SEO/13970</c:v>
              </c:pt>
              <c:pt idx="4850">
                <c:v>IOCL/SEO/13975</c:v>
              </c:pt>
              <c:pt idx="4851">
                <c:v>IOCL/SEO/13980</c:v>
              </c:pt>
              <c:pt idx="4852">
                <c:v>IOCL/SEO/13987</c:v>
              </c:pt>
              <c:pt idx="4853">
                <c:v>IOCL/SEO/14005</c:v>
              </c:pt>
              <c:pt idx="4854">
                <c:v>IOCL/SEO/14006</c:v>
              </c:pt>
              <c:pt idx="4855">
                <c:v>IOCL/SEO/14010</c:v>
              </c:pt>
              <c:pt idx="4856">
                <c:v>IOCL/SEO/14017</c:v>
              </c:pt>
              <c:pt idx="4857">
                <c:v>IOCL/SEO/14030</c:v>
              </c:pt>
              <c:pt idx="4858">
                <c:v>IOCL/SEO/14034</c:v>
              </c:pt>
              <c:pt idx="4859">
                <c:v>IOCL/SEO/14039</c:v>
              </c:pt>
              <c:pt idx="4860">
                <c:v>IOCL/SEO/14042</c:v>
              </c:pt>
              <c:pt idx="4861">
                <c:v>IOCL/SEO/14047</c:v>
              </c:pt>
              <c:pt idx="4862">
                <c:v>IOCL/SEO/14048</c:v>
              </c:pt>
              <c:pt idx="4863">
                <c:v>IOCL/SEO/14058</c:v>
              </c:pt>
              <c:pt idx="4864">
                <c:v>IOCL/SEO/14066</c:v>
              </c:pt>
              <c:pt idx="4865">
                <c:v>IOCL/SEO/14078</c:v>
              </c:pt>
              <c:pt idx="4866">
                <c:v>IOCL/SEO/14085</c:v>
              </c:pt>
              <c:pt idx="4867">
                <c:v>IOCL/SEO/14088</c:v>
              </c:pt>
              <c:pt idx="4868">
                <c:v>IOCL/SEO/14093</c:v>
              </c:pt>
              <c:pt idx="4869">
                <c:v>IOCL/SEO/14119</c:v>
              </c:pt>
              <c:pt idx="4870">
                <c:v>IOCL/SEO/14120</c:v>
              </c:pt>
              <c:pt idx="4871">
                <c:v>IOCL/SEO/14122</c:v>
              </c:pt>
              <c:pt idx="4872">
                <c:v>IOCL/SEO/14130</c:v>
              </c:pt>
              <c:pt idx="4873">
                <c:v>IOCL/SEO/14149</c:v>
              </c:pt>
              <c:pt idx="4874">
                <c:v>IOCL/SEO/14155</c:v>
              </c:pt>
              <c:pt idx="4875">
                <c:v>IOCL/SEO/14157</c:v>
              </c:pt>
              <c:pt idx="4876">
                <c:v>IOCL/SEO/14164</c:v>
              </c:pt>
              <c:pt idx="4877">
                <c:v>IOCL/SEO/14174</c:v>
              </c:pt>
              <c:pt idx="4878">
                <c:v>IOCL/SEO/14180</c:v>
              </c:pt>
              <c:pt idx="4879">
                <c:v>IOCL/SEO/14184</c:v>
              </c:pt>
              <c:pt idx="4880">
                <c:v>IOCL/SEO/14194</c:v>
              </c:pt>
              <c:pt idx="4881">
                <c:v>IOCL/SEO/14218</c:v>
              </c:pt>
              <c:pt idx="4882">
                <c:v>IOCL/SEO/14224</c:v>
              </c:pt>
              <c:pt idx="4883">
                <c:v>IOCL/SEO/14233</c:v>
              </c:pt>
              <c:pt idx="4884">
                <c:v>IOCL/SEO/14235</c:v>
              </c:pt>
              <c:pt idx="4885">
                <c:v>IOCL/SEO/14245</c:v>
              </c:pt>
              <c:pt idx="4886">
                <c:v>IOCL/SEO/14270</c:v>
              </c:pt>
              <c:pt idx="4887">
                <c:v>IOCL/SEO/14277</c:v>
              </c:pt>
              <c:pt idx="4888">
                <c:v>IOCL/SEO/14291</c:v>
              </c:pt>
              <c:pt idx="4889">
                <c:v>IOCL/SEO/14295</c:v>
              </c:pt>
              <c:pt idx="4890">
                <c:v>IOCL/SEO/14296</c:v>
              </c:pt>
              <c:pt idx="4891">
                <c:v>IOCL/SEO/14300</c:v>
              </c:pt>
              <c:pt idx="4892">
                <c:v>IOCL/SEO/14301</c:v>
              </c:pt>
              <c:pt idx="4893">
                <c:v>IOCL/SEO/14312</c:v>
              </c:pt>
              <c:pt idx="4894">
                <c:v>IOCL/SEO/14313</c:v>
              </c:pt>
              <c:pt idx="4895">
                <c:v>IOCL/SEO/14325</c:v>
              </c:pt>
              <c:pt idx="4896">
                <c:v>IOCL/SEO/14326</c:v>
              </c:pt>
              <c:pt idx="4897">
                <c:v>IOCL/SEO/14336</c:v>
              </c:pt>
              <c:pt idx="4898">
                <c:v>IOCL/SEO/14338</c:v>
              </c:pt>
              <c:pt idx="4899">
                <c:v>IOCL/SEO/14347</c:v>
              </c:pt>
              <c:pt idx="4900">
                <c:v>IOCL/SEO/14349</c:v>
              </c:pt>
              <c:pt idx="4901">
                <c:v>IOCL/SEO/14352</c:v>
              </c:pt>
              <c:pt idx="4902">
                <c:v>IOCL/SEO/14358</c:v>
              </c:pt>
              <c:pt idx="4903">
                <c:v>IOCL/SEO/14379</c:v>
              </c:pt>
              <c:pt idx="4904">
                <c:v>IOCL/SEO/14387</c:v>
              </c:pt>
              <c:pt idx="4905">
                <c:v>IOCL/SEO/14390</c:v>
              </c:pt>
              <c:pt idx="4906">
                <c:v>IOCL/SEO/14392</c:v>
              </c:pt>
              <c:pt idx="4907">
                <c:v>IOCL/SEO/14401</c:v>
              </c:pt>
              <c:pt idx="4908">
                <c:v>IOCL/SEO/14402</c:v>
              </c:pt>
              <c:pt idx="4909">
                <c:v>IOCL/SEO/14404</c:v>
              </c:pt>
              <c:pt idx="4910">
                <c:v>IOCL/SEO/14411</c:v>
              </c:pt>
              <c:pt idx="4911">
                <c:v>IOCL/SEO/14412</c:v>
              </c:pt>
              <c:pt idx="4912">
                <c:v>IOCL/SEO/14417</c:v>
              </c:pt>
              <c:pt idx="4913">
                <c:v>IOCL/SEO/14419</c:v>
              </c:pt>
              <c:pt idx="4914">
                <c:v>IOCL/SEO/14420</c:v>
              </c:pt>
              <c:pt idx="4915">
                <c:v>IOCL/SEO/14421</c:v>
              </c:pt>
              <c:pt idx="4916">
                <c:v>IOCL/SEO/14425</c:v>
              </c:pt>
              <c:pt idx="4917">
                <c:v>IOCL/SEO/14439</c:v>
              </c:pt>
              <c:pt idx="4918">
                <c:v>IOCL/SEO/14446</c:v>
              </c:pt>
              <c:pt idx="4919">
                <c:v>IOCL/SEO/14454</c:v>
              </c:pt>
              <c:pt idx="4920">
                <c:v>IOCL/SEO/14456</c:v>
              </c:pt>
              <c:pt idx="4921">
                <c:v>IOCL/SEO/14460</c:v>
              </c:pt>
              <c:pt idx="4922">
                <c:v>IOCL/SEO/14467</c:v>
              </c:pt>
              <c:pt idx="4923">
                <c:v>IOCL/SEO/14476</c:v>
              </c:pt>
              <c:pt idx="4924">
                <c:v>IOCL/SEO/14482</c:v>
              </c:pt>
              <c:pt idx="4925">
                <c:v>IOCL/SEO/14487</c:v>
              </c:pt>
              <c:pt idx="4926">
                <c:v>IOCL/SEO/14496</c:v>
              </c:pt>
              <c:pt idx="4927">
                <c:v>IOCL/SEO/14531</c:v>
              </c:pt>
              <c:pt idx="4928">
                <c:v>IOCL/SEO/14536</c:v>
              </c:pt>
              <c:pt idx="4929">
                <c:v>IOCL/SEO/14539</c:v>
              </c:pt>
              <c:pt idx="4930">
                <c:v>IOCL/SEO/14548</c:v>
              </c:pt>
              <c:pt idx="4931">
                <c:v>IOCL/SEO/14558</c:v>
              </c:pt>
              <c:pt idx="4932">
                <c:v>IOCL/SEO/14561</c:v>
              </c:pt>
              <c:pt idx="4933">
                <c:v>IOCL/SEO/14572</c:v>
              </c:pt>
              <c:pt idx="4934">
                <c:v>IOCL/SEO/14575</c:v>
              </c:pt>
              <c:pt idx="4935">
                <c:v>IOCL/SEO/14584</c:v>
              </c:pt>
              <c:pt idx="4936">
                <c:v>IOCL/SEO/14585</c:v>
              </c:pt>
              <c:pt idx="4937">
                <c:v>IOCL/SEO/14602</c:v>
              </c:pt>
              <c:pt idx="4938">
                <c:v>IOCL/SEO/14617</c:v>
              </c:pt>
              <c:pt idx="4939">
                <c:v>IOCL/SEO/14625</c:v>
              </c:pt>
              <c:pt idx="4940">
                <c:v>IOCL/SEO/14630</c:v>
              </c:pt>
              <c:pt idx="4941">
                <c:v>IOCL/SEO/14631</c:v>
              </c:pt>
              <c:pt idx="4942">
                <c:v>IOCL/SEO/14634</c:v>
              </c:pt>
              <c:pt idx="4943">
                <c:v>IOCL/SEO/14641</c:v>
              </c:pt>
              <c:pt idx="4944">
                <c:v>IOCL/SEO/14649</c:v>
              </c:pt>
              <c:pt idx="4945">
                <c:v>IOCL/SEO/14654</c:v>
              </c:pt>
              <c:pt idx="4946">
                <c:v>IOCL/SEO/14659</c:v>
              </c:pt>
              <c:pt idx="4947">
                <c:v>IOCL/SEO/14670</c:v>
              </c:pt>
              <c:pt idx="4948">
                <c:v>IOCL/SEO/14674</c:v>
              </c:pt>
              <c:pt idx="4949">
                <c:v>IOCL/SEO/14675</c:v>
              </c:pt>
              <c:pt idx="4950">
                <c:v>IOCL/SEO/14676</c:v>
              </c:pt>
              <c:pt idx="4951">
                <c:v>IOCL/SEO/14678</c:v>
              </c:pt>
              <c:pt idx="4952">
                <c:v>IOCL/SEO/14679</c:v>
              </c:pt>
              <c:pt idx="4953">
                <c:v>IOCL/SEO/14680</c:v>
              </c:pt>
              <c:pt idx="4954">
                <c:v>IOCL/SEO/14686</c:v>
              </c:pt>
              <c:pt idx="4955">
                <c:v>IOCL/SEO/14689</c:v>
              </c:pt>
              <c:pt idx="4956">
                <c:v>IOCL/SEO/14704</c:v>
              </c:pt>
              <c:pt idx="4957">
                <c:v>IOCL/SEO/14708</c:v>
              </c:pt>
              <c:pt idx="4958">
                <c:v>IOCL/SEO/14710</c:v>
              </c:pt>
              <c:pt idx="4959">
                <c:v>IOCL/SEO/14712</c:v>
              </c:pt>
              <c:pt idx="4960">
                <c:v>IOCL/SEO/14713</c:v>
              </c:pt>
              <c:pt idx="4961">
                <c:v>IOCL/SEO/14715</c:v>
              </c:pt>
              <c:pt idx="4962">
                <c:v>IOCL/SEO/14716</c:v>
              </c:pt>
              <c:pt idx="4963">
                <c:v>IOCL/SEO/14722</c:v>
              </c:pt>
              <c:pt idx="4964">
                <c:v>IOCL/SEO/14728</c:v>
              </c:pt>
              <c:pt idx="4965">
                <c:v>IOCL/SEO/14730</c:v>
              </c:pt>
              <c:pt idx="4966">
                <c:v>IOCL/SEO/14745</c:v>
              </c:pt>
              <c:pt idx="4967">
                <c:v>IOCL/SEO/14762</c:v>
              </c:pt>
              <c:pt idx="4968">
                <c:v>IOCL/SEO/14766</c:v>
              </c:pt>
              <c:pt idx="4969">
                <c:v>IOCL/SEO/14780</c:v>
              </c:pt>
              <c:pt idx="4970">
                <c:v>IOCL/SEO/14785</c:v>
              </c:pt>
              <c:pt idx="4971">
                <c:v>IOCL/SEO/14790</c:v>
              </c:pt>
              <c:pt idx="4972">
                <c:v>IOCL/SEO/14791</c:v>
              </c:pt>
              <c:pt idx="4973">
                <c:v>IOCL/SEO/14794</c:v>
              </c:pt>
              <c:pt idx="4974">
                <c:v>IOCL/SEO/14798</c:v>
              </c:pt>
              <c:pt idx="4975">
                <c:v>IOCL/SEO/14807</c:v>
              </c:pt>
              <c:pt idx="4976">
                <c:v>IOCL/SEO/14808</c:v>
              </c:pt>
              <c:pt idx="4977">
                <c:v>IOCL/SEO/14815</c:v>
              </c:pt>
              <c:pt idx="4978">
                <c:v>IOCL/SEO/14831</c:v>
              </c:pt>
              <c:pt idx="4979">
                <c:v>IOCL/SEO/14832</c:v>
              </c:pt>
              <c:pt idx="4980">
                <c:v>IOCL/SEO/14843</c:v>
              </c:pt>
              <c:pt idx="4981">
                <c:v>IOCL/SEO/14848</c:v>
              </c:pt>
              <c:pt idx="4982">
                <c:v>IOCL/SEO/14871</c:v>
              </c:pt>
              <c:pt idx="4983">
                <c:v>IOCL/SEO/14872</c:v>
              </c:pt>
              <c:pt idx="4984">
                <c:v>IOCL/SEO/14876</c:v>
              </c:pt>
              <c:pt idx="4985">
                <c:v>IOCL/SEO/14882</c:v>
              </c:pt>
              <c:pt idx="4986">
                <c:v>IOCL/SEO/14890</c:v>
              </c:pt>
              <c:pt idx="4987">
                <c:v>IOCL/SEO/14899</c:v>
              </c:pt>
              <c:pt idx="4988">
                <c:v>IOCL/SEO/14920</c:v>
              </c:pt>
              <c:pt idx="4989">
                <c:v>IOCL/SEO/14956</c:v>
              </c:pt>
              <c:pt idx="4990">
                <c:v>IOCL/SEO/14957</c:v>
              </c:pt>
              <c:pt idx="4991">
                <c:v>IOCL/SEO/14958</c:v>
              </c:pt>
              <c:pt idx="4992">
                <c:v>IOCL/SEO/14966</c:v>
              </c:pt>
              <c:pt idx="4993">
                <c:v>IOCL/SEO/14967</c:v>
              </c:pt>
              <c:pt idx="4994">
                <c:v>IOCL/SEO/14969</c:v>
              </c:pt>
              <c:pt idx="4995">
                <c:v>IOCL/SEO/14970</c:v>
              </c:pt>
              <c:pt idx="4996">
                <c:v>IOCL/SEO/14975</c:v>
              </c:pt>
              <c:pt idx="4997">
                <c:v>IOCL/SEO/14976</c:v>
              </c:pt>
              <c:pt idx="4998">
                <c:v>IOCL/SEO/14980</c:v>
              </c:pt>
              <c:pt idx="4999">
                <c:v>IOCL/SEO/14983</c:v>
              </c:pt>
            </c:strLit>
          </c:cat>
          <c:val>
            <c:numLit>
              <c:formatCode>General</c:formatCode>
              <c:ptCount val="5000"/>
              <c:pt idx="0">
                <c:v>24</c:v>
              </c:pt>
              <c:pt idx="1">
                <c:v>11</c:v>
              </c:pt>
              <c:pt idx="2">
                <c:v>13</c:v>
              </c:pt>
              <c:pt idx="3">
                <c:v>26</c:v>
              </c:pt>
              <c:pt idx="4">
                <c:v>16</c:v>
              </c:pt>
              <c:pt idx="5">
                <c:v>30</c:v>
              </c:pt>
              <c:pt idx="6">
                <c:v>28</c:v>
              </c:pt>
              <c:pt idx="7">
                <c:v>16</c:v>
              </c:pt>
              <c:pt idx="8">
                <c:v>15</c:v>
              </c:pt>
              <c:pt idx="9">
                <c:v>29</c:v>
              </c:pt>
              <c:pt idx="10">
                <c:v>6</c:v>
              </c:pt>
              <c:pt idx="11">
                <c:v>18</c:v>
              </c:pt>
              <c:pt idx="12">
                <c:v>25</c:v>
              </c:pt>
              <c:pt idx="13">
                <c:v>22</c:v>
              </c:pt>
              <c:pt idx="14">
                <c:v>14</c:v>
              </c:pt>
              <c:pt idx="15">
                <c:v>21</c:v>
              </c:pt>
              <c:pt idx="16">
                <c:v>29</c:v>
              </c:pt>
              <c:pt idx="17">
                <c:v>9</c:v>
              </c:pt>
              <c:pt idx="18">
                <c:v>20</c:v>
              </c:pt>
              <c:pt idx="19">
                <c:v>25</c:v>
              </c:pt>
              <c:pt idx="20">
                <c:v>26</c:v>
              </c:pt>
              <c:pt idx="21">
                <c:v>11</c:v>
              </c:pt>
              <c:pt idx="22">
                <c:v>6</c:v>
              </c:pt>
              <c:pt idx="23">
                <c:v>21</c:v>
              </c:pt>
              <c:pt idx="24">
                <c:v>24</c:v>
              </c:pt>
              <c:pt idx="25">
                <c:v>29</c:v>
              </c:pt>
              <c:pt idx="26">
                <c:v>11</c:v>
              </c:pt>
              <c:pt idx="27">
                <c:v>12</c:v>
              </c:pt>
              <c:pt idx="28">
                <c:v>11</c:v>
              </c:pt>
              <c:pt idx="29">
                <c:v>30</c:v>
              </c:pt>
              <c:pt idx="30">
                <c:v>30</c:v>
              </c:pt>
              <c:pt idx="31">
                <c:v>18</c:v>
              </c:pt>
              <c:pt idx="32">
                <c:v>21</c:v>
              </c:pt>
              <c:pt idx="33">
                <c:v>17</c:v>
              </c:pt>
              <c:pt idx="34">
                <c:v>16</c:v>
              </c:pt>
              <c:pt idx="35">
                <c:v>23</c:v>
              </c:pt>
              <c:pt idx="36">
                <c:v>26</c:v>
              </c:pt>
              <c:pt idx="37">
                <c:v>17</c:v>
              </c:pt>
              <c:pt idx="38">
                <c:v>25</c:v>
              </c:pt>
              <c:pt idx="39">
                <c:v>5</c:v>
              </c:pt>
              <c:pt idx="40">
                <c:v>5</c:v>
              </c:pt>
              <c:pt idx="41">
                <c:v>6</c:v>
              </c:pt>
              <c:pt idx="42">
                <c:v>26</c:v>
              </c:pt>
              <c:pt idx="43">
                <c:v>22</c:v>
              </c:pt>
              <c:pt idx="44">
                <c:v>30</c:v>
              </c:pt>
              <c:pt idx="45">
                <c:v>30</c:v>
              </c:pt>
              <c:pt idx="46">
                <c:v>13</c:v>
              </c:pt>
              <c:pt idx="47">
                <c:v>30</c:v>
              </c:pt>
              <c:pt idx="48">
                <c:v>29</c:v>
              </c:pt>
              <c:pt idx="49">
                <c:v>29</c:v>
              </c:pt>
              <c:pt idx="50">
                <c:v>30</c:v>
              </c:pt>
              <c:pt idx="51">
                <c:v>29</c:v>
              </c:pt>
              <c:pt idx="52">
                <c:v>10</c:v>
              </c:pt>
              <c:pt idx="53">
                <c:v>9</c:v>
              </c:pt>
              <c:pt idx="54">
                <c:v>18</c:v>
              </c:pt>
              <c:pt idx="55">
                <c:v>29</c:v>
              </c:pt>
              <c:pt idx="56">
                <c:v>26</c:v>
              </c:pt>
              <c:pt idx="57">
                <c:v>11</c:v>
              </c:pt>
              <c:pt idx="58">
                <c:v>18</c:v>
              </c:pt>
              <c:pt idx="59">
                <c:v>7</c:v>
              </c:pt>
              <c:pt idx="60">
                <c:v>9</c:v>
              </c:pt>
              <c:pt idx="61">
                <c:v>11</c:v>
              </c:pt>
              <c:pt idx="62">
                <c:v>29</c:v>
              </c:pt>
              <c:pt idx="63">
                <c:v>22</c:v>
              </c:pt>
              <c:pt idx="64">
                <c:v>20</c:v>
              </c:pt>
              <c:pt idx="65">
                <c:v>8</c:v>
              </c:pt>
              <c:pt idx="66">
                <c:v>17</c:v>
              </c:pt>
              <c:pt idx="67">
                <c:v>27</c:v>
              </c:pt>
              <c:pt idx="68">
                <c:v>22</c:v>
              </c:pt>
              <c:pt idx="69">
                <c:v>25</c:v>
              </c:pt>
              <c:pt idx="70">
                <c:v>18</c:v>
              </c:pt>
              <c:pt idx="71">
                <c:v>26</c:v>
              </c:pt>
              <c:pt idx="72">
                <c:v>8</c:v>
              </c:pt>
              <c:pt idx="73">
                <c:v>18</c:v>
              </c:pt>
              <c:pt idx="74">
                <c:v>9</c:v>
              </c:pt>
              <c:pt idx="75">
                <c:v>9</c:v>
              </c:pt>
              <c:pt idx="76">
                <c:v>26</c:v>
              </c:pt>
              <c:pt idx="77">
                <c:v>18</c:v>
              </c:pt>
              <c:pt idx="78">
                <c:v>30</c:v>
              </c:pt>
              <c:pt idx="79">
                <c:v>23</c:v>
              </c:pt>
              <c:pt idx="80">
                <c:v>18</c:v>
              </c:pt>
              <c:pt idx="81">
                <c:v>27</c:v>
              </c:pt>
              <c:pt idx="82">
                <c:v>19</c:v>
              </c:pt>
              <c:pt idx="83">
                <c:v>13</c:v>
              </c:pt>
              <c:pt idx="84">
                <c:v>25</c:v>
              </c:pt>
              <c:pt idx="85">
                <c:v>21</c:v>
              </c:pt>
              <c:pt idx="86">
                <c:v>8</c:v>
              </c:pt>
              <c:pt idx="87">
                <c:v>21</c:v>
              </c:pt>
              <c:pt idx="88">
                <c:v>23</c:v>
              </c:pt>
              <c:pt idx="89">
                <c:v>28</c:v>
              </c:pt>
              <c:pt idx="90">
                <c:v>19</c:v>
              </c:pt>
              <c:pt idx="91">
                <c:v>20</c:v>
              </c:pt>
              <c:pt idx="92">
                <c:v>23</c:v>
              </c:pt>
              <c:pt idx="93">
                <c:v>18</c:v>
              </c:pt>
              <c:pt idx="94">
                <c:v>27</c:v>
              </c:pt>
              <c:pt idx="95">
                <c:v>16</c:v>
              </c:pt>
              <c:pt idx="96">
                <c:v>9</c:v>
              </c:pt>
              <c:pt idx="97">
                <c:v>17</c:v>
              </c:pt>
              <c:pt idx="98">
                <c:v>7</c:v>
              </c:pt>
              <c:pt idx="99">
                <c:v>5</c:v>
              </c:pt>
              <c:pt idx="100">
                <c:v>14</c:v>
              </c:pt>
              <c:pt idx="101">
                <c:v>30</c:v>
              </c:pt>
              <c:pt idx="102">
                <c:v>9</c:v>
              </c:pt>
              <c:pt idx="103">
                <c:v>29</c:v>
              </c:pt>
              <c:pt idx="104">
                <c:v>15</c:v>
              </c:pt>
              <c:pt idx="105">
                <c:v>26</c:v>
              </c:pt>
              <c:pt idx="106">
                <c:v>23</c:v>
              </c:pt>
              <c:pt idx="107">
                <c:v>13</c:v>
              </c:pt>
              <c:pt idx="108">
                <c:v>26</c:v>
              </c:pt>
              <c:pt idx="109">
                <c:v>28</c:v>
              </c:pt>
              <c:pt idx="110">
                <c:v>21</c:v>
              </c:pt>
              <c:pt idx="111">
                <c:v>30</c:v>
              </c:pt>
              <c:pt idx="112">
                <c:v>9</c:v>
              </c:pt>
              <c:pt idx="113">
                <c:v>28</c:v>
              </c:pt>
              <c:pt idx="114">
                <c:v>19</c:v>
              </c:pt>
              <c:pt idx="115">
                <c:v>19</c:v>
              </c:pt>
              <c:pt idx="116">
                <c:v>17</c:v>
              </c:pt>
              <c:pt idx="117">
                <c:v>9</c:v>
              </c:pt>
              <c:pt idx="118">
                <c:v>23</c:v>
              </c:pt>
              <c:pt idx="119">
                <c:v>18</c:v>
              </c:pt>
              <c:pt idx="120">
                <c:v>9</c:v>
              </c:pt>
              <c:pt idx="121">
                <c:v>30</c:v>
              </c:pt>
              <c:pt idx="122">
                <c:v>9</c:v>
              </c:pt>
              <c:pt idx="123">
                <c:v>24</c:v>
              </c:pt>
              <c:pt idx="124">
                <c:v>22</c:v>
              </c:pt>
              <c:pt idx="125">
                <c:v>24</c:v>
              </c:pt>
              <c:pt idx="126">
                <c:v>14</c:v>
              </c:pt>
              <c:pt idx="127">
                <c:v>9</c:v>
              </c:pt>
              <c:pt idx="128">
                <c:v>10</c:v>
              </c:pt>
              <c:pt idx="129">
                <c:v>7</c:v>
              </c:pt>
              <c:pt idx="130">
                <c:v>17</c:v>
              </c:pt>
              <c:pt idx="131">
                <c:v>13</c:v>
              </c:pt>
              <c:pt idx="132">
                <c:v>20</c:v>
              </c:pt>
              <c:pt idx="133">
                <c:v>17</c:v>
              </c:pt>
              <c:pt idx="134">
                <c:v>24</c:v>
              </c:pt>
              <c:pt idx="135">
                <c:v>6</c:v>
              </c:pt>
              <c:pt idx="136">
                <c:v>25</c:v>
              </c:pt>
              <c:pt idx="137">
                <c:v>9</c:v>
              </c:pt>
              <c:pt idx="138">
                <c:v>9</c:v>
              </c:pt>
              <c:pt idx="139">
                <c:v>27</c:v>
              </c:pt>
              <c:pt idx="140">
                <c:v>18</c:v>
              </c:pt>
              <c:pt idx="141">
                <c:v>5</c:v>
              </c:pt>
              <c:pt idx="142">
                <c:v>8</c:v>
              </c:pt>
              <c:pt idx="143">
                <c:v>6</c:v>
              </c:pt>
              <c:pt idx="144">
                <c:v>6</c:v>
              </c:pt>
              <c:pt idx="145">
                <c:v>20</c:v>
              </c:pt>
              <c:pt idx="146">
                <c:v>13</c:v>
              </c:pt>
              <c:pt idx="147">
                <c:v>10</c:v>
              </c:pt>
              <c:pt idx="148">
                <c:v>25</c:v>
              </c:pt>
              <c:pt idx="149">
                <c:v>7</c:v>
              </c:pt>
              <c:pt idx="150">
                <c:v>27</c:v>
              </c:pt>
              <c:pt idx="151">
                <c:v>27</c:v>
              </c:pt>
              <c:pt idx="152">
                <c:v>14</c:v>
              </c:pt>
              <c:pt idx="153">
                <c:v>10</c:v>
              </c:pt>
              <c:pt idx="154">
                <c:v>27</c:v>
              </c:pt>
              <c:pt idx="155">
                <c:v>15</c:v>
              </c:pt>
              <c:pt idx="156">
                <c:v>30</c:v>
              </c:pt>
              <c:pt idx="157">
                <c:v>11</c:v>
              </c:pt>
              <c:pt idx="158">
                <c:v>10</c:v>
              </c:pt>
              <c:pt idx="159">
                <c:v>25</c:v>
              </c:pt>
              <c:pt idx="160">
                <c:v>9</c:v>
              </c:pt>
              <c:pt idx="161">
                <c:v>23</c:v>
              </c:pt>
              <c:pt idx="162">
                <c:v>11</c:v>
              </c:pt>
              <c:pt idx="163">
                <c:v>17</c:v>
              </c:pt>
              <c:pt idx="164">
                <c:v>6</c:v>
              </c:pt>
              <c:pt idx="165">
                <c:v>17</c:v>
              </c:pt>
              <c:pt idx="166">
                <c:v>23</c:v>
              </c:pt>
              <c:pt idx="167">
                <c:v>15</c:v>
              </c:pt>
              <c:pt idx="168">
                <c:v>5</c:v>
              </c:pt>
              <c:pt idx="169">
                <c:v>21</c:v>
              </c:pt>
              <c:pt idx="170">
                <c:v>8</c:v>
              </c:pt>
              <c:pt idx="171">
                <c:v>14</c:v>
              </c:pt>
              <c:pt idx="172">
                <c:v>19</c:v>
              </c:pt>
              <c:pt idx="173">
                <c:v>16</c:v>
              </c:pt>
              <c:pt idx="174">
                <c:v>21</c:v>
              </c:pt>
              <c:pt idx="175">
                <c:v>7</c:v>
              </c:pt>
              <c:pt idx="176">
                <c:v>6</c:v>
              </c:pt>
              <c:pt idx="177">
                <c:v>12</c:v>
              </c:pt>
              <c:pt idx="178">
                <c:v>10</c:v>
              </c:pt>
              <c:pt idx="179">
                <c:v>30</c:v>
              </c:pt>
              <c:pt idx="180">
                <c:v>16</c:v>
              </c:pt>
              <c:pt idx="181">
                <c:v>30</c:v>
              </c:pt>
              <c:pt idx="182">
                <c:v>9</c:v>
              </c:pt>
              <c:pt idx="183">
                <c:v>15</c:v>
              </c:pt>
              <c:pt idx="184">
                <c:v>5</c:v>
              </c:pt>
              <c:pt idx="185">
                <c:v>27</c:v>
              </c:pt>
              <c:pt idx="186">
                <c:v>27</c:v>
              </c:pt>
              <c:pt idx="187">
                <c:v>8</c:v>
              </c:pt>
              <c:pt idx="188">
                <c:v>20</c:v>
              </c:pt>
              <c:pt idx="189">
                <c:v>10</c:v>
              </c:pt>
              <c:pt idx="190">
                <c:v>16</c:v>
              </c:pt>
              <c:pt idx="191">
                <c:v>5</c:v>
              </c:pt>
              <c:pt idx="192">
                <c:v>19</c:v>
              </c:pt>
              <c:pt idx="193">
                <c:v>24</c:v>
              </c:pt>
              <c:pt idx="194">
                <c:v>26</c:v>
              </c:pt>
              <c:pt idx="195">
                <c:v>21</c:v>
              </c:pt>
              <c:pt idx="196">
                <c:v>17</c:v>
              </c:pt>
              <c:pt idx="197">
                <c:v>18</c:v>
              </c:pt>
              <c:pt idx="198">
                <c:v>11</c:v>
              </c:pt>
              <c:pt idx="199">
                <c:v>11</c:v>
              </c:pt>
              <c:pt idx="200">
                <c:v>6</c:v>
              </c:pt>
              <c:pt idx="201">
                <c:v>6</c:v>
              </c:pt>
              <c:pt idx="202">
                <c:v>11</c:v>
              </c:pt>
              <c:pt idx="203">
                <c:v>16</c:v>
              </c:pt>
              <c:pt idx="204">
                <c:v>9</c:v>
              </c:pt>
              <c:pt idx="205">
                <c:v>15</c:v>
              </c:pt>
              <c:pt idx="206">
                <c:v>26</c:v>
              </c:pt>
              <c:pt idx="207">
                <c:v>13</c:v>
              </c:pt>
              <c:pt idx="208">
                <c:v>28</c:v>
              </c:pt>
              <c:pt idx="209">
                <c:v>10</c:v>
              </c:pt>
              <c:pt idx="210">
                <c:v>8</c:v>
              </c:pt>
              <c:pt idx="211">
                <c:v>11</c:v>
              </c:pt>
              <c:pt idx="212">
                <c:v>24</c:v>
              </c:pt>
              <c:pt idx="213">
                <c:v>5</c:v>
              </c:pt>
              <c:pt idx="214">
                <c:v>16</c:v>
              </c:pt>
              <c:pt idx="215">
                <c:v>19</c:v>
              </c:pt>
              <c:pt idx="216">
                <c:v>28</c:v>
              </c:pt>
              <c:pt idx="217">
                <c:v>19</c:v>
              </c:pt>
              <c:pt idx="218">
                <c:v>18</c:v>
              </c:pt>
              <c:pt idx="219">
                <c:v>25</c:v>
              </c:pt>
              <c:pt idx="220">
                <c:v>6</c:v>
              </c:pt>
              <c:pt idx="221">
                <c:v>19</c:v>
              </c:pt>
              <c:pt idx="222">
                <c:v>15</c:v>
              </c:pt>
              <c:pt idx="223">
                <c:v>11</c:v>
              </c:pt>
              <c:pt idx="224">
                <c:v>23</c:v>
              </c:pt>
              <c:pt idx="225">
                <c:v>8</c:v>
              </c:pt>
              <c:pt idx="226">
                <c:v>25</c:v>
              </c:pt>
              <c:pt idx="227">
                <c:v>25</c:v>
              </c:pt>
              <c:pt idx="228">
                <c:v>24</c:v>
              </c:pt>
              <c:pt idx="229">
                <c:v>11</c:v>
              </c:pt>
              <c:pt idx="230">
                <c:v>17</c:v>
              </c:pt>
              <c:pt idx="231">
                <c:v>8</c:v>
              </c:pt>
              <c:pt idx="232">
                <c:v>23</c:v>
              </c:pt>
              <c:pt idx="233">
                <c:v>27</c:v>
              </c:pt>
              <c:pt idx="234">
                <c:v>25</c:v>
              </c:pt>
              <c:pt idx="235">
                <c:v>28</c:v>
              </c:pt>
              <c:pt idx="236">
                <c:v>19</c:v>
              </c:pt>
              <c:pt idx="237">
                <c:v>14</c:v>
              </c:pt>
              <c:pt idx="238">
                <c:v>17</c:v>
              </c:pt>
              <c:pt idx="239">
                <c:v>19</c:v>
              </c:pt>
              <c:pt idx="240">
                <c:v>11</c:v>
              </c:pt>
              <c:pt idx="241">
                <c:v>27</c:v>
              </c:pt>
              <c:pt idx="242">
                <c:v>27</c:v>
              </c:pt>
              <c:pt idx="243">
                <c:v>14</c:v>
              </c:pt>
              <c:pt idx="244">
                <c:v>30</c:v>
              </c:pt>
              <c:pt idx="245">
                <c:v>12</c:v>
              </c:pt>
              <c:pt idx="246">
                <c:v>24</c:v>
              </c:pt>
              <c:pt idx="247">
                <c:v>15</c:v>
              </c:pt>
              <c:pt idx="248">
                <c:v>26</c:v>
              </c:pt>
              <c:pt idx="249">
                <c:v>10</c:v>
              </c:pt>
              <c:pt idx="250">
                <c:v>19</c:v>
              </c:pt>
              <c:pt idx="251">
                <c:v>23</c:v>
              </c:pt>
              <c:pt idx="252">
                <c:v>24</c:v>
              </c:pt>
              <c:pt idx="253">
                <c:v>5</c:v>
              </c:pt>
              <c:pt idx="254">
                <c:v>21</c:v>
              </c:pt>
              <c:pt idx="255">
                <c:v>11</c:v>
              </c:pt>
              <c:pt idx="256">
                <c:v>20</c:v>
              </c:pt>
              <c:pt idx="257">
                <c:v>30</c:v>
              </c:pt>
              <c:pt idx="258">
                <c:v>20</c:v>
              </c:pt>
              <c:pt idx="259">
                <c:v>8</c:v>
              </c:pt>
              <c:pt idx="260">
                <c:v>27</c:v>
              </c:pt>
              <c:pt idx="261">
                <c:v>13</c:v>
              </c:pt>
              <c:pt idx="262">
                <c:v>12</c:v>
              </c:pt>
              <c:pt idx="263">
                <c:v>6</c:v>
              </c:pt>
              <c:pt idx="264">
                <c:v>5</c:v>
              </c:pt>
              <c:pt idx="265">
                <c:v>21</c:v>
              </c:pt>
              <c:pt idx="266">
                <c:v>23</c:v>
              </c:pt>
              <c:pt idx="267">
                <c:v>8</c:v>
              </c:pt>
              <c:pt idx="268">
                <c:v>7</c:v>
              </c:pt>
              <c:pt idx="269">
                <c:v>9</c:v>
              </c:pt>
              <c:pt idx="270">
                <c:v>25</c:v>
              </c:pt>
              <c:pt idx="271">
                <c:v>8</c:v>
              </c:pt>
              <c:pt idx="272">
                <c:v>8</c:v>
              </c:pt>
              <c:pt idx="273">
                <c:v>8</c:v>
              </c:pt>
              <c:pt idx="274">
                <c:v>17</c:v>
              </c:pt>
              <c:pt idx="275">
                <c:v>17</c:v>
              </c:pt>
              <c:pt idx="276">
                <c:v>17</c:v>
              </c:pt>
              <c:pt idx="277">
                <c:v>12</c:v>
              </c:pt>
              <c:pt idx="278">
                <c:v>29</c:v>
              </c:pt>
              <c:pt idx="279">
                <c:v>11</c:v>
              </c:pt>
              <c:pt idx="280">
                <c:v>11</c:v>
              </c:pt>
              <c:pt idx="281">
                <c:v>14</c:v>
              </c:pt>
              <c:pt idx="282">
                <c:v>24</c:v>
              </c:pt>
              <c:pt idx="283">
                <c:v>19</c:v>
              </c:pt>
              <c:pt idx="284">
                <c:v>17</c:v>
              </c:pt>
              <c:pt idx="285">
                <c:v>12</c:v>
              </c:pt>
              <c:pt idx="286">
                <c:v>20</c:v>
              </c:pt>
              <c:pt idx="287">
                <c:v>26</c:v>
              </c:pt>
              <c:pt idx="288">
                <c:v>20</c:v>
              </c:pt>
              <c:pt idx="289">
                <c:v>20</c:v>
              </c:pt>
              <c:pt idx="290">
                <c:v>9</c:v>
              </c:pt>
              <c:pt idx="291">
                <c:v>24</c:v>
              </c:pt>
              <c:pt idx="292">
                <c:v>25</c:v>
              </c:pt>
              <c:pt idx="293">
                <c:v>25</c:v>
              </c:pt>
              <c:pt idx="294">
                <c:v>11</c:v>
              </c:pt>
              <c:pt idx="295">
                <c:v>8</c:v>
              </c:pt>
              <c:pt idx="296">
                <c:v>21</c:v>
              </c:pt>
              <c:pt idx="297">
                <c:v>26</c:v>
              </c:pt>
              <c:pt idx="298">
                <c:v>24</c:v>
              </c:pt>
              <c:pt idx="299">
                <c:v>26</c:v>
              </c:pt>
              <c:pt idx="300">
                <c:v>6</c:v>
              </c:pt>
              <c:pt idx="301">
                <c:v>27</c:v>
              </c:pt>
              <c:pt idx="302">
                <c:v>25</c:v>
              </c:pt>
              <c:pt idx="303">
                <c:v>14</c:v>
              </c:pt>
              <c:pt idx="304">
                <c:v>25</c:v>
              </c:pt>
              <c:pt idx="305">
                <c:v>10</c:v>
              </c:pt>
              <c:pt idx="306">
                <c:v>25</c:v>
              </c:pt>
              <c:pt idx="307">
                <c:v>8</c:v>
              </c:pt>
              <c:pt idx="308">
                <c:v>27</c:v>
              </c:pt>
              <c:pt idx="309">
                <c:v>12</c:v>
              </c:pt>
              <c:pt idx="310">
                <c:v>16</c:v>
              </c:pt>
              <c:pt idx="311">
                <c:v>30</c:v>
              </c:pt>
              <c:pt idx="312">
                <c:v>18</c:v>
              </c:pt>
              <c:pt idx="313">
                <c:v>19</c:v>
              </c:pt>
              <c:pt idx="314">
                <c:v>21</c:v>
              </c:pt>
              <c:pt idx="315">
                <c:v>19</c:v>
              </c:pt>
              <c:pt idx="316">
                <c:v>16</c:v>
              </c:pt>
              <c:pt idx="317">
                <c:v>13</c:v>
              </c:pt>
              <c:pt idx="318">
                <c:v>23</c:v>
              </c:pt>
              <c:pt idx="319">
                <c:v>20</c:v>
              </c:pt>
              <c:pt idx="320">
                <c:v>12</c:v>
              </c:pt>
              <c:pt idx="321">
                <c:v>14</c:v>
              </c:pt>
              <c:pt idx="322">
                <c:v>8</c:v>
              </c:pt>
              <c:pt idx="323">
                <c:v>16</c:v>
              </c:pt>
              <c:pt idx="324">
                <c:v>12</c:v>
              </c:pt>
              <c:pt idx="325">
                <c:v>7</c:v>
              </c:pt>
              <c:pt idx="326">
                <c:v>29</c:v>
              </c:pt>
              <c:pt idx="327">
                <c:v>29</c:v>
              </c:pt>
              <c:pt idx="328">
                <c:v>12</c:v>
              </c:pt>
              <c:pt idx="329">
                <c:v>7</c:v>
              </c:pt>
              <c:pt idx="330">
                <c:v>18</c:v>
              </c:pt>
              <c:pt idx="331">
                <c:v>19</c:v>
              </c:pt>
              <c:pt idx="332">
                <c:v>14</c:v>
              </c:pt>
              <c:pt idx="333">
                <c:v>27</c:v>
              </c:pt>
              <c:pt idx="334">
                <c:v>16</c:v>
              </c:pt>
              <c:pt idx="335">
                <c:v>27</c:v>
              </c:pt>
              <c:pt idx="336">
                <c:v>13</c:v>
              </c:pt>
              <c:pt idx="337">
                <c:v>16</c:v>
              </c:pt>
              <c:pt idx="338">
                <c:v>27</c:v>
              </c:pt>
              <c:pt idx="339">
                <c:v>23</c:v>
              </c:pt>
              <c:pt idx="340">
                <c:v>9</c:v>
              </c:pt>
              <c:pt idx="341">
                <c:v>19</c:v>
              </c:pt>
              <c:pt idx="342">
                <c:v>13</c:v>
              </c:pt>
              <c:pt idx="343">
                <c:v>17</c:v>
              </c:pt>
              <c:pt idx="344">
                <c:v>17</c:v>
              </c:pt>
              <c:pt idx="345">
                <c:v>15</c:v>
              </c:pt>
              <c:pt idx="346">
                <c:v>7</c:v>
              </c:pt>
              <c:pt idx="347">
                <c:v>19</c:v>
              </c:pt>
              <c:pt idx="348">
                <c:v>16</c:v>
              </c:pt>
              <c:pt idx="349">
                <c:v>26</c:v>
              </c:pt>
              <c:pt idx="350">
                <c:v>26</c:v>
              </c:pt>
              <c:pt idx="351">
                <c:v>17</c:v>
              </c:pt>
              <c:pt idx="352">
                <c:v>23</c:v>
              </c:pt>
              <c:pt idx="353">
                <c:v>20</c:v>
              </c:pt>
              <c:pt idx="354">
                <c:v>9</c:v>
              </c:pt>
              <c:pt idx="355">
                <c:v>12</c:v>
              </c:pt>
              <c:pt idx="356">
                <c:v>12</c:v>
              </c:pt>
              <c:pt idx="357">
                <c:v>13</c:v>
              </c:pt>
              <c:pt idx="358">
                <c:v>30</c:v>
              </c:pt>
              <c:pt idx="359">
                <c:v>28</c:v>
              </c:pt>
              <c:pt idx="360">
                <c:v>14</c:v>
              </c:pt>
              <c:pt idx="361">
                <c:v>21</c:v>
              </c:pt>
              <c:pt idx="362">
                <c:v>17</c:v>
              </c:pt>
              <c:pt idx="363">
                <c:v>25</c:v>
              </c:pt>
              <c:pt idx="364">
                <c:v>9</c:v>
              </c:pt>
              <c:pt idx="365">
                <c:v>12</c:v>
              </c:pt>
              <c:pt idx="366">
                <c:v>21</c:v>
              </c:pt>
              <c:pt idx="367">
                <c:v>24</c:v>
              </c:pt>
              <c:pt idx="368">
                <c:v>26</c:v>
              </c:pt>
              <c:pt idx="369">
                <c:v>18</c:v>
              </c:pt>
              <c:pt idx="370">
                <c:v>24</c:v>
              </c:pt>
              <c:pt idx="371">
                <c:v>7</c:v>
              </c:pt>
              <c:pt idx="372">
                <c:v>22</c:v>
              </c:pt>
              <c:pt idx="373">
                <c:v>26</c:v>
              </c:pt>
              <c:pt idx="374">
                <c:v>23</c:v>
              </c:pt>
              <c:pt idx="375">
                <c:v>16</c:v>
              </c:pt>
              <c:pt idx="376">
                <c:v>20</c:v>
              </c:pt>
              <c:pt idx="377">
                <c:v>28</c:v>
              </c:pt>
              <c:pt idx="378">
                <c:v>8</c:v>
              </c:pt>
              <c:pt idx="379">
                <c:v>24</c:v>
              </c:pt>
              <c:pt idx="380">
                <c:v>22</c:v>
              </c:pt>
              <c:pt idx="381">
                <c:v>28</c:v>
              </c:pt>
              <c:pt idx="382">
                <c:v>27</c:v>
              </c:pt>
              <c:pt idx="383">
                <c:v>19</c:v>
              </c:pt>
              <c:pt idx="384">
                <c:v>26</c:v>
              </c:pt>
              <c:pt idx="385">
                <c:v>25</c:v>
              </c:pt>
              <c:pt idx="386">
                <c:v>16</c:v>
              </c:pt>
              <c:pt idx="387">
                <c:v>27</c:v>
              </c:pt>
              <c:pt idx="388">
                <c:v>14</c:v>
              </c:pt>
              <c:pt idx="389">
                <c:v>12</c:v>
              </c:pt>
              <c:pt idx="390">
                <c:v>20</c:v>
              </c:pt>
              <c:pt idx="391">
                <c:v>22</c:v>
              </c:pt>
              <c:pt idx="392">
                <c:v>5</c:v>
              </c:pt>
              <c:pt idx="393">
                <c:v>27</c:v>
              </c:pt>
              <c:pt idx="394">
                <c:v>15</c:v>
              </c:pt>
              <c:pt idx="395">
                <c:v>25</c:v>
              </c:pt>
              <c:pt idx="396">
                <c:v>26</c:v>
              </c:pt>
              <c:pt idx="397">
                <c:v>17</c:v>
              </c:pt>
              <c:pt idx="398">
                <c:v>23</c:v>
              </c:pt>
              <c:pt idx="399">
                <c:v>18</c:v>
              </c:pt>
              <c:pt idx="400">
                <c:v>12</c:v>
              </c:pt>
              <c:pt idx="401">
                <c:v>24</c:v>
              </c:pt>
              <c:pt idx="402">
                <c:v>14</c:v>
              </c:pt>
              <c:pt idx="403">
                <c:v>20</c:v>
              </c:pt>
              <c:pt idx="404">
                <c:v>28</c:v>
              </c:pt>
              <c:pt idx="405">
                <c:v>13</c:v>
              </c:pt>
              <c:pt idx="406">
                <c:v>22</c:v>
              </c:pt>
              <c:pt idx="407">
                <c:v>15</c:v>
              </c:pt>
              <c:pt idx="408">
                <c:v>21</c:v>
              </c:pt>
              <c:pt idx="409">
                <c:v>12</c:v>
              </c:pt>
              <c:pt idx="410">
                <c:v>12</c:v>
              </c:pt>
              <c:pt idx="411">
                <c:v>26</c:v>
              </c:pt>
              <c:pt idx="412">
                <c:v>11</c:v>
              </c:pt>
              <c:pt idx="413">
                <c:v>24</c:v>
              </c:pt>
              <c:pt idx="414">
                <c:v>10</c:v>
              </c:pt>
              <c:pt idx="415">
                <c:v>18</c:v>
              </c:pt>
              <c:pt idx="416">
                <c:v>20</c:v>
              </c:pt>
              <c:pt idx="417">
                <c:v>29</c:v>
              </c:pt>
              <c:pt idx="418">
                <c:v>7</c:v>
              </c:pt>
              <c:pt idx="419">
                <c:v>18</c:v>
              </c:pt>
              <c:pt idx="420">
                <c:v>5</c:v>
              </c:pt>
              <c:pt idx="421">
                <c:v>28</c:v>
              </c:pt>
              <c:pt idx="422">
                <c:v>26</c:v>
              </c:pt>
              <c:pt idx="423">
                <c:v>26</c:v>
              </c:pt>
              <c:pt idx="424">
                <c:v>30</c:v>
              </c:pt>
              <c:pt idx="425">
                <c:v>19</c:v>
              </c:pt>
              <c:pt idx="426">
                <c:v>28</c:v>
              </c:pt>
              <c:pt idx="427">
                <c:v>28</c:v>
              </c:pt>
              <c:pt idx="428">
                <c:v>26</c:v>
              </c:pt>
              <c:pt idx="429">
                <c:v>7</c:v>
              </c:pt>
              <c:pt idx="430">
                <c:v>22</c:v>
              </c:pt>
              <c:pt idx="431">
                <c:v>16</c:v>
              </c:pt>
              <c:pt idx="432">
                <c:v>15</c:v>
              </c:pt>
              <c:pt idx="433">
                <c:v>6</c:v>
              </c:pt>
              <c:pt idx="434">
                <c:v>19</c:v>
              </c:pt>
              <c:pt idx="435">
                <c:v>14</c:v>
              </c:pt>
              <c:pt idx="436">
                <c:v>9</c:v>
              </c:pt>
              <c:pt idx="437">
                <c:v>13</c:v>
              </c:pt>
              <c:pt idx="438">
                <c:v>30</c:v>
              </c:pt>
              <c:pt idx="439">
                <c:v>6</c:v>
              </c:pt>
              <c:pt idx="440">
                <c:v>9</c:v>
              </c:pt>
              <c:pt idx="441">
                <c:v>16</c:v>
              </c:pt>
              <c:pt idx="442">
                <c:v>28</c:v>
              </c:pt>
              <c:pt idx="443">
                <c:v>12</c:v>
              </c:pt>
              <c:pt idx="444">
                <c:v>26</c:v>
              </c:pt>
              <c:pt idx="445">
                <c:v>22</c:v>
              </c:pt>
              <c:pt idx="446">
                <c:v>11</c:v>
              </c:pt>
              <c:pt idx="447">
                <c:v>23</c:v>
              </c:pt>
              <c:pt idx="448">
                <c:v>20</c:v>
              </c:pt>
              <c:pt idx="449">
                <c:v>28</c:v>
              </c:pt>
              <c:pt idx="450">
                <c:v>8</c:v>
              </c:pt>
              <c:pt idx="451">
                <c:v>16</c:v>
              </c:pt>
              <c:pt idx="452">
                <c:v>15</c:v>
              </c:pt>
              <c:pt idx="453">
                <c:v>15</c:v>
              </c:pt>
              <c:pt idx="454">
                <c:v>8</c:v>
              </c:pt>
              <c:pt idx="455">
                <c:v>12</c:v>
              </c:pt>
              <c:pt idx="456">
                <c:v>18</c:v>
              </c:pt>
              <c:pt idx="457">
                <c:v>27</c:v>
              </c:pt>
              <c:pt idx="458">
                <c:v>24</c:v>
              </c:pt>
              <c:pt idx="459">
                <c:v>29</c:v>
              </c:pt>
              <c:pt idx="460">
                <c:v>8</c:v>
              </c:pt>
              <c:pt idx="461">
                <c:v>26</c:v>
              </c:pt>
              <c:pt idx="462">
                <c:v>30</c:v>
              </c:pt>
              <c:pt idx="463">
                <c:v>17</c:v>
              </c:pt>
              <c:pt idx="464">
                <c:v>7</c:v>
              </c:pt>
              <c:pt idx="465">
                <c:v>10</c:v>
              </c:pt>
              <c:pt idx="466">
                <c:v>10</c:v>
              </c:pt>
              <c:pt idx="467">
                <c:v>25</c:v>
              </c:pt>
              <c:pt idx="468">
                <c:v>6</c:v>
              </c:pt>
              <c:pt idx="469">
                <c:v>26</c:v>
              </c:pt>
              <c:pt idx="470">
                <c:v>26</c:v>
              </c:pt>
              <c:pt idx="471">
                <c:v>20</c:v>
              </c:pt>
              <c:pt idx="472">
                <c:v>13</c:v>
              </c:pt>
              <c:pt idx="473">
                <c:v>25</c:v>
              </c:pt>
              <c:pt idx="474">
                <c:v>23</c:v>
              </c:pt>
              <c:pt idx="475">
                <c:v>9</c:v>
              </c:pt>
              <c:pt idx="476">
                <c:v>9</c:v>
              </c:pt>
              <c:pt idx="477">
                <c:v>24</c:v>
              </c:pt>
              <c:pt idx="478">
                <c:v>7</c:v>
              </c:pt>
              <c:pt idx="479">
                <c:v>6</c:v>
              </c:pt>
              <c:pt idx="480">
                <c:v>19</c:v>
              </c:pt>
              <c:pt idx="481">
                <c:v>9</c:v>
              </c:pt>
              <c:pt idx="482">
                <c:v>17</c:v>
              </c:pt>
              <c:pt idx="483">
                <c:v>12</c:v>
              </c:pt>
              <c:pt idx="484">
                <c:v>8</c:v>
              </c:pt>
              <c:pt idx="485">
                <c:v>12</c:v>
              </c:pt>
              <c:pt idx="486">
                <c:v>26</c:v>
              </c:pt>
              <c:pt idx="487">
                <c:v>8</c:v>
              </c:pt>
              <c:pt idx="488">
                <c:v>26</c:v>
              </c:pt>
              <c:pt idx="489">
                <c:v>10</c:v>
              </c:pt>
              <c:pt idx="490">
                <c:v>26</c:v>
              </c:pt>
              <c:pt idx="491">
                <c:v>13</c:v>
              </c:pt>
              <c:pt idx="492">
                <c:v>13</c:v>
              </c:pt>
              <c:pt idx="493">
                <c:v>16</c:v>
              </c:pt>
              <c:pt idx="494">
                <c:v>8</c:v>
              </c:pt>
              <c:pt idx="495">
                <c:v>27</c:v>
              </c:pt>
              <c:pt idx="496">
                <c:v>18</c:v>
              </c:pt>
              <c:pt idx="497">
                <c:v>16</c:v>
              </c:pt>
              <c:pt idx="498">
                <c:v>30</c:v>
              </c:pt>
              <c:pt idx="499">
                <c:v>29</c:v>
              </c:pt>
              <c:pt idx="500">
                <c:v>20</c:v>
              </c:pt>
              <c:pt idx="501">
                <c:v>8</c:v>
              </c:pt>
              <c:pt idx="502">
                <c:v>7</c:v>
              </c:pt>
              <c:pt idx="503">
                <c:v>29</c:v>
              </c:pt>
              <c:pt idx="504">
                <c:v>24</c:v>
              </c:pt>
              <c:pt idx="505">
                <c:v>13</c:v>
              </c:pt>
              <c:pt idx="506">
                <c:v>6</c:v>
              </c:pt>
              <c:pt idx="507">
                <c:v>27</c:v>
              </c:pt>
              <c:pt idx="508">
                <c:v>21</c:v>
              </c:pt>
              <c:pt idx="509">
                <c:v>21</c:v>
              </c:pt>
              <c:pt idx="510">
                <c:v>28</c:v>
              </c:pt>
              <c:pt idx="511">
                <c:v>20</c:v>
              </c:pt>
              <c:pt idx="512">
                <c:v>26</c:v>
              </c:pt>
              <c:pt idx="513">
                <c:v>20</c:v>
              </c:pt>
              <c:pt idx="514">
                <c:v>19</c:v>
              </c:pt>
              <c:pt idx="515">
                <c:v>7</c:v>
              </c:pt>
              <c:pt idx="516">
                <c:v>23</c:v>
              </c:pt>
              <c:pt idx="517">
                <c:v>21</c:v>
              </c:pt>
              <c:pt idx="518">
                <c:v>16</c:v>
              </c:pt>
              <c:pt idx="519">
                <c:v>18</c:v>
              </c:pt>
              <c:pt idx="520">
                <c:v>5</c:v>
              </c:pt>
              <c:pt idx="521">
                <c:v>11</c:v>
              </c:pt>
              <c:pt idx="522">
                <c:v>7</c:v>
              </c:pt>
              <c:pt idx="523">
                <c:v>29</c:v>
              </c:pt>
              <c:pt idx="524">
                <c:v>21</c:v>
              </c:pt>
              <c:pt idx="525">
                <c:v>8</c:v>
              </c:pt>
              <c:pt idx="526">
                <c:v>23</c:v>
              </c:pt>
              <c:pt idx="527">
                <c:v>18</c:v>
              </c:pt>
              <c:pt idx="528">
                <c:v>7</c:v>
              </c:pt>
              <c:pt idx="529">
                <c:v>20</c:v>
              </c:pt>
              <c:pt idx="530">
                <c:v>7</c:v>
              </c:pt>
              <c:pt idx="531">
                <c:v>27</c:v>
              </c:pt>
              <c:pt idx="532">
                <c:v>22</c:v>
              </c:pt>
              <c:pt idx="533">
                <c:v>7</c:v>
              </c:pt>
              <c:pt idx="534">
                <c:v>10</c:v>
              </c:pt>
              <c:pt idx="535">
                <c:v>7</c:v>
              </c:pt>
              <c:pt idx="536">
                <c:v>27</c:v>
              </c:pt>
              <c:pt idx="537">
                <c:v>22</c:v>
              </c:pt>
              <c:pt idx="538">
                <c:v>27</c:v>
              </c:pt>
              <c:pt idx="539">
                <c:v>26</c:v>
              </c:pt>
              <c:pt idx="540">
                <c:v>11</c:v>
              </c:pt>
              <c:pt idx="541">
                <c:v>28</c:v>
              </c:pt>
              <c:pt idx="542">
                <c:v>14</c:v>
              </c:pt>
              <c:pt idx="543">
                <c:v>30</c:v>
              </c:pt>
              <c:pt idx="544">
                <c:v>19</c:v>
              </c:pt>
              <c:pt idx="545">
                <c:v>18</c:v>
              </c:pt>
              <c:pt idx="546">
                <c:v>5</c:v>
              </c:pt>
              <c:pt idx="547">
                <c:v>20</c:v>
              </c:pt>
              <c:pt idx="548">
                <c:v>29</c:v>
              </c:pt>
              <c:pt idx="549">
                <c:v>7</c:v>
              </c:pt>
              <c:pt idx="550">
                <c:v>23</c:v>
              </c:pt>
              <c:pt idx="551">
                <c:v>24</c:v>
              </c:pt>
              <c:pt idx="552">
                <c:v>11</c:v>
              </c:pt>
              <c:pt idx="553">
                <c:v>6</c:v>
              </c:pt>
              <c:pt idx="554">
                <c:v>29</c:v>
              </c:pt>
              <c:pt idx="555">
                <c:v>29</c:v>
              </c:pt>
              <c:pt idx="556">
                <c:v>22</c:v>
              </c:pt>
              <c:pt idx="557">
                <c:v>8</c:v>
              </c:pt>
              <c:pt idx="558">
                <c:v>27</c:v>
              </c:pt>
              <c:pt idx="559">
                <c:v>13</c:v>
              </c:pt>
              <c:pt idx="560">
                <c:v>11</c:v>
              </c:pt>
              <c:pt idx="561">
                <c:v>15</c:v>
              </c:pt>
              <c:pt idx="562">
                <c:v>14</c:v>
              </c:pt>
              <c:pt idx="563">
                <c:v>23</c:v>
              </c:pt>
              <c:pt idx="564">
                <c:v>7</c:v>
              </c:pt>
              <c:pt idx="565">
                <c:v>28</c:v>
              </c:pt>
              <c:pt idx="566">
                <c:v>19</c:v>
              </c:pt>
              <c:pt idx="567">
                <c:v>20</c:v>
              </c:pt>
              <c:pt idx="568">
                <c:v>22</c:v>
              </c:pt>
              <c:pt idx="569">
                <c:v>16</c:v>
              </c:pt>
              <c:pt idx="570">
                <c:v>16</c:v>
              </c:pt>
              <c:pt idx="571">
                <c:v>15</c:v>
              </c:pt>
              <c:pt idx="572">
                <c:v>9</c:v>
              </c:pt>
              <c:pt idx="573">
                <c:v>16</c:v>
              </c:pt>
              <c:pt idx="574">
                <c:v>25</c:v>
              </c:pt>
              <c:pt idx="575">
                <c:v>16</c:v>
              </c:pt>
              <c:pt idx="576">
                <c:v>11</c:v>
              </c:pt>
              <c:pt idx="577">
                <c:v>26</c:v>
              </c:pt>
              <c:pt idx="578">
                <c:v>14</c:v>
              </c:pt>
              <c:pt idx="579">
                <c:v>15</c:v>
              </c:pt>
              <c:pt idx="580">
                <c:v>26</c:v>
              </c:pt>
              <c:pt idx="581">
                <c:v>25</c:v>
              </c:pt>
              <c:pt idx="582">
                <c:v>27</c:v>
              </c:pt>
              <c:pt idx="583">
                <c:v>10</c:v>
              </c:pt>
              <c:pt idx="584">
                <c:v>17</c:v>
              </c:pt>
              <c:pt idx="585">
                <c:v>11</c:v>
              </c:pt>
              <c:pt idx="586">
                <c:v>22</c:v>
              </c:pt>
              <c:pt idx="587">
                <c:v>15</c:v>
              </c:pt>
              <c:pt idx="588">
                <c:v>15</c:v>
              </c:pt>
              <c:pt idx="589">
                <c:v>30</c:v>
              </c:pt>
              <c:pt idx="590">
                <c:v>9</c:v>
              </c:pt>
              <c:pt idx="591">
                <c:v>17</c:v>
              </c:pt>
              <c:pt idx="592">
                <c:v>13</c:v>
              </c:pt>
              <c:pt idx="593">
                <c:v>19</c:v>
              </c:pt>
              <c:pt idx="594">
                <c:v>19</c:v>
              </c:pt>
              <c:pt idx="595">
                <c:v>12</c:v>
              </c:pt>
              <c:pt idx="596">
                <c:v>18</c:v>
              </c:pt>
              <c:pt idx="597">
                <c:v>27</c:v>
              </c:pt>
              <c:pt idx="598">
                <c:v>20</c:v>
              </c:pt>
              <c:pt idx="599">
                <c:v>21</c:v>
              </c:pt>
              <c:pt idx="600">
                <c:v>13</c:v>
              </c:pt>
              <c:pt idx="601">
                <c:v>15</c:v>
              </c:pt>
              <c:pt idx="602">
                <c:v>18</c:v>
              </c:pt>
              <c:pt idx="603">
                <c:v>11</c:v>
              </c:pt>
              <c:pt idx="604">
                <c:v>26</c:v>
              </c:pt>
              <c:pt idx="605">
                <c:v>22</c:v>
              </c:pt>
              <c:pt idx="606">
                <c:v>5</c:v>
              </c:pt>
              <c:pt idx="607">
                <c:v>11</c:v>
              </c:pt>
              <c:pt idx="608">
                <c:v>12</c:v>
              </c:pt>
              <c:pt idx="609">
                <c:v>25</c:v>
              </c:pt>
              <c:pt idx="610">
                <c:v>13</c:v>
              </c:pt>
              <c:pt idx="611">
                <c:v>5</c:v>
              </c:pt>
              <c:pt idx="612">
                <c:v>15</c:v>
              </c:pt>
              <c:pt idx="613">
                <c:v>22</c:v>
              </c:pt>
              <c:pt idx="614">
                <c:v>20</c:v>
              </c:pt>
              <c:pt idx="615">
                <c:v>23</c:v>
              </c:pt>
              <c:pt idx="616">
                <c:v>22</c:v>
              </c:pt>
              <c:pt idx="617">
                <c:v>26</c:v>
              </c:pt>
              <c:pt idx="618">
                <c:v>9</c:v>
              </c:pt>
              <c:pt idx="619">
                <c:v>25</c:v>
              </c:pt>
              <c:pt idx="620">
                <c:v>19</c:v>
              </c:pt>
              <c:pt idx="621">
                <c:v>29</c:v>
              </c:pt>
              <c:pt idx="622">
                <c:v>8</c:v>
              </c:pt>
              <c:pt idx="623">
                <c:v>27</c:v>
              </c:pt>
              <c:pt idx="624">
                <c:v>10</c:v>
              </c:pt>
              <c:pt idx="625">
                <c:v>21</c:v>
              </c:pt>
              <c:pt idx="626">
                <c:v>26</c:v>
              </c:pt>
              <c:pt idx="627">
                <c:v>30</c:v>
              </c:pt>
              <c:pt idx="628">
                <c:v>7</c:v>
              </c:pt>
              <c:pt idx="629">
                <c:v>24</c:v>
              </c:pt>
              <c:pt idx="630">
                <c:v>15</c:v>
              </c:pt>
              <c:pt idx="631">
                <c:v>24</c:v>
              </c:pt>
              <c:pt idx="632">
                <c:v>5</c:v>
              </c:pt>
              <c:pt idx="633">
                <c:v>24</c:v>
              </c:pt>
              <c:pt idx="634">
                <c:v>9</c:v>
              </c:pt>
              <c:pt idx="635">
                <c:v>29</c:v>
              </c:pt>
              <c:pt idx="636">
                <c:v>11</c:v>
              </c:pt>
              <c:pt idx="637">
                <c:v>29</c:v>
              </c:pt>
              <c:pt idx="638">
                <c:v>13</c:v>
              </c:pt>
              <c:pt idx="639">
                <c:v>22</c:v>
              </c:pt>
              <c:pt idx="640">
                <c:v>5</c:v>
              </c:pt>
              <c:pt idx="641">
                <c:v>17</c:v>
              </c:pt>
              <c:pt idx="642">
                <c:v>6</c:v>
              </c:pt>
              <c:pt idx="643">
                <c:v>8</c:v>
              </c:pt>
              <c:pt idx="644">
                <c:v>6</c:v>
              </c:pt>
              <c:pt idx="645">
                <c:v>8</c:v>
              </c:pt>
              <c:pt idx="646">
                <c:v>24</c:v>
              </c:pt>
              <c:pt idx="647">
                <c:v>8</c:v>
              </c:pt>
              <c:pt idx="648">
                <c:v>11</c:v>
              </c:pt>
              <c:pt idx="649">
                <c:v>26</c:v>
              </c:pt>
              <c:pt idx="650">
                <c:v>16</c:v>
              </c:pt>
              <c:pt idx="651">
                <c:v>13</c:v>
              </c:pt>
              <c:pt idx="652">
                <c:v>21</c:v>
              </c:pt>
              <c:pt idx="653">
                <c:v>14</c:v>
              </c:pt>
              <c:pt idx="654">
                <c:v>24</c:v>
              </c:pt>
              <c:pt idx="655">
                <c:v>10</c:v>
              </c:pt>
              <c:pt idx="656">
                <c:v>18</c:v>
              </c:pt>
              <c:pt idx="657">
                <c:v>10</c:v>
              </c:pt>
              <c:pt idx="658">
                <c:v>28</c:v>
              </c:pt>
              <c:pt idx="659">
                <c:v>10</c:v>
              </c:pt>
              <c:pt idx="660">
                <c:v>12</c:v>
              </c:pt>
              <c:pt idx="661">
                <c:v>28</c:v>
              </c:pt>
              <c:pt idx="662">
                <c:v>15</c:v>
              </c:pt>
              <c:pt idx="663">
                <c:v>17</c:v>
              </c:pt>
              <c:pt idx="664">
                <c:v>24</c:v>
              </c:pt>
              <c:pt idx="665">
                <c:v>21</c:v>
              </c:pt>
              <c:pt idx="666">
                <c:v>29</c:v>
              </c:pt>
              <c:pt idx="667">
                <c:v>22</c:v>
              </c:pt>
              <c:pt idx="668">
                <c:v>8</c:v>
              </c:pt>
              <c:pt idx="669">
                <c:v>9</c:v>
              </c:pt>
              <c:pt idx="670">
                <c:v>5</c:v>
              </c:pt>
              <c:pt idx="671">
                <c:v>10</c:v>
              </c:pt>
              <c:pt idx="672">
                <c:v>21</c:v>
              </c:pt>
              <c:pt idx="673">
                <c:v>5</c:v>
              </c:pt>
              <c:pt idx="674">
                <c:v>27</c:v>
              </c:pt>
              <c:pt idx="675">
                <c:v>25</c:v>
              </c:pt>
              <c:pt idx="676">
                <c:v>24</c:v>
              </c:pt>
              <c:pt idx="677">
                <c:v>21</c:v>
              </c:pt>
              <c:pt idx="678">
                <c:v>16</c:v>
              </c:pt>
              <c:pt idx="679">
                <c:v>12</c:v>
              </c:pt>
              <c:pt idx="680">
                <c:v>28</c:v>
              </c:pt>
              <c:pt idx="681">
                <c:v>6</c:v>
              </c:pt>
              <c:pt idx="682">
                <c:v>29</c:v>
              </c:pt>
              <c:pt idx="683">
                <c:v>16</c:v>
              </c:pt>
              <c:pt idx="684">
                <c:v>30</c:v>
              </c:pt>
              <c:pt idx="685">
                <c:v>6</c:v>
              </c:pt>
              <c:pt idx="686">
                <c:v>23</c:v>
              </c:pt>
              <c:pt idx="687">
                <c:v>9</c:v>
              </c:pt>
              <c:pt idx="688">
                <c:v>24</c:v>
              </c:pt>
              <c:pt idx="689">
                <c:v>18</c:v>
              </c:pt>
              <c:pt idx="690">
                <c:v>19</c:v>
              </c:pt>
              <c:pt idx="691">
                <c:v>29</c:v>
              </c:pt>
              <c:pt idx="692">
                <c:v>11</c:v>
              </c:pt>
              <c:pt idx="693">
                <c:v>27</c:v>
              </c:pt>
              <c:pt idx="694">
                <c:v>24</c:v>
              </c:pt>
              <c:pt idx="695">
                <c:v>25</c:v>
              </c:pt>
              <c:pt idx="696">
                <c:v>11</c:v>
              </c:pt>
              <c:pt idx="697">
                <c:v>18</c:v>
              </c:pt>
              <c:pt idx="698">
                <c:v>7</c:v>
              </c:pt>
              <c:pt idx="699">
                <c:v>15</c:v>
              </c:pt>
              <c:pt idx="700">
                <c:v>16</c:v>
              </c:pt>
              <c:pt idx="701">
                <c:v>5</c:v>
              </c:pt>
              <c:pt idx="702">
                <c:v>9</c:v>
              </c:pt>
              <c:pt idx="703">
                <c:v>18</c:v>
              </c:pt>
              <c:pt idx="704">
                <c:v>25</c:v>
              </c:pt>
              <c:pt idx="705">
                <c:v>17</c:v>
              </c:pt>
              <c:pt idx="706">
                <c:v>16</c:v>
              </c:pt>
              <c:pt idx="707">
                <c:v>6</c:v>
              </c:pt>
              <c:pt idx="708">
                <c:v>28</c:v>
              </c:pt>
              <c:pt idx="709">
                <c:v>10</c:v>
              </c:pt>
              <c:pt idx="710">
                <c:v>5</c:v>
              </c:pt>
              <c:pt idx="711">
                <c:v>7</c:v>
              </c:pt>
              <c:pt idx="712">
                <c:v>24</c:v>
              </c:pt>
              <c:pt idx="713">
                <c:v>15</c:v>
              </c:pt>
              <c:pt idx="714">
                <c:v>14</c:v>
              </c:pt>
              <c:pt idx="715">
                <c:v>24</c:v>
              </c:pt>
              <c:pt idx="716">
                <c:v>16</c:v>
              </c:pt>
              <c:pt idx="717">
                <c:v>30</c:v>
              </c:pt>
              <c:pt idx="718">
                <c:v>28</c:v>
              </c:pt>
              <c:pt idx="719">
                <c:v>23</c:v>
              </c:pt>
              <c:pt idx="720">
                <c:v>20</c:v>
              </c:pt>
              <c:pt idx="721">
                <c:v>15</c:v>
              </c:pt>
              <c:pt idx="722">
                <c:v>14</c:v>
              </c:pt>
              <c:pt idx="723">
                <c:v>14</c:v>
              </c:pt>
              <c:pt idx="724">
                <c:v>7</c:v>
              </c:pt>
              <c:pt idx="725">
                <c:v>15</c:v>
              </c:pt>
              <c:pt idx="726">
                <c:v>28</c:v>
              </c:pt>
              <c:pt idx="727">
                <c:v>22</c:v>
              </c:pt>
              <c:pt idx="728">
                <c:v>17</c:v>
              </c:pt>
              <c:pt idx="729">
                <c:v>20</c:v>
              </c:pt>
              <c:pt idx="730">
                <c:v>13</c:v>
              </c:pt>
              <c:pt idx="731">
                <c:v>7</c:v>
              </c:pt>
              <c:pt idx="732">
                <c:v>10</c:v>
              </c:pt>
              <c:pt idx="733">
                <c:v>20</c:v>
              </c:pt>
              <c:pt idx="734">
                <c:v>9</c:v>
              </c:pt>
              <c:pt idx="735">
                <c:v>15</c:v>
              </c:pt>
              <c:pt idx="736">
                <c:v>18</c:v>
              </c:pt>
              <c:pt idx="737">
                <c:v>12</c:v>
              </c:pt>
              <c:pt idx="738">
                <c:v>24</c:v>
              </c:pt>
              <c:pt idx="739">
                <c:v>16</c:v>
              </c:pt>
              <c:pt idx="740">
                <c:v>17</c:v>
              </c:pt>
              <c:pt idx="741">
                <c:v>26</c:v>
              </c:pt>
              <c:pt idx="742">
                <c:v>16</c:v>
              </c:pt>
              <c:pt idx="743">
                <c:v>15</c:v>
              </c:pt>
              <c:pt idx="744">
                <c:v>8</c:v>
              </c:pt>
              <c:pt idx="745">
                <c:v>27</c:v>
              </c:pt>
              <c:pt idx="746">
                <c:v>14</c:v>
              </c:pt>
              <c:pt idx="747">
                <c:v>29</c:v>
              </c:pt>
              <c:pt idx="748">
                <c:v>28</c:v>
              </c:pt>
              <c:pt idx="749">
                <c:v>12</c:v>
              </c:pt>
              <c:pt idx="750">
                <c:v>7</c:v>
              </c:pt>
              <c:pt idx="751">
                <c:v>19</c:v>
              </c:pt>
              <c:pt idx="752">
                <c:v>29</c:v>
              </c:pt>
              <c:pt idx="753">
                <c:v>15</c:v>
              </c:pt>
              <c:pt idx="754">
                <c:v>28</c:v>
              </c:pt>
              <c:pt idx="755">
                <c:v>22</c:v>
              </c:pt>
              <c:pt idx="756">
                <c:v>6</c:v>
              </c:pt>
              <c:pt idx="757">
                <c:v>11</c:v>
              </c:pt>
              <c:pt idx="758">
                <c:v>19</c:v>
              </c:pt>
              <c:pt idx="759">
                <c:v>20</c:v>
              </c:pt>
              <c:pt idx="760">
                <c:v>5</c:v>
              </c:pt>
              <c:pt idx="761">
                <c:v>17</c:v>
              </c:pt>
              <c:pt idx="762">
                <c:v>24</c:v>
              </c:pt>
              <c:pt idx="763">
                <c:v>11</c:v>
              </c:pt>
              <c:pt idx="764">
                <c:v>23</c:v>
              </c:pt>
              <c:pt idx="765">
                <c:v>10</c:v>
              </c:pt>
              <c:pt idx="766">
                <c:v>8</c:v>
              </c:pt>
              <c:pt idx="767">
                <c:v>6</c:v>
              </c:pt>
              <c:pt idx="768">
                <c:v>24</c:v>
              </c:pt>
              <c:pt idx="769">
                <c:v>8</c:v>
              </c:pt>
              <c:pt idx="770">
                <c:v>15</c:v>
              </c:pt>
              <c:pt idx="771">
                <c:v>11</c:v>
              </c:pt>
              <c:pt idx="772">
                <c:v>9</c:v>
              </c:pt>
              <c:pt idx="773">
                <c:v>26</c:v>
              </c:pt>
              <c:pt idx="774">
                <c:v>19</c:v>
              </c:pt>
              <c:pt idx="775">
                <c:v>10</c:v>
              </c:pt>
              <c:pt idx="776">
                <c:v>30</c:v>
              </c:pt>
              <c:pt idx="777">
                <c:v>23</c:v>
              </c:pt>
              <c:pt idx="778">
                <c:v>30</c:v>
              </c:pt>
              <c:pt idx="779">
                <c:v>10</c:v>
              </c:pt>
              <c:pt idx="780">
                <c:v>9</c:v>
              </c:pt>
              <c:pt idx="781">
                <c:v>6</c:v>
              </c:pt>
              <c:pt idx="782">
                <c:v>6</c:v>
              </c:pt>
              <c:pt idx="783">
                <c:v>20</c:v>
              </c:pt>
              <c:pt idx="784">
                <c:v>26</c:v>
              </c:pt>
              <c:pt idx="785">
                <c:v>7</c:v>
              </c:pt>
              <c:pt idx="786">
                <c:v>25</c:v>
              </c:pt>
              <c:pt idx="787">
                <c:v>21</c:v>
              </c:pt>
              <c:pt idx="788">
                <c:v>8</c:v>
              </c:pt>
              <c:pt idx="789">
                <c:v>7</c:v>
              </c:pt>
              <c:pt idx="790">
                <c:v>25</c:v>
              </c:pt>
              <c:pt idx="791">
                <c:v>15</c:v>
              </c:pt>
              <c:pt idx="792">
                <c:v>12</c:v>
              </c:pt>
              <c:pt idx="793">
                <c:v>8</c:v>
              </c:pt>
              <c:pt idx="794">
                <c:v>20</c:v>
              </c:pt>
              <c:pt idx="795">
                <c:v>29</c:v>
              </c:pt>
              <c:pt idx="796">
                <c:v>24</c:v>
              </c:pt>
              <c:pt idx="797">
                <c:v>29</c:v>
              </c:pt>
              <c:pt idx="798">
                <c:v>26</c:v>
              </c:pt>
              <c:pt idx="799">
                <c:v>20</c:v>
              </c:pt>
              <c:pt idx="800">
                <c:v>29</c:v>
              </c:pt>
              <c:pt idx="801">
                <c:v>12</c:v>
              </c:pt>
              <c:pt idx="802">
                <c:v>15</c:v>
              </c:pt>
              <c:pt idx="803">
                <c:v>28</c:v>
              </c:pt>
              <c:pt idx="804">
                <c:v>12</c:v>
              </c:pt>
              <c:pt idx="805">
                <c:v>27</c:v>
              </c:pt>
              <c:pt idx="806">
                <c:v>8</c:v>
              </c:pt>
              <c:pt idx="807">
                <c:v>27</c:v>
              </c:pt>
              <c:pt idx="808">
                <c:v>30</c:v>
              </c:pt>
              <c:pt idx="809">
                <c:v>29</c:v>
              </c:pt>
              <c:pt idx="810">
                <c:v>6</c:v>
              </c:pt>
              <c:pt idx="811">
                <c:v>25</c:v>
              </c:pt>
              <c:pt idx="812">
                <c:v>7</c:v>
              </c:pt>
              <c:pt idx="813">
                <c:v>6</c:v>
              </c:pt>
              <c:pt idx="814">
                <c:v>15</c:v>
              </c:pt>
              <c:pt idx="815">
                <c:v>21</c:v>
              </c:pt>
              <c:pt idx="816">
                <c:v>21</c:v>
              </c:pt>
              <c:pt idx="817">
                <c:v>5</c:v>
              </c:pt>
              <c:pt idx="818">
                <c:v>14</c:v>
              </c:pt>
              <c:pt idx="819">
                <c:v>19</c:v>
              </c:pt>
              <c:pt idx="820">
                <c:v>8</c:v>
              </c:pt>
              <c:pt idx="821">
                <c:v>25</c:v>
              </c:pt>
              <c:pt idx="822">
                <c:v>12</c:v>
              </c:pt>
              <c:pt idx="823">
                <c:v>25</c:v>
              </c:pt>
              <c:pt idx="824">
                <c:v>14</c:v>
              </c:pt>
              <c:pt idx="825">
                <c:v>9</c:v>
              </c:pt>
              <c:pt idx="826">
                <c:v>21</c:v>
              </c:pt>
              <c:pt idx="827">
                <c:v>7</c:v>
              </c:pt>
              <c:pt idx="828">
                <c:v>15</c:v>
              </c:pt>
              <c:pt idx="829">
                <c:v>26</c:v>
              </c:pt>
              <c:pt idx="830">
                <c:v>15</c:v>
              </c:pt>
              <c:pt idx="831">
                <c:v>10</c:v>
              </c:pt>
              <c:pt idx="832">
                <c:v>26</c:v>
              </c:pt>
              <c:pt idx="833">
                <c:v>11</c:v>
              </c:pt>
              <c:pt idx="834">
                <c:v>10</c:v>
              </c:pt>
              <c:pt idx="835">
                <c:v>29</c:v>
              </c:pt>
              <c:pt idx="836">
                <c:v>14</c:v>
              </c:pt>
              <c:pt idx="837">
                <c:v>16</c:v>
              </c:pt>
              <c:pt idx="838">
                <c:v>18</c:v>
              </c:pt>
              <c:pt idx="839">
                <c:v>16</c:v>
              </c:pt>
              <c:pt idx="840">
                <c:v>23</c:v>
              </c:pt>
              <c:pt idx="841">
                <c:v>7</c:v>
              </c:pt>
              <c:pt idx="842">
                <c:v>10</c:v>
              </c:pt>
              <c:pt idx="843">
                <c:v>11</c:v>
              </c:pt>
              <c:pt idx="844">
                <c:v>30</c:v>
              </c:pt>
              <c:pt idx="845">
                <c:v>26</c:v>
              </c:pt>
              <c:pt idx="846">
                <c:v>21</c:v>
              </c:pt>
              <c:pt idx="847">
                <c:v>28</c:v>
              </c:pt>
              <c:pt idx="848">
                <c:v>18</c:v>
              </c:pt>
              <c:pt idx="849">
                <c:v>6</c:v>
              </c:pt>
              <c:pt idx="850">
                <c:v>29</c:v>
              </c:pt>
              <c:pt idx="851">
                <c:v>30</c:v>
              </c:pt>
              <c:pt idx="852">
                <c:v>7</c:v>
              </c:pt>
              <c:pt idx="853">
                <c:v>27</c:v>
              </c:pt>
              <c:pt idx="854">
                <c:v>8</c:v>
              </c:pt>
              <c:pt idx="855">
                <c:v>8</c:v>
              </c:pt>
              <c:pt idx="856">
                <c:v>16</c:v>
              </c:pt>
              <c:pt idx="857">
                <c:v>27</c:v>
              </c:pt>
              <c:pt idx="858">
                <c:v>9</c:v>
              </c:pt>
              <c:pt idx="859">
                <c:v>17</c:v>
              </c:pt>
              <c:pt idx="860">
                <c:v>11</c:v>
              </c:pt>
              <c:pt idx="861">
                <c:v>28</c:v>
              </c:pt>
              <c:pt idx="862">
                <c:v>9</c:v>
              </c:pt>
              <c:pt idx="863">
                <c:v>20</c:v>
              </c:pt>
              <c:pt idx="864">
                <c:v>21</c:v>
              </c:pt>
              <c:pt idx="865">
                <c:v>27</c:v>
              </c:pt>
              <c:pt idx="866">
                <c:v>19</c:v>
              </c:pt>
              <c:pt idx="867">
                <c:v>27</c:v>
              </c:pt>
              <c:pt idx="868">
                <c:v>13</c:v>
              </c:pt>
              <c:pt idx="869">
                <c:v>22</c:v>
              </c:pt>
              <c:pt idx="870">
                <c:v>16</c:v>
              </c:pt>
              <c:pt idx="871">
                <c:v>17</c:v>
              </c:pt>
              <c:pt idx="872">
                <c:v>24</c:v>
              </c:pt>
              <c:pt idx="873">
                <c:v>27</c:v>
              </c:pt>
              <c:pt idx="874">
                <c:v>28</c:v>
              </c:pt>
              <c:pt idx="875">
                <c:v>21</c:v>
              </c:pt>
              <c:pt idx="876">
                <c:v>10</c:v>
              </c:pt>
              <c:pt idx="877">
                <c:v>20</c:v>
              </c:pt>
              <c:pt idx="878">
                <c:v>11</c:v>
              </c:pt>
              <c:pt idx="879">
                <c:v>14</c:v>
              </c:pt>
              <c:pt idx="880">
                <c:v>10</c:v>
              </c:pt>
              <c:pt idx="881">
                <c:v>20</c:v>
              </c:pt>
              <c:pt idx="882">
                <c:v>16</c:v>
              </c:pt>
              <c:pt idx="883">
                <c:v>14</c:v>
              </c:pt>
              <c:pt idx="884">
                <c:v>21</c:v>
              </c:pt>
              <c:pt idx="885">
                <c:v>22</c:v>
              </c:pt>
              <c:pt idx="886">
                <c:v>14</c:v>
              </c:pt>
              <c:pt idx="887">
                <c:v>21</c:v>
              </c:pt>
              <c:pt idx="888">
                <c:v>23</c:v>
              </c:pt>
              <c:pt idx="889">
                <c:v>16</c:v>
              </c:pt>
              <c:pt idx="890">
                <c:v>23</c:v>
              </c:pt>
              <c:pt idx="891">
                <c:v>12</c:v>
              </c:pt>
              <c:pt idx="892">
                <c:v>8</c:v>
              </c:pt>
              <c:pt idx="893">
                <c:v>30</c:v>
              </c:pt>
              <c:pt idx="894">
                <c:v>23</c:v>
              </c:pt>
              <c:pt idx="895">
                <c:v>17</c:v>
              </c:pt>
              <c:pt idx="896">
                <c:v>16</c:v>
              </c:pt>
              <c:pt idx="897">
                <c:v>28</c:v>
              </c:pt>
              <c:pt idx="898">
                <c:v>14</c:v>
              </c:pt>
              <c:pt idx="899">
                <c:v>23</c:v>
              </c:pt>
              <c:pt idx="900">
                <c:v>10</c:v>
              </c:pt>
              <c:pt idx="901">
                <c:v>9</c:v>
              </c:pt>
              <c:pt idx="902">
                <c:v>28</c:v>
              </c:pt>
              <c:pt idx="903">
                <c:v>24</c:v>
              </c:pt>
              <c:pt idx="904">
                <c:v>16</c:v>
              </c:pt>
              <c:pt idx="905">
                <c:v>6</c:v>
              </c:pt>
              <c:pt idx="906">
                <c:v>30</c:v>
              </c:pt>
              <c:pt idx="907">
                <c:v>13</c:v>
              </c:pt>
              <c:pt idx="908">
                <c:v>13</c:v>
              </c:pt>
              <c:pt idx="909">
                <c:v>5</c:v>
              </c:pt>
              <c:pt idx="910">
                <c:v>7</c:v>
              </c:pt>
              <c:pt idx="911">
                <c:v>5</c:v>
              </c:pt>
              <c:pt idx="912">
                <c:v>16</c:v>
              </c:pt>
              <c:pt idx="913">
                <c:v>20</c:v>
              </c:pt>
              <c:pt idx="914">
                <c:v>19</c:v>
              </c:pt>
              <c:pt idx="915">
                <c:v>15</c:v>
              </c:pt>
              <c:pt idx="916">
                <c:v>8</c:v>
              </c:pt>
              <c:pt idx="917">
                <c:v>29</c:v>
              </c:pt>
              <c:pt idx="918">
                <c:v>5</c:v>
              </c:pt>
              <c:pt idx="919">
                <c:v>24</c:v>
              </c:pt>
              <c:pt idx="920">
                <c:v>5</c:v>
              </c:pt>
              <c:pt idx="921">
                <c:v>15</c:v>
              </c:pt>
              <c:pt idx="922">
                <c:v>12</c:v>
              </c:pt>
              <c:pt idx="923">
                <c:v>9</c:v>
              </c:pt>
              <c:pt idx="924">
                <c:v>28</c:v>
              </c:pt>
              <c:pt idx="925">
                <c:v>29</c:v>
              </c:pt>
              <c:pt idx="926">
                <c:v>10</c:v>
              </c:pt>
              <c:pt idx="927">
                <c:v>18</c:v>
              </c:pt>
              <c:pt idx="928">
                <c:v>16</c:v>
              </c:pt>
              <c:pt idx="929">
                <c:v>19</c:v>
              </c:pt>
              <c:pt idx="930">
                <c:v>14</c:v>
              </c:pt>
              <c:pt idx="931">
                <c:v>24</c:v>
              </c:pt>
              <c:pt idx="932">
                <c:v>19</c:v>
              </c:pt>
              <c:pt idx="933">
                <c:v>11</c:v>
              </c:pt>
              <c:pt idx="934">
                <c:v>22</c:v>
              </c:pt>
              <c:pt idx="935">
                <c:v>8</c:v>
              </c:pt>
              <c:pt idx="936">
                <c:v>22</c:v>
              </c:pt>
              <c:pt idx="937">
                <c:v>13</c:v>
              </c:pt>
              <c:pt idx="938">
                <c:v>14</c:v>
              </c:pt>
              <c:pt idx="939">
                <c:v>5</c:v>
              </c:pt>
              <c:pt idx="940">
                <c:v>30</c:v>
              </c:pt>
              <c:pt idx="941">
                <c:v>6</c:v>
              </c:pt>
              <c:pt idx="942">
                <c:v>23</c:v>
              </c:pt>
              <c:pt idx="943">
                <c:v>17</c:v>
              </c:pt>
              <c:pt idx="944">
                <c:v>27</c:v>
              </c:pt>
              <c:pt idx="945">
                <c:v>17</c:v>
              </c:pt>
              <c:pt idx="946">
                <c:v>22</c:v>
              </c:pt>
              <c:pt idx="947">
                <c:v>29</c:v>
              </c:pt>
              <c:pt idx="948">
                <c:v>5</c:v>
              </c:pt>
              <c:pt idx="949">
                <c:v>23</c:v>
              </c:pt>
              <c:pt idx="950">
                <c:v>23</c:v>
              </c:pt>
              <c:pt idx="951">
                <c:v>20</c:v>
              </c:pt>
              <c:pt idx="952">
                <c:v>13</c:v>
              </c:pt>
              <c:pt idx="953">
                <c:v>11</c:v>
              </c:pt>
              <c:pt idx="954">
                <c:v>23</c:v>
              </c:pt>
              <c:pt idx="955">
                <c:v>5</c:v>
              </c:pt>
              <c:pt idx="956">
                <c:v>5</c:v>
              </c:pt>
              <c:pt idx="957">
                <c:v>13</c:v>
              </c:pt>
              <c:pt idx="958">
                <c:v>11</c:v>
              </c:pt>
              <c:pt idx="959">
                <c:v>6</c:v>
              </c:pt>
              <c:pt idx="960">
                <c:v>5</c:v>
              </c:pt>
              <c:pt idx="961">
                <c:v>7</c:v>
              </c:pt>
              <c:pt idx="962">
                <c:v>10</c:v>
              </c:pt>
              <c:pt idx="963">
                <c:v>5</c:v>
              </c:pt>
              <c:pt idx="964">
                <c:v>22</c:v>
              </c:pt>
              <c:pt idx="965">
                <c:v>8</c:v>
              </c:pt>
              <c:pt idx="966">
                <c:v>12</c:v>
              </c:pt>
              <c:pt idx="967">
                <c:v>12</c:v>
              </c:pt>
              <c:pt idx="968">
                <c:v>16</c:v>
              </c:pt>
              <c:pt idx="969">
                <c:v>30</c:v>
              </c:pt>
              <c:pt idx="970">
                <c:v>8</c:v>
              </c:pt>
              <c:pt idx="971">
                <c:v>7</c:v>
              </c:pt>
              <c:pt idx="972">
                <c:v>18</c:v>
              </c:pt>
              <c:pt idx="973">
                <c:v>11</c:v>
              </c:pt>
              <c:pt idx="974">
                <c:v>15</c:v>
              </c:pt>
              <c:pt idx="975">
                <c:v>13</c:v>
              </c:pt>
              <c:pt idx="976">
                <c:v>17</c:v>
              </c:pt>
              <c:pt idx="977">
                <c:v>29</c:v>
              </c:pt>
              <c:pt idx="978">
                <c:v>10</c:v>
              </c:pt>
              <c:pt idx="979">
                <c:v>17</c:v>
              </c:pt>
              <c:pt idx="980">
                <c:v>19</c:v>
              </c:pt>
              <c:pt idx="981">
                <c:v>22</c:v>
              </c:pt>
              <c:pt idx="982">
                <c:v>22</c:v>
              </c:pt>
              <c:pt idx="983">
                <c:v>26</c:v>
              </c:pt>
              <c:pt idx="984">
                <c:v>21</c:v>
              </c:pt>
              <c:pt idx="985">
                <c:v>27</c:v>
              </c:pt>
              <c:pt idx="986">
                <c:v>20</c:v>
              </c:pt>
              <c:pt idx="987">
                <c:v>6</c:v>
              </c:pt>
              <c:pt idx="988">
                <c:v>13</c:v>
              </c:pt>
              <c:pt idx="989">
                <c:v>26</c:v>
              </c:pt>
              <c:pt idx="990">
                <c:v>8</c:v>
              </c:pt>
              <c:pt idx="991">
                <c:v>13</c:v>
              </c:pt>
              <c:pt idx="992">
                <c:v>13</c:v>
              </c:pt>
              <c:pt idx="993">
                <c:v>26</c:v>
              </c:pt>
              <c:pt idx="994">
                <c:v>13</c:v>
              </c:pt>
              <c:pt idx="995">
                <c:v>15</c:v>
              </c:pt>
              <c:pt idx="996">
                <c:v>15</c:v>
              </c:pt>
              <c:pt idx="997">
                <c:v>21</c:v>
              </c:pt>
              <c:pt idx="998">
                <c:v>17</c:v>
              </c:pt>
              <c:pt idx="999">
                <c:v>24</c:v>
              </c:pt>
              <c:pt idx="1000">
                <c:v>24</c:v>
              </c:pt>
              <c:pt idx="1001">
                <c:v>24</c:v>
              </c:pt>
              <c:pt idx="1002">
                <c:v>13</c:v>
              </c:pt>
              <c:pt idx="1003">
                <c:v>8</c:v>
              </c:pt>
              <c:pt idx="1004">
                <c:v>8</c:v>
              </c:pt>
              <c:pt idx="1005">
                <c:v>19</c:v>
              </c:pt>
              <c:pt idx="1006">
                <c:v>22</c:v>
              </c:pt>
              <c:pt idx="1007">
                <c:v>26</c:v>
              </c:pt>
              <c:pt idx="1008">
                <c:v>24</c:v>
              </c:pt>
              <c:pt idx="1009">
                <c:v>16</c:v>
              </c:pt>
              <c:pt idx="1010">
                <c:v>10</c:v>
              </c:pt>
              <c:pt idx="1011">
                <c:v>23</c:v>
              </c:pt>
              <c:pt idx="1012">
                <c:v>10</c:v>
              </c:pt>
              <c:pt idx="1013">
                <c:v>14</c:v>
              </c:pt>
              <c:pt idx="1014">
                <c:v>13</c:v>
              </c:pt>
              <c:pt idx="1015">
                <c:v>26</c:v>
              </c:pt>
              <c:pt idx="1016">
                <c:v>23</c:v>
              </c:pt>
              <c:pt idx="1017">
                <c:v>23</c:v>
              </c:pt>
              <c:pt idx="1018">
                <c:v>13</c:v>
              </c:pt>
              <c:pt idx="1019">
                <c:v>30</c:v>
              </c:pt>
              <c:pt idx="1020">
                <c:v>8</c:v>
              </c:pt>
              <c:pt idx="1021">
                <c:v>9</c:v>
              </c:pt>
              <c:pt idx="1022">
                <c:v>15</c:v>
              </c:pt>
              <c:pt idx="1023">
                <c:v>22</c:v>
              </c:pt>
              <c:pt idx="1024">
                <c:v>14</c:v>
              </c:pt>
              <c:pt idx="1025">
                <c:v>9</c:v>
              </c:pt>
              <c:pt idx="1026">
                <c:v>11</c:v>
              </c:pt>
              <c:pt idx="1027">
                <c:v>19</c:v>
              </c:pt>
              <c:pt idx="1028">
                <c:v>22</c:v>
              </c:pt>
              <c:pt idx="1029">
                <c:v>9</c:v>
              </c:pt>
              <c:pt idx="1030">
                <c:v>19</c:v>
              </c:pt>
              <c:pt idx="1031">
                <c:v>19</c:v>
              </c:pt>
              <c:pt idx="1032">
                <c:v>7</c:v>
              </c:pt>
              <c:pt idx="1033">
                <c:v>13</c:v>
              </c:pt>
              <c:pt idx="1034">
                <c:v>23</c:v>
              </c:pt>
              <c:pt idx="1035">
                <c:v>30</c:v>
              </c:pt>
              <c:pt idx="1036">
                <c:v>10</c:v>
              </c:pt>
              <c:pt idx="1037">
                <c:v>27</c:v>
              </c:pt>
              <c:pt idx="1038">
                <c:v>25</c:v>
              </c:pt>
              <c:pt idx="1039">
                <c:v>10</c:v>
              </c:pt>
              <c:pt idx="1040">
                <c:v>11</c:v>
              </c:pt>
              <c:pt idx="1041">
                <c:v>18</c:v>
              </c:pt>
              <c:pt idx="1042">
                <c:v>6</c:v>
              </c:pt>
              <c:pt idx="1043">
                <c:v>28</c:v>
              </c:pt>
              <c:pt idx="1044">
                <c:v>14</c:v>
              </c:pt>
              <c:pt idx="1045">
                <c:v>11</c:v>
              </c:pt>
              <c:pt idx="1046">
                <c:v>10</c:v>
              </c:pt>
              <c:pt idx="1047">
                <c:v>24</c:v>
              </c:pt>
              <c:pt idx="1048">
                <c:v>8</c:v>
              </c:pt>
              <c:pt idx="1049">
                <c:v>24</c:v>
              </c:pt>
              <c:pt idx="1050">
                <c:v>17</c:v>
              </c:pt>
              <c:pt idx="1051">
                <c:v>6</c:v>
              </c:pt>
              <c:pt idx="1052">
                <c:v>29</c:v>
              </c:pt>
              <c:pt idx="1053">
                <c:v>10</c:v>
              </c:pt>
              <c:pt idx="1054">
                <c:v>19</c:v>
              </c:pt>
              <c:pt idx="1055">
                <c:v>8</c:v>
              </c:pt>
              <c:pt idx="1056">
                <c:v>20</c:v>
              </c:pt>
              <c:pt idx="1057">
                <c:v>9</c:v>
              </c:pt>
              <c:pt idx="1058">
                <c:v>17</c:v>
              </c:pt>
              <c:pt idx="1059">
                <c:v>19</c:v>
              </c:pt>
              <c:pt idx="1060">
                <c:v>7</c:v>
              </c:pt>
              <c:pt idx="1061">
                <c:v>25</c:v>
              </c:pt>
              <c:pt idx="1062">
                <c:v>28</c:v>
              </c:pt>
              <c:pt idx="1063">
                <c:v>22</c:v>
              </c:pt>
              <c:pt idx="1064">
                <c:v>30</c:v>
              </c:pt>
              <c:pt idx="1065">
                <c:v>6</c:v>
              </c:pt>
              <c:pt idx="1066">
                <c:v>28</c:v>
              </c:pt>
              <c:pt idx="1067">
                <c:v>14</c:v>
              </c:pt>
              <c:pt idx="1068">
                <c:v>12</c:v>
              </c:pt>
              <c:pt idx="1069">
                <c:v>13</c:v>
              </c:pt>
              <c:pt idx="1070">
                <c:v>15</c:v>
              </c:pt>
              <c:pt idx="1071">
                <c:v>19</c:v>
              </c:pt>
              <c:pt idx="1072">
                <c:v>12</c:v>
              </c:pt>
              <c:pt idx="1073">
                <c:v>25</c:v>
              </c:pt>
              <c:pt idx="1074">
                <c:v>16</c:v>
              </c:pt>
              <c:pt idx="1075">
                <c:v>24</c:v>
              </c:pt>
              <c:pt idx="1076">
                <c:v>10</c:v>
              </c:pt>
              <c:pt idx="1077">
                <c:v>24</c:v>
              </c:pt>
              <c:pt idx="1078">
                <c:v>22</c:v>
              </c:pt>
              <c:pt idx="1079">
                <c:v>13</c:v>
              </c:pt>
              <c:pt idx="1080">
                <c:v>25</c:v>
              </c:pt>
              <c:pt idx="1081">
                <c:v>11</c:v>
              </c:pt>
              <c:pt idx="1082">
                <c:v>10</c:v>
              </c:pt>
              <c:pt idx="1083">
                <c:v>21</c:v>
              </c:pt>
              <c:pt idx="1084">
                <c:v>6</c:v>
              </c:pt>
              <c:pt idx="1085">
                <c:v>13</c:v>
              </c:pt>
              <c:pt idx="1086">
                <c:v>11</c:v>
              </c:pt>
              <c:pt idx="1087">
                <c:v>12</c:v>
              </c:pt>
              <c:pt idx="1088">
                <c:v>12</c:v>
              </c:pt>
              <c:pt idx="1089">
                <c:v>28</c:v>
              </c:pt>
              <c:pt idx="1090">
                <c:v>10</c:v>
              </c:pt>
              <c:pt idx="1091">
                <c:v>15</c:v>
              </c:pt>
              <c:pt idx="1092">
                <c:v>5</c:v>
              </c:pt>
              <c:pt idx="1093">
                <c:v>19</c:v>
              </c:pt>
              <c:pt idx="1094">
                <c:v>27</c:v>
              </c:pt>
              <c:pt idx="1095">
                <c:v>6</c:v>
              </c:pt>
              <c:pt idx="1096">
                <c:v>20</c:v>
              </c:pt>
              <c:pt idx="1097">
                <c:v>6</c:v>
              </c:pt>
              <c:pt idx="1098">
                <c:v>13</c:v>
              </c:pt>
              <c:pt idx="1099">
                <c:v>21</c:v>
              </c:pt>
              <c:pt idx="1100">
                <c:v>24</c:v>
              </c:pt>
              <c:pt idx="1101">
                <c:v>24</c:v>
              </c:pt>
              <c:pt idx="1102">
                <c:v>22</c:v>
              </c:pt>
              <c:pt idx="1103">
                <c:v>25</c:v>
              </c:pt>
              <c:pt idx="1104">
                <c:v>9</c:v>
              </c:pt>
              <c:pt idx="1105">
                <c:v>5</c:v>
              </c:pt>
              <c:pt idx="1106">
                <c:v>13</c:v>
              </c:pt>
              <c:pt idx="1107">
                <c:v>21</c:v>
              </c:pt>
              <c:pt idx="1108">
                <c:v>30</c:v>
              </c:pt>
              <c:pt idx="1109">
                <c:v>15</c:v>
              </c:pt>
              <c:pt idx="1110">
                <c:v>5</c:v>
              </c:pt>
              <c:pt idx="1111">
                <c:v>26</c:v>
              </c:pt>
              <c:pt idx="1112">
                <c:v>29</c:v>
              </c:pt>
              <c:pt idx="1113">
                <c:v>17</c:v>
              </c:pt>
              <c:pt idx="1114">
                <c:v>27</c:v>
              </c:pt>
              <c:pt idx="1115">
                <c:v>21</c:v>
              </c:pt>
              <c:pt idx="1116">
                <c:v>22</c:v>
              </c:pt>
              <c:pt idx="1117">
                <c:v>7</c:v>
              </c:pt>
              <c:pt idx="1118">
                <c:v>8</c:v>
              </c:pt>
              <c:pt idx="1119">
                <c:v>30</c:v>
              </c:pt>
              <c:pt idx="1120">
                <c:v>16</c:v>
              </c:pt>
              <c:pt idx="1121">
                <c:v>11</c:v>
              </c:pt>
              <c:pt idx="1122">
                <c:v>21</c:v>
              </c:pt>
              <c:pt idx="1123">
                <c:v>14</c:v>
              </c:pt>
              <c:pt idx="1124">
                <c:v>14</c:v>
              </c:pt>
              <c:pt idx="1125">
                <c:v>13</c:v>
              </c:pt>
              <c:pt idx="1126">
                <c:v>6</c:v>
              </c:pt>
              <c:pt idx="1127">
                <c:v>9</c:v>
              </c:pt>
              <c:pt idx="1128">
                <c:v>21</c:v>
              </c:pt>
              <c:pt idx="1129">
                <c:v>24</c:v>
              </c:pt>
              <c:pt idx="1130">
                <c:v>18</c:v>
              </c:pt>
              <c:pt idx="1131">
                <c:v>13</c:v>
              </c:pt>
              <c:pt idx="1132">
                <c:v>11</c:v>
              </c:pt>
              <c:pt idx="1133">
                <c:v>28</c:v>
              </c:pt>
              <c:pt idx="1134">
                <c:v>23</c:v>
              </c:pt>
              <c:pt idx="1135">
                <c:v>7</c:v>
              </c:pt>
              <c:pt idx="1136">
                <c:v>18</c:v>
              </c:pt>
              <c:pt idx="1137">
                <c:v>19</c:v>
              </c:pt>
              <c:pt idx="1138">
                <c:v>7</c:v>
              </c:pt>
              <c:pt idx="1139">
                <c:v>11</c:v>
              </c:pt>
              <c:pt idx="1140">
                <c:v>24</c:v>
              </c:pt>
              <c:pt idx="1141">
                <c:v>26</c:v>
              </c:pt>
              <c:pt idx="1142">
                <c:v>25</c:v>
              </c:pt>
              <c:pt idx="1143">
                <c:v>8</c:v>
              </c:pt>
              <c:pt idx="1144">
                <c:v>7</c:v>
              </c:pt>
              <c:pt idx="1145">
                <c:v>5</c:v>
              </c:pt>
              <c:pt idx="1146">
                <c:v>21</c:v>
              </c:pt>
              <c:pt idx="1147">
                <c:v>30</c:v>
              </c:pt>
              <c:pt idx="1148">
                <c:v>11</c:v>
              </c:pt>
              <c:pt idx="1149">
                <c:v>11</c:v>
              </c:pt>
              <c:pt idx="1150">
                <c:v>9</c:v>
              </c:pt>
              <c:pt idx="1151">
                <c:v>10</c:v>
              </c:pt>
              <c:pt idx="1152">
                <c:v>6</c:v>
              </c:pt>
              <c:pt idx="1153">
                <c:v>20</c:v>
              </c:pt>
              <c:pt idx="1154">
                <c:v>20</c:v>
              </c:pt>
              <c:pt idx="1155">
                <c:v>14</c:v>
              </c:pt>
              <c:pt idx="1156">
                <c:v>6</c:v>
              </c:pt>
              <c:pt idx="1157">
                <c:v>24</c:v>
              </c:pt>
              <c:pt idx="1158">
                <c:v>29</c:v>
              </c:pt>
              <c:pt idx="1159">
                <c:v>14</c:v>
              </c:pt>
              <c:pt idx="1160">
                <c:v>16</c:v>
              </c:pt>
              <c:pt idx="1161">
                <c:v>8</c:v>
              </c:pt>
              <c:pt idx="1162">
                <c:v>14</c:v>
              </c:pt>
              <c:pt idx="1163">
                <c:v>10</c:v>
              </c:pt>
              <c:pt idx="1164">
                <c:v>25</c:v>
              </c:pt>
              <c:pt idx="1165">
                <c:v>25</c:v>
              </c:pt>
              <c:pt idx="1166">
                <c:v>29</c:v>
              </c:pt>
              <c:pt idx="1167">
                <c:v>17</c:v>
              </c:pt>
              <c:pt idx="1168">
                <c:v>16</c:v>
              </c:pt>
              <c:pt idx="1169">
                <c:v>6</c:v>
              </c:pt>
              <c:pt idx="1170">
                <c:v>23</c:v>
              </c:pt>
              <c:pt idx="1171">
                <c:v>13</c:v>
              </c:pt>
              <c:pt idx="1172">
                <c:v>23</c:v>
              </c:pt>
              <c:pt idx="1173">
                <c:v>17</c:v>
              </c:pt>
              <c:pt idx="1174">
                <c:v>22</c:v>
              </c:pt>
              <c:pt idx="1175">
                <c:v>21</c:v>
              </c:pt>
              <c:pt idx="1176">
                <c:v>26</c:v>
              </c:pt>
              <c:pt idx="1177">
                <c:v>30</c:v>
              </c:pt>
              <c:pt idx="1178">
                <c:v>11</c:v>
              </c:pt>
              <c:pt idx="1179">
                <c:v>25</c:v>
              </c:pt>
              <c:pt idx="1180">
                <c:v>25</c:v>
              </c:pt>
              <c:pt idx="1181">
                <c:v>11</c:v>
              </c:pt>
              <c:pt idx="1182">
                <c:v>8</c:v>
              </c:pt>
              <c:pt idx="1183">
                <c:v>28</c:v>
              </c:pt>
              <c:pt idx="1184">
                <c:v>6</c:v>
              </c:pt>
              <c:pt idx="1185">
                <c:v>20</c:v>
              </c:pt>
              <c:pt idx="1186">
                <c:v>14</c:v>
              </c:pt>
              <c:pt idx="1187">
                <c:v>11</c:v>
              </c:pt>
              <c:pt idx="1188">
                <c:v>13</c:v>
              </c:pt>
              <c:pt idx="1189">
                <c:v>15</c:v>
              </c:pt>
              <c:pt idx="1190">
                <c:v>29</c:v>
              </c:pt>
              <c:pt idx="1191">
                <c:v>21</c:v>
              </c:pt>
              <c:pt idx="1192">
                <c:v>28</c:v>
              </c:pt>
              <c:pt idx="1193">
                <c:v>9</c:v>
              </c:pt>
              <c:pt idx="1194">
                <c:v>16</c:v>
              </c:pt>
              <c:pt idx="1195">
                <c:v>21</c:v>
              </c:pt>
              <c:pt idx="1196">
                <c:v>11</c:v>
              </c:pt>
              <c:pt idx="1197">
                <c:v>5</c:v>
              </c:pt>
              <c:pt idx="1198">
                <c:v>11</c:v>
              </c:pt>
              <c:pt idx="1199">
                <c:v>14</c:v>
              </c:pt>
              <c:pt idx="1200">
                <c:v>29</c:v>
              </c:pt>
              <c:pt idx="1201">
                <c:v>6</c:v>
              </c:pt>
              <c:pt idx="1202">
                <c:v>26</c:v>
              </c:pt>
              <c:pt idx="1203">
                <c:v>26</c:v>
              </c:pt>
              <c:pt idx="1204">
                <c:v>22</c:v>
              </c:pt>
              <c:pt idx="1205">
                <c:v>22</c:v>
              </c:pt>
              <c:pt idx="1206">
                <c:v>13</c:v>
              </c:pt>
              <c:pt idx="1207">
                <c:v>19</c:v>
              </c:pt>
              <c:pt idx="1208">
                <c:v>6</c:v>
              </c:pt>
              <c:pt idx="1209">
                <c:v>29</c:v>
              </c:pt>
              <c:pt idx="1210">
                <c:v>5</c:v>
              </c:pt>
              <c:pt idx="1211">
                <c:v>25</c:v>
              </c:pt>
              <c:pt idx="1212">
                <c:v>25</c:v>
              </c:pt>
              <c:pt idx="1213">
                <c:v>15</c:v>
              </c:pt>
              <c:pt idx="1214">
                <c:v>18</c:v>
              </c:pt>
              <c:pt idx="1215">
                <c:v>10</c:v>
              </c:pt>
              <c:pt idx="1216">
                <c:v>5</c:v>
              </c:pt>
              <c:pt idx="1217">
                <c:v>30</c:v>
              </c:pt>
              <c:pt idx="1218">
                <c:v>15</c:v>
              </c:pt>
              <c:pt idx="1219">
                <c:v>21</c:v>
              </c:pt>
              <c:pt idx="1220">
                <c:v>5</c:v>
              </c:pt>
              <c:pt idx="1221">
                <c:v>17</c:v>
              </c:pt>
              <c:pt idx="1222">
                <c:v>11</c:v>
              </c:pt>
              <c:pt idx="1223">
                <c:v>10</c:v>
              </c:pt>
              <c:pt idx="1224">
                <c:v>5</c:v>
              </c:pt>
              <c:pt idx="1225">
                <c:v>28</c:v>
              </c:pt>
              <c:pt idx="1226">
                <c:v>7</c:v>
              </c:pt>
              <c:pt idx="1227">
                <c:v>26</c:v>
              </c:pt>
              <c:pt idx="1228">
                <c:v>17</c:v>
              </c:pt>
              <c:pt idx="1229">
                <c:v>10</c:v>
              </c:pt>
              <c:pt idx="1230">
                <c:v>12</c:v>
              </c:pt>
              <c:pt idx="1231">
                <c:v>19</c:v>
              </c:pt>
              <c:pt idx="1232">
                <c:v>16</c:v>
              </c:pt>
              <c:pt idx="1233">
                <c:v>16</c:v>
              </c:pt>
              <c:pt idx="1234">
                <c:v>28</c:v>
              </c:pt>
              <c:pt idx="1235">
                <c:v>9</c:v>
              </c:pt>
              <c:pt idx="1236">
                <c:v>10</c:v>
              </c:pt>
              <c:pt idx="1237">
                <c:v>16</c:v>
              </c:pt>
              <c:pt idx="1238">
                <c:v>9</c:v>
              </c:pt>
              <c:pt idx="1239">
                <c:v>23</c:v>
              </c:pt>
              <c:pt idx="1240">
                <c:v>5</c:v>
              </c:pt>
              <c:pt idx="1241">
                <c:v>5</c:v>
              </c:pt>
              <c:pt idx="1242">
                <c:v>15</c:v>
              </c:pt>
              <c:pt idx="1243">
                <c:v>16</c:v>
              </c:pt>
              <c:pt idx="1244">
                <c:v>25</c:v>
              </c:pt>
              <c:pt idx="1245">
                <c:v>15</c:v>
              </c:pt>
              <c:pt idx="1246">
                <c:v>18</c:v>
              </c:pt>
              <c:pt idx="1247">
                <c:v>15</c:v>
              </c:pt>
              <c:pt idx="1248">
                <c:v>9</c:v>
              </c:pt>
              <c:pt idx="1249">
                <c:v>16</c:v>
              </c:pt>
              <c:pt idx="1250">
                <c:v>20</c:v>
              </c:pt>
              <c:pt idx="1251">
                <c:v>9</c:v>
              </c:pt>
              <c:pt idx="1252">
                <c:v>24</c:v>
              </c:pt>
              <c:pt idx="1253">
                <c:v>16</c:v>
              </c:pt>
              <c:pt idx="1254">
                <c:v>17</c:v>
              </c:pt>
              <c:pt idx="1255">
                <c:v>14</c:v>
              </c:pt>
              <c:pt idx="1256">
                <c:v>7</c:v>
              </c:pt>
              <c:pt idx="1257">
                <c:v>24</c:v>
              </c:pt>
              <c:pt idx="1258">
                <c:v>6</c:v>
              </c:pt>
              <c:pt idx="1259">
                <c:v>22</c:v>
              </c:pt>
              <c:pt idx="1260">
                <c:v>18</c:v>
              </c:pt>
              <c:pt idx="1261">
                <c:v>13</c:v>
              </c:pt>
              <c:pt idx="1262">
                <c:v>8</c:v>
              </c:pt>
              <c:pt idx="1263">
                <c:v>12</c:v>
              </c:pt>
              <c:pt idx="1264">
                <c:v>11</c:v>
              </c:pt>
              <c:pt idx="1265">
                <c:v>12</c:v>
              </c:pt>
              <c:pt idx="1266">
                <c:v>24</c:v>
              </c:pt>
              <c:pt idx="1267">
                <c:v>14</c:v>
              </c:pt>
              <c:pt idx="1268">
                <c:v>19</c:v>
              </c:pt>
              <c:pt idx="1269">
                <c:v>24</c:v>
              </c:pt>
              <c:pt idx="1270">
                <c:v>9</c:v>
              </c:pt>
              <c:pt idx="1271">
                <c:v>16</c:v>
              </c:pt>
              <c:pt idx="1272">
                <c:v>20</c:v>
              </c:pt>
              <c:pt idx="1273">
                <c:v>6</c:v>
              </c:pt>
              <c:pt idx="1274">
                <c:v>13</c:v>
              </c:pt>
              <c:pt idx="1275">
                <c:v>19</c:v>
              </c:pt>
              <c:pt idx="1276">
                <c:v>6</c:v>
              </c:pt>
              <c:pt idx="1277">
                <c:v>16</c:v>
              </c:pt>
              <c:pt idx="1278">
                <c:v>18</c:v>
              </c:pt>
              <c:pt idx="1279">
                <c:v>14</c:v>
              </c:pt>
              <c:pt idx="1280">
                <c:v>7</c:v>
              </c:pt>
              <c:pt idx="1281">
                <c:v>30</c:v>
              </c:pt>
              <c:pt idx="1282">
                <c:v>21</c:v>
              </c:pt>
              <c:pt idx="1283">
                <c:v>15</c:v>
              </c:pt>
              <c:pt idx="1284">
                <c:v>11</c:v>
              </c:pt>
              <c:pt idx="1285">
                <c:v>28</c:v>
              </c:pt>
              <c:pt idx="1286">
                <c:v>28</c:v>
              </c:pt>
              <c:pt idx="1287">
                <c:v>7</c:v>
              </c:pt>
              <c:pt idx="1288">
                <c:v>29</c:v>
              </c:pt>
              <c:pt idx="1289">
                <c:v>26</c:v>
              </c:pt>
              <c:pt idx="1290">
                <c:v>8</c:v>
              </c:pt>
              <c:pt idx="1291">
                <c:v>12</c:v>
              </c:pt>
              <c:pt idx="1292">
                <c:v>26</c:v>
              </c:pt>
              <c:pt idx="1293">
                <c:v>21</c:v>
              </c:pt>
              <c:pt idx="1294">
                <c:v>21</c:v>
              </c:pt>
              <c:pt idx="1295">
                <c:v>6</c:v>
              </c:pt>
              <c:pt idx="1296">
                <c:v>28</c:v>
              </c:pt>
              <c:pt idx="1297">
                <c:v>25</c:v>
              </c:pt>
              <c:pt idx="1298">
                <c:v>20</c:v>
              </c:pt>
              <c:pt idx="1299">
                <c:v>30</c:v>
              </c:pt>
              <c:pt idx="1300">
                <c:v>7</c:v>
              </c:pt>
              <c:pt idx="1301">
                <c:v>7</c:v>
              </c:pt>
              <c:pt idx="1302">
                <c:v>16</c:v>
              </c:pt>
              <c:pt idx="1303">
                <c:v>29</c:v>
              </c:pt>
              <c:pt idx="1304">
                <c:v>9</c:v>
              </c:pt>
              <c:pt idx="1305">
                <c:v>10</c:v>
              </c:pt>
              <c:pt idx="1306">
                <c:v>30</c:v>
              </c:pt>
              <c:pt idx="1307">
                <c:v>5</c:v>
              </c:pt>
              <c:pt idx="1308">
                <c:v>5</c:v>
              </c:pt>
              <c:pt idx="1309">
                <c:v>11</c:v>
              </c:pt>
              <c:pt idx="1310">
                <c:v>7</c:v>
              </c:pt>
              <c:pt idx="1311">
                <c:v>17</c:v>
              </c:pt>
              <c:pt idx="1312">
                <c:v>11</c:v>
              </c:pt>
              <c:pt idx="1313">
                <c:v>18</c:v>
              </c:pt>
              <c:pt idx="1314">
                <c:v>27</c:v>
              </c:pt>
              <c:pt idx="1315">
                <c:v>25</c:v>
              </c:pt>
              <c:pt idx="1316">
                <c:v>8</c:v>
              </c:pt>
              <c:pt idx="1317">
                <c:v>28</c:v>
              </c:pt>
              <c:pt idx="1318">
                <c:v>28</c:v>
              </c:pt>
              <c:pt idx="1319">
                <c:v>8</c:v>
              </c:pt>
              <c:pt idx="1320">
                <c:v>22</c:v>
              </c:pt>
              <c:pt idx="1321">
                <c:v>25</c:v>
              </c:pt>
              <c:pt idx="1322">
                <c:v>10</c:v>
              </c:pt>
              <c:pt idx="1323">
                <c:v>11</c:v>
              </c:pt>
              <c:pt idx="1324">
                <c:v>15</c:v>
              </c:pt>
              <c:pt idx="1325">
                <c:v>10</c:v>
              </c:pt>
              <c:pt idx="1326">
                <c:v>11</c:v>
              </c:pt>
              <c:pt idx="1327">
                <c:v>23</c:v>
              </c:pt>
              <c:pt idx="1328">
                <c:v>19</c:v>
              </c:pt>
              <c:pt idx="1329">
                <c:v>6</c:v>
              </c:pt>
              <c:pt idx="1330">
                <c:v>7</c:v>
              </c:pt>
              <c:pt idx="1331">
                <c:v>7</c:v>
              </c:pt>
              <c:pt idx="1332">
                <c:v>10</c:v>
              </c:pt>
              <c:pt idx="1333">
                <c:v>12</c:v>
              </c:pt>
              <c:pt idx="1334">
                <c:v>15</c:v>
              </c:pt>
              <c:pt idx="1335">
                <c:v>10</c:v>
              </c:pt>
              <c:pt idx="1336">
                <c:v>14</c:v>
              </c:pt>
              <c:pt idx="1337">
                <c:v>11</c:v>
              </c:pt>
              <c:pt idx="1338">
                <c:v>13</c:v>
              </c:pt>
              <c:pt idx="1339">
                <c:v>7</c:v>
              </c:pt>
              <c:pt idx="1340">
                <c:v>9</c:v>
              </c:pt>
              <c:pt idx="1341">
                <c:v>28</c:v>
              </c:pt>
              <c:pt idx="1342">
                <c:v>7</c:v>
              </c:pt>
              <c:pt idx="1343">
                <c:v>18</c:v>
              </c:pt>
              <c:pt idx="1344">
                <c:v>13</c:v>
              </c:pt>
              <c:pt idx="1345">
                <c:v>15</c:v>
              </c:pt>
              <c:pt idx="1346">
                <c:v>17</c:v>
              </c:pt>
              <c:pt idx="1347">
                <c:v>17</c:v>
              </c:pt>
              <c:pt idx="1348">
                <c:v>18</c:v>
              </c:pt>
              <c:pt idx="1349">
                <c:v>5</c:v>
              </c:pt>
              <c:pt idx="1350">
                <c:v>7</c:v>
              </c:pt>
              <c:pt idx="1351">
                <c:v>5</c:v>
              </c:pt>
              <c:pt idx="1352">
                <c:v>26</c:v>
              </c:pt>
              <c:pt idx="1353">
                <c:v>11</c:v>
              </c:pt>
              <c:pt idx="1354">
                <c:v>29</c:v>
              </c:pt>
              <c:pt idx="1355">
                <c:v>9</c:v>
              </c:pt>
              <c:pt idx="1356">
                <c:v>16</c:v>
              </c:pt>
              <c:pt idx="1357">
                <c:v>23</c:v>
              </c:pt>
              <c:pt idx="1358">
                <c:v>11</c:v>
              </c:pt>
              <c:pt idx="1359">
                <c:v>30</c:v>
              </c:pt>
              <c:pt idx="1360">
                <c:v>5</c:v>
              </c:pt>
              <c:pt idx="1361">
                <c:v>22</c:v>
              </c:pt>
              <c:pt idx="1362">
                <c:v>19</c:v>
              </c:pt>
              <c:pt idx="1363">
                <c:v>5</c:v>
              </c:pt>
              <c:pt idx="1364">
                <c:v>10</c:v>
              </c:pt>
              <c:pt idx="1365">
                <c:v>21</c:v>
              </c:pt>
              <c:pt idx="1366">
                <c:v>24</c:v>
              </c:pt>
              <c:pt idx="1367">
                <c:v>25</c:v>
              </c:pt>
              <c:pt idx="1368">
                <c:v>22</c:v>
              </c:pt>
              <c:pt idx="1369">
                <c:v>5</c:v>
              </c:pt>
              <c:pt idx="1370">
                <c:v>16</c:v>
              </c:pt>
              <c:pt idx="1371">
                <c:v>26</c:v>
              </c:pt>
              <c:pt idx="1372">
                <c:v>15</c:v>
              </c:pt>
              <c:pt idx="1373">
                <c:v>5</c:v>
              </c:pt>
              <c:pt idx="1374">
                <c:v>14</c:v>
              </c:pt>
              <c:pt idx="1375">
                <c:v>11</c:v>
              </c:pt>
              <c:pt idx="1376">
                <c:v>28</c:v>
              </c:pt>
              <c:pt idx="1377">
                <c:v>22</c:v>
              </c:pt>
              <c:pt idx="1378">
                <c:v>9</c:v>
              </c:pt>
              <c:pt idx="1379">
                <c:v>23</c:v>
              </c:pt>
              <c:pt idx="1380">
                <c:v>23</c:v>
              </c:pt>
              <c:pt idx="1381">
                <c:v>12</c:v>
              </c:pt>
              <c:pt idx="1382">
                <c:v>24</c:v>
              </c:pt>
              <c:pt idx="1383">
                <c:v>5</c:v>
              </c:pt>
              <c:pt idx="1384">
                <c:v>28</c:v>
              </c:pt>
              <c:pt idx="1385">
                <c:v>21</c:v>
              </c:pt>
              <c:pt idx="1386">
                <c:v>20</c:v>
              </c:pt>
              <c:pt idx="1387">
                <c:v>17</c:v>
              </c:pt>
              <c:pt idx="1388">
                <c:v>17</c:v>
              </c:pt>
              <c:pt idx="1389">
                <c:v>6</c:v>
              </c:pt>
              <c:pt idx="1390">
                <c:v>5</c:v>
              </c:pt>
              <c:pt idx="1391">
                <c:v>25</c:v>
              </c:pt>
              <c:pt idx="1392">
                <c:v>6</c:v>
              </c:pt>
              <c:pt idx="1393">
                <c:v>8</c:v>
              </c:pt>
              <c:pt idx="1394">
                <c:v>23</c:v>
              </c:pt>
              <c:pt idx="1395">
                <c:v>17</c:v>
              </c:pt>
              <c:pt idx="1396">
                <c:v>24</c:v>
              </c:pt>
              <c:pt idx="1397">
                <c:v>13</c:v>
              </c:pt>
              <c:pt idx="1398">
                <c:v>5</c:v>
              </c:pt>
              <c:pt idx="1399">
                <c:v>13</c:v>
              </c:pt>
              <c:pt idx="1400">
                <c:v>29</c:v>
              </c:pt>
              <c:pt idx="1401">
                <c:v>17</c:v>
              </c:pt>
              <c:pt idx="1402">
                <c:v>20</c:v>
              </c:pt>
              <c:pt idx="1403">
                <c:v>26</c:v>
              </c:pt>
              <c:pt idx="1404">
                <c:v>18</c:v>
              </c:pt>
              <c:pt idx="1405">
                <c:v>13</c:v>
              </c:pt>
              <c:pt idx="1406">
                <c:v>5</c:v>
              </c:pt>
              <c:pt idx="1407">
                <c:v>7</c:v>
              </c:pt>
              <c:pt idx="1408">
                <c:v>26</c:v>
              </c:pt>
              <c:pt idx="1409">
                <c:v>15</c:v>
              </c:pt>
              <c:pt idx="1410">
                <c:v>6</c:v>
              </c:pt>
              <c:pt idx="1411">
                <c:v>16</c:v>
              </c:pt>
              <c:pt idx="1412">
                <c:v>14</c:v>
              </c:pt>
              <c:pt idx="1413">
                <c:v>29</c:v>
              </c:pt>
              <c:pt idx="1414">
                <c:v>17</c:v>
              </c:pt>
              <c:pt idx="1415">
                <c:v>11</c:v>
              </c:pt>
              <c:pt idx="1416">
                <c:v>28</c:v>
              </c:pt>
              <c:pt idx="1417">
                <c:v>28</c:v>
              </c:pt>
              <c:pt idx="1418">
                <c:v>17</c:v>
              </c:pt>
              <c:pt idx="1419">
                <c:v>5</c:v>
              </c:pt>
              <c:pt idx="1420">
                <c:v>27</c:v>
              </c:pt>
              <c:pt idx="1421">
                <c:v>18</c:v>
              </c:pt>
              <c:pt idx="1422">
                <c:v>30</c:v>
              </c:pt>
              <c:pt idx="1423">
                <c:v>20</c:v>
              </c:pt>
              <c:pt idx="1424">
                <c:v>6</c:v>
              </c:pt>
              <c:pt idx="1425">
                <c:v>8</c:v>
              </c:pt>
              <c:pt idx="1426">
                <c:v>26</c:v>
              </c:pt>
              <c:pt idx="1427">
                <c:v>22</c:v>
              </c:pt>
              <c:pt idx="1428">
                <c:v>15</c:v>
              </c:pt>
              <c:pt idx="1429">
                <c:v>27</c:v>
              </c:pt>
              <c:pt idx="1430">
                <c:v>16</c:v>
              </c:pt>
              <c:pt idx="1431">
                <c:v>21</c:v>
              </c:pt>
              <c:pt idx="1432">
                <c:v>22</c:v>
              </c:pt>
              <c:pt idx="1433">
                <c:v>24</c:v>
              </c:pt>
              <c:pt idx="1434">
                <c:v>24</c:v>
              </c:pt>
              <c:pt idx="1435">
                <c:v>14</c:v>
              </c:pt>
              <c:pt idx="1436">
                <c:v>27</c:v>
              </c:pt>
              <c:pt idx="1437">
                <c:v>26</c:v>
              </c:pt>
              <c:pt idx="1438">
                <c:v>30</c:v>
              </c:pt>
              <c:pt idx="1439">
                <c:v>29</c:v>
              </c:pt>
              <c:pt idx="1440">
                <c:v>20</c:v>
              </c:pt>
              <c:pt idx="1441">
                <c:v>30</c:v>
              </c:pt>
              <c:pt idx="1442">
                <c:v>25</c:v>
              </c:pt>
              <c:pt idx="1443">
                <c:v>13</c:v>
              </c:pt>
              <c:pt idx="1444">
                <c:v>14</c:v>
              </c:pt>
              <c:pt idx="1445">
                <c:v>12</c:v>
              </c:pt>
              <c:pt idx="1446">
                <c:v>5</c:v>
              </c:pt>
              <c:pt idx="1447">
                <c:v>23</c:v>
              </c:pt>
              <c:pt idx="1448">
                <c:v>10</c:v>
              </c:pt>
              <c:pt idx="1449">
                <c:v>18</c:v>
              </c:pt>
              <c:pt idx="1450">
                <c:v>18</c:v>
              </c:pt>
              <c:pt idx="1451">
                <c:v>22</c:v>
              </c:pt>
              <c:pt idx="1452">
                <c:v>27</c:v>
              </c:pt>
              <c:pt idx="1453">
                <c:v>17</c:v>
              </c:pt>
              <c:pt idx="1454">
                <c:v>20</c:v>
              </c:pt>
              <c:pt idx="1455">
                <c:v>15</c:v>
              </c:pt>
              <c:pt idx="1456">
                <c:v>8</c:v>
              </c:pt>
              <c:pt idx="1457">
                <c:v>13</c:v>
              </c:pt>
              <c:pt idx="1458">
                <c:v>21</c:v>
              </c:pt>
              <c:pt idx="1459">
                <c:v>12</c:v>
              </c:pt>
              <c:pt idx="1460">
                <c:v>14</c:v>
              </c:pt>
              <c:pt idx="1461">
                <c:v>13</c:v>
              </c:pt>
              <c:pt idx="1462">
                <c:v>8</c:v>
              </c:pt>
              <c:pt idx="1463">
                <c:v>12</c:v>
              </c:pt>
              <c:pt idx="1464">
                <c:v>25</c:v>
              </c:pt>
              <c:pt idx="1465">
                <c:v>29</c:v>
              </c:pt>
              <c:pt idx="1466">
                <c:v>20</c:v>
              </c:pt>
              <c:pt idx="1467">
                <c:v>15</c:v>
              </c:pt>
              <c:pt idx="1468">
                <c:v>22</c:v>
              </c:pt>
              <c:pt idx="1469">
                <c:v>5</c:v>
              </c:pt>
              <c:pt idx="1470">
                <c:v>19</c:v>
              </c:pt>
              <c:pt idx="1471">
                <c:v>29</c:v>
              </c:pt>
              <c:pt idx="1472">
                <c:v>21</c:v>
              </c:pt>
              <c:pt idx="1473">
                <c:v>30</c:v>
              </c:pt>
              <c:pt idx="1474">
                <c:v>26</c:v>
              </c:pt>
              <c:pt idx="1475">
                <c:v>8</c:v>
              </c:pt>
              <c:pt idx="1476">
                <c:v>5</c:v>
              </c:pt>
              <c:pt idx="1477">
                <c:v>7</c:v>
              </c:pt>
              <c:pt idx="1478">
                <c:v>24</c:v>
              </c:pt>
              <c:pt idx="1479">
                <c:v>16</c:v>
              </c:pt>
              <c:pt idx="1480">
                <c:v>10</c:v>
              </c:pt>
              <c:pt idx="1481">
                <c:v>11</c:v>
              </c:pt>
              <c:pt idx="1482">
                <c:v>16</c:v>
              </c:pt>
              <c:pt idx="1483">
                <c:v>11</c:v>
              </c:pt>
              <c:pt idx="1484">
                <c:v>6</c:v>
              </c:pt>
              <c:pt idx="1485">
                <c:v>23</c:v>
              </c:pt>
              <c:pt idx="1486">
                <c:v>29</c:v>
              </c:pt>
              <c:pt idx="1487">
                <c:v>6</c:v>
              </c:pt>
              <c:pt idx="1488">
                <c:v>18</c:v>
              </c:pt>
              <c:pt idx="1489">
                <c:v>25</c:v>
              </c:pt>
              <c:pt idx="1490">
                <c:v>15</c:v>
              </c:pt>
              <c:pt idx="1491">
                <c:v>26</c:v>
              </c:pt>
              <c:pt idx="1492">
                <c:v>23</c:v>
              </c:pt>
              <c:pt idx="1493">
                <c:v>10</c:v>
              </c:pt>
              <c:pt idx="1494">
                <c:v>6</c:v>
              </c:pt>
              <c:pt idx="1495">
                <c:v>20</c:v>
              </c:pt>
              <c:pt idx="1496">
                <c:v>29</c:v>
              </c:pt>
              <c:pt idx="1497">
                <c:v>12</c:v>
              </c:pt>
              <c:pt idx="1498">
                <c:v>13</c:v>
              </c:pt>
              <c:pt idx="1499">
                <c:v>17</c:v>
              </c:pt>
              <c:pt idx="1500">
                <c:v>14</c:v>
              </c:pt>
              <c:pt idx="1501">
                <c:v>12</c:v>
              </c:pt>
              <c:pt idx="1502">
                <c:v>12</c:v>
              </c:pt>
              <c:pt idx="1503">
                <c:v>15</c:v>
              </c:pt>
              <c:pt idx="1504">
                <c:v>21</c:v>
              </c:pt>
              <c:pt idx="1505">
                <c:v>27</c:v>
              </c:pt>
              <c:pt idx="1506">
                <c:v>14</c:v>
              </c:pt>
              <c:pt idx="1507">
                <c:v>28</c:v>
              </c:pt>
              <c:pt idx="1508">
                <c:v>9</c:v>
              </c:pt>
              <c:pt idx="1509">
                <c:v>30</c:v>
              </c:pt>
              <c:pt idx="1510">
                <c:v>9</c:v>
              </c:pt>
              <c:pt idx="1511">
                <c:v>8</c:v>
              </c:pt>
              <c:pt idx="1512">
                <c:v>16</c:v>
              </c:pt>
              <c:pt idx="1513">
                <c:v>21</c:v>
              </c:pt>
              <c:pt idx="1514">
                <c:v>6</c:v>
              </c:pt>
              <c:pt idx="1515">
                <c:v>12</c:v>
              </c:pt>
              <c:pt idx="1516">
                <c:v>10</c:v>
              </c:pt>
              <c:pt idx="1517">
                <c:v>7</c:v>
              </c:pt>
              <c:pt idx="1518">
                <c:v>20</c:v>
              </c:pt>
              <c:pt idx="1519">
                <c:v>11</c:v>
              </c:pt>
              <c:pt idx="1520">
                <c:v>12</c:v>
              </c:pt>
              <c:pt idx="1521">
                <c:v>20</c:v>
              </c:pt>
              <c:pt idx="1522">
                <c:v>30</c:v>
              </c:pt>
              <c:pt idx="1523">
                <c:v>18</c:v>
              </c:pt>
              <c:pt idx="1524">
                <c:v>26</c:v>
              </c:pt>
              <c:pt idx="1525">
                <c:v>22</c:v>
              </c:pt>
              <c:pt idx="1526">
                <c:v>21</c:v>
              </c:pt>
              <c:pt idx="1527">
                <c:v>27</c:v>
              </c:pt>
              <c:pt idx="1528">
                <c:v>19</c:v>
              </c:pt>
              <c:pt idx="1529">
                <c:v>17</c:v>
              </c:pt>
              <c:pt idx="1530">
                <c:v>22</c:v>
              </c:pt>
              <c:pt idx="1531">
                <c:v>25</c:v>
              </c:pt>
              <c:pt idx="1532">
                <c:v>9</c:v>
              </c:pt>
              <c:pt idx="1533">
                <c:v>9</c:v>
              </c:pt>
              <c:pt idx="1534">
                <c:v>29</c:v>
              </c:pt>
              <c:pt idx="1535">
                <c:v>14</c:v>
              </c:pt>
              <c:pt idx="1536">
                <c:v>18</c:v>
              </c:pt>
              <c:pt idx="1537">
                <c:v>24</c:v>
              </c:pt>
              <c:pt idx="1538">
                <c:v>16</c:v>
              </c:pt>
              <c:pt idx="1539">
                <c:v>10</c:v>
              </c:pt>
              <c:pt idx="1540">
                <c:v>15</c:v>
              </c:pt>
              <c:pt idx="1541">
                <c:v>7</c:v>
              </c:pt>
              <c:pt idx="1542">
                <c:v>13</c:v>
              </c:pt>
              <c:pt idx="1543">
                <c:v>21</c:v>
              </c:pt>
              <c:pt idx="1544">
                <c:v>23</c:v>
              </c:pt>
              <c:pt idx="1545">
                <c:v>23</c:v>
              </c:pt>
              <c:pt idx="1546">
                <c:v>6</c:v>
              </c:pt>
              <c:pt idx="1547">
                <c:v>17</c:v>
              </c:pt>
              <c:pt idx="1548">
                <c:v>19</c:v>
              </c:pt>
              <c:pt idx="1549">
                <c:v>14</c:v>
              </c:pt>
              <c:pt idx="1550">
                <c:v>5</c:v>
              </c:pt>
              <c:pt idx="1551">
                <c:v>17</c:v>
              </c:pt>
              <c:pt idx="1552">
                <c:v>25</c:v>
              </c:pt>
              <c:pt idx="1553">
                <c:v>8</c:v>
              </c:pt>
              <c:pt idx="1554">
                <c:v>25</c:v>
              </c:pt>
              <c:pt idx="1555">
                <c:v>28</c:v>
              </c:pt>
              <c:pt idx="1556">
                <c:v>12</c:v>
              </c:pt>
              <c:pt idx="1557">
                <c:v>30</c:v>
              </c:pt>
              <c:pt idx="1558">
                <c:v>16</c:v>
              </c:pt>
              <c:pt idx="1559">
                <c:v>11</c:v>
              </c:pt>
              <c:pt idx="1560">
                <c:v>11</c:v>
              </c:pt>
              <c:pt idx="1561">
                <c:v>26</c:v>
              </c:pt>
              <c:pt idx="1562">
                <c:v>10</c:v>
              </c:pt>
              <c:pt idx="1563">
                <c:v>7</c:v>
              </c:pt>
              <c:pt idx="1564">
                <c:v>18</c:v>
              </c:pt>
              <c:pt idx="1565">
                <c:v>20</c:v>
              </c:pt>
              <c:pt idx="1566">
                <c:v>24</c:v>
              </c:pt>
              <c:pt idx="1567">
                <c:v>27</c:v>
              </c:pt>
              <c:pt idx="1568">
                <c:v>5</c:v>
              </c:pt>
              <c:pt idx="1569">
                <c:v>21</c:v>
              </c:pt>
              <c:pt idx="1570">
                <c:v>16</c:v>
              </c:pt>
              <c:pt idx="1571">
                <c:v>17</c:v>
              </c:pt>
              <c:pt idx="1572">
                <c:v>6</c:v>
              </c:pt>
              <c:pt idx="1573">
                <c:v>23</c:v>
              </c:pt>
              <c:pt idx="1574">
                <c:v>19</c:v>
              </c:pt>
              <c:pt idx="1575">
                <c:v>20</c:v>
              </c:pt>
              <c:pt idx="1576">
                <c:v>10</c:v>
              </c:pt>
              <c:pt idx="1577">
                <c:v>28</c:v>
              </c:pt>
              <c:pt idx="1578">
                <c:v>8</c:v>
              </c:pt>
              <c:pt idx="1579">
                <c:v>5</c:v>
              </c:pt>
              <c:pt idx="1580">
                <c:v>17</c:v>
              </c:pt>
              <c:pt idx="1581">
                <c:v>17</c:v>
              </c:pt>
              <c:pt idx="1582">
                <c:v>28</c:v>
              </c:pt>
              <c:pt idx="1583">
                <c:v>10</c:v>
              </c:pt>
              <c:pt idx="1584">
                <c:v>10</c:v>
              </c:pt>
              <c:pt idx="1585">
                <c:v>8</c:v>
              </c:pt>
              <c:pt idx="1586">
                <c:v>10</c:v>
              </c:pt>
              <c:pt idx="1587">
                <c:v>24</c:v>
              </c:pt>
              <c:pt idx="1588">
                <c:v>19</c:v>
              </c:pt>
              <c:pt idx="1589">
                <c:v>13</c:v>
              </c:pt>
              <c:pt idx="1590">
                <c:v>6</c:v>
              </c:pt>
              <c:pt idx="1591">
                <c:v>19</c:v>
              </c:pt>
              <c:pt idx="1592">
                <c:v>28</c:v>
              </c:pt>
              <c:pt idx="1593">
                <c:v>12</c:v>
              </c:pt>
              <c:pt idx="1594">
                <c:v>16</c:v>
              </c:pt>
              <c:pt idx="1595">
                <c:v>14</c:v>
              </c:pt>
              <c:pt idx="1596">
                <c:v>16</c:v>
              </c:pt>
              <c:pt idx="1597">
                <c:v>26</c:v>
              </c:pt>
              <c:pt idx="1598">
                <c:v>16</c:v>
              </c:pt>
              <c:pt idx="1599">
                <c:v>7</c:v>
              </c:pt>
              <c:pt idx="1600">
                <c:v>17</c:v>
              </c:pt>
              <c:pt idx="1601">
                <c:v>11</c:v>
              </c:pt>
              <c:pt idx="1602">
                <c:v>9</c:v>
              </c:pt>
              <c:pt idx="1603">
                <c:v>20</c:v>
              </c:pt>
              <c:pt idx="1604">
                <c:v>5</c:v>
              </c:pt>
              <c:pt idx="1605">
                <c:v>23</c:v>
              </c:pt>
              <c:pt idx="1606">
                <c:v>23</c:v>
              </c:pt>
              <c:pt idx="1607">
                <c:v>26</c:v>
              </c:pt>
              <c:pt idx="1608">
                <c:v>29</c:v>
              </c:pt>
              <c:pt idx="1609">
                <c:v>10</c:v>
              </c:pt>
              <c:pt idx="1610">
                <c:v>20</c:v>
              </c:pt>
              <c:pt idx="1611">
                <c:v>16</c:v>
              </c:pt>
              <c:pt idx="1612">
                <c:v>5</c:v>
              </c:pt>
              <c:pt idx="1613">
                <c:v>6</c:v>
              </c:pt>
              <c:pt idx="1614">
                <c:v>15</c:v>
              </c:pt>
              <c:pt idx="1615">
                <c:v>6</c:v>
              </c:pt>
              <c:pt idx="1616">
                <c:v>14</c:v>
              </c:pt>
              <c:pt idx="1617">
                <c:v>26</c:v>
              </c:pt>
              <c:pt idx="1618">
                <c:v>22</c:v>
              </c:pt>
              <c:pt idx="1619">
                <c:v>15</c:v>
              </c:pt>
              <c:pt idx="1620">
                <c:v>24</c:v>
              </c:pt>
              <c:pt idx="1621">
                <c:v>12</c:v>
              </c:pt>
              <c:pt idx="1622">
                <c:v>11</c:v>
              </c:pt>
              <c:pt idx="1623">
                <c:v>13</c:v>
              </c:pt>
              <c:pt idx="1624">
                <c:v>10</c:v>
              </c:pt>
              <c:pt idx="1625">
                <c:v>29</c:v>
              </c:pt>
              <c:pt idx="1626">
                <c:v>17</c:v>
              </c:pt>
              <c:pt idx="1627">
                <c:v>13</c:v>
              </c:pt>
              <c:pt idx="1628">
                <c:v>19</c:v>
              </c:pt>
              <c:pt idx="1629">
                <c:v>9</c:v>
              </c:pt>
              <c:pt idx="1630">
                <c:v>22</c:v>
              </c:pt>
              <c:pt idx="1631">
                <c:v>12</c:v>
              </c:pt>
              <c:pt idx="1632">
                <c:v>29</c:v>
              </c:pt>
              <c:pt idx="1633">
                <c:v>20</c:v>
              </c:pt>
              <c:pt idx="1634">
                <c:v>7</c:v>
              </c:pt>
              <c:pt idx="1635">
                <c:v>16</c:v>
              </c:pt>
              <c:pt idx="1636">
                <c:v>18</c:v>
              </c:pt>
              <c:pt idx="1637">
                <c:v>10</c:v>
              </c:pt>
              <c:pt idx="1638">
                <c:v>30</c:v>
              </c:pt>
              <c:pt idx="1639">
                <c:v>9</c:v>
              </c:pt>
              <c:pt idx="1640">
                <c:v>29</c:v>
              </c:pt>
              <c:pt idx="1641">
                <c:v>16</c:v>
              </c:pt>
              <c:pt idx="1642">
                <c:v>23</c:v>
              </c:pt>
              <c:pt idx="1643">
                <c:v>10</c:v>
              </c:pt>
              <c:pt idx="1644">
                <c:v>22</c:v>
              </c:pt>
              <c:pt idx="1645">
                <c:v>22</c:v>
              </c:pt>
              <c:pt idx="1646">
                <c:v>5</c:v>
              </c:pt>
              <c:pt idx="1647">
                <c:v>8</c:v>
              </c:pt>
              <c:pt idx="1648">
                <c:v>22</c:v>
              </c:pt>
              <c:pt idx="1649">
                <c:v>13</c:v>
              </c:pt>
              <c:pt idx="1650">
                <c:v>30</c:v>
              </c:pt>
              <c:pt idx="1651">
                <c:v>6</c:v>
              </c:pt>
              <c:pt idx="1652">
                <c:v>12</c:v>
              </c:pt>
              <c:pt idx="1653">
                <c:v>29</c:v>
              </c:pt>
              <c:pt idx="1654">
                <c:v>25</c:v>
              </c:pt>
              <c:pt idx="1655">
                <c:v>22</c:v>
              </c:pt>
              <c:pt idx="1656">
                <c:v>15</c:v>
              </c:pt>
              <c:pt idx="1657">
                <c:v>6</c:v>
              </c:pt>
              <c:pt idx="1658">
                <c:v>13</c:v>
              </c:pt>
              <c:pt idx="1659">
                <c:v>29</c:v>
              </c:pt>
              <c:pt idx="1660">
                <c:v>16</c:v>
              </c:pt>
              <c:pt idx="1661">
                <c:v>6</c:v>
              </c:pt>
              <c:pt idx="1662">
                <c:v>16</c:v>
              </c:pt>
              <c:pt idx="1663">
                <c:v>9</c:v>
              </c:pt>
              <c:pt idx="1664">
                <c:v>22</c:v>
              </c:pt>
              <c:pt idx="1665">
                <c:v>27</c:v>
              </c:pt>
              <c:pt idx="1666">
                <c:v>13</c:v>
              </c:pt>
              <c:pt idx="1667">
                <c:v>14</c:v>
              </c:pt>
              <c:pt idx="1668">
                <c:v>18</c:v>
              </c:pt>
              <c:pt idx="1669">
                <c:v>30</c:v>
              </c:pt>
              <c:pt idx="1670">
                <c:v>15</c:v>
              </c:pt>
              <c:pt idx="1671">
                <c:v>6</c:v>
              </c:pt>
              <c:pt idx="1672">
                <c:v>12</c:v>
              </c:pt>
              <c:pt idx="1673">
                <c:v>22</c:v>
              </c:pt>
              <c:pt idx="1674">
                <c:v>29</c:v>
              </c:pt>
              <c:pt idx="1675">
                <c:v>25</c:v>
              </c:pt>
              <c:pt idx="1676">
                <c:v>17</c:v>
              </c:pt>
              <c:pt idx="1677">
                <c:v>30</c:v>
              </c:pt>
              <c:pt idx="1678">
                <c:v>7</c:v>
              </c:pt>
              <c:pt idx="1679">
                <c:v>23</c:v>
              </c:pt>
              <c:pt idx="1680">
                <c:v>30</c:v>
              </c:pt>
              <c:pt idx="1681">
                <c:v>8</c:v>
              </c:pt>
              <c:pt idx="1682">
                <c:v>30</c:v>
              </c:pt>
              <c:pt idx="1683">
                <c:v>28</c:v>
              </c:pt>
              <c:pt idx="1684">
                <c:v>15</c:v>
              </c:pt>
              <c:pt idx="1685">
                <c:v>16</c:v>
              </c:pt>
              <c:pt idx="1686">
                <c:v>7</c:v>
              </c:pt>
              <c:pt idx="1687">
                <c:v>9</c:v>
              </c:pt>
              <c:pt idx="1688">
                <c:v>25</c:v>
              </c:pt>
              <c:pt idx="1689">
                <c:v>15</c:v>
              </c:pt>
              <c:pt idx="1690">
                <c:v>10</c:v>
              </c:pt>
              <c:pt idx="1691">
                <c:v>22</c:v>
              </c:pt>
              <c:pt idx="1692">
                <c:v>18</c:v>
              </c:pt>
              <c:pt idx="1693">
                <c:v>10</c:v>
              </c:pt>
              <c:pt idx="1694">
                <c:v>6</c:v>
              </c:pt>
              <c:pt idx="1695">
                <c:v>10</c:v>
              </c:pt>
              <c:pt idx="1696">
                <c:v>25</c:v>
              </c:pt>
              <c:pt idx="1697">
                <c:v>9</c:v>
              </c:pt>
              <c:pt idx="1698">
                <c:v>25</c:v>
              </c:pt>
              <c:pt idx="1699">
                <c:v>20</c:v>
              </c:pt>
              <c:pt idx="1700">
                <c:v>8</c:v>
              </c:pt>
              <c:pt idx="1701">
                <c:v>23</c:v>
              </c:pt>
              <c:pt idx="1702">
                <c:v>10</c:v>
              </c:pt>
              <c:pt idx="1703">
                <c:v>28</c:v>
              </c:pt>
              <c:pt idx="1704">
                <c:v>21</c:v>
              </c:pt>
              <c:pt idx="1705">
                <c:v>14</c:v>
              </c:pt>
              <c:pt idx="1706">
                <c:v>26</c:v>
              </c:pt>
              <c:pt idx="1707">
                <c:v>15</c:v>
              </c:pt>
              <c:pt idx="1708">
                <c:v>19</c:v>
              </c:pt>
              <c:pt idx="1709">
                <c:v>7</c:v>
              </c:pt>
              <c:pt idx="1710">
                <c:v>6</c:v>
              </c:pt>
              <c:pt idx="1711">
                <c:v>24</c:v>
              </c:pt>
              <c:pt idx="1712">
                <c:v>18</c:v>
              </c:pt>
              <c:pt idx="1713">
                <c:v>7</c:v>
              </c:pt>
              <c:pt idx="1714">
                <c:v>5</c:v>
              </c:pt>
              <c:pt idx="1715">
                <c:v>22</c:v>
              </c:pt>
              <c:pt idx="1716">
                <c:v>20</c:v>
              </c:pt>
              <c:pt idx="1717">
                <c:v>18</c:v>
              </c:pt>
              <c:pt idx="1718">
                <c:v>18</c:v>
              </c:pt>
              <c:pt idx="1719">
                <c:v>13</c:v>
              </c:pt>
              <c:pt idx="1720">
                <c:v>25</c:v>
              </c:pt>
              <c:pt idx="1721">
                <c:v>14</c:v>
              </c:pt>
              <c:pt idx="1722">
                <c:v>29</c:v>
              </c:pt>
              <c:pt idx="1723">
                <c:v>26</c:v>
              </c:pt>
              <c:pt idx="1724">
                <c:v>6</c:v>
              </c:pt>
              <c:pt idx="1725">
                <c:v>13</c:v>
              </c:pt>
              <c:pt idx="1726">
                <c:v>7</c:v>
              </c:pt>
              <c:pt idx="1727">
                <c:v>28</c:v>
              </c:pt>
              <c:pt idx="1728">
                <c:v>7</c:v>
              </c:pt>
              <c:pt idx="1729">
                <c:v>9</c:v>
              </c:pt>
              <c:pt idx="1730">
                <c:v>10</c:v>
              </c:pt>
              <c:pt idx="1731">
                <c:v>8</c:v>
              </c:pt>
              <c:pt idx="1732">
                <c:v>10</c:v>
              </c:pt>
              <c:pt idx="1733">
                <c:v>5</c:v>
              </c:pt>
              <c:pt idx="1734">
                <c:v>9</c:v>
              </c:pt>
              <c:pt idx="1735">
                <c:v>25</c:v>
              </c:pt>
              <c:pt idx="1736">
                <c:v>13</c:v>
              </c:pt>
              <c:pt idx="1737">
                <c:v>17</c:v>
              </c:pt>
              <c:pt idx="1738">
                <c:v>19</c:v>
              </c:pt>
              <c:pt idx="1739">
                <c:v>14</c:v>
              </c:pt>
              <c:pt idx="1740">
                <c:v>20</c:v>
              </c:pt>
              <c:pt idx="1741">
                <c:v>12</c:v>
              </c:pt>
              <c:pt idx="1742">
                <c:v>15</c:v>
              </c:pt>
              <c:pt idx="1743">
                <c:v>26</c:v>
              </c:pt>
              <c:pt idx="1744">
                <c:v>5</c:v>
              </c:pt>
              <c:pt idx="1745">
                <c:v>20</c:v>
              </c:pt>
              <c:pt idx="1746">
                <c:v>29</c:v>
              </c:pt>
              <c:pt idx="1747">
                <c:v>15</c:v>
              </c:pt>
              <c:pt idx="1748">
                <c:v>14</c:v>
              </c:pt>
              <c:pt idx="1749">
                <c:v>19</c:v>
              </c:pt>
              <c:pt idx="1750">
                <c:v>27</c:v>
              </c:pt>
              <c:pt idx="1751">
                <c:v>29</c:v>
              </c:pt>
              <c:pt idx="1752">
                <c:v>15</c:v>
              </c:pt>
              <c:pt idx="1753">
                <c:v>18</c:v>
              </c:pt>
              <c:pt idx="1754">
                <c:v>6</c:v>
              </c:pt>
              <c:pt idx="1755">
                <c:v>14</c:v>
              </c:pt>
              <c:pt idx="1756">
                <c:v>6</c:v>
              </c:pt>
              <c:pt idx="1757">
                <c:v>25</c:v>
              </c:pt>
              <c:pt idx="1758">
                <c:v>12</c:v>
              </c:pt>
              <c:pt idx="1759">
                <c:v>22</c:v>
              </c:pt>
              <c:pt idx="1760">
                <c:v>28</c:v>
              </c:pt>
              <c:pt idx="1761">
                <c:v>13</c:v>
              </c:pt>
              <c:pt idx="1762">
                <c:v>24</c:v>
              </c:pt>
              <c:pt idx="1763">
                <c:v>22</c:v>
              </c:pt>
              <c:pt idx="1764">
                <c:v>10</c:v>
              </c:pt>
              <c:pt idx="1765">
                <c:v>17</c:v>
              </c:pt>
              <c:pt idx="1766">
                <c:v>29</c:v>
              </c:pt>
              <c:pt idx="1767">
                <c:v>13</c:v>
              </c:pt>
              <c:pt idx="1768">
                <c:v>7</c:v>
              </c:pt>
              <c:pt idx="1769">
                <c:v>9</c:v>
              </c:pt>
              <c:pt idx="1770">
                <c:v>19</c:v>
              </c:pt>
              <c:pt idx="1771">
                <c:v>26</c:v>
              </c:pt>
              <c:pt idx="1772">
                <c:v>17</c:v>
              </c:pt>
              <c:pt idx="1773">
                <c:v>20</c:v>
              </c:pt>
              <c:pt idx="1774">
                <c:v>13</c:v>
              </c:pt>
              <c:pt idx="1775">
                <c:v>9</c:v>
              </c:pt>
              <c:pt idx="1776">
                <c:v>25</c:v>
              </c:pt>
              <c:pt idx="1777">
                <c:v>23</c:v>
              </c:pt>
              <c:pt idx="1778">
                <c:v>18</c:v>
              </c:pt>
              <c:pt idx="1779">
                <c:v>11</c:v>
              </c:pt>
              <c:pt idx="1780">
                <c:v>23</c:v>
              </c:pt>
              <c:pt idx="1781">
                <c:v>9</c:v>
              </c:pt>
              <c:pt idx="1782">
                <c:v>5</c:v>
              </c:pt>
              <c:pt idx="1783">
                <c:v>30</c:v>
              </c:pt>
              <c:pt idx="1784">
                <c:v>9</c:v>
              </c:pt>
              <c:pt idx="1785">
                <c:v>19</c:v>
              </c:pt>
              <c:pt idx="1786">
                <c:v>9</c:v>
              </c:pt>
              <c:pt idx="1787">
                <c:v>21</c:v>
              </c:pt>
              <c:pt idx="1788">
                <c:v>9</c:v>
              </c:pt>
              <c:pt idx="1789">
                <c:v>27</c:v>
              </c:pt>
              <c:pt idx="1790">
                <c:v>24</c:v>
              </c:pt>
              <c:pt idx="1791">
                <c:v>7</c:v>
              </c:pt>
              <c:pt idx="1792">
                <c:v>28</c:v>
              </c:pt>
              <c:pt idx="1793">
                <c:v>9</c:v>
              </c:pt>
              <c:pt idx="1794">
                <c:v>21</c:v>
              </c:pt>
              <c:pt idx="1795">
                <c:v>18</c:v>
              </c:pt>
              <c:pt idx="1796">
                <c:v>23</c:v>
              </c:pt>
              <c:pt idx="1797">
                <c:v>21</c:v>
              </c:pt>
              <c:pt idx="1798">
                <c:v>17</c:v>
              </c:pt>
              <c:pt idx="1799">
                <c:v>16</c:v>
              </c:pt>
              <c:pt idx="1800">
                <c:v>23</c:v>
              </c:pt>
              <c:pt idx="1801">
                <c:v>20</c:v>
              </c:pt>
              <c:pt idx="1802">
                <c:v>10</c:v>
              </c:pt>
              <c:pt idx="1803">
                <c:v>7</c:v>
              </c:pt>
              <c:pt idx="1804">
                <c:v>9</c:v>
              </c:pt>
              <c:pt idx="1805">
                <c:v>24</c:v>
              </c:pt>
              <c:pt idx="1806">
                <c:v>7</c:v>
              </c:pt>
              <c:pt idx="1807">
                <c:v>30</c:v>
              </c:pt>
              <c:pt idx="1808">
                <c:v>28</c:v>
              </c:pt>
              <c:pt idx="1809">
                <c:v>29</c:v>
              </c:pt>
              <c:pt idx="1810">
                <c:v>21</c:v>
              </c:pt>
              <c:pt idx="1811">
                <c:v>28</c:v>
              </c:pt>
              <c:pt idx="1812">
                <c:v>16</c:v>
              </c:pt>
              <c:pt idx="1813">
                <c:v>17</c:v>
              </c:pt>
              <c:pt idx="1814">
                <c:v>6</c:v>
              </c:pt>
              <c:pt idx="1815">
                <c:v>20</c:v>
              </c:pt>
              <c:pt idx="1816">
                <c:v>20</c:v>
              </c:pt>
              <c:pt idx="1817">
                <c:v>12</c:v>
              </c:pt>
              <c:pt idx="1818">
                <c:v>7</c:v>
              </c:pt>
              <c:pt idx="1819">
                <c:v>17</c:v>
              </c:pt>
              <c:pt idx="1820">
                <c:v>7</c:v>
              </c:pt>
              <c:pt idx="1821">
                <c:v>19</c:v>
              </c:pt>
              <c:pt idx="1822">
                <c:v>29</c:v>
              </c:pt>
              <c:pt idx="1823">
                <c:v>18</c:v>
              </c:pt>
              <c:pt idx="1824">
                <c:v>15</c:v>
              </c:pt>
              <c:pt idx="1825">
                <c:v>6</c:v>
              </c:pt>
              <c:pt idx="1826">
                <c:v>11</c:v>
              </c:pt>
              <c:pt idx="1827">
                <c:v>22</c:v>
              </c:pt>
              <c:pt idx="1828">
                <c:v>27</c:v>
              </c:pt>
              <c:pt idx="1829">
                <c:v>21</c:v>
              </c:pt>
              <c:pt idx="1830">
                <c:v>17</c:v>
              </c:pt>
              <c:pt idx="1831">
                <c:v>20</c:v>
              </c:pt>
              <c:pt idx="1832">
                <c:v>14</c:v>
              </c:pt>
              <c:pt idx="1833">
                <c:v>18</c:v>
              </c:pt>
              <c:pt idx="1834">
                <c:v>10</c:v>
              </c:pt>
              <c:pt idx="1835">
                <c:v>20</c:v>
              </c:pt>
              <c:pt idx="1836">
                <c:v>18</c:v>
              </c:pt>
              <c:pt idx="1837">
                <c:v>19</c:v>
              </c:pt>
              <c:pt idx="1838">
                <c:v>20</c:v>
              </c:pt>
              <c:pt idx="1839">
                <c:v>17</c:v>
              </c:pt>
              <c:pt idx="1840">
                <c:v>12</c:v>
              </c:pt>
              <c:pt idx="1841">
                <c:v>20</c:v>
              </c:pt>
              <c:pt idx="1842">
                <c:v>6</c:v>
              </c:pt>
              <c:pt idx="1843">
                <c:v>25</c:v>
              </c:pt>
              <c:pt idx="1844">
                <c:v>24</c:v>
              </c:pt>
              <c:pt idx="1845">
                <c:v>14</c:v>
              </c:pt>
              <c:pt idx="1846">
                <c:v>25</c:v>
              </c:pt>
              <c:pt idx="1847">
                <c:v>21</c:v>
              </c:pt>
              <c:pt idx="1848">
                <c:v>9</c:v>
              </c:pt>
              <c:pt idx="1849">
                <c:v>26</c:v>
              </c:pt>
              <c:pt idx="1850">
                <c:v>5</c:v>
              </c:pt>
              <c:pt idx="1851">
                <c:v>17</c:v>
              </c:pt>
              <c:pt idx="1852">
                <c:v>19</c:v>
              </c:pt>
              <c:pt idx="1853">
                <c:v>29</c:v>
              </c:pt>
              <c:pt idx="1854">
                <c:v>16</c:v>
              </c:pt>
              <c:pt idx="1855">
                <c:v>23</c:v>
              </c:pt>
              <c:pt idx="1856">
                <c:v>7</c:v>
              </c:pt>
              <c:pt idx="1857">
                <c:v>27</c:v>
              </c:pt>
              <c:pt idx="1858">
                <c:v>20</c:v>
              </c:pt>
              <c:pt idx="1859">
                <c:v>20</c:v>
              </c:pt>
              <c:pt idx="1860">
                <c:v>24</c:v>
              </c:pt>
              <c:pt idx="1861">
                <c:v>11</c:v>
              </c:pt>
              <c:pt idx="1862">
                <c:v>8</c:v>
              </c:pt>
              <c:pt idx="1863">
                <c:v>13</c:v>
              </c:pt>
              <c:pt idx="1864">
                <c:v>24</c:v>
              </c:pt>
              <c:pt idx="1865">
                <c:v>11</c:v>
              </c:pt>
              <c:pt idx="1866">
                <c:v>7</c:v>
              </c:pt>
              <c:pt idx="1867">
                <c:v>7</c:v>
              </c:pt>
              <c:pt idx="1868">
                <c:v>30</c:v>
              </c:pt>
              <c:pt idx="1869">
                <c:v>8</c:v>
              </c:pt>
              <c:pt idx="1870">
                <c:v>24</c:v>
              </c:pt>
              <c:pt idx="1871">
                <c:v>26</c:v>
              </c:pt>
              <c:pt idx="1872">
                <c:v>22</c:v>
              </c:pt>
              <c:pt idx="1873">
                <c:v>25</c:v>
              </c:pt>
              <c:pt idx="1874">
                <c:v>12</c:v>
              </c:pt>
              <c:pt idx="1875">
                <c:v>20</c:v>
              </c:pt>
              <c:pt idx="1876">
                <c:v>17</c:v>
              </c:pt>
              <c:pt idx="1877">
                <c:v>27</c:v>
              </c:pt>
              <c:pt idx="1878">
                <c:v>27</c:v>
              </c:pt>
              <c:pt idx="1879">
                <c:v>8</c:v>
              </c:pt>
              <c:pt idx="1880">
                <c:v>30</c:v>
              </c:pt>
              <c:pt idx="1881">
                <c:v>13</c:v>
              </c:pt>
              <c:pt idx="1882">
                <c:v>25</c:v>
              </c:pt>
              <c:pt idx="1883">
                <c:v>5</c:v>
              </c:pt>
              <c:pt idx="1884">
                <c:v>20</c:v>
              </c:pt>
              <c:pt idx="1885">
                <c:v>8</c:v>
              </c:pt>
              <c:pt idx="1886">
                <c:v>9</c:v>
              </c:pt>
              <c:pt idx="1887">
                <c:v>15</c:v>
              </c:pt>
              <c:pt idx="1888">
                <c:v>9</c:v>
              </c:pt>
              <c:pt idx="1889">
                <c:v>15</c:v>
              </c:pt>
              <c:pt idx="1890">
                <c:v>20</c:v>
              </c:pt>
              <c:pt idx="1891">
                <c:v>6</c:v>
              </c:pt>
              <c:pt idx="1892">
                <c:v>24</c:v>
              </c:pt>
              <c:pt idx="1893">
                <c:v>27</c:v>
              </c:pt>
              <c:pt idx="1894">
                <c:v>17</c:v>
              </c:pt>
              <c:pt idx="1895">
                <c:v>6</c:v>
              </c:pt>
              <c:pt idx="1896">
                <c:v>18</c:v>
              </c:pt>
              <c:pt idx="1897">
                <c:v>9</c:v>
              </c:pt>
              <c:pt idx="1898">
                <c:v>9</c:v>
              </c:pt>
              <c:pt idx="1899">
                <c:v>23</c:v>
              </c:pt>
              <c:pt idx="1900">
                <c:v>20</c:v>
              </c:pt>
              <c:pt idx="1901">
                <c:v>15</c:v>
              </c:pt>
              <c:pt idx="1902">
                <c:v>10</c:v>
              </c:pt>
              <c:pt idx="1903">
                <c:v>13</c:v>
              </c:pt>
              <c:pt idx="1904">
                <c:v>10</c:v>
              </c:pt>
              <c:pt idx="1905">
                <c:v>8</c:v>
              </c:pt>
              <c:pt idx="1906">
                <c:v>30</c:v>
              </c:pt>
              <c:pt idx="1907">
                <c:v>12</c:v>
              </c:pt>
              <c:pt idx="1908">
                <c:v>12</c:v>
              </c:pt>
              <c:pt idx="1909">
                <c:v>9</c:v>
              </c:pt>
              <c:pt idx="1910">
                <c:v>8</c:v>
              </c:pt>
              <c:pt idx="1911">
                <c:v>27</c:v>
              </c:pt>
              <c:pt idx="1912">
                <c:v>12</c:v>
              </c:pt>
              <c:pt idx="1913">
                <c:v>13</c:v>
              </c:pt>
              <c:pt idx="1914">
                <c:v>21</c:v>
              </c:pt>
              <c:pt idx="1915">
                <c:v>24</c:v>
              </c:pt>
              <c:pt idx="1916">
                <c:v>5</c:v>
              </c:pt>
              <c:pt idx="1917">
                <c:v>6</c:v>
              </c:pt>
              <c:pt idx="1918">
                <c:v>30</c:v>
              </c:pt>
              <c:pt idx="1919">
                <c:v>5</c:v>
              </c:pt>
              <c:pt idx="1920">
                <c:v>11</c:v>
              </c:pt>
              <c:pt idx="1921">
                <c:v>16</c:v>
              </c:pt>
              <c:pt idx="1922">
                <c:v>13</c:v>
              </c:pt>
              <c:pt idx="1923">
                <c:v>5</c:v>
              </c:pt>
              <c:pt idx="1924">
                <c:v>6</c:v>
              </c:pt>
              <c:pt idx="1925">
                <c:v>29</c:v>
              </c:pt>
              <c:pt idx="1926">
                <c:v>29</c:v>
              </c:pt>
              <c:pt idx="1927">
                <c:v>18</c:v>
              </c:pt>
              <c:pt idx="1928">
                <c:v>12</c:v>
              </c:pt>
              <c:pt idx="1929">
                <c:v>16</c:v>
              </c:pt>
              <c:pt idx="1930">
                <c:v>7</c:v>
              </c:pt>
              <c:pt idx="1931">
                <c:v>28</c:v>
              </c:pt>
              <c:pt idx="1932">
                <c:v>10</c:v>
              </c:pt>
              <c:pt idx="1933">
                <c:v>21</c:v>
              </c:pt>
              <c:pt idx="1934">
                <c:v>20</c:v>
              </c:pt>
              <c:pt idx="1935">
                <c:v>9</c:v>
              </c:pt>
              <c:pt idx="1936">
                <c:v>29</c:v>
              </c:pt>
              <c:pt idx="1937">
                <c:v>13</c:v>
              </c:pt>
              <c:pt idx="1938">
                <c:v>17</c:v>
              </c:pt>
              <c:pt idx="1939">
                <c:v>30</c:v>
              </c:pt>
              <c:pt idx="1940">
                <c:v>12</c:v>
              </c:pt>
              <c:pt idx="1941">
                <c:v>18</c:v>
              </c:pt>
              <c:pt idx="1942">
                <c:v>22</c:v>
              </c:pt>
              <c:pt idx="1943">
                <c:v>5</c:v>
              </c:pt>
              <c:pt idx="1944">
                <c:v>25</c:v>
              </c:pt>
              <c:pt idx="1945">
                <c:v>19</c:v>
              </c:pt>
              <c:pt idx="1946">
                <c:v>26</c:v>
              </c:pt>
              <c:pt idx="1947">
                <c:v>5</c:v>
              </c:pt>
              <c:pt idx="1948">
                <c:v>18</c:v>
              </c:pt>
              <c:pt idx="1949">
                <c:v>22</c:v>
              </c:pt>
              <c:pt idx="1950">
                <c:v>28</c:v>
              </c:pt>
              <c:pt idx="1951">
                <c:v>12</c:v>
              </c:pt>
              <c:pt idx="1952">
                <c:v>17</c:v>
              </c:pt>
              <c:pt idx="1953">
                <c:v>29</c:v>
              </c:pt>
              <c:pt idx="1954">
                <c:v>23</c:v>
              </c:pt>
              <c:pt idx="1955">
                <c:v>27</c:v>
              </c:pt>
              <c:pt idx="1956">
                <c:v>17</c:v>
              </c:pt>
              <c:pt idx="1957">
                <c:v>14</c:v>
              </c:pt>
              <c:pt idx="1958">
                <c:v>17</c:v>
              </c:pt>
              <c:pt idx="1959">
                <c:v>14</c:v>
              </c:pt>
              <c:pt idx="1960">
                <c:v>18</c:v>
              </c:pt>
              <c:pt idx="1961">
                <c:v>23</c:v>
              </c:pt>
              <c:pt idx="1962">
                <c:v>15</c:v>
              </c:pt>
              <c:pt idx="1963">
                <c:v>5</c:v>
              </c:pt>
              <c:pt idx="1964">
                <c:v>27</c:v>
              </c:pt>
              <c:pt idx="1965">
                <c:v>23</c:v>
              </c:pt>
              <c:pt idx="1966">
                <c:v>18</c:v>
              </c:pt>
              <c:pt idx="1967">
                <c:v>23</c:v>
              </c:pt>
              <c:pt idx="1968">
                <c:v>18</c:v>
              </c:pt>
              <c:pt idx="1969">
                <c:v>5</c:v>
              </c:pt>
              <c:pt idx="1970">
                <c:v>9</c:v>
              </c:pt>
              <c:pt idx="1971">
                <c:v>23</c:v>
              </c:pt>
              <c:pt idx="1972">
                <c:v>30</c:v>
              </c:pt>
              <c:pt idx="1973">
                <c:v>17</c:v>
              </c:pt>
              <c:pt idx="1974">
                <c:v>10</c:v>
              </c:pt>
              <c:pt idx="1975">
                <c:v>13</c:v>
              </c:pt>
              <c:pt idx="1976">
                <c:v>15</c:v>
              </c:pt>
              <c:pt idx="1977">
                <c:v>8</c:v>
              </c:pt>
              <c:pt idx="1978">
                <c:v>20</c:v>
              </c:pt>
              <c:pt idx="1979">
                <c:v>6</c:v>
              </c:pt>
              <c:pt idx="1980">
                <c:v>9</c:v>
              </c:pt>
              <c:pt idx="1981">
                <c:v>14</c:v>
              </c:pt>
              <c:pt idx="1982">
                <c:v>20</c:v>
              </c:pt>
              <c:pt idx="1983">
                <c:v>5</c:v>
              </c:pt>
              <c:pt idx="1984">
                <c:v>11</c:v>
              </c:pt>
              <c:pt idx="1985">
                <c:v>17</c:v>
              </c:pt>
              <c:pt idx="1986">
                <c:v>19</c:v>
              </c:pt>
              <c:pt idx="1987">
                <c:v>20</c:v>
              </c:pt>
              <c:pt idx="1988">
                <c:v>21</c:v>
              </c:pt>
              <c:pt idx="1989">
                <c:v>7</c:v>
              </c:pt>
              <c:pt idx="1990">
                <c:v>19</c:v>
              </c:pt>
              <c:pt idx="1991">
                <c:v>5</c:v>
              </c:pt>
              <c:pt idx="1992">
                <c:v>26</c:v>
              </c:pt>
              <c:pt idx="1993">
                <c:v>8</c:v>
              </c:pt>
              <c:pt idx="1994">
                <c:v>14</c:v>
              </c:pt>
              <c:pt idx="1995">
                <c:v>27</c:v>
              </c:pt>
              <c:pt idx="1996">
                <c:v>30</c:v>
              </c:pt>
              <c:pt idx="1997">
                <c:v>24</c:v>
              </c:pt>
              <c:pt idx="1998">
                <c:v>17</c:v>
              </c:pt>
              <c:pt idx="1999">
                <c:v>24</c:v>
              </c:pt>
              <c:pt idx="2000">
                <c:v>19</c:v>
              </c:pt>
              <c:pt idx="2001">
                <c:v>12</c:v>
              </c:pt>
              <c:pt idx="2002">
                <c:v>13</c:v>
              </c:pt>
              <c:pt idx="2003">
                <c:v>26</c:v>
              </c:pt>
              <c:pt idx="2004">
                <c:v>18</c:v>
              </c:pt>
              <c:pt idx="2005">
                <c:v>15</c:v>
              </c:pt>
              <c:pt idx="2006">
                <c:v>29</c:v>
              </c:pt>
              <c:pt idx="2007">
                <c:v>20</c:v>
              </c:pt>
              <c:pt idx="2008">
                <c:v>5</c:v>
              </c:pt>
              <c:pt idx="2009">
                <c:v>10</c:v>
              </c:pt>
              <c:pt idx="2010">
                <c:v>11</c:v>
              </c:pt>
              <c:pt idx="2011">
                <c:v>17</c:v>
              </c:pt>
              <c:pt idx="2012">
                <c:v>6</c:v>
              </c:pt>
              <c:pt idx="2013">
                <c:v>7</c:v>
              </c:pt>
              <c:pt idx="2014">
                <c:v>16</c:v>
              </c:pt>
              <c:pt idx="2015">
                <c:v>17</c:v>
              </c:pt>
              <c:pt idx="2016">
                <c:v>12</c:v>
              </c:pt>
              <c:pt idx="2017">
                <c:v>12</c:v>
              </c:pt>
              <c:pt idx="2018">
                <c:v>22</c:v>
              </c:pt>
              <c:pt idx="2019">
                <c:v>27</c:v>
              </c:pt>
              <c:pt idx="2020">
                <c:v>28</c:v>
              </c:pt>
              <c:pt idx="2021">
                <c:v>7</c:v>
              </c:pt>
              <c:pt idx="2022">
                <c:v>11</c:v>
              </c:pt>
              <c:pt idx="2023">
                <c:v>24</c:v>
              </c:pt>
              <c:pt idx="2024">
                <c:v>12</c:v>
              </c:pt>
              <c:pt idx="2025">
                <c:v>5</c:v>
              </c:pt>
              <c:pt idx="2026">
                <c:v>30</c:v>
              </c:pt>
              <c:pt idx="2027">
                <c:v>23</c:v>
              </c:pt>
              <c:pt idx="2028">
                <c:v>16</c:v>
              </c:pt>
              <c:pt idx="2029">
                <c:v>30</c:v>
              </c:pt>
              <c:pt idx="2030">
                <c:v>16</c:v>
              </c:pt>
              <c:pt idx="2031">
                <c:v>5</c:v>
              </c:pt>
              <c:pt idx="2032">
                <c:v>24</c:v>
              </c:pt>
              <c:pt idx="2033">
                <c:v>8</c:v>
              </c:pt>
              <c:pt idx="2034">
                <c:v>22</c:v>
              </c:pt>
              <c:pt idx="2035">
                <c:v>11</c:v>
              </c:pt>
              <c:pt idx="2036">
                <c:v>30</c:v>
              </c:pt>
              <c:pt idx="2037">
                <c:v>7</c:v>
              </c:pt>
              <c:pt idx="2038">
                <c:v>12</c:v>
              </c:pt>
              <c:pt idx="2039">
                <c:v>5</c:v>
              </c:pt>
              <c:pt idx="2040">
                <c:v>7</c:v>
              </c:pt>
              <c:pt idx="2041">
                <c:v>6</c:v>
              </c:pt>
              <c:pt idx="2042">
                <c:v>19</c:v>
              </c:pt>
              <c:pt idx="2043">
                <c:v>28</c:v>
              </c:pt>
              <c:pt idx="2044">
                <c:v>29</c:v>
              </c:pt>
              <c:pt idx="2045">
                <c:v>18</c:v>
              </c:pt>
              <c:pt idx="2046">
                <c:v>28</c:v>
              </c:pt>
              <c:pt idx="2047">
                <c:v>26</c:v>
              </c:pt>
              <c:pt idx="2048">
                <c:v>13</c:v>
              </c:pt>
              <c:pt idx="2049">
                <c:v>21</c:v>
              </c:pt>
              <c:pt idx="2050">
                <c:v>12</c:v>
              </c:pt>
              <c:pt idx="2051">
                <c:v>20</c:v>
              </c:pt>
              <c:pt idx="2052">
                <c:v>16</c:v>
              </c:pt>
              <c:pt idx="2053">
                <c:v>25</c:v>
              </c:pt>
              <c:pt idx="2054">
                <c:v>30</c:v>
              </c:pt>
              <c:pt idx="2055">
                <c:v>25</c:v>
              </c:pt>
              <c:pt idx="2056">
                <c:v>21</c:v>
              </c:pt>
              <c:pt idx="2057">
                <c:v>25</c:v>
              </c:pt>
              <c:pt idx="2058">
                <c:v>27</c:v>
              </c:pt>
              <c:pt idx="2059">
                <c:v>19</c:v>
              </c:pt>
              <c:pt idx="2060">
                <c:v>14</c:v>
              </c:pt>
              <c:pt idx="2061">
                <c:v>16</c:v>
              </c:pt>
              <c:pt idx="2062">
                <c:v>28</c:v>
              </c:pt>
              <c:pt idx="2063">
                <c:v>14</c:v>
              </c:pt>
              <c:pt idx="2064">
                <c:v>19</c:v>
              </c:pt>
              <c:pt idx="2065">
                <c:v>18</c:v>
              </c:pt>
              <c:pt idx="2066">
                <c:v>24</c:v>
              </c:pt>
              <c:pt idx="2067">
                <c:v>29</c:v>
              </c:pt>
              <c:pt idx="2068">
                <c:v>27</c:v>
              </c:pt>
              <c:pt idx="2069">
                <c:v>24</c:v>
              </c:pt>
              <c:pt idx="2070">
                <c:v>8</c:v>
              </c:pt>
              <c:pt idx="2071">
                <c:v>15</c:v>
              </c:pt>
              <c:pt idx="2072">
                <c:v>12</c:v>
              </c:pt>
              <c:pt idx="2073">
                <c:v>26</c:v>
              </c:pt>
              <c:pt idx="2074">
                <c:v>27</c:v>
              </c:pt>
              <c:pt idx="2075">
                <c:v>27</c:v>
              </c:pt>
              <c:pt idx="2076">
                <c:v>17</c:v>
              </c:pt>
              <c:pt idx="2077">
                <c:v>10</c:v>
              </c:pt>
              <c:pt idx="2078">
                <c:v>9</c:v>
              </c:pt>
              <c:pt idx="2079">
                <c:v>14</c:v>
              </c:pt>
              <c:pt idx="2080">
                <c:v>7</c:v>
              </c:pt>
              <c:pt idx="2081">
                <c:v>19</c:v>
              </c:pt>
              <c:pt idx="2082">
                <c:v>20</c:v>
              </c:pt>
              <c:pt idx="2083">
                <c:v>16</c:v>
              </c:pt>
              <c:pt idx="2084">
                <c:v>21</c:v>
              </c:pt>
              <c:pt idx="2085">
                <c:v>8</c:v>
              </c:pt>
              <c:pt idx="2086">
                <c:v>14</c:v>
              </c:pt>
              <c:pt idx="2087">
                <c:v>8</c:v>
              </c:pt>
              <c:pt idx="2088">
                <c:v>9</c:v>
              </c:pt>
              <c:pt idx="2089">
                <c:v>22</c:v>
              </c:pt>
              <c:pt idx="2090">
                <c:v>23</c:v>
              </c:pt>
              <c:pt idx="2091">
                <c:v>11</c:v>
              </c:pt>
              <c:pt idx="2092">
                <c:v>22</c:v>
              </c:pt>
              <c:pt idx="2093">
                <c:v>11</c:v>
              </c:pt>
              <c:pt idx="2094">
                <c:v>11</c:v>
              </c:pt>
              <c:pt idx="2095">
                <c:v>22</c:v>
              </c:pt>
              <c:pt idx="2096">
                <c:v>23</c:v>
              </c:pt>
              <c:pt idx="2097">
                <c:v>22</c:v>
              </c:pt>
              <c:pt idx="2098">
                <c:v>15</c:v>
              </c:pt>
              <c:pt idx="2099">
                <c:v>22</c:v>
              </c:pt>
              <c:pt idx="2100">
                <c:v>24</c:v>
              </c:pt>
              <c:pt idx="2101">
                <c:v>6</c:v>
              </c:pt>
              <c:pt idx="2102">
                <c:v>22</c:v>
              </c:pt>
              <c:pt idx="2103">
                <c:v>24</c:v>
              </c:pt>
              <c:pt idx="2104">
                <c:v>21</c:v>
              </c:pt>
              <c:pt idx="2105">
                <c:v>24</c:v>
              </c:pt>
              <c:pt idx="2106">
                <c:v>9</c:v>
              </c:pt>
              <c:pt idx="2107">
                <c:v>29</c:v>
              </c:pt>
              <c:pt idx="2108">
                <c:v>20</c:v>
              </c:pt>
              <c:pt idx="2109">
                <c:v>6</c:v>
              </c:pt>
              <c:pt idx="2110">
                <c:v>14</c:v>
              </c:pt>
              <c:pt idx="2111">
                <c:v>30</c:v>
              </c:pt>
              <c:pt idx="2112">
                <c:v>28</c:v>
              </c:pt>
              <c:pt idx="2113">
                <c:v>19</c:v>
              </c:pt>
              <c:pt idx="2114">
                <c:v>7</c:v>
              </c:pt>
              <c:pt idx="2115">
                <c:v>19</c:v>
              </c:pt>
              <c:pt idx="2116">
                <c:v>20</c:v>
              </c:pt>
              <c:pt idx="2117">
                <c:v>25</c:v>
              </c:pt>
              <c:pt idx="2118">
                <c:v>25</c:v>
              </c:pt>
              <c:pt idx="2119">
                <c:v>23</c:v>
              </c:pt>
              <c:pt idx="2120">
                <c:v>30</c:v>
              </c:pt>
              <c:pt idx="2121">
                <c:v>29</c:v>
              </c:pt>
              <c:pt idx="2122">
                <c:v>15</c:v>
              </c:pt>
              <c:pt idx="2123">
                <c:v>19</c:v>
              </c:pt>
              <c:pt idx="2124">
                <c:v>26</c:v>
              </c:pt>
              <c:pt idx="2125">
                <c:v>15</c:v>
              </c:pt>
              <c:pt idx="2126">
                <c:v>16</c:v>
              </c:pt>
              <c:pt idx="2127">
                <c:v>27</c:v>
              </c:pt>
              <c:pt idx="2128">
                <c:v>30</c:v>
              </c:pt>
              <c:pt idx="2129">
                <c:v>10</c:v>
              </c:pt>
              <c:pt idx="2130">
                <c:v>9</c:v>
              </c:pt>
              <c:pt idx="2131">
                <c:v>16</c:v>
              </c:pt>
              <c:pt idx="2132">
                <c:v>23</c:v>
              </c:pt>
              <c:pt idx="2133">
                <c:v>21</c:v>
              </c:pt>
              <c:pt idx="2134">
                <c:v>6</c:v>
              </c:pt>
              <c:pt idx="2135">
                <c:v>16</c:v>
              </c:pt>
              <c:pt idx="2136">
                <c:v>16</c:v>
              </c:pt>
              <c:pt idx="2137">
                <c:v>13</c:v>
              </c:pt>
              <c:pt idx="2138">
                <c:v>7</c:v>
              </c:pt>
              <c:pt idx="2139">
                <c:v>21</c:v>
              </c:pt>
              <c:pt idx="2140">
                <c:v>21</c:v>
              </c:pt>
              <c:pt idx="2141">
                <c:v>10</c:v>
              </c:pt>
              <c:pt idx="2142">
                <c:v>20</c:v>
              </c:pt>
              <c:pt idx="2143">
                <c:v>18</c:v>
              </c:pt>
              <c:pt idx="2144">
                <c:v>16</c:v>
              </c:pt>
              <c:pt idx="2145">
                <c:v>30</c:v>
              </c:pt>
              <c:pt idx="2146">
                <c:v>27</c:v>
              </c:pt>
              <c:pt idx="2147">
                <c:v>10</c:v>
              </c:pt>
              <c:pt idx="2148">
                <c:v>7</c:v>
              </c:pt>
              <c:pt idx="2149">
                <c:v>12</c:v>
              </c:pt>
              <c:pt idx="2150">
                <c:v>6</c:v>
              </c:pt>
              <c:pt idx="2151">
                <c:v>25</c:v>
              </c:pt>
              <c:pt idx="2152">
                <c:v>26</c:v>
              </c:pt>
              <c:pt idx="2153">
                <c:v>5</c:v>
              </c:pt>
              <c:pt idx="2154">
                <c:v>23</c:v>
              </c:pt>
              <c:pt idx="2155">
                <c:v>26</c:v>
              </c:pt>
              <c:pt idx="2156">
                <c:v>21</c:v>
              </c:pt>
              <c:pt idx="2157">
                <c:v>14</c:v>
              </c:pt>
              <c:pt idx="2158">
                <c:v>18</c:v>
              </c:pt>
              <c:pt idx="2159">
                <c:v>21</c:v>
              </c:pt>
              <c:pt idx="2160">
                <c:v>27</c:v>
              </c:pt>
              <c:pt idx="2161">
                <c:v>7</c:v>
              </c:pt>
              <c:pt idx="2162">
                <c:v>25</c:v>
              </c:pt>
              <c:pt idx="2163">
                <c:v>30</c:v>
              </c:pt>
              <c:pt idx="2164">
                <c:v>10</c:v>
              </c:pt>
              <c:pt idx="2165">
                <c:v>14</c:v>
              </c:pt>
              <c:pt idx="2166">
                <c:v>17</c:v>
              </c:pt>
              <c:pt idx="2167">
                <c:v>26</c:v>
              </c:pt>
              <c:pt idx="2168">
                <c:v>5</c:v>
              </c:pt>
              <c:pt idx="2169">
                <c:v>29</c:v>
              </c:pt>
              <c:pt idx="2170">
                <c:v>10</c:v>
              </c:pt>
              <c:pt idx="2171">
                <c:v>27</c:v>
              </c:pt>
              <c:pt idx="2172">
                <c:v>17</c:v>
              </c:pt>
              <c:pt idx="2173">
                <c:v>14</c:v>
              </c:pt>
              <c:pt idx="2174">
                <c:v>29</c:v>
              </c:pt>
              <c:pt idx="2175">
                <c:v>9</c:v>
              </c:pt>
              <c:pt idx="2176">
                <c:v>14</c:v>
              </c:pt>
              <c:pt idx="2177">
                <c:v>19</c:v>
              </c:pt>
              <c:pt idx="2178">
                <c:v>29</c:v>
              </c:pt>
              <c:pt idx="2179">
                <c:v>12</c:v>
              </c:pt>
              <c:pt idx="2180">
                <c:v>23</c:v>
              </c:pt>
              <c:pt idx="2181">
                <c:v>21</c:v>
              </c:pt>
              <c:pt idx="2182">
                <c:v>30</c:v>
              </c:pt>
              <c:pt idx="2183">
                <c:v>14</c:v>
              </c:pt>
              <c:pt idx="2184">
                <c:v>8</c:v>
              </c:pt>
              <c:pt idx="2185">
                <c:v>16</c:v>
              </c:pt>
              <c:pt idx="2186">
                <c:v>19</c:v>
              </c:pt>
              <c:pt idx="2187">
                <c:v>27</c:v>
              </c:pt>
              <c:pt idx="2188">
                <c:v>10</c:v>
              </c:pt>
              <c:pt idx="2189">
                <c:v>14</c:v>
              </c:pt>
              <c:pt idx="2190">
                <c:v>23</c:v>
              </c:pt>
              <c:pt idx="2191">
                <c:v>9</c:v>
              </c:pt>
              <c:pt idx="2192">
                <c:v>26</c:v>
              </c:pt>
              <c:pt idx="2193">
                <c:v>11</c:v>
              </c:pt>
              <c:pt idx="2194">
                <c:v>21</c:v>
              </c:pt>
              <c:pt idx="2195">
                <c:v>25</c:v>
              </c:pt>
              <c:pt idx="2196">
                <c:v>15</c:v>
              </c:pt>
              <c:pt idx="2197">
                <c:v>10</c:v>
              </c:pt>
              <c:pt idx="2198">
                <c:v>7</c:v>
              </c:pt>
              <c:pt idx="2199">
                <c:v>17</c:v>
              </c:pt>
              <c:pt idx="2200">
                <c:v>11</c:v>
              </c:pt>
              <c:pt idx="2201">
                <c:v>19</c:v>
              </c:pt>
              <c:pt idx="2202">
                <c:v>25</c:v>
              </c:pt>
              <c:pt idx="2203">
                <c:v>22</c:v>
              </c:pt>
              <c:pt idx="2204">
                <c:v>12</c:v>
              </c:pt>
              <c:pt idx="2205">
                <c:v>10</c:v>
              </c:pt>
              <c:pt idx="2206">
                <c:v>20</c:v>
              </c:pt>
              <c:pt idx="2207">
                <c:v>27</c:v>
              </c:pt>
              <c:pt idx="2208">
                <c:v>18</c:v>
              </c:pt>
              <c:pt idx="2209">
                <c:v>20</c:v>
              </c:pt>
              <c:pt idx="2210">
                <c:v>16</c:v>
              </c:pt>
              <c:pt idx="2211">
                <c:v>27</c:v>
              </c:pt>
              <c:pt idx="2212">
                <c:v>5</c:v>
              </c:pt>
              <c:pt idx="2213">
                <c:v>17</c:v>
              </c:pt>
              <c:pt idx="2214">
                <c:v>6</c:v>
              </c:pt>
              <c:pt idx="2215">
                <c:v>17</c:v>
              </c:pt>
              <c:pt idx="2216">
                <c:v>7</c:v>
              </c:pt>
              <c:pt idx="2217">
                <c:v>12</c:v>
              </c:pt>
              <c:pt idx="2218">
                <c:v>25</c:v>
              </c:pt>
              <c:pt idx="2219">
                <c:v>24</c:v>
              </c:pt>
              <c:pt idx="2220">
                <c:v>14</c:v>
              </c:pt>
              <c:pt idx="2221">
                <c:v>17</c:v>
              </c:pt>
              <c:pt idx="2222">
                <c:v>5</c:v>
              </c:pt>
              <c:pt idx="2223">
                <c:v>12</c:v>
              </c:pt>
              <c:pt idx="2224">
                <c:v>17</c:v>
              </c:pt>
              <c:pt idx="2225">
                <c:v>28</c:v>
              </c:pt>
              <c:pt idx="2226">
                <c:v>10</c:v>
              </c:pt>
              <c:pt idx="2227">
                <c:v>18</c:v>
              </c:pt>
              <c:pt idx="2228">
                <c:v>14</c:v>
              </c:pt>
              <c:pt idx="2229">
                <c:v>23</c:v>
              </c:pt>
              <c:pt idx="2230">
                <c:v>22</c:v>
              </c:pt>
              <c:pt idx="2231">
                <c:v>30</c:v>
              </c:pt>
              <c:pt idx="2232">
                <c:v>27</c:v>
              </c:pt>
              <c:pt idx="2233">
                <c:v>5</c:v>
              </c:pt>
              <c:pt idx="2234">
                <c:v>6</c:v>
              </c:pt>
              <c:pt idx="2235">
                <c:v>12</c:v>
              </c:pt>
              <c:pt idx="2236">
                <c:v>14</c:v>
              </c:pt>
              <c:pt idx="2237">
                <c:v>22</c:v>
              </c:pt>
              <c:pt idx="2238">
                <c:v>20</c:v>
              </c:pt>
              <c:pt idx="2239">
                <c:v>13</c:v>
              </c:pt>
              <c:pt idx="2240">
                <c:v>14</c:v>
              </c:pt>
              <c:pt idx="2241">
                <c:v>28</c:v>
              </c:pt>
              <c:pt idx="2242">
                <c:v>20</c:v>
              </c:pt>
              <c:pt idx="2243">
                <c:v>9</c:v>
              </c:pt>
              <c:pt idx="2244">
                <c:v>13</c:v>
              </c:pt>
              <c:pt idx="2245">
                <c:v>30</c:v>
              </c:pt>
              <c:pt idx="2246">
                <c:v>7</c:v>
              </c:pt>
              <c:pt idx="2247">
                <c:v>16</c:v>
              </c:pt>
              <c:pt idx="2248">
                <c:v>5</c:v>
              </c:pt>
              <c:pt idx="2249">
                <c:v>22</c:v>
              </c:pt>
              <c:pt idx="2250">
                <c:v>12</c:v>
              </c:pt>
              <c:pt idx="2251">
                <c:v>21</c:v>
              </c:pt>
              <c:pt idx="2252">
                <c:v>24</c:v>
              </c:pt>
              <c:pt idx="2253">
                <c:v>12</c:v>
              </c:pt>
              <c:pt idx="2254">
                <c:v>27</c:v>
              </c:pt>
              <c:pt idx="2255">
                <c:v>7</c:v>
              </c:pt>
              <c:pt idx="2256">
                <c:v>5</c:v>
              </c:pt>
              <c:pt idx="2257">
                <c:v>9</c:v>
              </c:pt>
              <c:pt idx="2258">
                <c:v>9</c:v>
              </c:pt>
              <c:pt idx="2259">
                <c:v>30</c:v>
              </c:pt>
              <c:pt idx="2260">
                <c:v>21</c:v>
              </c:pt>
              <c:pt idx="2261">
                <c:v>10</c:v>
              </c:pt>
              <c:pt idx="2262">
                <c:v>22</c:v>
              </c:pt>
              <c:pt idx="2263">
                <c:v>13</c:v>
              </c:pt>
              <c:pt idx="2264">
                <c:v>17</c:v>
              </c:pt>
              <c:pt idx="2265">
                <c:v>13</c:v>
              </c:pt>
              <c:pt idx="2266">
                <c:v>28</c:v>
              </c:pt>
              <c:pt idx="2267">
                <c:v>14</c:v>
              </c:pt>
              <c:pt idx="2268">
                <c:v>29</c:v>
              </c:pt>
              <c:pt idx="2269">
                <c:v>19</c:v>
              </c:pt>
              <c:pt idx="2270">
                <c:v>22</c:v>
              </c:pt>
              <c:pt idx="2271">
                <c:v>29</c:v>
              </c:pt>
              <c:pt idx="2272">
                <c:v>30</c:v>
              </c:pt>
              <c:pt idx="2273">
                <c:v>13</c:v>
              </c:pt>
              <c:pt idx="2274">
                <c:v>13</c:v>
              </c:pt>
              <c:pt idx="2275">
                <c:v>30</c:v>
              </c:pt>
              <c:pt idx="2276">
                <c:v>26</c:v>
              </c:pt>
              <c:pt idx="2277">
                <c:v>11</c:v>
              </c:pt>
              <c:pt idx="2278">
                <c:v>28</c:v>
              </c:pt>
              <c:pt idx="2279">
                <c:v>24</c:v>
              </c:pt>
              <c:pt idx="2280">
                <c:v>12</c:v>
              </c:pt>
              <c:pt idx="2281">
                <c:v>26</c:v>
              </c:pt>
              <c:pt idx="2282">
                <c:v>8</c:v>
              </c:pt>
              <c:pt idx="2283">
                <c:v>24</c:v>
              </c:pt>
              <c:pt idx="2284">
                <c:v>30</c:v>
              </c:pt>
              <c:pt idx="2285">
                <c:v>5</c:v>
              </c:pt>
              <c:pt idx="2286">
                <c:v>23</c:v>
              </c:pt>
              <c:pt idx="2287">
                <c:v>23</c:v>
              </c:pt>
              <c:pt idx="2288">
                <c:v>11</c:v>
              </c:pt>
              <c:pt idx="2289">
                <c:v>23</c:v>
              </c:pt>
              <c:pt idx="2290">
                <c:v>29</c:v>
              </c:pt>
              <c:pt idx="2291">
                <c:v>29</c:v>
              </c:pt>
              <c:pt idx="2292">
                <c:v>25</c:v>
              </c:pt>
              <c:pt idx="2293">
                <c:v>6</c:v>
              </c:pt>
              <c:pt idx="2294">
                <c:v>10</c:v>
              </c:pt>
              <c:pt idx="2295">
                <c:v>27</c:v>
              </c:pt>
              <c:pt idx="2296">
                <c:v>11</c:v>
              </c:pt>
              <c:pt idx="2297">
                <c:v>8</c:v>
              </c:pt>
              <c:pt idx="2298">
                <c:v>17</c:v>
              </c:pt>
              <c:pt idx="2299">
                <c:v>6</c:v>
              </c:pt>
              <c:pt idx="2300">
                <c:v>16</c:v>
              </c:pt>
              <c:pt idx="2301">
                <c:v>7</c:v>
              </c:pt>
              <c:pt idx="2302">
                <c:v>20</c:v>
              </c:pt>
              <c:pt idx="2303">
                <c:v>9</c:v>
              </c:pt>
              <c:pt idx="2304">
                <c:v>29</c:v>
              </c:pt>
              <c:pt idx="2305">
                <c:v>7</c:v>
              </c:pt>
              <c:pt idx="2306">
                <c:v>28</c:v>
              </c:pt>
              <c:pt idx="2307">
                <c:v>23</c:v>
              </c:pt>
              <c:pt idx="2308">
                <c:v>11</c:v>
              </c:pt>
              <c:pt idx="2309">
                <c:v>16</c:v>
              </c:pt>
              <c:pt idx="2310">
                <c:v>6</c:v>
              </c:pt>
              <c:pt idx="2311">
                <c:v>20</c:v>
              </c:pt>
              <c:pt idx="2312">
                <c:v>30</c:v>
              </c:pt>
              <c:pt idx="2313">
                <c:v>19</c:v>
              </c:pt>
              <c:pt idx="2314">
                <c:v>24</c:v>
              </c:pt>
              <c:pt idx="2315">
                <c:v>30</c:v>
              </c:pt>
              <c:pt idx="2316">
                <c:v>8</c:v>
              </c:pt>
              <c:pt idx="2317">
                <c:v>16</c:v>
              </c:pt>
              <c:pt idx="2318">
                <c:v>14</c:v>
              </c:pt>
              <c:pt idx="2319">
                <c:v>7</c:v>
              </c:pt>
              <c:pt idx="2320">
                <c:v>25</c:v>
              </c:pt>
              <c:pt idx="2321">
                <c:v>6</c:v>
              </c:pt>
              <c:pt idx="2322">
                <c:v>28</c:v>
              </c:pt>
              <c:pt idx="2323">
                <c:v>8</c:v>
              </c:pt>
              <c:pt idx="2324">
                <c:v>9</c:v>
              </c:pt>
              <c:pt idx="2325">
                <c:v>6</c:v>
              </c:pt>
              <c:pt idx="2326">
                <c:v>18</c:v>
              </c:pt>
              <c:pt idx="2327">
                <c:v>11</c:v>
              </c:pt>
              <c:pt idx="2328">
                <c:v>17</c:v>
              </c:pt>
              <c:pt idx="2329">
                <c:v>11</c:v>
              </c:pt>
              <c:pt idx="2330">
                <c:v>21</c:v>
              </c:pt>
              <c:pt idx="2331">
                <c:v>15</c:v>
              </c:pt>
              <c:pt idx="2332">
                <c:v>29</c:v>
              </c:pt>
              <c:pt idx="2333">
                <c:v>30</c:v>
              </c:pt>
              <c:pt idx="2334">
                <c:v>16</c:v>
              </c:pt>
              <c:pt idx="2335">
                <c:v>19</c:v>
              </c:pt>
              <c:pt idx="2336">
                <c:v>14</c:v>
              </c:pt>
              <c:pt idx="2337">
                <c:v>29</c:v>
              </c:pt>
              <c:pt idx="2338">
                <c:v>19</c:v>
              </c:pt>
              <c:pt idx="2339">
                <c:v>16</c:v>
              </c:pt>
              <c:pt idx="2340">
                <c:v>16</c:v>
              </c:pt>
              <c:pt idx="2341">
                <c:v>6</c:v>
              </c:pt>
              <c:pt idx="2342">
                <c:v>12</c:v>
              </c:pt>
              <c:pt idx="2343">
                <c:v>14</c:v>
              </c:pt>
              <c:pt idx="2344">
                <c:v>27</c:v>
              </c:pt>
              <c:pt idx="2345">
                <c:v>12</c:v>
              </c:pt>
              <c:pt idx="2346">
                <c:v>9</c:v>
              </c:pt>
              <c:pt idx="2347">
                <c:v>17</c:v>
              </c:pt>
              <c:pt idx="2348">
                <c:v>5</c:v>
              </c:pt>
              <c:pt idx="2349">
                <c:v>9</c:v>
              </c:pt>
              <c:pt idx="2350">
                <c:v>8</c:v>
              </c:pt>
              <c:pt idx="2351">
                <c:v>13</c:v>
              </c:pt>
              <c:pt idx="2352">
                <c:v>6</c:v>
              </c:pt>
              <c:pt idx="2353">
                <c:v>15</c:v>
              </c:pt>
              <c:pt idx="2354">
                <c:v>25</c:v>
              </c:pt>
              <c:pt idx="2355">
                <c:v>19</c:v>
              </c:pt>
              <c:pt idx="2356">
                <c:v>18</c:v>
              </c:pt>
              <c:pt idx="2357">
                <c:v>18</c:v>
              </c:pt>
              <c:pt idx="2358">
                <c:v>29</c:v>
              </c:pt>
              <c:pt idx="2359">
                <c:v>8</c:v>
              </c:pt>
              <c:pt idx="2360">
                <c:v>20</c:v>
              </c:pt>
              <c:pt idx="2361">
                <c:v>23</c:v>
              </c:pt>
              <c:pt idx="2362">
                <c:v>29</c:v>
              </c:pt>
              <c:pt idx="2363">
                <c:v>28</c:v>
              </c:pt>
              <c:pt idx="2364">
                <c:v>11</c:v>
              </c:pt>
              <c:pt idx="2365">
                <c:v>10</c:v>
              </c:pt>
              <c:pt idx="2366">
                <c:v>20</c:v>
              </c:pt>
              <c:pt idx="2367">
                <c:v>17</c:v>
              </c:pt>
              <c:pt idx="2368">
                <c:v>24</c:v>
              </c:pt>
              <c:pt idx="2369">
                <c:v>25</c:v>
              </c:pt>
              <c:pt idx="2370">
                <c:v>14</c:v>
              </c:pt>
              <c:pt idx="2371">
                <c:v>28</c:v>
              </c:pt>
              <c:pt idx="2372">
                <c:v>25</c:v>
              </c:pt>
              <c:pt idx="2373">
                <c:v>10</c:v>
              </c:pt>
              <c:pt idx="2374">
                <c:v>5</c:v>
              </c:pt>
              <c:pt idx="2375">
                <c:v>6</c:v>
              </c:pt>
              <c:pt idx="2376">
                <c:v>26</c:v>
              </c:pt>
              <c:pt idx="2377">
                <c:v>9</c:v>
              </c:pt>
              <c:pt idx="2378">
                <c:v>10</c:v>
              </c:pt>
              <c:pt idx="2379">
                <c:v>10</c:v>
              </c:pt>
              <c:pt idx="2380">
                <c:v>12</c:v>
              </c:pt>
              <c:pt idx="2381">
                <c:v>30</c:v>
              </c:pt>
              <c:pt idx="2382">
                <c:v>5</c:v>
              </c:pt>
              <c:pt idx="2383">
                <c:v>26</c:v>
              </c:pt>
              <c:pt idx="2384">
                <c:v>22</c:v>
              </c:pt>
              <c:pt idx="2385">
                <c:v>20</c:v>
              </c:pt>
              <c:pt idx="2386">
                <c:v>18</c:v>
              </c:pt>
              <c:pt idx="2387">
                <c:v>5</c:v>
              </c:pt>
              <c:pt idx="2388">
                <c:v>18</c:v>
              </c:pt>
              <c:pt idx="2389">
                <c:v>14</c:v>
              </c:pt>
              <c:pt idx="2390">
                <c:v>18</c:v>
              </c:pt>
              <c:pt idx="2391">
                <c:v>28</c:v>
              </c:pt>
              <c:pt idx="2392">
                <c:v>5</c:v>
              </c:pt>
              <c:pt idx="2393">
                <c:v>12</c:v>
              </c:pt>
              <c:pt idx="2394">
                <c:v>29</c:v>
              </c:pt>
              <c:pt idx="2395">
                <c:v>5</c:v>
              </c:pt>
              <c:pt idx="2396">
                <c:v>30</c:v>
              </c:pt>
              <c:pt idx="2397">
                <c:v>9</c:v>
              </c:pt>
              <c:pt idx="2398">
                <c:v>15</c:v>
              </c:pt>
              <c:pt idx="2399">
                <c:v>26</c:v>
              </c:pt>
              <c:pt idx="2400">
                <c:v>23</c:v>
              </c:pt>
              <c:pt idx="2401">
                <c:v>20</c:v>
              </c:pt>
              <c:pt idx="2402">
                <c:v>24</c:v>
              </c:pt>
              <c:pt idx="2403">
                <c:v>9</c:v>
              </c:pt>
              <c:pt idx="2404">
                <c:v>28</c:v>
              </c:pt>
              <c:pt idx="2405">
                <c:v>7</c:v>
              </c:pt>
              <c:pt idx="2406">
                <c:v>22</c:v>
              </c:pt>
              <c:pt idx="2407">
                <c:v>22</c:v>
              </c:pt>
              <c:pt idx="2408">
                <c:v>23</c:v>
              </c:pt>
              <c:pt idx="2409">
                <c:v>17</c:v>
              </c:pt>
              <c:pt idx="2410">
                <c:v>27</c:v>
              </c:pt>
              <c:pt idx="2411">
                <c:v>12</c:v>
              </c:pt>
              <c:pt idx="2412">
                <c:v>7</c:v>
              </c:pt>
              <c:pt idx="2413">
                <c:v>15</c:v>
              </c:pt>
              <c:pt idx="2414">
                <c:v>16</c:v>
              </c:pt>
              <c:pt idx="2415">
                <c:v>29</c:v>
              </c:pt>
              <c:pt idx="2416">
                <c:v>19</c:v>
              </c:pt>
              <c:pt idx="2417">
                <c:v>29</c:v>
              </c:pt>
              <c:pt idx="2418">
                <c:v>28</c:v>
              </c:pt>
              <c:pt idx="2419">
                <c:v>28</c:v>
              </c:pt>
              <c:pt idx="2420">
                <c:v>27</c:v>
              </c:pt>
              <c:pt idx="2421">
                <c:v>19</c:v>
              </c:pt>
              <c:pt idx="2422">
                <c:v>6</c:v>
              </c:pt>
              <c:pt idx="2423">
                <c:v>15</c:v>
              </c:pt>
              <c:pt idx="2424">
                <c:v>16</c:v>
              </c:pt>
              <c:pt idx="2425">
                <c:v>12</c:v>
              </c:pt>
              <c:pt idx="2426">
                <c:v>26</c:v>
              </c:pt>
              <c:pt idx="2427">
                <c:v>21</c:v>
              </c:pt>
              <c:pt idx="2428">
                <c:v>11</c:v>
              </c:pt>
              <c:pt idx="2429">
                <c:v>23</c:v>
              </c:pt>
              <c:pt idx="2430">
                <c:v>11</c:v>
              </c:pt>
              <c:pt idx="2431">
                <c:v>18</c:v>
              </c:pt>
              <c:pt idx="2432">
                <c:v>18</c:v>
              </c:pt>
              <c:pt idx="2433">
                <c:v>7</c:v>
              </c:pt>
              <c:pt idx="2434">
                <c:v>7</c:v>
              </c:pt>
              <c:pt idx="2435">
                <c:v>6</c:v>
              </c:pt>
              <c:pt idx="2436">
                <c:v>8</c:v>
              </c:pt>
              <c:pt idx="2437">
                <c:v>12</c:v>
              </c:pt>
              <c:pt idx="2438">
                <c:v>24</c:v>
              </c:pt>
              <c:pt idx="2439">
                <c:v>13</c:v>
              </c:pt>
              <c:pt idx="2440">
                <c:v>28</c:v>
              </c:pt>
              <c:pt idx="2441">
                <c:v>27</c:v>
              </c:pt>
              <c:pt idx="2442">
                <c:v>15</c:v>
              </c:pt>
              <c:pt idx="2443">
                <c:v>24</c:v>
              </c:pt>
              <c:pt idx="2444">
                <c:v>30</c:v>
              </c:pt>
              <c:pt idx="2445">
                <c:v>29</c:v>
              </c:pt>
              <c:pt idx="2446">
                <c:v>27</c:v>
              </c:pt>
              <c:pt idx="2447">
                <c:v>22</c:v>
              </c:pt>
              <c:pt idx="2448">
                <c:v>26</c:v>
              </c:pt>
              <c:pt idx="2449">
                <c:v>9</c:v>
              </c:pt>
              <c:pt idx="2450">
                <c:v>8</c:v>
              </c:pt>
              <c:pt idx="2451">
                <c:v>9</c:v>
              </c:pt>
              <c:pt idx="2452">
                <c:v>22</c:v>
              </c:pt>
              <c:pt idx="2453">
                <c:v>18</c:v>
              </c:pt>
              <c:pt idx="2454">
                <c:v>29</c:v>
              </c:pt>
              <c:pt idx="2455">
                <c:v>10</c:v>
              </c:pt>
              <c:pt idx="2456">
                <c:v>10</c:v>
              </c:pt>
              <c:pt idx="2457">
                <c:v>9</c:v>
              </c:pt>
              <c:pt idx="2458">
                <c:v>18</c:v>
              </c:pt>
              <c:pt idx="2459">
                <c:v>14</c:v>
              </c:pt>
              <c:pt idx="2460">
                <c:v>21</c:v>
              </c:pt>
              <c:pt idx="2461">
                <c:v>6</c:v>
              </c:pt>
              <c:pt idx="2462">
                <c:v>8</c:v>
              </c:pt>
              <c:pt idx="2463">
                <c:v>13</c:v>
              </c:pt>
              <c:pt idx="2464">
                <c:v>10</c:v>
              </c:pt>
              <c:pt idx="2465">
                <c:v>16</c:v>
              </c:pt>
              <c:pt idx="2466">
                <c:v>27</c:v>
              </c:pt>
              <c:pt idx="2467">
                <c:v>5</c:v>
              </c:pt>
              <c:pt idx="2468">
                <c:v>7</c:v>
              </c:pt>
              <c:pt idx="2469">
                <c:v>20</c:v>
              </c:pt>
              <c:pt idx="2470">
                <c:v>30</c:v>
              </c:pt>
              <c:pt idx="2471">
                <c:v>23</c:v>
              </c:pt>
              <c:pt idx="2472">
                <c:v>27</c:v>
              </c:pt>
              <c:pt idx="2473">
                <c:v>20</c:v>
              </c:pt>
              <c:pt idx="2474">
                <c:v>18</c:v>
              </c:pt>
              <c:pt idx="2475">
                <c:v>22</c:v>
              </c:pt>
              <c:pt idx="2476">
                <c:v>19</c:v>
              </c:pt>
              <c:pt idx="2477">
                <c:v>14</c:v>
              </c:pt>
              <c:pt idx="2478">
                <c:v>30</c:v>
              </c:pt>
              <c:pt idx="2479">
                <c:v>26</c:v>
              </c:pt>
              <c:pt idx="2480">
                <c:v>20</c:v>
              </c:pt>
              <c:pt idx="2481">
                <c:v>6</c:v>
              </c:pt>
              <c:pt idx="2482">
                <c:v>20</c:v>
              </c:pt>
              <c:pt idx="2483">
                <c:v>25</c:v>
              </c:pt>
              <c:pt idx="2484">
                <c:v>19</c:v>
              </c:pt>
              <c:pt idx="2485">
                <c:v>8</c:v>
              </c:pt>
              <c:pt idx="2486">
                <c:v>16</c:v>
              </c:pt>
              <c:pt idx="2487">
                <c:v>5</c:v>
              </c:pt>
              <c:pt idx="2488">
                <c:v>13</c:v>
              </c:pt>
              <c:pt idx="2489">
                <c:v>17</c:v>
              </c:pt>
              <c:pt idx="2490">
                <c:v>11</c:v>
              </c:pt>
              <c:pt idx="2491">
                <c:v>28</c:v>
              </c:pt>
              <c:pt idx="2492">
                <c:v>27</c:v>
              </c:pt>
              <c:pt idx="2493">
                <c:v>11</c:v>
              </c:pt>
              <c:pt idx="2494">
                <c:v>12</c:v>
              </c:pt>
              <c:pt idx="2495">
                <c:v>28</c:v>
              </c:pt>
              <c:pt idx="2496">
                <c:v>29</c:v>
              </c:pt>
              <c:pt idx="2497">
                <c:v>26</c:v>
              </c:pt>
              <c:pt idx="2498">
                <c:v>27</c:v>
              </c:pt>
              <c:pt idx="2499">
                <c:v>6</c:v>
              </c:pt>
              <c:pt idx="2500">
                <c:v>29</c:v>
              </c:pt>
              <c:pt idx="2501">
                <c:v>13</c:v>
              </c:pt>
              <c:pt idx="2502">
                <c:v>19</c:v>
              </c:pt>
              <c:pt idx="2503">
                <c:v>28</c:v>
              </c:pt>
              <c:pt idx="2504">
                <c:v>28</c:v>
              </c:pt>
              <c:pt idx="2505">
                <c:v>28</c:v>
              </c:pt>
              <c:pt idx="2506">
                <c:v>6</c:v>
              </c:pt>
              <c:pt idx="2507">
                <c:v>5</c:v>
              </c:pt>
              <c:pt idx="2508">
                <c:v>22</c:v>
              </c:pt>
              <c:pt idx="2509">
                <c:v>28</c:v>
              </c:pt>
              <c:pt idx="2510">
                <c:v>21</c:v>
              </c:pt>
              <c:pt idx="2511">
                <c:v>29</c:v>
              </c:pt>
              <c:pt idx="2512">
                <c:v>27</c:v>
              </c:pt>
              <c:pt idx="2513">
                <c:v>25</c:v>
              </c:pt>
              <c:pt idx="2514">
                <c:v>27</c:v>
              </c:pt>
              <c:pt idx="2515">
                <c:v>21</c:v>
              </c:pt>
              <c:pt idx="2516">
                <c:v>11</c:v>
              </c:pt>
              <c:pt idx="2517">
                <c:v>7</c:v>
              </c:pt>
              <c:pt idx="2518">
                <c:v>27</c:v>
              </c:pt>
              <c:pt idx="2519">
                <c:v>13</c:v>
              </c:pt>
              <c:pt idx="2520">
                <c:v>14</c:v>
              </c:pt>
              <c:pt idx="2521">
                <c:v>9</c:v>
              </c:pt>
              <c:pt idx="2522">
                <c:v>17</c:v>
              </c:pt>
              <c:pt idx="2523">
                <c:v>13</c:v>
              </c:pt>
              <c:pt idx="2524">
                <c:v>10</c:v>
              </c:pt>
              <c:pt idx="2525">
                <c:v>19</c:v>
              </c:pt>
              <c:pt idx="2526">
                <c:v>12</c:v>
              </c:pt>
              <c:pt idx="2527">
                <c:v>20</c:v>
              </c:pt>
              <c:pt idx="2528">
                <c:v>30</c:v>
              </c:pt>
              <c:pt idx="2529">
                <c:v>23</c:v>
              </c:pt>
              <c:pt idx="2530">
                <c:v>16</c:v>
              </c:pt>
              <c:pt idx="2531">
                <c:v>7</c:v>
              </c:pt>
              <c:pt idx="2532">
                <c:v>20</c:v>
              </c:pt>
              <c:pt idx="2533">
                <c:v>21</c:v>
              </c:pt>
              <c:pt idx="2534">
                <c:v>15</c:v>
              </c:pt>
              <c:pt idx="2535">
                <c:v>10</c:v>
              </c:pt>
              <c:pt idx="2536">
                <c:v>29</c:v>
              </c:pt>
              <c:pt idx="2537">
                <c:v>28</c:v>
              </c:pt>
              <c:pt idx="2538">
                <c:v>23</c:v>
              </c:pt>
              <c:pt idx="2539">
                <c:v>18</c:v>
              </c:pt>
              <c:pt idx="2540">
                <c:v>23</c:v>
              </c:pt>
              <c:pt idx="2541">
                <c:v>7</c:v>
              </c:pt>
              <c:pt idx="2542">
                <c:v>15</c:v>
              </c:pt>
              <c:pt idx="2543">
                <c:v>18</c:v>
              </c:pt>
              <c:pt idx="2544">
                <c:v>5</c:v>
              </c:pt>
              <c:pt idx="2545">
                <c:v>30</c:v>
              </c:pt>
              <c:pt idx="2546">
                <c:v>21</c:v>
              </c:pt>
              <c:pt idx="2547">
                <c:v>23</c:v>
              </c:pt>
              <c:pt idx="2548">
                <c:v>8</c:v>
              </c:pt>
              <c:pt idx="2549">
                <c:v>25</c:v>
              </c:pt>
              <c:pt idx="2550">
                <c:v>15</c:v>
              </c:pt>
              <c:pt idx="2551">
                <c:v>27</c:v>
              </c:pt>
              <c:pt idx="2552">
                <c:v>27</c:v>
              </c:pt>
              <c:pt idx="2553">
                <c:v>14</c:v>
              </c:pt>
              <c:pt idx="2554">
                <c:v>7</c:v>
              </c:pt>
              <c:pt idx="2555">
                <c:v>11</c:v>
              </c:pt>
              <c:pt idx="2556">
                <c:v>12</c:v>
              </c:pt>
              <c:pt idx="2557">
                <c:v>26</c:v>
              </c:pt>
              <c:pt idx="2558">
                <c:v>20</c:v>
              </c:pt>
              <c:pt idx="2559">
                <c:v>17</c:v>
              </c:pt>
              <c:pt idx="2560">
                <c:v>29</c:v>
              </c:pt>
              <c:pt idx="2561">
                <c:v>20</c:v>
              </c:pt>
              <c:pt idx="2562">
                <c:v>26</c:v>
              </c:pt>
              <c:pt idx="2563">
                <c:v>13</c:v>
              </c:pt>
              <c:pt idx="2564">
                <c:v>16</c:v>
              </c:pt>
              <c:pt idx="2565">
                <c:v>9</c:v>
              </c:pt>
              <c:pt idx="2566">
                <c:v>11</c:v>
              </c:pt>
              <c:pt idx="2567">
                <c:v>26</c:v>
              </c:pt>
              <c:pt idx="2568">
                <c:v>10</c:v>
              </c:pt>
              <c:pt idx="2569">
                <c:v>29</c:v>
              </c:pt>
              <c:pt idx="2570">
                <c:v>6</c:v>
              </c:pt>
              <c:pt idx="2571">
                <c:v>23</c:v>
              </c:pt>
              <c:pt idx="2572">
                <c:v>22</c:v>
              </c:pt>
              <c:pt idx="2573">
                <c:v>15</c:v>
              </c:pt>
              <c:pt idx="2574">
                <c:v>27</c:v>
              </c:pt>
              <c:pt idx="2575">
                <c:v>23</c:v>
              </c:pt>
              <c:pt idx="2576">
                <c:v>20</c:v>
              </c:pt>
              <c:pt idx="2577">
                <c:v>7</c:v>
              </c:pt>
              <c:pt idx="2578">
                <c:v>17</c:v>
              </c:pt>
              <c:pt idx="2579">
                <c:v>19</c:v>
              </c:pt>
              <c:pt idx="2580">
                <c:v>18</c:v>
              </c:pt>
              <c:pt idx="2581">
                <c:v>14</c:v>
              </c:pt>
              <c:pt idx="2582">
                <c:v>6</c:v>
              </c:pt>
              <c:pt idx="2583">
                <c:v>15</c:v>
              </c:pt>
              <c:pt idx="2584">
                <c:v>16</c:v>
              </c:pt>
              <c:pt idx="2585">
                <c:v>7</c:v>
              </c:pt>
              <c:pt idx="2586">
                <c:v>26</c:v>
              </c:pt>
              <c:pt idx="2587">
                <c:v>22</c:v>
              </c:pt>
              <c:pt idx="2588">
                <c:v>15</c:v>
              </c:pt>
              <c:pt idx="2589">
                <c:v>6</c:v>
              </c:pt>
              <c:pt idx="2590">
                <c:v>11</c:v>
              </c:pt>
              <c:pt idx="2591">
                <c:v>18</c:v>
              </c:pt>
              <c:pt idx="2592">
                <c:v>9</c:v>
              </c:pt>
              <c:pt idx="2593">
                <c:v>19</c:v>
              </c:pt>
              <c:pt idx="2594">
                <c:v>14</c:v>
              </c:pt>
              <c:pt idx="2595">
                <c:v>20</c:v>
              </c:pt>
              <c:pt idx="2596">
                <c:v>5</c:v>
              </c:pt>
              <c:pt idx="2597">
                <c:v>29</c:v>
              </c:pt>
              <c:pt idx="2598">
                <c:v>10</c:v>
              </c:pt>
              <c:pt idx="2599">
                <c:v>20</c:v>
              </c:pt>
              <c:pt idx="2600">
                <c:v>6</c:v>
              </c:pt>
              <c:pt idx="2601">
                <c:v>27</c:v>
              </c:pt>
              <c:pt idx="2602">
                <c:v>25</c:v>
              </c:pt>
              <c:pt idx="2603">
                <c:v>9</c:v>
              </c:pt>
              <c:pt idx="2604">
                <c:v>28</c:v>
              </c:pt>
              <c:pt idx="2605">
                <c:v>20</c:v>
              </c:pt>
              <c:pt idx="2606">
                <c:v>19</c:v>
              </c:pt>
              <c:pt idx="2607">
                <c:v>19</c:v>
              </c:pt>
              <c:pt idx="2608">
                <c:v>19</c:v>
              </c:pt>
              <c:pt idx="2609">
                <c:v>18</c:v>
              </c:pt>
              <c:pt idx="2610">
                <c:v>18</c:v>
              </c:pt>
              <c:pt idx="2611">
                <c:v>7</c:v>
              </c:pt>
              <c:pt idx="2612">
                <c:v>24</c:v>
              </c:pt>
              <c:pt idx="2613">
                <c:v>13</c:v>
              </c:pt>
              <c:pt idx="2614">
                <c:v>10</c:v>
              </c:pt>
              <c:pt idx="2615">
                <c:v>22</c:v>
              </c:pt>
              <c:pt idx="2616">
                <c:v>25</c:v>
              </c:pt>
              <c:pt idx="2617">
                <c:v>28</c:v>
              </c:pt>
              <c:pt idx="2618">
                <c:v>21</c:v>
              </c:pt>
              <c:pt idx="2619">
                <c:v>30</c:v>
              </c:pt>
              <c:pt idx="2620">
                <c:v>11</c:v>
              </c:pt>
              <c:pt idx="2621">
                <c:v>17</c:v>
              </c:pt>
              <c:pt idx="2622">
                <c:v>25</c:v>
              </c:pt>
              <c:pt idx="2623">
                <c:v>19</c:v>
              </c:pt>
              <c:pt idx="2624">
                <c:v>9</c:v>
              </c:pt>
              <c:pt idx="2625">
                <c:v>26</c:v>
              </c:pt>
              <c:pt idx="2626">
                <c:v>20</c:v>
              </c:pt>
              <c:pt idx="2627">
                <c:v>9</c:v>
              </c:pt>
              <c:pt idx="2628">
                <c:v>26</c:v>
              </c:pt>
              <c:pt idx="2629">
                <c:v>19</c:v>
              </c:pt>
              <c:pt idx="2630">
                <c:v>9</c:v>
              </c:pt>
              <c:pt idx="2631">
                <c:v>29</c:v>
              </c:pt>
              <c:pt idx="2632">
                <c:v>18</c:v>
              </c:pt>
              <c:pt idx="2633">
                <c:v>8</c:v>
              </c:pt>
              <c:pt idx="2634">
                <c:v>20</c:v>
              </c:pt>
              <c:pt idx="2635">
                <c:v>23</c:v>
              </c:pt>
              <c:pt idx="2636">
                <c:v>9</c:v>
              </c:pt>
              <c:pt idx="2637">
                <c:v>28</c:v>
              </c:pt>
              <c:pt idx="2638">
                <c:v>24</c:v>
              </c:pt>
              <c:pt idx="2639">
                <c:v>6</c:v>
              </c:pt>
              <c:pt idx="2640">
                <c:v>9</c:v>
              </c:pt>
              <c:pt idx="2641">
                <c:v>27</c:v>
              </c:pt>
              <c:pt idx="2642">
                <c:v>16</c:v>
              </c:pt>
              <c:pt idx="2643">
                <c:v>27</c:v>
              </c:pt>
              <c:pt idx="2644">
                <c:v>9</c:v>
              </c:pt>
              <c:pt idx="2645">
                <c:v>25</c:v>
              </c:pt>
              <c:pt idx="2646">
                <c:v>8</c:v>
              </c:pt>
              <c:pt idx="2647">
                <c:v>14</c:v>
              </c:pt>
              <c:pt idx="2648">
                <c:v>7</c:v>
              </c:pt>
              <c:pt idx="2649">
                <c:v>22</c:v>
              </c:pt>
              <c:pt idx="2650">
                <c:v>5</c:v>
              </c:pt>
              <c:pt idx="2651">
                <c:v>29</c:v>
              </c:pt>
              <c:pt idx="2652">
                <c:v>7</c:v>
              </c:pt>
              <c:pt idx="2653">
                <c:v>7</c:v>
              </c:pt>
              <c:pt idx="2654">
                <c:v>22</c:v>
              </c:pt>
              <c:pt idx="2655">
                <c:v>30</c:v>
              </c:pt>
              <c:pt idx="2656">
                <c:v>27</c:v>
              </c:pt>
              <c:pt idx="2657">
                <c:v>18</c:v>
              </c:pt>
              <c:pt idx="2658">
                <c:v>12</c:v>
              </c:pt>
              <c:pt idx="2659">
                <c:v>19</c:v>
              </c:pt>
              <c:pt idx="2660">
                <c:v>23</c:v>
              </c:pt>
              <c:pt idx="2661">
                <c:v>22</c:v>
              </c:pt>
              <c:pt idx="2662">
                <c:v>19</c:v>
              </c:pt>
              <c:pt idx="2663">
                <c:v>7</c:v>
              </c:pt>
              <c:pt idx="2664">
                <c:v>12</c:v>
              </c:pt>
              <c:pt idx="2665">
                <c:v>16</c:v>
              </c:pt>
              <c:pt idx="2666">
                <c:v>13</c:v>
              </c:pt>
              <c:pt idx="2667">
                <c:v>16</c:v>
              </c:pt>
              <c:pt idx="2668">
                <c:v>27</c:v>
              </c:pt>
              <c:pt idx="2669">
                <c:v>9</c:v>
              </c:pt>
              <c:pt idx="2670">
                <c:v>17</c:v>
              </c:pt>
              <c:pt idx="2671">
                <c:v>27</c:v>
              </c:pt>
              <c:pt idx="2672">
                <c:v>26</c:v>
              </c:pt>
              <c:pt idx="2673">
                <c:v>26</c:v>
              </c:pt>
              <c:pt idx="2674">
                <c:v>13</c:v>
              </c:pt>
              <c:pt idx="2675">
                <c:v>25</c:v>
              </c:pt>
              <c:pt idx="2676">
                <c:v>12</c:v>
              </c:pt>
              <c:pt idx="2677">
                <c:v>14</c:v>
              </c:pt>
              <c:pt idx="2678">
                <c:v>15</c:v>
              </c:pt>
              <c:pt idx="2679">
                <c:v>22</c:v>
              </c:pt>
              <c:pt idx="2680">
                <c:v>10</c:v>
              </c:pt>
              <c:pt idx="2681">
                <c:v>25</c:v>
              </c:pt>
              <c:pt idx="2682">
                <c:v>10</c:v>
              </c:pt>
              <c:pt idx="2683">
                <c:v>10</c:v>
              </c:pt>
              <c:pt idx="2684">
                <c:v>14</c:v>
              </c:pt>
              <c:pt idx="2685">
                <c:v>9</c:v>
              </c:pt>
              <c:pt idx="2686">
                <c:v>18</c:v>
              </c:pt>
              <c:pt idx="2687">
                <c:v>7</c:v>
              </c:pt>
              <c:pt idx="2688">
                <c:v>10</c:v>
              </c:pt>
              <c:pt idx="2689">
                <c:v>16</c:v>
              </c:pt>
              <c:pt idx="2690">
                <c:v>7</c:v>
              </c:pt>
              <c:pt idx="2691">
                <c:v>7</c:v>
              </c:pt>
              <c:pt idx="2692">
                <c:v>23</c:v>
              </c:pt>
              <c:pt idx="2693">
                <c:v>12</c:v>
              </c:pt>
              <c:pt idx="2694">
                <c:v>11</c:v>
              </c:pt>
              <c:pt idx="2695">
                <c:v>18</c:v>
              </c:pt>
              <c:pt idx="2696">
                <c:v>11</c:v>
              </c:pt>
              <c:pt idx="2697">
                <c:v>14</c:v>
              </c:pt>
              <c:pt idx="2698">
                <c:v>24</c:v>
              </c:pt>
              <c:pt idx="2699">
                <c:v>9</c:v>
              </c:pt>
              <c:pt idx="2700">
                <c:v>10</c:v>
              </c:pt>
              <c:pt idx="2701">
                <c:v>20</c:v>
              </c:pt>
              <c:pt idx="2702">
                <c:v>9</c:v>
              </c:pt>
              <c:pt idx="2703">
                <c:v>14</c:v>
              </c:pt>
              <c:pt idx="2704">
                <c:v>5</c:v>
              </c:pt>
              <c:pt idx="2705">
                <c:v>29</c:v>
              </c:pt>
              <c:pt idx="2706">
                <c:v>6</c:v>
              </c:pt>
              <c:pt idx="2707">
                <c:v>18</c:v>
              </c:pt>
              <c:pt idx="2708">
                <c:v>29</c:v>
              </c:pt>
              <c:pt idx="2709">
                <c:v>26</c:v>
              </c:pt>
              <c:pt idx="2710">
                <c:v>10</c:v>
              </c:pt>
              <c:pt idx="2711">
                <c:v>29</c:v>
              </c:pt>
              <c:pt idx="2712">
                <c:v>17</c:v>
              </c:pt>
              <c:pt idx="2713">
                <c:v>6</c:v>
              </c:pt>
              <c:pt idx="2714">
                <c:v>19</c:v>
              </c:pt>
              <c:pt idx="2715">
                <c:v>6</c:v>
              </c:pt>
              <c:pt idx="2716">
                <c:v>14</c:v>
              </c:pt>
              <c:pt idx="2717">
                <c:v>22</c:v>
              </c:pt>
              <c:pt idx="2718">
                <c:v>28</c:v>
              </c:pt>
              <c:pt idx="2719">
                <c:v>15</c:v>
              </c:pt>
              <c:pt idx="2720">
                <c:v>10</c:v>
              </c:pt>
              <c:pt idx="2721">
                <c:v>10</c:v>
              </c:pt>
              <c:pt idx="2722">
                <c:v>26</c:v>
              </c:pt>
              <c:pt idx="2723">
                <c:v>10</c:v>
              </c:pt>
              <c:pt idx="2724">
                <c:v>24</c:v>
              </c:pt>
              <c:pt idx="2725">
                <c:v>24</c:v>
              </c:pt>
              <c:pt idx="2726">
                <c:v>9</c:v>
              </c:pt>
              <c:pt idx="2727">
                <c:v>27</c:v>
              </c:pt>
              <c:pt idx="2728">
                <c:v>23</c:v>
              </c:pt>
              <c:pt idx="2729">
                <c:v>13</c:v>
              </c:pt>
              <c:pt idx="2730">
                <c:v>22</c:v>
              </c:pt>
              <c:pt idx="2731">
                <c:v>17</c:v>
              </c:pt>
              <c:pt idx="2732">
                <c:v>20</c:v>
              </c:pt>
              <c:pt idx="2733">
                <c:v>13</c:v>
              </c:pt>
              <c:pt idx="2734">
                <c:v>12</c:v>
              </c:pt>
              <c:pt idx="2735">
                <c:v>5</c:v>
              </c:pt>
              <c:pt idx="2736">
                <c:v>17</c:v>
              </c:pt>
              <c:pt idx="2737">
                <c:v>13</c:v>
              </c:pt>
              <c:pt idx="2738">
                <c:v>20</c:v>
              </c:pt>
              <c:pt idx="2739">
                <c:v>6</c:v>
              </c:pt>
              <c:pt idx="2740">
                <c:v>22</c:v>
              </c:pt>
              <c:pt idx="2741">
                <c:v>16</c:v>
              </c:pt>
              <c:pt idx="2742">
                <c:v>19</c:v>
              </c:pt>
              <c:pt idx="2743">
                <c:v>20</c:v>
              </c:pt>
              <c:pt idx="2744">
                <c:v>26</c:v>
              </c:pt>
              <c:pt idx="2745">
                <c:v>23</c:v>
              </c:pt>
              <c:pt idx="2746">
                <c:v>20</c:v>
              </c:pt>
              <c:pt idx="2747">
                <c:v>26</c:v>
              </c:pt>
              <c:pt idx="2748">
                <c:v>29</c:v>
              </c:pt>
              <c:pt idx="2749">
                <c:v>19</c:v>
              </c:pt>
              <c:pt idx="2750">
                <c:v>7</c:v>
              </c:pt>
              <c:pt idx="2751">
                <c:v>26</c:v>
              </c:pt>
              <c:pt idx="2752">
                <c:v>11</c:v>
              </c:pt>
              <c:pt idx="2753">
                <c:v>23</c:v>
              </c:pt>
              <c:pt idx="2754">
                <c:v>21</c:v>
              </c:pt>
              <c:pt idx="2755">
                <c:v>12</c:v>
              </c:pt>
              <c:pt idx="2756">
                <c:v>25</c:v>
              </c:pt>
              <c:pt idx="2757">
                <c:v>13</c:v>
              </c:pt>
              <c:pt idx="2758">
                <c:v>18</c:v>
              </c:pt>
              <c:pt idx="2759">
                <c:v>25</c:v>
              </c:pt>
              <c:pt idx="2760">
                <c:v>28</c:v>
              </c:pt>
              <c:pt idx="2761">
                <c:v>23</c:v>
              </c:pt>
              <c:pt idx="2762">
                <c:v>9</c:v>
              </c:pt>
              <c:pt idx="2763">
                <c:v>26</c:v>
              </c:pt>
              <c:pt idx="2764">
                <c:v>18</c:v>
              </c:pt>
              <c:pt idx="2765">
                <c:v>8</c:v>
              </c:pt>
              <c:pt idx="2766">
                <c:v>21</c:v>
              </c:pt>
              <c:pt idx="2767">
                <c:v>28</c:v>
              </c:pt>
              <c:pt idx="2768">
                <c:v>24</c:v>
              </c:pt>
              <c:pt idx="2769">
                <c:v>19</c:v>
              </c:pt>
              <c:pt idx="2770">
                <c:v>20</c:v>
              </c:pt>
              <c:pt idx="2771">
                <c:v>8</c:v>
              </c:pt>
              <c:pt idx="2772">
                <c:v>7</c:v>
              </c:pt>
              <c:pt idx="2773">
                <c:v>18</c:v>
              </c:pt>
              <c:pt idx="2774">
                <c:v>6</c:v>
              </c:pt>
              <c:pt idx="2775">
                <c:v>8</c:v>
              </c:pt>
              <c:pt idx="2776">
                <c:v>14</c:v>
              </c:pt>
              <c:pt idx="2777">
                <c:v>30</c:v>
              </c:pt>
              <c:pt idx="2778">
                <c:v>16</c:v>
              </c:pt>
              <c:pt idx="2779">
                <c:v>22</c:v>
              </c:pt>
              <c:pt idx="2780">
                <c:v>22</c:v>
              </c:pt>
              <c:pt idx="2781">
                <c:v>8</c:v>
              </c:pt>
              <c:pt idx="2782">
                <c:v>12</c:v>
              </c:pt>
              <c:pt idx="2783">
                <c:v>21</c:v>
              </c:pt>
              <c:pt idx="2784">
                <c:v>14</c:v>
              </c:pt>
              <c:pt idx="2785">
                <c:v>15</c:v>
              </c:pt>
              <c:pt idx="2786">
                <c:v>17</c:v>
              </c:pt>
              <c:pt idx="2787">
                <c:v>6</c:v>
              </c:pt>
              <c:pt idx="2788">
                <c:v>9</c:v>
              </c:pt>
              <c:pt idx="2789">
                <c:v>24</c:v>
              </c:pt>
              <c:pt idx="2790">
                <c:v>28</c:v>
              </c:pt>
              <c:pt idx="2791">
                <c:v>12</c:v>
              </c:pt>
              <c:pt idx="2792">
                <c:v>24</c:v>
              </c:pt>
              <c:pt idx="2793">
                <c:v>12</c:v>
              </c:pt>
              <c:pt idx="2794">
                <c:v>25</c:v>
              </c:pt>
              <c:pt idx="2795">
                <c:v>24</c:v>
              </c:pt>
              <c:pt idx="2796">
                <c:v>17</c:v>
              </c:pt>
              <c:pt idx="2797">
                <c:v>23</c:v>
              </c:pt>
              <c:pt idx="2798">
                <c:v>6</c:v>
              </c:pt>
              <c:pt idx="2799">
                <c:v>12</c:v>
              </c:pt>
              <c:pt idx="2800">
                <c:v>18</c:v>
              </c:pt>
              <c:pt idx="2801">
                <c:v>7</c:v>
              </c:pt>
              <c:pt idx="2802">
                <c:v>23</c:v>
              </c:pt>
              <c:pt idx="2803">
                <c:v>16</c:v>
              </c:pt>
              <c:pt idx="2804">
                <c:v>28</c:v>
              </c:pt>
              <c:pt idx="2805">
                <c:v>21</c:v>
              </c:pt>
              <c:pt idx="2806">
                <c:v>8</c:v>
              </c:pt>
              <c:pt idx="2807">
                <c:v>24</c:v>
              </c:pt>
              <c:pt idx="2808">
                <c:v>14</c:v>
              </c:pt>
              <c:pt idx="2809">
                <c:v>7</c:v>
              </c:pt>
              <c:pt idx="2810">
                <c:v>15</c:v>
              </c:pt>
              <c:pt idx="2811">
                <c:v>24</c:v>
              </c:pt>
              <c:pt idx="2812">
                <c:v>6</c:v>
              </c:pt>
              <c:pt idx="2813">
                <c:v>26</c:v>
              </c:pt>
              <c:pt idx="2814">
                <c:v>18</c:v>
              </c:pt>
              <c:pt idx="2815">
                <c:v>6</c:v>
              </c:pt>
              <c:pt idx="2816">
                <c:v>5</c:v>
              </c:pt>
              <c:pt idx="2817">
                <c:v>17</c:v>
              </c:pt>
              <c:pt idx="2818">
                <c:v>28</c:v>
              </c:pt>
              <c:pt idx="2819">
                <c:v>16</c:v>
              </c:pt>
              <c:pt idx="2820">
                <c:v>11</c:v>
              </c:pt>
              <c:pt idx="2821">
                <c:v>9</c:v>
              </c:pt>
              <c:pt idx="2822">
                <c:v>7</c:v>
              </c:pt>
              <c:pt idx="2823">
                <c:v>15</c:v>
              </c:pt>
              <c:pt idx="2824">
                <c:v>27</c:v>
              </c:pt>
              <c:pt idx="2825">
                <c:v>27</c:v>
              </c:pt>
              <c:pt idx="2826">
                <c:v>10</c:v>
              </c:pt>
              <c:pt idx="2827">
                <c:v>25</c:v>
              </c:pt>
              <c:pt idx="2828">
                <c:v>24</c:v>
              </c:pt>
              <c:pt idx="2829">
                <c:v>7</c:v>
              </c:pt>
              <c:pt idx="2830">
                <c:v>24</c:v>
              </c:pt>
              <c:pt idx="2831">
                <c:v>8</c:v>
              </c:pt>
              <c:pt idx="2832">
                <c:v>6</c:v>
              </c:pt>
              <c:pt idx="2833">
                <c:v>7</c:v>
              </c:pt>
              <c:pt idx="2834">
                <c:v>30</c:v>
              </c:pt>
              <c:pt idx="2835">
                <c:v>15</c:v>
              </c:pt>
              <c:pt idx="2836">
                <c:v>28</c:v>
              </c:pt>
              <c:pt idx="2837">
                <c:v>7</c:v>
              </c:pt>
              <c:pt idx="2838">
                <c:v>11</c:v>
              </c:pt>
              <c:pt idx="2839">
                <c:v>18</c:v>
              </c:pt>
              <c:pt idx="2840">
                <c:v>10</c:v>
              </c:pt>
              <c:pt idx="2841">
                <c:v>27</c:v>
              </c:pt>
              <c:pt idx="2842">
                <c:v>29</c:v>
              </c:pt>
              <c:pt idx="2843">
                <c:v>6</c:v>
              </c:pt>
              <c:pt idx="2844">
                <c:v>26</c:v>
              </c:pt>
              <c:pt idx="2845">
                <c:v>8</c:v>
              </c:pt>
              <c:pt idx="2846">
                <c:v>26</c:v>
              </c:pt>
              <c:pt idx="2847">
                <c:v>28</c:v>
              </c:pt>
              <c:pt idx="2848">
                <c:v>29</c:v>
              </c:pt>
              <c:pt idx="2849">
                <c:v>16</c:v>
              </c:pt>
              <c:pt idx="2850">
                <c:v>27</c:v>
              </c:pt>
              <c:pt idx="2851">
                <c:v>29</c:v>
              </c:pt>
              <c:pt idx="2852">
                <c:v>16</c:v>
              </c:pt>
              <c:pt idx="2853">
                <c:v>10</c:v>
              </c:pt>
              <c:pt idx="2854">
                <c:v>7</c:v>
              </c:pt>
              <c:pt idx="2855">
                <c:v>20</c:v>
              </c:pt>
              <c:pt idx="2856">
                <c:v>17</c:v>
              </c:pt>
              <c:pt idx="2857">
                <c:v>15</c:v>
              </c:pt>
              <c:pt idx="2858">
                <c:v>26</c:v>
              </c:pt>
              <c:pt idx="2859">
                <c:v>10</c:v>
              </c:pt>
              <c:pt idx="2860">
                <c:v>5</c:v>
              </c:pt>
              <c:pt idx="2861">
                <c:v>26</c:v>
              </c:pt>
              <c:pt idx="2862">
                <c:v>21</c:v>
              </c:pt>
              <c:pt idx="2863">
                <c:v>25</c:v>
              </c:pt>
              <c:pt idx="2864">
                <c:v>19</c:v>
              </c:pt>
              <c:pt idx="2865">
                <c:v>8</c:v>
              </c:pt>
              <c:pt idx="2866">
                <c:v>23</c:v>
              </c:pt>
              <c:pt idx="2867">
                <c:v>9</c:v>
              </c:pt>
              <c:pt idx="2868">
                <c:v>9</c:v>
              </c:pt>
              <c:pt idx="2869">
                <c:v>11</c:v>
              </c:pt>
              <c:pt idx="2870">
                <c:v>15</c:v>
              </c:pt>
              <c:pt idx="2871">
                <c:v>16</c:v>
              </c:pt>
              <c:pt idx="2872">
                <c:v>20</c:v>
              </c:pt>
              <c:pt idx="2873">
                <c:v>21</c:v>
              </c:pt>
              <c:pt idx="2874">
                <c:v>23</c:v>
              </c:pt>
              <c:pt idx="2875">
                <c:v>17</c:v>
              </c:pt>
              <c:pt idx="2876">
                <c:v>6</c:v>
              </c:pt>
              <c:pt idx="2877">
                <c:v>7</c:v>
              </c:pt>
              <c:pt idx="2878">
                <c:v>5</c:v>
              </c:pt>
              <c:pt idx="2879">
                <c:v>22</c:v>
              </c:pt>
              <c:pt idx="2880">
                <c:v>29</c:v>
              </c:pt>
              <c:pt idx="2881">
                <c:v>12</c:v>
              </c:pt>
              <c:pt idx="2882">
                <c:v>19</c:v>
              </c:pt>
              <c:pt idx="2883">
                <c:v>23</c:v>
              </c:pt>
              <c:pt idx="2884">
                <c:v>16</c:v>
              </c:pt>
              <c:pt idx="2885">
                <c:v>19</c:v>
              </c:pt>
              <c:pt idx="2886">
                <c:v>28</c:v>
              </c:pt>
              <c:pt idx="2887">
                <c:v>16</c:v>
              </c:pt>
              <c:pt idx="2888">
                <c:v>11</c:v>
              </c:pt>
              <c:pt idx="2889">
                <c:v>20</c:v>
              </c:pt>
              <c:pt idx="2890">
                <c:v>12</c:v>
              </c:pt>
              <c:pt idx="2891">
                <c:v>13</c:v>
              </c:pt>
              <c:pt idx="2892">
                <c:v>21</c:v>
              </c:pt>
              <c:pt idx="2893">
                <c:v>17</c:v>
              </c:pt>
              <c:pt idx="2894">
                <c:v>19</c:v>
              </c:pt>
              <c:pt idx="2895">
                <c:v>18</c:v>
              </c:pt>
              <c:pt idx="2896">
                <c:v>10</c:v>
              </c:pt>
              <c:pt idx="2897">
                <c:v>19</c:v>
              </c:pt>
              <c:pt idx="2898">
                <c:v>13</c:v>
              </c:pt>
              <c:pt idx="2899">
                <c:v>5</c:v>
              </c:pt>
              <c:pt idx="2900">
                <c:v>9</c:v>
              </c:pt>
              <c:pt idx="2901">
                <c:v>9</c:v>
              </c:pt>
              <c:pt idx="2902">
                <c:v>22</c:v>
              </c:pt>
              <c:pt idx="2903">
                <c:v>29</c:v>
              </c:pt>
              <c:pt idx="2904">
                <c:v>29</c:v>
              </c:pt>
              <c:pt idx="2905">
                <c:v>5</c:v>
              </c:pt>
              <c:pt idx="2906">
                <c:v>6</c:v>
              </c:pt>
              <c:pt idx="2907">
                <c:v>7</c:v>
              </c:pt>
              <c:pt idx="2908">
                <c:v>14</c:v>
              </c:pt>
              <c:pt idx="2909">
                <c:v>22</c:v>
              </c:pt>
              <c:pt idx="2910">
                <c:v>23</c:v>
              </c:pt>
              <c:pt idx="2911">
                <c:v>6</c:v>
              </c:pt>
              <c:pt idx="2912">
                <c:v>26</c:v>
              </c:pt>
              <c:pt idx="2913">
                <c:v>23</c:v>
              </c:pt>
              <c:pt idx="2914">
                <c:v>7</c:v>
              </c:pt>
              <c:pt idx="2915">
                <c:v>27</c:v>
              </c:pt>
              <c:pt idx="2916">
                <c:v>26</c:v>
              </c:pt>
              <c:pt idx="2917">
                <c:v>7</c:v>
              </c:pt>
              <c:pt idx="2918">
                <c:v>16</c:v>
              </c:pt>
              <c:pt idx="2919">
                <c:v>10</c:v>
              </c:pt>
              <c:pt idx="2920">
                <c:v>26</c:v>
              </c:pt>
              <c:pt idx="2921">
                <c:v>17</c:v>
              </c:pt>
              <c:pt idx="2922">
                <c:v>12</c:v>
              </c:pt>
              <c:pt idx="2923">
                <c:v>14</c:v>
              </c:pt>
              <c:pt idx="2924">
                <c:v>24</c:v>
              </c:pt>
              <c:pt idx="2925">
                <c:v>8</c:v>
              </c:pt>
              <c:pt idx="2926">
                <c:v>11</c:v>
              </c:pt>
              <c:pt idx="2927">
                <c:v>17</c:v>
              </c:pt>
              <c:pt idx="2928">
                <c:v>28</c:v>
              </c:pt>
              <c:pt idx="2929">
                <c:v>16</c:v>
              </c:pt>
              <c:pt idx="2930">
                <c:v>25</c:v>
              </c:pt>
              <c:pt idx="2931">
                <c:v>19</c:v>
              </c:pt>
              <c:pt idx="2932">
                <c:v>29</c:v>
              </c:pt>
              <c:pt idx="2933">
                <c:v>10</c:v>
              </c:pt>
              <c:pt idx="2934">
                <c:v>24</c:v>
              </c:pt>
              <c:pt idx="2935">
                <c:v>30</c:v>
              </c:pt>
              <c:pt idx="2936">
                <c:v>20</c:v>
              </c:pt>
              <c:pt idx="2937">
                <c:v>29</c:v>
              </c:pt>
              <c:pt idx="2938">
                <c:v>5</c:v>
              </c:pt>
              <c:pt idx="2939">
                <c:v>21</c:v>
              </c:pt>
              <c:pt idx="2940">
                <c:v>19</c:v>
              </c:pt>
              <c:pt idx="2941">
                <c:v>28</c:v>
              </c:pt>
              <c:pt idx="2942">
                <c:v>6</c:v>
              </c:pt>
              <c:pt idx="2943">
                <c:v>27</c:v>
              </c:pt>
              <c:pt idx="2944">
                <c:v>18</c:v>
              </c:pt>
              <c:pt idx="2945">
                <c:v>28</c:v>
              </c:pt>
              <c:pt idx="2946">
                <c:v>30</c:v>
              </c:pt>
              <c:pt idx="2947">
                <c:v>20</c:v>
              </c:pt>
              <c:pt idx="2948">
                <c:v>14</c:v>
              </c:pt>
              <c:pt idx="2949">
                <c:v>10</c:v>
              </c:pt>
              <c:pt idx="2950">
                <c:v>27</c:v>
              </c:pt>
              <c:pt idx="2951">
                <c:v>5</c:v>
              </c:pt>
              <c:pt idx="2952">
                <c:v>8</c:v>
              </c:pt>
              <c:pt idx="2953">
                <c:v>10</c:v>
              </c:pt>
              <c:pt idx="2954">
                <c:v>27</c:v>
              </c:pt>
              <c:pt idx="2955">
                <c:v>16</c:v>
              </c:pt>
              <c:pt idx="2956">
                <c:v>27</c:v>
              </c:pt>
              <c:pt idx="2957">
                <c:v>28</c:v>
              </c:pt>
              <c:pt idx="2958">
                <c:v>16</c:v>
              </c:pt>
              <c:pt idx="2959">
                <c:v>12</c:v>
              </c:pt>
              <c:pt idx="2960">
                <c:v>22</c:v>
              </c:pt>
              <c:pt idx="2961">
                <c:v>24</c:v>
              </c:pt>
              <c:pt idx="2962">
                <c:v>11</c:v>
              </c:pt>
              <c:pt idx="2963">
                <c:v>12</c:v>
              </c:pt>
              <c:pt idx="2964">
                <c:v>18</c:v>
              </c:pt>
              <c:pt idx="2965">
                <c:v>22</c:v>
              </c:pt>
              <c:pt idx="2966">
                <c:v>12</c:v>
              </c:pt>
              <c:pt idx="2967">
                <c:v>11</c:v>
              </c:pt>
              <c:pt idx="2968">
                <c:v>26</c:v>
              </c:pt>
              <c:pt idx="2969">
                <c:v>15</c:v>
              </c:pt>
              <c:pt idx="2970">
                <c:v>18</c:v>
              </c:pt>
              <c:pt idx="2971">
                <c:v>30</c:v>
              </c:pt>
              <c:pt idx="2972">
                <c:v>17</c:v>
              </c:pt>
              <c:pt idx="2973">
                <c:v>28</c:v>
              </c:pt>
              <c:pt idx="2974">
                <c:v>28</c:v>
              </c:pt>
              <c:pt idx="2975">
                <c:v>19</c:v>
              </c:pt>
              <c:pt idx="2976">
                <c:v>11</c:v>
              </c:pt>
              <c:pt idx="2977">
                <c:v>12</c:v>
              </c:pt>
              <c:pt idx="2978">
                <c:v>18</c:v>
              </c:pt>
              <c:pt idx="2979">
                <c:v>21</c:v>
              </c:pt>
              <c:pt idx="2980">
                <c:v>24</c:v>
              </c:pt>
              <c:pt idx="2981">
                <c:v>25</c:v>
              </c:pt>
              <c:pt idx="2982">
                <c:v>17</c:v>
              </c:pt>
              <c:pt idx="2983">
                <c:v>19</c:v>
              </c:pt>
              <c:pt idx="2984">
                <c:v>5</c:v>
              </c:pt>
              <c:pt idx="2985">
                <c:v>7</c:v>
              </c:pt>
              <c:pt idx="2986">
                <c:v>25</c:v>
              </c:pt>
              <c:pt idx="2987">
                <c:v>14</c:v>
              </c:pt>
              <c:pt idx="2988">
                <c:v>16</c:v>
              </c:pt>
              <c:pt idx="2989">
                <c:v>7</c:v>
              </c:pt>
              <c:pt idx="2990">
                <c:v>29</c:v>
              </c:pt>
              <c:pt idx="2991">
                <c:v>29</c:v>
              </c:pt>
              <c:pt idx="2992">
                <c:v>7</c:v>
              </c:pt>
              <c:pt idx="2993">
                <c:v>23</c:v>
              </c:pt>
              <c:pt idx="2994">
                <c:v>20</c:v>
              </c:pt>
              <c:pt idx="2995">
                <c:v>21</c:v>
              </c:pt>
              <c:pt idx="2996">
                <c:v>27</c:v>
              </c:pt>
              <c:pt idx="2997">
                <c:v>15</c:v>
              </c:pt>
              <c:pt idx="2998">
                <c:v>24</c:v>
              </c:pt>
              <c:pt idx="2999">
                <c:v>10</c:v>
              </c:pt>
              <c:pt idx="3000">
                <c:v>17</c:v>
              </c:pt>
              <c:pt idx="3001">
                <c:v>28</c:v>
              </c:pt>
              <c:pt idx="3002">
                <c:v>15</c:v>
              </c:pt>
              <c:pt idx="3003">
                <c:v>24</c:v>
              </c:pt>
              <c:pt idx="3004">
                <c:v>26</c:v>
              </c:pt>
              <c:pt idx="3005">
                <c:v>26</c:v>
              </c:pt>
              <c:pt idx="3006">
                <c:v>26</c:v>
              </c:pt>
              <c:pt idx="3007">
                <c:v>13</c:v>
              </c:pt>
              <c:pt idx="3008">
                <c:v>5</c:v>
              </c:pt>
              <c:pt idx="3009">
                <c:v>20</c:v>
              </c:pt>
              <c:pt idx="3010">
                <c:v>24</c:v>
              </c:pt>
              <c:pt idx="3011">
                <c:v>21</c:v>
              </c:pt>
              <c:pt idx="3012">
                <c:v>7</c:v>
              </c:pt>
              <c:pt idx="3013">
                <c:v>12</c:v>
              </c:pt>
              <c:pt idx="3014">
                <c:v>5</c:v>
              </c:pt>
              <c:pt idx="3015">
                <c:v>28</c:v>
              </c:pt>
              <c:pt idx="3016">
                <c:v>12</c:v>
              </c:pt>
              <c:pt idx="3017">
                <c:v>21</c:v>
              </c:pt>
              <c:pt idx="3018">
                <c:v>6</c:v>
              </c:pt>
              <c:pt idx="3019">
                <c:v>16</c:v>
              </c:pt>
              <c:pt idx="3020">
                <c:v>18</c:v>
              </c:pt>
              <c:pt idx="3021">
                <c:v>30</c:v>
              </c:pt>
              <c:pt idx="3022">
                <c:v>25</c:v>
              </c:pt>
              <c:pt idx="3023">
                <c:v>27</c:v>
              </c:pt>
              <c:pt idx="3024">
                <c:v>26</c:v>
              </c:pt>
              <c:pt idx="3025">
                <c:v>17</c:v>
              </c:pt>
              <c:pt idx="3026">
                <c:v>21</c:v>
              </c:pt>
              <c:pt idx="3027">
                <c:v>13</c:v>
              </c:pt>
              <c:pt idx="3028">
                <c:v>10</c:v>
              </c:pt>
              <c:pt idx="3029">
                <c:v>13</c:v>
              </c:pt>
              <c:pt idx="3030">
                <c:v>13</c:v>
              </c:pt>
              <c:pt idx="3031">
                <c:v>26</c:v>
              </c:pt>
              <c:pt idx="3032">
                <c:v>19</c:v>
              </c:pt>
              <c:pt idx="3033">
                <c:v>15</c:v>
              </c:pt>
              <c:pt idx="3034">
                <c:v>8</c:v>
              </c:pt>
              <c:pt idx="3035">
                <c:v>25</c:v>
              </c:pt>
              <c:pt idx="3036">
                <c:v>6</c:v>
              </c:pt>
              <c:pt idx="3037">
                <c:v>9</c:v>
              </c:pt>
              <c:pt idx="3038">
                <c:v>21</c:v>
              </c:pt>
              <c:pt idx="3039">
                <c:v>23</c:v>
              </c:pt>
              <c:pt idx="3040">
                <c:v>26</c:v>
              </c:pt>
              <c:pt idx="3041">
                <c:v>6</c:v>
              </c:pt>
              <c:pt idx="3042">
                <c:v>27</c:v>
              </c:pt>
              <c:pt idx="3043">
                <c:v>16</c:v>
              </c:pt>
              <c:pt idx="3044">
                <c:v>23</c:v>
              </c:pt>
              <c:pt idx="3045">
                <c:v>20</c:v>
              </c:pt>
              <c:pt idx="3046">
                <c:v>29</c:v>
              </c:pt>
              <c:pt idx="3047">
                <c:v>5</c:v>
              </c:pt>
              <c:pt idx="3048">
                <c:v>30</c:v>
              </c:pt>
              <c:pt idx="3049">
                <c:v>27</c:v>
              </c:pt>
              <c:pt idx="3050">
                <c:v>12</c:v>
              </c:pt>
              <c:pt idx="3051">
                <c:v>23</c:v>
              </c:pt>
              <c:pt idx="3052">
                <c:v>12</c:v>
              </c:pt>
              <c:pt idx="3053">
                <c:v>27</c:v>
              </c:pt>
              <c:pt idx="3054">
                <c:v>11</c:v>
              </c:pt>
              <c:pt idx="3055">
                <c:v>28</c:v>
              </c:pt>
              <c:pt idx="3056">
                <c:v>25</c:v>
              </c:pt>
              <c:pt idx="3057">
                <c:v>25</c:v>
              </c:pt>
              <c:pt idx="3058">
                <c:v>6</c:v>
              </c:pt>
              <c:pt idx="3059">
                <c:v>5</c:v>
              </c:pt>
              <c:pt idx="3060">
                <c:v>10</c:v>
              </c:pt>
              <c:pt idx="3061">
                <c:v>18</c:v>
              </c:pt>
              <c:pt idx="3062">
                <c:v>9</c:v>
              </c:pt>
              <c:pt idx="3063">
                <c:v>24</c:v>
              </c:pt>
              <c:pt idx="3064">
                <c:v>29</c:v>
              </c:pt>
              <c:pt idx="3065">
                <c:v>5</c:v>
              </c:pt>
              <c:pt idx="3066">
                <c:v>9</c:v>
              </c:pt>
              <c:pt idx="3067">
                <c:v>9</c:v>
              </c:pt>
              <c:pt idx="3068">
                <c:v>19</c:v>
              </c:pt>
              <c:pt idx="3069">
                <c:v>20</c:v>
              </c:pt>
              <c:pt idx="3070">
                <c:v>5</c:v>
              </c:pt>
              <c:pt idx="3071">
                <c:v>8</c:v>
              </c:pt>
              <c:pt idx="3072">
                <c:v>9</c:v>
              </c:pt>
              <c:pt idx="3073">
                <c:v>28</c:v>
              </c:pt>
              <c:pt idx="3074">
                <c:v>8</c:v>
              </c:pt>
              <c:pt idx="3075">
                <c:v>14</c:v>
              </c:pt>
              <c:pt idx="3076">
                <c:v>22</c:v>
              </c:pt>
              <c:pt idx="3077">
                <c:v>18</c:v>
              </c:pt>
              <c:pt idx="3078">
                <c:v>20</c:v>
              </c:pt>
              <c:pt idx="3079">
                <c:v>9</c:v>
              </c:pt>
              <c:pt idx="3080">
                <c:v>22</c:v>
              </c:pt>
              <c:pt idx="3081">
                <c:v>17</c:v>
              </c:pt>
              <c:pt idx="3082">
                <c:v>16</c:v>
              </c:pt>
              <c:pt idx="3083">
                <c:v>8</c:v>
              </c:pt>
              <c:pt idx="3084">
                <c:v>13</c:v>
              </c:pt>
              <c:pt idx="3085">
                <c:v>26</c:v>
              </c:pt>
              <c:pt idx="3086">
                <c:v>17</c:v>
              </c:pt>
              <c:pt idx="3087">
                <c:v>25</c:v>
              </c:pt>
              <c:pt idx="3088">
                <c:v>6</c:v>
              </c:pt>
              <c:pt idx="3089">
                <c:v>7</c:v>
              </c:pt>
              <c:pt idx="3090">
                <c:v>20</c:v>
              </c:pt>
              <c:pt idx="3091">
                <c:v>9</c:v>
              </c:pt>
              <c:pt idx="3092">
                <c:v>9</c:v>
              </c:pt>
              <c:pt idx="3093">
                <c:v>9</c:v>
              </c:pt>
              <c:pt idx="3094">
                <c:v>25</c:v>
              </c:pt>
              <c:pt idx="3095">
                <c:v>28</c:v>
              </c:pt>
              <c:pt idx="3096">
                <c:v>12</c:v>
              </c:pt>
              <c:pt idx="3097">
                <c:v>12</c:v>
              </c:pt>
              <c:pt idx="3098">
                <c:v>18</c:v>
              </c:pt>
              <c:pt idx="3099">
                <c:v>27</c:v>
              </c:pt>
              <c:pt idx="3100">
                <c:v>17</c:v>
              </c:pt>
              <c:pt idx="3101">
                <c:v>24</c:v>
              </c:pt>
              <c:pt idx="3102">
                <c:v>27</c:v>
              </c:pt>
              <c:pt idx="3103">
                <c:v>13</c:v>
              </c:pt>
              <c:pt idx="3104">
                <c:v>16</c:v>
              </c:pt>
              <c:pt idx="3105">
                <c:v>20</c:v>
              </c:pt>
              <c:pt idx="3106">
                <c:v>14</c:v>
              </c:pt>
              <c:pt idx="3107">
                <c:v>21</c:v>
              </c:pt>
              <c:pt idx="3108">
                <c:v>25</c:v>
              </c:pt>
              <c:pt idx="3109">
                <c:v>13</c:v>
              </c:pt>
              <c:pt idx="3110">
                <c:v>5</c:v>
              </c:pt>
              <c:pt idx="3111">
                <c:v>24</c:v>
              </c:pt>
              <c:pt idx="3112">
                <c:v>16</c:v>
              </c:pt>
              <c:pt idx="3113">
                <c:v>18</c:v>
              </c:pt>
              <c:pt idx="3114">
                <c:v>22</c:v>
              </c:pt>
              <c:pt idx="3115">
                <c:v>30</c:v>
              </c:pt>
              <c:pt idx="3116">
                <c:v>8</c:v>
              </c:pt>
              <c:pt idx="3117">
                <c:v>11</c:v>
              </c:pt>
              <c:pt idx="3118">
                <c:v>8</c:v>
              </c:pt>
              <c:pt idx="3119">
                <c:v>28</c:v>
              </c:pt>
              <c:pt idx="3120">
                <c:v>12</c:v>
              </c:pt>
              <c:pt idx="3121">
                <c:v>9</c:v>
              </c:pt>
              <c:pt idx="3122">
                <c:v>6</c:v>
              </c:pt>
              <c:pt idx="3123">
                <c:v>5</c:v>
              </c:pt>
              <c:pt idx="3124">
                <c:v>11</c:v>
              </c:pt>
              <c:pt idx="3125">
                <c:v>15</c:v>
              </c:pt>
              <c:pt idx="3126">
                <c:v>15</c:v>
              </c:pt>
              <c:pt idx="3127">
                <c:v>13</c:v>
              </c:pt>
              <c:pt idx="3128">
                <c:v>17</c:v>
              </c:pt>
              <c:pt idx="3129">
                <c:v>24</c:v>
              </c:pt>
              <c:pt idx="3130">
                <c:v>29</c:v>
              </c:pt>
              <c:pt idx="3131">
                <c:v>5</c:v>
              </c:pt>
              <c:pt idx="3132">
                <c:v>10</c:v>
              </c:pt>
              <c:pt idx="3133">
                <c:v>8</c:v>
              </c:pt>
              <c:pt idx="3134">
                <c:v>21</c:v>
              </c:pt>
              <c:pt idx="3135">
                <c:v>10</c:v>
              </c:pt>
              <c:pt idx="3136">
                <c:v>21</c:v>
              </c:pt>
              <c:pt idx="3137">
                <c:v>18</c:v>
              </c:pt>
              <c:pt idx="3138">
                <c:v>27</c:v>
              </c:pt>
              <c:pt idx="3139">
                <c:v>23</c:v>
              </c:pt>
              <c:pt idx="3140">
                <c:v>14</c:v>
              </c:pt>
              <c:pt idx="3141">
                <c:v>22</c:v>
              </c:pt>
              <c:pt idx="3142">
                <c:v>18</c:v>
              </c:pt>
              <c:pt idx="3143">
                <c:v>21</c:v>
              </c:pt>
              <c:pt idx="3144">
                <c:v>23</c:v>
              </c:pt>
              <c:pt idx="3145">
                <c:v>16</c:v>
              </c:pt>
              <c:pt idx="3146">
                <c:v>14</c:v>
              </c:pt>
              <c:pt idx="3147">
                <c:v>13</c:v>
              </c:pt>
              <c:pt idx="3148">
                <c:v>16</c:v>
              </c:pt>
              <c:pt idx="3149">
                <c:v>15</c:v>
              </c:pt>
              <c:pt idx="3150">
                <c:v>15</c:v>
              </c:pt>
              <c:pt idx="3151">
                <c:v>9</c:v>
              </c:pt>
              <c:pt idx="3152">
                <c:v>12</c:v>
              </c:pt>
              <c:pt idx="3153">
                <c:v>16</c:v>
              </c:pt>
              <c:pt idx="3154">
                <c:v>27</c:v>
              </c:pt>
              <c:pt idx="3155">
                <c:v>7</c:v>
              </c:pt>
              <c:pt idx="3156">
                <c:v>19</c:v>
              </c:pt>
              <c:pt idx="3157">
                <c:v>30</c:v>
              </c:pt>
              <c:pt idx="3158">
                <c:v>23</c:v>
              </c:pt>
              <c:pt idx="3159">
                <c:v>29</c:v>
              </c:pt>
              <c:pt idx="3160">
                <c:v>8</c:v>
              </c:pt>
              <c:pt idx="3161">
                <c:v>29</c:v>
              </c:pt>
              <c:pt idx="3162">
                <c:v>22</c:v>
              </c:pt>
              <c:pt idx="3163">
                <c:v>13</c:v>
              </c:pt>
              <c:pt idx="3164">
                <c:v>9</c:v>
              </c:pt>
              <c:pt idx="3165">
                <c:v>10</c:v>
              </c:pt>
              <c:pt idx="3166">
                <c:v>8</c:v>
              </c:pt>
              <c:pt idx="3167">
                <c:v>12</c:v>
              </c:pt>
              <c:pt idx="3168">
                <c:v>6</c:v>
              </c:pt>
              <c:pt idx="3169">
                <c:v>20</c:v>
              </c:pt>
              <c:pt idx="3170">
                <c:v>11</c:v>
              </c:pt>
              <c:pt idx="3171">
                <c:v>5</c:v>
              </c:pt>
              <c:pt idx="3172">
                <c:v>8</c:v>
              </c:pt>
              <c:pt idx="3173">
                <c:v>29</c:v>
              </c:pt>
              <c:pt idx="3174">
                <c:v>27</c:v>
              </c:pt>
              <c:pt idx="3175">
                <c:v>9</c:v>
              </c:pt>
              <c:pt idx="3176">
                <c:v>7</c:v>
              </c:pt>
              <c:pt idx="3177">
                <c:v>5</c:v>
              </c:pt>
              <c:pt idx="3178">
                <c:v>25</c:v>
              </c:pt>
              <c:pt idx="3179">
                <c:v>17</c:v>
              </c:pt>
              <c:pt idx="3180">
                <c:v>19</c:v>
              </c:pt>
              <c:pt idx="3181">
                <c:v>28</c:v>
              </c:pt>
              <c:pt idx="3182">
                <c:v>24</c:v>
              </c:pt>
              <c:pt idx="3183">
                <c:v>25</c:v>
              </c:pt>
              <c:pt idx="3184">
                <c:v>24</c:v>
              </c:pt>
              <c:pt idx="3185">
                <c:v>20</c:v>
              </c:pt>
              <c:pt idx="3186">
                <c:v>8</c:v>
              </c:pt>
              <c:pt idx="3187">
                <c:v>28</c:v>
              </c:pt>
              <c:pt idx="3188">
                <c:v>11</c:v>
              </c:pt>
              <c:pt idx="3189">
                <c:v>10</c:v>
              </c:pt>
              <c:pt idx="3190">
                <c:v>28</c:v>
              </c:pt>
              <c:pt idx="3191">
                <c:v>6</c:v>
              </c:pt>
              <c:pt idx="3192">
                <c:v>9</c:v>
              </c:pt>
              <c:pt idx="3193">
                <c:v>25</c:v>
              </c:pt>
              <c:pt idx="3194">
                <c:v>5</c:v>
              </c:pt>
              <c:pt idx="3195">
                <c:v>5</c:v>
              </c:pt>
              <c:pt idx="3196">
                <c:v>23</c:v>
              </c:pt>
              <c:pt idx="3197">
                <c:v>8</c:v>
              </c:pt>
              <c:pt idx="3198">
                <c:v>26</c:v>
              </c:pt>
              <c:pt idx="3199">
                <c:v>28</c:v>
              </c:pt>
              <c:pt idx="3200">
                <c:v>22</c:v>
              </c:pt>
              <c:pt idx="3201">
                <c:v>17</c:v>
              </c:pt>
              <c:pt idx="3202">
                <c:v>23</c:v>
              </c:pt>
              <c:pt idx="3203">
                <c:v>18</c:v>
              </c:pt>
              <c:pt idx="3204">
                <c:v>21</c:v>
              </c:pt>
              <c:pt idx="3205">
                <c:v>10</c:v>
              </c:pt>
              <c:pt idx="3206">
                <c:v>9</c:v>
              </c:pt>
              <c:pt idx="3207">
                <c:v>10</c:v>
              </c:pt>
              <c:pt idx="3208">
                <c:v>21</c:v>
              </c:pt>
              <c:pt idx="3209">
                <c:v>20</c:v>
              </c:pt>
              <c:pt idx="3210">
                <c:v>30</c:v>
              </c:pt>
              <c:pt idx="3211">
                <c:v>12</c:v>
              </c:pt>
              <c:pt idx="3212">
                <c:v>30</c:v>
              </c:pt>
              <c:pt idx="3213">
                <c:v>6</c:v>
              </c:pt>
              <c:pt idx="3214">
                <c:v>18</c:v>
              </c:pt>
              <c:pt idx="3215">
                <c:v>23</c:v>
              </c:pt>
              <c:pt idx="3216">
                <c:v>7</c:v>
              </c:pt>
              <c:pt idx="3217">
                <c:v>13</c:v>
              </c:pt>
              <c:pt idx="3218">
                <c:v>29</c:v>
              </c:pt>
              <c:pt idx="3219">
                <c:v>17</c:v>
              </c:pt>
              <c:pt idx="3220">
                <c:v>12</c:v>
              </c:pt>
              <c:pt idx="3221">
                <c:v>7</c:v>
              </c:pt>
              <c:pt idx="3222">
                <c:v>23</c:v>
              </c:pt>
              <c:pt idx="3223">
                <c:v>20</c:v>
              </c:pt>
              <c:pt idx="3224">
                <c:v>15</c:v>
              </c:pt>
              <c:pt idx="3225">
                <c:v>27</c:v>
              </c:pt>
              <c:pt idx="3226">
                <c:v>26</c:v>
              </c:pt>
              <c:pt idx="3227">
                <c:v>21</c:v>
              </c:pt>
              <c:pt idx="3228">
                <c:v>30</c:v>
              </c:pt>
              <c:pt idx="3229">
                <c:v>8</c:v>
              </c:pt>
              <c:pt idx="3230">
                <c:v>16</c:v>
              </c:pt>
              <c:pt idx="3231">
                <c:v>23</c:v>
              </c:pt>
              <c:pt idx="3232">
                <c:v>24</c:v>
              </c:pt>
              <c:pt idx="3233">
                <c:v>10</c:v>
              </c:pt>
              <c:pt idx="3234">
                <c:v>14</c:v>
              </c:pt>
              <c:pt idx="3235">
                <c:v>15</c:v>
              </c:pt>
              <c:pt idx="3236">
                <c:v>14</c:v>
              </c:pt>
              <c:pt idx="3237">
                <c:v>5</c:v>
              </c:pt>
              <c:pt idx="3238">
                <c:v>11</c:v>
              </c:pt>
              <c:pt idx="3239">
                <c:v>9</c:v>
              </c:pt>
              <c:pt idx="3240">
                <c:v>20</c:v>
              </c:pt>
              <c:pt idx="3241">
                <c:v>12</c:v>
              </c:pt>
              <c:pt idx="3242">
                <c:v>6</c:v>
              </c:pt>
              <c:pt idx="3243">
                <c:v>6</c:v>
              </c:pt>
              <c:pt idx="3244">
                <c:v>6</c:v>
              </c:pt>
              <c:pt idx="3245">
                <c:v>30</c:v>
              </c:pt>
              <c:pt idx="3246">
                <c:v>20</c:v>
              </c:pt>
              <c:pt idx="3247">
                <c:v>10</c:v>
              </c:pt>
              <c:pt idx="3248">
                <c:v>21</c:v>
              </c:pt>
              <c:pt idx="3249">
                <c:v>7</c:v>
              </c:pt>
              <c:pt idx="3250">
                <c:v>27</c:v>
              </c:pt>
              <c:pt idx="3251">
                <c:v>11</c:v>
              </c:pt>
              <c:pt idx="3252">
                <c:v>15</c:v>
              </c:pt>
              <c:pt idx="3253">
                <c:v>8</c:v>
              </c:pt>
              <c:pt idx="3254">
                <c:v>20</c:v>
              </c:pt>
              <c:pt idx="3255">
                <c:v>28</c:v>
              </c:pt>
              <c:pt idx="3256">
                <c:v>18</c:v>
              </c:pt>
              <c:pt idx="3257">
                <c:v>29</c:v>
              </c:pt>
              <c:pt idx="3258">
                <c:v>22</c:v>
              </c:pt>
              <c:pt idx="3259">
                <c:v>20</c:v>
              </c:pt>
              <c:pt idx="3260">
                <c:v>18</c:v>
              </c:pt>
              <c:pt idx="3261">
                <c:v>24</c:v>
              </c:pt>
              <c:pt idx="3262">
                <c:v>24</c:v>
              </c:pt>
              <c:pt idx="3263">
                <c:v>13</c:v>
              </c:pt>
              <c:pt idx="3264">
                <c:v>28</c:v>
              </c:pt>
              <c:pt idx="3265">
                <c:v>17</c:v>
              </c:pt>
              <c:pt idx="3266">
                <c:v>30</c:v>
              </c:pt>
              <c:pt idx="3267">
                <c:v>22</c:v>
              </c:pt>
              <c:pt idx="3268">
                <c:v>18</c:v>
              </c:pt>
              <c:pt idx="3269">
                <c:v>13</c:v>
              </c:pt>
              <c:pt idx="3270">
                <c:v>7</c:v>
              </c:pt>
              <c:pt idx="3271">
                <c:v>11</c:v>
              </c:pt>
              <c:pt idx="3272">
                <c:v>12</c:v>
              </c:pt>
              <c:pt idx="3273">
                <c:v>24</c:v>
              </c:pt>
              <c:pt idx="3274">
                <c:v>20</c:v>
              </c:pt>
              <c:pt idx="3275">
                <c:v>18</c:v>
              </c:pt>
              <c:pt idx="3276">
                <c:v>22</c:v>
              </c:pt>
              <c:pt idx="3277">
                <c:v>20</c:v>
              </c:pt>
              <c:pt idx="3278">
                <c:v>27</c:v>
              </c:pt>
              <c:pt idx="3279">
                <c:v>30</c:v>
              </c:pt>
              <c:pt idx="3280">
                <c:v>16</c:v>
              </c:pt>
              <c:pt idx="3281">
                <c:v>7</c:v>
              </c:pt>
              <c:pt idx="3282">
                <c:v>21</c:v>
              </c:pt>
              <c:pt idx="3283">
                <c:v>5</c:v>
              </c:pt>
              <c:pt idx="3284">
                <c:v>11</c:v>
              </c:pt>
              <c:pt idx="3285">
                <c:v>15</c:v>
              </c:pt>
              <c:pt idx="3286">
                <c:v>9</c:v>
              </c:pt>
              <c:pt idx="3287">
                <c:v>21</c:v>
              </c:pt>
              <c:pt idx="3288">
                <c:v>25</c:v>
              </c:pt>
              <c:pt idx="3289">
                <c:v>20</c:v>
              </c:pt>
              <c:pt idx="3290">
                <c:v>27</c:v>
              </c:pt>
              <c:pt idx="3291">
                <c:v>29</c:v>
              </c:pt>
              <c:pt idx="3292">
                <c:v>30</c:v>
              </c:pt>
              <c:pt idx="3293">
                <c:v>9</c:v>
              </c:pt>
              <c:pt idx="3294">
                <c:v>26</c:v>
              </c:pt>
              <c:pt idx="3295">
                <c:v>12</c:v>
              </c:pt>
              <c:pt idx="3296">
                <c:v>19</c:v>
              </c:pt>
              <c:pt idx="3297">
                <c:v>17</c:v>
              </c:pt>
              <c:pt idx="3298">
                <c:v>20</c:v>
              </c:pt>
              <c:pt idx="3299">
                <c:v>5</c:v>
              </c:pt>
              <c:pt idx="3300">
                <c:v>25</c:v>
              </c:pt>
              <c:pt idx="3301">
                <c:v>9</c:v>
              </c:pt>
              <c:pt idx="3302">
                <c:v>21</c:v>
              </c:pt>
              <c:pt idx="3303">
                <c:v>25</c:v>
              </c:pt>
              <c:pt idx="3304">
                <c:v>8</c:v>
              </c:pt>
              <c:pt idx="3305">
                <c:v>6</c:v>
              </c:pt>
              <c:pt idx="3306">
                <c:v>30</c:v>
              </c:pt>
              <c:pt idx="3307">
                <c:v>5</c:v>
              </c:pt>
              <c:pt idx="3308">
                <c:v>17</c:v>
              </c:pt>
              <c:pt idx="3309">
                <c:v>19</c:v>
              </c:pt>
              <c:pt idx="3310">
                <c:v>6</c:v>
              </c:pt>
              <c:pt idx="3311">
                <c:v>25</c:v>
              </c:pt>
              <c:pt idx="3312">
                <c:v>17</c:v>
              </c:pt>
              <c:pt idx="3313">
                <c:v>14</c:v>
              </c:pt>
              <c:pt idx="3314">
                <c:v>8</c:v>
              </c:pt>
              <c:pt idx="3315">
                <c:v>22</c:v>
              </c:pt>
              <c:pt idx="3316">
                <c:v>8</c:v>
              </c:pt>
              <c:pt idx="3317">
                <c:v>27</c:v>
              </c:pt>
              <c:pt idx="3318">
                <c:v>11</c:v>
              </c:pt>
              <c:pt idx="3319">
                <c:v>18</c:v>
              </c:pt>
              <c:pt idx="3320">
                <c:v>8</c:v>
              </c:pt>
              <c:pt idx="3321">
                <c:v>8</c:v>
              </c:pt>
              <c:pt idx="3322">
                <c:v>16</c:v>
              </c:pt>
              <c:pt idx="3323">
                <c:v>27</c:v>
              </c:pt>
              <c:pt idx="3324">
                <c:v>5</c:v>
              </c:pt>
              <c:pt idx="3325">
                <c:v>21</c:v>
              </c:pt>
              <c:pt idx="3326">
                <c:v>27</c:v>
              </c:pt>
              <c:pt idx="3327">
                <c:v>24</c:v>
              </c:pt>
              <c:pt idx="3328">
                <c:v>16</c:v>
              </c:pt>
              <c:pt idx="3329">
                <c:v>30</c:v>
              </c:pt>
              <c:pt idx="3330">
                <c:v>10</c:v>
              </c:pt>
              <c:pt idx="3331">
                <c:v>13</c:v>
              </c:pt>
              <c:pt idx="3332">
                <c:v>11</c:v>
              </c:pt>
              <c:pt idx="3333">
                <c:v>8</c:v>
              </c:pt>
              <c:pt idx="3334">
                <c:v>5</c:v>
              </c:pt>
              <c:pt idx="3335">
                <c:v>10</c:v>
              </c:pt>
              <c:pt idx="3336">
                <c:v>14</c:v>
              </c:pt>
              <c:pt idx="3337">
                <c:v>20</c:v>
              </c:pt>
              <c:pt idx="3338">
                <c:v>11</c:v>
              </c:pt>
              <c:pt idx="3339">
                <c:v>24</c:v>
              </c:pt>
              <c:pt idx="3340">
                <c:v>11</c:v>
              </c:pt>
              <c:pt idx="3341">
                <c:v>5</c:v>
              </c:pt>
              <c:pt idx="3342">
                <c:v>25</c:v>
              </c:pt>
              <c:pt idx="3343">
                <c:v>30</c:v>
              </c:pt>
              <c:pt idx="3344">
                <c:v>25</c:v>
              </c:pt>
              <c:pt idx="3345">
                <c:v>23</c:v>
              </c:pt>
              <c:pt idx="3346">
                <c:v>6</c:v>
              </c:pt>
              <c:pt idx="3347">
                <c:v>22</c:v>
              </c:pt>
              <c:pt idx="3348">
                <c:v>13</c:v>
              </c:pt>
              <c:pt idx="3349">
                <c:v>17</c:v>
              </c:pt>
              <c:pt idx="3350">
                <c:v>27</c:v>
              </c:pt>
              <c:pt idx="3351">
                <c:v>17</c:v>
              </c:pt>
              <c:pt idx="3352">
                <c:v>10</c:v>
              </c:pt>
              <c:pt idx="3353">
                <c:v>28</c:v>
              </c:pt>
              <c:pt idx="3354">
                <c:v>24</c:v>
              </c:pt>
              <c:pt idx="3355">
                <c:v>20</c:v>
              </c:pt>
              <c:pt idx="3356">
                <c:v>29</c:v>
              </c:pt>
              <c:pt idx="3357">
                <c:v>7</c:v>
              </c:pt>
              <c:pt idx="3358">
                <c:v>9</c:v>
              </c:pt>
              <c:pt idx="3359">
                <c:v>22</c:v>
              </c:pt>
              <c:pt idx="3360">
                <c:v>27</c:v>
              </c:pt>
              <c:pt idx="3361">
                <c:v>23</c:v>
              </c:pt>
              <c:pt idx="3362">
                <c:v>8</c:v>
              </c:pt>
              <c:pt idx="3363">
                <c:v>25</c:v>
              </c:pt>
              <c:pt idx="3364">
                <c:v>20</c:v>
              </c:pt>
              <c:pt idx="3365">
                <c:v>27</c:v>
              </c:pt>
              <c:pt idx="3366">
                <c:v>16</c:v>
              </c:pt>
              <c:pt idx="3367">
                <c:v>10</c:v>
              </c:pt>
              <c:pt idx="3368">
                <c:v>20</c:v>
              </c:pt>
              <c:pt idx="3369">
                <c:v>16</c:v>
              </c:pt>
              <c:pt idx="3370">
                <c:v>15</c:v>
              </c:pt>
              <c:pt idx="3371">
                <c:v>24</c:v>
              </c:pt>
              <c:pt idx="3372">
                <c:v>30</c:v>
              </c:pt>
              <c:pt idx="3373">
                <c:v>29</c:v>
              </c:pt>
              <c:pt idx="3374">
                <c:v>7</c:v>
              </c:pt>
              <c:pt idx="3375">
                <c:v>21</c:v>
              </c:pt>
              <c:pt idx="3376">
                <c:v>24</c:v>
              </c:pt>
              <c:pt idx="3377">
                <c:v>15</c:v>
              </c:pt>
              <c:pt idx="3378">
                <c:v>8</c:v>
              </c:pt>
              <c:pt idx="3379">
                <c:v>20</c:v>
              </c:pt>
              <c:pt idx="3380">
                <c:v>10</c:v>
              </c:pt>
              <c:pt idx="3381">
                <c:v>16</c:v>
              </c:pt>
              <c:pt idx="3382">
                <c:v>8</c:v>
              </c:pt>
              <c:pt idx="3383">
                <c:v>28</c:v>
              </c:pt>
              <c:pt idx="3384">
                <c:v>14</c:v>
              </c:pt>
              <c:pt idx="3385">
                <c:v>9</c:v>
              </c:pt>
              <c:pt idx="3386">
                <c:v>10</c:v>
              </c:pt>
              <c:pt idx="3387">
                <c:v>24</c:v>
              </c:pt>
              <c:pt idx="3388">
                <c:v>17</c:v>
              </c:pt>
              <c:pt idx="3389">
                <c:v>11</c:v>
              </c:pt>
              <c:pt idx="3390">
                <c:v>28</c:v>
              </c:pt>
              <c:pt idx="3391">
                <c:v>5</c:v>
              </c:pt>
              <c:pt idx="3392">
                <c:v>7</c:v>
              </c:pt>
              <c:pt idx="3393">
                <c:v>8</c:v>
              </c:pt>
              <c:pt idx="3394">
                <c:v>18</c:v>
              </c:pt>
              <c:pt idx="3395">
                <c:v>8</c:v>
              </c:pt>
              <c:pt idx="3396">
                <c:v>14</c:v>
              </c:pt>
              <c:pt idx="3397">
                <c:v>12</c:v>
              </c:pt>
              <c:pt idx="3398">
                <c:v>22</c:v>
              </c:pt>
              <c:pt idx="3399">
                <c:v>18</c:v>
              </c:pt>
              <c:pt idx="3400">
                <c:v>16</c:v>
              </c:pt>
              <c:pt idx="3401">
                <c:v>12</c:v>
              </c:pt>
              <c:pt idx="3402">
                <c:v>14</c:v>
              </c:pt>
              <c:pt idx="3403">
                <c:v>30</c:v>
              </c:pt>
              <c:pt idx="3404">
                <c:v>27</c:v>
              </c:pt>
              <c:pt idx="3405">
                <c:v>14</c:v>
              </c:pt>
              <c:pt idx="3406">
                <c:v>24</c:v>
              </c:pt>
              <c:pt idx="3407">
                <c:v>19</c:v>
              </c:pt>
              <c:pt idx="3408">
                <c:v>23</c:v>
              </c:pt>
              <c:pt idx="3409">
                <c:v>15</c:v>
              </c:pt>
              <c:pt idx="3410">
                <c:v>13</c:v>
              </c:pt>
              <c:pt idx="3411">
                <c:v>27</c:v>
              </c:pt>
              <c:pt idx="3412">
                <c:v>28</c:v>
              </c:pt>
              <c:pt idx="3413">
                <c:v>30</c:v>
              </c:pt>
              <c:pt idx="3414">
                <c:v>15</c:v>
              </c:pt>
              <c:pt idx="3415">
                <c:v>18</c:v>
              </c:pt>
              <c:pt idx="3416">
                <c:v>17</c:v>
              </c:pt>
              <c:pt idx="3417">
                <c:v>20</c:v>
              </c:pt>
              <c:pt idx="3418">
                <c:v>26</c:v>
              </c:pt>
              <c:pt idx="3419">
                <c:v>12</c:v>
              </c:pt>
              <c:pt idx="3420">
                <c:v>12</c:v>
              </c:pt>
              <c:pt idx="3421">
                <c:v>24</c:v>
              </c:pt>
              <c:pt idx="3422">
                <c:v>8</c:v>
              </c:pt>
              <c:pt idx="3423">
                <c:v>18</c:v>
              </c:pt>
              <c:pt idx="3424">
                <c:v>16</c:v>
              </c:pt>
              <c:pt idx="3425">
                <c:v>15</c:v>
              </c:pt>
              <c:pt idx="3426">
                <c:v>15</c:v>
              </c:pt>
              <c:pt idx="3427">
                <c:v>5</c:v>
              </c:pt>
              <c:pt idx="3428">
                <c:v>17</c:v>
              </c:pt>
              <c:pt idx="3429">
                <c:v>21</c:v>
              </c:pt>
              <c:pt idx="3430">
                <c:v>8</c:v>
              </c:pt>
              <c:pt idx="3431">
                <c:v>9</c:v>
              </c:pt>
              <c:pt idx="3432">
                <c:v>7</c:v>
              </c:pt>
              <c:pt idx="3433">
                <c:v>10</c:v>
              </c:pt>
              <c:pt idx="3434">
                <c:v>13</c:v>
              </c:pt>
              <c:pt idx="3435">
                <c:v>11</c:v>
              </c:pt>
              <c:pt idx="3436">
                <c:v>16</c:v>
              </c:pt>
              <c:pt idx="3437">
                <c:v>27</c:v>
              </c:pt>
              <c:pt idx="3438">
                <c:v>29</c:v>
              </c:pt>
              <c:pt idx="3439">
                <c:v>5</c:v>
              </c:pt>
              <c:pt idx="3440">
                <c:v>16</c:v>
              </c:pt>
              <c:pt idx="3441">
                <c:v>27</c:v>
              </c:pt>
              <c:pt idx="3442">
                <c:v>30</c:v>
              </c:pt>
              <c:pt idx="3443">
                <c:v>12</c:v>
              </c:pt>
              <c:pt idx="3444">
                <c:v>9</c:v>
              </c:pt>
              <c:pt idx="3445">
                <c:v>7</c:v>
              </c:pt>
              <c:pt idx="3446">
                <c:v>21</c:v>
              </c:pt>
              <c:pt idx="3447">
                <c:v>22</c:v>
              </c:pt>
              <c:pt idx="3448">
                <c:v>18</c:v>
              </c:pt>
              <c:pt idx="3449">
                <c:v>26</c:v>
              </c:pt>
              <c:pt idx="3450">
                <c:v>16</c:v>
              </c:pt>
              <c:pt idx="3451">
                <c:v>10</c:v>
              </c:pt>
              <c:pt idx="3452">
                <c:v>27</c:v>
              </c:pt>
              <c:pt idx="3453">
                <c:v>17</c:v>
              </c:pt>
              <c:pt idx="3454">
                <c:v>5</c:v>
              </c:pt>
              <c:pt idx="3455">
                <c:v>19</c:v>
              </c:pt>
              <c:pt idx="3456">
                <c:v>21</c:v>
              </c:pt>
              <c:pt idx="3457">
                <c:v>23</c:v>
              </c:pt>
              <c:pt idx="3458">
                <c:v>8</c:v>
              </c:pt>
              <c:pt idx="3459">
                <c:v>26</c:v>
              </c:pt>
              <c:pt idx="3460">
                <c:v>13</c:v>
              </c:pt>
              <c:pt idx="3461">
                <c:v>10</c:v>
              </c:pt>
              <c:pt idx="3462">
                <c:v>18</c:v>
              </c:pt>
              <c:pt idx="3463">
                <c:v>15</c:v>
              </c:pt>
              <c:pt idx="3464">
                <c:v>6</c:v>
              </c:pt>
              <c:pt idx="3465">
                <c:v>10</c:v>
              </c:pt>
              <c:pt idx="3466">
                <c:v>30</c:v>
              </c:pt>
              <c:pt idx="3467">
                <c:v>30</c:v>
              </c:pt>
              <c:pt idx="3468">
                <c:v>21</c:v>
              </c:pt>
              <c:pt idx="3469">
                <c:v>13</c:v>
              </c:pt>
              <c:pt idx="3470">
                <c:v>30</c:v>
              </c:pt>
              <c:pt idx="3471">
                <c:v>17</c:v>
              </c:pt>
              <c:pt idx="3472">
                <c:v>30</c:v>
              </c:pt>
              <c:pt idx="3473">
                <c:v>19</c:v>
              </c:pt>
              <c:pt idx="3474">
                <c:v>9</c:v>
              </c:pt>
              <c:pt idx="3475">
                <c:v>24</c:v>
              </c:pt>
              <c:pt idx="3476">
                <c:v>5</c:v>
              </c:pt>
              <c:pt idx="3477">
                <c:v>20</c:v>
              </c:pt>
              <c:pt idx="3478">
                <c:v>16</c:v>
              </c:pt>
              <c:pt idx="3479">
                <c:v>27</c:v>
              </c:pt>
              <c:pt idx="3480">
                <c:v>20</c:v>
              </c:pt>
              <c:pt idx="3481">
                <c:v>19</c:v>
              </c:pt>
              <c:pt idx="3482">
                <c:v>20</c:v>
              </c:pt>
              <c:pt idx="3483">
                <c:v>12</c:v>
              </c:pt>
              <c:pt idx="3484">
                <c:v>29</c:v>
              </c:pt>
              <c:pt idx="3485">
                <c:v>20</c:v>
              </c:pt>
              <c:pt idx="3486">
                <c:v>6</c:v>
              </c:pt>
              <c:pt idx="3487">
                <c:v>13</c:v>
              </c:pt>
              <c:pt idx="3488">
                <c:v>5</c:v>
              </c:pt>
              <c:pt idx="3489">
                <c:v>24</c:v>
              </c:pt>
              <c:pt idx="3490">
                <c:v>22</c:v>
              </c:pt>
              <c:pt idx="3491">
                <c:v>24</c:v>
              </c:pt>
              <c:pt idx="3492">
                <c:v>30</c:v>
              </c:pt>
              <c:pt idx="3493">
                <c:v>24</c:v>
              </c:pt>
              <c:pt idx="3494">
                <c:v>24</c:v>
              </c:pt>
              <c:pt idx="3495">
                <c:v>15</c:v>
              </c:pt>
              <c:pt idx="3496">
                <c:v>25</c:v>
              </c:pt>
              <c:pt idx="3497">
                <c:v>14</c:v>
              </c:pt>
              <c:pt idx="3498">
                <c:v>6</c:v>
              </c:pt>
              <c:pt idx="3499">
                <c:v>22</c:v>
              </c:pt>
              <c:pt idx="3500">
                <c:v>8</c:v>
              </c:pt>
              <c:pt idx="3501">
                <c:v>14</c:v>
              </c:pt>
              <c:pt idx="3502">
                <c:v>26</c:v>
              </c:pt>
              <c:pt idx="3503">
                <c:v>27</c:v>
              </c:pt>
              <c:pt idx="3504">
                <c:v>6</c:v>
              </c:pt>
              <c:pt idx="3505">
                <c:v>6</c:v>
              </c:pt>
              <c:pt idx="3506">
                <c:v>27</c:v>
              </c:pt>
              <c:pt idx="3507">
                <c:v>28</c:v>
              </c:pt>
              <c:pt idx="3508">
                <c:v>19</c:v>
              </c:pt>
              <c:pt idx="3509">
                <c:v>20</c:v>
              </c:pt>
              <c:pt idx="3510">
                <c:v>18</c:v>
              </c:pt>
              <c:pt idx="3511">
                <c:v>30</c:v>
              </c:pt>
              <c:pt idx="3512">
                <c:v>15</c:v>
              </c:pt>
              <c:pt idx="3513">
                <c:v>19</c:v>
              </c:pt>
              <c:pt idx="3514">
                <c:v>26</c:v>
              </c:pt>
              <c:pt idx="3515">
                <c:v>6</c:v>
              </c:pt>
              <c:pt idx="3516">
                <c:v>12</c:v>
              </c:pt>
              <c:pt idx="3517">
                <c:v>23</c:v>
              </c:pt>
              <c:pt idx="3518">
                <c:v>11</c:v>
              </c:pt>
              <c:pt idx="3519">
                <c:v>28</c:v>
              </c:pt>
              <c:pt idx="3520">
                <c:v>17</c:v>
              </c:pt>
              <c:pt idx="3521">
                <c:v>15</c:v>
              </c:pt>
              <c:pt idx="3522">
                <c:v>11</c:v>
              </c:pt>
              <c:pt idx="3523">
                <c:v>26</c:v>
              </c:pt>
              <c:pt idx="3524">
                <c:v>28</c:v>
              </c:pt>
              <c:pt idx="3525">
                <c:v>16</c:v>
              </c:pt>
              <c:pt idx="3526">
                <c:v>21</c:v>
              </c:pt>
              <c:pt idx="3527">
                <c:v>29</c:v>
              </c:pt>
              <c:pt idx="3528">
                <c:v>5</c:v>
              </c:pt>
              <c:pt idx="3529">
                <c:v>27</c:v>
              </c:pt>
              <c:pt idx="3530">
                <c:v>21</c:v>
              </c:pt>
              <c:pt idx="3531">
                <c:v>5</c:v>
              </c:pt>
              <c:pt idx="3532">
                <c:v>18</c:v>
              </c:pt>
              <c:pt idx="3533">
                <c:v>25</c:v>
              </c:pt>
              <c:pt idx="3534">
                <c:v>15</c:v>
              </c:pt>
              <c:pt idx="3535">
                <c:v>23</c:v>
              </c:pt>
              <c:pt idx="3536">
                <c:v>27</c:v>
              </c:pt>
              <c:pt idx="3537">
                <c:v>6</c:v>
              </c:pt>
              <c:pt idx="3538">
                <c:v>11</c:v>
              </c:pt>
              <c:pt idx="3539">
                <c:v>6</c:v>
              </c:pt>
              <c:pt idx="3540">
                <c:v>10</c:v>
              </c:pt>
              <c:pt idx="3541">
                <c:v>22</c:v>
              </c:pt>
              <c:pt idx="3542">
                <c:v>9</c:v>
              </c:pt>
              <c:pt idx="3543">
                <c:v>14</c:v>
              </c:pt>
              <c:pt idx="3544">
                <c:v>21</c:v>
              </c:pt>
              <c:pt idx="3545">
                <c:v>24</c:v>
              </c:pt>
              <c:pt idx="3546">
                <c:v>10</c:v>
              </c:pt>
              <c:pt idx="3547">
                <c:v>14</c:v>
              </c:pt>
              <c:pt idx="3548">
                <c:v>11</c:v>
              </c:pt>
              <c:pt idx="3549">
                <c:v>13</c:v>
              </c:pt>
              <c:pt idx="3550">
                <c:v>5</c:v>
              </c:pt>
              <c:pt idx="3551">
                <c:v>22</c:v>
              </c:pt>
              <c:pt idx="3552">
                <c:v>8</c:v>
              </c:pt>
              <c:pt idx="3553">
                <c:v>27</c:v>
              </c:pt>
              <c:pt idx="3554">
                <c:v>22</c:v>
              </c:pt>
              <c:pt idx="3555">
                <c:v>8</c:v>
              </c:pt>
              <c:pt idx="3556">
                <c:v>20</c:v>
              </c:pt>
              <c:pt idx="3557">
                <c:v>8</c:v>
              </c:pt>
              <c:pt idx="3558">
                <c:v>17</c:v>
              </c:pt>
              <c:pt idx="3559">
                <c:v>9</c:v>
              </c:pt>
              <c:pt idx="3560">
                <c:v>12</c:v>
              </c:pt>
              <c:pt idx="3561">
                <c:v>28</c:v>
              </c:pt>
              <c:pt idx="3562">
                <c:v>21</c:v>
              </c:pt>
              <c:pt idx="3563">
                <c:v>22</c:v>
              </c:pt>
              <c:pt idx="3564">
                <c:v>6</c:v>
              </c:pt>
              <c:pt idx="3565">
                <c:v>28</c:v>
              </c:pt>
              <c:pt idx="3566">
                <c:v>12</c:v>
              </c:pt>
              <c:pt idx="3567">
                <c:v>24</c:v>
              </c:pt>
              <c:pt idx="3568">
                <c:v>29</c:v>
              </c:pt>
              <c:pt idx="3569">
                <c:v>30</c:v>
              </c:pt>
              <c:pt idx="3570">
                <c:v>25</c:v>
              </c:pt>
              <c:pt idx="3571">
                <c:v>29</c:v>
              </c:pt>
              <c:pt idx="3572">
                <c:v>17</c:v>
              </c:pt>
              <c:pt idx="3573">
                <c:v>23</c:v>
              </c:pt>
              <c:pt idx="3574">
                <c:v>26</c:v>
              </c:pt>
              <c:pt idx="3575">
                <c:v>13</c:v>
              </c:pt>
              <c:pt idx="3576">
                <c:v>15</c:v>
              </c:pt>
              <c:pt idx="3577">
                <c:v>23</c:v>
              </c:pt>
              <c:pt idx="3578">
                <c:v>26</c:v>
              </c:pt>
              <c:pt idx="3579">
                <c:v>15</c:v>
              </c:pt>
              <c:pt idx="3580">
                <c:v>26</c:v>
              </c:pt>
              <c:pt idx="3581">
                <c:v>27</c:v>
              </c:pt>
              <c:pt idx="3582">
                <c:v>5</c:v>
              </c:pt>
              <c:pt idx="3583">
                <c:v>25</c:v>
              </c:pt>
              <c:pt idx="3584">
                <c:v>6</c:v>
              </c:pt>
              <c:pt idx="3585">
                <c:v>15</c:v>
              </c:pt>
              <c:pt idx="3586">
                <c:v>30</c:v>
              </c:pt>
              <c:pt idx="3587">
                <c:v>13</c:v>
              </c:pt>
              <c:pt idx="3588">
                <c:v>6</c:v>
              </c:pt>
              <c:pt idx="3589">
                <c:v>15</c:v>
              </c:pt>
              <c:pt idx="3590">
                <c:v>28</c:v>
              </c:pt>
              <c:pt idx="3591">
                <c:v>15</c:v>
              </c:pt>
              <c:pt idx="3592">
                <c:v>24</c:v>
              </c:pt>
              <c:pt idx="3593">
                <c:v>17</c:v>
              </c:pt>
              <c:pt idx="3594">
                <c:v>25</c:v>
              </c:pt>
              <c:pt idx="3595">
                <c:v>19</c:v>
              </c:pt>
              <c:pt idx="3596">
                <c:v>12</c:v>
              </c:pt>
              <c:pt idx="3597">
                <c:v>22</c:v>
              </c:pt>
              <c:pt idx="3598">
                <c:v>9</c:v>
              </c:pt>
              <c:pt idx="3599">
                <c:v>12</c:v>
              </c:pt>
              <c:pt idx="3600">
                <c:v>21</c:v>
              </c:pt>
              <c:pt idx="3601">
                <c:v>24</c:v>
              </c:pt>
              <c:pt idx="3602">
                <c:v>30</c:v>
              </c:pt>
              <c:pt idx="3603">
                <c:v>21</c:v>
              </c:pt>
              <c:pt idx="3604">
                <c:v>27</c:v>
              </c:pt>
              <c:pt idx="3605">
                <c:v>28</c:v>
              </c:pt>
              <c:pt idx="3606">
                <c:v>22</c:v>
              </c:pt>
              <c:pt idx="3607">
                <c:v>23</c:v>
              </c:pt>
              <c:pt idx="3608">
                <c:v>10</c:v>
              </c:pt>
              <c:pt idx="3609">
                <c:v>19</c:v>
              </c:pt>
              <c:pt idx="3610">
                <c:v>28</c:v>
              </c:pt>
              <c:pt idx="3611">
                <c:v>5</c:v>
              </c:pt>
              <c:pt idx="3612">
                <c:v>16</c:v>
              </c:pt>
              <c:pt idx="3613">
                <c:v>13</c:v>
              </c:pt>
              <c:pt idx="3614">
                <c:v>26</c:v>
              </c:pt>
              <c:pt idx="3615">
                <c:v>9</c:v>
              </c:pt>
              <c:pt idx="3616">
                <c:v>17</c:v>
              </c:pt>
              <c:pt idx="3617">
                <c:v>22</c:v>
              </c:pt>
              <c:pt idx="3618">
                <c:v>9</c:v>
              </c:pt>
              <c:pt idx="3619">
                <c:v>11</c:v>
              </c:pt>
              <c:pt idx="3620">
                <c:v>13</c:v>
              </c:pt>
              <c:pt idx="3621">
                <c:v>23</c:v>
              </c:pt>
              <c:pt idx="3622">
                <c:v>7</c:v>
              </c:pt>
              <c:pt idx="3623">
                <c:v>28</c:v>
              </c:pt>
              <c:pt idx="3624">
                <c:v>26</c:v>
              </c:pt>
              <c:pt idx="3625">
                <c:v>16</c:v>
              </c:pt>
              <c:pt idx="3626">
                <c:v>20</c:v>
              </c:pt>
              <c:pt idx="3627">
                <c:v>9</c:v>
              </c:pt>
              <c:pt idx="3628">
                <c:v>7</c:v>
              </c:pt>
              <c:pt idx="3629">
                <c:v>9</c:v>
              </c:pt>
              <c:pt idx="3630">
                <c:v>6</c:v>
              </c:pt>
              <c:pt idx="3631">
                <c:v>25</c:v>
              </c:pt>
              <c:pt idx="3632">
                <c:v>8</c:v>
              </c:pt>
              <c:pt idx="3633">
                <c:v>18</c:v>
              </c:pt>
              <c:pt idx="3634">
                <c:v>6</c:v>
              </c:pt>
              <c:pt idx="3635">
                <c:v>23</c:v>
              </c:pt>
              <c:pt idx="3636">
                <c:v>23</c:v>
              </c:pt>
              <c:pt idx="3637">
                <c:v>12</c:v>
              </c:pt>
              <c:pt idx="3638">
                <c:v>9</c:v>
              </c:pt>
              <c:pt idx="3639">
                <c:v>10</c:v>
              </c:pt>
              <c:pt idx="3640">
                <c:v>16</c:v>
              </c:pt>
              <c:pt idx="3641">
                <c:v>9</c:v>
              </c:pt>
              <c:pt idx="3642">
                <c:v>29</c:v>
              </c:pt>
              <c:pt idx="3643">
                <c:v>8</c:v>
              </c:pt>
              <c:pt idx="3644">
                <c:v>16</c:v>
              </c:pt>
              <c:pt idx="3645">
                <c:v>22</c:v>
              </c:pt>
              <c:pt idx="3646">
                <c:v>30</c:v>
              </c:pt>
              <c:pt idx="3647">
                <c:v>29</c:v>
              </c:pt>
              <c:pt idx="3648">
                <c:v>8</c:v>
              </c:pt>
              <c:pt idx="3649">
                <c:v>26</c:v>
              </c:pt>
              <c:pt idx="3650">
                <c:v>23</c:v>
              </c:pt>
              <c:pt idx="3651">
                <c:v>18</c:v>
              </c:pt>
              <c:pt idx="3652">
                <c:v>11</c:v>
              </c:pt>
              <c:pt idx="3653">
                <c:v>19</c:v>
              </c:pt>
              <c:pt idx="3654">
                <c:v>13</c:v>
              </c:pt>
              <c:pt idx="3655">
                <c:v>27</c:v>
              </c:pt>
              <c:pt idx="3656">
                <c:v>12</c:v>
              </c:pt>
              <c:pt idx="3657">
                <c:v>27</c:v>
              </c:pt>
              <c:pt idx="3658">
                <c:v>12</c:v>
              </c:pt>
              <c:pt idx="3659">
                <c:v>5</c:v>
              </c:pt>
              <c:pt idx="3660">
                <c:v>10</c:v>
              </c:pt>
              <c:pt idx="3661">
                <c:v>9</c:v>
              </c:pt>
              <c:pt idx="3662">
                <c:v>18</c:v>
              </c:pt>
              <c:pt idx="3663">
                <c:v>15</c:v>
              </c:pt>
              <c:pt idx="3664">
                <c:v>5</c:v>
              </c:pt>
              <c:pt idx="3665">
                <c:v>20</c:v>
              </c:pt>
              <c:pt idx="3666">
                <c:v>20</c:v>
              </c:pt>
              <c:pt idx="3667">
                <c:v>19</c:v>
              </c:pt>
              <c:pt idx="3668">
                <c:v>18</c:v>
              </c:pt>
              <c:pt idx="3669">
                <c:v>26</c:v>
              </c:pt>
              <c:pt idx="3670">
                <c:v>11</c:v>
              </c:pt>
              <c:pt idx="3671">
                <c:v>25</c:v>
              </c:pt>
              <c:pt idx="3672">
                <c:v>20</c:v>
              </c:pt>
              <c:pt idx="3673">
                <c:v>6</c:v>
              </c:pt>
              <c:pt idx="3674">
                <c:v>20</c:v>
              </c:pt>
              <c:pt idx="3675">
                <c:v>24</c:v>
              </c:pt>
              <c:pt idx="3676">
                <c:v>24</c:v>
              </c:pt>
              <c:pt idx="3677">
                <c:v>17</c:v>
              </c:pt>
              <c:pt idx="3678">
                <c:v>13</c:v>
              </c:pt>
              <c:pt idx="3679">
                <c:v>20</c:v>
              </c:pt>
              <c:pt idx="3680">
                <c:v>8</c:v>
              </c:pt>
              <c:pt idx="3681">
                <c:v>29</c:v>
              </c:pt>
              <c:pt idx="3682">
                <c:v>11</c:v>
              </c:pt>
              <c:pt idx="3683">
                <c:v>29</c:v>
              </c:pt>
              <c:pt idx="3684">
                <c:v>21</c:v>
              </c:pt>
              <c:pt idx="3685">
                <c:v>11</c:v>
              </c:pt>
              <c:pt idx="3686">
                <c:v>20</c:v>
              </c:pt>
              <c:pt idx="3687">
                <c:v>28</c:v>
              </c:pt>
              <c:pt idx="3688">
                <c:v>10</c:v>
              </c:pt>
              <c:pt idx="3689">
                <c:v>17</c:v>
              </c:pt>
              <c:pt idx="3690">
                <c:v>6</c:v>
              </c:pt>
              <c:pt idx="3691">
                <c:v>28</c:v>
              </c:pt>
              <c:pt idx="3692">
                <c:v>13</c:v>
              </c:pt>
              <c:pt idx="3693">
                <c:v>21</c:v>
              </c:pt>
              <c:pt idx="3694">
                <c:v>30</c:v>
              </c:pt>
              <c:pt idx="3695">
                <c:v>20</c:v>
              </c:pt>
              <c:pt idx="3696">
                <c:v>21</c:v>
              </c:pt>
              <c:pt idx="3697">
                <c:v>19</c:v>
              </c:pt>
              <c:pt idx="3698">
                <c:v>23</c:v>
              </c:pt>
              <c:pt idx="3699">
                <c:v>15</c:v>
              </c:pt>
              <c:pt idx="3700">
                <c:v>6</c:v>
              </c:pt>
              <c:pt idx="3701">
                <c:v>12</c:v>
              </c:pt>
              <c:pt idx="3702">
                <c:v>8</c:v>
              </c:pt>
              <c:pt idx="3703">
                <c:v>10</c:v>
              </c:pt>
              <c:pt idx="3704">
                <c:v>26</c:v>
              </c:pt>
              <c:pt idx="3705">
                <c:v>11</c:v>
              </c:pt>
              <c:pt idx="3706">
                <c:v>18</c:v>
              </c:pt>
              <c:pt idx="3707">
                <c:v>28</c:v>
              </c:pt>
              <c:pt idx="3708">
                <c:v>26</c:v>
              </c:pt>
              <c:pt idx="3709">
                <c:v>5</c:v>
              </c:pt>
              <c:pt idx="3710">
                <c:v>17</c:v>
              </c:pt>
              <c:pt idx="3711">
                <c:v>13</c:v>
              </c:pt>
              <c:pt idx="3712">
                <c:v>16</c:v>
              </c:pt>
              <c:pt idx="3713">
                <c:v>27</c:v>
              </c:pt>
              <c:pt idx="3714">
                <c:v>7</c:v>
              </c:pt>
              <c:pt idx="3715">
                <c:v>15</c:v>
              </c:pt>
              <c:pt idx="3716">
                <c:v>29</c:v>
              </c:pt>
              <c:pt idx="3717">
                <c:v>22</c:v>
              </c:pt>
              <c:pt idx="3718">
                <c:v>22</c:v>
              </c:pt>
              <c:pt idx="3719">
                <c:v>21</c:v>
              </c:pt>
              <c:pt idx="3720">
                <c:v>7</c:v>
              </c:pt>
              <c:pt idx="3721">
                <c:v>14</c:v>
              </c:pt>
              <c:pt idx="3722">
                <c:v>25</c:v>
              </c:pt>
              <c:pt idx="3723">
                <c:v>16</c:v>
              </c:pt>
              <c:pt idx="3724">
                <c:v>8</c:v>
              </c:pt>
              <c:pt idx="3725">
                <c:v>11</c:v>
              </c:pt>
              <c:pt idx="3726">
                <c:v>6</c:v>
              </c:pt>
              <c:pt idx="3727">
                <c:v>15</c:v>
              </c:pt>
              <c:pt idx="3728">
                <c:v>13</c:v>
              </c:pt>
              <c:pt idx="3729">
                <c:v>23</c:v>
              </c:pt>
              <c:pt idx="3730">
                <c:v>8</c:v>
              </c:pt>
              <c:pt idx="3731">
                <c:v>10</c:v>
              </c:pt>
              <c:pt idx="3732">
                <c:v>6</c:v>
              </c:pt>
              <c:pt idx="3733">
                <c:v>22</c:v>
              </c:pt>
              <c:pt idx="3734">
                <c:v>10</c:v>
              </c:pt>
              <c:pt idx="3735">
                <c:v>8</c:v>
              </c:pt>
              <c:pt idx="3736">
                <c:v>16</c:v>
              </c:pt>
              <c:pt idx="3737">
                <c:v>28</c:v>
              </c:pt>
              <c:pt idx="3738">
                <c:v>5</c:v>
              </c:pt>
              <c:pt idx="3739">
                <c:v>18</c:v>
              </c:pt>
              <c:pt idx="3740">
                <c:v>20</c:v>
              </c:pt>
              <c:pt idx="3741">
                <c:v>5</c:v>
              </c:pt>
              <c:pt idx="3742">
                <c:v>25</c:v>
              </c:pt>
              <c:pt idx="3743">
                <c:v>26</c:v>
              </c:pt>
              <c:pt idx="3744">
                <c:v>24</c:v>
              </c:pt>
              <c:pt idx="3745">
                <c:v>19</c:v>
              </c:pt>
              <c:pt idx="3746">
                <c:v>15</c:v>
              </c:pt>
              <c:pt idx="3747">
                <c:v>30</c:v>
              </c:pt>
              <c:pt idx="3748">
                <c:v>17</c:v>
              </c:pt>
              <c:pt idx="3749">
                <c:v>30</c:v>
              </c:pt>
              <c:pt idx="3750">
                <c:v>22</c:v>
              </c:pt>
              <c:pt idx="3751">
                <c:v>30</c:v>
              </c:pt>
              <c:pt idx="3752">
                <c:v>25</c:v>
              </c:pt>
              <c:pt idx="3753">
                <c:v>21</c:v>
              </c:pt>
              <c:pt idx="3754">
                <c:v>30</c:v>
              </c:pt>
              <c:pt idx="3755">
                <c:v>21</c:v>
              </c:pt>
              <c:pt idx="3756">
                <c:v>9</c:v>
              </c:pt>
              <c:pt idx="3757">
                <c:v>19</c:v>
              </c:pt>
              <c:pt idx="3758">
                <c:v>24</c:v>
              </c:pt>
              <c:pt idx="3759">
                <c:v>27</c:v>
              </c:pt>
              <c:pt idx="3760">
                <c:v>29</c:v>
              </c:pt>
              <c:pt idx="3761">
                <c:v>14</c:v>
              </c:pt>
              <c:pt idx="3762">
                <c:v>27</c:v>
              </c:pt>
              <c:pt idx="3763">
                <c:v>19</c:v>
              </c:pt>
              <c:pt idx="3764">
                <c:v>9</c:v>
              </c:pt>
              <c:pt idx="3765">
                <c:v>21</c:v>
              </c:pt>
              <c:pt idx="3766">
                <c:v>7</c:v>
              </c:pt>
              <c:pt idx="3767">
                <c:v>8</c:v>
              </c:pt>
              <c:pt idx="3768">
                <c:v>28</c:v>
              </c:pt>
              <c:pt idx="3769">
                <c:v>18</c:v>
              </c:pt>
              <c:pt idx="3770">
                <c:v>16</c:v>
              </c:pt>
              <c:pt idx="3771">
                <c:v>22</c:v>
              </c:pt>
              <c:pt idx="3772">
                <c:v>13</c:v>
              </c:pt>
              <c:pt idx="3773">
                <c:v>18</c:v>
              </c:pt>
              <c:pt idx="3774">
                <c:v>5</c:v>
              </c:pt>
              <c:pt idx="3775">
                <c:v>30</c:v>
              </c:pt>
              <c:pt idx="3776">
                <c:v>21</c:v>
              </c:pt>
              <c:pt idx="3777">
                <c:v>13</c:v>
              </c:pt>
              <c:pt idx="3778">
                <c:v>7</c:v>
              </c:pt>
              <c:pt idx="3779">
                <c:v>12</c:v>
              </c:pt>
              <c:pt idx="3780">
                <c:v>7</c:v>
              </c:pt>
              <c:pt idx="3781">
                <c:v>8</c:v>
              </c:pt>
              <c:pt idx="3782">
                <c:v>6</c:v>
              </c:pt>
              <c:pt idx="3783">
                <c:v>13</c:v>
              </c:pt>
              <c:pt idx="3784">
                <c:v>10</c:v>
              </c:pt>
              <c:pt idx="3785">
                <c:v>30</c:v>
              </c:pt>
              <c:pt idx="3786">
                <c:v>13</c:v>
              </c:pt>
              <c:pt idx="3787">
                <c:v>8</c:v>
              </c:pt>
              <c:pt idx="3788">
                <c:v>17</c:v>
              </c:pt>
              <c:pt idx="3789">
                <c:v>18</c:v>
              </c:pt>
              <c:pt idx="3790">
                <c:v>6</c:v>
              </c:pt>
              <c:pt idx="3791">
                <c:v>10</c:v>
              </c:pt>
              <c:pt idx="3792">
                <c:v>18</c:v>
              </c:pt>
              <c:pt idx="3793">
                <c:v>30</c:v>
              </c:pt>
              <c:pt idx="3794">
                <c:v>13</c:v>
              </c:pt>
              <c:pt idx="3795">
                <c:v>27</c:v>
              </c:pt>
              <c:pt idx="3796">
                <c:v>13</c:v>
              </c:pt>
              <c:pt idx="3797">
                <c:v>23</c:v>
              </c:pt>
              <c:pt idx="3798">
                <c:v>8</c:v>
              </c:pt>
              <c:pt idx="3799">
                <c:v>13</c:v>
              </c:pt>
              <c:pt idx="3800">
                <c:v>25</c:v>
              </c:pt>
              <c:pt idx="3801">
                <c:v>28</c:v>
              </c:pt>
              <c:pt idx="3802">
                <c:v>12</c:v>
              </c:pt>
              <c:pt idx="3803">
                <c:v>14</c:v>
              </c:pt>
              <c:pt idx="3804">
                <c:v>11</c:v>
              </c:pt>
              <c:pt idx="3805">
                <c:v>13</c:v>
              </c:pt>
              <c:pt idx="3806">
                <c:v>13</c:v>
              </c:pt>
              <c:pt idx="3807">
                <c:v>11</c:v>
              </c:pt>
              <c:pt idx="3808">
                <c:v>19</c:v>
              </c:pt>
              <c:pt idx="3809">
                <c:v>18</c:v>
              </c:pt>
              <c:pt idx="3810">
                <c:v>15</c:v>
              </c:pt>
              <c:pt idx="3811">
                <c:v>22</c:v>
              </c:pt>
              <c:pt idx="3812">
                <c:v>22</c:v>
              </c:pt>
              <c:pt idx="3813">
                <c:v>21</c:v>
              </c:pt>
              <c:pt idx="3814">
                <c:v>22</c:v>
              </c:pt>
              <c:pt idx="3815">
                <c:v>14</c:v>
              </c:pt>
              <c:pt idx="3816">
                <c:v>6</c:v>
              </c:pt>
              <c:pt idx="3817">
                <c:v>13</c:v>
              </c:pt>
              <c:pt idx="3818">
                <c:v>7</c:v>
              </c:pt>
              <c:pt idx="3819">
                <c:v>27</c:v>
              </c:pt>
              <c:pt idx="3820">
                <c:v>25</c:v>
              </c:pt>
              <c:pt idx="3821">
                <c:v>28</c:v>
              </c:pt>
              <c:pt idx="3822">
                <c:v>11</c:v>
              </c:pt>
              <c:pt idx="3823">
                <c:v>17</c:v>
              </c:pt>
              <c:pt idx="3824">
                <c:v>5</c:v>
              </c:pt>
              <c:pt idx="3825">
                <c:v>23</c:v>
              </c:pt>
              <c:pt idx="3826">
                <c:v>11</c:v>
              </c:pt>
              <c:pt idx="3827">
                <c:v>21</c:v>
              </c:pt>
              <c:pt idx="3828">
                <c:v>29</c:v>
              </c:pt>
              <c:pt idx="3829">
                <c:v>19</c:v>
              </c:pt>
              <c:pt idx="3830">
                <c:v>29</c:v>
              </c:pt>
              <c:pt idx="3831">
                <c:v>10</c:v>
              </c:pt>
              <c:pt idx="3832">
                <c:v>5</c:v>
              </c:pt>
              <c:pt idx="3833">
                <c:v>14</c:v>
              </c:pt>
              <c:pt idx="3834">
                <c:v>14</c:v>
              </c:pt>
              <c:pt idx="3835">
                <c:v>9</c:v>
              </c:pt>
              <c:pt idx="3836">
                <c:v>20</c:v>
              </c:pt>
              <c:pt idx="3837">
                <c:v>26</c:v>
              </c:pt>
              <c:pt idx="3838">
                <c:v>11</c:v>
              </c:pt>
              <c:pt idx="3839">
                <c:v>27</c:v>
              </c:pt>
              <c:pt idx="3840">
                <c:v>10</c:v>
              </c:pt>
              <c:pt idx="3841">
                <c:v>23</c:v>
              </c:pt>
              <c:pt idx="3842">
                <c:v>26</c:v>
              </c:pt>
              <c:pt idx="3843">
                <c:v>17</c:v>
              </c:pt>
              <c:pt idx="3844">
                <c:v>30</c:v>
              </c:pt>
              <c:pt idx="3845">
                <c:v>15</c:v>
              </c:pt>
              <c:pt idx="3846">
                <c:v>26</c:v>
              </c:pt>
              <c:pt idx="3847">
                <c:v>29</c:v>
              </c:pt>
              <c:pt idx="3848">
                <c:v>15</c:v>
              </c:pt>
              <c:pt idx="3849">
                <c:v>29</c:v>
              </c:pt>
              <c:pt idx="3850">
                <c:v>29</c:v>
              </c:pt>
              <c:pt idx="3851">
                <c:v>10</c:v>
              </c:pt>
              <c:pt idx="3852">
                <c:v>8</c:v>
              </c:pt>
              <c:pt idx="3853">
                <c:v>22</c:v>
              </c:pt>
              <c:pt idx="3854">
                <c:v>20</c:v>
              </c:pt>
              <c:pt idx="3855">
                <c:v>18</c:v>
              </c:pt>
              <c:pt idx="3856">
                <c:v>12</c:v>
              </c:pt>
              <c:pt idx="3857">
                <c:v>17</c:v>
              </c:pt>
              <c:pt idx="3858">
                <c:v>6</c:v>
              </c:pt>
              <c:pt idx="3859">
                <c:v>13</c:v>
              </c:pt>
              <c:pt idx="3860">
                <c:v>14</c:v>
              </c:pt>
              <c:pt idx="3861">
                <c:v>18</c:v>
              </c:pt>
              <c:pt idx="3862">
                <c:v>25</c:v>
              </c:pt>
              <c:pt idx="3863">
                <c:v>27</c:v>
              </c:pt>
              <c:pt idx="3864">
                <c:v>29</c:v>
              </c:pt>
              <c:pt idx="3865">
                <c:v>21</c:v>
              </c:pt>
              <c:pt idx="3866">
                <c:v>6</c:v>
              </c:pt>
              <c:pt idx="3867">
                <c:v>18</c:v>
              </c:pt>
              <c:pt idx="3868">
                <c:v>10</c:v>
              </c:pt>
              <c:pt idx="3869">
                <c:v>14</c:v>
              </c:pt>
              <c:pt idx="3870">
                <c:v>13</c:v>
              </c:pt>
              <c:pt idx="3871">
                <c:v>27</c:v>
              </c:pt>
              <c:pt idx="3872">
                <c:v>25</c:v>
              </c:pt>
              <c:pt idx="3873">
                <c:v>6</c:v>
              </c:pt>
              <c:pt idx="3874">
                <c:v>23</c:v>
              </c:pt>
              <c:pt idx="3875">
                <c:v>13</c:v>
              </c:pt>
              <c:pt idx="3876">
                <c:v>14</c:v>
              </c:pt>
              <c:pt idx="3877">
                <c:v>14</c:v>
              </c:pt>
              <c:pt idx="3878">
                <c:v>23</c:v>
              </c:pt>
              <c:pt idx="3879">
                <c:v>15</c:v>
              </c:pt>
              <c:pt idx="3880">
                <c:v>13</c:v>
              </c:pt>
              <c:pt idx="3881">
                <c:v>29</c:v>
              </c:pt>
              <c:pt idx="3882">
                <c:v>24</c:v>
              </c:pt>
              <c:pt idx="3883">
                <c:v>10</c:v>
              </c:pt>
              <c:pt idx="3884">
                <c:v>21</c:v>
              </c:pt>
              <c:pt idx="3885">
                <c:v>29</c:v>
              </c:pt>
              <c:pt idx="3886">
                <c:v>28</c:v>
              </c:pt>
              <c:pt idx="3887">
                <c:v>7</c:v>
              </c:pt>
              <c:pt idx="3888">
                <c:v>16</c:v>
              </c:pt>
              <c:pt idx="3889">
                <c:v>26</c:v>
              </c:pt>
              <c:pt idx="3890">
                <c:v>18</c:v>
              </c:pt>
              <c:pt idx="3891">
                <c:v>5</c:v>
              </c:pt>
              <c:pt idx="3892">
                <c:v>10</c:v>
              </c:pt>
              <c:pt idx="3893">
                <c:v>5</c:v>
              </c:pt>
              <c:pt idx="3894">
                <c:v>17</c:v>
              </c:pt>
              <c:pt idx="3895">
                <c:v>15</c:v>
              </c:pt>
              <c:pt idx="3896">
                <c:v>28</c:v>
              </c:pt>
              <c:pt idx="3897">
                <c:v>21</c:v>
              </c:pt>
              <c:pt idx="3898">
                <c:v>15</c:v>
              </c:pt>
              <c:pt idx="3899">
                <c:v>26</c:v>
              </c:pt>
              <c:pt idx="3900">
                <c:v>5</c:v>
              </c:pt>
              <c:pt idx="3901">
                <c:v>24</c:v>
              </c:pt>
              <c:pt idx="3902">
                <c:v>6</c:v>
              </c:pt>
              <c:pt idx="3903">
                <c:v>24</c:v>
              </c:pt>
              <c:pt idx="3904">
                <c:v>13</c:v>
              </c:pt>
              <c:pt idx="3905">
                <c:v>25</c:v>
              </c:pt>
              <c:pt idx="3906">
                <c:v>22</c:v>
              </c:pt>
              <c:pt idx="3907">
                <c:v>10</c:v>
              </c:pt>
              <c:pt idx="3908">
                <c:v>28</c:v>
              </c:pt>
              <c:pt idx="3909">
                <c:v>7</c:v>
              </c:pt>
              <c:pt idx="3910">
                <c:v>30</c:v>
              </c:pt>
              <c:pt idx="3911">
                <c:v>21</c:v>
              </c:pt>
              <c:pt idx="3912">
                <c:v>10</c:v>
              </c:pt>
              <c:pt idx="3913">
                <c:v>14</c:v>
              </c:pt>
              <c:pt idx="3914">
                <c:v>26</c:v>
              </c:pt>
              <c:pt idx="3915">
                <c:v>30</c:v>
              </c:pt>
              <c:pt idx="3916">
                <c:v>10</c:v>
              </c:pt>
              <c:pt idx="3917">
                <c:v>5</c:v>
              </c:pt>
              <c:pt idx="3918">
                <c:v>13</c:v>
              </c:pt>
              <c:pt idx="3919">
                <c:v>12</c:v>
              </c:pt>
              <c:pt idx="3920">
                <c:v>26</c:v>
              </c:pt>
              <c:pt idx="3921">
                <c:v>18</c:v>
              </c:pt>
              <c:pt idx="3922">
                <c:v>19</c:v>
              </c:pt>
              <c:pt idx="3923">
                <c:v>25</c:v>
              </c:pt>
              <c:pt idx="3924">
                <c:v>26</c:v>
              </c:pt>
              <c:pt idx="3925">
                <c:v>28</c:v>
              </c:pt>
              <c:pt idx="3926">
                <c:v>18</c:v>
              </c:pt>
              <c:pt idx="3927">
                <c:v>25</c:v>
              </c:pt>
              <c:pt idx="3928">
                <c:v>26</c:v>
              </c:pt>
              <c:pt idx="3929">
                <c:v>15</c:v>
              </c:pt>
              <c:pt idx="3930">
                <c:v>30</c:v>
              </c:pt>
              <c:pt idx="3931">
                <c:v>19</c:v>
              </c:pt>
              <c:pt idx="3932">
                <c:v>24</c:v>
              </c:pt>
              <c:pt idx="3933">
                <c:v>24</c:v>
              </c:pt>
              <c:pt idx="3934">
                <c:v>24</c:v>
              </c:pt>
              <c:pt idx="3935">
                <c:v>6</c:v>
              </c:pt>
              <c:pt idx="3936">
                <c:v>20</c:v>
              </c:pt>
              <c:pt idx="3937">
                <c:v>27</c:v>
              </c:pt>
              <c:pt idx="3938">
                <c:v>18</c:v>
              </c:pt>
              <c:pt idx="3939">
                <c:v>10</c:v>
              </c:pt>
              <c:pt idx="3940">
                <c:v>19</c:v>
              </c:pt>
              <c:pt idx="3941">
                <c:v>27</c:v>
              </c:pt>
              <c:pt idx="3942">
                <c:v>28</c:v>
              </c:pt>
              <c:pt idx="3943">
                <c:v>26</c:v>
              </c:pt>
              <c:pt idx="3944">
                <c:v>29</c:v>
              </c:pt>
              <c:pt idx="3945">
                <c:v>22</c:v>
              </c:pt>
              <c:pt idx="3946">
                <c:v>18</c:v>
              </c:pt>
              <c:pt idx="3947">
                <c:v>30</c:v>
              </c:pt>
              <c:pt idx="3948">
                <c:v>17</c:v>
              </c:pt>
              <c:pt idx="3949">
                <c:v>25</c:v>
              </c:pt>
              <c:pt idx="3950">
                <c:v>15</c:v>
              </c:pt>
              <c:pt idx="3951">
                <c:v>13</c:v>
              </c:pt>
              <c:pt idx="3952">
                <c:v>17</c:v>
              </c:pt>
              <c:pt idx="3953">
                <c:v>21</c:v>
              </c:pt>
              <c:pt idx="3954">
                <c:v>8</c:v>
              </c:pt>
              <c:pt idx="3955">
                <c:v>21</c:v>
              </c:pt>
              <c:pt idx="3956">
                <c:v>26</c:v>
              </c:pt>
              <c:pt idx="3957">
                <c:v>7</c:v>
              </c:pt>
              <c:pt idx="3958">
                <c:v>25</c:v>
              </c:pt>
              <c:pt idx="3959">
                <c:v>25</c:v>
              </c:pt>
              <c:pt idx="3960">
                <c:v>15</c:v>
              </c:pt>
              <c:pt idx="3961">
                <c:v>29</c:v>
              </c:pt>
              <c:pt idx="3962">
                <c:v>12</c:v>
              </c:pt>
              <c:pt idx="3963">
                <c:v>18</c:v>
              </c:pt>
              <c:pt idx="3964">
                <c:v>6</c:v>
              </c:pt>
              <c:pt idx="3965">
                <c:v>29</c:v>
              </c:pt>
              <c:pt idx="3966">
                <c:v>13</c:v>
              </c:pt>
              <c:pt idx="3967">
                <c:v>25</c:v>
              </c:pt>
              <c:pt idx="3968">
                <c:v>21</c:v>
              </c:pt>
              <c:pt idx="3969">
                <c:v>5</c:v>
              </c:pt>
              <c:pt idx="3970">
                <c:v>10</c:v>
              </c:pt>
              <c:pt idx="3971">
                <c:v>15</c:v>
              </c:pt>
              <c:pt idx="3972">
                <c:v>26</c:v>
              </c:pt>
              <c:pt idx="3973">
                <c:v>10</c:v>
              </c:pt>
              <c:pt idx="3974">
                <c:v>27</c:v>
              </c:pt>
              <c:pt idx="3975">
                <c:v>10</c:v>
              </c:pt>
              <c:pt idx="3976">
                <c:v>8</c:v>
              </c:pt>
              <c:pt idx="3977">
                <c:v>20</c:v>
              </c:pt>
              <c:pt idx="3978">
                <c:v>24</c:v>
              </c:pt>
              <c:pt idx="3979">
                <c:v>15</c:v>
              </c:pt>
              <c:pt idx="3980">
                <c:v>19</c:v>
              </c:pt>
              <c:pt idx="3981">
                <c:v>8</c:v>
              </c:pt>
              <c:pt idx="3982">
                <c:v>25</c:v>
              </c:pt>
              <c:pt idx="3983">
                <c:v>11</c:v>
              </c:pt>
              <c:pt idx="3984">
                <c:v>14</c:v>
              </c:pt>
              <c:pt idx="3985">
                <c:v>29</c:v>
              </c:pt>
              <c:pt idx="3986">
                <c:v>6</c:v>
              </c:pt>
              <c:pt idx="3987">
                <c:v>20</c:v>
              </c:pt>
              <c:pt idx="3988">
                <c:v>9</c:v>
              </c:pt>
              <c:pt idx="3989">
                <c:v>23</c:v>
              </c:pt>
              <c:pt idx="3990">
                <c:v>28</c:v>
              </c:pt>
              <c:pt idx="3991">
                <c:v>23</c:v>
              </c:pt>
              <c:pt idx="3992">
                <c:v>24</c:v>
              </c:pt>
              <c:pt idx="3993">
                <c:v>11</c:v>
              </c:pt>
              <c:pt idx="3994">
                <c:v>11</c:v>
              </c:pt>
              <c:pt idx="3995">
                <c:v>13</c:v>
              </c:pt>
              <c:pt idx="3996">
                <c:v>12</c:v>
              </c:pt>
              <c:pt idx="3997">
                <c:v>14</c:v>
              </c:pt>
              <c:pt idx="3998">
                <c:v>21</c:v>
              </c:pt>
              <c:pt idx="3999">
                <c:v>10</c:v>
              </c:pt>
              <c:pt idx="4000">
                <c:v>22</c:v>
              </c:pt>
              <c:pt idx="4001">
                <c:v>18</c:v>
              </c:pt>
              <c:pt idx="4002">
                <c:v>8</c:v>
              </c:pt>
              <c:pt idx="4003">
                <c:v>5</c:v>
              </c:pt>
              <c:pt idx="4004">
                <c:v>7</c:v>
              </c:pt>
              <c:pt idx="4005">
                <c:v>28</c:v>
              </c:pt>
              <c:pt idx="4006">
                <c:v>14</c:v>
              </c:pt>
              <c:pt idx="4007">
                <c:v>20</c:v>
              </c:pt>
              <c:pt idx="4008">
                <c:v>16</c:v>
              </c:pt>
              <c:pt idx="4009">
                <c:v>7</c:v>
              </c:pt>
              <c:pt idx="4010">
                <c:v>24</c:v>
              </c:pt>
              <c:pt idx="4011">
                <c:v>19</c:v>
              </c:pt>
              <c:pt idx="4012">
                <c:v>19</c:v>
              </c:pt>
              <c:pt idx="4013">
                <c:v>23</c:v>
              </c:pt>
              <c:pt idx="4014">
                <c:v>29</c:v>
              </c:pt>
              <c:pt idx="4015">
                <c:v>26</c:v>
              </c:pt>
              <c:pt idx="4016">
                <c:v>5</c:v>
              </c:pt>
              <c:pt idx="4017">
                <c:v>5</c:v>
              </c:pt>
              <c:pt idx="4018">
                <c:v>28</c:v>
              </c:pt>
              <c:pt idx="4019">
                <c:v>20</c:v>
              </c:pt>
              <c:pt idx="4020">
                <c:v>15</c:v>
              </c:pt>
              <c:pt idx="4021">
                <c:v>15</c:v>
              </c:pt>
              <c:pt idx="4022">
                <c:v>22</c:v>
              </c:pt>
              <c:pt idx="4023">
                <c:v>29</c:v>
              </c:pt>
              <c:pt idx="4024">
                <c:v>21</c:v>
              </c:pt>
              <c:pt idx="4025">
                <c:v>30</c:v>
              </c:pt>
              <c:pt idx="4026">
                <c:v>10</c:v>
              </c:pt>
              <c:pt idx="4027">
                <c:v>26</c:v>
              </c:pt>
              <c:pt idx="4028">
                <c:v>24</c:v>
              </c:pt>
              <c:pt idx="4029">
                <c:v>5</c:v>
              </c:pt>
              <c:pt idx="4030">
                <c:v>27</c:v>
              </c:pt>
              <c:pt idx="4031">
                <c:v>17</c:v>
              </c:pt>
              <c:pt idx="4032">
                <c:v>6</c:v>
              </c:pt>
              <c:pt idx="4033">
                <c:v>11</c:v>
              </c:pt>
              <c:pt idx="4034">
                <c:v>30</c:v>
              </c:pt>
              <c:pt idx="4035">
                <c:v>20</c:v>
              </c:pt>
              <c:pt idx="4036">
                <c:v>8</c:v>
              </c:pt>
              <c:pt idx="4037">
                <c:v>19</c:v>
              </c:pt>
              <c:pt idx="4038">
                <c:v>12</c:v>
              </c:pt>
              <c:pt idx="4039">
                <c:v>20</c:v>
              </c:pt>
              <c:pt idx="4040">
                <c:v>9</c:v>
              </c:pt>
              <c:pt idx="4041">
                <c:v>24</c:v>
              </c:pt>
              <c:pt idx="4042">
                <c:v>6</c:v>
              </c:pt>
              <c:pt idx="4043">
                <c:v>21</c:v>
              </c:pt>
              <c:pt idx="4044">
                <c:v>8</c:v>
              </c:pt>
              <c:pt idx="4045">
                <c:v>22</c:v>
              </c:pt>
              <c:pt idx="4046">
                <c:v>20</c:v>
              </c:pt>
              <c:pt idx="4047">
                <c:v>16</c:v>
              </c:pt>
              <c:pt idx="4048">
                <c:v>7</c:v>
              </c:pt>
              <c:pt idx="4049">
                <c:v>24</c:v>
              </c:pt>
              <c:pt idx="4050">
                <c:v>26</c:v>
              </c:pt>
              <c:pt idx="4051">
                <c:v>11</c:v>
              </c:pt>
              <c:pt idx="4052">
                <c:v>28</c:v>
              </c:pt>
              <c:pt idx="4053">
                <c:v>29</c:v>
              </c:pt>
              <c:pt idx="4054">
                <c:v>9</c:v>
              </c:pt>
              <c:pt idx="4055">
                <c:v>29</c:v>
              </c:pt>
              <c:pt idx="4056">
                <c:v>16</c:v>
              </c:pt>
              <c:pt idx="4057">
                <c:v>7</c:v>
              </c:pt>
              <c:pt idx="4058">
                <c:v>21</c:v>
              </c:pt>
              <c:pt idx="4059">
                <c:v>11</c:v>
              </c:pt>
              <c:pt idx="4060">
                <c:v>26</c:v>
              </c:pt>
              <c:pt idx="4061">
                <c:v>24</c:v>
              </c:pt>
              <c:pt idx="4062">
                <c:v>27</c:v>
              </c:pt>
              <c:pt idx="4063">
                <c:v>30</c:v>
              </c:pt>
              <c:pt idx="4064">
                <c:v>5</c:v>
              </c:pt>
              <c:pt idx="4065">
                <c:v>8</c:v>
              </c:pt>
              <c:pt idx="4066">
                <c:v>5</c:v>
              </c:pt>
              <c:pt idx="4067">
                <c:v>16</c:v>
              </c:pt>
              <c:pt idx="4068">
                <c:v>10</c:v>
              </c:pt>
              <c:pt idx="4069">
                <c:v>26</c:v>
              </c:pt>
              <c:pt idx="4070">
                <c:v>16</c:v>
              </c:pt>
              <c:pt idx="4071">
                <c:v>25</c:v>
              </c:pt>
              <c:pt idx="4072">
                <c:v>18</c:v>
              </c:pt>
              <c:pt idx="4073">
                <c:v>27</c:v>
              </c:pt>
              <c:pt idx="4074">
                <c:v>6</c:v>
              </c:pt>
              <c:pt idx="4075">
                <c:v>19</c:v>
              </c:pt>
              <c:pt idx="4076">
                <c:v>17</c:v>
              </c:pt>
              <c:pt idx="4077">
                <c:v>11</c:v>
              </c:pt>
              <c:pt idx="4078">
                <c:v>6</c:v>
              </c:pt>
              <c:pt idx="4079">
                <c:v>5</c:v>
              </c:pt>
              <c:pt idx="4080">
                <c:v>13</c:v>
              </c:pt>
              <c:pt idx="4081">
                <c:v>15</c:v>
              </c:pt>
              <c:pt idx="4082">
                <c:v>18</c:v>
              </c:pt>
              <c:pt idx="4083">
                <c:v>14</c:v>
              </c:pt>
              <c:pt idx="4084">
                <c:v>27</c:v>
              </c:pt>
              <c:pt idx="4085">
                <c:v>11</c:v>
              </c:pt>
              <c:pt idx="4086">
                <c:v>6</c:v>
              </c:pt>
              <c:pt idx="4087">
                <c:v>9</c:v>
              </c:pt>
              <c:pt idx="4088">
                <c:v>6</c:v>
              </c:pt>
              <c:pt idx="4089">
                <c:v>6</c:v>
              </c:pt>
              <c:pt idx="4090">
                <c:v>14</c:v>
              </c:pt>
              <c:pt idx="4091">
                <c:v>5</c:v>
              </c:pt>
              <c:pt idx="4092">
                <c:v>15</c:v>
              </c:pt>
              <c:pt idx="4093">
                <c:v>21</c:v>
              </c:pt>
              <c:pt idx="4094">
                <c:v>24</c:v>
              </c:pt>
              <c:pt idx="4095">
                <c:v>13</c:v>
              </c:pt>
              <c:pt idx="4096">
                <c:v>16</c:v>
              </c:pt>
              <c:pt idx="4097">
                <c:v>9</c:v>
              </c:pt>
              <c:pt idx="4098">
                <c:v>5</c:v>
              </c:pt>
              <c:pt idx="4099">
                <c:v>8</c:v>
              </c:pt>
              <c:pt idx="4100">
                <c:v>5</c:v>
              </c:pt>
              <c:pt idx="4101">
                <c:v>27</c:v>
              </c:pt>
              <c:pt idx="4102">
                <c:v>9</c:v>
              </c:pt>
              <c:pt idx="4103">
                <c:v>8</c:v>
              </c:pt>
              <c:pt idx="4104">
                <c:v>11</c:v>
              </c:pt>
              <c:pt idx="4105">
                <c:v>8</c:v>
              </c:pt>
              <c:pt idx="4106">
                <c:v>11</c:v>
              </c:pt>
              <c:pt idx="4107">
                <c:v>10</c:v>
              </c:pt>
              <c:pt idx="4108">
                <c:v>14</c:v>
              </c:pt>
              <c:pt idx="4109">
                <c:v>27</c:v>
              </c:pt>
              <c:pt idx="4110">
                <c:v>6</c:v>
              </c:pt>
              <c:pt idx="4111">
                <c:v>30</c:v>
              </c:pt>
              <c:pt idx="4112">
                <c:v>10</c:v>
              </c:pt>
              <c:pt idx="4113">
                <c:v>13</c:v>
              </c:pt>
              <c:pt idx="4114">
                <c:v>23</c:v>
              </c:pt>
              <c:pt idx="4115">
                <c:v>28</c:v>
              </c:pt>
              <c:pt idx="4116">
                <c:v>14</c:v>
              </c:pt>
              <c:pt idx="4117">
                <c:v>8</c:v>
              </c:pt>
              <c:pt idx="4118">
                <c:v>25</c:v>
              </c:pt>
              <c:pt idx="4119">
                <c:v>11</c:v>
              </c:pt>
              <c:pt idx="4120">
                <c:v>13</c:v>
              </c:pt>
              <c:pt idx="4121">
                <c:v>8</c:v>
              </c:pt>
              <c:pt idx="4122">
                <c:v>19</c:v>
              </c:pt>
              <c:pt idx="4123">
                <c:v>8</c:v>
              </c:pt>
              <c:pt idx="4124">
                <c:v>22</c:v>
              </c:pt>
              <c:pt idx="4125">
                <c:v>10</c:v>
              </c:pt>
              <c:pt idx="4126">
                <c:v>19</c:v>
              </c:pt>
              <c:pt idx="4127">
                <c:v>15</c:v>
              </c:pt>
              <c:pt idx="4128">
                <c:v>20</c:v>
              </c:pt>
              <c:pt idx="4129">
                <c:v>28</c:v>
              </c:pt>
              <c:pt idx="4130">
                <c:v>19</c:v>
              </c:pt>
              <c:pt idx="4131">
                <c:v>27</c:v>
              </c:pt>
              <c:pt idx="4132">
                <c:v>10</c:v>
              </c:pt>
              <c:pt idx="4133">
                <c:v>30</c:v>
              </c:pt>
              <c:pt idx="4134">
                <c:v>18</c:v>
              </c:pt>
              <c:pt idx="4135">
                <c:v>28</c:v>
              </c:pt>
              <c:pt idx="4136">
                <c:v>21</c:v>
              </c:pt>
              <c:pt idx="4137">
                <c:v>9</c:v>
              </c:pt>
              <c:pt idx="4138">
                <c:v>30</c:v>
              </c:pt>
              <c:pt idx="4139">
                <c:v>6</c:v>
              </c:pt>
              <c:pt idx="4140">
                <c:v>17</c:v>
              </c:pt>
              <c:pt idx="4141">
                <c:v>13</c:v>
              </c:pt>
              <c:pt idx="4142">
                <c:v>17</c:v>
              </c:pt>
              <c:pt idx="4143">
                <c:v>30</c:v>
              </c:pt>
              <c:pt idx="4144">
                <c:v>28</c:v>
              </c:pt>
              <c:pt idx="4145">
                <c:v>21</c:v>
              </c:pt>
              <c:pt idx="4146">
                <c:v>17</c:v>
              </c:pt>
              <c:pt idx="4147">
                <c:v>19</c:v>
              </c:pt>
              <c:pt idx="4148">
                <c:v>12</c:v>
              </c:pt>
              <c:pt idx="4149">
                <c:v>16</c:v>
              </c:pt>
              <c:pt idx="4150">
                <c:v>16</c:v>
              </c:pt>
              <c:pt idx="4151">
                <c:v>20</c:v>
              </c:pt>
              <c:pt idx="4152">
                <c:v>12</c:v>
              </c:pt>
              <c:pt idx="4153">
                <c:v>14</c:v>
              </c:pt>
              <c:pt idx="4154">
                <c:v>23</c:v>
              </c:pt>
              <c:pt idx="4155">
                <c:v>24</c:v>
              </c:pt>
              <c:pt idx="4156">
                <c:v>7</c:v>
              </c:pt>
              <c:pt idx="4157">
                <c:v>26</c:v>
              </c:pt>
              <c:pt idx="4158">
                <c:v>26</c:v>
              </c:pt>
              <c:pt idx="4159">
                <c:v>9</c:v>
              </c:pt>
              <c:pt idx="4160">
                <c:v>5</c:v>
              </c:pt>
              <c:pt idx="4161">
                <c:v>16</c:v>
              </c:pt>
              <c:pt idx="4162">
                <c:v>19</c:v>
              </c:pt>
              <c:pt idx="4163">
                <c:v>17</c:v>
              </c:pt>
              <c:pt idx="4164">
                <c:v>26</c:v>
              </c:pt>
              <c:pt idx="4165">
                <c:v>14</c:v>
              </c:pt>
              <c:pt idx="4166">
                <c:v>17</c:v>
              </c:pt>
              <c:pt idx="4167">
                <c:v>29</c:v>
              </c:pt>
              <c:pt idx="4168">
                <c:v>13</c:v>
              </c:pt>
              <c:pt idx="4169">
                <c:v>29</c:v>
              </c:pt>
              <c:pt idx="4170">
                <c:v>24</c:v>
              </c:pt>
              <c:pt idx="4171">
                <c:v>10</c:v>
              </c:pt>
              <c:pt idx="4172">
                <c:v>16</c:v>
              </c:pt>
              <c:pt idx="4173">
                <c:v>16</c:v>
              </c:pt>
              <c:pt idx="4174">
                <c:v>16</c:v>
              </c:pt>
              <c:pt idx="4175">
                <c:v>22</c:v>
              </c:pt>
              <c:pt idx="4176">
                <c:v>15</c:v>
              </c:pt>
              <c:pt idx="4177">
                <c:v>24</c:v>
              </c:pt>
              <c:pt idx="4178">
                <c:v>11</c:v>
              </c:pt>
              <c:pt idx="4179">
                <c:v>20</c:v>
              </c:pt>
              <c:pt idx="4180">
                <c:v>10</c:v>
              </c:pt>
              <c:pt idx="4181">
                <c:v>21</c:v>
              </c:pt>
              <c:pt idx="4182">
                <c:v>17</c:v>
              </c:pt>
              <c:pt idx="4183">
                <c:v>17</c:v>
              </c:pt>
              <c:pt idx="4184">
                <c:v>12</c:v>
              </c:pt>
              <c:pt idx="4185">
                <c:v>23</c:v>
              </c:pt>
              <c:pt idx="4186">
                <c:v>13</c:v>
              </c:pt>
              <c:pt idx="4187">
                <c:v>24</c:v>
              </c:pt>
              <c:pt idx="4188">
                <c:v>18</c:v>
              </c:pt>
              <c:pt idx="4189">
                <c:v>23</c:v>
              </c:pt>
              <c:pt idx="4190">
                <c:v>24</c:v>
              </c:pt>
              <c:pt idx="4191">
                <c:v>9</c:v>
              </c:pt>
              <c:pt idx="4192">
                <c:v>12</c:v>
              </c:pt>
              <c:pt idx="4193">
                <c:v>6</c:v>
              </c:pt>
              <c:pt idx="4194">
                <c:v>27</c:v>
              </c:pt>
              <c:pt idx="4195">
                <c:v>20</c:v>
              </c:pt>
              <c:pt idx="4196">
                <c:v>14</c:v>
              </c:pt>
              <c:pt idx="4197">
                <c:v>17</c:v>
              </c:pt>
              <c:pt idx="4198">
                <c:v>25</c:v>
              </c:pt>
              <c:pt idx="4199">
                <c:v>15</c:v>
              </c:pt>
              <c:pt idx="4200">
                <c:v>18</c:v>
              </c:pt>
              <c:pt idx="4201">
                <c:v>19</c:v>
              </c:pt>
              <c:pt idx="4202">
                <c:v>7</c:v>
              </c:pt>
              <c:pt idx="4203">
                <c:v>7</c:v>
              </c:pt>
              <c:pt idx="4204">
                <c:v>28</c:v>
              </c:pt>
              <c:pt idx="4205">
                <c:v>21</c:v>
              </c:pt>
              <c:pt idx="4206">
                <c:v>26</c:v>
              </c:pt>
              <c:pt idx="4207">
                <c:v>25</c:v>
              </c:pt>
              <c:pt idx="4208">
                <c:v>28</c:v>
              </c:pt>
              <c:pt idx="4209">
                <c:v>23</c:v>
              </c:pt>
              <c:pt idx="4210">
                <c:v>18</c:v>
              </c:pt>
              <c:pt idx="4211">
                <c:v>21</c:v>
              </c:pt>
              <c:pt idx="4212">
                <c:v>18</c:v>
              </c:pt>
              <c:pt idx="4213">
                <c:v>15</c:v>
              </c:pt>
              <c:pt idx="4214">
                <c:v>9</c:v>
              </c:pt>
              <c:pt idx="4215">
                <c:v>26</c:v>
              </c:pt>
              <c:pt idx="4216">
                <c:v>13</c:v>
              </c:pt>
              <c:pt idx="4217">
                <c:v>23</c:v>
              </c:pt>
              <c:pt idx="4218">
                <c:v>26</c:v>
              </c:pt>
              <c:pt idx="4219">
                <c:v>15</c:v>
              </c:pt>
              <c:pt idx="4220">
                <c:v>21</c:v>
              </c:pt>
              <c:pt idx="4221">
                <c:v>17</c:v>
              </c:pt>
              <c:pt idx="4222">
                <c:v>21</c:v>
              </c:pt>
              <c:pt idx="4223">
                <c:v>14</c:v>
              </c:pt>
              <c:pt idx="4224">
                <c:v>30</c:v>
              </c:pt>
              <c:pt idx="4225">
                <c:v>15</c:v>
              </c:pt>
              <c:pt idx="4226">
                <c:v>14</c:v>
              </c:pt>
              <c:pt idx="4227">
                <c:v>11</c:v>
              </c:pt>
              <c:pt idx="4228">
                <c:v>21</c:v>
              </c:pt>
              <c:pt idx="4229">
                <c:v>20</c:v>
              </c:pt>
              <c:pt idx="4230">
                <c:v>13</c:v>
              </c:pt>
              <c:pt idx="4231">
                <c:v>26</c:v>
              </c:pt>
              <c:pt idx="4232">
                <c:v>19</c:v>
              </c:pt>
              <c:pt idx="4233">
                <c:v>18</c:v>
              </c:pt>
              <c:pt idx="4234">
                <c:v>21</c:v>
              </c:pt>
              <c:pt idx="4235">
                <c:v>21</c:v>
              </c:pt>
              <c:pt idx="4236">
                <c:v>28</c:v>
              </c:pt>
              <c:pt idx="4237">
                <c:v>5</c:v>
              </c:pt>
              <c:pt idx="4238">
                <c:v>15</c:v>
              </c:pt>
              <c:pt idx="4239">
                <c:v>10</c:v>
              </c:pt>
              <c:pt idx="4240">
                <c:v>9</c:v>
              </c:pt>
              <c:pt idx="4241">
                <c:v>25</c:v>
              </c:pt>
              <c:pt idx="4242">
                <c:v>14</c:v>
              </c:pt>
              <c:pt idx="4243">
                <c:v>6</c:v>
              </c:pt>
              <c:pt idx="4244">
                <c:v>7</c:v>
              </c:pt>
              <c:pt idx="4245">
                <c:v>7</c:v>
              </c:pt>
              <c:pt idx="4246">
                <c:v>16</c:v>
              </c:pt>
              <c:pt idx="4247">
                <c:v>23</c:v>
              </c:pt>
              <c:pt idx="4248">
                <c:v>21</c:v>
              </c:pt>
              <c:pt idx="4249">
                <c:v>8</c:v>
              </c:pt>
              <c:pt idx="4250">
                <c:v>22</c:v>
              </c:pt>
              <c:pt idx="4251">
                <c:v>8</c:v>
              </c:pt>
              <c:pt idx="4252">
                <c:v>5</c:v>
              </c:pt>
              <c:pt idx="4253">
                <c:v>16</c:v>
              </c:pt>
              <c:pt idx="4254">
                <c:v>14</c:v>
              </c:pt>
              <c:pt idx="4255">
                <c:v>9</c:v>
              </c:pt>
              <c:pt idx="4256">
                <c:v>16</c:v>
              </c:pt>
              <c:pt idx="4257">
                <c:v>23</c:v>
              </c:pt>
              <c:pt idx="4258">
                <c:v>26</c:v>
              </c:pt>
              <c:pt idx="4259">
                <c:v>30</c:v>
              </c:pt>
              <c:pt idx="4260">
                <c:v>10</c:v>
              </c:pt>
              <c:pt idx="4261">
                <c:v>21</c:v>
              </c:pt>
              <c:pt idx="4262">
                <c:v>9</c:v>
              </c:pt>
              <c:pt idx="4263">
                <c:v>7</c:v>
              </c:pt>
              <c:pt idx="4264">
                <c:v>16</c:v>
              </c:pt>
              <c:pt idx="4265">
                <c:v>23</c:v>
              </c:pt>
              <c:pt idx="4266">
                <c:v>26</c:v>
              </c:pt>
              <c:pt idx="4267">
                <c:v>30</c:v>
              </c:pt>
              <c:pt idx="4268">
                <c:v>18</c:v>
              </c:pt>
              <c:pt idx="4269">
                <c:v>25</c:v>
              </c:pt>
              <c:pt idx="4270">
                <c:v>23</c:v>
              </c:pt>
              <c:pt idx="4271">
                <c:v>18</c:v>
              </c:pt>
              <c:pt idx="4272">
                <c:v>28</c:v>
              </c:pt>
              <c:pt idx="4273">
                <c:v>24</c:v>
              </c:pt>
              <c:pt idx="4274">
                <c:v>20</c:v>
              </c:pt>
              <c:pt idx="4275">
                <c:v>23</c:v>
              </c:pt>
              <c:pt idx="4276">
                <c:v>18</c:v>
              </c:pt>
              <c:pt idx="4277">
                <c:v>29</c:v>
              </c:pt>
              <c:pt idx="4278">
                <c:v>27</c:v>
              </c:pt>
              <c:pt idx="4279">
                <c:v>27</c:v>
              </c:pt>
              <c:pt idx="4280">
                <c:v>18</c:v>
              </c:pt>
              <c:pt idx="4281">
                <c:v>18</c:v>
              </c:pt>
              <c:pt idx="4282">
                <c:v>17</c:v>
              </c:pt>
              <c:pt idx="4283">
                <c:v>19</c:v>
              </c:pt>
              <c:pt idx="4284">
                <c:v>28</c:v>
              </c:pt>
              <c:pt idx="4285">
                <c:v>6</c:v>
              </c:pt>
              <c:pt idx="4286">
                <c:v>15</c:v>
              </c:pt>
              <c:pt idx="4287">
                <c:v>6</c:v>
              </c:pt>
              <c:pt idx="4288">
                <c:v>15</c:v>
              </c:pt>
              <c:pt idx="4289">
                <c:v>22</c:v>
              </c:pt>
              <c:pt idx="4290">
                <c:v>10</c:v>
              </c:pt>
              <c:pt idx="4291">
                <c:v>20</c:v>
              </c:pt>
              <c:pt idx="4292">
                <c:v>28</c:v>
              </c:pt>
              <c:pt idx="4293">
                <c:v>13</c:v>
              </c:pt>
              <c:pt idx="4294">
                <c:v>30</c:v>
              </c:pt>
              <c:pt idx="4295">
                <c:v>21</c:v>
              </c:pt>
              <c:pt idx="4296">
                <c:v>18</c:v>
              </c:pt>
              <c:pt idx="4297">
                <c:v>7</c:v>
              </c:pt>
              <c:pt idx="4298">
                <c:v>20</c:v>
              </c:pt>
              <c:pt idx="4299">
                <c:v>5</c:v>
              </c:pt>
              <c:pt idx="4300">
                <c:v>16</c:v>
              </c:pt>
              <c:pt idx="4301">
                <c:v>19</c:v>
              </c:pt>
              <c:pt idx="4302">
                <c:v>27</c:v>
              </c:pt>
              <c:pt idx="4303">
                <c:v>5</c:v>
              </c:pt>
              <c:pt idx="4304">
                <c:v>18</c:v>
              </c:pt>
              <c:pt idx="4305">
                <c:v>25</c:v>
              </c:pt>
              <c:pt idx="4306">
                <c:v>23</c:v>
              </c:pt>
              <c:pt idx="4307">
                <c:v>11</c:v>
              </c:pt>
              <c:pt idx="4308">
                <c:v>12</c:v>
              </c:pt>
              <c:pt idx="4309">
                <c:v>24</c:v>
              </c:pt>
              <c:pt idx="4310">
                <c:v>27</c:v>
              </c:pt>
              <c:pt idx="4311">
                <c:v>19</c:v>
              </c:pt>
              <c:pt idx="4312">
                <c:v>13</c:v>
              </c:pt>
              <c:pt idx="4313">
                <c:v>14</c:v>
              </c:pt>
              <c:pt idx="4314">
                <c:v>25</c:v>
              </c:pt>
              <c:pt idx="4315">
                <c:v>30</c:v>
              </c:pt>
              <c:pt idx="4316">
                <c:v>11</c:v>
              </c:pt>
              <c:pt idx="4317">
                <c:v>14</c:v>
              </c:pt>
              <c:pt idx="4318">
                <c:v>6</c:v>
              </c:pt>
              <c:pt idx="4319">
                <c:v>12</c:v>
              </c:pt>
              <c:pt idx="4320">
                <c:v>28</c:v>
              </c:pt>
              <c:pt idx="4321">
                <c:v>21</c:v>
              </c:pt>
              <c:pt idx="4322">
                <c:v>26</c:v>
              </c:pt>
              <c:pt idx="4323">
                <c:v>8</c:v>
              </c:pt>
              <c:pt idx="4324">
                <c:v>7</c:v>
              </c:pt>
              <c:pt idx="4325">
                <c:v>28</c:v>
              </c:pt>
              <c:pt idx="4326">
                <c:v>18</c:v>
              </c:pt>
              <c:pt idx="4327">
                <c:v>24</c:v>
              </c:pt>
              <c:pt idx="4328">
                <c:v>26</c:v>
              </c:pt>
              <c:pt idx="4329">
                <c:v>27</c:v>
              </c:pt>
              <c:pt idx="4330">
                <c:v>13</c:v>
              </c:pt>
              <c:pt idx="4331">
                <c:v>15</c:v>
              </c:pt>
              <c:pt idx="4332">
                <c:v>19</c:v>
              </c:pt>
              <c:pt idx="4333">
                <c:v>13</c:v>
              </c:pt>
              <c:pt idx="4334">
                <c:v>18</c:v>
              </c:pt>
              <c:pt idx="4335">
                <c:v>22</c:v>
              </c:pt>
              <c:pt idx="4336">
                <c:v>20</c:v>
              </c:pt>
              <c:pt idx="4337">
                <c:v>8</c:v>
              </c:pt>
              <c:pt idx="4338">
                <c:v>25</c:v>
              </c:pt>
              <c:pt idx="4339">
                <c:v>13</c:v>
              </c:pt>
              <c:pt idx="4340">
                <c:v>20</c:v>
              </c:pt>
              <c:pt idx="4341">
                <c:v>29</c:v>
              </c:pt>
              <c:pt idx="4342">
                <c:v>9</c:v>
              </c:pt>
              <c:pt idx="4343">
                <c:v>22</c:v>
              </c:pt>
              <c:pt idx="4344">
                <c:v>30</c:v>
              </c:pt>
              <c:pt idx="4345">
                <c:v>8</c:v>
              </c:pt>
              <c:pt idx="4346">
                <c:v>30</c:v>
              </c:pt>
              <c:pt idx="4347">
                <c:v>10</c:v>
              </c:pt>
              <c:pt idx="4348">
                <c:v>26</c:v>
              </c:pt>
              <c:pt idx="4349">
                <c:v>21</c:v>
              </c:pt>
              <c:pt idx="4350">
                <c:v>14</c:v>
              </c:pt>
              <c:pt idx="4351">
                <c:v>22</c:v>
              </c:pt>
              <c:pt idx="4352">
                <c:v>25</c:v>
              </c:pt>
              <c:pt idx="4353">
                <c:v>15</c:v>
              </c:pt>
              <c:pt idx="4354">
                <c:v>11</c:v>
              </c:pt>
              <c:pt idx="4355">
                <c:v>19</c:v>
              </c:pt>
              <c:pt idx="4356">
                <c:v>5</c:v>
              </c:pt>
              <c:pt idx="4357">
                <c:v>13</c:v>
              </c:pt>
              <c:pt idx="4358">
                <c:v>24</c:v>
              </c:pt>
              <c:pt idx="4359">
                <c:v>15</c:v>
              </c:pt>
              <c:pt idx="4360">
                <c:v>26</c:v>
              </c:pt>
              <c:pt idx="4361">
                <c:v>12</c:v>
              </c:pt>
              <c:pt idx="4362">
                <c:v>24</c:v>
              </c:pt>
              <c:pt idx="4363">
                <c:v>30</c:v>
              </c:pt>
              <c:pt idx="4364">
                <c:v>7</c:v>
              </c:pt>
              <c:pt idx="4365">
                <c:v>23</c:v>
              </c:pt>
              <c:pt idx="4366">
                <c:v>21</c:v>
              </c:pt>
              <c:pt idx="4367">
                <c:v>14</c:v>
              </c:pt>
              <c:pt idx="4368">
                <c:v>19</c:v>
              </c:pt>
              <c:pt idx="4369">
                <c:v>28</c:v>
              </c:pt>
              <c:pt idx="4370">
                <c:v>25</c:v>
              </c:pt>
              <c:pt idx="4371">
                <c:v>7</c:v>
              </c:pt>
              <c:pt idx="4372">
                <c:v>5</c:v>
              </c:pt>
              <c:pt idx="4373">
                <c:v>23</c:v>
              </c:pt>
              <c:pt idx="4374">
                <c:v>8</c:v>
              </c:pt>
              <c:pt idx="4375">
                <c:v>25</c:v>
              </c:pt>
              <c:pt idx="4376">
                <c:v>5</c:v>
              </c:pt>
              <c:pt idx="4377">
                <c:v>12</c:v>
              </c:pt>
              <c:pt idx="4378">
                <c:v>30</c:v>
              </c:pt>
              <c:pt idx="4379">
                <c:v>26</c:v>
              </c:pt>
              <c:pt idx="4380">
                <c:v>14</c:v>
              </c:pt>
              <c:pt idx="4381">
                <c:v>17</c:v>
              </c:pt>
              <c:pt idx="4382">
                <c:v>25</c:v>
              </c:pt>
              <c:pt idx="4383">
                <c:v>26</c:v>
              </c:pt>
              <c:pt idx="4384">
                <c:v>18</c:v>
              </c:pt>
              <c:pt idx="4385">
                <c:v>22</c:v>
              </c:pt>
              <c:pt idx="4386">
                <c:v>22</c:v>
              </c:pt>
              <c:pt idx="4387">
                <c:v>14</c:v>
              </c:pt>
              <c:pt idx="4388">
                <c:v>17</c:v>
              </c:pt>
              <c:pt idx="4389">
                <c:v>25</c:v>
              </c:pt>
              <c:pt idx="4390">
                <c:v>11</c:v>
              </c:pt>
              <c:pt idx="4391">
                <c:v>24</c:v>
              </c:pt>
              <c:pt idx="4392">
                <c:v>23</c:v>
              </c:pt>
              <c:pt idx="4393">
                <c:v>24</c:v>
              </c:pt>
              <c:pt idx="4394">
                <c:v>29</c:v>
              </c:pt>
              <c:pt idx="4395">
                <c:v>8</c:v>
              </c:pt>
              <c:pt idx="4396">
                <c:v>18</c:v>
              </c:pt>
              <c:pt idx="4397">
                <c:v>27</c:v>
              </c:pt>
              <c:pt idx="4398">
                <c:v>13</c:v>
              </c:pt>
              <c:pt idx="4399">
                <c:v>14</c:v>
              </c:pt>
              <c:pt idx="4400">
                <c:v>9</c:v>
              </c:pt>
              <c:pt idx="4401">
                <c:v>11</c:v>
              </c:pt>
              <c:pt idx="4402">
                <c:v>24</c:v>
              </c:pt>
              <c:pt idx="4403">
                <c:v>22</c:v>
              </c:pt>
              <c:pt idx="4404">
                <c:v>18</c:v>
              </c:pt>
              <c:pt idx="4405">
                <c:v>25</c:v>
              </c:pt>
              <c:pt idx="4406">
                <c:v>20</c:v>
              </c:pt>
              <c:pt idx="4407">
                <c:v>27</c:v>
              </c:pt>
              <c:pt idx="4408">
                <c:v>16</c:v>
              </c:pt>
              <c:pt idx="4409">
                <c:v>18</c:v>
              </c:pt>
              <c:pt idx="4410">
                <c:v>30</c:v>
              </c:pt>
              <c:pt idx="4411">
                <c:v>5</c:v>
              </c:pt>
              <c:pt idx="4412">
                <c:v>25</c:v>
              </c:pt>
              <c:pt idx="4413">
                <c:v>23</c:v>
              </c:pt>
              <c:pt idx="4414">
                <c:v>24</c:v>
              </c:pt>
              <c:pt idx="4415">
                <c:v>14</c:v>
              </c:pt>
              <c:pt idx="4416">
                <c:v>16</c:v>
              </c:pt>
              <c:pt idx="4417">
                <c:v>11</c:v>
              </c:pt>
              <c:pt idx="4418">
                <c:v>19</c:v>
              </c:pt>
              <c:pt idx="4419">
                <c:v>18</c:v>
              </c:pt>
              <c:pt idx="4420">
                <c:v>12</c:v>
              </c:pt>
              <c:pt idx="4421">
                <c:v>19</c:v>
              </c:pt>
              <c:pt idx="4422">
                <c:v>9</c:v>
              </c:pt>
              <c:pt idx="4423">
                <c:v>5</c:v>
              </c:pt>
              <c:pt idx="4424">
                <c:v>18</c:v>
              </c:pt>
              <c:pt idx="4425">
                <c:v>13</c:v>
              </c:pt>
              <c:pt idx="4426">
                <c:v>14</c:v>
              </c:pt>
              <c:pt idx="4427">
                <c:v>11</c:v>
              </c:pt>
              <c:pt idx="4428">
                <c:v>20</c:v>
              </c:pt>
              <c:pt idx="4429">
                <c:v>15</c:v>
              </c:pt>
              <c:pt idx="4430">
                <c:v>12</c:v>
              </c:pt>
              <c:pt idx="4431">
                <c:v>11</c:v>
              </c:pt>
              <c:pt idx="4432">
                <c:v>26</c:v>
              </c:pt>
              <c:pt idx="4433">
                <c:v>18</c:v>
              </c:pt>
              <c:pt idx="4434">
                <c:v>16</c:v>
              </c:pt>
              <c:pt idx="4435">
                <c:v>25</c:v>
              </c:pt>
              <c:pt idx="4436">
                <c:v>28</c:v>
              </c:pt>
              <c:pt idx="4437">
                <c:v>6</c:v>
              </c:pt>
              <c:pt idx="4438">
                <c:v>25</c:v>
              </c:pt>
              <c:pt idx="4439">
                <c:v>21</c:v>
              </c:pt>
              <c:pt idx="4440">
                <c:v>17</c:v>
              </c:pt>
              <c:pt idx="4441">
                <c:v>7</c:v>
              </c:pt>
              <c:pt idx="4442">
                <c:v>11</c:v>
              </c:pt>
              <c:pt idx="4443">
                <c:v>23</c:v>
              </c:pt>
              <c:pt idx="4444">
                <c:v>30</c:v>
              </c:pt>
              <c:pt idx="4445">
                <c:v>14</c:v>
              </c:pt>
              <c:pt idx="4446">
                <c:v>29</c:v>
              </c:pt>
              <c:pt idx="4447">
                <c:v>28</c:v>
              </c:pt>
              <c:pt idx="4448">
                <c:v>27</c:v>
              </c:pt>
              <c:pt idx="4449">
                <c:v>27</c:v>
              </c:pt>
              <c:pt idx="4450">
                <c:v>24</c:v>
              </c:pt>
              <c:pt idx="4451">
                <c:v>18</c:v>
              </c:pt>
              <c:pt idx="4452">
                <c:v>18</c:v>
              </c:pt>
              <c:pt idx="4453">
                <c:v>6</c:v>
              </c:pt>
              <c:pt idx="4454">
                <c:v>24</c:v>
              </c:pt>
              <c:pt idx="4455">
                <c:v>27</c:v>
              </c:pt>
              <c:pt idx="4456">
                <c:v>22</c:v>
              </c:pt>
              <c:pt idx="4457">
                <c:v>8</c:v>
              </c:pt>
              <c:pt idx="4458">
                <c:v>29</c:v>
              </c:pt>
              <c:pt idx="4459">
                <c:v>18</c:v>
              </c:pt>
              <c:pt idx="4460">
                <c:v>22</c:v>
              </c:pt>
              <c:pt idx="4461">
                <c:v>16</c:v>
              </c:pt>
              <c:pt idx="4462">
                <c:v>30</c:v>
              </c:pt>
              <c:pt idx="4463">
                <c:v>5</c:v>
              </c:pt>
              <c:pt idx="4464">
                <c:v>28</c:v>
              </c:pt>
              <c:pt idx="4465">
                <c:v>17</c:v>
              </c:pt>
              <c:pt idx="4466">
                <c:v>8</c:v>
              </c:pt>
              <c:pt idx="4467">
                <c:v>8</c:v>
              </c:pt>
              <c:pt idx="4468">
                <c:v>18</c:v>
              </c:pt>
              <c:pt idx="4469">
                <c:v>28</c:v>
              </c:pt>
              <c:pt idx="4470">
                <c:v>8</c:v>
              </c:pt>
              <c:pt idx="4471">
                <c:v>7</c:v>
              </c:pt>
              <c:pt idx="4472">
                <c:v>26</c:v>
              </c:pt>
              <c:pt idx="4473">
                <c:v>5</c:v>
              </c:pt>
              <c:pt idx="4474">
                <c:v>10</c:v>
              </c:pt>
              <c:pt idx="4475">
                <c:v>27</c:v>
              </c:pt>
              <c:pt idx="4476">
                <c:v>22</c:v>
              </c:pt>
              <c:pt idx="4477">
                <c:v>26</c:v>
              </c:pt>
              <c:pt idx="4478">
                <c:v>28</c:v>
              </c:pt>
              <c:pt idx="4479">
                <c:v>16</c:v>
              </c:pt>
              <c:pt idx="4480">
                <c:v>8</c:v>
              </c:pt>
              <c:pt idx="4481">
                <c:v>16</c:v>
              </c:pt>
              <c:pt idx="4482">
                <c:v>30</c:v>
              </c:pt>
              <c:pt idx="4483">
                <c:v>19</c:v>
              </c:pt>
              <c:pt idx="4484">
                <c:v>10</c:v>
              </c:pt>
              <c:pt idx="4485">
                <c:v>7</c:v>
              </c:pt>
              <c:pt idx="4486">
                <c:v>30</c:v>
              </c:pt>
              <c:pt idx="4487">
                <c:v>17</c:v>
              </c:pt>
              <c:pt idx="4488">
                <c:v>29</c:v>
              </c:pt>
              <c:pt idx="4489">
                <c:v>20</c:v>
              </c:pt>
              <c:pt idx="4490">
                <c:v>19</c:v>
              </c:pt>
              <c:pt idx="4491">
                <c:v>23</c:v>
              </c:pt>
              <c:pt idx="4492">
                <c:v>22</c:v>
              </c:pt>
              <c:pt idx="4493">
                <c:v>25</c:v>
              </c:pt>
              <c:pt idx="4494">
                <c:v>22</c:v>
              </c:pt>
              <c:pt idx="4495">
                <c:v>30</c:v>
              </c:pt>
              <c:pt idx="4496">
                <c:v>25</c:v>
              </c:pt>
              <c:pt idx="4497">
                <c:v>19</c:v>
              </c:pt>
              <c:pt idx="4498">
                <c:v>25</c:v>
              </c:pt>
              <c:pt idx="4499">
                <c:v>5</c:v>
              </c:pt>
              <c:pt idx="4500">
                <c:v>22</c:v>
              </c:pt>
              <c:pt idx="4501">
                <c:v>24</c:v>
              </c:pt>
              <c:pt idx="4502">
                <c:v>9</c:v>
              </c:pt>
              <c:pt idx="4503">
                <c:v>7</c:v>
              </c:pt>
              <c:pt idx="4504">
                <c:v>5</c:v>
              </c:pt>
              <c:pt idx="4505">
                <c:v>29</c:v>
              </c:pt>
              <c:pt idx="4506">
                <c:v>21</c:v>
              </c:pt>
              <c:pt idx="4507">
                <c:v>14</c:v>
              </c:pt>
              <c:pt idx="4508">
                <c:v>7</c:v>
              </c:pt>
              <c:pt idx="4509">
                <c:v>19</c:v>
              </c:pt>
              <c:pt idx="4510">
                <c:v>5</c:v>
              </c:pt>
              <c:pt idx="4511">
                <c:v>12</c:v>
              </c:pt>
              <c:pt idx="4512">
                <c:v>23</c:v>
              </c:pt>
              <c:pt idx="4513">
                <c:v>13</c:v>
              </c:pt>
              <c:pt idx="4514">
                <c:v>19</c:v>
              </c:pt>
              <c:pt idx="4515">
                <c:v>13</c:v>
              </c:pt>
              <c:pt idx="4516">
                <c:v>22</c:v>
              </c:pt>
              <c:pt idx="4517">
                <c:v>17</c:v>
              </c:pt>
              <c:pt idx="4518">
                <c:v>22</c:v>
              </c:pt>
              <c:pt idx="4519">
                <c:v>8</c:v>
              </c:pt>
              <c:pt idx="4520">
                <c:v>14</c:v>
              </c:pt>
              <c:pt idx="4521">
                <c:v>13</c:v>
              </c:pt>
              <c:pt idx="4522">
                <c:v>27</c:v>
              </c:pt>
              <c:pt idx="4523">
                <c:v>24</c:v>
              </c:pt>
              <c:pt idx="4524">
                <c:v>22</c:v>
              </c:pt>
              <c:pt idx="4525">
                <c:v>11</c:v>
              </c:pt>
              <c:pt idx="4526">
                <c:v>25</c:v>
              </c:pt>
              <c:pt idx="4527">
                <c:v>14</c:v>
              </c:pt>
              <c:pt idx="4528">
                <c:v>15</c:v>
              </c:pt>
              <c:pt idx="4529">
                <c:v>19</c:v>
              </c:pt>
              <c:pt idx="4530">
                <c:v>5</c:v>
              </c:pt>
              <c:pt idx="4531">
                <c:v>24</c:v>
              </c:pt>
              <c:pt idx="4532">
                <c:v>15</c:v>
              </c:pt>
              <c:pt idx="4533">
                <c:v>24</c:v>
              </c:pt>
              <c:pt idx="4534">
                <c:v>22</c:v>
              </c:pt>
              <c:pt idx="4535">
                <c:v>10</c:v>
              </c:pt>
              <c:pt idx="4536">
                <c:v>21</c:v>
              </c:pt>
              <c:pt idx="4537">
                <c:v>28</c:v>
              </c:pt>
              <c:pt idx="4538">
                <c:v>30</c:v>
              </c:pt>
              <c:pt idx="4539">
                <c:v>15</c:v>
              </c:pt>
              <c:pt idx="4540">
                <c:v>21</c:v>
              </c:pt>
              <c:pt idx="4541">
                <c:v>13</c:v>
              </c:pt>
              <c:pt idx="4542">
                <c:v>13</c:v>
              </c:pt>
              <c:pt idx="4543">
                <c:v>7</c:v>
              </c:pt>
              <c:pt idx="4544">
                <c:v>21</c:v>
              </c:pt>
              <c:pt idx="4545">
                <c:v>15</c:v>
              </c:pt>
              <c:pt idx="4546">
                <c:v>17</c:v>
              </c:pt>
              <c:pt idx="4547">
                <c:v>8</c:v>
              </c:pt>
              <c:pt idx="4548">
                <c:v>23</c:v>
              </c:pt>
              <c:pt idx="4549">
                <c:v>7</c:v>
              </c:pt>
              <c:pt idx="4550">
                <c:v>17</c:v>
              </c:pt>
              <c:pt idx="4551">
                <c:v>25</c:v>
              </c:pt>
              <c:pt idx="4552">
                <c:v>17</c:v>
              </c:pt>
              <c:pt idx="4553">
                <c:v>6</c:v>
              </c:pt>
              <c:pt idx="4554">
                <c:v>11</c:v>
              </c:pt>
              <c:pt idx="4555">
                <c:v>18</c:v>
              </c:pt>
              <c:pt idx="4556">
                <c:v>30</c:v>
              </c:pt>
              <c:pt idx="4557">
                <c:v>15</c:v>
              </c:pt>
              <c:pt idx="4558">
                <c:v>6</c:v>
              </c:pt>
              <c:pt idx="4559">
                <c:v>16</c:v>
              </c:pt>
              <c:pt idx="4560">
                <c:v>28</c:v>
              </c:pt>
              <c:pt idx="4561">
                <c:v>11</c:v>
              </c:pt>
              <c:pt idx="4562">
                <c:v>17</c:v>
              </c:pt>
              <c:pt idx="4563">
                <c:v>27</c:v>
              </c:pt>
              <c:pt idx="4564">
                <c:v>13</c:v>
              </c:pt>
              <c:pt idx="4565">
                <c:v>11</c:v>
              </c:pt>
              <c:pt idx="4566">
                <c:v>7</c:v>
              </c:pt>
              <c:pt idx="4567">
                <c:v>13</c:v>
              </c:pt>
              <c:pt idx="4568">
                <c:v>7</c:v>
              </c:pt>
              <c:pt idx="4569">
                <c:v>20</c:v>
              </c:pt>
              <c:pt idx="4570">
                <c:v>26</c:v>
              </c:pt>
              <c:pt idx="4571">
                <c:v>17</c:v>
              </c:pt>
              <c:pt idx="4572">
                <c:v>11</c:v>
              </c:pt>
              <c:pt idx="4573">
                <c:v>9</c:v>
              </c:pt>
              <c:pt idx="4574">
                <c:v>23</c:v>
              </c:pt>
              <c:pt idx="4575">
                <c:v>9</c:v>
              </c:pt>
              <c:pt idx="4576">
                <c:v>15</c:v>
              </c:pt>
              <c:pt idx="4577">
                <c:v>17</c:v>
              </c:pt>
              <c:pt idx="4578">
                <c:v>15</c:v>
              </c:pt>
              <c:pt idx="4579">
                <c:v>9</c:v>
              </c:pt>
              <c:pt idx="4580">
                <c:v>7</c:v>
              </c:pt>
              <c:pt idx="4581">
                <c:v>16</c:v>
              </c:pt>
              <c:pt idx="4582">
                <c:v>26</c:v>
              </c:pt>
              <c:pt idx="4583">
                <c:v>16</c:v>
              </c:pt>
              <c:pt idx="4584">
                <c:v>13</c:v>
              </c:pt>
              <c:pt idx="4585">
                <c:v>13</c:v>
              </c:pt>
              <c:pt idx="4586">
                <c:v>28</c:v>
              </c:pt>
              <c:pt idx="4587">
                <c:v>13</c:v>
              </c:pt>
              <c:pt idx="4588">
                <c:v>28</c:v>
              </c:pt>
              <c:pt idx="4589">
                <c:v>27</c:v>
              </c:pt>
              <c:pt idx="4590">
                <c:v>7</c:v>
              </c:pt>
              <c:pt idx="4591">
                <c:v>21</c:v>
              </c:pt>
              <c:pt idx="4592">
                <c:v>30</c:v>
              </c:pt>
              <c:pt idx="4593">
                <c:v>29</c:v>
              </c:pt>
              <c:pt idx="4594">
                <c:v>18</c:v>
              </c:pt>
              <c:pt idx="4595">
                <c:v>29</c:v>
              </c:pt>
              <c:pt idx="4596">
                <c:v>5</c:v>
              </c:pt>
              <c:pt idx="4597">
                <c:v>16</c:v>
              </c:pt>
              <c:pt idx="4598">
                <c:v>11</c:v>
              </c:pt>
              <c:pt idx="4599">
                <c:v>10</c:v>
              </c:pt>
              <c:pt idx="4600">
                <c:v>12</c:v>
              </c:pt>
              <c:pt idx="4601">
                <c:v>23</c:v>
              </c:pt>
              <c:pt idx="4602">
                <c:v>24</c:v>
              </c:pt>
              <c:pt idx="4603">
                <c:v>24</c:v>
              </c:pt>
              <c:pt idx="4604">
                <c:v>12</c:v>
              </c:pt>
              <c:pt idx="4605">
                <c:v>20</c:v>
              </c:pt>
              <c:pt idx="4606">
                <c:v>19</c:v>
              </c:pt>
              <c:pt idx="4607">
                <c:v>27</c:v>
              </c:pt>
              <c:pt idx="4608">
                <c:v>24</c:v>
              </c:pt>
              <c:pt idx="4609">
                <c:v>14</c:v>
              </c:pt>
              <c:pt idx="4610">
                <c:v>29</c:v>
              </c:pt>
              <c:pt idx="4611">
                <c:v>18</c:v>
              </c:pt>
              <c:pt idx="4612">
                <c:v>23</c:v>
              </c:pt>
              <c:pt idx="4613">
                <c:v>6</c:v>
              </c:pt>
              <c:pt idx="4614">
                <c:v>27</c:v>
              </c:pt>
              <c:pt idx="4615">
                <c:v>25</c:v>
              </c:pt>
              <c:pt idx="4616">
                <c:v>25</c:v>
              </c:pt>
              <c:pt idx="4617">
                <c:v>19</c:v>
              </c:pt>
              <c:pt idx="4618">
                <c:v>28</c:v>
              </c:pt>
              <c:pt idx="4619">
                <c:v>10</c:v>
              </c:pt>
              <c:pt idx="4620">
                <c:v>30</c:v>
              </c:pt>
              <c:pt idx="4621">
                <c:v>26</c:v>
              </c:pt>
              <c:pt idx="4622">
                <c:v>28</c:v>
              </c:pt>
              <c:pt idx="4623">
                <c:v>20</c:v>
              </c:pt>
              <c:pt idx="4624">
                <c:v>28</c:v>
              </c:pt>
              <c:pt idx="4625">
                <c:v>7</c:v>
              </c:pt>
              <c:pt idx="4626">
                <c:v>18</c:v>
              </c:pt>
              <c:pt idx="4627">
                <c:v>30</c:v>
              </c:pt>
              <c:pt idx="4628">
                <c:v>28</c:v>
              </c:pt>
              <c:pt idx="4629">
                <c:v>16</c:v>
              </c:pt>
              <c:pt idx="4630">
                <c:v>19</c:v>
              </c:pt>
              <c:pt idx="4631">
                <c:v>22</c:v>
              </c:pt>
              <c:pt idx="4632">
                <c:v>30</c:v>
              </c:pt>
              <c:pt idx="4633">
                <c:v>10</c:v>
              </c:pt>
              <c:pt idx="4634">
                <c:v>20</c:v>
              </c:pt>
              <c:pt idx="4635">
                <c:v>26</c:v>
              </c:pt>
              <c:pt idx="4636">
                <c:v>12</c:v>
              </c:pt>
              <c:pt idx="4637">
                <c:v>11</c:v>
              </c:pt>
              <c:pt idx="4638">
                <c:v>10</c:v>
              </c:pt>
              <c:pt idx="4639">
                <c:v>16</c:v>
              </c:pt>
              <c:pt idx="4640">
                <c:v>12</c:v>
              </c:pt>
              <c:pt idx="4641">
                <c:v>21</c:v>
              </c:pt>
              <c:pt idx="4642">
                <c:v>10</c:v>
              </c:pt>
              <c:pt idx="4643">
                <c:v>15</c:v>
              </c:pt>
              <c:pt idx="4644">
                <c:v>22</c:v>
              </c:pt>
              <c:pt idx="4645">
                <c:v>18</c:v>
              </c:pt>
              <c:pt idx="4646">
                <c:v>8</c:v>
              </c:pt>
              <c:pt idx="4647">
                <c:v>8</c:v>
              </c:pt>
              <c:pt idx="4648">
                <c:v>26</c:v>
              </c:pt>
              <c:pt idx="4649">
                <c:v>8</c:v>
              </c:pt>
              <c:pt idx="4650">
                <c:v>11</c:v>
              </c:pt>
              <c:pt idx="4651">
                <c:v>6</c:v>
              </c:pt>
              <c:pt idx="4652">
                <c:v>15</c:v>
              </c:pt>
              <c:pt idx="4653">
                <c:v>11</c:v>
              </c:pt>
              <c:pt idx="4654">
                <c:v>14</c:v>
              </c:pt>
              <c:pt idx="4655">
                <c:v>18</c:v>
              </c:pt>
              <c:pt idx="4656">
                <c:v>11</c:v>
              </c:pt>
              <c:pt idx="4657">
                <c:v>18</c:v>
              </c:pt>
              <c:pt idx="4658">
                <c:v>26</c:v>
              </c:pt>
              <c:pt idx="4659">
                <c:v>14</c:v>
              </c:pt>
              <c:pt idx="4660">
                <c:v>11</c:v>
              </c:pt>
              <c:pt idx="4661">
                <c:v>17</c:v>
              </c:pt>
              <c:pt idx="4662">
                <c:v>22</c:v>
              </c:pt>
              <c:pt idx="4663">
                <c:v>28</c:v>
              </c:pt>
              <c:pt idx="4664">
                <c:v>13</c:v>
              </c:pt>
              <c:pt idx="4665">
                <c:v>15</c:v>
              </c:pt>
              <c:pt idx="4666">
                <c:v>28</c:v>
              </c:pt>
              <c:pt idx="4667">
                <c:v>14</c:v>
              </c:pt>
              <c:pt idx="4668">
                <c:v>11</c:v>
              </c:pt>
              <c:pt idx="4669">
                <c:v>12</c:v>
              </c:pt>
              <c:pt idx="4670">
                <c:v>18</c:v>
              </c:pt>
              <c:pt idx="4671">
                <c:v>11</c:v>
              </c:pt>
              <c:pt idx="4672">
                <c:v>15</c:v>
              </c:pt>
              <c:pt idx="4673">
                <c:v>27</c:v>
              </c:pt>
              <c:pt idx="4674">
                <c:v>21</c:v>
              </c:pt>
              <c:pt idx="4675">
                <c:v>12</c:v>
              </c:pt>
              <c:pt idx="4676">
                <c:v>23</c:v>
              </c:pt>
              <c:pt idx="4677">
                <c:v>25</c:v>
              </c:pt>
              <c:pt idx="4678">
                <c:v>28</c:v>
              </c:pt>
              <c:pt idx="4679">
                <c:v>30</c:v>
              </c:pt>
              <c:pt idx="4680">
                <c:v>22</c:v>
              </c:pt>
              <c:pt idx="4681">
                <c:v>10</c:v>
              </c:pt>
              <c:pt idx="4682">
                <c:v>30</c:v>
              </c:pt>
              <c:pt idx="4683">
                <c:v>20</c:v>
              </c:pt>
              <c:pt idx="4684">
                <c:v>14</c:v>
              </c:pt>
              <c:pt idx="4685">
                <c:v>27</c:v>
              </c:pt>
              <c:pt idx="4686">
                <c:v>28</c:v>
              </c:pt>
              <c:pt idx="4687">
                <c:v>28</c:v>
              </c:pt>
              <c:pt idx="4688">
                <c:v>5</c:v>
              </c:pt>
              <c:pt idx="4689">
                <c:v>19</c:v>
              </c:pt>
              <c:pt idx="4690">
                <c:v>8</c:v>
              </c:pt>
              <c:pt idx="4691">
                <c:v>29</c:v>
              </c:pt>
              <c:pt idx="4692">
                <c:v>25</c:v>
              </c:pt>
              <c:pt idx="4693">
                <c:v>20</c:v>
              </c:pt>
              <c:pt idx="4694">
                <c:v>23</c:v>
              </c:pt>
              <c:pt idx="4695">
                <c:v>30</c:v>
              </c:pt>
              <c:pt idx="4696">
                <c:v>16</c:v>
              </c:pt>
              <c:pt idx="4697">
                <c:v>21</c:v>
              </c:pt>
              <c:pt idx="4698">
                <c:v>7</c:v>
              </c:pt>
              <c:pt idx="4699">
                <c:v>14</c:v>
              </c:pt>
              <c:pt idx="4700">
                <c:v>22</c:v>
              </c:pt>
              <c:pt idx="4701">
                <c:v>30</c:v>
              </c:pt>
              <c:pt idx="4702">
                <c:v>8</c:v>
              </c:pt>
              <c:pt idx="4703">
                <c:v>17</c:v>
              </c:pt>
              <c:pt idx="4704">
                <c:v>30</c:v>
              </c:pt>
              <c:pt idx="4705">
                <c:v>7</c:v>
              </c:pt>
              <c:pt idx="4706">
                <c:v>5</c:v>
              </c:pt>
              <c:pt idx="4707">
                <c:v>18</c:v>
              </c:pt>
              <c:pt idx="4708">
                <c:v>13</c:v>
              </c:pt>
              <c:pt idx="4709">
                <c:v>21</c:v>
              </c:pt>
              <c:pt idx="4710">
                <c:v>20</c:v>
              </c:pt>
              <c:pt idx="4711">
                <c:v>15</c:v>
              </c:pt>
              <c:pt idx="4712">
                <c:v>11</c:v>
              </c:pt>
              <c:pt idx="4713">
                <c:v>8</c:v>
              </c:pt>
              <c:pt idx="4714">
                <c:v>24</c:v>
              </c:pt>
              <c:pt idx="4715">
                <c:v>10</c:v>
              </c:pt>
              <c:pt idx="4716">
                <c:v>29</c:v>
              </c:pt>
              <c:pt idx="4717">
                <c:v>19</c:v>
              </c:pt>
              <c:pt idx="4718">
                <c:v>7</c:v>
              </c:pt>
              <c:pt idx="4719">
                <c:v>16</c:v>
              </c:pt>
              <c:pt idx="4720">
                <c:v>19</c:v>
              </c:pt>
              <c:pt idx="4721">
                <c:v>28</c:v>
              </c:pt>
              <c:pt idx="4722">
                <c:v>14</c:v>
              </c:pt>
              <c:pt idx="4723">
                <c:v>22</c:v>
              </c:pt>
              <c:pt idx="4724">
                <c:v>17</c:v>
              </c:pt>
              <c:pt idx="4725">
                <c:v>28</c:v>
              </c:pt>
              <c:pt idx="4726">
                <c:v>9</c:v>
              </c:pt>
              <c:pt idx="4727">
                <c:v>15</c:v>
              </c:pt>
              <c:pt idx="4728">
                <c:v>17</c:v>
              </c:pt>
              <c:pt idx="4729">
                <c:v>19</c:v>
              </c:pt>
              <c:pt idx="4730">
                <c:v>23</c:v>
              </c:pt>
              <c:pt idx="4731">
                <c:v>11</c:v>
              </c:pt>
              <c:pt idx="4732">
                <c:v>26</c:v>
              </c:pt>
              <c:pt idx="4733">
                <c:v>13</c:v>
              </c:pt>
              <c:pt idx="4734">
                <c:v>27</c:v>
              </c:pt>
              <c:pt idx="4735">
                <c:v>26</c:v>
              </c:pt>
              <c:pt idx="4736">
                <c:v>6</c:v>
              </c:pt>
              <c:pt idx="4737">
                <c:v>8</c:v>
              </c:pt>
              <c:pt idx="4738">
                <c:v>6</c:v>
              </c:pt>
              <c:pt idx="4739">
                <c:v>5</c:v>
              </c:pt>
              <c:pt idx="4740">
                <c:v>29</c:v>
              </c:pt>
              <c:pt idx="4741">
                <c:v>14</c:v>
              </c:pt>
              <c:pt idx="4742">
                <c:v>28</c:v>
              </c:pt>
              <c:pt idx="4743">
                <c:v>21</c:v>
              </c:pt>
              <c:pt idx="4744">
                <c:v>5</c:v>
              </c:pt>
              <c:pt idx="4745">
                <c:v>22</c:v>
              </c:pt>
              <c:pt idx="4746">
                <c:v>6</c:v>
              </c:pt>
              <c:pt idx="4747">
                <c:v>12</c:v>
              </c:pt>
              <c:pt idx="4748">
                <c:v>5</c:v>
              </c:pt>
              <c:pt idx="4749">
                <c:v>12</c:v>
              </c:pt>
              <c:pt idx="4750">
                <c:v>13</c:v>
              </c:pt>
              <c:pt idx="4751">
                <c:v>25</c:v>
              </c:pt>
              <c:pt idx="4752">
                <c:v>25</c:v>
              </c:pt>
              <c:pt idx="4753">
                <c:v>11</c:v>
              </c:pt>
              <c:pt idx="4754">
                <c:v>29</c:v>
              </c:pt>
              <c:pt idx="4755">
                <c:v>5</c:v>
              </c:pt>
              <c:pt idx="4756">
                <c:v>10</c:v>
              </c:pt>
              <c:pt idx="4757">
                <c:v>18</c:v>
              </c:pt>
              <c:pt idx="4758">
                <c:v>20</c:v>
              </c:pt>
              <c:pt idx="4759">
                <c:v>6</c:v>
              </c:pt>
              <c:pt idx="4760">
                <c:v>23</c:v>
              </c:pt>
              <c:pt idx="4761">
                <c:v>28</c:v>
              </c:pt>
              <c:pt idx="4762">
                <c:v>20</c:v>
              </c:pt>
              <c:pt idx="4763">
                <c:v>29</c:v>
              </c:pt>
              <c:pt idx="4764">
                <c:v>15</c:v>
              </c:pt>
              <c:pt idx="4765">
                <c:v>28</c:v>
              </c:pt>
              <c:pt idx="4766">
                <c:v>7</c:v>
              </c:pt>
              <c:pt idx="4767">
                <c:v>19</c:v>
              </c:pt>
              <c:pt idx="4768">
                <c:v>20</c:v>
              </c:pt>
              <c:pt idx="4769">
                <c:v>30</c:v>
              </c:pt>
              <c:pt idx="4770">
                <c:v>15</c:v>
              </c:pt>
              <c:pt idx="4771">
                <c:v>9</c:v>
              </c:pt>
              <c:pt idx="4772">
                <c:v>11</c:v>
              </c:pt>
              <c:pt idx="4773">
                <c:v>16</c:v>
              </c:pt>
              <c:pt idx="4774">
                <c:v>28</c:v>
              </c:pt>
              <c:pt idx="4775">
                <c:v>7</c:v>
              </c:pt>
              <c:pt idx="4776">
                <c:v>27</c:v>
              </c:pt>
              <c:pt idx="4777">
                <c:v>9</c:v>
              </c:pt>
              <c:pt idx="4778">
                <c:v>23</c:v>
              </c:pt>
              <c:pt idx="4779">
                <c:v>29</c:v>
              </c:pt>
              <c:pt idx="4780">
                <c:v>7</c:v>
              </c:pt>
              <c:pt idx="4781">
                <c:v>26</c:v>
              </c:pt>
              <c:pt idx="4782">
                <c:v>20</c:v>
              </c:pt>
              <c:pt idx="4783">
                <c:v>18</c:v>
              </c:pt>
              <c:pt idx="4784">
                <c:v>5</c:v>
              </c:pt>
              <c:pt idx="4785">
                <c:v>12</c:v>
              </c:pt>
              <c:pt idx="4786">
                <c:v>14</c:v>
              </c:pt>
              <c:pt idx="4787">
                <c:v>26</c:v>
              </c:pt>
              <c:pt idx="4788">
                <c:v>20</c:v>
              </c:pt>
              <c:pt idx="4789">
                <c:v>19</c:v>
              </c:pt>
              <c:pt idx="4790">
                <c:v>27</c:v>
              </c:pt>
              <c:pt idx="4791">
                <c:v>18</c:v>
              </c:pt>
              <c:pt idx="4792">
                <c:v>8</c:v>
              </c:pt>
              <c:pt idx="4793">
                <c:v>23</c:v>
              </c:pt>
              <c:pt idx="4794">
                <c:v>22</c:v>
              </c:pt>
              <c:pt idx="4795">
                <c:v>6</c:v>
              </c:pt>
              <c:pt idx="4796">
                <c:v>25</c:v>
              </c:pt>
              <c:pt idx="4797">
                <c:v>28</c:v>
              </c:pt>
              <c:pt idx="4798">
                <c:v>23</c:v>
              </c:pt>
              <c:pt idx="4799">
                <c:v>14</c:v>
              </c:pt>
              <c:pt idx="4800">
                <c:v>6</c:v>
              </c:pt>
              <c:pt idx="4801">
                <c:v>8</c:v>
              </c:pt>
              <c:pt idx="4802">
                <c:v>14</c:v>
              </c:pt>
              <c:pt idx="4803">
                <c:v>25</c:v>
              </c:pt>
              <c:pt idx="4804">
                <c:v>24</c:v>
              </c:pt>
              <c:pt idx="4805">
                <c:v>24</c:v>
              </c:pt>
              <c:pt idx="4806">
                <c:v>20</c:v>
              </c:pt>
              <c:pt idx="4807">
                <c:v>17</c:v>
              </c:pt>
              <c:pt idx="4808">
                <c:v>14</c:v>
              </c:pt>
              <c:pt idx="4809">
                <c:v>8</c:v>
              </c:pt>
              <c:pt idx="4810">
                <c:v>30</c:v>
              </c:pt>
              <c:pt idx="4811">
                <c:v>8</c:v>
              </c:pt>
              <c:pt idx="4812">
                <c:v>17</c:v>
              </c:pt>
              <c:pt idx="4813">
                <c:v>10</c:v>
              </c:pt>
              <c:pt idx="4814">
                <c:v>13</c:v>
              </c:pt>
              <c:pt idx="4815">
                <c:v>22</c:v>
              </c:pt>
              <c:pt idx="4816">
                <c:v>11</c:v>
              </c:pt>
              <c:pt idx="4817">
                <c:v>24</c:v>
              </c:pt>
              <c:pt idx="4818">
                <c:v>16</c:v>
              </c:pt>
              <c:pt idx="4819">
                <c:v>11</c:v>
              </c:pt>
              <c:pt idx="4820">
                <c:v>29</c:v>
              </c:pt>
              <c:pt idx="4821">
                <c:v>18</c:v>
              </c:pt>
              <c:pt idx="4822">
                <c:v>21</c:v>
              </c:pt>
              <c:pt idx="4823">
                <c:v>20</c:v>
              </c:pt>
              <c:pt idx="4824">
                <c:v>5</c:v>
              </c:pt>
              <c:pt idx="4825">
                <c:v>27</c:v>
              </c:pt>
              <c:pt idx="4826">
                <c:v>16</c:v>
              </c:pt>
              <c:pt idx="4827">
                <c:v>6</c:v>
              </c:pt>
              <c:pt idx="4828">
                <c:v>30</c:v>
              </c:pt>
              <c:pt idx="4829">
                <c:v>26</c:v>
              </c:pt>
              <c:pt idx="4830">
                <c:v>8</c:v>
              </c:pt>
              <c:pt idx="4831">
                <c:v>6</c:v>
              </c:pt>
              <c:pt idx="4832">
                <c:v>7</c:v>
              </c:pt>
              <c:pt idx="4833">
                <c:v>29</c:v>
              </c:pt>
              <c:pt idx="4834">
                <c:v>6</c:v>
              </c:pt>
              <c:pt idx="4835">
                <c:v>12</c:v>
              </c:pt>
              <c:pt idx="4836">
                <c:v>17</c:v>
              </c:pt>
              <c:pt idx="4837">
                <c:v>12</c:v>
              </c:pt>
              <c:pt idx="4838">
                <c:v>17</c:v>
              </c:pt>
              <c:pt idx="4839">
                <c:v>28</c:v>
              </c:pt>
              <c:pt idx="4840">
                <c:v>29</c:v>
              </c:pt>
              <c:pt idx="4841">
                <c:v>22</c:v>
              </c:pt>
              <c:pt idx="4842">
                <c:v>12</c:v>
              </c:pt>
              <c:pt idx="4843">
                <c:v>26</c:v>
              </c:pt>
              <c:pt idx="4844">
                <c:v>17</c:v>
              </c:pt>
              <c:pt idx="4845">
                <c:v>20</c:v>
              </c:pt>
              <c:pt idx="4846">
                <c:v>25</c:v>
              </c:pt>
              <c:pt idx="4847">
                <c:v>5</c:v>
              </c:pt>
              <c:pt idx="4848">
                <c:v>24</c:v>
              </c:pt>
              <c:pt idx="4849">
                <c:v>22</c:v>
              </c:pt>
              <c:pt idx="4850">
                <c:v>8</c:v>
              </c:pt>
              <c:pt idx="4851">
                <c:v>29</c:v>
              </c:pt>
              <c:pt idx="4852">
                <c:v>8</c:v>
              </c:pt>
              <c:pt idx="4853">
                <c:v>23</c:v>
              </c:pt>
              <c:pt idx="4854">
                <c:v>5</c:v>
              </c:pt>
              <c:pt idx="4855">
                <c:v>27</c:v>
              </c:pt>
              <c:pt idx="4856">
                <c:v>12</c:v>
              </c:pt>
              <c:pt idx="4857">
                <c:v>22</c:v>
              </c:pt>
              <c:pt idx="4858">
                <c:v>5</c:v>
              </c:pt>
              <c:pt idx="4859">
                <c:v>22</c:v>
              </c:pt>
              <c:pt idx="4860">
                <c:v>28</c:v>
              </c:pt>
              <c:pt idx="4861">
                <c:v>14</c:v>
              </c:pt>
              <c:pt idx="4862">
                <c:v>9</c:v>
              </c:pt>
              <c:pt idx="4863">
                <c:v>7</c:v>
              </c:pt>
              <c:pt idx="4864">
                <c:v>5</c:v>
              </c:pt>
              <c:pt idx="4865">
                <c:v>24</c:v>
              </c:pt>
              <c:pt idx="4866">
                <c:v>7</c:v>
              </c:pt>
              <c:pt idx="4867">
                <c:v>30</c:v>
              </c:pt>
              <c:pt idx="4868">
                <c:v>26</c:v>
              </c:pt>
              <c:pt idx="4869">
                <c:v>10</c:v>
              </c:pt>
              <c:pt idx="4870">
                <c:v>17</c:v>
              </c:pt>
              <c:pt idx="4871">
                <c:v>22</c:v>
              </c:pt>
              <c:pt idx="4872">
                <c:v>17</c:v>
              </c:pt>
              <c:pt idx="4873">
                <c:v>18</c:v>
              </c:pt>
              <c:pt idx="4874">
                <c:v>27</c:v>
              </c:pt>
              <c:pt idx="4875">
                <c:v>23</c:v>
              </c:pt>
              <c:pt idx="4876">
                <c:v>13</c:v>
              </c:pt>
              <c:pt idx="4877">
                <c:v>29</c:v>
              </c:pt>
              <c:pt idx="4878">
                <c:v>11</c:v>
              </c:pt>
              <c:pt idx="4879">
                <c:v>6</c:v>
              </c:pt>
              <c:pt idx="4880">
                <c:v>23</c:v>
              </c:pt>
              <c:pt idx="4881">
                <c:v>20</c:v>
              </c:pt>
              <c:pt idx="4882">
                <c:v>13</c:v>
              </c:pt>
              <c:pt idx="4883">
                <c:v>5</c:v>
              </c:pt>
              <c:pt idx="4884">
                <c:v>26</c:v>
              </c:pt>
              <c:pt idx="4885">
                <c:v>14</c:v>
              </c:pt>
              <c:pt idx="4886">
                <c:v>28</c:v>
              </c:pt>
              <c:pt idx="4887">
                <c:v>17</c:v>
              </c:pt>
              <c:pt idx="4888">
                <c:v>23</c:v>
              </c:pt>
              <c:pt idx="4889">
                <c:v>16</c:v>
              </c:pt>
              <c:pt idx="4890">
                <c:v>29</c:v>
              </c:pt>
              <c:pt idx="4891">
                <c:v>7</c:v>
              </c:pt>
              <c:pt idx="4892">
                <c:v>14</c:v>
              </c:pt>
              <c:pt idx="4893">
                <c:v>18</c:v>
              </c:pt>
              <c:pt idx="4894">
                <c:v>11</c:v>
              </c:pt>
              <c:pt idx="4895">
                <c:v>17</c:v>
              </c:pt>
              <c:pt idx="4896">
                <c:v>29</c:v>
              </c:pt>
              <c:pt idx="4897">
                <c:v>20</c:v>
              </c:pt>
              <c:pt idx="4898">
                <c:v>21</c:v>
              </c:pt>
              <c:pt idx="4899">
                <c:v>30</c:v>
              </c:pt>
              <c:pt idx="4900">
                <c:v>14</c:v>
              </c:pt>
              <c:pt idx="4901">
                <c:v>29</c:v>
              </c:pt>
              <c:pt idx="4902">
                <c:v>20</c:v>
              </c:pt>
              <c:pt idx="4903">
                <c:v>19</c:v>
              </c:pt>
              <c:pt idx="4904">
                <c:v>27</c:v>
              </c:pt>
              <c:pt idx="4905">
                <c:v>27</c:v>
              </c:pt>
              <c:pt idx="4906">
                <c:v>18</c:v>
              </c:pt>
              <c:pt idx="4907">
                <c:v>22</c:v>
              </c:pt>
              <c:pt idx="4908">
                <c:v>6</c:v>
              </c:pt>
              <c:pt idx="4909">
                <c:v>9</c:v>
              </c:pt>
              <c:pt idx="4910">
                <c:v>10</c:v>
              </c:pt>
              <c:pt idx="4911">
                <c:v>24</c:v>
              </c:pt>
              <c:pt idx="4912">
                <c:v>29</c:v>
              </c:pt>
              <c:pt idx="4913">
                <c:v>8</c:v>
              </c:pt>
              <c:pt idx="4914">
                <c:v>5</c:v>
              </c:pt>
              <c:pt idx="4915">
                <c:v>26</c:v>
              </c:pt>
              <c:pt idx="4916">
                <c:v>19</c:v>
              </c:pt>
              <c:pt idx="4917">
                <c:v>17</c:v>
              </c:pt>
              <c:pt idx="4918">
                <c:v>10</c:v>
              </c:pt>
              <c:pt idx="4919">
                <c:v>9</c:v>
              </c:pt>
              <c:pt idx="4920">
                <c:v>24</c:v>
              </c:pt>
              <c:pt idx="4921">
                <c:v>21</c:v>
              </c:pt>
              <c:pt idx="4922">
                <c:v>7</c:v>
              </c:pt>
              <c:pt idx="4923">
                <c:v>21</c:v>
              </c:pt>
              <c:pt idx="4924">
                <c:v>29</c:v>
              </c:pt>
              <c:pt idx="4925">
                <c:v>27</c:v>
              </c:pt>
              <c:pt idx="4926">
                <c:v>17</c:v>
              </c:pt>
              <c:pt idx="4927">
                <c:v>16</c:v>
              </c:pt>
              <c:pt idx="4928">
                <c:v>17</c:v>
              </c:pt>
              <c:pt idx="4929">
                <c:v>17</c:v>
              </c:pt>
              <c:pt idx="4930">
                <c:v>27</c:v>
              </c:pt>
              <c:pt idx="4931">
                <c:v>22</c:v>
              </c:pt>
              <c:pt idx="4932">
                <c:v>23</c:v>
              </c:pt>
              <c:pt idx="4933">
                <c:v>12</c:v>
              </c:pt>
              <c:pt idx="4934">
                <c:v>5</c:v>
              </c:pt>
              <c:pt idx="4935">
                <c:v>21</c:v>
              </c:pt>
              <c:pt idx="4936">
                <c:v>11</c:v>
              </c:pt>
              <c:pt idx="4937">
                <c:v>16</c:v>
              </c:pt>
              <c:pt idx="4938">
                <c:v>7</c:v>
              </c:pt>
              <c:pt idx="4939">
                <c:v>9</c:v>
              </c:pt>
              <c:pt idx="4940">
                <c:v>20</c:v>
              </c:pt>
              <c:pt idx="4941">
                <c:v>21</c:v>
              </c:pt>
              <c:pt idx="4942">
                <c:v>15</c:v>
              </c:pt>
              <c:pt idx="4943">
                <c:v>7</c:v>
              </c:pt>
              <c:pt idx="4944">
                <c:v>16</c:v>
              </c:pt>
              <c:pt idx="4945">
                <c:v>17</c:v>
              </c:pt>
              <c:pt idx="4946">
                <c:v>6</c:v>
              </c:pt>
              <c:pt idx="4947">
                <c:v>29</c:v>
              </c:pt>
              <c:pt idx="4948">
                <c:v>20</c:v>
              </c:pt>
              <c:pt idx="4949">
                <c:v>26</c:v>
              </c:pt>
              <c:pt idx="4950">
                <c:v>29</c:v>
              </c:pt>
              <c:pt idx="4951">
                <c:v>14</c:v>
              </c:pt>
              <c:pt idx="4952">
                <c:v>16</c:v>
              </c:pt>
              <c:pt idx="4953">
                <c:v>5</c:v>
              </c:pt>
              <c:pt idx="4954">
                <c:v>7</c:v>
              </c:pt>
              <c:pt idx="4955">
                <c:v>25</c:v>
              </c:pt>
              <c:pt idx="4956">
                <c:v>26</c:v>
              </c:pt>
              <c:pt idx="4957">
                <c:v>8</c:v>
              </c:pt>
              <c:pt idx="4958">
                <c:v>21</c:v>
              </c:pt>
              <c:pt idx="4959">
                <c:v>5</c:v>
              </c:pt>
              <c:pt idx="4960">
                <c:v>30</c:v>
              </c:pt>
              <c:pt idx="4961">
                <c:v>13</c:v>
              </c:pt>
              <c:pt idx="4962">
                <c:v>17</c:v>
              </c:pt>
              <c:pt idx="4963">
                <c:v>7</c:v>
              </c:pt>
              <c:pt idx="4964">
                <c:v>5</c:v>
              </c:pt>
              <c:pt idx="4965">
                <c:v>9</c:v>
              </c:pt>
              <c:pt idx="4966">
                <c:v>17</c:v>
              </c:pt>
              <c:pt idx="4967">
                <c:v>15</c:v>
              </c:pt>
              <c:pt idx="4968">
                <c:v>16</c:v>
              </c:pt>
              <c:pt idx="4969">
                <c:v>27</c:v>
              </c:pt>
              <c:pt idx="4970">
                <c:v>20</c:v>
              </c:pt>
              <c:pt idx="4971">
                <c:v>17</c:v>
              </c:pt>
              <c:pt idx="4972">
                <c:v>6</c:v>
              </c:pt>
              <c:pt idx="4973">
                <c:v>30</c:v>
              </c:pt>
              <c:pt idx="4974">
                <c:v>29</c:v>
              </c:pt>
              <c:pt idx="4975">
                <c:v>5</c:v>
              </c:pt>
              <c:pt idx="4976">
                <c:v>25</c:v>
              </c:pt>
              <c:pt idx="4977">
                <c:v>15</c:v>
              </c:pt>
              <c:pt idx="4978">
                <c:v>25</c:v>
              </c:pt>
              <c:pt idx="4979">
                <c:v>29</c:v>
              </c:pt>
              <c:pt idx="4980">
                <c:v>10</c:v>
              </c:pt>
              <c:pt idx="4981">
                <c:v>23</c:v>
              </c:pt>
              <c:pt idx="4982">
                <c:v>5</c:v>
              </c:pt>
              <c:pt idx="4983">
                <c:v>9</c:v>
              </c:pt>
              <c:pt idx="4984">
                <c:v>17</c:v>
              </c:pt>
              <c:pt idx="4985">
                <c:v>24</c:v>
              </c:pt>
              <c:pt idx="4986">
                <c:v>17</c:v>
              </c:pt>
              <c:pt idx="4987">
                <c:v>16</c:v>
              </c:pt>
              <c:pt idx="4988">
                <c:v>14</c:v>
              </c:pt>
              <c:pt idx="4989">
                <c:v>17</c:v>
              </c:pt>
              <c:pt idx="4990">
                <c:v>20</c:v>
              </c:pt>
              <c:pt idx="4991">
                <c:v>21</c:v>
              </c:pt>
              <c:pt idx="4992">
                <c:v>9</c:v>
              </c:pt>
              <c:pt idx="4993">
                <c:v>15</c:v>
              </c:pt>
              <c:pt idx="4994">
                <c:v>14</c:v>
              </c:pt>
              <c:pt idx="4995">
                <c:v>18</c:v>
              </c:pt>
              <c:pt idx="4996">
                <c:v>9</c:v>
              </c:pt>
              <c:pt idx="4997">
                <c:v>30</c:v>
              </c:pt>
              <c:pt idx="4998">
                <c:v>18</c:v>
              </c:pt>
              <c:pt idx="4999">
                <c:v>11</c:v>
              </c:pt>
            </c:numLit>
          </c:val>
          <c:extLst>
            <c:ext xmlns:c16="http://schemas.microsoft.com/office/drawing/2014/chart" uri="{C3380CC4-5D6E-409C-BE32-E72D297353CC}">
              <c16:uniqueId val="{00000000-E21C-4CDD-85DE-9010087BE338}"/>
            </c:ext>
          </c:extLst>
        </c:ser>
        <c:dLbls>
          <c:showLegendKey val="0"/>
          <c:showVal val="0"/>
          <c:showCatName val="0"/>
          <c:showSerName val="0"/>
          <c:showPercent val="0"/>
          <c:showBubbleSize val="0"/>
        </c:dLbls>
        <c:gapWidth val="219"/>
        <c:overlap val="-27"/>
        <c:axId val="527789296"/>
        <c:axId val="527779728"/>
      </c:barChart>
      <c:catAx>
        <c:axId val="52778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79728"/>
        <c:crosses val="autoZero"/>
        <c:auto val="1"/>
        <c:lblAlgn val="ctr"/>
        <c:lblOffset val="100"/>
        <c:noMultiLvlLbl val="0"/>
      </c:catAx>
      <c:valAx>
        <c:axId val="52777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7892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F37022"/>
                </a:solidFill>
              </a:rPr>
              <a:t>Total</a:t>
            </a:r>
            <a:r>
              <a:rPr lang="en-US" sz="1200" b="1" baseline="0">
                <a:solidFill>
                  <a:srgbClr val="F37022"/>
                </a:solidFill>
              </a:rPr>
              <a:t> orders by each petrol pump </a:t>
            </a:r>
            <a:endParaRPr lang="en-US" sz="1200" b="1">
              <a:solidFill>
                <a:srgbClr val="F37022"/>
              </a:solidFill>
            </a:endParaRPr>
          </a:p>
        </c:rich>
      </c:tx>
      <c:layout>
        <c:manualLayout>
          <c:xMode val="edge"/>
          <c:yMode val="edge"/>
          <c:x val="0.28997113997113999"/>
          <c:y val="5.4730374612264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rgbClr val="02164F"/>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02164F"/>
          </a:solidFill>
          <a:ln>
            <a:noFill/>
          </a:ln>
          <a:effectLst/>
        </c:spPr>
        <c:marker>
          <c:symbol val="none"/>
        </c:marker>
      </c:pivotFmt>
    </c:pivotFmts>
    <c:plotArea>
      <c:layout>
        <c:manualLayout>
          <c:layoutTarget val="inner"/>
          <c:xMode val="edge"/>
          <c:yMode val="edge"/>
          <c:x val="0.12831717748428856"/>
          <c:y val="0.30579927509061361"/>
          <c:w val="0.69934984471562567"/>
          <c:h val="0.33323808661848303"/>
        </c:manualLayout>
      </c:layout>
      <c:barChart>
        <c:barDir val="col"/>
        <c:grouping val="clustered"/>
        <c:varyColors val="0"/>
        <c:ser>
          <c:idx val="0"/>
          <c:order val="0"/>
          <c:tx>
            <c:v>Total</c:v>
          </c:tx>
          <c:spPr>
            <a:solidFill>
              <a:srgbClr val="02164F"/>
            </a:solidFill>
            <a:ln>
              <a:noFill/>
            </a:ln>
            <a:effectLst/>
          </c:spPr>
          <c:invertIfNegative val="0"/>
          <c:cat>
            <c:strLit>
              <c:ptCount val="5"/>
              <c:pt idx="0">
                <c:v>ABC Fuels</c:v>
              </c:pt>
              <c:pt idx="1">
                <c:v>Bharat Filling Station</c:v>
              </c:pt>
              <c:pt idx="2">
                <c:v>Highway Pumps</c:v>
              </c:pt>
              <c:pt idx="3">
                <c:v>SpeedWay Fuels</c:v>
              </c:pt>
              <c:pt idx="4">
                <c:v>XYZ Petroleum</c:v>
              </c:pt>
            </c:strLit>
          </c:cat>
          <c:val>
            <c:numLit>
              <c:formatCode>General</c:formatCode>
              <c:ptCount val="5"/>
              <c:pt idx="0">
                <c:v>17321</c:v>
              </c:pt>
              <c:pt idx="1">
                <c:v>17524</c:v>
              </c:pt>
              <c:pt idx="2">
                <c:v>17600</c:v>
              </c:pt>
              <c:pt idx="3">
                <c:v>17247</c:v>
              </c:pt>
              <c:pt idx="4">
                <c:v>17193</c:v>
              </c:pt>
            </c:numLit>
          </c:val>
          <c:extLst>
            <c:ext xmlns:c16="http://schemas.microsoft.com/office/drawing/2014/chart" uri="{C3380CC4-5D6E-409C-BE32-E72D297353CC}">
              <c16:uniqueId val="{00000000-97A0-4F5F-841C-CF5587F6FC9E}"/>
            </c:ext>
          </c:extLst>
        </c:ser>
        <c:dLbls>
          <c:showLegendKey val="0"/>
          <c:showVal val="0"/>
          <c:showCatName val="0"/>
          <c:showSerName val="0"/>
          <c:showPercent val="0"/>
          <c:showBubbleSize val="0"/>
        </c:dLbls>
        <c:gapWidth val="219"/>
        <c:axId val="527805936"/>
        <c:axId val="527805520"/>
      </c:barChart>
      <c:catAx>
        <c:axId val="527805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Pump</a:t>
                </a:r>
                <a:r>
                  <a:rPr lang="en-IN" baseline="0"/>
                  <a:t> names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05520"/>
        <c:crosses val="autoZero"/>
        <c:auto val="1"/>
        <c:lblAlgn val="ctr"/>
        <c:lblOffset val="100"/>
        <c:noMultiLvlLbl val="0"/>
        <c:extLst>
          <c:ext xmlns:c15="http://schemas.microsoft.com/office/drawing/2012/chart" uri="{F40574EE-89B7-4290-83BB-5DA773EAF853}">
            <c15:numFmt c:formatCode="General" c:sourceLinked="1"/>
          </c:ext>
        </c:extLst>
      </c:catAx>
      <c:valAx>
        <c:axId val="527805520"/>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0593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extLst>
    <c:ext xmlns:c15="http://schemas.microsoft.com/office/drawing/2012/chart" uri="{723BEF56-08C2-4564-9609-F4CBC75E7E54}">
      <c15:pivotSource>
        <c15:name>[Excel_P1.xlsx]PivotChartTable1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Avg</a:t>
            </a:r>
            <a:r>
              <a:rPr lang="en-US" b="1" baseline="0">
                <a:solidFill>
                  <a:srgbClr val="002060"/>
                </a:solidFill>
              </a:rPr>
              <a:t>  fuel delay days </a:t>
            </a:r>
            <a:endParaRPr lang="en-US" b="1">
              <a:solidFill>
                <a:srgbClr val="00206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manualLayout>
          <c:layoutTarget val="inner"/>
          <c:xMode val="edge"/>
          <c:yMode val="edge"/>
          <c:x val="0.11307631357401082"/>
          <c:y val="0.34645343534185885"/>
          <c:w val="0.4405140395186451"/>
          <c:h val="0.49674987435081253"/>
        </c:manualLayout>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42-42D2-B571-EEA56A8D61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242-42D2-B571-EEA56A8D61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A242-42D2-B571-EEA56A8D61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A242-42D2-B571-EEA56A8D61A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A242-42D2-B571-EEA56A8D61A0}"/>
              </c:ext>
            </c:extLst>
          </c:dPt>
          <c:dLbls>
            <c:dLbl>
              <c:idx val="0"/>
              <c:layout>
                <c:manualLayout>
                  <c:x val="2.6205450733752619E-2"/>
                  <c:y val="-8.865248226950360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242-42D2-B571-EEA56A8D61A0}"/>
                </c:ext>
              </c:extLst>
            </c:dLbl>
            <c:dLbl>
              <c:idx val="1"/>
              <c:layout>
                <c:manualLayout>
                  <c:x val="6.2893081761006192E-2"/>
                  <c:y val="0.1595744680851063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242-42D2-B571-EEA56A8D61A0}"/>
                </c:ext>
              </c:extLst>
            </c:dLbl>
            <c:dLbl>
              <c:idx val="2"/>
              <c:layout>
                <c:manualLayout>
                  <c:x val="2.0634213176183166E-7"/>
                  <c:y val="8.27423167848699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74004192872115"/>
                      <c:h val="0.12393617021276596"/>
                    </c:manualLayout>
                  </c15:layout>
                </c:ext>
                <c:ext xmlns:c16="http://schemas.microsoft.com/office/drawing/2014/chart" uri="{C3380CC4-5D6E-409C-BE32-E72D297353CC}">
                  <c16:uniqueId val="{00000004-A242-42D2-B571-EEA56A8D61A0}"/>
                </c:ext>
              </c:extLst>
            </c:dLbl>
            <c:dLbl>
              <c:idx val="3"/>
              <c:layout>
                <c:manualLayout>
                  <c:x val="-5.7651991614255785E-2"/>
                  <c:y val="0.112293144208037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481132075471695"/>
                      <c:h val="0.15939716312056737"/>
                    </c:manualLayout>
                  </c15:layout>
                </c:ext>
                <c:ext xmlns:c16="http://schemas.microsoft.com/office/drawing/2014/chart" uri="{C3380CC4-5D6E-409C-BE32-E72D297353CC}">
                  <c16:uniqueId val="{00000003-A242-42D2-B571-EEA56A8D61A0}"/>
                </c:ext>
              </c:extLst>
            </c:dLbl>
            <c:dLbl>
              <c:idx val="4"/>
              <c:layout>
                <c:manualLayout>
                  <c:x val="-9.9580506446128203E-2"/>
                  <c:y val="-8.865248226950354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149895178197062"/>
                      <c:h val="0.11802600472813239"/>
                    </c:manualLayout>
                  </c15:layout>
                </c:ext>
                <c:ext xmlns:c16="http://schemas.microsoft.com/office/drawing/2014/chart" uri="{C3380CC4-5D6E-409C-BE32-E72D297353CC}">
                  <c16:uniqueId val="{00000005-A242-42D2-B571-EEA56A8D61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ABC Fuels</c:v>
              </c:pt>
              <c:pt idx="1">
                <c:v>Bharat Filling Station</c:v>
              </c:pt>
              <c:pt idx="2">
                <c:v>Highway Pumps</c:v>
              </c:pt>
              <c:pt idx="3">
                <c:v>SpeedWay Fuels</c:v>
              </c:pt>
              <c:pt idx="4">
                <c:v>XYZ Petroleum</c:v>
              </c:pt>
            </c:strLit>
          </c:cat>
          <c:val>
            <c:numLit>
              <c:formatCode>General</c:formatCode>
              <c:ptCount val="5"/>
              <c:pt idx="0">
                <c:v>2.9990000000000001</c:v>
              </c:pt>
              <c:pt idx="1">
                <c:v>2.9530791788856305</c:v>
              </c:pt>
              <c:pt idx="2">
                <c:v>2.9783037475345169</c:v>
              </c:pt>
              <c:pt idx="3">
                <c:v>3.037871033776868</c:v>
              </c:pt>
              <c:pt idx="4">
                <c:v>2.949290060851927</c:v>
              </c:pt>
            </c:numLit>
          </c:val>
          <c:extLst>
            <c:ext xmlns:c16="http://schemas.microsoft.com/office/drawing/2014/chart" uri="{C3380CC4-5D6E-409C-BE32-E72D297353CC}">
              <c16:uniqueId val="{00000000-A242-42D2-B571-EEA56A8D61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66666666663"/>
          <c:y val="0.25078740157480317"/>
          <c:w val="0.33333333333333331"/>
          <c:h val="0.749212598425196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lumMod val="25000"/>
          <a:lumOff val="75000"/>
        </a:sys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[Excel_P1.xlsx]Pivot table!PivotTable8</c:name>
    <c:fmtId val="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F37022"/>
                </a:solidFill>
              </a:rPr>
              <a:t>Petrol</a:t>
            </a:r>
            <a:r>
              <a:rPr lang="en-US" sz="1600" b="1" baseline="0">
                <a:solidFill>
                  <a:srgbClr val="F37022"/>
                </a:solidFill>
              </a:rPr>
              <a:t> pump by total amount </a:t>
            </a:r>
          </a:p>
          <a:p>
            <a:pPr>
              <a:defRPr sz="1600"/>
            </a:pPr>
            <a:endParaRPr lang="en-US" sz="1600" b="1">
              <a:solidFill>
                <a:srgbClr val="F37022"/>
              </a:solidFill>
            </a:endParaRPr>
          </a:p>
        </c:rich>
      </c:tx>
      <c:layout>
        <c:manualLayout>
          <c:xMode val="edge"/>
          <c:yMode val="edge"/>
          <c:x val="0.33014119091467159"/>
          <c:y val="2.497812773403323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2164F"/>
          </a:solidFill>
          <a:ln>
            <a:solidFill>
              <a:schemeClr val="accent1"/>
            </a:solidFill>
          </a:ln>
          <a:effectLst/>
        </c:spPr>
        <c:marker>
          <c:symbol val="none"/>
        </c:marker>
      </c:pivotFmt>
    </c:pivotFmts>
    <c:plotArea>
      <c:layout/>
      <c:areaChart>
        <c:grouping val="standard"/>
        <c:varyColors val="0"/>
        <c:ser>
          <c:idx val="0"/>
          <c:order val="0"/>
          <c:tx>
            <c:strRef>
              <c:f>'Pivot table'!$G$18</c:f>
              <c:strCache>
                <c:ptCount val="1"/>
                <c:pt idx="0">
                  <c:v>Total</c:v>
                </c:pt>
              </c:strCache>
            </c:strRef>
          </c:tx>
          <c:spPr>
            <a:solidFill>
              <a:srgbClr val="02164F"/>
            </a:solidFill>
            <a:ln>
              <a:solidFill>
                <a:schemeClr val="accent1"/>
              </a:solidFill>
            </a:ln>
            <a:effectLst/>
          </c:spPr>
          <c:cat>
            <c:multiLvlStrRef>
              <c:f>'Pivot table'!$F$19:$F$32</c:f>
              <c:multiLvlStrCache>
                <c:ptCount val="11"/>
                <c:lvl>
                  <c:pt idx="0">
                    <c:v>HSD (Diesel)</c:v>
                  </c:pt>
                  <c:pt idx="1">
                    <c:v>MS (Petrol)</c:v>
                  </c:pt>
                  <c:pt idx="2">
                    <c:v>XP100</c:v>
                  </c:pt>
                  <c:pt idx="3">
                    <c:v>XP95</c:v>
                  </c:pt>
                  <c:pt idx="4">
                    <c:v>HSD (Diesel)</c:v>
                  </c:pt>
                  <c:pt idx="5">
                    <c:v>MS (Petrol)</c:v>
                  </c:pt>
                  <c:pt idx="6">
                    <c:v>XP100</c:v>
                  </c:pt>
                  <c:pt idx="7">
                    <c:v>XP95</c:v>
                  </c:pt>
                </c:lvl>
                <c:lvl>
                  <c:pt idx="0">
                    <c:v>ABC Fuels</c:v>
                  </c:pt>
                  <c:pt idx="4">
                    <c:v>Bharat Filling Station</c:v>
                  </c:pt>
                  <c:pt idx="8">
                    <c:v>Highway Pumps</c:v>
                  </c:pt>
                  <c:pt idx="9">
                    <c:v>SpeedWay Fuels</c:v>
                  </c:pt>
                  <c:pt idx="10">
                    <c:v>XYZ Petroleum</c:v>
                  </c:pt>
                </c:lvl>
              </c:multiLvlStrCache>
            </c:multiLvlStrRef>
          </c:cat>
          <c:val>
            <c:numRef>
              <c:f>'Pivot table'!$G$19:$G$32</c:f>
              <c:numCache>
                <c:formatCode>General</c:formatCode>
                <c:ptCount val="11"/>
                <c:pt idx="0">
                  <c:v>331978500</c:v>
                </c:pt>
                <c:pt idx="1">
                  <c:v>300340500</c:v>
                </c:pt>
                <c:pt idx="2">
                  <c:v>377305500</c:v>
                </c:pt>
                <c:pt idx="3">
                  <c:v>321023000</c:v>
                </c:pt>
                <c:pt idx="4">
                  <c:v>354396500</c:v>
                </c:pt>
                <c:pt idx="5">
                  <c:v>305456500</c:v>
                </c:pt>
                <c:pt idx="6">
                  <c:v>332021500</c:v>
                </c:pt>
                <c:pt idx="7">
                  <c:v>352806000</c:v>
                </c:pt>
                <c:pt idx="8">
                  <c:v>1347472500</c:v>
                </c:pt>
                <c:pt idx="9">
                  <c:v>1322986500</c:v>
                </c:pt>
                <c:pt idx="10">
                  <c:v>1319896000</c:v>
                </c:pt>
              </c:numCache>
            </c:numRef>
          </c:val>
          <c:extLst>
            <c:ext xmlns:c16="http://schemas.microsoft.com/office/drawing/2014/chart" uri="{C3380CC4-5D6E-409C-BE32-E72D297353CC}">
              <c16:uniqueId val="{00000000-4D2F-4993-B3F9-F7CEC4ED9ED8}"/>
            </c:ext>
          </c:extLst>
        </c:ser>
        <c:dLbls>
          <c:showLegendKey val="0"/>
          <c:showVal val="0"/>
          <c:showCatName val="0"/>
          <c:showSerName val="0"/>
          <c:showPercent val="0"/>
          <c:showBubbleSize val="0"/>
        </c:dLbls>
        <c:axId val="421743328"/>
        <c:axId val="421747904"/>
      </c:areaChart>
      <c:catAx>
        <c:axId val="421743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747904"/>
        <c:crosses val="autoZero"/>
        <c:auto val="1"/>
        <c:lblAlgn val="ctr"/>
        <c:lblOffset val="100"/>
        <c:noMultiLvlLbl val="0"/>
      </c:catAx>
      <c:valAx>
        <c:axId val="42174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7433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2164F"/>
                </a:solidFill>
              </a:rPr>
              <a:t>Pump</a:t>
            </a:r>
            <a:r>
              <a:rPr lang="en-IN" b="1" baseline="0">
                <a:solidFill>
                  <a:srgbClr val="02164F"/>
                </a:solidFill>
              </a:rPr>
              <a:t> ranking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table'!$J$13</c:f>
              <c:strCache>
                <c:ptCount val="1"/>
                <c:pt idx="0">
                  <c:v>pump_rank</c:v>
                </c:pt>
              </c:strCache>
            </c:strRef>
          </c:tx>
          <c:spPr>
            <a:solidFill>
              <a:srgbClr val="F37022"/>
            </a:solidFill>
            <a:ln>
              <a:noFill/>
            </a:ln>
            <a:effectLst/>
          </c:spPr>
          <c:invertIfNegative val="0"/>
          <c:cat>
            <c:strRef>
              <c:f>'Pivot table'!$I$14:$I$18</c:f>
              <c:strCache>
                <c:ptCount val="5"/>
                <c:pt idx="0">
                  <c:v>Highway Pumps</c:v>
                </c:pt>
                <c:pt idx="1">
                  <c:v>Bharat Filling Station</c:v>
                </c:pt>
                <c:pt idx="2">
                  <c:v>ABC Fuels</c:v>
                </c:pt>
                <c:pt idx="3">
                  <c:v>SpeedWay Fuels</c:v>
                </c:pt>
                <c:pt idx="4">
                  <c:v>XYZ Petroleum</c:v>
                </c:pt>
              </c:strCache>
            </c:strRef>
          </c:cat>
          <c:val>
            <c:numRef>
              <c:f>'Pivot table'!$J$14:$J$18</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AE45-4C75-9EAB-F162A5593574}"/>
            </c:ext>
          </c:extLst>
        </c:ser>
        <c:dLbls>
          <c:showLegendKey val="0"/>
          <c:showVal val="0"/>
          <c:showCatName val="0"/>
          <c:showSerName val="0"/>
          <c:showPercent val="0"/>
          <c:showBubbleSize val="0"/>
        </c:dLbls>
        <c:gapWidth val="182"/>
        <c:axId val="1092833984"/>
        <c:axId val="1092834816"/>
      </c:barChart>
      <c:catAx>
        <c:axId val="109283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834816"/>
        <c:crosses val="autoZero"/>
        <c:auto val="1"/>
        <c:lblAlgn val="ctr"/>
        <c:lblOffset val="100"/>
        <c:noMultiLvlLbl val="0"/>
      </c:catAx>
      <c:valAx>
        <c:axId val="109283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833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2.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3.xml"/><Relationship Id="rId5" Type="http://schemas.openxmlformats.org/officeDocument/2006/relationships/image" Target="../media/image3.png"/><Relationship Id="rId10" Type="http://schemas.openxmlformats.org/officeDocument/2006/relationships/chart" Target="../charts/chart7.xml"/><Relationship Id="rId4" Type="http://schemas.openxmlformats.org/officeDocument/2006/relationships/image" Target="../media/image2.pn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2</xdr:col>
      <xdr:colOff>662940</xdr:colOff>
      <xdr:row>5</xdr:row>
      <xdr:rowOff>91440</xdr:rowOff>
    </xdr:from>
    <xdr:to>
      <xdr:col>4</xdr:col>
      <xdr:colOff>541020</xdr:colOff>
      <xdr:row>14</xdr:row>
      <xdr:rowOff>60960</xdr:rowOff>
    </xdr:to>
    <mc:AlternateContent xmlns:mc="http://schemas.openxmlformats.org/markup-compatibility/2006">
      <mc:Choice xmlns:a14="http://schemas.microsoft.com/office/drawing/2010/main" Requires="a14">
        <xdr:graphicFrame macro="">
          <xdr:nvGraphicFramePr>
            <xdr:cNvPr id="2" name="PetrolPump_Name"/>
            <xdr:cNvGraphicFramePr/>
          </xdr:nvGraphicFramePr>
          <xdr:xfrm>
            <a:off x="0" y="0"/>
            <a:ext cx="0" cy="0"/>
          </xdr:xfrm>
          <a:graphic>
            <a:graphicData uri="http://schemas.microsoft.com/office/drawing/2010/slicer">
              <sle:slicer xmlns:sle="http://schemas.microsoft.com/office/drawing/2010/slicer" name="PetrolPump_Name"/>
            </a:graphicData>
          </a:graphic>
        </xdr:graphicFrame>
      </mc:Choice>
      <mc:Fallback>
        <xdr:sp macro="" textlink="">
          <xdr:nvSpPr>
            <xdr:cNvPr id="0" name=""/>
            <xdr:cNvSpPr>
              <a:spLocks noTextEdit="1"/>
            </xdr:cNvSpPr>
          </xdr:nvSpPr>
          <xdr:spPr>
            <a:xfrm>
              <a:off x="3291840" y="1005840"/>
              <a:ext cx="21336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678180</xdr:colOff>
      <xdr:row>14</xdr:row>
      <xdr:rowOff>53340</xdr:rowOff>
    </xdr:from>
    <xdr:to>
      <xdr:col>4</xdr:col>
      <xdr:colOff>533400</xdr:colOff>
      <xdr:row>26</xdr:row>
      <xdr:rowOff>167639</xdr:rowOff>
    </xdr:to>
    <mc:AlternateContent xmlns:mc="http://schemas.openxmlformats.org/markup-compatibility/2006">
      <mc:Choice xmlns:a14="http://schemas.microsoft.com/office/drawing/2010/main" Requires="a14">
        <xdr:graphicFrame macro="">
          <xdr:nvGraphicFramePr>
            <xdr:cNvPr id="5" name="PO_Number"/>
            <xdr:cNvGraphicFramePr/>
          </xdr:nvGraphicFramePr>
          <xdr:xfrm>
            <a:off x="0" y="0"/>
            <a:ext cx="0" cy="0"/>
          </xdr:xfrm>
          <a:graphic>
            <a:graphicData uri="http://schemas.microsoft.com/office/drawing/2010/slicer">
              <sle:slicer xmlns:sle="http://schemas.microsoft.com/office/drawing/2010/slicer" name="PO_Number"/>
            </a:graphicData>
          </a:graphic>
        </xdr:graphicFrame>
      </mc:Choice>
      <mc:Fallback>
        <xdr:sp macro="" textlink="">
          <xdr:nvSpPr>
            <xdr:cNvPr id="0" name=""/>
            <xdr:cNvSpPr>
              <a:spLocks noTextEdit="1"/>
            </xdr:cNvSpPr>
          </xdr:nvSpPr>
          <xdr:spPr>
            <a:xfrm>
              <a:off x="3307080" y="2613660"/>
              <a:ext cx="2110740" cy="2308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45719</xdr:colOff>
      <xdr:row>0</xdr:row>
      <xdr:rowOff>83820</xdr:rowOff>
    </xdr:from>
    <xdr:to>
      <xdr:col>2</xdr:col>
      <xdr:colOff>222646</xdr:colOff>
      <xdr:row>7</xdr:row>
      <xdr:rowOff>15240</xdr:rowOff>
    </xdr:to>
    <xdr:pic>
      <xdr:nvPicPr>
        <xdr:cNvPr id="2" name="Picture 1" descr="Indian Oil Corporation Limited (&lt;strong&gt;IOCL&lt;/strong&gt;), Rajkot Recruitment for Various ..."/>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719" y="83820"/>
          <a:ext cx="1396127" cy="1211580"/>
        </a:xfrm>
        <a:prstGeom prst="rect">
          <a:avLst/>
        </a:prstGeom>
      </xdr:spPr>
    </xdr:pic>
    <xdr:clientData/>
  </xdr:twoCellAnchor>
  <xdr:twoCellAnchor>
    <xdr:from>
      <xdr:col>2</xdr:col>
      <xdr:colOff>243840</xdr:colOff>
      <xdr:row>0</xdr:row>
      <xdr:rowOff>114300</xdr:rowOff>
    </xdr:from>
    <xdr:to>
      <xdr:col>9</xdr:col>
      <xdr:colOff>518160</xdr:colOff>
      <xdr:row>6</xdr:row>
      <xdr:rowOff>175260</xdr:rowOff>
    </xdr:to>
    <xdr:sp macro="" textlink="">
      <xdr:nvSpPr>
        <xdr:cNvPr id="3" name="Rounded Rectangle 2"/>
        <xdr:cNvSpPr/>
      </xdr:nvSpPr>
      <xdr:spPr>
        <a:xfrm>
          <a:off x="1463040" y="114300"/>
          <a:ext cx="4541520" cy="1158240"/>
        </a:xfrm>
        <a:prstGeom prst="roundRect">
          <a:avLst/>
        </a:prstGeom>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411480</xdr:colOff>
      <xdr:row>0</xdr:row>
      <xdr:rowOff>175260</xdr:rowOff>
    </xdr:from>
    <xdr:to>
      <xdr:col>9</xdr:col>
      <xdr:colOff>480060</xdr:colOff>
      <xdr:row>6</xdr:row>
      <xdr:rowOff>38100</xdr:rowOff>
    </xdr:to>
    <xdr:sp macro="" textlink="">
      <xdr:nvSpPr>
        <xdr:cNvPr id="4" name="TextBox 3"/>
        <xdr:cNvSpPr txBox="1"/>
      </xdr:nvSpPr>
      <xdr:spPr>
        <a:xfrm>
          <a:off x="1630680" y="175260"/>
          <a:ext cx="433578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37022"/>
              </a:solidFill>
              <a:latin typeface="Arial Black" panose="020B0A04020102020204" pitchFamily="34" charset="0"/>
            </a:rPr>
            <a:t>Jabalpur,</a:t>
          </a:r>
          <a:r>
            <a:rPr lang="en-IN" sz="1600" b="1" baseline="0">
              <a:solidFill>
                <a:srgbClr val="F37022"/>
              </a:solidFill>
              <a:latin typeface="Arial Black" panose="020B0A04020102020204" pitchFamily="34" charset="0"/>
            </a:rPr>
            <a:t> Fuel Tracking Analysis </a:t>
          </a:r>
          <a:endParaRPr lang="en-IN" sz="1600" b="1">
            <a:solidFill>
              <a:srgbClr val="F37022"/>
            </a:solidFill>
            <a:latin typeface="Arial Black" panose="020B0A04020102020204" pitchFamily="34" charset="0"/>
          </a:endParaRPr>
        </a:p>
      </xdr:txBody>
    </xdr:sp>
    <xdr:clientData/>
  </xdr:twoCellAnchor>
  <xdr:twoCellAnchor>
    <xdr:from>
      <xdr:col>0</xdr:col>
      <xdr:colOff>30480</xdr:colOff>
      <xdr:row>7</xdr:row>
      <xdr:rowOff>76200</xdr:rowOff>
    </xdr:from>
    <xdr:to>
      <xdr:col>5</xdr:col>
      <xdr:colOff>83820</xdr:colOff>
      <xdr:row>17</xdr:row>
      <xdr:rowOff>175260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228600</xdr:colOff>
      <xdr:row>9</xdr:row>
      <xdr:rowOff>0</xdr:rowOff>
    </xdr:from>
    <xdr:ext cx="184731" cy="264560"/>
    <xdr:sp macro="" textlink="">
      <xdr:nvSpPr>
        <xdr:cNvPr id="9" name="TextBox 8"/>
        <xdr:cNvSpPr txBox="1"/>
      </xdr:nvSpPr>
      <xdr:spPr>
        <a:xfrm>
          <a:off x="6324600" y="1645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83820</xdr:colOff>
      <xdr:row>7</xdr:row>
      <xdr:rowOff>76200</xdr:rowOff>
    </xdr:from>
    <xdr:to>
      <xdr:col>10</xdr:col>
      <xdr:colOff>83820</xdr:colOff>
      <xdr:row>17</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91440</xdr:colOff>
      <xdr:row>7</xdr:row>
      <xdr:rowOff>76200</xdr:rowOff>
    </xdr:from>
    <xdr:to>
      <xdr:col>13</xdr:col>
      <xdr:colOff>322385</xdr:colOff>
      <xdr:row>17</xdr:row>
      <xdr:rowOff>160020</xdr:rowOff>
    </xdr:to>
    <xdr:pic>
      <xdr:nvPicPr>
        <xdr:cNvPr id="13" name="Picture 12"/>
        <xdr:cNvPicPr>
          <a:picLocks noChangeAspect="1"/>
        </xdr:cNvPicPr>
      </xdr:nvPicPr>
      <xdr:blipFill>
        <a:blip xmlns:r="http://schemas.openxmlformats.org/officeDocument/2006/relationships" r:embed="rId4"/>
        <a:stretch>
          <a:fillRect/>
        </a:stretch>
      </xdr:blipFill>
      <xdr:spPr>
        <a:xfrm>
          <a:off x="6187440" y="1356360"/>
          <a:ext cx="3172265" cy="1912620"/>
        </a:xfrm>
        <a:prstGeom prst="rect">
          <a:avLst/>
        </a:prstGeom>
      </xdr:spPr>
    </xdr:pic>
    <xdr:clientData/>
  </xdr:twoCellAnchor>
  <xdr:twoCellAnchor editAs="oneCell">
    <xdr:from>
      <xdr:col>0</xdr:col>
      <xdr:colOff>15239</xdr:colOff>
      <xdr:row>17</xdr:row>
      <xdr:rowOff>167640</xdr:rowOff>
    </xdr:from>
    <xdr:to>
      <xdr:col>8</xdr:col>
      <xdr:colOff>562956</xdr:colOff>
      <xdr:row>29</xdr:row>
      <xdr:rowOff>144780</xdr:rowOff>
    </xdr:to>
    <xdr:pic>
      <xdr:nvPicPr>
        <xdr:cNvPr id="15" name="Picture 14"/>
        <xdr:cNvPicPr>
          <a:picLocks noChangeAspect="1"/>
        </xdr:cNvPicPr>
      </xdr:nvPicPr>
      <xdr:blipFill>
        <a:blip xmlns:r="http://schemas.openxmlformats.org/officeDocument/2006/relationships" r:embed="rId5"/>
        <a:stretch>
          <a:fillRect/>
        </a:stretch>
      </xdr:blipFill>
      <xdr:spPr>
        <a:xfrm>
          <a:off x="15239" y="3276600"/>
          <a:ext cx="5424517" cy="2171700"/>
        </a:xfrm>
        <a:prstGeom prst="rect">
          <a:avLst/>
        </a:prstGeom>
      </xdr:spPr>
    </xdr:pic>
    <xdr:clientData/>
  </xdr:twoCellAnchor>
  <xdr:twoCellAnchor>
    <xdr:from>
      <xdr:col>8</xdr:col>
      <xdr:colOff>579120</xdr:colOff>
      <xdr:row>17</xdr:row>
      <xdr:rowOff>175260</xdr:rowOff>
    </xdr:from>
    <xdr:to>
      <xdr:col>15</xdr:col>
      <xdr:colOff>190500</xdr:colOff>
      <xdr:row>29</xdr:row>
      <xdr:rowOff>114300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99060</xdr:colOff>
      <xdr:row>0</xdr:row>
      <xdr:rowOff>0</xdr:rowOff>
    </xdr:from>
    <xdr:to>
      <xdr:col>14</xdr:col>
      <xdr:colOff>83820</xdr:colOff>
      <xdr:row>7</xdr:row>
      <xdr:rowOff>53340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190500</xdr:colOff>
      <xdr:row>17</xdr:row>
      <xdr:rowOff>152400</xdr:rowOff>
    </xdr:from>
    <xdr:to>
      <xdr:col>18</xdr:col>
      <xdr:colOff>586740</xdr:colOff>
      <xdr:row>29</xdr:row>
      <xdr:rowOff>114300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29</xdr:row>
      <xdr:rowOff>152400</xdr:rowOff>
    </xdr:from>
    <xdr:to>
      <xdr:col>10</xdr:col>
      <xdr:colOff>830580</xdr:colOff>
      <xdr:row>45</xdr:row>
      <xdr:rowOff>53340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99060</xdr:colOff>
      <xdr:row>0</xdr:row>
      <xdr:rowOff>7621</xdr:rowOff>
    </xdr:from>
    <xdr:to>
      <xdr:col>16</xdr:col>
      <xdr:colOff>762000</xdr:colOff>
      <xdr:row>7</xdr:row>
      <xdr:rowOff>68580</xdr:rowOff>
    </xdr:to>
    <mc:AlternateContent xmlns:mc="http://schemas.openxmlformats.org/markup-compatibility/2006">
      <mc:Choice xmlns:a14="http://schemas.microsoft.com/office/drawing/2010/main" Requires="a14">
        <xdr:graphicFrame macro="">
          <xdr:nvGraphicFramePr>
            <xdr:cNvPr id="26" name="PetrolPump_Name 1"/>
            <xdr:cNvGraphicFramePr/>
          </xdr:nvGraphicFramePr>
          <xdr:xfrm>
            <a:off x="0" y="0"/>
            <a:ext cx="0" cy="0"/>
          </xdr:xfrm>
          <a:graphic>
            <a:graphicData uri="http://schemas.microsoft.com/office/drawing/2010/slicer">
              <sle:slicer xmlns:sle="http://schemas.microsoft.com/office/drawing/2010/slicer" name="PetrolPump_Name 1"/>
            </a:graphicData>
          </a:graphic>
        </xdr:graphicFrame>
      </mc:Choice>
      <mc:Fallback>
        <xdr:sp macro="" textlink="">
          <xdr:nvSpPr>
            <xdr:cNvPr id="0" name=""/>
            <xdr:cNvSpPr>
              <a:spLocks noTextEdit="1"/>
            </xdr:cNvSpPr>
          </xdr:nvSpPr>
          <xdr:spPr>
            <a:xfrm>
              <a:off x="10728960" y="7621"/>
              <a:ext cx="1882140" cy="1341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739140</xdr:colOff>
      <xdr:row>0</xdr:row>
      <xdr:rowOff>0</xdr:rowOff>
    </xdr:from>
    <xdr:to>
      <xdr:col>18</xdr:col>
      <xdr:colOff>571500</xdr:colOff>
      <xdr:row>7</xdr:row>
      <xdr:rowOff>83820</xdr:rowOff>
    </xdr:to>
    <mc:AlternateContent xmlns:mc="http://schemas.openxmlformats.org/markup-compatibility/2006">
      <mc:Choice xmlns:a14="http://schemas.microsoft.com/office/drawing/2010/main" Requires="a14">
        <xdr:graphicFrame macro="">
          <xdr:nvGraphicFramePr>
            <xdr:cNvPr id="5" name="Product_Type"/>
            <xdr:cNvGraphicFramePr/>
          </xdr:nvGraphicFramePr>
          <xdr:xfrm>
            <a:off x="0" y="0"/>
            <a:ext cx="0" cy="0"/>
          </xdr:xfrm>
          <a:graphic>
            <a:graphicData uri="http://schemas.microsoft.com/office/drawing/2010/slicer">
              <sle:slicer xmlns:sle="http://schemas.microsoft.com/office/drawing/2010/slicer" name="Product_Type"/>
            </a:graphicData>
          </a:graphic>
        </xdr:graphicFrame>
      </mc:Choice>
      <mc:Fallback>
        <xdr:sp macro="" textlink="">
          <xdr:nvSpPr>
            <xdr:cNvPr id="0" name=""/>
            <xdr:cNvSpPr>
              <a:spLocks noTextEdit="1"/>
            </xdr:cNvSpPr>
          </xdr:nvSpPr>
          <xdr:spPr>
            <a:xfrm>
              <a:off x="12588240" y="0"/>
              <a:ext cx="147828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297180</xdr:colOff>
      <xdr:row>7</xdr:row>
      <xdr:rowOff>68580</xdr:rowOff>
    </xdr:from>
    <xdr:to>
      <xdr:col>18</xdr:col>
      <xdr:colOff>571500</xdr:colOff>
      <xdr:row>17</xdr:row>
      <xdr:rowOff>175260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cer" refreshedDate="45833.989868750003" createdVersion="6" refreshedVersion="6" minRefreshableVersion="3" recordCount="5000">
  <cacheSource type="worksheet">
    <worksheetSource name="petrolpump_jbp_data"/>
  </cacheSource>
  <cacheFields count="16">
    <cacheField name="Date" numFmtId="0">
      <sharedItems/>
    </cacheField>
    <cacheField name="PetrolPump_Name" numFmtId="0">
      <sharedItems count="5">
        <s v="Bharat Filling Station"/>
        <s v="Highway Pumps"/>
        <s v="ABC Fuels"/>
        <s v="XYZ Petroleum"/>
        <s v="SpeedWay Fuels"/>
      </sharedItems>
    </cacheField>
    <cacheField name="Location" numFmtId="0">
      <sharedItems count="8">
        <s v="Damoh"/>
        <s v="Chhindwara"/>
        <s v="Narsinghpur"/>
        <s v="Katni"/>
        <s v="Seoni"/>
        <s v="Sagar"/>
        <s v="Jabalpur"/>
        <s v="Mandla"/>
      </sharedItems>
    </cacheField>
    <cacheField name="Product_Type" numFmtId="0">
      <sharedItems count="4">
        <s v="HSD (Diesel)"/>
        <s v="XP95"/>
        <s v="XP100"/>
        <s v="MS (Petrol)"/>
      </sharedItems>
    </cacheField>
    <cacheField name="Quantity" numFmtId="0">
      <sharedItems containsSemiMixedTypes="0" containsString="0" containsNumber="1" containsInteger="1" minValue="5" maxValue="30" count="26">
        <n v="12"/>
        <n v="6"/>
        <n v="29"/>
        <n v="16"/>
        <n v="14"/>
        <n v="13"/>
        <n v="23"/>
        <n v="18"/>
        <n v="30"/>
        <n v="15"/>
        <n v="5"/>
        <n v="26"/>
        <n v="28"/>
        <n v="11"/>
        <n v="9"/>
        <n v="21"/>
        <n v="24"/>
        <n v="10"/>
        <n v="8"/>
        <n v="7"/>
        <n v="22"/>
        <n v="19"/>
        <n v="20"/>
        <n v="17"/>
        <n v="27"/>
        <n v="25"/>
      </sharedItems>
    </cacheField>
    <cacheField name="Rate_per_KL" numFmtId="0">
      <sharedItems containsSemiMixedTypes="0" containsString="0" containsNumber="1" containsInteger="1" minValue="72500" maxValue="81500" count="4">
        <n v="72500"/>
        <n v="74000"/>
        <n v="81500"/>
        <n v="79000"/>
      </sharedItems>
    </cacheField>
    <cacheField name="Total_Amount" numFmtId="0">
      <sharedItems containsSemiMixedTypes="0" containsString="0" containsNumber="1" containsInteger="1" minValue="362500" maxValue="2445000"/>
    </cacheField>
    <cacheField name="PO_Number" numFmtId="0">
      <sharedItems count="5000">
        <s v="IOCL/DAM/10042"/>
        <s v="IOCL/DAM/10047"/>
        <s v="IOCL/CHH/10068"/>
        <s v="IOCL/NAR/10128"/>
        <s v="IOCL/DAM/10298"/>
        <s v="IOCL/KAT/10346"/>
        <s v="IOCL/SEO/10355"/>
        <s v="IOCL/SEO/10504"/>
        <s v="IOCL/NAR/10527"/>
        <s v="IOCL/DAM/10581"/>
        <s v="IOCL/DAM/10738"/>
        <s v="IOCL/CHH/10747"/>
        <s v="IOCL/NAR/10776"/>
        <s v="IOCL/SAG/10792"/>
        <s v="IOCL/NAR/10841"/>
        <s v="IOCL/NAR/10902"/>
        <s v="IOCL/NAR/11141"/>
        <s v="IOCL/JAB/11169"/>
        <s v="IOCL/NAR/11400"/>
        <s v="IOCL/JAB/11535"/>
        <s v="IOCL/JAB/11557"/>
        <s v="IOCL/SEO/11683"/>
        <s v="IOCL/MAN/11691"/>
        <s v="IOCL/SEO/11695"/>
        <s v="IOCL/JAB/11838"/>
        <s v="IOCL/JAB/11967"/>
        <s v="IOCL/DAM/11994"/>
        <s v="IOCL/SEO/12157"/>
        <s v="IOCL/MAN/12273"/>
        <s v="IOCL/MAN/12319"/>
        <s v="IOCL/SAG/12380"/>
        <s v="IOCL/KAT/12401"/>
        <s v="IOCL/SEO/12452"/>
        <s v="IOCL/MAN/12491"/>
        <s v="IOCL/CHH/12509"/>
        <s v="IOCL/JAB/12568"/>
        <s v="IOCL/MAN/12663"/>
        <s v="IOCL/MAN/12769"/>
        <s v="IOCL/CHH/12778"/>
        <s v="IOCL/NAR/12780"/>
        <s v="IOCL/NAR/12881"/>
        <s v="IOCL/SEO/12918"/>
        <s v="IOCL/SAG/12930"/>
        <s v="IOCL/SAG/12963"/>
        <s v="IOCL/JAB/13028"/>
        <s v="IOCL/MAN/13149"/>
        <s v="IOCL/SEO/13171"/>
        <s v="IOCL/DAM/13233"/>
        <s v="IOCL/SEO/13280"/>
        <s v="IOCL/JAB/13308"/>
        <s v="IOCL/SAG/13311"/>
        <s v="IOCL/CHH/13369"/>
        <s v="IOCL/DAM/13471"/>
        <s v="IOCL/CHH/13487"/>
        <s v="IOCL/MAN/13506"/>
        <s v="IOCL/KAT/13514"/>
        <s v="IOCL/KAT/13522"/>
        <s v="IOCL/MAN/13820"/>
        <s v="IOCL/DAM/13915"/>
        <s v="IOCL/CHH/13917"/>
        <s v="IOCL/SAG/13972"/>
        <s v="IOCL/MAN/14053"/>
        <s v="IOCL/JAB/14128"/>
        <s v="IOCL/DAM/14132"/>
        <s v="IOCL/NAR/14160"/>
        <s v="IOCL/NAR/14171"/>
        <s v="IOCL/JAB/14269"/>
        <s v="IOCL/JAB/14342"/>
        <s v="IOCL/SAG/14573"/>
        <s v="IOCL/CHH/14666"/>
        <s v="IOCL/CHH/14671"/>
        <s v="IOCL/SAG/14707"/>
        <s v="IOCL/MAN/14840"/>
        <s v="IOCL/MAN/14891"/>
        <s v="IOCL/DAM/14910"/>
        <s v="IOCL/SAG/14951"/>
        <s v="IOCL/SEO/14956"/>
        <s v="IOCL/DAM/10200"/>
        <s v="IOCL/SEO/10222"/>
        <s v="IOCL/MAN/10242"/>
        <s v="IOCL/DAM/10313"/>
        <s v="IOCL/MAN/10319"/>
        <s v="IOCL/JAB/10660"/>
        <s v="IOCL/JAB/10765"/>
        <s v="IOCL/DAM/10824"/>
        <s v="IOCL/JAB/10864"/>
        <s v="IOCL/KAT/10924"/>
        <s v="IOCL/MAN/11046"/>
        <s v="IOCL/CHH/11199"/>
        <s v="IOCL/KAT/11255"/>
        <s v="IOCL/KAT/11340"/>
        <s v="IOCL/CHH/11404"/>
        <s v="IOCL/SAG/11440"/>
        <s v="IOCL/MAN/11653"/>
        <s v="IOCL/MAN/11675"/>
        <s v="IOCL/SEO/11811"/>
        <s v="IOCL/JAB/11887"/>
        <s v="IOCL/KAT/11904"/>
        <s v="IOCL/SEO/11999"/>
        <s v="IOCL/CHH/12026"/>
        <s v="IOCL/DAM/12030"/>
        <s v="IOCL/DAM/12034"/>
        <s v="IOCL/NAR/12076"/>
        <s v="IOCL/CHH/12090"/>
        <s v="IOCL/SAG/12258"/>
        <s v="IOCL/KAT/12264"/>
        <s v="IOCL/SEO/12279"/>
        <s v="IOCL/SAG/12280"/>
        <s v="IOCL/MAN/12294"/>
        <s v="IOCL/KAT/12344"/>
        <s v="IOCL/DAM/12404"/>
        <s v="IOCL/MAN/12444"/>
        <s v="IOCL/NAR/12460"/>
        <s v="IOCL/MAN/12487"/>
        <s v="IOCL/DAM/12611"/>
        <s v="IOCL/MAN/12612"/>
        <s v="IOCL/KAT/12710"/>
        <s v="IOCL/SAG/12724"/>
        <s v="IOCL/CHH/12860"/>
        <s v="IOCL/MAN/12865"/>
        <s v="IOCL/DAM/12991"/>
        <s v="IOCL/KAT/13011"/>
        <s v="IOCL/KAT/13150"/>
        <s v="IOCL/JAB/13203"/>
        <s v="IOCL/JAB/13237"/>
        <s v="IOCL/JAB/13408"/>
        <s v="IOCL/NAR/13556"/>
        <s v="IOCL/MAN/13675"/>
        <s v="IOCL/KAT/13696"/>
        <s v="IOCL/SEO/13743"/>
        <s v="IOCL/MAN/13821"/>
        <s v="IOCL/CHH/13865"/>
        <s v="IOCL/MAN/13891"/>
        <s v="IOCL/SAG/13950"/>
        <s v="IOCL/JAB/14028"/>
        <s v="IOCL/DAM/14037"/>
        <s v="IOCL/SEO/14119"/>
        <s v="IOCL/MAN/14156"/>
        <s v="IOCL/JAB/14190"/>
        <s v="IOCL/SEO/14301"/>
        <s v="IOCL/NAR/14329"/>
        <s v="IOCL/MAN/14355"/>
        <s v="IOCL/CHH/14369"/>
        <s v="IOCL/CHH/14371"/>
        <s v="IOCL/JAB/14483"/>
        <s v="IOCL/CHH/14503"/>
        <s v="IOCL/SAG/14640"/>
        <s v="IOCL/CHH/14782"/>
        <s v="IOCL/MAN/14849"/>
        <s v="IOCL/KAT/14961"/>
        <s v="IOCL/CHH/10013"/>
        <s v="IOCL/JAB/10091"/>
        <s v="IOCL/NAR/10092"/>
        <s v="IOCL/NAR/10177"/>
        <s v="IOCL/KAT/10179"/>
        <s v="IOCL/KAT/10210"/>
        <s v="IOCL/SEO/10368"/>
        <s v="IOCL/SAG/10373"/>
        <s v="IOCL/MAN/10441"/>
        <s v="IOCL/MAN/10484"/>
        <s v="IOCL/KAT/10489"/>
        <s v="IOCL/SAG/10604"/>
        <s v="IOCL/MAN/10719"/>
        <s v="IOCL/SAG/10721"/>
        <s v="IOCL/CHH/10775"/>
        <s v="IOCL/SEO/10861"/>
        <s v="IOCL/KAT/10939"/>
        <s v="IOCL/CHH/10961"/>
        <s v="IOCL/JAB/10980"/>
        <s v="IOCL/KAT/10986"/>
        <s v="IOCL/CHH/10998"/>
        <s v="IOCL/DAM/11020"/>
        <s v="IOCL/KAT/11042"/>
        <s v="IOCL/SAG/11130"/>
        <s v="IOCL/SAG/11142"/>
        <s v="IOCL/JAB/11192"/>
        <s v="IOCL/KAT/11243"/>
        <s v="IOCL/CHH/11244"/>
        <s v="IOCL/DAM/11245"/>
        <s v="IOCL/NAR/11285"/>
        <s v="IOCL/SAG/11287"/>
        <s v="IOCL/JAB/11316"/>
        <s v="IOCL/JAB/11326"/>
        <s v="IOCL/SAG/11333"/>
        <s v="IOCL/JAB/11408"/>
        <s v="IOCL/NAR/11511"/>
        <s v="IOCL/DAM/11560"/>
        <s v="IOCL/JAB/11718"/>
        <s v="IOCL/KAT/11798"/>
        <s v="IOCL/DAM/11814"/>
        <s v="IOCL/NAR/11818"/>
        <s v="IOCL/KAT/11905"/>
        <s v="IOCL/MAN/11947"/>
        <s v="IOCL/JAB/11952"/>
        <s v="IOCL/DAM/11972"/>
        <s v="IOCL/SEO/11981"/>
        <s v="IOCL/SEO/12048"/>
        <s v="IOCL/KAT/12113"/>
        <s v="IOCL/MAN/12128"/>
        <s v="IOCL/SEO/12199"/>
        <s v="IOCL/MAN/12218"/>
        <s v="IOCL/DAM/12230"/>
        <s v="IOCL/JAB/12342"/>
        <s v="IOCL/CHH/12403"/>
        <s v="IOCL/MAN/12413"/>
        <s v="IOCL/SEO/12446"/>
        <s v="IOCL/JAB/12465"/>
        <s v="IOCL/KAT/12494"/>
        <s v="IOCL/JAB/12506"/>
        <s v="IOCL/SEO/12516"/>
        <s v="IOCL/KAT/12645"/>
        <s v="IOCL/JAB/12660"/>
        <s v="IOCL/SEO/12664"/>
        <s v="IOCL/DAM/12676"/>
        <s v="IOCL/MAN/12707"/>
        <s v="IOCL/JAB/12719"/>
        <s v="IOCL/SAG/12738"/>
        <s v="IOCL/NAR/12765"/>
        <s v="IOCL/MAN/12788"/>
        <s v="IOCL/SEO/12863"/>
        <s v="IOCL/NAR/12914"/>
        <s v="IOCL/NAR/12961"/>
        <s v="IOCL/MAN/13130"/>
        <s v="IOCL/SAG/13235"/>
        <s v="IOCL/MAN/13272"/>
        <s v="IOCL/DAM/13324"/>
        <s v="IOCL/DAM/13344"/>
        <s v="IOCL/NAR/13394"/>
        <s v="IOCL/CHH/13403"/>
        <s v="IOCL/JAB/13426"/>
        <s v="IOCL/MAN/13457"/>
        <s v="IOCL/DAM/13469"/>
        <s v="IOCL/CHH/13479"/>
        <s v="IOCL/DAM/13587"/>
        <s v="IOCL/KAT/13636"/>
        <s v="IOCL/KAT/13715"/>
        <s v="IOCL/DAM/13786"/>
        <s v="IOCL/SAG/13844"/>
        <s v="IOCL/CHH/13902"/>
        <s v="IOCL/CHH/13964"/>
        <s v="IOCL/CHH/13971"/>
        <s v="IOCL/SEO/14030"/>
        <s v="IOCL/SEO/14034"/>
        <s v="IOCL/SEO/14042"/>
        <s v="IOCL/KAT/14050"/>
        <s v="IOCL/SAG/14072"/>
        <s v="IOCL/KAT/14112"/>
        <s v="IOCL/MAN/14113"/>
        <s v="IOCL/MAN/14125"/>
        <s v="IOCL/DAM/14146"/>
        <s v="IOCL/CHH/14207"/>
        <s v="IOCL/CHH/14248"/>
        <s v="IOCL/JAB/14253"/>
        <s v="IOCL/KAT/14255"/>
        <s v="IOCL/NAR/14306"/>
        <s v="IOCL/KAT/14317"/>
        <s v="IOCL/KAT/14351"/>
        <s v="IOCL/CHH/14365"/>
        <s v="IOCL/DAM/14381"/>
        <s v="IOCL/NAR/14426"/>
        <s v="IOCL/SEO/14482"/>
        <s v="IOCL/MAN/14541"/>
        <s v="IOCL/CHH/14566"/>
        <s v="IOCL/KAT/14619"/>
        <s v="IOCL/MAN/14731"/>
        <s v="IOCL/SAG/14769"/>
        <s v="IOCL/CHH/14783"/>
        <s v="IOCL/SEO/14790"/>
        <s v="IOCL/SEO/14791"/>
        <s v="IOCL/NAR/14828"/>
        <s v="IOCL/SEO/14848"/>
        <s v="IOCL/JAB/14883"/>
        <s v="IOCL/MAN/10080"/>
        <s v="IOCL/DAM/10137"/>
        <s v="IOCL/MAN/10289"/>
        <s v="IOCL/JAB/10332"/>
        <s v="IOCL/JAB/10350"/>
        <s v="IOCL/CHH/10367"/>
        <s v="IOCL/JAB/10397"/>
        <s v="IOCL/MAN/10493"/>
        <s v="IOCL/SEO/10512"/>
        <s v="IOCL/SEO/10536"/>
        <s v="IOCL/KAT/10570"/>
        <s v="IOCL/MAN/10642"/>
        <s v="IOCL/CHH/10679"/>
        <s v="IOCL/NAR/10770"/>
        <s v="IOCL/DAM/11257"/>
        <s v="IOCL/KAT/11387"/>
        <s v="IOCL/CHH/11388"/>
        <s v="IOCL/JAB/11466"/>
        <s v="IOCL/CHH/11527"/>
        <s v="IOCL/JAB/11668"/>
        <s v="IOCL/DAM/11782"/>
        <s v="IOCL/CHH/11881"/>
        <s v="IOCL/DAM/11943"/>
        <s v="IOCL/MAN/11978"/>
        <s v="IOCL/SEO/12002"/>
        <s v="IOCL/SAG/12014"/>
        <s v="IOCL/JAB/12055"/>
        <s v="IOCL/DAM/12135"/>
        <s v="IOCL/SAG/12400"/>
        <s v="IOCL/JAB/12441"/>
        <s v="IOCL/DAM/12559"/>
        <s v="IOCL/DAM/12975"/>
        <s v="IOCL/CHH/13062"/>
        <s v="IOCL/DAM/13142"/>
        <s v="IOCL/MAN/13200"/>
        <s v="IOCL/CHH/13248"/>
        <s v="IOCL/SAG/13261"/>
        <s v="IOCL/SAG/13317"/>
        <s v="IOCL/SAG/13441"/>
        <s v="IOCL/SAG/13444"/>
        <s v="IOCL/MAN/13632"/>
        <s v="IOCL/SAG/13657"/>
        <s v="IOCL/CHH/13686"/>
        <s v="IOCL/DAM/13713"/>
        <s v="IOCL/SEO/13730"/>
        <s v="IOCL/SEO/13837"/>
        <s v="IOCL/JAB/13962"/>
        <s v="IOCL/CHH/13996"/>
        <s v="IOCL/MAN/14020"/>
        <s v="IOCL/KAT/14084"/>
        <s v="IOCL/SEO/14164"/>
        <s v="IOCL/SAG/14188"/>
        <s v="IOCL/MAN/14333"/>
        <s v="IOCL/KAT/14357"/>
        <s v="IOCL/SEO/14496"/>
        <s v="IOCL/NAR/14599"/>
        <s v="IOCL/JAB/14773"/>
        <s v="IOCL/JAB/14796"/>
        <s v="IOCL/SAG/14816"/>
        <s v="IOCL/DAM/10058"/>
        <s v="IOCL/SEO/10162"/>
        <s v="IOCL/SEO/10219"/>
        <s v="IOCL/KAT/10227"/>
        <s v="IOCL/SEO/10292"/>
        <s v="IOCL/JAB/10295"/>
        <s v="IOCL/CHH/10306"/>
        <s v="IOCL/JAB/10396"/>
        <s v="IOCL/JAB/10427"/>
        <s v="IOCL/DAM/10494"/>
        <s v="IOCL/KAT/10506"/>
        <s v="IOCL/MAN/10521"/>
        <s v="IOCL/SAG/10551"/>
        <s v="IOCL/JAB/10629"/>
        <s v="IOCL/SAG/10657"/>
        <s v="IOCL/CHH/10759"/>
        <s v="IOCL/NAR/10790"/>
        <s v="IOCL/JAB/10837"/>
        <s v="IOCL/SEO/10839"/>
        <s v="IOCL/SEO/10977"/>
        <s v="IOCL/NAR/10987"/>
        <s v="IOCL/CHH/11157"/>
        <s v="IOCL/NAR/11183"/>
        <s v="IOCL/NAR/11446"/>
        <s v="IOCL/KAT/11447"/>
        <s v="IOCL/NAR/11518"/>
        <s v="IOCL/JAB/11552"/>
        <s v="IOCL/MAN/11574"/>
        <s v="IOCL/MAN/11600"/>
        <s v="IOCL/MAN/11621"/>
        <s v="IOCL/DAM/11775"/>
        <s v="IOCL/SEO/11940"/>
        <s v="IOCL/SEO/11973"/>
        <s v="IOCL/CHH/12169"/>
        <s v="IOCL/MAN/12224"/>
        <s v="IOCL/SAG/12245"/>
        <s v="IOCL/CHH/12432"/>
        <s v="IOCL/JAB/12543"/>
        <s v="IOCL/CHH/12731"/>
        <s v="IOCL/DAM/12850"/>
        <s v="IOCL/KAT/12869"/>
        <s v="IOCL/NAR/12951"/>
        <s v="IOCL/JAB/13075"/>
        <s v="IOCL/MAN/13188"/>
        <s v="IOCL/DAM/13189"/>
        <s v="IOCL/CHH/13489"/>
        <s v="IOCL/CHH/13597"/>
        <s v="IOCL/DAM/13747"/>
        <s v="IOCL/SEO/13861"/>
        <s v="IOCL/KAT/13906"/>
        <s v="IOCL/SAG/14070"/>
        <s v="IOCL/CHH/14178"/>
        <s v="IOCL/MAN/14263"/>
        <s v="IOCL/SEO/14270"/>
        <s v="IOCL/CHH/14480"/>
        <s v="IOCL/SAG/14538"/>
        <s v="IOCL/JAB/14552"/>
        <s v="IOCL/MAN/14608"/>
        <s v="IOCL/MAN/14761"/>
        <s v="IOCL/DAM/14792"/>
        <s v="IOCL/DAM/14821"/>
        <s v="IOCL/CHH/14850"/>
        <s v="IOCL/KAT/14860"/>
        <s v="IOCL/CHH/14880"/>
        <s v="IOCL/CHH/14979"/>
        <s v="IOCL/CHH/10028"/>
        <s v="IOCL/MAN/10198"/>
        <s v="IOCL/SEO/10265"/>
        <s v="IOCL/SEO/10301"/>
        <s v="IOCL/MAN/10327"/>
        <s v="IOCL/DAM/10356"/>
        <s v="IOCL/MAN/10357"/>
        <s v="IOCL/KAT/10443"/>
        <s v="IOCL/DAM/10480"/>
        <s v="IOCL/MAN/10565"/>
        <s v="IOCL/SAG/10624"/>
        <s v="IOCL/MAN/10728"/>
        <s v="IOCL/SEO/10735"/>
        <s v="IOCL/DAM/10767"/>
        <s v="IOCL/SAG/11000"/>
        <s v="IOCL/JAB/11021"/>
        <s v="IOCL/NAR/11049"/>
        <s v="IOCL/DAM/11109"/>
        <s v="IOCL/NAR/11118"/>
        <s v="IOCL/JAB/11146"/>
        <s v="IOCL/DAM/11170"/>
        <s v="IOCL/NAR/11179"/>
        <s v="IOCL/KAT/11201"/>
        <s v="IOCL/NAR/11338"/>
        <s v="IOCL/DAM/11398"/>
        <s v="IOCL/KAT/11454"/>
        <s v="IOCL/SAG/11570"/>
        <s v="IOCL/SAG/11638"/>
        <s v="IOCL/JAB/11643"/>
        <s v="IOCL/SAG/11892"/>
        <s v="IOCL/MAN/12041"/>
        <s v="IOCL/MAN/12129"/>
        <s v="IOCL/MAN/12133"/>
        <s v="IOCL/SEO/12153"/>
        <s v="IOCL/MAN/12178"/>
        <s v="IOCL/SAG/12184"/>
        <s v="IOCL/SEO/12355"/>
        <s v="IOCL/SEO/12411"/>
        <s v="IOCL/MAN/12448"/>
        <s v="IOCL/DAM/12454"/>
        <s v="IOCL/DAM/12544"/>
        <s v="IOCL/SAG/12694"/>
        <s v="IOCL/NAR/12701"/>
        <s v="IOCL/SAG/12772"/>
        <s v="IOCL/SAG/12800"/>
        <s v="IOCL/SAG/12817"/>
        <s v="IOCL/DAM/12915"/>
        <s v="IOCL/SAG/12976"/>
        <s v="IOCL/CHH/13087"/>
        <s v="IOCL/JAB/13099"/>
        <s v="IOCL/MAN/13234"/>
        <s v="IOCL/SAG/13297"/>
        <s v="IOCL/SEO/13356"/>
        <s v="IOCL/CHH/13361"/>
        <s v="IOCL/MAN/13374"/>
        <s v="IOCL/JAB/13493"/>
        <s v="IOCL/NAR/13591"/>
        <s v="IOCL/KAT/13599"/>
        <s v="IOCL/SAG/13656"/>
        <s v="IOCL/MAN/13707"/>
        <s v="IOCL/SEO/13788"/>
        <s v="IOCL/JAB/13789"/>
        <s v="IOCL/KAT/14022"/>
        <s v="IOCL/CHH/14054"/>
        <s v="IOCL/KAT/14377"/>
        <s v="IOCL/MAN/14750"/>
        <s v="IOCL/NAR/14889"/>
        <s v="IOCL/SAG/14933"/>
        <s v="IOCL/NAR/14939"/>
        <s v="IOCL/SEO/10003"/>
        <s v="IOCL/KAT/10035"/>
        <s v="IOCL/MAN/10044"/>
        <s v="IOCL/JAB/10151"/>
        <s v="IOCL/KAT/10168"/>
        <s v="IOCL/NAR/10181"/>
        <s v="IOCL/DAM/10199"/>
        <s v="IOCL/NAR/10379"/>
        <s v="IOCL/SAG/10404"/>
        <s v="IOCL/DAM/10555"/>
        <s v="IOCL/DAM/10588"/>
        <s v="IOCL/MAN/10636"/>
        <s v="IOCL/MAN/10714"/>
        <s v="IOCL/JAB/10814"/>
        <s v="IOCL/MAN/11006"/>
        <s v="IOCL/SAG/11225"/>
        <s v="IOCL/SAG/11291"/>
        <s v="IOCL/KAT/11301"/>
        <s v="IOCL/JAB/11330"/>
        <s v="IOCL/NAR/11392"/>
        <s v="IOCL/SAG/11523"/>
        <s v="IOCL/SAG/11576"/>
        <s v="IOCL/JAB/11584"/>
        <s v="IOCL/JAB/11630"/>
        <s v="IOCL/SEO/11716"/>
        <s v="IOCL/JAB/11797"/>
        <s v="IOCL/MAN/11909"/>
        <s v="IOCL/NAR/11921"/>
        <s v="IOCL/SAG/11928"/>
        <s v="IOCL/DAM/11939"/>
        <s v="IOCL/JAB/11989"/>
        <s v="IOCL/MAN/12029"/>
        <s v="IOCL/SEO/12141"/>
        <s v="IOCL/NAR/12152"/>
        <s v="IOCL/DAM/12172"/>
        <s v="IOCL/CHH/12243"/>
        <s v="IOCL/KAT/12314"/>
        <s v="IOCL/DAM/12386"/>
        <s v="IOCL/JAB/12395"/>
        <s v="IOCL/MAN/12429"/>
        <s v="IOCL/KAT/12458"/>
        <s v="IOCL/MAN/12712"/>
        <s v="IOCL/MAN/12781"/>
        <s v="IOCL/NAR/12806"/>
        <s v="IOCL/MAN/12907"/>
        <s v="IOCL/CHH/13024"/>
        <s v="IOCL/CHH/13206"/>
        <s v="IOCL/NAR/13332"/>
        <s v="IOCL/SAG/13389"/>
        <s v="IOCL/NAR/13605"/>
        <s v="IOCL/SAG/13619"/>
        <s v="IOCL/SAG/13629"/>
        <s v="IOCL/SAG/13630"/>
        <s v="IOCL/CHH/13633"/>
        <s v="IOCL/NAR/13762"/>
        <s v="IOCL/SAG/13778"/>
        <s v="IOCL/NAR/13851"/>
        <s v="IOCL/JAB/13956"/>
        <s v="IOCL/SEO/13975"/>
        <s v="IOCL/KAT/14145"/>
        <s v="IOCL/MAN/14220"/>
        <s v="IOCL/JAB/14276"/>
        <s v="IOCL/SEO/14295"/>
        <s v="IOCL/DAM/14318"/>
        <s v="IOCL/SEO/14417"/>
        <s v="IOCL/CHH/14448"/>
        <s v="IOCL/DAM/14495"/>
        <s v="IOCL/KAT/14643"/>
        <s v="IOCL/SEO/14680"/>
        <s v="IOCL/MAN/14737"/>
        <s v="IOCL/DAM/14824"/>
        <s v="IOCL/CHH/14833"/>
        <s v="IOCL/SEO/14958"/>
        <s v="IOCL/SAG/10021"/>
        <s v="IOCL/KAT/10237"/>
        <s v="IOCL/MAN/10272"/>
        <s v="IOCL/DAM/10297"/>
        <s v="IOCL/JAB/10375"/>
        <s v="IOCL/NAR/10385"/>
        <s v="IOCL/MAN/10392"/>
        <s v="IOCL/JAB/10486"/>
        <s v="IOCL/SAG/10539"/>
        <s v="IOCL/SAG/10614"/>
        <s v="IOCL/KAT/10771"/>
        <s v="IOCL/CHH/10800"/>
        <s v="IOCL/DAM/10816"/>
        <s v="IOCL/MAN/10820"/>
        <s v="IOCL/SAG/11017"/>
        <s v="IOCL/DAM/11037"/>
        <s v="IOCL/SAG/11152"/>
        <s v="IOCL/NAR/11224"/>
        <s v="IOCL/JAB/11284"/>
        <s v="IOCL/JAB/11395"/>
        <s v="IOCL/JAB/11481"/>
        <s v="IOCL/MAN/11555"/>
        <s v="IOCL/DAM/11659"/>
        <s v="IOCL/NAR/11744"/>
        <s v="IOCL/DAM/11795"/>
        <s v="IOCL/SEO/11801"/>
        <s v="IOCL/JAB/11805"/>
        <s v="IOCL/CHH/11808"/>
        <s v="IOCL/SAG/11826"/>
        <s v="IOCL/MAN/11871"/>
        <s v="IOCL/CHH/12011"/>
        <s v="IOCL/KAT/12068"/>
        <s v="IOCL/MAN/12094"/>
        <s v="IOCL/JAB/12096"/>
        <s v="IOCL/SEO/12207"/>
        <s v="IOCL/NAR/12331"/>
        <s v="IOCL/DAM/12390"/>
        <s v="IOCL/DAM/12407"/>
        <s v="IOCL/DAM/12468"/>
        <s v="IOCL/DAM/12548"/>
        <s v="IOCL/KAT/12573"/>
        <s v="IOCL/SAG/12604"/>
        <s v="IOCL/MAN/12684"/>
        <s v="IOCL/DAM/12699"/>
        <s v="IOCL/SAG/12870"/>
        <s v="IOCL/SAG/12889"/>
        <s v="IOCL/JAB/12922"/>
        <s v="IOCL/JAB/12939"/>
        <s v="IOCL/MAN/13015"/>
        <s v="IOCL/KAT/13054"/>
        <s v="IOCL/SEO/13151"/>
        <s v="IOCL/SEO/13198"/>
        <s v="IOCL/KAT/13370"/>
        <s v="IOCL/CHH/13417"/>
        <s v="IOCL/KAT/13419"/>
        <s v="IOCL/DAM/13453"/>
        <s v="IOCL/SEO/13496"/>
        <s v="IOCL/JAB/13719"/>
        <s v="IOCL/NAR/13738"/>
        <s v="IOCL/DAM/13765"/>
        <s v="IOCL/CHH/13870"/>
        <s v="IOCL/DAM/13875"/>
        <s v="IOCL/CHH/13893"/>
        <s v="IOCL/CHH/13923"/>
        <s v="IOCL/NAR/13941"/>
        <s v="IOCL/NAR/14051"/>
        <s v="IOCL/SAG/14099"/>
        <s v="IOCL/SAG/14144"/>
        <s v="IOCL/SEO/14155"/>
        <s v="IOCL/NAR/14200"/>
        <s v="IOCL/DAM/14241"/>
        <s v="IOCL/SAG/14250"/>
        <s v="IOCL/CHH/14334"/>
        <s v="IOCL/SAG/14451"/>
        <s v="IOCL/NAR/14501"/>
        <s v="IOCL/MAN/14583"/>
        <s v="IOCL/SEO/14675"/>
        <s v="IOCL/SAG/14691"/>
        <s v="IOCL/MAN/10223"/>
        <s v="IOCL/NAR/10278"/>
        <s v="IOCL/SEO/10343"/>
        <s v="IOCL/CHH/10431"/>
        <s v="IOCL/SAG/10559"/>
        <s v="IOCL/DAM/10582"/>
        <s v="IOCL/MAN/10634"/>
        <s v="IOCL/MAN/10653"/>
        <s v="IOCL/JAB/10670"/>
        <s v="IOCL/SEO/10732"/>
        <s v="IOCL/DAM/10774"/>
        <s v="IOCL/DAM/10798"/>
        <s v="IOCL/NAR/10927"/>
        <s v="IOCL/CHH/11040"/>
        <s v="IOCL/NAR/11050"/>
        <s v="IOCL/CHH/11060"/>
        <s v="IOCL/CHH/11372"/>
        <s v="IOCL/SAG/11421"/>
        <s v="IOCL/MAN/11435"/>
        <s v="IOCL/KAT/11474"/>
        <s v="IOCL/NAR/11556"/>
        <s v="IOCL/KAT/11654"/>
        <s v="IOCL/SAG/11682"/>
        <s v="IOCL/MAN/11708"/>
        <s v="IOCL/CHH/11721"/>
        <s v="IOCL/SAG/11747"/>
        <s v="IOCL/DAM/11765"/>
        <s v="IOCL/SEO/11773"/>
        <s v="IOCL/DAM/11792"/>
        <s v="IOCL/CHH/11846"/>
        <s v="IOCL/KAT/11913"/>
        <s v="IOCL/KAT/11922"/>
        <s v="IOCL/MAN/12005"/>
        <s v="IOCL/CHH/12022"/>
        <s v="IOCL/MAN/12126"/>
        <s v="IOCL/CHH/12236"/>
        <s v="IOCL/JAB/12433"/>
        <s v="IOCL/SEO/12571"/>
        <s v="IOCL/KAT/12575"/>
        <s v="IOCL/NAR/12802"/>
        <s v="IOCL/KAT/12901"/>
        <s v="IOCL/CHH/12923"/>
        <s v="IOCL/DAM/13091"/>
        <s v="IOCL/JAB/13253"/>
        <s v="IOCL/SEO/13276"/>
        <s v="IOCL/SAG/13287"/>
        <s v="IOCL/JAB/13326"/>
        <s v="IOCL/MAN/13391"/>
        <s v="IOCL/MAN/13423"/>
        <s v="IOCL/KAT/13672"/>
        <s v="IOCL/SAG/13701"/>
        <s v="IOCL/MAN/13811"/>
        <s v="IOCL/DAM/13826"/>
        <s v="IOCL/KAT/13860"/>
        <s v="IOCL/JAB/13959"/>
        <s v="IOCL/MAN/14077"/>
        <s v="IOCL/MAN/14140"/>
        <s v="IOCL/KAT/14165"/>
        <s v="IOCL/DAM/14201"/>
        <s v="IOCL/DAM/14500"/>
        <s v="IOCL/CHH/14537"/>
        <s v="IOCL/SAG/14620"/>
        <s v="IOCL/KAT/14702"/>
        <s v="IOCL/DAM/14749"/>
        <s v="IOCL/KAT/14844"/>
        <s v="IOCL/JAB/14900"/>
        <s v="IOCL/CHH/10009"/>
        <s v="IOCL/MAN/10014"/>
        <s v="IOCL/SEO/10116"/>
        <s v="IOCL/KAT/10140"/>
        <s v="IOCL/CHH/10213"/>
        <s v="IOCL/KAT/10220"/>
        <s v="IOCL/KAT/10260"/>
        <s v="IOCL/NAR/10334"/>
        <s v="IOCL/SAG/10344"/>
        <s v="IOCL/MAN/10448"/>
        <s v="IOCL/NAR/10457"/>
        <s v="IOCL/CHH/10477"/>
        <s v="IOCL/NAR/10705"/>
        <s v="IOCL/DAM/10711"/>
        <s v="IOCL/SEO/10755"/>
        <s v="IOCL/SAG/10887"/>
        <s v="IOCL/DAM/11076"/>
        <s v="IOCL/SEO/11090"/>
        <s v="IOCL/KAT/11094"/>
        <s v="IOCL/MAN/11185"/>
        <s v="IOCL/SAG/11212"/>
        <s v="IOCL/DAM/11253"/>
        <s v="IOCL/KAT/11396"/>
        <s v="IOCL/SAG/11405"/>
        <s v="IOCL/CHH/11432"/>
        <s v="IOCL/MAN/11463"/>
        <s v="IOCL/SAG/11505"/>
        <s v="IOCL/KAT/11508"/>
        <s v="IOCL/NAR/11542"/>
        <s v="IOCL/KAT/11583"/>
        <s v="IOCL/NAR/11593"/>
        <s v="IOCL/SAG/11613"/>
        <s v="IOCL/DAM/11626"/>
        <s v="IOCL/CHH/11650"/>
        <s v="IOCL/NAR/11651"/>
        <s v="IOCL/JAB/11669"/>
        <s v="IOCL/SEO/11717"/>
        <s v="IOCL/SEO/11735"/>
        <s v="IOCL/MAN/11825"/>
        <s v="IOCL/DAM/11863"/>
        <s v="IOCL/JAB/11945"/>
        <s v="IOCL/JAB/11948"/>
        <s v="IOCL/MAN/11976"/>
        <s v="IOCL/NAR/12046"/>
        <s v="IOCL/SEO/12054"/>
        <s v="IOCL/CHH/12092"/>
        <s v="IOCL/KAT/12124"/>
        <s v="IOCL/SAG/12202"/>
        <s v="IOCL/SAG/12239"/>
        <s v="IOCL/CHH/12242"/>
        <s v="IOCL/SEO/12257"/>
        <s v="IOCL/CHH/12263"/>
        <s v="IOCL/SEO/12339"/>
        <s v="IOCL/CHH/12447"/>
        <s v="IOCL/KAT/12469"/>
        <s v="IOCL/SAG/12474"/>
        <s v="IOCL/SAG/12508"/>
        <s v="IOCL/DAM/12560"/>
        <s v="IOCL/MAN/12572"/>
        <s v="IOCL/KAT/12638"/>
        <s v="IOCL/NAR/12672"/>
        <s v="IOCL/JAB/12721"/>
        <s v="IOCL/NAR/12828"/>
        <s v="IOCL/DAM/12877"/>
        <s v="IOCL/SAG/12880"/>
        <s v="IOCL/CHH/12898"/>
        <s v="IOCL/SEO/12909"/>
        <s v="IOCL/CHH/13101"/>
        <s v="IOCL/SAG/13173"/>
        <s v="IOCL/SAG/13177"/>
        <s v="IOCL/DAM/13185"/>
        <s v="IOCL/CHH/13193"/>
        <s v="IOCL/CHH/13296"/>
        <s v="IOCL/SEO/13359"/>
        <s v="IOCL/JAB/13376"/>
        <s v="IOCL/KAT/13440"/>
        <s v="IOCL/NAR/13518"/>
        <s v="IOCL/JAB/13614"/>
        <s v="IOCL/NAR/13680"/>
        <s v="IOCL/DAM/13692"/>
        <s v="IOCL/JAB/13742"/>
        <s v="IOCL/CHH/13776"/>
        <s v="IOCL/SEO/13824"/>
        <s v="IOCL/SEO/13831"/>
        <s v="IOCL/DAM/13878"/>
        <s v="IOCL/KAT/13903"/>
        <s v="IOCL/CHH/13979"/>
        <s v="IOCL/CHH/13986"/>
        <s v="IOCL/NAR/14008"/>
        <s v="IOCL/NAR/14018"/>
        <s v="IOCL/CHH/14139"/>
        <s v="IOCL/NAR/14197"/>
        <s v="IOCL/KAT/14244"/>
        <s v="IOCL/NAR/14251"/>
        <s v="IOCL/DAM/14267"/>
        <s v="IOCL/SEO/14296"/>
        <s v="IOCL/KAT/14394"/>
        <s v="IOCL/SEO/14411"/>
        <s v="IOCL/CHH/14514"/>
        <s v="IOCL/SAG/14590"/>
        <s v="IOCL/DAM/14665"/>
        <s v="IOCL/KAT/14668"/>
        <s v="IOCL/JAB/14672"/>
        <s v="IOCL/SEO/14689"/>
        <s v="IOCL/KAT/14753"/>
        <s v="IOCL/SAG/14776"/>
        <s v="IOCL/MAN/14793"/>
        <s v="IOCL/CHH/14802"/>
        <s v="IOCL/DAM/14885"/>
        <s v="IOCL/DAM/14904"/>
        <s v="IOCL/CHH/14907"/>
        <s v="IOCL/MAN/14965"/>
        <s v="IOCL/MAN/10024"/>
        <s v="IOCL/CHH/10027"/>
        <s v="IOCL/JAB/10037"/>
        <s v="IOCL/MAN/10050"/>
        <s v="IOCL/JAB/10063"/>
        <s v="IOCL/KAT/10132"/>
        <s v="IOCL/SAG/10142"/>
        <s v="IOCL/NAR/10157"/>
        <s v="IOCL/DAM/10193"/>
        <s v="IOCL/DAM/10258"/>
        <s v="IOCL/CHH/10282"/>
        <s v="IOCL/CHH/10407"/>
        <s v="IOCL/NAR/10449"/>
        <s v="IOCL/CHH/10467"/>
        <s v="IOCL/DAM/10490"/>
        <s v="IOCL/JAB/10526"/>
        <s v="IOCL/NAR/10531"/>
        <s v="IOCL/SEO/10561"/>
        <s v="IOCL/CHH/10592"/>
        <s v="IOCL/DAM/10599"/>
        <s v="IOCL/NAR/10621"/>
        <s v="IOCL/JAB/10625"/>
        <s v="IOCL/SEO/10639"/>
        <s v="IOCL/SAG/10686"/>
        <s v="IOCL/CHH/10689"/>
        <s v="IOCL/JAB/10737"/>
        <s v="IOCL/SAG/10739"/>
        <s v="IOCL/SAG/10779"/>
        <s v="IOCL/CHH/10834"/>
        <s v="IOCL/MAN/10843"/>
        <s v="IOCL/MAN/10857"/>
        <s v="IOCL/NAR/10884"/>
        <s v="IOCL/CHH/10899"/>
        <s v="IOCL/JAB/10906"/>
        <s v="IOCL/SAG/11047"/>
        <s v="IOCL/MAN/11147"/>
        <s v="IOCL/NAR/11187"/>
        <s v="IOCL/CHH/11211"/>
        <s v="IOCL/MAN/11256"/>
        <s v="IOCL/MAN/11266"/>
        <s v="IOCL/MAN/11332"/>
        <s v="IOCL/SAG/11356"/>
        <s v="IOCL/MAN/11365"/>
        <s v="IOCL/SEO/11407"/>
        <s v="IOCL/MAN/11438"/>
        <s v="IOCL/SEO/11464"/>
        <s v="IOCL/DAM/11495"/>
        <s v="IOCL/CHH/11571"/>
        <s v="IOCL/DAM/11603"/>
        <s v="IOCL/NAR/11633"/>
        <s v="IOCL/SAG/11648"/>
        <s v="IOCL/CHH/11677"/>
        <s v="IOCL/SAG/11734"/>
        <s v="IOCL/MAN/11740"/>
        <s v="IOCL/DAM/11759"/>
        <s v="IOCL/SEO/11762"/>
        <s v="IOCL/CHH/11768"/>
        <s v="IOCL/NAR/11774"/>
        <s v="IOCL/SEO/11809"/>
        <s v="IOCL/DAM/11866"/>
        <s v="IOCL/CHH/11873"/>
        <s v="IOCL/DAM/11915"/>
        <s v="IOCL/CHH/11958"/>
        <s v="IOCL/KAT/12010"/>
        <s v="IOCL/MAN/12015"/>
        <s v="IOCL/JAB/12027"/>
        <s v="IOCL/SEO/12049"/>
        <s v="IOCL/MAN/12078"/>
        <s v="IOCL/SAG/12112"/>
        <s v="IOCL/SEO/12151"/>
        <s v="IOCL/CHH/12191"/>
        <s v="IOCL/KAT/12198"/>
        <s v="IOCL/KAT/12213"/>
        <s v="IOCL/MAN/12235"/>
        <s v="IOCL/SEO/12246"/>
        <s v="IOCL/CHH/12255"/>
        <s v="IOCL/SAG/12376"/>
        <s v="IOCL/SAG/12381"/>
        <s v="IOCL/CHH/12417"/>
        <s v="IOCL/KAT/12449"/>
        <s v="IOCL/DAM/12480"/>
        <s v="IOCL/MAN/12550"/>
        <s v="IOCL/KAT/12570"/>
        <s v="IOCL/CHH/12602"/>
        <s v="IOCL/NAR/12605"/>
        <s v="IOCL/SEO/12620"/>
        <s v="IOCL/CHH/12717"/>
        <s v="IOCL/DAM/12824"/>
        <s v="IOCL/CHH/12834"/>
        <s v="IOCL/CHH/12836"/>
        <s v="IOCL/NAR/12866"/>
        <s v="IOCL/DAM/12908"/>
        <s v="IOCL/NAR/12916"/>
        <s v="IOCL/NAR/12977"/>
        <s v="IOCL/MAN/12982"/>
        <s v="IOCL/DAM/12985"/>
        <s v="IOCL/JAB/13012"/>
        <s v="IOCL/KAT/13042"/>
        <s v="IOCL/DAM/13047"/>
        <s v="IOCL/NAR/13053"/>
        <s v="IOCL/CHH/13071"/>
        <s v="IOCL/NAR/13076"/>
        <s v="IOCL/SEO/13077"/>
        <s v="IOCL/MAN/13159"/>
        <s v="IOCL/SEO/13180"/>
        <s v="IOCL/NAR/13181"/>
        <s v="IOCL/DAM/13285"/>
        <s v="IOCL/SAG/13379"/>
        <s v="IOCL/SAG/13429"/>
        <s v="IOCL/SEO/13464"/>
        <s v="IOCL/SEO/13466"/>
        <s v="IOCL/MAN/13515"/>
        <s v="IOCL/SEO/13534"/>
        <s v="IOCL/CHH/13549"/>
        <s v="IOCL/KAT/13583"/>
        <s v="IOCL/DAM/13612"/>
        <s v="IOCL/JAB/13618"/>
        <s v="IOCL/SAG/13643"/>
        <s v="IOCL/SAG/13731"/>
        <s v="IOCL/CHH/13733"/>
        <s v="IOCL/JAB/13744"/>
        <s v="IOCL/NAR/13748"/>
        <s v="IOCL/NAR/13800"/>
        <s v="IOCL/KAT/13814"/>
        <s v="IOCL/SAG/13842"/>
        <s v="IOCL/NAR/13858"/>
        <s v="IOCL/NAR/13884"/>
        <s v="IOCL/JAB/13885"/>
        <s v="IOCL/SEO/13889"/>
        <s v="IOCL/NAR/13949"/>
        <s v="IOCL/CHH/14002"/>
        <s v="IOCL/KAT/14009"/>
        <s v="IOCL/NAR/14025"/>
        <s v="IOCL/DAM/14049"/>
        <s v="IOCL/NAR/14052"/>
        <s v="IOCL/SEO/14058"/>
        <s v="IOCL/JAB/14069"/>
        <s v="IOCL/NAR/14151"/>
        <s v="IOCL/MAN/14167"/>
        <s v="IOCL/SAG/14196"/>
        <s v="IOCL/MAN/14202"/>
        <s v="IOCL/SAG/14215"/>
        <s v="IOCL/CHH/14305"/>
        <s v="IOCL/JAB/14319"/>
        <s v="IOCL/SEO/14387"/>
        <s v="IOCL/SEO/14402"/>
        <s v="IOCL/KAT/14418"/>
        <s v="IOCL/DAM/14458"/>
        <s v="IOCL/MAN/14499"/>
        <s v="IOCL/KAT/14535"/>
        <s v="IOCL/MAN/14618"/>
        <s v="IOCL/NAR/14622"/>
        <s v="IOCL/NAR/14652"/>
        <s v="IOCL/SEO/14674"/>
        <s v="IOCL/MAN/14681"/>
        <s v="IOCL/NAR/14690"/>
        <s v="IOCL/NAR/14724"/>
        <s v="IOCL/SAG/14812"/>
        <s v="IOCL/SEO/14876"/>
        <s v="IOCL/KAT/14926"/>
        <s v="IOCL/JAB/14935"/>
        <s v="IOCL/DAM/14950"/>
        <s v="IOCL/MAN/14963"/>
        <s v="IOCL/NAR/14993"/>
        <s v="IOCL/DAM/10029"/>
        <s v="IOCL/KAT/10108"/>
        <s v="IOCL/DAM/10256"/>
        <s v="IOCL/JAB/10358"/>
        <s v="IOCL/JAB/10386"/>
        <s v="IOCL/SAG/10475"/>
        <s v="IOCL/JAB/10507"/>
        <s v="IOCL/CHH/10568"/>
        <s v="IOCL/KAT/10593"/>
        <s v="IOCL/JAB/10729"/>
        <s v="IOCL/CHH/10833"/>
        <s v="IOCL/MAN/10944"/>
        <s v="IOCL/MAN/11071"/>
        <s v="IOCL/JAB/11138"/>
        <s v="IOCL/CHH/11205"/>
        <s v="IOCL/CHH/11477"/>
        <s v="IOCL/KAT/11513"/>
        <s v="IOCL/MAN/11519"/>
        <s v="IOCL/JAB/11632"/>
        <s v="IOCL/SAG/11640"/>
        <s v="IOCL/SAG/11761"/>
        <s v="IOCL/DAM/11831"/>
        <s v="IOCL/DAM/11849"/>
        <s v="IOCL/SAG/12219"/>
        <s v="IOCL/SEO/12256"/>
        <s v="IOCL/NAR/12320"/>
        <s v="IOCL/SAG/12363"/>
        <s v="IOCL/SAG/12630"/>
        <s v="IOCL/DAM/12722"/>
        <s v="IOCL/KAT/12770"/>
        <s v="IOCL/SAG/12791"/>
        <s v="IOCL/JAB/12837"/>
        <s v="IOCL/MAN/12841"/>
        <s v="IOCL/MAN/12933"/>
        <s v="IOCL/SEO/12934"/>
        <s v="IOCL/SAG/13037"/>
        <s v="IOCL/MAN/13038"/>
        <s v="IOCL/SEO/13063"/>
        <s v="IOCL/NAR/13073"/>
        <s v="IOCL/SEO/13088"/>
        <s v="IOCL/JAB/13256"/>
        <s v="IOCL/KAT/13335"/>
        <s v="IOCL/DAM/13576"/>
        <s v="IOCL/SAG/13716"/>
        <s v="IOCL/MAN/13729"/>
        <s v="IOCL/SEO/13741"/>
        <s v="IOCL/DAM/13867"/>
        <s v="IOCL/NAR/14041"/>
        <s v="IOCL/KAT/14061"/>
        <s v="IOCL/SAG/14105"/>
        <s v="IOCL/CHH/14126"/>
        <s v="IOCL/SAG/14158"/>
        <s v="IOCL/DAM/14166"/>
        <s v="IOCL/SEO/14325"/>
        <s v="IOCL/JAB/14362"/>
        <s v="IOCL/SAG/14415"/>
        <s v="IOCL/MAN/14438"/>
        <s v="IOCL/DAM/14563"/>
        <s v="IOCL/KAT/14594"/>
        <s v="IOCL/MAN/14610"/>
        <s v="IOCL/JAB/14851"/>
        <s v="IOCL/SAG/14852"/>
        <s v="IOCL/CHH/14862"/>
        <s v="IOCL/DAM/14932"/>
        <s v="IOCL/SEO/14980"/>
        <s v="IOCL/JAB/10004"/>
        <s v="IOCL/SAG/10075"/>
        <s v="IOCL/SAG/10105"/>
        <s v="IOCL/MAN/10115"/>
        <s v="IOCL/KAT/10118"/>
        <s v="IOCL/NAR/10124"/>
        <s v="IOCL/NAR/10155"/>
        <s v="IOCL/NAR/10182"/>
        <s v="IOCL/SEO/10191"/>
        <s v="IOCL/MAN/10215"/>
        <s v="IOCL/KAT/10243"/>
        <s v="IOCL/MAN/10268"/>
        <s v="IOCL/KAT/10302"/>
        <s v="IOCL/SAG/10322"/>
        <s v="IOCL/JAB/10360"/>
        <s v="IOCL/NAR/10361"/>
        <s v="IOCL/DAM/10387"/>
        <s v="IOCL/CHH/10453"/>
        <s v="IOCL/NAR/10548"/>
        <s v="IOCL/CHH/10566"/>
        <s v="IOCL/JAB/10571"/>
        <s v="IOCL/CHH/10600"/>
        <s v="IOCL/NAR/10616"/>
        <s v="IOCL/CHH/10740"/>
        <s v="IOCL/DAM/10742"/>
        <s v="IOCL/DAM/10753"/>
        <s v="IOCL/SAG/10766"/>
        <s v="IOCL/JAB/10826"/>
        <s v="IOCL/SAG/10890"/>
        <s v="IOCL/JAB/10907"/>
        <s v="IOCL/DAM/10908"/>
        <s v="IOCL/MAN/10996"/>
        <s v="IOCL/KAT/11001"/>
        <s v="IOCL/NAR/11057"/>
        <s v="IOCL/JAB/11069"/>
        <s v="IOCL/DAM/11159"/>
        <s v="IOCL/KAT/11171"/>
        <s v="IOCL/CHH/11200"/>
        <s v="IOCL/DAM/11202"/>
        <s v="IOCL/SEO/11261"/>
        <s v="IOCL/DAM/11277"/>
        <s v="IOCL/JAB/11286"/>
        <s v="IOCL/CHH/11289"/>
        <s v="IOCL/CHH/11343"/>
        <s v="IOCL/SEO/11369"/>
        <s v="IOCL/SEO/11389"/>
        <s v="IOCL/SEO/11393"/>
        <s v="IOCL/CHH/11403"/>
        <s v="IOCL/JAB/11406"/>
        <s v="IOCL/SEO/11414"/>
        <s v="IOCL/SAG/11416"/>
        <s v="IOCL/DAM/11418"/>
        <s v="IOCL/SEO/11484"/>
        <s v="IOCL/KAT/11500"/>
        <s v="IOCL/SAG/11512"/>
        <s v="IOCL/CHH/11528"/>
        <s v="IOCL/NAR/11546"/>
        <s v="IOCL/SEO/11589"/>
        <s v="IOCL/NAR/11625"/>
        <s v="IOCL/NAR/11662"/>
        <s v="IOCL/DAM/11696"/>
        <s v="IOCL/MAN/11697"/>
        <s v="IOCL/NAR/11712"/>
        <s v="IOCL/SEO/11728"/>
        <s v="IOCL/DAM/11738"/>
        <s v="IOCL/DAM/11766"/>
        <s v="IOCL/KAT/11842"/>
        <s v="IOCL/NAR/11844"/>
        <s v="IOCL/DAM/11857"/>
        <s v="IOCL/JAB/11861"/>
        <s v="IOCL/JAB/11865"/>
        <s v="IOCL/KAT/11882"/>
        <s v="IOCL/NAR/11975"/>
        <s v="IOCL/KAT/12074"/>
        <s v="IOCL/NAR/12145"/>
        <s v="IOCL/NAR/12158"/>
        <s v="IOCL/SEO/12170"/>
        <s v="IOCL/SAG/12193"/>
        <s v="IOCL/CHH/12223"/>
        <s v="IOCL/CHH/12227"/>
        <s v="IOCL/DAM/12228"/>
        <s v="IOCL/SAG/12268"/>
        <s v="IOCL/CHH/12301"/>
        <s v="IOCL/KAT/12341"/>
        <s v="IOCL/NAR/12378"/>
        <s v="IOCL/MAN/12426"/>
        <s v="IOCL/NAR/12436"/>
        <s v="IOCL/KAT/12553"/>
        <s v="IOCL/SAG/12650"/>
        <s v="IOCL/KAT/12661"/>
        <s v="IOCL/NAR/12674"/>
        <s v="IOCL/DAM/12716"/>
        <s v="IOCL/JAB/12737"/>
        <s v="IOCL/JAB/12774"/>
        <s v="IOCL/SEO/12864"/>
        <s v="IOCL/MAN/12878"/>
        <s v="IOCL/SEO/12969"/>
        <s v="IOCL/DAM/12981"/>
        <s v="IOCL/SEO/13057"/>
        <s v="IOCL/CHH/13093"/>
        <s v="IOCL/SEO/13112"/>
        <s v="IOCL/SAG/13164"/>
        <s v="IOCL/JAB/13202"/>
        <s v="IOCL/CHH/13207"/>
        <s v="IOCL/DAM/13215"/>
        <s v="IOCL/SAG/13290"/>
        <s v="IOCL/MAN/13313"/>
        <s v="IOCL/SAG/13342"/>
        <s v="IOCL/CHH/13360"/>
        <s v="IOCL/KAT/13368"/>
        <s v="IOCL/KAT/13378"/>
        <s v="IOCL/SEO/13380"/>
        <s v="IOCL/DAM/13387"/>
        <s v="IOCL/DAM/13412"/>
        <s v="IOCL/KAT/13415"/>
        <s v="IOCL/SEO/13551"/>
        <s v="IOCL/MAN/13565"/>
        <s v="IOCL/DAM/13580"/>
        <s v="IOCL/SEO/13594"/>
        <s v="IOCL/SEO/13642"/>
        <s v="IOCL/NAR/13655"/>
        <s v="IOCL/DAM/13693"/>
        <s v="IOCL/CHH/13705"/>
        <s v="IOCL/NAR/13726"/>
        <s v="IOCL/NAR/13784"/>
        <s v="IOCL/SAG/13823"/>
        <s v="IOCL/SAG/13845"/>
        <s v="IOCL/SEO/13874"/>
        <s v="IOCL/KAT/13939"/>
        <s v="IOCL/SAG/13945"/>
        <s v="IOCL/DAM/13990"/>
        <s v="IOCL/NAR/14056"/>
        <s v="IOCL/CHH/14086"/>
        <s v="IOCL/KAT/14091"/>
        <s v="IOCL/SAG/14108"/>
        <s v="IOCL/SAG/14195"/>
        <s v="IOCL/SEO/14224"/>
        <s v="IOCL/SEO/14235"/>
        <s v="IOCL/DAM/14254"/>
        <s v="IOCL/SAG/14257"/>
        <s v="IOCL/NAR/14290"/>
        <s v="IOCL/MAN/14327"/>
        <s v="IOCL/SEO/14336"/>
        <s v="IOCL/CHH/14346"/>
        <s v="IOCL/SEO/14349"/>
        <s v="IOCL/KAT/14396"/>
        <s v="IOCL/MAN/14427"/>
        <s v="IOCL/JAB/14450"/>
        <s v="IOCL/MAN/14462"/>
        <s v="IOCL/DAM/14472"/>
        <s v="IOCL/CHH/14513"/>
        <s v="IOCL/SEO/14548"/>
        <s v="IOCL/KAT/14557"/>
        <s v="IOCL/JAB/14569"/>
        <s v="IOCL/CHH/14626"/>
        <s v="IOCL/SAG/14637"/>
        <s v="IOCL/SEO/14670"/>
        <s v="IOCL/SEO/14686"/>
        <s v="IOCL/KAT/14687"/>
        <s v="IOCL/SAG/14709"/>
        <s v="IOCL/KAT/14811"/>
        <s v="IOCL/NAR/14946"/>
        <s v="IOCL/CHH/14947"/>
        <s v="IOCL/SEO/14970"/>
        <s v="IOCL/JAB/14988"/>
        <s v="IOCL/JAB/10023"/>
        <s v="IOCL/KAT/10127"/>
        <s v="IOCL/KAT/10247"/>
        <s v="IOCL/NAR/10271"/>
        <s v="IOCL/MAN/10347"/>
        <s v="IOCL/JAB/10377"/>
        <s v="IOCL/CHH/10773"/>
        <s v="IOCL/SEO/10780"/>
        <s v="IOCL/CHH/10806"/>
        <s v="IOCL/KAT/10846"/>
        <s v="IOCL/CHH/10868"/>
        <s v="IOCL/CHH/10875"/>
        <s v="IOCL/NAR/10885"/>
        <s v="IOCL/SAG/10903"/>
        <s v="IOCL/KAT/10930"/>
        <s v="IOCL/NAR/10966"/>
        <s v="IOCL/SEO/10971"/>
        <s v="IOCL/CHH/11099"/>
        <s v="IOCL/NAR/11270"/>
        <s v="IOCL/MAN/11363"/>
        <s v="IOCL/KAT/11383"/>
        <s v="IOCL/SAG/11386"/>
        <s v="IOCL/CHH/11420"/>
        <s v="IOCL/CHH/11522"/>
        <s v="IOCL/NAR/11581"/>
        <s v="IOCL/NAR/11676"/>
        <s v="IOCL/KAT/11812"/>
        <s v="IOCL/SEO/11886"/>
        <s v="IOCL/SEO/11890"/>
        <s v="IOCL/CHH/11908"/>
        <s v="IOCL/KAT/11920"/>
        <s v="IOCL/SEO/11927"/>
        <s v="IOCL/JAB/11944"/>
        <s v="IOCL/KAT/12168"/>
        <s v="IOCL/SAG/12171"/>
        <s v="IOCL/SAG/12414"/>
        <s v="IOCL/DAM/12481"/>
        <s v="IOCL/SEO/12545"/>
        <s v="IOCL/JAB/12728"/>
        <s v="IOCL/SAG/12739"/>
        <s v="IOCL/KAT/12876"/>
        <s v="IOCL/SEO/12890"/>
        <s v="IOCL/DAM/13058"/>
        <s v="IOCL/MAN/13147"/>
        <s v="IOCL/MAN/13175"/>
        <s v="IOCL/SAG/13178"/>
        <s v="IOCL/SAG/13267"/>
        <s v="IOCL/DAM/13404"/>
        <s v="IOCL/NAR/13454"/>
        <s v="IOCL/SAG/13533"/>
        <s v="IOCL/DAM/13815"/>
        <s v="IOCL/JAB/13822"/>
        <s v="IOCL/DAM/13841"/>
        <s v="IOCL/NAR/13849"/>
        <s v="IOCL/DAM/14092"/>
        <s v="IOCL/SEO/14120"/>
        <s v="IOCL/DAM/14226"/>
        <s v="IOCL/DAM/14231"/>
        <s v="IOCL/MAN/14504"/>
        <s v="IOCL/CHH/14605"/>
        <s v="IOCL/CHH/14633"/>
        <s v="IOCL/CHH/14657"/>
        <s v="IOCL/CHH/14810"/>
        <s v="IOCL/DAM/14854"/>
        <s v="IOCL/NAR/14894"/>
        <s v="IOCL/MAN/14903"/>
        <s v="IOCL/DAM/14925"/>
        <s v="IOCL/CHH/10020"/>
        <s v="IOCL/SEO/10025"/>
        <s v="IOCL/DAM/10030"/>
        <s v="IOCL/CHH/10046"/>
        <s v="IOCL/MAN/10074"/>
        <s v="IOCL/MAN/10109"/>
        <s v="IOCL/KAT/10120"/>
        <s v="IOCL/DAM/10152"/>
        <s v="IOCL/SAG/10176"/>
        <s v="IOCL/SEO/10202"/>
        <s v="IOCL/JAB/10209"/>
        <s v="IOCL/SAG/10253"/>
        <s v="IOCL/NAR/10255"/>
        <s v="IOCL/SAG/10305"/>
        <s v="IOCL/JAB/10309"/>
        <s v="IOCL/DAM/10321"/>
        <s v="IOCL/DAM/10352"/>
        <s v="IOCL/SAG/10364"/>
        <s v="IOCL/CHH/10383"/>
        <s v="IOCL/CHH/10432"/>
        <s v="IOCL/DAM/10456"/>
        <s v="IOCL/CHH/10509"/>
        <s v="IOCL/SAG/10524"/>
        <s v="IOCL/DAM/10558"/>
        <s v="IOCL/CHH/10562"/>
        <s v="IOCL/NAR/10564"/>
        <s v="IOCL/NAR/10646"/>
        <s v="IOCL/SAG/10659"/>
        <s v="IOCL/KAT/10675"/>
        <s v="IOCL/SAG/10707"/>
        <s v="IOCL/KAT/10725"/>
        <s v="IOCL/NAR/10741"/>
        <s v="IOCL/CHH/10750"/>
        <s v="IOCL/KAT/10823"/>
        <s v="IOCL/KAT/10866"/>
        <s v="IOCL/NAR/10878"/>
        <s v="IOCL/DAM/10882"/>
        <s v="IOCL/SAG/10886"/>
        <s v="IOCL/JAB/10951"/>
        <s v="IOCL/KAT/10991"/>
        <s v="IOCL/DAM/10999"/>
        <s v="IOCL/CHH/11031"/>
        <s v="IOCL/SAG/11073"/>
        <s v="IOCL/MAN/11112"/>
        <s v="IOCL/JAB/11117"/>
        <s v="IOCL/SEO/11128"/>
        <s v="IOCL/SEO/11151"/>
        <s v="IOCL/NAR/11188"/>
        <s v="IOCL/CHH/11276"/>
        <s v="IOCL/SEO/11327"/>
        <s v="IOCL/CHH/11346"/>
        <s v="IOCL/DAM/11347"/>
        <s v="IOCL/JAB/11373"/>
        <s v="IOCL/SEO/11375"/>
        <s v="IOCL/JAB/11456"/>
        <s v="IOCL/MAN/11458"/>
        <s v="IOCL/JAB/11472"/>
        <s v="IOCL/MAN/11503"/>
        <s v="IOCL/MAN/11509"/>
        <s v="IOCL/MAN/11525"/>
        <s v="IOCL/SEO/11538"/>
        <s v="IOCL/DAM/11559"/>
        <s v="IOCL/DAM/11569"/>
        <s v="IOCL/MAN/11601"/>
        <s v="IOCL/DAM/11605"/>
        <s v="IOCL/NAR/11608"/>
        <s v="IOCL/SAG/11726"/>
        <s v="IOCL/NAR/11739"/>
        <s v="IOCL/KAT/11806"/>
        <s v="IOCL/KAT/11851"/>
        <s v="IOCL/JAB/11885"/>
        <s v="IOCL/SAG/11935"/>
        <s v="IOCL/DAM/11949"/>
        <s v="IOCL/SEO/12021"/>
        <s v="IOCL/CHH/12032"/>
        <s v="IOCL/SAG/12038"/>
        <s v="IOCL/SEO/12072"/>
        <s v="IOCL/MAN/12079"/>
        <s v="IOCL/KAT/12080"/>
        <s v="IOCL/CHH/12083"/>
        <s v="IOCL/NAR/12121"/>
        <s v="IOCL/NAR/12132"/>
        <s v="IOCL/MAN/12186"/>
        <s v="IOCL/JAB/12244"/>
        <s v="IOCL/DAM/12250"/>
        <s v="IOCL/CHH/12267"/>
        <s v="IOCL/SAG/12272"/>
        <s v="IOCL/JAB/12337"/>
        <s v="IOCL/SEO/12353"/>
        <s v="IOCL/JAB/12366"/>
        <s v="IOCL/NAR/12371"/>
        <s v="IOCL/KAT/12399"/>
        <s v="IOCL/DAM/12434"/>
        <s v="IOCL/DAM/12486"/>
        <s v="IOCL/DAM/12522"/>
        <s v="IOCL/CHH/12525"/>
        <s v="IOCL/MAN/12540"/>
        <s v="IOCL/SEO/12542"/>
        <s v="IOCL/SAG/12585"/>
        <s v="IOCL/NAR/12641"/>
        <s v="IOCL/SAG/12705"/>
        <s v="IOCL/KAT/12752"/>
        <s v="IOCL/MAN/12762"/>
        <s v="IOCL/NAR/12775"/>
        <s v="IOCL/NAR/12825"/>
        <s v="IOCL/KAT/12838"/>
        <s v="IOCL/NAR/12874"/>
        <s v="IOCL/NAR/12884"/>
        <s v="IOCL/SEO/13026"/>
        <s v="IOCL/SAG/13035"/>
        <s v="IOCL/KAT/13134"/>
        <s v="IOCL/JAB/13219"/>
        <s v="IOCL/SAG/13255"/>
        <s v="IOCL/DAM/13260"/>
        <s v="IOCL/DAM/13298"/>
        <s v="IOCL/SEO/13349"/>
        <s v="IOCL/MAN/13390"/>
        <s v="IOCL/JAB/13414"/>
        <s v="IOCL/SEO/13508"/>
        <s v="IOCL/SEO/13512"/>
        <s v="IOCL/CHH/13579"/>
        <s v="IOCL/CHH/13600"/>
        <s v="IOCL/SAG/13710"/>
        <s v="IOCL/MAN/13718"/>
        <s v="IOCL/DAM/13724"/>
        <s v="IOCL/NAR/13728"/>
        <s v="IOCL/SAG/13745"/>
        <s v="IOCL/JAB/13759"/>
        <s v="IOCL/DAM/13787"/>
        <s v="IOCL/DAM/13799"/>
        <s v="IOCL/MAN/13807"/>
        <s v="IOCL/JAB/13828"/>
        <s v="IOCL/SEO/13835"/>
        <s v="IOCL/CHH/13856"/>
        <s v="IOCL/CHH/13868"/>
        <s v="IOCL/KAT/13882"/>
        <s v="IOCL/CHH/13977"/>
        <s v="IOCL/JAB/14001"/>
        <s v="IOCL/CHH/14016"/>
        <s v="IOCL/NAR/14023"/>
        <s v="IOCL/SAG/14045"/>
        <s v="IOCL/SAG/14100"/>
        <s v="IOCL/JAB/14238"/>
        <s v="IOCL/NAR/14247"/>
        <s v="IOCL/SAG/14314"/>
        <s v="IOCL/CHH/14386"/>
        <s v="IOCL/DAM/14435"/>
        <s v="IOCL/SEO/14454"/>
        <s v="IOCL/MAN/14534"/>
        <s v="IOCL/SEO/14572"/>
        <s v="IOCL/MAN/14580"/>
        <s v="IOCL/CHH/14612"/>
        <s v="IOCL/CHH/14636"/>
        <s v="IOCL/SAG/14683"/>
        <s v="IOCL/NAR/14744"/>
        <s v="IOCL/KAT/14771"/>
        <s v="IOCL/DAM/14819"/>
        <s v="IOCL/NAR/14822"/>
        <s v="IOCL/SEO/14831"/>
        <s v="IOCL/KAT/14873"/>
        <s v="IOCL/CHH/14886"/>
        <s v="IOCL/JAB/14912"/>
        <s v="IOCL/NAR/14977"/>
        <s v="IOCL/NAR/14995"/>
        <s v="IOCL/MAN/10000"/>
        <s v="IOCL/JAB/10015"/>
        <s v="IOCL/CHH/10131"/>
        <s v="IOCL/SAG/10153"/>
        <s v="IOCL/KAT/10212"/>
        <s v="IOCL/JAB/10241"/>
        <s v="IOCL/SEO/10299"/>
        <s v="IOCL/NAR/10399"/>
        <s v="IOCL/DAM/10485"/>
        <s v="IOCL/CHH/10492"/>
        <s v="IOCL/DAM/10499"/>
        <s v="IOCL/SAG/10576"/>
        <s v="IOCL/SEO/10615"/>
        <s v="IOCL/KAT/10713"/>
        <s v="IOCL/SAG/10854"/>
        <s v="IOCL/KAT/10960"/>
        <s v="IOCL/SEO/10983"/>
        <s v="IOCL/CHH/11041"/>
        <s v="IOCL/CHH/11093"/>
        <s v="IOCL/KAT/11144"/>
        <s v="IOCL/MAN/11178"/>
        <s v="IOCL/MAN/11226"/>
        <s v="IOCL/NAR/11317"/>
        <s v="IOCL/SEO/11439"/>
        <s v="IOCL/DAM/11442"/>
        <s v="IOCL/SEO/11488"/>
        <s v="IOCL/MAN/11754"/>
        <s v="IOCL/JAB/11827"/>
        <s v="IOCL/KAT/11848"/>
        <s v="IOCL/DAM/11884"/>
        <s v="IOCL/JAB/11906"/>
        <s v="IOCL/SEO/11925"/>
        <s v="IOCL/CHH/11950"/>
        <s v="IOCL/JAB/12179"/>
        <s v="IOCL/JAB/12185"/>
        <s v="IOCL/NAR/12238"/>
        <s v="IOCL/MAN/12323"/>
        <s v="IOCL/KAT/12534"/>
        <s v="IOCL/KAT/12584"/>
        <s v="IOCL/DAM/12691"/>
        <s v="IOCL/JAB/12718"/>
        <s v="IOCL/NAR/12832"/>
        <s v="IOCL/SEO/12847"/>
        <s v="IOCL/KAT/12857"/>
        <s v="IOCL/NAR/12911"/>
        <s v="IOCL/JAB/12936"/>
        <s v="IOCL/NAR/13031"/>
        <s v="IOCL/DAM/13052"/>
        <s v="IOCL/SEO/13148"/>
        <s v="IOCL/NAR/13226"/>
        <s v="IOCL/NAR/13271"/>
        <s v="IOCL/CHH/13397"/>
        <s v="IOCL/JAB/13459"/>
        <s v="IOCL/SAG/13541"/>
        <s v="IOCL/SEO/13557"/>
        <s v="IOCL/KAT/13593"/>
        <s v="IOCL/KAT/13796"/>
        <s v="IOCL/CHH/14040"/>
        <s v="IOCL/CHH/14222"/>
        <s v="IOCL/SEO/14245"/>
        <s v="IOCL/NAR/14260"/>
        <s v="IOCL/CHH/14292"/>
        <s v="IOCL/CHH/14341"/>
        <s v="IOCL/CHH/14389"/>
        <s v="IOCL/CHH/14524"/>
        <s v="IOCL/SAG/14528"/>
        <s v="IOCL/SEO/14659"/>
        <s v="IOCL/SEO/14679"/>
        <s v="IOCL/SEO/14728"/>
        <s v="IOCL/MAN/14868"/>
        <s v="IOCL/CHH/14911"/>
        <s v="IOCL/NAR/10017"/>
        <s v="IOCL/NAR/10076"/>
        <s v="IOCL/MAN/10123"/>
        <s v="IOCL/JAB/10134"/>
        <s v="IOCL/NAR/10207"/>
        <s v="IOCL/NAR/10276"/>
        <s v="IOCL/CHH/10330"/>
        <s v="IOCL/MAN/10362"/>
        <s v="IOCL/MAN/10395"/>
        <s v="IOCL/SEO/10574"/>
        <s v="IOCL/MAN/10777"/>
        <s v="IOCL/CHH/11023"/>
        <s v="IOCL/MAN/11054"/>
        <s v="IOCL/SEO/11217"/>
        <s v="IOCL/DAM/11220"/>
        <s v="IOCL/MAN/11223"/>
        <s v="IOCL/SEO/11235"/>
        <s v="IOCL/CHH/11251"/>
        <s v="IOCL/SEO/11268"/>
        <s v="IOCL/JAB/11279"/>
        <s v="IOCL/SEO/11302"/>
        <s v="IOCL/SAG/11335"/>
        <s v="IOCL/JAB/11344"/>
        <s v="IOCL/MAN/11364"/>
        <s v="IOCL/DAM/11385"/>
        <s v="IOCL/JAB/11402"/>
        <s v="IOCL/CHH/11431"/>
        <s v="IOCL/JAB/11468"/>
        <s v="IOCL/JAB/11502"/>
        <s v="IOCL/JAB/11537"/>
        <s v="IOCL/CHH/11622"/>
        <s v="IOCL/NAR/11674"/>
        <s v="IOCL/JAB/11755"/>
        <s v="IOCL/CHH/11843"/>
        <s v="IOCL/KAT/11901"/>
        <s v="IOCL/KAT/11931"/>
        <s v="IOCL/CHH/12013"/>
        <s v="IOCL/SEO/12247"/>
        <s v="IOCL/JAB/12259"/>
        <s v="IOCL/DAM/12270"/>
        <s v="IOCL/DAM/12326"/>
        <s v="IOCL/DAM/12334"/>
        <s v="IOCL/DAM/12335"/>
        <s v="IOCL/SEO/12359"/>
        <s v="IOCL/SAG/12425"/>
        <s v="IOCL/DAM/12482"/>
        <s v="IOCL/SAG/12485"/>
        <s v="IOCL/SEO/12495"/>
        <s v="IOCL/MAN/12504"/>
        <s v="IOCL/DAM/12505"/>
        <s v="IOCL/JAB/12521"/>
        <s v="IOCL/MAN/12547"/>
        <s v="IOCL/SAG/12580"/>
        <s v="IOCL/SAG/12696"/>
        <s v="IOCL/KAT/12740"/>
        <s v="IOCL/CHH/12753"/>
        <s v="IOCL/DAM/12755"/>
        <s v="IOCL/JAB/12766"/>
        <s v="IOCL/SEO/12796"/>
        <s v="IOCL/KAT/12932"/>
        <s v="IOCL/MAN/13003"/>
        <s v="IOCL/KAT/13045"/>
        <s v="IOCL/DAM/13072"/>
        <s v="IOCL/CHH/13154"/>
        <s v="IOCL/DAM/13218"/>
        <s v="IOCL/DAM/13263"/>
        <s v="IOCL/JAB/13284"/>
        <s v="IOCL/CHH/13304"/>
        <s v="IOCL/DAM/13456"/>
        <s v="IOCL/SEO/13481"/>
        <s v="IOCL/DAM/13494"/>
        <s v="IOCL/NAR/13516"/>
        <s v="IOCL/DAM/13606"/>
        <s v="IOCL/CHH/13667"/>
        <s v="IOCL/DAM/13732"/>
        <s v="IOCL/CHH/13817"/>
        <s v="IOCL/KAT/13869"/>
        <s v="IOCL/MAN/13982"/>
        <s v="IOCL/NAR/13993"/>
        <s v="IOCL/NAR/14059"/>
        <s v="IOCL/DAM/14060"/>
        <s v="IOCL/SAG/14170"/>
        <s v="IOCL/SAG/14213"/>
        <s v="IOCL/NAR/14227"/>
        <s v="IOCL/CHH/14230"/>
        <s v="IOCL/SEO/14326"/>
        <s v="IOCL/KAT/14350"/>
        <s v="IOCL/JAB/14353"/>
        <s v="IOCL/DAM/14398"/>
        <s v="IOCL/SAG/14405"/>
        <s v="IOCL/MAN/14406"/>
        <s v="IOCL/NAR/14443"/>
        <s v="IOCL/JAB/14545"/>
        <s v="IOCL/SAG/14600"/>
        <s v="IOCL/KAT/14663"/>
        <s v="IOCL/SEO/14712"/>
        <s v="IOCL/SAG/14754"/>
        <s v="IOCL/CHH/14768"/>
        <s v="IOCL/DAM/14777"/>
        <s v="IOCL/CHH/14784"/>
        <s v="IOCL/JAB/14801"/>
        <s v="IOCL/KAT/14837"/>
        <s v="IOCL/KAT/14902"/>
        <s v="IOCL/MAN/14934"/>
        <s v="IOCL/MAN/14948"/>
        <s v="IOCL/CHH/14949"/>
        <s v="IOCL/KAT/14973"/>
        <s v="IOCL/DAM/10038"/>
        <s v="IOCL/NAR/10070"/>
        <s v="IOCL/SEO/10097"/>
        <s v="IOCL/KAT/10117"/>
        <s v="IOCL/DAM/10273"/>
        <s v="IOCL/NAR/10280"/>
        <s v="IOCL/SAG/10331"/>
        <s v="IOCL/KAT/10353"/>
        <s v="IOCL/CHH/10481"/>
        <s v="IOCL/JAB/10514"/>
        <s v="IOCL/JAB/10528"/>
        <s v="IOCL/KAT/10563"/>
        <s v="IOCL/KAT/10631"/>
        <s v="IOCL/KAT/10664"/>
        <s v="IOCL/CHH/10764"/>
        <s v="IOCL/SEO/10789"/>
        <s v="IOCL/CHH/10808"/>
        <s v="IOCL/MAN/10815"/>
        <s v="IOCL/JAB/10832"/>
        <s v="IOCL/NAR/10883"/>
        <s v="IOCL/SAG/10897"/>
        <s v="IOCL/MAN/10912"/>
        <s v="IOCL/SAG/10990"/>
        <s v="IOCL/JAB/11013"/>
        <s v="IOCL/MAN/11014"/>
        <s v="IOCL/DAM/11029"/>
        <s v="IOCL/DAM/11034"/>
        <s v="IOCL/JAB/11036"/>
        <s v="IOCL/MAN/11077"/>
        <s v="IOCL/DAM/11078"/>
        <s v="IOCL/NAR/11083"/>
        <s v="IOCL/DAM/11115"/>
        <s v="IOCL/MAN/11124"/>
        <s v="IOCL/JAB/11149"/>
        <s v="IOCL/CHH/11158"/>
        <s v="IOCL/MAN/11177"/>
        <s v="IOCL/SAG/11219"/>
        <s v="IOCL/KAT/11227"/>
        <s v="IOCL/KAT/11230"/>
        <s v="IOCL/KAT/11248"/>
        <s v="IOCL/MAN/11427"/>
        <s v="IOCL/NAR/11499"/>
        <s v="IOCL/NAR/11501"/>
        <s v="IOCL/DAM/11514"/>
        <s v="IOCL/CHH/11564"/>
        <s v="IOCL/DAM/11568"/>
        <s v="IOCL/MAN/11596"/>
        <s v="IOCL/JAB/11665"/>
        <s v="IOCL/DAM/11749"/>
        <s v="IOCL/MAN/11753"/>
        <s v="IOCL/KAT/11780"/>
        <s v="IOCL/JAB/11796"/>
        <s v="IOCL/CHH/11828"/>
        <s v="IOCL/MAN/11833"/>
        <s v="IOCL/MAN/11874"/>
        <s v="IOCL/SEO/11889"/>
        <s v="IOCL/SEO/11990"/>
        <s v="IOCL/MAN/12082"/>
        <s v="IOCL/CHH/12127"/>
        <s v="IOCL/NAR/12167"/>
        <s v="IOCL/DAM/12182"/>
        <s v="IOCL/KAT/12192"/>
        <s v="IOCL/SAG/12241"/>
        <s v="IOCL/JAB/12260"/>
        <s v="IOCL/MAN/12302"/>
        <s v="IOCL/NAR/12440"/>
        <s v="IOCL/KAT/12450"/>
        <s v="IOCL/CHH/12496"/>
        <s v="IOCL/DAM/12511"/>
        <s v="IOCL/NAR/12523"/>
        <s v="IOCL/CHH/12526"/>
        <s v="IOCL/DAM/12563"/>
        <s v="IOCL/CHH/12600"/>
        <s v="IOCL/DAM/12617"/>
        <s v="IOCL/MAN/12670"/>
        <s v="IOCL/SEO/12757"/>
        <s v="IOCL/DAM/12763"/>
        <s v="IOCL/MAN/12842"/>
        <s v="IOCL/MAN/12888"/>
        <s v="IOCL/KAT/12946"/>
        <s v="IOCL/MAN/12984"/>
        <s v="IOCL/KAT/13066"/>
        <s v="IOCL/NAR/13084"/>
        <s v="IOCL/KAT/13119"/>
        <s v="IOCL/MAN/13139"/>
        <s v="IOCL/KAT/13244"/>
        <s v="IOCL/SEO/13268"/>
        <s v="IOCL/KAT/13293"/>
        <s v="IOCL/SEO/13310"/>
        <s v="IOCL/CHH/13343"/>
        <s v="IOCL/JAB/13350"/>
        <s v="IOCL/MAN/13351"/>
        <s v="IOCL/KAT/13461"/>
        <s v="IOCL/KAT/13480"/>
        <s v="IOCL/MAN/13519"/>
        <s v="IOCL/MAN/13528"/>
        <s v="IOCL/MAN/13559"/>
        <s v="IOCL/SEO/13573"/>
        <s v="IOCL/SEO/13588"/>
        <s v="IOCL/JAB/13648"/>
        <s v="IOCL/CHH/13651"/>
        <s v="IOCL/SEO/13694"/>
        <s v="IOCL/NAR/13721"/>
        <s v="IOCL/DAM/13772"/>
        <s v="IOCL/JAB/13804"/>
        <s v="IOCL/JAB/13816"/>
        <s v="IOCL/JAB/13895"/>
        <s v="IOCL/DAM/13898"/>
        <s v="IOCL/CHH/14029"/>
        <s v="IOCL/JAB/14033"/>
        <s v="IOCL/KAT/14098"/>
        <s v="IOCL/CHH/14101"/>
        <s v="IOCL/CHH/14182"/>
        <s v="IOCL/KAT/14214"/>
        <s v="IOCL/NAR/14221"/>
        <s v="IOCL/CHH/14262"/>
        <s v="IOCL/SAG/14335"/>
        <s v="IOCL/SEO/14401"/>
        <s v="IOCL/JAB/14478"/>
        <s v="IOCL/DAM/14488"/>
        <s v="IOCL/JAB/14494"/>
        <s v="IOCL/SAG/14508"/>
        <s v="IOCL/JAB/14523"/>
        <s v="IOCL/KAT/14530"/>
        <s v="IOCL/NAR/14544"/>
        <s v="IOCL/MAN/14568"/>
        <s v="IOCL/DAM/14621"/>
        <s v="IOCL/JAB/14638"/>
        <s v="IOCL/DAM/14742"/>
        <s v="IOCL/MAN/14797"/>
        <s v="IOCL/DAM/14804"/>
        <s v="IOCL/JAB/14805"/>
        <s v="IOCL/MAN/14838"/>
        <s v="IOCL/NAR/14895"/>
        <s v="IOCL/NAR/14922"/>
        <s v="IOCL/MAN/14936"/>
        <s v="IOCL/KAT/14941"/>
        <s v="IOCL/KAT/14996"/>
        <s v="IOCL/NAR/10034"/>
        <s v="IOCL/KAT/10100"/>
        <s v="IOCL/SEO/10102"/>
        <s v="IOCL/SAG/10303"/>
        <s v="IOCL/JAB/10317"/>
        <s v="IOCL/DAM/10329"/>
        <s v="IOCL/SAG/10401"/>
        <s v="IOCL/MAN/10430"/>
        <s v="IOCL/NAR/10612"/>
        <s v="IOCL/KAT/10656"/>
        <s v="IOCL/DAM/10677"/>
        <s v="IOCL/CHH/10743"/>
        <s v="IOCL/SEO/10894"/>
        <s v="IOCL/MAN/11030"/>
        <s v="IOCL/DAM/11062"/>
        <s v="IOCL/JAB/11136"/>
        <s v="IOCL/MAN/11312"/>
        <s v="IOCL/SAG/11371"/>
        <s v="IOCL/NAR/11534"/>
        <s v="IOCL/MAN/11566"/>
        <s v="IOCL/SAG/11660"/>
        <s v="IOCL/KAT/11700"/>
        <s v="IOCL/SEO/11709"/>
        <s v="IOCL/CHH/11743"/>
        <s v="IOCL/DAM/11969"/>
        <s v="IOCL/CHH/11980"/>
        <s v="IOCL/CHH/12000"/>
        <s v="IOCL/NAR/12056"/>
        <s v="IOCL/CHH/12248"/>
        <s v="IOCL/CHH/12304"/>
        <s v="IOCL/DAM/12312"/>
        <s v="IOCL/SAG/12373"/>
        <s v="IOCL/CHH/12499"/>
        <s v="IOCL/SAG/12591"/>
        <s v="IOCL/CHH/12603"/>
        <s v="IOCL/SAG/12629"/>
        <s v="IOCL/NAR/12845"/>
        <s v="IOCL/JAB/13041"/>
        <s v="IOCL/JAB/13179"/>
        <s v="IOCL/DAM/13227"/>
        <s v="IOCL/DAM/13292"/>
        <s v="IOCL/MAN/13407"/>
        <s v="IOCL/DAM/13436"/>
        <s v="IOCL/NAR/13448"/>
        <s v="IOCL/DAM/13497"/>
        <s v="IOCL/MAN/13545"/>
        <s v="IOCL/DAM/13631"/>
        <s v="IOCL/SEO/13734"/>
        <s v="IOCL/KAT/13810"/>
        <s v="IOCL/SEO/13960"/>
        <s v="IOCL/SAG/14083"/>
        <s v="IOCL/CHH/14117"/>
        <s v="IOCL/DAM/14127"/>
        <s v="IOCL/DAM/14240"/>
        <s v="IOCL/CHH/14273"/>
        <s v="IOCL/KAT/14283"/>
        <s v="IOCL/KAT/14356"/>
        <s v="IOCL/MAN/14518"/>
        <s v="IOCL/KAT/14546"/>
        <s v="IOCL/SAG/14570"/>
        <s v="IOCL/DAM/14592"/>
        <s v="IOCL/JAB/14596"/>
        <s v="IOCL/JAB/14786"/>
        <s v="IOCL/CHH/14866"/>
        <s v="IOCL/MAN/14952"/>
        <s v="IOCL/SAG/10086"/>
        <s v="IOCL/SEO/10126"/>
        <s v="IOCL/NAR/10174"/>
        <s v="IOCL/SAG/10349"/>
        <s v="IOCL/DAM/10382"/>
        <s v="IOCL/SAG/10412"/>
        <s v="IOCL/KAT/10438"/>
        <s v="IOCL/DAM/10731"/>
        <s v="IOCL/SAG/10781"/>
        <s v="IOCL/DAM/10851"/>
        <s v="IOCL/MAN/10934"/>
        <s v="IOCL/SEO/10992"/>
        <s v="IOCL/SAG/11085"/>
        <s v="IOCL/KAT/11092"/>
        <s v="IOCL/SEO/11126"/>
        <s v="IOCL/CHH/11156"/>
        <s v="IOCL/SAG/11168"/>
        <s v="IOCL/SEO/11354"/>
        <s v="IOCL/JAB/11460"/>
        <s v="IOCL/NAR/11540"/>
        <s v="IOCL/KAT/11585"/>
        <s v="IOCL/KAT/11594"/>
        <s v="IOCL/SAG/11685"/>
        <s v="IOCL/JAB/11698"/>
        <s v="IOCL/JAB/11776"/>
        <s v="IOCL/DAM/11787"/>
        <s v="IOCL/MAN/11810"/>
        <s v="IOCL/KAT/11933"/>
        <s v="IOCL/NAR/12107"/>
        <s v="IOCL/CHH/12108"/>
        <s v="IOCL/NAR/12190"/>
        <s v="IOCL/SEO/12200"/>
        <s v="IOCL/KAT/12240"/>
        <s v="IOCL/MAN/12253"/>
        <s v="IOCL/JAB/12281"/>
        <s v="IOCL/SEO/12517"/>
        <s v="IOCL/CHH/12554"/>
        <s v="IOCL/KAT/12647"/>
        <s v="IOCL/SAG/12654"/>
        <s v="IOCL/MAN/12681"/>
        <s v="IOCL/CHH/12988"/>
        <s v="IOCL/NAR/13105"/>
        <s v="IOCL/JAB/13192"/>
        <s v="IOCL/NAR/13220"/>
        <s v="IOCL/KAT/13336"/>
        <s v="IOCL/NAR/13354"/>
        <s v="IOCL/SEO/13432"/>
        <s v="IOCL/SEO/13451"/>
        <s v="IOCL/SAG/13542"/>
        <s v="IOCL/SEO/13555"/>
        <s v="IOCL/NAR/13617"/>
        <s v="IOCL/DAM/14181"/>
        <s v="IOCL/SAG/14219"/>
        <s v="IOCL/JAB/14280"/>
        <s v="IOCL/NAR/14294"/>
        <s v="IOCL/SEO/14425"/>
        <s v="IOCL/SAG/14434"/>
        <s v="IOCL/NAR/14550"/>
        <s v="IOCL/SAG/14555"/>
        <s v="IOCL/DAM/14574"/>
        <s v="IOCL/SEO/14575"/>
        <s v="IOCL/SAG/14595"/>
        <s v="IOCL/CHH/14624"/>
        <s v="IOCL/JAB/14650"/>
        <s v="IOCL/CHH/14662"/>
        <s v="IOCL/JAB/14760"/>
        <s v="IOCL/SAG/14863"/>
        <s v="IOCL/JAB/14864"/>
        <s v="IOCL/KAT/14938"/>
        <s v="IOCL/MAN/14968"/>
        <s v="IOCL/SAG/10018"/>
        <s v="IOCL/NAR/10026"/>
        <s v="IOCL/SAG/10099"/>
        <s v="IOCL/KAT/10107"/>
        <s v="IOCL/CHH/10148"/>
        <s v="IOCL/DAM/10159"/>
        <s v="IOCL/DAM/10218"/>
        <s v="IOCL/KAT/10269"/>
        <s v="IOCL/NAR/10290"/>
        <s v="IOCL/SAG/10314"/>
        <s v="IOCL/CHH/10394"/>
        <s v="IOCL/KAT/10445"/>
        <s v="IOCL/MAN/10461"/>
        <s v="IOCL/SAG/10470"/>
        <s v="IOCL/CHH/10597"/>
        <s v="IOCL/NAR/10613"/>
        <s v="IOCL/SAG/10703"/>
        <s v="IOCL/DAM/10786"/>
        <s v="IOCL/SEO/10794"/>
        <s v="IOCL/NAR/10959"/>
        <s v="IOCL/DAM/10972"/>
        <s v="IOCL/CHH/10993"/>
        <s v="IOCL/SAG/11103"/>
        <s v="IOCL/SEO/11269"/>
        <s v="IOCL/DAM/11282"/>
        <s v="IOCL/SAG/11350"/>
        <s v="IOCL/MAN/11359"/>
        <s v="IOCL/CHH/11437"/>
        <s v="IOCL/SEO/11475"/>
        <s v="IOCL/SAG/11791"/>
        <s v="IOCL/SEO/11856"/>
        <s v="IOCL/DAM/11983"/>
        <s v="IOCL/DAM/12017"/>
        <s v="IOCL/DAM/12033"/>
        <s v="IOCL/MAN/12064"/>
        <s v="IOCL/JAB/12067"/>
        <s v="IOCL/NAR/12070"/>
        <s v="IOCL/DAM/12287"/>
        <s v="IOCL/DAM/12328"/>
        <s v="IOCL/SAG/12340"/>
        <s v="IOCL/DAM/12367"/>
        <s v="IOCL/CHH/12389"/>
        <s v="IOCL/MAN/12463"/>
        <s v="IOCL/SAG/12501"/>
        <s v="IOCL/SEO/12587"/>
        <s v="IOCL/SAG/12682"/>
        <s v="IOCL/KAT/12720"/>
        <s v="IOCL/JAB/12779"/>
        <s v="IOCL/DAM/12783"/>
        <s v="IOCL/CHH/12810"/>
        <s v="IOCL/SAG/12814"/>
        <s v="IOCL/NAR/12875"/>
        <s v="IOCL/NAR/12929"/>
        <s v="IOCL/CHH/12940"/>
        <s v="IOCL/JAB/13170"/>
        <s v="IOCL/KAT/13176"/>
        <s v="IOCL/SEO/13289"/>
        <s v="IOCL/SAG/13563"/>
        <s v="IOCL/JAB/13756"/>
        <s v="IOCL/SEO/13836"/>
        <s v="IOCL/KAT/14135"/>
        <s v="IOCL/NAR/14185"/>
        <s v="IOCL/NAR/14208"/>
        <s v="IOCL/KAT/14293"/>
        <s v="IOCL/CHH/14320"/>
        <s v="IOCL/SEO/14379"/>
        <s v="IOCL/SAG/14506"/>
        <s v="IOCL/SAG/14554"/>
        <s v="IOCL/JAB/14560"/>
        <s v="IOCL/SEO/14561"/>
        <s v="IOCL/DAM/14582"/>
        <s v="IOCL/KAT/14720"/>
        <s v="IOCL/JAB/14746"/>
        <s v="IOCL/JAB/14748"/>
        <s v="IOCL/SEO/14871"/>
        <s v="IOCL/CHH/10002"/>
        <s v="IOCL/DAM/10005"/>
        <s v="IOCL/SEO/10072"/>
        <s v="IOCL/SAG/10185"/>
        <s v="IOCL/JAB/10216"/>
        <s v="IOCL/DAM/10304"/>
        <s v="IOCL/NAR/10310"/>
        <s v="IOCL/SAG/10388"/>
        <s v="IOCL/KAT/10424"/>
        <s v="IOCL/CHH/10525"/>
        <s v="IOCL/MAN/10554"/>
        <s v="IOCL/DAM/10611"/>
        <s v="IOCL/NAR/10628"/>
        <s v="IOCL/KAT/10698"/>
        <s v="IOCL/SEO/10830"/>
        <s v="IOCL/MAN/10869"/>
        <s v="IOCL/SAG/10889"/>
        <s v="IOCL/JAB/10915"/>
        <s v="IOCL/SEO/10956"/>
        <s v="IOCL/JAB/11005"/>
        <s v="IOCL/SEO/11038"/>
        <s v="IOCL/KAT/11080"/>
        <s v="IOCL/KAT/11091"/>
        <s v="IOCL/MAN/11131"/>
        <s v="IOCL/SAG/11137"/>
        <s v="IOCL/CHH/11196"/>
        <s v="IOCL/SEO/11238"/>
        <s v="IOCL/NAR/11246"/>
        <s v="IOCL/KAT/11352"/>
        <s v="IOCL/JAB/11379"/>
        <s v="IOCL/SAG/11417"/>
        <s v="IOCL/DAM/11428"/>
        <s v="IOCL/DAM/11727"/>
        <s v="IOCL/SEO/11737"/>
        <s v="IOCL/KAT/11783"/>
        <s v="IOCL/MAN/11837"/>
        <s v="IOCL/MAN/12105"/>
        <s v="IOCL/SEO/12106"/>
        <s v="IOCL/SAG/12297"/>
        <s v="IOCL/CHH/12464"/>
        <s v="IOCL/DAM/12577"/>
        <s v="IOCL/JAB/12614"/>
        <s v="IOCL/NAR/12625"/>
        <s v="IOCL/NAR/12627"/>
        <s v="IOCL/SAG/12643"/>
        <s v="IOCL/KAT/12665"/>
        <s v="IOCL/CHH/12760"/>
        <s v="IOCL/DAM/12773"/>
        <s v="IOCL/SAG/12792"/>
        <s v="IOCL/SEO/12804"/>
        <s v="IOCL/MAN/12822"/>
        <s v="IOCL/MAN/12853"/>
        <s v="IOCL/MAN/12858"/>
        <s v="IOCL/SAG/12868"/>
        <s v="IOCL/NAR/12928"/>
        <s v="IOCL/SEO/13079"/>
        <s v="IOCL/SEO/13165"/>
        <s v="IOCL/SAG/13191"/>
        <s v="IOCL/SEO/13238"/>
        <s v="IOCL/CHH/13294"/>
        <s v="IOCL/NAR/13303"/>
        <s v="IOCL/KAT/13322"/>
        <s v="IOCL/SEO/13385"/>
        <s v="IOCL/CHH/13439"/>
        <s v="IOCL/MAN/13524"/>
        <s v="IOCL/JAB/13622"/>
        <s v="IOCL/KAT/13662"/>
        <s v="IOCL/SEO/13808"/>
        <s v="IOCL/DAM/13825"/>
        <s v="IOCL/MAN/13908"/>
        <s v="IOCL/DAM/13998"/>
        <s v="IOCL/KAT/13999"/>
        <s v="IOCL/KAT/14036"/>
        <s v="IOCL/SEO/14088"/>
        <s v="IOCL/CHH/14089"/>
        <s v="IOCL/MAN/14104"/>
        <s v="IOCL/SEO/14122"/>
        <s v="IOCL/CHH/14123"/>
        <s v="IOCL/KAT/14168"/>
        <s v="IOCL/NAR/14199"/>
        <s v="IOCL/NAR/14225"/>
        <s v="IOCL/CHH/14429"/>
        <s v="IOCL/SAG/14521"/>
        <s v="IOCL/SEO/14539"/>
        <s v="IOCL/JAB/14567"/>
        <s v="IOCL/KAT/14629"/>
        <s v="IOCL/CHH/14729"/>
        <s v="IOCL/KAT/14740"/>
        <s v="IOCL/JAB/14877"/>
        <s v="IOCL/NAR/14884"/>
        <s v="IOCL/KAT/14908"/>
        <s v="IOCL/SEO/14969"/>
        <s v="IOCL/SEO/10032"/>
        <s v="IOCL/CHH/10053"/>
        <s v="IOCL/KAT/10077"/>
        <s v="IOCL/KAT/10096"/>
        <s v="IOCL/SEO/10098"/>
        <s v="IOCL/NAR/10161"/>
        <s v="IOCL/JAB/10211"/>
        <s v="IOCL/CHH/10214"/>
        <s v="IOCL/CHH/10230"/>
        <s v="IOCL/DAM/10270"/>
        <s v="IOCL/SEO/10288"/>
        <s v="IOCL/CHH/10291"/>
        <s v="IOCL/MAN/10296"/>
        <s v="IOCL/DAM/10354"/>
        <s v="IOCL/SEO/10389"/>
        <s v="IOCL/NAR/10411"/>
        <s v="IOCL/NAR/10422"/>
        <s v="IOCL/SEO/10440"/>
        <s v="IOCL/CHH/10444"/>
        <s v="IOCL/MAN/10450"/>
        <s v="IOCL/SAG/10505"/>
        <s v="IOCL/KAT/10508"/>
        <s v="IOCL/MAN/10534"/>
        <s v="IOCL/DAM/10537"/>
        <s v="IOCL/NAR/10538"/>
        <s v="IOCL/SEO/10557"/>
        <s v="IOCL/KAT/10572"/>
        <s v="IOCL/MAN/10585"/>
        <s v="IOCL/MAN/10589"/>
        <s v="IOCL/SAG/10609"/>
        <s v="IOCL/MAN/10617"/>
        <s v="IOCL/JAB/10620"/>
        <s v="IOCL/NAR/10700"/>
        <s v="IOCL/DAM/10701"/>
        <s v="IOCL/NAR/10716"/>
        <s v="IOCL/NAR/10758"/>
        <s v="IOCL/SAG/10760"/>
        <s v="IOCL/SAG/10783"/>
        <s v="IOCL/SEO/10888"/>
        <s v="IOCL/MAN/10892"/>
        <s v="IOCL/SAG/10928"/>
        <s v="IOCL/NAR/10973"/>
        <s v="IOCL/NAR/10979"/>
        <s v="IOCL/SAG/10994"/>
        <s v="IOCL/JAB/11004"/>
        <s v="IOCL/MAN/11018"/>
        <s v="IOCL/SEO/11055"/>
        <s v="IOCL/NAR/11095"/>
        <s v="IOCL/NAR/11100"/>
        <s v="IOCL/CHH/11113"/>
        <s v="IOCL/DAM/11114"/>
        <s v="IOCL/MAN/11216"/>
        <s v="IOCL/KAT/11222"/>
        <s v="IOCL/SEO/11252"/>
        <s v="IOCL/SEO/11294"/>
        <s v="IOCL/JAB/11300"/>
        <s v="IOCL/JAB/11323"/>
        <s v="IOCL/SAG/11328"/>
        <s v="IOCL/SEO/11329"/>
        <s v="IOCL/SEO/11342"/>
        <s v="IOCL/SEO/11367"/>
        <s v="IOCL/CHH/11381"/>
        <s v="IOCL/MAN/11409"/>
        <s v="IOCL/SAG/11443"/>
        <s v="IOCL/DAM/11453"/>
        <s v="IOCL/CHH/11469"/>
        <s v="IOCL/NAR/11473"/>
        <s v="IOCL/NAR/11478"/>
        <s v="IOCL/SAG/11479"/>
        <s v="IOCL/KAT/11489"/>
        <s v="IOCL/KAT/11497"/>
        <s v="IOCL/SAG/11506"/>
        <s v="IOCL/JAB/11541"/>
        <s v="IOCL/NAR/11567"/>
        <s v="IOCL/MAN/11657"/>
        <s v="IOCL/CHH/11667"/>
        <s v="IOCL/CHH/11678"/>
        <s v="IOCL/SAG/11705"/>
        <s v="IOCL/MAN/11723"/>
        <s v="IOCL/NAR/11725"/>
        <s v="IOCL/CHH/11751"/>
        <s v="IOCL/JAB/11757"/>
        <s v="IOCL/JAB/11793"/>
        <s v="IOCL/CHH/11794"/>
        <s v="IOCL/MAN/11802"/>
        <s v="IOCL/KAT/11807"/>
        <s v="IOCL/KAT/11822"/>
        <s v="IOCL/JAB/11860"/>
        <s v="IOCL/JAB/11888"/>
        <s v="IOCL/SAG/11937"/>
        <s v="IOCL/NAR/11965"/>
        <s v="IOCL/CHH/11968"/>
        <s v="IOCL/NAR/11986"/>
        <s v="IOCL/NAR/11998"/>
        <s v="IOCL/DAM/12004"/>
        <s v="IOCL/NAR/12037"/>
        <s v="IOCL/NAR/12039"/>
        <s v="IOCL/MAN/12066"/>
        <s v="IOCL/SEO/12104"/>
        <s v="IOCL/JAB/12134"/>
        <s v="IOCL/JAB/12159"/>
        <s v="IOCL/DAM/12201"/>
        <s v="IOCL/NAR/12204"/>
        <s v="IOCL/JAB/12221"/>
        <s v="IOCL/CHH/12231"/>
        <s v="IOCL/KAT/12288"/>
        <s v="IOCL/SEO/12291"/>
        <s v="IOCL/SEO/12307"/>
        <s v="IOCL/DAM/12343"/>
        <s v="IOCL/JAB/12345"/>
        <s v="IOCL/CHH/12385"/>
        <s v="IOCL/CHH/12405"/>
        <s v="IOCL/CHH/12422"/>
        <s v="IOCL/CHH/12428"/>
        <s v="IOCL/KAT/12439"/>
        <s v="IOCL/KAT/12445"/>
        <s v="IOCL/SAG/12459"/>
        <s v="IOCL/KAT/12527"/>
        <s v="IOCL/JAB/12539"/>
        <s v="IOCL/SEO/12549"/>
        <s v="IOCL/NAR/12551"/>
        <s v="IOCL/DAM/12552"/>
        <s v="IOCL/NAR/12561"/>
        <s v="IOCL/KAT/12566"/>
        <s v="IOCL/SAG/12581"/>
        <s v="IOCL/DAM/12582"/>
        <s v="IOCL/SEO/12596"/>
        <s v="IOCL/SEO/12613"/>
        <s v="IOCL/CHH/12624"/>
        <s v="IOCL/SEO/12636"/>
        <s v="IOCL/JAB/12693"/>
        <s v="IOCL/SEO/12709"/>
        <s v="IOCL/CHH/12730"/>
        <s v="IOCL/JAB/12743"/>
        <s v="IOCL/DAM/12751"/>
        <s v="IOCL/SEO/12789"/>
        <s v="IOCL/DAM/12830"/>
        <s v="IOCL/JAB/12861"/>
        <s v="IOCL/SEO/12906"/>
        <s v="IOCL/JAB/12938"/>
        <s v="IOCL/JAB/12941"/>
        <s v="IOCL/KAT/12956"/>
        <s v="IOCL/CHH/12957"/>
        <s v="IOCL/MAN/13008"/>
        <s v="IOCL/MAN/13020"/>
        <s v="IOCL/SAG/13064"/>
        <s v="IOCL/SAG/13067"/>
        <s v="IOCL/JAB/13078"/>
        <s v="IOCL/DAM/13115"/>
        <s v="IOCL/JAB/13122"/>
        <s v="IOCL/SAG/13182"/>
        <s v="IOCL/NAR/13190"/>
        <s v="IOCL/MAN/13196"/>
        <s v="IOCL/CHH/13254"/>
        <s v="IOCL/MAN/13270"/>
        <s v="IOCL/CHH/13347"/>
        <s v="IOCL/MAN/13364"/>
        <s v="IOCL/CHH/13375"/>
        <s v="IOCL/MAN/13430"/>
        <s v="IOCL/JAB/13447"/>
        <s v="IOCL/JAB/13452"/>
        <s v="IOCL/SEO/13499"/>
        <s v="IOCL/KAT/13511"/>
        <s v="IOCL/JAB/13539"/>
        <s v="IOCL/MAN/13543"/>
        <s v="IOCL/CHH/13560"/>
        <s v="IOCL/NAR/13596"/>
        <s v="IOCL/CHH/13607"/>
        <s v="IOCL/SAG/13608"/>
        <s v="IOCL/CHH/13615"/>
        <s v="IOCL/CHH/13621"/>
        <s v="IOCL/KAT/13649"/>
        <s v="IOCL/MAN/13689"/>
        <s v="IOCL/MAN/13703"/>
        <s v="IOCL/MAN/13722"/>
        <s v="IOCL/DAM/13763"/>
        <s v="IOCL/JAB/13907"/>
        <s v="IOCL/MAN/13919"/>
        <s v="IOCL/MAN/13929"/>
        <s v="IOCL/KAT/13946"/>
        <s v="IOCL/DAM/13948"/>
        <s v="IOCL/MAN/13957"/>
        <s v="IOCL/KAT/14014"/>
        <s v="IOCL/KAT/14019"/>
        <s v="IOCL/NAR/14064"/>
        <s v="IOCL/SEO/14078"/>
        <s v="IOCL/SAG/14096"/>
        <s v="IOCL/DAM/14142"/>
        <s v="IOCL/MAN/14148"/>
        <s v="IOCL/SEO/14174"/>
        <s v="IOCL/SAG/14204"/>
        <s v="IOCL/SAG/14232"/>
        <s v="IOCL/SAG/14237"/>
        <s v="IOCL/CHH/14239"/>
        <s v="IOCL/KAT/14265"/>
        <s v="IOCL/NAR/14272"/>
        <s v="IOCL/SEO/14300"/>
        <s v="IOCL/JAB/14307"/>
        <s v="IOCL/KAT/14321"/>
        <s v="IOCL/CHH/14339"/>
        <s v="IOCL/DAM/14360"/>
        <s v="IOCL/JAB/14361"/>
        <s v="IOCL/SAG/14366"/>
        <s v="IOCL/MAN/14376"/>
        <s v="IOCL/NAR/14384"/>
        <s v="IOCL/KAT/14385"/>
        <s v="IOCL/SEO/14392"/>
        <s v="IOCL/CHH/14403"/>
        <s v="IOCL/KAT/14409"/>
        <s v="IOCL/KAT/14457"/>
        <s v="IOCL/SEO/14487"/>
        <s v="IOCL/MAN/14516"/>
        <s v="IOCL/DAM/14527"/>
        <s v="IOCL/MAN/14551"/>
        <s v="IOCL/JAB/14564"/>
        <s v="IOCL/MAN/14614"/>
        <s v="IOCL/NAR/14695"/>
        <s v="IOCL/SEO/14715"/>
        <s v="IOCL/KAT/14718"/>
        <s v="IOCL/NAR/14725"/>
        <s v="IOCL/CHH/14738"/>
        <s v="IOCL/CHH/14846"/>
        <s v="IOCL/DAM/14856"/>
        <s v="IOCL/CHH/14858"/>
        <s v="IOCL/JAB/14905"/>
        <s v="IOCL/JAB/14943"/>
        <s v="IOCL/SAG/14962"/>
        <s v="IOCL/MAN/14987"/>
        <s v="IOCL/KAT/14992"/>
        <s v="IOCL/MAN/10007"/>
        <s v="IOCL/JAB/10057"/>
        <s v="IOCL/DAM/10060"/>
        <s v="IOCL/MAN/10071"/>
        <s v="IOCL/JAB/10082"/>
        <s v="IOCL/CHH/10084"/>
        <s v="IOCL/JAB/10103"/>
        <s v="IOCL/JAB/10129"/>
        <s v="IOCL/KAT/10130"/>
        <s v="IOCL/KAT/10150"/>
        <s v="IOCL/KAT/10172"/>
        <s v="IOCL/SAG/10184"/>
        <s v="IOCL/KAT/10217"/>
        <s v="IOCL/CHH/10244"/>
        <s v="IOCL/KAT/10266"/>
        <s v="IOCL/MAN/10277"/>
        <s v="IOCL/NAR/10284"/>
        <s v="IOCL/SAG/10318"/>
        <s v="IOCL/SAG/10341"/>
        <s v="IOCL/MAN/10381"/>
        <s v="IOCL/SAG/10476"/>
        <s v="IOCL/MAN/10498"/>
        <s v="IOCL/JAB/10523"/>
        <s v="IOCL/CHH/10544"/>
        <s v="IOCL/JAB/10569"/>
        <s v="IOCL/KAT/10605"/>
        <s v="IOCL/DAM/10606"/>
        <s v="IOCL/SEO/10641"/>
        <s v="IOCL/NAR/10645"/>
        <s v="IOCL/MAN/10680"/>
        <s v="IOCL/SEO/10681"/>
        <s v="IOCL/SAG/10717"/>
        <s v="IOCL/MAN/10723"/>
        <s v="IOCL/CHH/10788"/>
        <s v="IOCL/MAN/10795"/>
        <s v="IOCL/JAB/10803"/>
        <s v="IOCL/DAM/10811"/>
        <s v="IOCL/JAB/10822"/>
        <s v="IOCL/MAN/10835"/>
        <s v="IOCL/MAN/10852"/>
        <s v="IOCL/NAR/10904"/>
        <s v="IOCL/CHH/10905"/>
        <s v="IOCL/DAM/10914"/>
        <s v="IOCL/DAM/10936"/>
        <s v="IOCL/KAT/10943"/>
        <s v="IOCL/DAM/10946"/>
        <s v="IOCL/SEO/10952"/>
        <s v="IOCL/DAM/10958"/>
        <s v="IOCL/CHH/10969"/>
        <s v="IOCL/DAM/11002"/>
        <s v="IOCL/CHH/11028"/>
        <s v="IOCL/MAN/11084"/>
        <s v="IOCL/CHH/11087"/>
        <s v="IOCL/DAM/11120"/>
        <s v="IOCL/MAN/11122"/>
        <s v="IOCL/MAN/11184"/>
        <s v="IOCL/CHH/11204"/>
        <s v="IOCL/SEO/11214"/>
        <s v="IOCL/JAB/11221"/>
        <s v="IOCL/SAG/11229"/>
        <s v="IOCL/DAM/11241"/>
        <s v="IOCL/MAN/11254"/>
        <s v="IOCL/KAT/11296"/>
        <s v="IOCL/KAT/11298"/>
        <s v="IOCL/MAN/11321"/>
        <s v="IOCL/DAM/11336"/>
        <s v="IOCL/JAB/11380"/>
        <s v="IOCL/SEO/11411"/>
        <s v="IOCL/DAM/11465"/>
        <s v="IOCL/NAR/11471"/>
        <s v="IOCL/MAN/11507"/>
        <s v="IOCL/SAG/11563"/>
        <s v="IOCL/SAG/11586"/>
        <s v="IOCL/CHH/11604"/>
        <s v="IOCL/KAT/11614"/>
        <s v="IOCL/NAR/11656"/>
        <s v="IOCL/CHH/11664"/>
        <s v="IOCL/JAB/11686"/>
        <s v="IOCL/NAR/11706"/>
        <s v="IOCL/MAN/11789"/>
        <s v="IOCL/KAT/11800"/>
        <s v="IOCL/DAM/11815"/>
        <s v="IOCL/KAT/11829"/>
        <s v="IOCL/SAG/11841"/>
        <s v="IOCL/CHH/11847"/>
        <s v="IOCL/JAB/11855"/>
        <s v="IOCL/DAM/11870"/>
        <s v="IOCL/SAG/11926"/>
        <s v="IOCL/MAN/11936"/>
        <s v="IOCL/DAM/11997"/>
        <s v="IOCL/CHH/12001"/>
        <s v="IOCL/NAR/12019"/>
        <s v="IOCL/KAT/12057"/>
        <s v="IOCL/JAB/12101"/>
        <s v="IOCL/KAT/12110"/>
        <s v="IOCL/DAM/12143"/>
        <s v="IOCL/CHH/12149"/>
        <s v="IOCL/MAN/12155"/>
        <s v="IOCL/KAT/12166"/>
        <s v="IOCL/MAN/12180"/>
        <s v="IOCL/KAT/12225"/>
        <s v="IOCL/NAR/12284"/>
        <s v="IOCL/DAM/12292"/>
        <s v="IOCL/DAM/12338"/>
        <s v="IOCL/SEO/12349"/>
        <s v="IOCL/CHH/12372"/>
        <s v="IOCL/SEO/12420"/>
        <s v="IOCL/MAN/12475"/>
        <s v="IOCL/CHH/12483"/>
        <s v="IOCL/DAM/12500"/>
        <s v="IOCL/JAB/12513"/>
        <s v="IOCL/JAB/12535"/>
        <s v="IOCL/NAR/12576"/>
        <s v="IOCL/SEO/12594"/>
        <s v="IOCL/NAR/12619"/>
        <s v="IOCL/SAG/12622"/>
        <s v="IOCL/SAG/12633"/>
        <s v="IOCL/SAG/12646"/>
        <s v="IOCL/MAN/12675"/>
        <s v="IOCL/DAM/12680"/>
        <s v="IOCL/NAR/12695"/>
        <s v="IOCL/CHH/12697"/>
        <s v="IOCL/KAT/12706"/>
        <s v="IOCL/JAB/12729"/>
        <s v="IOCL/NAR/12750"/>
        <s v="IOCL/DAM/12785"/>
        <s v="IOCL/KAT/12807"/>
        <s v="IOCL/NAR/12844"/>
        <s v="IOCL/NAR/12902"/>
        <s v="IOCL/MAN/12903"/>
        <s v="IOCL/SEO/12921"/>
        <s v="IOCL/KAT/12962"/>
        <s v="IOCL/NAR/12965"/>
        <s v="IOCL/DAM/13004"/>
        <s v="IOCL/SAG/13098"/>
        <s v="IOCL/SEO/13109"/>
        <s v="IOCL/NAR/13128"/>
        <s v="IOCL/CHH/13137"/>
        <s v="IOCL/CHH/13138"/>
        <s v="IOCL/CHH/13222"/>
        <s v="IOCL/MAN/13241"/>
        <s v="IOCL/NAR/13252"/>
        <s v="IOCL/MAN/13283"/>
        <s v="IOCL/CHH/13321"/>
        <s v="IOCL/DAM/13363"/>
        <s v="IOCL/CHH/13381"/>
        <s v="IOCL/DAM/13421"/>
        <s v="IOCL/CHH/13428"/>
        <s v="IOCL/JAB/13431"/>
        <s v="IOCL/JAB/13443"/>
        <s v="IOCL/SAG/13450"/>
        <s v="IOCL/KAT/13455"/>
        <s v="IOCL/MAN/13462"/>
        <s v="IOCL/MAN/13491"/>
        <s v="IOCL/KAT/13502"/>
        <s v="IOCL/SAG/13529"/>
        <s v="IOCL/KAT/13532"/>
        <s v="IOCL/JAB/13546"/>
        <s v="IOCL/DAM/13550"/>
        <s v="IOCL/NAR/13552"/>
        <s v="IOCL/SAG/13578"/>
        <s v="IOCL/MAN/13598"/>
        <s v="IOCL/MAN/13609"/>
        <s v="IOCL/CHH/13613"/>
        <s v="IOCL/MAN/13627"/>
        <s v="IOCL/CHH/13634"/>
        <s v="IOCL/DAM/13647"/>
        <s v="IOCL/SAG/13664"/>
        <s v="IOCL/SEO/13677"/>
        <s v="IOCL/MAN/13678"/>
        <s v="IOCL/SAG/13679"/>
        <s v="IOCL/DAM/13691"/>
        <s v="IOCL/DAM/13746"/>
        <s v="IOCL/CHH/13781"/>
        <s v="IOCL/NAR/13785"/>
        <s v="IOCL/JAB/13798"/>
        <s v="IOCL/DAM/13806"/>
        <s v="IOCL/JAB/13838"/>
        <s v="IOCL/MAN/13876"/>
        <s v="IOCL/CHH/13881"/>
        <s v="IOCL/MAN/13886"/>
        <s v="IOCL/NAR/13894"/>
        <s v="IOCL/CHH/13901"/>
        <s v="IOCL/SEO/13910"/>
        <s v="IOCL/MAN/13920"/>
        <s v="IOCL/MAN/13961"/>
        <s v="IOCL/MAN/13976"/>
        <s v="IOCL/CHH/13988"/>
        <s v="IOCL/KAT/14011"/>
        <s v="IOCL/JAB/14026"/>
        <s v="IOCL/MAN/14031"/>
        <s v="IOCL/JAB/14075"/>
        <s v="IOCL/JAB/14076"/>
        <s v="IOCL/CHH/14082"/>
        <s v="IOCL/MAN/14111"/>
        <s v="IOCL/CHH/14137"/>
        <s v="IOCL/SAG/14143"/>
        <s v="IOCL/CHH/14191"/>
        <s v="IOCL/MAN/14192"/>
        <s v="IOCL/JAB/14228"/>
        <s v="IOCL/DAM/14236"/>
        <s v="IOCL/SAG/14249"/>
        <s v="IOCL/CHH/14261"/>
        <s v="IOCL/CHH/14284"/>
        <s v="IOCL/KAT/14287"/>
        <s v="IOCL/DAM/14315"/>
        <s v="IOCL/CHH/14337"/>
        <s v="IOCL/KAT/14367"/>
        <s v="IOCL/JAB/14393"/>
        <s v="IOCL/CHH/14430"/>
        <s v="IOCL/SAG/14447"/>
        <s v="IOCL/JAB/14455"/>
        <s v="IOCL/MAN/14466"/>
        <s v="IOCL/SEO/14467"/>
        <s v="IOCL/SAG/14468"/>
        <s v="IOCL/JAB/14532"/>
        <s v="IOCL/MAN/14579"/>
        <s v="IOCL/SEO/14585"/>
        <s v="IOCL/SAG/14613"/>
        <s v="IOCL/JAB/14655"/>
        <s v="IOCL/CHH/14677"/>
        <s v="IOCL/JAB/14699"/>
        <s v="IOCL/MAN/14735"/>
        <s v="IOCL/DAM/14739"/>
        <s v="IOCL/SEO/14785"/>
        <s v="IOCL/KAT/14795"/>
        <s v="IOCL/SEO/14807"/>
        <s v="IOCL/DAM/14869"/>
        <s v="IOCL/CHH/14874"/>
        <s v="IOCL/DAM/14875"/>
        <s v="IOCL/SAG/14897"/>
        <s v="IOCL/MAN/14923"/>
        <s v="IOCL/KAT/14931"/>
        <s v="IOCL/SAG/14937"/>
        <s v="IOCL/NAR/14940"/>
        <s v="IOCL/MAN/14990"/>
        <s v="IOCL/MAN/14991"/>
        <s v="IOCL/MAN/10012"/>
        <s v="IOCL/DAM/10087"/>
        <s v="IOCL/DAM/10111"/>
        <s v="IOCL/SAG/10125"/>
        <s v="IOCL/KAT/10158"/>
        <s v="IOCL/MAN/10173"/>
        <s v="IOCL/NAR/10186"/>
        <s v="IOCL/DAM/10201"/>
        <s v="IOCL/MAN/10236"/>
        <s v="IOCL/SAG/10254"/>
        <s v="IOCL/DAM/10283"/>
        <s v="IOCL/JAB/10339"/>
        <s v="IOCL/SAG/10384"/>
        <s v="IOCL/SAG/10402"/>
        <s v="IOCL/DAM/10433"/>
        <s v="IOCL/SAG/10550"/>
        <s v="IOCL/KAT/10552"/>
        <s v="IOCL/DAM/10567"/>
        <s v="IOCL/SEO/10596"/>
        <s v="IOCL/KAT/10673"/>
        <s v="IOCL/DAM/10762"/>
        <s v="IOCL/NAR/10787"/>
        <s v="IOCL/JAB/10805"/>
        <s v="IOCL/SAG/10853"/>
        <s v="IOCL/DAM/10855"/>
        <s v="IOCL/DAM/10893"/>
        <s v="IOCL/SEO/10895"/>
        <s v="IOCL/MAN/10901"/>
        <s v="IOCL/NAR/10916"/>
        <s v="IOCL/KAT/10922"/>
        <s v="IOCL/SEO/10974"/>
        <s v="IOCL/SAG/11026"/>
        <s v="IOCL/MAN/11072"/>
        <s v="IOCL/CHH/11081"/>
        <s v="IOCL/MAN/11098"/>
        <s v="IOCL/SEO/11145"/>
        <s v="IOCL/CHH/11186"/>
        <s v="IOCL/JAB/11259"/>
        <s v="IOCL/JAB/11271"/>
        <s v="IOCL/DAM/11305"/>
        <s v="IOCL/NAR/11315"/>
        <s v="IOCL/SAG/11325"/>
        <s v="IOCL/SEO/11361"/>
        <s v="IOCL/SEO/11467"/>
        <s v="IOCL/KAT/11485"/>
        <s v="IOCL/JAB/11486"/>
        <s v="IOCL/SEO/11496"/>
        <s v="IOCL/KAT/11554"/>
        <s v="IOCL/DAM/11562"/>
        <s v="IOCL/JAB/11572"/>
        <s v="IOCL/CHH/11579"/>
        <s v="IOCL/DAM/11609"/>
        <s v="IOCL/SEO/11612"/>
        <s v="IOCL/KAT/11652"/>
        <s v="IOCL/KAT/11655"/>
        <s v="IOCL/SAG/11663"/>
        <s v="IOCL/JAB/11670"/>
        <s v="IOCL/SAG/11690"/>
        <s v="IOCL/SAG/11714"/>
        <s v="IOCL/SEO/11752"/>
        <s v="IOCL/CHH/11760"/>
        <s v="IOCL/SAG/11875"/>
        <s v="IOCL/DAM/11879"/>
        <s v="IOCL/SAG/11895"/>
        <s v="IOCL/CHH/11916"/>
        <s v="IOCL/CHH/11918"/>
        <s v="IOCL/DAM/11956"/>
        <s v="IOCL/SEO/11962"/>
        <s v="IOCL/SAG/12018"/>
        <s v="IOCL/SEO/12062"/>
        <s v="IOCL/JAB/12069"/>
        <s v="IOCL/MAN/12102"/>
        <s v="IOCL/JAB/12111"/>
        <s v="IOCL/KAT/12144"/>
        <s v="IOCL/SAG/12156"/>
        <s v="IOCL/SEO/12162"/>
        <s v="IOCL/KAT/12173"/>
        <s v="IOCL/SAG/12188"/>
        <s v="IOCL/MAN/12212"/>
        <s v="IOCL/KAT/12254"/>
        <s v="IOCL/SAG/12275"/>
        <s v="IOCL/NAR/12408"/>
        <s v="IOCL/JAB/12457"/>
        <s v="IOCL/CHH/12484"/>
        <s v="IOCL/NAR/12489"/>
        <s v="IOCL/CHH/12565"/>
        <s v="IOCL/CHH/12578"/>
        <s v="IOCL/MAN/12586"/>
        <s v="IOCL/CHH/12642"/>
        <s v="IOCL/CHH/12644"/>
        <s v="IOCL/DAM/12656"/>
        <s v="IOCL/NAR/12686"/>
        <s v="IOCL/CHH/12702"/>
        <s v="IOCL/MAN/12715"/>
        <s v="IOCL/SEO/12761"/>
        <s v="IOCL/KAT/12820"/>
        <s v="IOCL/KAT/12821"/>
        <s v="IOCL/NAR/12835"/>
        <s v="IOCL/DAM/12871"/>
        <s v="IOCL/JAB/12883"/>
        <s v="IOCL/CHH/12937"/>
        <s v="IOCL/JAB/12944"/>
        <s v="IOCL/DAM/12952"/>
        <s v="IOCL/NAR/12958"/>
        <s v="IOCL/NAR/12959"/>
        <s v="IOCL/SAG/12974"/>
        <s v="IOCL/SAG/12989"/>
        <s v="IOCL/CHH/12992"/>
        <s v="IOCL/CHH/13013"/>
        <s v="IOCL/SEO/13039"/>
        <s v="IOCL/MAN/13044"/>
        <s v="IOCL/NAR/13103"/>
        <s v="IOCL/MAN/13152"/>
        <s v="IOCL/NAR/13172"/>
        <s v="IOCL/MAN/13187"/>
        <s v="IOCL/CHH/13204"/>
        <s v="IOCL/NAR/13228"/>
        <s v="IOCL/NAR/13236"/>
        <s v="IOCL/CHH/13305"/>
        <s v="IOCL/NAR/13337"/>
        <s v="IOCL/NAR/13346"/>
        <s v="IOCL/CHH/13395"/>
        <s v="IOCL/SEO/13478"/>
        <s v="IOCL/SEO/13572"/>
        <s v="IOCL/CHH/13575"/>
        <s v="IOCL/SAG/13635"/>
        <s v="IOCL/DAM/13639"/>
        <s v="IOCL/JAB/13641"/>
        <s v="IOCL/DAM/13669"/>
        <s v="IOCL/DAM/13681"/>
        <s v="IOCL/MAN/13687"/>
        <s v="IOCL/SAG/13740"/>
        <s v="IOCL/KAT/13764"/>
        <s v="IOCL/SEO/13790"/>
        <s v="IOCL/SEO/13797"/>
        <s v="IOCL/SAG/13829"/>
        <s v="IOCL/SEO/13855"/>
        <s v="IOCL/CHH/13899"/>
        <s v="IOCL/KAT/13914"/>
        <s v="IOCL/NAR/13928"/>
        <s v="IOCL/CHH/13940"/>
        <s v="IOCL/NAR/13954"/>
        <s v="IOCL/SAG/13969"/>
        <s v="IOCL/SEO/13980"/>
        <s v="IOCL/MAN/13981"/>
        <s v="IOCL/NAR/13992"/>
        <s v="IOCL/KAT/13997"/>
        <s v="IOCL/SEO/14010"/>
        <s v="IOCL/SEO/14017"/>
        <s v="IOCL/KAT/14032"/>
        <s v="IOCL/MAN/14038"/>
        <s v="IOCL/NAR/14097"/>
        <s v="IOCL/SEO/14157"/>
        <s v="IOCL/NAR/14161"/>
        <s v="IOCL/KAT/14176"/>
        <s v="IOCL/SEO/14184"/>
        <s v="IOCL/SAG/14258"/>
        <s v="IOCL/KAT/14259"/>
        <s v="IOCL/DAM/14271"/>
        <s v="IOCL/SEO/14291"/>
        <s v="IOCL/SEO/14352"/>
        <s v="IOCL/CHH/14399"/>
        <s v="IOCL/CHH/14414"/>
        <s v="IOCL/KAT/14449"/>
        <s v="IOCL/NAR/14464"/>
        <s v="IOCL/JAB/14489"/>
        <s v="IOCL/SEO/14531"/>
        <s v="IOCL/DAM/14576"/>
        <s v="IOCL/SAG/14611"/>
        <s v="IOCL/SAG/14660"/>
        <s v="IOCL/CHH/14684"/>
        <s v="IOCL/CHH/14700"/>
        <s v="IOCL/SEO/14708"/>
        <s v="IOCL/CHH/14756"/>
        <s v="IOCL/SAG/14772"/>
        <s v="IOCL/SEO/14780"/>
        <s v="IOCL/KAT/14906"/>
        <s v="IOCL/NAR/14989"/>
        <s v="IOCL/SAG/10094"/>
        <s v="IOCL/JAB/10156"/>
        <s v="IOCL/KAT/10239"/>
        <s v="IOCL/JAB/10414"/>
        <s v="IOCL/JAB/10473"/>
        <s v="IOCL/SAG/10474"/>
        <s v="IOCL/JAB/10478"/>
        <s v="IOCL/MAN/10547"/>
        <s v="IOCL/SAG/10736"/>
        <s v="IOCL/NAR/10748"/>
        <s v="IOCL/NAR/10761"/>
        <s v="IOCL/KAT/10768"/>
        <s v="IOCL/KAT/10918"/>
        <s v="IOCL/SEO/10938"/>
        <s v="IOCL/MAN/10942"/>
        <s v="IOCL/CHH/10954"/>
        <s v="IOCL/NAR/11003"/>
        <s v="IOCL/DAM/11051"/>
        <s v="IOCL/MAN/11063"/>
        <s v="IOCL/CHH/11101"/>
        <s v="IOCL/NAR/11195"/>
        <s v="IOCL/SAG/11362"/>
        <s v="IOCL/SAG/11425"/>
        <s v="IOCL/MAN/11536"/>
        <s v="IOCL/SEO/11658"/>
        <s v="IOCL/JAB/11671"/>
        <s v="IOCL/JAB/11699"/>
        <s v="IOCL/NAR/11779"/>
        <s v="IOCL/SAG/11804"/>
        <s v="IOCL/JAB/11830"/>
        <s v="IOCL/KAT/11834"/>
        <s v="IOCL/SAG/11867"/>
        <s v="IOCL/JAB/11868"/>
        <s v="IOCL/MAN/11932"/>
        <s v="IOCL/CHH/11942"/>
        <s v="IOCL/KAT/12360"/>
        <s v="IOCL/MAN/12453"/>
        <s v="IOCL/SEO/12557"/>
        <s v="IOCL/JAB/12618"/>
        <s v="IOCL/KAT/12690"/>
        <s v="IOCL/CHH/12742"/>
        <s v="IOCL/CHH/12754"/>
        <s v="IOCL/NAR/12897"/>
        <s v="IOCL/NAR/12931"/>
        <s v="IOCL/CHH/12972"/>
        <s v="IOCL/KAT/13083"/>
        <s v="IOCL/CHH/13089"/>
        <s v="IOCL/NAR/13194"/>
        <s v="IOCL/CHH/13278"/>
        <s v="IOCL/MAN/13402"/>
        <s v="IOCL/NAR/13438"/>
        <s v="IOCL/NAR/13770"/>
        <s v="IOCL/DAM/13852"/>
        <s v="IOCL/DAM/13965"/>
        <s v="IOCL/SAG/13978"/>
        <s v="IOCL/KAT/14068"/>
        <s v="IOCL/JAB/14110"/>
        <s v="IOCL/MAN/14129"/>
        <s v="IOCL/JAB/14169"/>
        <s v="IOCL/KAT/14177"/>
        <s v="IOCL/SEO/14180"/>
        <s v="IOCL/MAN/14193"/>
        <s v="IOCL/DAM/14345"/>
        <s v="IOCL/SEO/14404"/>
        <s v="IOCL/NAR/14571"/>
        <s v="IOCL/KAT/14711"/>
        <s v="IOCL/MAN/14733"/>
        <s v="IOCL/SEO/14843"/>
        <s v="IOCL/CHH/14921"/>
        <s v="IOCL/KAT/10022"/>
        <s v="IOCL/SEO/10061"/>
        <s v="IOCL/MAN/10095"/>
        <s v="IOCL/MAN/10121"/>
        <s v="IOCL/DAM/10165"/>
        <s v="IOCL/CHH/10195"/>
        <s v="IOCL/NAR/10335"/>
        <s v="IOCL/SEO/10413"/>
        <s v="IOCL/DAM/10472"/>
        <s v="IOCL/SAG/10515"/>
        <s v="IOCL/MAN/10518"/>
        <s v="IOCL/JAB/10583"/>
        <s v="IOCL/SEO/10651"/>
        <s v="IOCL/NAR/10704"/>
        <s v="IOCL/SEO/10845"/>
        <s v="IOCL/SEO/10920"/>
        <s v="IOCL/SEO/10932"/>
        <s v="IOCL/KAT/10945"/>
        <s v="IOCL/SEO/10981"/>
        <s v="IOCL/JAB/11048"/>
        <s v="IOCL/SEO/11056"/>
        <s v="IOCL/JAB/11082"/>
        <s v="IOCL/SEO/11234"/>
        <s v="IOCL/JAB/11265"/>
        <s v="IOCL/SAG/11689"/>
        <s v="IOCL/SEO/11732"/>
        <s v="IOCL/SEO/12150"/>
        <s v="IOCL/CHH/12406"/>
        <s v="IOCL/DAM/12455"/>
        <s v="IOCL/NAR/12473"/>
        <s v="IOCL/SAG/12510"/>
        <s v="IOCL/NAR/12530"/>
        <s v="IOCL/KAT/12592"/>
        <s v="IOCL/MAN/12678"/>
        <s v="IOCL/MAN/12744"/>
        <s v="IOCL/NAR/12799"/>
        <s v="IOCL/SEO/12899"/>
        <s v="IOCL/SAG/12943"/>
        <s v="IOCL/JAB/12954"/>
        <s v="IOCL/SEO/12983"/>
        <s v="IOCL/MAN/13030"/>
        <s v="IOCL/KAT/13081"/>
        <s v="IOCL/SEO/13082"/>
        <s v="IOCL/SAG/13306"/>
        <s v="IOCL/JAB/13318"/>
        <s v="IOCL/MAN/13384"/>
        <s v="IOCL/SEO/13418"/>
        <s v="IOCL/SAG/13463"/>
        <s v="IOCL/JAB/13569"/>
        <s v="IOCL/DAM/13581"/>
        <s v="IOCL/JAB/13604"/>
        <s v="IOCL/NAR/13640"/>
        <s v="IOCL/MAN/13904"/>
        <s v="IOCL/CHH/13930"/>
        <s v="IOCL/SAG/13943"/>
        <s v="IOCL/DAM/14073"/>
        <s v="IOCL/KAT/14234"/>
        <s v="IOCL/CHH/14252"/>
        <s v="IOCL/KAT/14375"/>
        <s v="IOCL/MAN/14397"/>
        <s v="IOCL/MAN/14533"/>
        <s v="IOCL/KAT/14692"/>
        <s v="IOCL/CHH/14834"/>
        <s v="IOCL/NAR/14836"/>
        <s v="IOCL/JAB/14839"/>
        <s v="IOCL/SEO/10033"/>
        <s v="IOCL/MAN/10079"/>
        <s v="IOCL/SAG/10167"/>
        <s v="IOCL/JAB/10326"/>
        <s v="IOCL/JAB/10408"/>
        <s v="IOCL/JAB/10465"/>
        <s v="IOCL/SAG/10483"/>
        <s v="IOCL/DAM/10532"/>
        <s v="IOCL/SEO/10540"/>
        <s v="IOCL/SEO/10577"/>
        <s v="IOCL/DAM/10607"/>
        <s v="IOCL/KAT/10685"/>
        <s v="IOCL/KAT/10937"/>
        <s v="IOCL/NAR/11088"/>
        <s v="IOCL/SAG/11206"/>
        <s v="IOCL/JAB/11247"/>
        <s v="IOCL/CHH/11429"/>
        <s v="IOCL/SAG/11452"/>
        <s v="IOCL/SEO/11543"/>
        <s v="IOCL/SEO/11602"/>
        <s v="IOCL/SEO/11623"/>
        <s v="IOCL/DAM/11701"/>
        <s v="IOCL/CHH/11720"/>
        <s v="IOCL/MAN/11733"/>
        <s v="IOCL/SAG/11750"/>
        <s v="IOCL/MAN/11894"/>
        <s v="IOCL/MAN/12031"/>
        <s v="IOCL/NAR/12303"/>
        <s v="IOCL/KAT/12387"/>
        <s v="IOCL/CHH/12419"/>
        <s v="IOCL/SEO/12421"/>
        <s v="IOCL/CHH/12502"/>
        <s v="IOCL/SEO/12562"/>
        <s v="IOCL/CHH/12615"/>
        <s v="IOCL/SAG/12666"/>
        <s v="IOCL/DAM/12713"/>
        <s v="IOCL/CHH/12736"/>
        <s v="IOCL/NAR/12948"/>
        <s v="IOCL/CHH/13118"/>
        <s v="IOCL/SEO/13156"/>
        <s v="IOCL/SAG/13331"/>
        <s v="IOCL/NAR/13365"/>
        <s v="IOCL/JAB/13388"/>
        <s v="IOCL/MAN/13520"/>
        <s v="IOCL/KAT/13521"/>
        <s v="IOCL/NAR/13558"/>
        <s v="IOCL/JAB/13567"/>
        <s v="IOCL/MAN/13661"/>
        <s v="IOCL/NAR/13752"/>
        <s v="IOCL/CHH/13818"/>
        <s v="IOCL/CHH/13846"/>
        <s v="IOCL/SAG/13847"/>
        <s v="IOCL/DAM/13973"/>
        <s v="IOCL/MAN/13984"/>
        <s v="IOCL/MAN/13985"/>
        <s v="IOCL/KAT/14004"/>
        <s v="IOCL/NAR/14153"/>
        <s v="IOCL/DAM/14217"/>
        <s v="IOCL/KAT/14354"/>
        <s v="IOCL/JAB/14383"/>
        <s v="IOCL/JAB/14461"/>
        <s v="IOCL/JAB/14549"/>
        <s v="IOCL/NAR/14589"/>
        <s v="IOCL/CHH/14685"/>
        <s v="IOCL/JAB/14694"/>
        <s v="IOCL/JAB/14879"/>
        <s v="IOCL/CHH/14942"/>
        <s v="IOCL/SEO/10146"/>
        <s v="IOCL/JAB/10263"/>
        <s v="IOCL/CHH/10320"/>
        <s v="IOCL/KAT/10462"/>
        <s v="IOCL/SAG/10479"/>
        <s v="IOCL/KAT/10637"/>
        <s v="IOCL/MAN/10684"/>
        <s v="IOCL/SAG/10828"/>
        <s v="IOCL/SEO/10840"/>
        <s v="IOCL/SAG/10847"/>
        <s v="IOCL/SAG/10863"/>
        <s v="IOCL/MAN/11107"/>
        <s v="IOCL/KAT/11174"/>
        <s v="IOCL/DAM/11197"/>
        <s v="IOCL/SAG/11233"/>
        <s v="IOCL/NAR/11281"/>
        <s v="IOCL/MAN/11311"/>
        <s v="IOCL/JAB/11331"/>
        <s v="IOCL/SAG/11476"/>
        <s v="IOCL/KAT/11483"/>
        <s v="IOCL/SEO/11498"/>
        <s v="IOCL/KAT/11692"/>
        <s v="IOCL/KAT/11813"/>
        <s v="IOCL/SEO/11832"/>
        <s v="IOCL/DAM/11858"/>
        <s v="IOCL/MAN/11883"/>
        <s v="IOCL/MAN/11929"/>
        <s v="IOCL/SEO/11951"/>
        <s v="IOCL/JAB/11984"/>
        <s v="IOCL/DAM/11993"/>
        <s v="IOCL/KAT/12114"/>
        <s v="IOCL/KAT/12209"/>
        <s v="IOCL/SAG/12332"/>
        <s v="IOCL/JAB/12351"/>
        <s v="IOCL/SAG/12472"/>
        <s v="IOCL/CHH/12479"/>
        <s v="IOCL/SAG/12528"/>
        <s v="IOCL/SAG/12608"/>
        <s v="IOCL/NAR/12777"/>
        <s v="IOCL/MAN/12790"/>
        <s v="IOCL/CHH/12818"/>
        <s v="IOCL/NAR/12925"/>
        <s v="IOCL/KAT/12994"/>
        <s v="IOCL/SAG/13027"/>
        <s v="IOCL/KAT/13051"/>
        <s v="IOCL/JAB/13061"/>
        <s v="IOCL/MAN/13124"/>
        <s v="IOCL/DAM/13199"/>
        <s v="IOCL/MAN/13259"/>
        <s v="IOCL/CHH/13400"/>
        <s v="IOCL/NAR/13485"/>
        <s v="IOCL/CHH/13488"/>
        <s v="IOCL/KAT/13492"/>
        <s v="IOCL/NAR/13503"/>
        <s v="IOCL/MAN/13554"/>
        <s v="IOCL/KAT/13709"/>
        <s v="IOCL/KAT/13711"/>
        <s v="IOCL/MAN/13827"/>
        <s v="IOCL/JAB/13995"/>
        <s v="IOCL/SAG/14000"/>
        <s v="IOCL/CHH/14024"/>
        <s v="IOCL/SEO/14066"/>
        <s v="IOCL/CHH/14163"/>
        <s v="IOCL/DAM/14172"/>
        <s v="IOCL/MAN/14289"/>
        <s v="IOCL/JAB/14324"/>
        <s v="IOCL/CHH/14491"/>
        <s v="IOCL/DAM/14588"/>
        <s v="IOCL/KAT/14623"/>
        <s v="IOCL/SEO/14654"/>
        <s v="IOCL/KAT/14697"/>
        <s v="IOCL/DAM/14743"/>
        <s v="IOCL/DAM/14999"/>
        <s v="IOCL/NAR/10036"/>
        <s v="IOCL/MAN/10052"/>
        <s v="IOCL/NAR/10062"/>
        <s v="IOCL/JAB/10164"/>
        <s v="IOCL/SAG/10251"/>
        <s v="IOCL/DAM/10287"/>
        <s v="IOCL/MAN/10345"/>
        <s v="IOCL/CHH/10417"/>
        <s v="IOCL/JAB/10543"/>
        <s v="IOCL/KAT/10640"/>
        <s v="IOCL/CHH/10694"/>
        <s v="IOCL/JAB/10712"/>
        <s v="IOCL/CHH/10757"/>
        <s v="IOCL/NAR/10778"/>
        <s v="IOCL/SEO/10844"/>
        <s v="IOCL/JAB/11068"/>
        <s v="IOCL/CHH/11111"/>
        <s v="IOCL/SEO/11155"/>
        <s v="IOCL/MAN/11297"/>
        <s v="IOCL/NAR/11307"/>
        <s v="IOCL/SEO/11351"/>
        <s v="IOCL/DAM/11524"/>
        <s v="IOCL/SAG/11595"/>
        <s v="IOCL/MAN/11597"/>
        <s v="IOCL/DAM/11599"/>
        <s v="IOCL/SAG/11684"/>
        <s v="IOCL/SAG/11703"/>
        <s v="IOCL/DAM/11729"/>
        <s v="IOCL/DAM/11731"/>
        <s v="IOCL/MAN/11946"/>
        <s v="IOCL/KAT/11954"/>
        <s v="IOCL/DAM/11979"/>
        <s v="IOCL/CHH/12016"/>
        <s v="IOCL/SAG/12117"/>
        <s v="IOCL/CHH/12165"/>
        <s v="IOCL/SEO/12177"/>
        <s v="IOCL/CHH/12189"/>
        <s v="IOCL/CHH/12233"/>
        <s v="IOCL/DAM/12285"/>
        <s v="IOCL/NAR/12369"/>
        <s v="IOCL/MAN/12478"/>
        <s v="IOCL/KAT/12639"/>
        <s v="IOCL/MAN/12657"/>
        <s v="IOCL/JAB/12725"/>
        <s v="IOCL/CHH/12748"/>
        <s v="IOCL/SAG/12801"/>
        <s v="IOCL/CHH/12816"/>
        <s v="IOCL/MAN/12840"/>
        <s v="IOCL/SEO/12849"/>
        <s v="IOCL/KAT/12904"/>
        <s v="IOCL/SEO/12966"/>
        <s v="IOCL/JAB/13001"/>
        <s v="IOCL/CHH/13005"/>
        <s v="IOCL/MAN/13117"/>
        <s v="IOCL/NAR/13160"/>
        <s v="IOCL/NAR/13216"/>
        <s v="IOCL/DAM/13465"/>
        <s v="IOCL/KAT/13523"/>
        <s v="IOCL/SAG/13582"/>
        <s v="IOCL/KAT/13644"/>
        <s v="IOCL/CHH/13775"/>
        <s v="IOCL/JAB/13991"/>
        <s v="IOCL/JAB/14043"/>
        <s v="IOCL/DAM/14118"/>
        <s v="IOCL/CHH/14136"/>
        <s v="IOCL/DAM/14209"/>
        <s v="IOCL/SEO/14218"/>
        <s v="IOCL/DAM/14328"/>
        <s v="IOCL/MAN/14332"/>
        <s v="IOCL/SEO/14358"/>
        <s v="IOCL/CHH/14407"/>
        <s v="IOCL/KAT/14486"/>
        <s v="IOCL/DAM/14510"/>
        <s v="IOCL/SAG/14547"/>
        <s v="IOCL/SAG/14656"/>
        <s v="IOCL/DAM/14673"/>
        <s v="IOCL/JAB/14696"/>
        <s v="IOCL/NAR/14752"/>
        <s v="IOCL/CHH/14757"/>
        <s v="IOCL/JAB/14765"/>
        <s v="IOCL/JAB/14909"/>
        <s v="IOCL/MAN/14985"/>
        <s v="IOCL/DAM/10041"/>
        <s v="IOCL/JAB/10147"/>
        <s v="IOCL/MAN/10163"/>
        <s v="IOCL/SEO/10248"/>
        <s v="IOCL/NAR/10279"/>
        <s v="IOCL/DAM/10393"/>
        <s v="IOCL/CHH/10573"/>
        <s v="IOCL/JAB/10598"/>
        <s v="IOCL/KAT/10693"/>
        <s v="IOCL/SAG/10784"/>
        <s v="IOCL/KAT/10891"/>
        <s v="IOCL/DAM/10947"/>
        <s v="IOCL/DAM/10955"/>
        <s v="IOCL/KAT/11011"/>
        <s v="IOCL/CHH/11058"/>
        <s v="IOCL/SAG/11061"/>
        <s v="IOCL/KAT/11086"/>
        <s v="IOCL/MAN/11176"/>
        <s v="IOCL/KAT/11334"/>
        <s v="IOCL/NAR/11448"/>
        <s v="IOCL/JAB/11492"/>
        <s v="IOCL/MAN/11745"/>
        <s v="IOCL/KAT/11872"/>
        <s v="IOCL/KAT/11902"/>
        <s v="IOCL/KAT/11938"/>
        <s v="IOCL/MAN/11995"/>
        <s v="IOCL/CHH/12073"/>
        <s v="IOCL/MAN/12086"/>
        <s v="IOCL/CHH/12087"/>
        <s v="IOCL/NAR/12116"/>
        <s v="IOCL/SEO/12220"/>
        <s v="IOCL/CHH/12327"/>
        <s v="IOCL/SEO/12409"/>
        <s v="IOCL/CHH/12424"/>
        <s v="IOCL/JAB/12492"/>
        <s v="IOCL/JAB/12512"/>
        <s v="IOCL/SAG/12514"/>
        <s v="IOCL/DAM/12655"/>
        <s v="IOCL/SEO/12700"/>
        <s v="IOCL/SEO/12978"/>
        <s v="IOCL/NAR/13166"/>
        <s v="IOCL/SEO/13279"/>
        <s v="IOCL/CHH/13367"/>
        <s v="IOCL/MAN/13405"/>
        <s v="IOCL/NAR/13536"/>
        <s v="IOCL/CHH/13673"/>
        <s v="IOCL/SAG/13676"/>
        <s v="IOCL/MAN/13768"/>
        <s v="IOCL/CHH/13782"/>
        <s v="IOCL/MAN/13792"/>
        <s v="IOCL/JAB/13872"/>
        <s v="IOCL/CHH/13937"/>
        <s v="IOCL/SEO/14006"/>
        <s v="IOCL/JAB/14102"/>
        <s v="IOCL/DAM/14298"/>
        <s v="IOCL/MAN/14364"/>
        <s v="IOCL/MAN/14374"/>
        <s v="IOCL/SEO/14421"/>
        <s v="IOCL/JAB/14485"/>
        <s v="IOCL/KAT/14529"/>
        <s v="IOCL/NAR/14603"/>
        <s v="IOCL/CHH/14627"/>
        <s v="IOCL/CHH/14648"/>
        <s v="IOCL/NAR/14667"/>
        <s v="IOCL/SAG/14755"/>
        <s v="IOCL/SEO/14899"/>
        <s v="IOCL/KAT/10055"/>
        <s v="IOCL/JAB/10067"/>
        <s v="IOCL/KAT/10088"/>
        <s v="IOCL/SEO/10106"/>
        <s v="IOCL/DAM/10112"/>
        <s v="IOCL/SAG/10133"/>
        <s v="IOCL/DAM/10143"/>
        <s v="IOCL/MAN/10231"/>
        <s v="IOCL/MAN/10323"/>
        <s v="IOCL/KAT/10351"/>
        <s v="IOCL/MAN/10365"/>
        <s v="IOCL/KAT/10369"/>
        <s v="IOCL/CHH/10398"/>
        <s v="IOCL/MAN/10459"/>
        <s v="IOCL/MAN/10488"/>
        <s v="IOCL/SEO/10513"/>
        <s v="IOCL/MAN/10542"/>
        <s v="IOCL/DAM/10618"/>
        <s v="IOCL/SEO/10638"/>
        <s v="IOCL/MAN/10666"/>
        <s v="IOCL/SAG/10676"/>
        <s v="IOCL/CHH/10688"/>
        <s v="IOCL/SAG/10763"/>
        <s v="IOCL/MAN/10772"/>
        <s v="IOCL/CHH/10782"/>
        <s v="IOCL/NAR/10809"/>
        <s v="IOCL/JAB/10865"/>
        <s v="IOCL/SAG/10913"/>
        <s v="IOCL/SEO/10917"/>
        <s v="IOCL/CHH/10995"/>
        <s v="IOCL/SAG/11033"/>
        <s v="IOCL/MAN/11064"/>
        <s v="IOCL/JAB/11102"/>
        <s v="IOCL/SAG/11318"/>
        <s v="IOCL/NAR/11376"/>
        <s v="IOCL/NAR/11390"/>
        <s v="IOCL/KAT/11433"/>
        <s v="IOCL/CHH/11457"/>
        <s v="IOCL/CHH/11482"/>
        <s v="IOCL/CHH/11539"/>
        <s v="IOCL/SAG/11550"/>
        <s v="IOCL/JAB/11553"/>
        <s v="IOCL/SAG/11592"/>
        <s v="IOCL/KAT/11618"/>
        <s v="IOCL/DAM/11639"/>
        <s v="IOCL/JAB/11644"/>
        <s v="IOCL/CHH/11770"/>
        <s v="IOCL/MAN/11771"/>
        <s v="IOCL/MAN/11778"/>
        <s v="IOCL/KAT/11820"/>
        <s v="IOCL/SEO/11896"/>
        <s v="IOCL/JAB/11961"/>
        <s v="IOCL/DAM/11977"/>
        <s v="IOCL/SEO/11987"/>
        <s v="IOCL/MAN/12009"/>
        <s v="IOCL/MAN/12043"/>
        <s v="IOCL/MAN/12059"/>
        <s v="IOCL/DAM/12088"/>
        <s v="IOCL/CHH/12095"/>
        <s v="IOCL/NAR/12098"/>
        <s v="IOCL/MAN/12187"/>
        <s v="IOCL/SAG/12197"/>
        <s v="IOCL/MAN/12274"/>
        <s v="IOCL/SEO/12347"/>
        <s v="IOCL/MAN/12364"/>
        <s v="IOCL/JAB/12368"/>
        <s v="IOCL/CHH/12377"/>
        <s v="IOCL/SAG/12393"/>
        <s v="IOCL/SEO/12438"/>
        <s v="IOCL/SAG/12477"/>
        <s v="IOCL/MAN/12507"/>
        <s v="IOCL/SEO/12583"/>
        <s v="IOCL/CHH/12621"/>
        <s v="IOCL/NAR/12637"/>
        <s v="IOCL/KAT/12658"/>
        <s v="IOCL/CHH/12669"/>
        <s v="IOCL/SEO/12679"/>
        <s v="IOCL/CHH/12704"/>
        <s v="IOCL/NAR/12711"/>
        <s v="IOCL/SAG/12768"/>
        <s v="IOCL/CHH/12784"/>
        <s v="IOCL/DAM/12803"/>
        <s v="IOCL/CHH/12805"/>
        <s v="IOCL/KAT/12811"/>
        <s v="IOCL/NAR/12839"/>
        <s v="IOCL/SAG/12843"/>
        <s v="IOCL/NAR/12886"/>
        <s v="IOCL/KAT/12896"/>
        <s v="IOCL/KAT/12900"/>
        <s v="IOCL/CHH/12912"/>
        <s v="IOCL/JAB/12913"/>
        <s v="IOCL/CHH/12920"/>
        <s v="IOCL/SAG/12968"/>
        <s v="IOCL/SAG/12993"/>
        <s v="IOCL/NAR/12998"/>
        <s v="IOCL/MAN/12999"/>
        <s v="IOCL/CHH/13007"/>
        <s v="IOCL/DAM/13010"/>
        <s v="IOCL/SEO/13074"/>
        <s v="IOCL/SEO/13143"/>
        <s v="IOCL/MAN/13211"/>
        <s v="IOCL/KAT/13240"/>
        <s v="IOCL/NAR/13242"/>
        <s v="IOCL/JAB/13291"/>
        <s v="IOCL/NAR/13339"/>
        <s v="IOCL/CHH/13358"/>
        <s v="IOCL/NAR/13416"/>
        <s v="IOCL/DAM/13420"/>
        <s v="IOCL/SEO/13442"/>
        <s v="IOCL/DAM/13470"/>
        <s v="IOCL/DAM/13473"/>
        <s v="IOCL/DAM/13490"/>
        <s v="IOCL/SEO/13568"/>
        <s v="IOCL/SAG/13574"/>
        <s v="IOCL/CHH/13577"/>
        <s v="IOCL/CHH/13653"/>
        <s v="IOCL/DAM/13659"/>
        <s v="IOCL/KAT/13754"/>
        <s v="IOCL/SEO/13890"/>
        <s v="IOCL/SAG/13897"/>
        <s v="IOCL/NAR/13912"/>
        <s v="IOCL/NAR/13953"/>
        <s v="IOCL/KAT/13963"/>
        <s v="IOCL/SEO/14085"/>
        <s v="IOCL/CHH/14173"/>
        <s v="IOCL/SAG/14266"/>
        <s v="IOCL/CHH/14281"/>
        <s v="IOCL/DAM/14445"/>
        <s v="IOCL/MAN/14452"/>
        <s v="IOCL/SEO/14456"/>
        <s v="IOCL/MAN/14498"/>
        <s v="IOCL/MAN/14505"/>
        <s v="IOCL/KAT/14512"/>
        <s v="IOCL/KAT/14515"/>
        <s v="IOCL/JAB/14526"/>
        <s v="IOCL/SEO/14536"/>
        <s v="IOCL/SEO/14602"/>
        <s v="IOCL/NAR/14682"/>
        <s v="IOCL/MAN/14688"/>
        <s v="IOCL/NAR/14717"/>
        <s v="IOCL/NAR/14727"/>
        <s v="IOCL/MAN/14814"/>
        <s v="IOCL/NAR/14820"/>
        <s v="IOCL/SAG/14823"/>
        <s v="IOCL/SEO/14832"/>
        <s v="IOCL/DAM/14847"/>
        <s v="IOCL/KAT/14917"/>
        <s v="IOCL/JAB/14927"/>
        <s v="IOCL/KAT/14930"/>
        <s v="IOCL/SAG/14953"/>
        <s v="IOCL/NAR/10019"/>
        <s v="IOCL/MAN/10069"/>
        <s v="IOCL/NAR/10180"/>
        <s v="IOCL/SAG/10190"/>
        <s v="IOCL/JAB/10226"/>
        <s v="IOCL/NAR/10233"/>
        <s v="IOCL/DAM/10267"/>
        <s v="IOCL/MAN/10274"/>
        <s v="IOCL/DAM/10285"/>
        <s v="IOCL/CHH/10337"/>
        <s v="IOCL/MAN/10372"/>
        <s v="IOCL/SEO/10420"/>
        <s v="IOCL/SAG/10425"/>
        <s v="IOCL/SAG/10501"/>
        <s v="IOCL/CHH/10503"/>
        <s v="IOCL/JAB/10556"/>
        <s v="IOCL/SEO/10586"/>
        <s v="IOCL/SAG/10591"/>
        <s v="IOCL/CHH/10626"/>
        <s v="IOCL/SEO/10647"/>
        <s v="IOCL/CHH/10678"/>
        <s v="IOCL/DAM/10691"/>
        <s v="IOCL/NAR/10697"/>
        <s v="IOCL/MAN/10720"/>
        <s v="IOCL/KAT/10726"/>
        <s v="IOCL/JAB/10744"/>
        <s v="IOCL/NAR/10810"/>
        <s v="IOCL/SAG/10825"/>
        <s v="IOCL/JAB/10842"/>
        <s v="IOCL/SEO/10921"/>
        <s v="IOCL/KAT/10962"/>
        <s v="IOCL/SAG/10965"/>
        <s v="IOCL/KAT/10978"/>
        <s v="IOCL/MAN/11035"/>
        <s v="IOCL/NAR/11045"/>
        <s v="IOCL/NAR/11181"/>
        <s v="IOCL/SEO/11182"/>
        <s v="IOCL/JAB/11207"/>
        <s v="IOCL/MAN/11228"/>
        <s v="IOCL/SAG/11267"/>
        <s v="IOCL/NAR/11275"/>
        <s v="IOCL/MAN/11314"/>
        <s v="IOCL/SAG/11348"/>
        <s v="IOCL/SAG/11360"/>
        <s v="IOCL/JAB/11374"/>
        <s v="IOCL/KAT/11410"/>
        <s v="IOCL/MAN/11436"/>
        <s v="IOCL/KAT/11449"/>
        <s v="IOCL/NAR/11490"/>
        <s v="IOCL/DAM/11493"/>
        <s v="IOCL/KAT/11577"/>
        <s v="IOCL/SEO/11620"/>
        <s v="IOCL/SEO/11645"/>
        <s v="IOCL/DAM/11710"/>
        <s v="IOCL/MAN/11772"/>
        <s v="IOCL/MAN/11817"/>
        <s v="IOCL/CHH/11891"/>
        <s v="IOCL/CHH/11914"/>
        <s v="IOCL/CHH/11957"/>
        <s v="IOCL/DAM/11974"/>
        <s v="IOCL/SEO/12023"/>
        <s v="IOCL/KAT/12025"/>
        <s v="IOCL/SEO/12100"/>
        <s v="IOCL/NAR/12137"/>
        <s v="IOCL/MAN/12146"/>
        <s v="IOCL/MAN/12148"/>
        <s v="IOCL/DAM/12226"/>
        <s v="IOCL/CHH/12252"/>
        <s v="IOCL/MAN/12261"/>
        <s v="IOCL/MAN/12266"/>
        <s v="IOCL/CHH/12289"/>
        <s v="IOCL/SEO/12305"/>
        <s v="IOCL/NAR/12324"/>
        <s v="IOCL/MAN/12354"/>
        <s v="IOCL/SAG/12375"/>
        <s v="IOCL/SAG/12384"/>
        <s v="IOCL/MAN/12396"/>
        <s v="IOCL/DAM/12431"/>
        <s v="IOCL/JAB/12435"/>
        <s v="IOCL/CHH/12476"/>
        <s v="IOCL/JAB/12493"/>
        <s v="IOCL/NAR/12515"/>
        <s v="IOCL/CHH/12537"/>
        <s v="IOCL/KAT/12598"/>
        <s v="IOCL/SEO/12634"/>
        <s v="IOCL/SEO/12662"/>
        <s v="IOCL/JAB/12689"/>
        <s v="IOCL/SAG/12733"/>
        <s v="IOCL/SEO/12741"/>
        <s v="IOCL/NAR/12756"/>
        <s v="IOCL/DAM/12764"/>
        <s v="IOCL/JAB/12831"/>
        <s v="IOCL/NAR/12885"/>
        <s v="IOCL/KAT/12892"/>
        <s v="IOCL/MAN/12919"/>
        <s v="IOCL/SEO/12935"/>
        <s v="IOCL/DAM/12953"/>
        <s v="IOCL/NAR/12979"/>
        <s v="IOCL/SEO/13131"/>
        <s v="IOCL/JAB/13183"/>
        <s v="IOCL/CHH/13201"/>
        <s v="IOCL/CHH/13246"/>
        <s v="IOCL/NAR/13281"/>
        <s v="IOCL/SAG/13307"/>
        <s v="IOCL/CHH/13309"/>
        <s v="IOCL/MAN/13320"/>
        <s v="IOCL/KAT/13325"/>
        <s v="IOCL/JAB/13340"/>
        <s v="IOCL/MAN/13377"/>
        <s v="IOCL/DAM/13406"/>
        <s v="IOCL/MAN/13437"/>
        <s v="IOCL/DAM/13446"/>
        <s v="IOCL/CHH/13531"/>
        <s v="IOCL/KAT/13562"/>
        <s v="IOCL/NAR/13590"/>
        <s v="IOCL/CHH/13602"/>
        <s v="IOCL/DAM/13603"/>
        <s v="IOCL/JAB/13682"/>
        <s v="IOCL/CHH/13685"/>
        <s v="IOCL/NAR/13690"/>
        <s v="IOCL/CHH/13751"/>
        <s v="IOCL/SEO/13783"/>
        <s v="IOCL/KAT/13795"/>
        <s v="IOCL/NAR/13819"/>
        <s v="IOCL/MAN/13859"/>
        <s v="IOCL/NAR/13896"/>
        <s v="IOCL/JAB/13947"/>
        <s v="IOCL/JAB/13983"/>
        <s v="IOCL/CHH/14035"/>
        <s v="IOCL/JAB/14063"/>
        <s v="IOCL/KAT/14071"/>
        <s v="IOCL/MAN/14116"/>
        <s v="IOCL/JAB/14121"/>
        <s v="IOCL/DAM/14150"/>
        <s v="IOCL/MAN/14229"/>
        <s v="IOCL/DAM/14256"/>
        <s v="IOCL/CHH/14311"/>
        <s v="IOCL/SEO/14313"/>
        <s v="IOCL/NAR/14378"/>
        <s v="IOCL/SEO/14412"/>
        <s v="IOCL/SEO/14419"/>
        <s v="IOCL/JAB/14431"/>
        <s v="IOCL/CHH/14440"/>
        <s v="IOCL/SAG/14441"/>
        <s v="IOCL/SAG/14459"/>
        <s v="IOCL/SEO/14460"/>
        <s v="IOCL/MAN/14470"/>
        <s v="IOCL/SAG/14479"/>
        <s v="IOCL/MAN/14481"/>
        <s v="IOCL/NAR/14497"/>
        <s v="IOCL/MAN/14542"/>
        <s v="IOCL/SAG/14607"/>
        <s v="IOCL/NAR/14632"/>
        <s v="IOCL/MAN/14639"/>
        <s v="IOCL/SEO/14649"/>
        <s v="IOCL/DAM/14651"/>
        <s v="IOCL/MAN/14705"/>
        <s v="IOCL/JAB/14706"/>
        <s v="IOCL/CHH/14803"/>
        <s v="IOCL/CHH/14818"/>
        <s v="IOCL/DAM/14914"/>
        <s v="IOCL/DAM/14916"/>
        <s v="IOCL/KAT/14971"/>
        <s v="IOCL/CHH/14981"/>
        <s v="IOCL/SEO/14983"/>
        <s v="IOCL/CHH/10078"/>
        <s v="IOCL/CHH/10390"/>
        <s v="IOCL/JAB/10409"/>
        <s v="IOCL/SAG/10455"/>
        <s v="IOCL/SEO/10610"/>
        <s v="IOCL/NAR/10649"/>
        <s v="IOCL/NAR/10799"/>
        <s v="IOCL/SAG/10858"/>
        <s v="IOCL/CHH/10953"/>
        <s v="IOCL/MAN/11053"/>
        <s v="IOCL/SEO/11163"/>
        <s v="IOCL/NAR/11544"/>
        <s v="IOCL/MAN/11627"/>
        <s v="IOCL/NAR/11628"/>
        <s v="IOCL/SAG/11893"/>
        <s v="IOCL/CHH/11898"/>
        <s v="IOCL/SEO/12063"/>
        <s v="IOCL/SEO/12181"/>
        <s v="IOCL/MAN/12234"/>
        <s v="IOCL/SAG/12306"/>
        <s v="IOCL/KAT/12374"/>
        <s v="IOCL/NAR/12416"/>
        <s v="IOCL/KAT/12437"/>
        <s v="IOCL/DAM/12520"/>
        <s v="IOCL/SAG/12569"/>
        <s v="IOCL/NAR/12588"/>
        <s v="IOCL/NAR/12667"/>
        <s v="IOCL/CHH/12673"/>
        <s v="IOCL/MAN/12823"/>
        <s v="IOCL/MAN/12846"/>
        <s v="IOCL/DAM/12967"/>
        <s v="IOCL/MAN/13065"/>
        <s v="IOCL/NAR/13136"/>
        <s v="IOCL/NAR/13221"/>
        <s v="IOCL/NAR/13472"/>
        <s v="IOCL/KAT/13475"/>
        <s v="IOCL/JAB/13753"/>
        <s v="IOCL/JAB/13761"/>
        <s v="IOCL/DAM/13771"/>
        <s v="IOCL/SAG/13794"/>
        <s v="IOCL/SAG/13805"/>
        <s v="IOCL/SAG/13871"/>
        <s v="IOCL/CHH/13879"/>
        <s v="IOCL/MAN/13909"/>
        <s v="IOCL/KAT/13927"/>
        <s v="IOCL/SEO/13944"/>
        <s v="IOCL/MAN/14044"/>
        <s v="IOCL/CHH/14046"/>
        <s v="IOCL/SEO/14130"/>
        <s v="IOCL/MAN/14154"/>
        <s v="IOCL/DAM/14189"/>
        <s v="IOCL/CHH/14216"/>
        <s v="IOCL/DAM/14286"/>
        <s v="IOCL/KAT/14310"/>
        <s v="IOCL/SEO/14390"/>
        <s v="IOCL/MAN/14469"/>
        <s v="IOCL/SAG/14493"/>
        <s v="IOCL/DAM/14522"/>
        <s v="IOCL/NAR/14553"/>
        <s v="IOCL/SAG/14664"/>
        <s v="IOCL/MAN/14703"/>
        <s v="IOCL/DAM/14734"/>
        <s v="IOCL/SEO/14798"/>
        <s v="IOCL/JAB/14855"/>
        <s v="IOCL/SEO/14882"/>
        <s v="IOCL/KAT/14954"/>
        <s v="IOCL/DAM/14960"/>
        <s v="IOCL/DAM/14972"/>
        <s v="IOCL/DAM/10031"/>
        <s v="IOCL/JAB/10054"/>
        <s v="IOCL/NAR/10089"/>
        <s v="IOCL/MAN/10114"/>
        <s v="IOCL/KAT/10166"/>
        <s v="IOCL/SAG/10196"/>
        <s v="IOCL/SEO/10205"/>
        <s v="IOCL/JAB/10294"/>
        <s v="IOCL/KAT/10312"/>
        <s v="IOCL/KAT/10366"/>
        <s v="IOCL/NAR/10374"/>
        <s v="IOCL/SAG/10502"/>
        <s v="IOCL/NAR/10545"/>
        <s v="IOCL/JAB/10553"/>
        <s v="IOCL/NAR/10590"/>
        <s v="IOCL/SAG/10623"/>
        <s v="IOCL/SEO/10648"/>
        <s v="IOCL/MAN/10674"/>
        <s v="IOCL/SAG/10695"/>
        <s v="IOCL/CHH/10699"/>
        <s v="IOCL/CHH/10702"/>
        <s v="IOCL/SEO/10746"/>
        <s v="IOCL/JAB/10793"/>
        <s v="IOCL/CHH/10829"/>
        <s v="IOCL/NAR/10856"/>
        <s v="IOCL/NAR/10963"/>
        <s v="IOCL/SEO/10976"/>
        <s v="IOCL/DAM/10989"/>
        <s v="IOCL/SAG/11025"/>
        <s v="IOCL/KAT/11059"/>
        <s v="IOCL/DAM/11119"/>
        <s v="IOCL/SEO/11123"/>
        <s v="IOCL/SAG/11140"/>
        <s v="IOCL/MAN/11166"/>
        <s v="IOCL/CHH/11173"/>
        <s v="IOCL/KAT/11194"/>
        <s v="IOCL/MAN/11213"/>
        <s v="IOCL/MAN/11263"/>
        <s v="IOCL/MAN/11288"/>
        <s v="IOCL/MAN/11290"/>
        <s v="IOCL/SEO/11304"/>
        <s v="IOCL/SEO/11309"/>
        <s v="IOCL/JAB/11353"/>
        <s v="IOCL/SAG/11357"/>
        <s v="IOCL/JAB/11419"/>
        <s v="IOCL/JAB/11461"/>
        <s v="IOCL/KAT/11520"/>
        <s v="IOCL/NAR/11529"/>
        <s v="IOCL/JAB/11530"/>
        <s v="IOCL/SAG/11547"/>
        <s v="IOCL/CHH/11565"/>
        <s v="IOCL/KAT/11578"/>
        <s v="IOCL/KAT/11588"/>
        <s v="IOCL/JAB/11624"/>
        <s v="IOCL/NAR/11629"/>
        <s v="IOCL/SAG/11642"/>
        <s v="IOCL/KAT/11649"/>
        <s v="IOCL/CHH/11666"/>
        <s v="IOCL/CHH/11681"/>
        <s v="IOCL/KAT/11819"/>
        <s v="IOCL/MAN/11840"/>
        <s v="IOCL/NAR/11869"/>
        <s v="IOCL/SAG/11911"/>
        <s v="IOCL/MAN/11941"/>
        <s v="IOCL/JAB/11963"/>
        <s v="IOCL/JAB/11982"/>
        <s v="IOCL/NAR/11985"/>
        <s v="IOCL/MAN/12024"/>
        <s v="IOCL/JAB/12051"/>
        <s v="IOCL/SEO/12097"/>
        <s v="IOCL/JAB/12138"/>
        <s v="IOCL/JAB/12174"/>
        <s v="IOCL/DAM/12176"/>
        <s v="IOCL/JAB/12211"/>
        <s v="IOCL/JAB/12215"/>
        <s v="IOCL/SAG/12262"/>
        <s v="IOCL/JAB/12308"/>
        <s v="IOCL/NAR/12318"/>
        <s v="IOCL/KAT/12410"/>
        <s v="IOCL/JAB/12462"/>
        <s v="IOCL/JAB/12471"/>
        <s v="IOCL/MAN/12497"/>
        <s v="IOCL/SEO/12518"/>
        <s v="IOCL/KAT/12532"/>
        <s v="IOCL/NAR/12555"/>
        <s v="IOCL/MAN/12556"/>
        <s v="IOCL/JAB/12616"/>
        <s v="IOCL/KAT/12626"/>
        <s v="IOCL/DAM/12653"/>
        <s v="IOCL/CHH/12734"/>
        <s v="IOCL/SEO/12851"/>
        <s v="IOCL/DAM/12855"/>
        <s v="IOCL/NAR/12950"/>
        <s v="IOCL/JAB/12996"/>
        <s v="IOCL/SAG/13000"/>
        <s v="IOCL/JAB/13009"/>
        <s v="IOCL/SEO/13036"/>
        <s v="IOCL/SAG/13056"/>
        <s v="IOCL/SAG/13169"/>
        <s v="IOCL/KAT/13205"/>
        <s v="IOCL/DAM/13208"/>
        <s v="IOCL/CHH/13223"/>
        <s v="IOCL/KAT/13250"/>
        <s v="IOCL/CHH/13269"/>
        <s v="IOCL/SAG/13275"/>
        <s v="IOCL/NAR/13323"/>
        <s v="IOCL/CHH/13338"/>
        <s v="IOCL/NAR/13357"/>
        <s v="IOCL/DAM/13434"/>
        <s v="IOCL/MAN/13458"/>
        <s v="IOCL/NAR/13495"/>
        <s v="IOCL/NAR/13498"/>
        <s v="IOCL/CHH/13504"/>
        <s v="IOCL/MAN/13507"/>
        <s v="IOCL/NAR/13509"/>
        <s v="IOCL/DAM/13610"/>
        <s v="IOCL/KAT/13654"/>
        <s v="IOCL/JAB/13665"/>
        <s v="IOCL/SEO/13697"/>
        <s v="IOCL/SEO/13708"/>
        <s v="IOCL/CHH/13717"/>
        <s v="IOCL/MAN/13725"/>
        <s v="IOCL/MAN/13735"/>
        <s v="IOCL/MAN/13749"/>
        <s v="IOCL/MAN/13791"/>
        <s v="IOCL/NAR/13848"/>
        <s v="IOCL/SAG/13905"/>
        <s v="IOCL/SEO/13918"/>
        <s v="IOCL/DAM/13925"/>
        <s v="IOCL/JAB/13935"/>
        <s v="IOCL/NAR/13942"/>
        <s v="IOCL/SEO/13987"/>
        <s v="IOCL/MAN/14007"/>
        <s v="IOCL/NAR/14012"/>
        <s v="IOCL/KAT/14027"/>
        <s v="IOCL/NAR/14065"/>
        <s v="IOCL/DAM/14107"/>
        <s v="IOCL/JAB/14109"/>
        <s v="IOCL/SAG/14114"/>
        <s v="IOCL/KAT/14141"/>
        <s v="IOCL/SAG/14159"/>
        <s v="IOCL/DAM/14186"/>
        <s v="IOCL/CHH/14206"/>
        <s v="IOCL/KAT/14223"/>
        <s v="IOCL/JAB/14246"/>
        <s v="IOCL/NAR/14297"/>
        <s v="IOCL/CHH/14308"/>
        <s v="IOCL/DAM/14322"/>
        <s v="IOCL/NAR/14330"/>
        <s v="IOCL/SEO/14347"/>
        <s v="IOCL/JAB/14363"/>
        <s v="IOCL/SEO/14476"/>
        <s v="IOCL/CHH/14502"/>
        <s v="IOCL/DAM/14540"/>
        <s v="IOCL/JAB/14586"/>
        <s v="IOCL/DAM/14615"/>
        <s v="IOCL/SEO/14617"/>
        <s v="IOCL/KAT/14635"/>
        <s v="IOCL/NAR/14645"/>
        <s v="IOCL/CHH/14647"/>
        <s v="IOCL/SEO/14676"/>
        <s v="IOCL/SEO/14716"/>
        <s v="IOCL/SEO/14730"/>
        <s v="IOCL/CHH/14758"/>
        <s v="IOCL/MAN/14767"/>
        <s v="IOCL/SAG/14775"/>
        <s v="IOCL/NAR/14789"/>
        <s v="IOCL/JAB/14825"/>
        <s v="IOCL/SAG/14857"/>
        <s v="IOCL/JAB/14865"/>
        <s v="IOCL/MAN/14870"/>
        <s v="IOCL/SAG/14878"/>
        <s v="IOCL/DAM/14892"/>
        <s v="IOCL/KAT/14896"/>
        <s v="IOCL/DAM/14955"/>
        <s v="IOCL/SEO/14957"/>
        <s v="IOCL/SEO/14976"/>
        <s v="IOCL/NAR/14994"/>
        <s v="IOCL/SEO/10187"/>
        <s v="IOCL/SAG/10264"/>
        <s v="IOCL/JAB/10315"/>
        <s v="IOCL/SEO/10316"/>
        <s v="IOCL/DAM/10333"/>
        <s v="IOCL/CHH/10336"/>
        <s v="IOCL/MAN/10348"/>
        <s v="IOCL/SAG/10380"/>
        <s v="IOCL/KAT/10468"/>
        <s v="IOCL/JAB/10519"/>
        <s v="IOCL/DAM/10667"/>
        <s v="IOCL/JAB/10672"/>
        <s v="IOCL/NAR/10769"/>
        <s v="IOCL/MAN/10796"/>
        <s v="IOCL/CHH/10801"/>
        <s v="IOCL/KAT/10817"/>
        <s v="IOCL/SAG/10818"/>
        <s v="IOCL/DAM/10836"/>
        <s v="IOCL/CHH/10870"/>
        <s v="IOCL/DAM/10970"/>
        <s v="IOCL/NAR/11106"/>
        <s v="IOCL/NAR/11191"/>
        <s v="IOCL/MAN/11193"/>
        <s v="IOCL/JAB/11313"/>
        <s v="IOCL/JAB/11320"/>
        <s v="IOCL/KAT/11397"/>
        <s v="IOCL/CHH/11424"/>
        <s v="IOCL/MAN/11767"/>
        <s v="IOCL/SEO/11900"/>
        <s v="IOCL/DAM/12003"/>
        <s v="IOCL/CHH/12020"/>
        <s v="IOCL/NAR/12077"/>
        <s v="IOCL/DAM/12081"/>
        <s v="IOCL/KAT/12293"/>
        <s v="IOCL/JAB/12635"/>
        <s v="IOCL/KAT/12659"/>
        <s v="IOCL/JAB/12692"/>
        <s v="IOCL/SAG/12829"/>
        <s v="IOCL/JAB/12852"/>
        <s v="IOCL/NAR/12947"/>
        <s v="IOCL/KAT/13018"/>
        <s v="IOCL/NAR/13096"/>
        <s v="IOCL/MAN/13141"/>
        <s v="IOCL/JAB/13158"/>
        <s v="IOCL/SAG/13163"/>
        <s v="IOCL/MAN/13231"/>
        <s v="IOCL/CHH/13245"/>
        <s v="IOCL/DAM/13316"/>
        <s v="IOCL/SAG/13468"/>
        <s v="IOCL/NAR/13501"/>
        <s v="IOCL/SEO/13526"/>
        <s v="IOCL/SEO/13658"/>
        <s v="IOCL/KAT/13674"/>
        <s v="IOCL/SEO/13720"/>
        <s v="IOCL/DAM/13926"/>
        <s v="IOCL/KAT/14115"/>
        <s v="IOCL/DAM/14340"/>
        <s v="IOCL/JAB/14348"/>
        <s v="IOCL/DAM/14437"/>
        <s v="IOCL/NAR/14492"/>
        <s v="IOCL/CHH/14517"/>
        <s v="IOCL/SEO/14558"/>
        <s v="IOCL/KAT/14606"/>
        <s v="IOCL/SAG/14741"/>
        <s v="IOCL/KAT/14759"/>
        <s v="IOCL/DAM/14799"/>
        <s v="IOCL/SAG/14826"/>
        <s v="IOCL/SAG/14901"/>
        <s v="IOCL/SAG/14918"/>
        <s v="IOCL/NAR/10040"/>
        <s v="IOCL/DAM/10065"/>
        <s v="IOCL/SEO/10066"/>
        <s v="IOCL/NAR/10325"/>
        <s v="IOCL/KAT/10419"/>
        <s v="IOCL/MAN/10423"/>
        <s v="IOCL/CHH/10434"/>
        <s v="IOCL/SAG/10627"/>
        <s v="IOCL/SAG/10633"/>
        <s v="IOCL/SEO/11015"/>
        <s v="IOCL/SAG/11132"/>
        <s v="IOCL/NAR/11133"/>
        <s v="IOCL/NAR/11366"/>
        <s v="IOCL/DAM/11370"/>
        <s v="IOCL/CHH/11611"/>
        <s v="IOCL/NAR/11615"/>
        <s v="IOCL/CHH/11785"/>
        <s v="IOCL/DAM/11859"/>
        <s v="IOCL/SEO/11880"/>
        <s v="IOCL/SEO/11960"/>
        <s v="IOCL/CHH/11964"/>
        <s v="IOCL/SAG/12006"/>
        <s v="IOCL/NAR/12276"/>
        <s v="IOCL/DAM/12277"/>
        <s v="IOCL/DAM/12333"/>
        <s v="IOCL/KAT/12427"/>
        <s v="IOCL/SEO/12541"/>
        <s v="IOCL/SAG/12589"/>
        <s v="IOCL/MAN/12688"/>
        <s v="IOCL/DAM/12703"/>
        <s v="IOCL/CHH/12708"/>
        <s v="IOCL/SAG/12726"/>
        <s v="IOCL/DAM/12759"/>
        <s v="IOCL/MAN/12848"/>
        <s v="IOCL/DAM/13019"/>
        <s v="IOCL/NAR/13034"/>
        <s v="IOCL/KAT/13069"/>
        <s v="IOCL/DAM/13120"/>
        <s v="IOCL/NAR/13140"/>
        <s v="IOCL/KAT/13146"/>
        <s v="IOCL/NAR/13195"/>
        <s v="IOCL/CHH/13209"/>
        <s v="IOCL/SAG/13212"/>
        <s v="IOCL/SEO/13286"/>
        <s v="IOCL/JAB/13333"/>
        <s v="IOCL/KAT/13386"/>
        <s v="IOCL/CHH/13399"/>
        <s v="IOCL/DAM/13413"/>
        <s v="IOCL/NAR/13482"/>
        <s v="IOCL/JAB/13595"/>
        <s v="IOCL/JAB/13712"/>
        <s v="IOCL/SAG/13839"/>
        <s v="IOCL/SEO/14047"/>
        <s v="IOCL/SEO/14048"/>
        <s v="IOCL/CHH/14080"/>
        <s v="IOCL/KAT/14175"/>
        <s v="IOCL/KAT/14444"/>
        <s v="IOCL/SEO/14631"/>
        <s v="IOCL/SEO/14678"/>
        <s v="IOCL/SEO/14722"/>
        <s v="IOCL/MAN/14751"/>
        <s v="IOCL/SEO/14794"/>
        <s v="IOCL/SEO/14872"/>
        <s v="IOCL/KAT/14888"/>
        <s v="IOCL/NAR/14964"/>
        <s v="IOCL/JAB/10141"/>
        <s v="IOCL/KAT/10197"/>
        <s v="IOCL/SEO/10405"/>
        <s v="IOCL/SEO/10435"/>
        <s v="IOCL/CHH/10578"/>
        <s v="IOCL/SEO/10652"/>
        <s v="IOCL/KAT/10706"/>
        <s v="IOCL/CHH/10867"/>
        <s v="IOCL/SEO/10948"/>
        <s v="IOCL/MAN/10968"/>
        <s v="IOCL/KAT/11010"/>
        <s v="IOCL/SAG/11232"/>
        <s v="IOCL/SEO/11310"/>
        <s v="IOCL/CHH/11319"/>
        <s v="IOCL/MAN/11491"/>
        <s v="IOCL/MAN/11617"/>
        <s v="IOCL/NAR/11637"/>
        <s v="IOCL/SEO/11679"/>
        <s v="IOCL/KAT/11713"/>
        <s v="IOCL/SEO/11803"/>
        <s v="IOCL/JAB/11821"/>
        <s v="IOCL/NAR/11853"/>
        <s v="IOCL/NAR/11864"/>
        <s v="IOCL/NAR/11966"/>
        <s v="IOCL/SAG/12036"/>
        <s v="IOCL/MAN/12058"/>
        <s v="IOCL/MAN/12119"/>
        <s v="IOCL/JAB/12123"/>
        <s v="IOCL/SEO/12232"/>
        <s v="IOCL/SEO/12321"/>
        <s v="IOCL/MAN/12352"/>
        <s v="IOCL/MAN/12402"/>
        <s v="IOCL/SAG/12412"/>
        <s v="IOCL/MAN/12443"/>
        <s v="IOCL/SAG/12607"/>
        <s v="IOCL/NAR/12687"/>
        <s v="IOCL/NAR/12749"/>
        <s v="IOCL/KAT/12794"/>
        <s v="IOCL/JAB/12797"/>
        <s v="IOCL/KAT/12854"/>
        <s v="IOCL/SAG/12867"/>
        <s v="IOCL/KAT/13006"/>
        <s v="IOCL/MAN/13070"/>
        <s v="IOCL/MAN/13100"/>
        <s v="IOCL/JAB/13132"/>
        <s v="IOCL/MAN/13299"/>
        <s v="IOCL/SEO/13355"/>
        <s v="IOCL/DAM/13366"/>
        <s v="IOCL/NAR/13373"/>
        <s v="IOCL/JAB/13474"/>
        <s v="IOCL/JAB/13698"/>
        <s v="IOCL/SAG/13767"/>
        <s v="IOCL/CHH/13833"/>
        <s v="IOCL/SAG/13877"/>
        <s v="IOCL/NAR/13952"/>
        <s v="IOCL/CHH/14198"/>
        <s v="IOCL/SAG/14211"/>
        <s v="IOCL/KAT/14212"/>
        <s v="IOCL/NAR/14433"/>
        <s v="IOCL/NAR/14475"/>
        <s v="IOCL/SEO/14625"/>
        <s v="IOCL/SEO/14641"/>
        <s v="IOCL/SAG/14698"/>
        <s v="IOCL/JAB/14701"/>
        <s v="IOCL/DAM/14736"/>
        <s v="IOCL/CHH/14830"/>
        <s v="IOCL/SEO/14966"/>
        <s v="IOCL/SEO/14967"/>
        <s v="IOCL/JAB/14986"/>
        <s v="IOCL/CHH/10011"/>
        <s v="IOCL/MAN/10204"/>
        <s v="IOCL/MAN/10308"/>
        <s v="IOCL/CHH/10324"/>
        <s v="IOCL/SEO/10410"/>
        <s v="IOCL/DAM/10421"/>
        <s v="IOCL/MAN/10491"/>
        <s v="IOCL/JAB/10594"/>
        <s v="IOCL/JAB/10635"/>
        <s v="IOCL/NAR/10654"/>
        <s v="IOCL/MAN/10749"/>
        <s v="IOCL/MAN/10871"/>
        <s v="IOCL/DAM/10925"/>
        <s v="IOCL/DAM/10931"/>
        <s v="IOCL/SEO/11070"/>
        <s v="IOCL/DAM/11105"/>
        <s v="IOCL/CHH/11148"/>
        <s v="IOCL/KAT/11153"/>
        <s v="IOCL/NAR/11161"/>
        <s v="IOCL/SAG/11242"/>
        <s v="IOCL/SAG/11273"/>
        <s v="IOCL/MAN/11349"/>
        <s v="IOCL/DAM/11377"/>
        <s v="IOCL/SEO/11517"/>
        <s v="IOCL/MAN/11606"/>
        <s v="IOCL/NAR/11680"/>
        <s v="IOCL/CHH/11704"/>
        <s v="IOCL/MAN/11748"/>
        <s v="IOCL/NAR/11824"/>
        <s v="IOCL/JAB/11835"/>
        <s v="IOCL/CHH/11970"/>
        <s v="IOCL/NAR/12052"/>
        <s v="IOCL/NAR/12075"/>
        <s v="IOCL/NAR/12125"/>
        <s v="IOCL/SEO/12147"/>
        <s v="IOCL/JAB/12175"/>
        <s v="IOCL/NAR/12346"/>
        <s v="IOCL/DAM/12398"/>
        <s v="IOCL/NAR/12538"/>
        <s v="IOCL/SEO/12599"/>
        <s v="IOCL/DAM/12601"/>
        <s v="IOCL/MAN/12640"/>
        <s v="IOCL/CHH/12698"/>
        <s v="IOCL/KAT/12727"/>
        <s v="IOCL/CHH/12856"/>
        <s v="IOCL/MAN/13023"/>
        <s v="IOCL/DAM/13086"/>
        <s v="IOCL/SEO/13106"/>
        <s v="IOCL/DAM/13121"/>
        <s v="IOCL/SEO/13168"/>
        <s v="IOCL/SEO/13210"/>
        <s v="IOCL/CHH/13312"/>
        <s v="IOCL/CHH/13334"/>
        <s v="IOCL/JAB/13352"/>
        <s v="IOCL/CHH/13353"/>
        <s v="IOCL/DAM/13445"/>
        <s v="IOCL/JAB/13645"/>
        <s v="IOCL/KAT/13671"/>
        <s v="IOCL/DAM/13723"/>
        <s v="IOCL/KAT/13773"/>
        <s v="IOCL/SAG/13883"/>
        <s v="IOCL/DAM/13951"/>
        <s v="IOCL/KAT/13989"/>
        <s v="IOCL/NAR/14079"/>
        <s v="IOCL/SEO/14277"/>
        <s v="IOCL/CHH/14463"/>
        <s v="IOCL/NAR/14556"/>
        <s v="IOCL/CHH/14577"/>
        <s v="IOCL/JAB/14747"/>
        <s v="IOCL/KAT/14779"/>
        <s v="IOCL/SAG/14817"/>
        <s v="IOCL/DAM/14915"/>
        <s v="IOCL/SEO/10059"/>
        <s v="IOCL/CHH/10135"/>
        <s v="IOCL/KAT/10138"/>
        <s v="IOCL/MAN/10154"/>
        <s v="IOCL/SAG/10249"/>
        <s v="IOCL/SEO/10376"/>
        <s v="IOCL/SEO/10454"/>
        <s v="IOCL/JAB/10497"/>
        <s v="IOCL/KAT/10520"/>
        <s v="IOCL/KAT/10529"/>
        <s v="IOCL/SAG/10580"/>
        <s v="IOCL/MAN/10587"/>
        <s v="IOCL/NAR/10718"/>
        <s v="IOCL/KAT/10727"/>
        <s v="IOCL/SAG/10733"/>
        <s v="IOCL/DAM/10745"/>
        <s v="IOCL/KAT/10880"/>
        <s v="IOCL/CHH/10896"/>
        <s v="IOCL/KAT/10900"/>
        <s v="IOCL/SAG/10926"/>
        <s v="IOCL/JAB/10975"/>
        <s v="IOCL/DAM/10985"/>
        <s v="IOCL/CHH/11043"/>
        <s v="IOCL/CHH/11127"/>
        <s v="IOCL/JAB/11165"/>
        <s v="IOCL/CHH/11167"/>
        <s v="IOCL/MAN/11190"/>
        <s v="IOCL/CHH/11249"/>
        <s v="IOCL/MAN/11355"/>
        <s v="IOCL/SAG/11384"/>
        <s v="IOCL/JAB/11391"/>
        <s v="IOCL/JAB/11591"/>
        <s v="IOCL/NAR/11736"/>
        <s v="IOCL/JAB/11763"/>
        <s v="IOCL/CHH/11878"/>
        <s v="IOCL/NAR/11953"/>
        <s v="IOCL/NAR/11971"/>
        <s v="IOCL/SAG/12071"/>
        <s v="IOCL/SAG/12099"/>
        <s v="IOCL/SEO/12103"/>
        <s v="IOCL/SEO/12109"/>
        <s v="IOCL/DAM/12222"/>
        <s v="IOCL/CHH/12271"/>
        <s v="IOCL/KAT/12336"/>
        <s v="IOCL/SAG/12567"/>
        <s v="IOCL/NAR/12574"/>
        <s v="IOCL/JAB/12714"/>
        <s v="IOCL/SAG/12819"/>
        <s v="IOCL/CHH/12873"/>
        <s v="IOCL/SEO/12997"/>
        <s v="IOCL/CHH/13021"/>
        <s v="IOCL/SEO/13033"/>
        <s v="IOCL/SEO/13104"/>
        <s v="IOCL/CHH/13174"/>
        <s v="IOCL/JAB/13197"/>
        <s v="IOCL/KAT/13230"/>
        <s v="IOCL/KAT/13262"/>
        <s v="IOCL/SEO/13274"/>
        <s v="IOCL/CHH/13345"/>
        <s v="IOCL/SEO/13348"/>
        <s v="IOCL/NAR/13393"/>
        <s v="IOCL/SAG/13435"/>
        <s v="IOCL/DAM/13564"/>
        <s v="IOCL/SEO/13638"/>
        <s v="IOCL/CHH/13668"/>
        <s v="IOCL/KAT/13695"/>
        <s v="IOCL/NAR/13779"/>
        <s v="IOCL/JAB/13850"/>
        <s v="IOCL/SAG/13864"/>
        <s v="IOCL/CHH/13892"/>
        <s v="IOCL/SEO/14194"/>
        <s v="IOCL/NAR/14274"/>
        <s v="IOCL/CHH/14359"/>
        <s v="IOCL/MAN/14380"/>
        <s v="IOCL/DAM/14382"/>
        <s v="IOCL/DAM/14395"/>
        <s v="IOCL/CHH/14519"/>
        <s v="IOCL/SEO/14762"/>
        <s v="IOCL/NAR/14770"/>
        <s v="IOCL/SAG/14787"/>
        <s v="IOCL/SEO/14975"/>
        <s v="IOCL/JAB/14978"/>
        <s v="IOCL/DAM/14984"/>
        <s v="IOCL/CHH/14997"/>
        <s v="IOCL/DAM/10043"/>
        <s v="IOCL/NAR/10049"/>
        <s v="IOCL/JAB/10051"/>
        <s v="IOCL/KAT/10056"/>
        <s v="IOCL/JAB/10064"/>
        <s v="IOCL/SAG/10083"/>
        <s v="IOCL/DAM/10101"/>
        <s v="IOCL/SEO/10145"/>
        <s v="IOCL/NAR/10160"/>
        <s v="IOCL/SAG/10178"/>
        <s v="IOCL/SEO/10206"/>
        <s v="IOCL/MAN/10224"/>
        <s v="IOCL/SEO/10232"/>
        <s v="IOCL/KAT/10257"/>
        <s v="IOCL/SEO/10281"/>
        <s v="IOCL/NAR/10359"/>
        <s v="IOCL/SEO/10363"/>
        <s v="IOCL/CHH/10378"/>
        <s v="IOCL/NAR/10403"/>
        <s v="IOCL/KAT/10416"/>
        <s v="IOCL/CHH/10429"/>
        <s v="IOCL/SAG/10439"/>
        <s v="IOCL/JAB/10446"/>
        <s v="IOCL/SAG/10451"/>
        <s v="IOCL/MAN/10458"/>
        <s v="IOCL/MAN/10460"/>
        <s v="IOCL/DAM/10510"/>
        <s v="IOCL/SAG/10522"/>
        <s v="IOCL/JAB/10535"/>
        <s v="IOCL/KAT/10595"/>
        <s v="IOCL/MAN/10632"/>
        <s v="IOCL/SAG/10650"/>
        <s v="IOCL/MAN/10655"/>
        <s v="IOCL/SEO/10687"/>
        <s v="IOCL/KAT/10754"/>
        <s v="IOCL/JAB/10791"/>
        <s v="IOCL/SAG/10804"/>
        <s v="IOCL/KAT/10813"/>
        <s v="IOCL/CHH/10821"/>
        <s v="IOCL/SEO/10848"/>
        <s v="IOCL/MAN/10873"/>
        <s v="IOCL/NAR/10910"/>
        <s v="IOCL/JAB/10949"/>
        <s v="IOCL/MAN/10984"/>
        <s v="IOCL/KAT/11012"/>
        <s v="IOCL/NAR/11019"/>
        <s v="IOCL/MAN/11032"/>
        <s v="IOCL/SAG/11208"/>
        <s v="IOCL/SAG/11215"/>
        <s v="IOCL/JAB/11250"/>
        <s v="IOCL/DAM/11258"/>
        <s v="IOCL/SAG/11278"/>
        <s v="IOCL/NAR/11339"/>
        <s v="IOCL/MAN/11345"/>
        <s v="IOCL/SEO/11358"/>
        <s v="IOCL/CHH/11382"/>
        <s v="IOCL/CHH/11399"/>
        <s v="IOCL/SEO/11412"/>
        <s v="IOCL/JAB/11423"/>
        <s v="IOCL/MAN/11445"/>
        <s v="IOCL/DAM/11455"/>
        <s v="IOCL/JAB/11462"/>
        <s v="IOCL/SAG/11487"/>
        <s v="IOCL/KAT/11510"/>
        <s v="IOCL/NAR/11515"/>
        <s v="IOCL/CHH/11526"/>
        <s v="IOCL/CHH/11548"/>
        <s v="IOCL/SEO/11549"/>
        <s v="IOCL/NAR/11561"/>
        <s v="IOCL/MAN/11587"/>
        <s v="IOCL/SEO/11590"/>
        <s v="IOCL/SAG/11610"/>
        <s v="IOCL/NAR/11616"/>
        <s v="IOCL/CHH/11636"/>
        <s v="IOCL/NAR/11641"/>
        <s v="IOCL/SEO/11673"/>
        <s v="IOCL/SAG/11702"/>
        <s v="IOCL/CHH/11707"/>
        <s v="IOCL/SEO/11722"/>
        <s v="IOCL/DAM/11742"/>
        <s v="IOCL/NAR/11764"/>
        <s v="IOCL/SAG/11788"/>
        <s v="IOCL/JAB/11799"/>
        <s v="IOCL/MAN/11839"/>
        <s v="IOCL/CHH/11845"/>
        <s v="IOCL/SAG/11907"/>
        <s v="IOCL/KAT/11919"/>
        <s v="IOCL/NAR/11923"/>
        <s v="IOCL/SAG/11991"/>
        <s v="IOCL/JAB/12007"/>
        <s v="IOCL/KAT/12050"/>
        <s v="IOCL/KAT/12115"/>
        <s v="IOCL/NAR/12118"/>
        <s v="IOCL/CHH/12120"/>
        <s v="IOCL/CHH/12122"/>
        <s v="IOCL/SEO/12136"/>
        <s v="IOCL/DAM/12203"/>
        <s v="IOCL/SEO/12229"/>
        <s v="IOCL/DAM/12282"/>
        <s v="IOCL/MAN/12283"/>
        <s v="IOCL/SAG/12295"/>
        <s v="IOCL/JAB/12296"/>
        <s v="IOCL/SAG/12317"/>
        <s v="IOCL/NAR/12325"/>
        <s v="IOCL/SAG/12358"/>
        <s v="IOCL/SEO/12362"/>
        <s v="IOCL/SAG/12388"/>
        <s v="IOCL/SEO/12391"/>
        <s v="IOCL/KAT/12442"/>
        <s v="IOCL/SEO/12503"/>
        <s v="IOCL/NAR/12564"/>
        <s v="IOCL/MAN/12597"/>
        <s v="IOCL/NAR/12610"/>
        <s v="IOCL/SAG/12648"/>
        <s v="IOCL/SEO/12649"/>
        <s v="IOCL/NAR/12671"/>
        <s v="IOCL/NAR/12735"/>
        <s v="IOCL/SAG/12767"/>
        <s v="IOCL/DAM/12776"/>
        <s v="IOCL/JAB/12808"/>
        <s v="IOCL/KAT/12827"/>
        <s v="IOCL/JAB/12833"/>
        <s v="IOCL/MAN/12859"/>
        <s v="IOCL/NAR/12872"/>
        <s v="IOCL/MAN/12955"/>
        <s v="IOCL/NAR/12960"/>
        <s v="IOCL/KAT/12987"/>
        <s v="IOCL/SEO/13107"/>
        <s v="IOCL/MAN/13108"/>
        <s v="IOCL/KAT/13110"/>
        <s v="IOCL/SAG/13113"/>
        <s v="IOCL/SEO/13135"/>
        <s v="IOCL/CHH/13153"/>
        <s v="IOCL/KAT/13167"/>
        <s v="IOCL/SAG/13232"/>
        <s v="IOCL/MAN/13243"/>
        <s v="IOCL/MAN/13249"/>
        <s v="IOCL/JAB/13282"/>
        <s v="IOCL/KAT/13319"/>
        <s v="IOCL/JAB/13372"/>
        <s v="IOCL/SAG/13382"/>
        <s v="IOCL/DAM/13411"/>
        <s v="IOCL/MAN/13433"/>
        <s v="IOCL/DAM/13449"/>
        <s v="IOCL/CHH/13460"/>
        <s v="IOCL/MAN/13477"/>
        <s v="IOCL/CHH/13517"/>
        <s v="IOCL/MAN/13530"/>
        <s v="IOCL/JAB/13537"/>
        <s v="IOCL/KAT/13553"/>
        <s v="IOCL/SEO/13561"/>
        <s v="IOCL/SAG/13586"/>
        <s v="IOCL/JAB/13592"/>
        <s v="IOCL/DAM/13601"/>
        <s v="IOCL/KAT/13616"/>
        <s v="IOCL/SEO/13620"/>
        <s v="IOCL/KAT/13624"/>
        <s v="IOCL/KAT/13626"/>
        <s v="IOCL/JAB/13660"/>
        <s v="IOCL/NAR/13688"/>
        <s v="IOCL/CHH/13704"/>
        <s v="IOCL/JAB/13780"/>
        <s v="IOCL/SAG/13803"/>
        <s v="IOCL/SEO/13832"/>
        <s v="IOCL/DAM/13863"/>
        <s v="IOCL/MAN/13924"/>
        <s v="IOCL/JAB/13933"/>
        <s v="IOCL/CHH/14021"/>
        <s v="IOCL/MAN/14055"/>
        <s v="IOCL/CHH/14057"/>
        <s v="IOCL/MAN/14087"/>
        <s v="IOCL/NAR/14103"/>
        <s v="IOCL/JAB/14124"/>
        <s v="IOCL/SEO/14149"/>
        <s v="IOCL/KAT/14152"/>
        <s v="IOCL/SAG/14243"/>
        <s v="IOCL/JAB/14323"/>
        <s v="IOCL/SAG/14343"/>
        <s v="IOCL/SAG/14408"/>
        <s v="IOCL/SEO/14420"/>
        <s v="IOCL/JAB/14423"/>
        <s v="IOCL/NAR/14432"/>
        <s v="IOCL/SEO/14439"/>
        <s v="IOCL/SEO/14446"/>
        <s v="IOCL/KAT/14471"/>
        <s v="IOCL/SAG/14473"/>
        <s v="IOCL/CHH/14490"/>
        <s v="IOCL/KAT/14525"/>
        <s v="IOCL/SAG/14562"/>
        <s v="IOCL/SAG/14565"/>
        <s v="IOCL/MAN/14591"/>
        <s v="IOCL/MAN/14598"/>
        <s v="IOCL/NAR/14601"/>
        <s v="IOCL/SEO/14634"/>
        <s v="IOCL/NAR/14726"/>
        <s v="IOCL/MAN/14781"/>
        <s v="IOCL/MAN/14788"/>
        <s v="IOCL/SEO/14808"/>
        <s v="IOCL/NAR/14829"/>
        <s v="IOCL/JAB/14841"/>
        <s v="IOCL/MAN/14845"/>
        <s v="IOCL/JAB/14861"/>
        <s v="IOCL/NAR/14867"/>
        <s v="IOCL/NAR/14913"/>
        <s v="IOCL/JAB/14919"/>
        <s v="IOCL/JAB/14945"/>
        <s v="IOCL/CHH/14974"/>
        <s v="IOCL/NAR/14998"/>
        <s v="IOCL/MAN/10001"/>
        <s v="IOCL/JAB/10008"/>
        <s v="IOCL/SAG/10093"/>
        <s v="IOCL/DAM/10119"/>
        <s v="IOCL/SAG/10169"/>
        <s v="IOCL/SAG/10170"/>
        <s v="IOCL/CHH/10175"/>
        <s v="IOCL/DAM/10189"/>
        <s v="IOCL/JAB/10203"/>
        <s v="IOCL/CHH/10221"/>
        <s v="IOCL/SEO/10225"/>
        <s v="IOCL/DAM/10229"/>
        <s v="IOCL/SAG/10246"/>
        <s v="IOCL/DAM/10250"/>
        <s v="IOCL/JAB/10259"/>
        <s v="IOCL/NAR/10275"/>
        <s v="IOCL/SAG/10371"/>
        <s v="IOCL/JAB/10418"/>
        <s v="IOCL/JAB/10437"/>
        <s v="IOCL/MAN/10602"/>
        <s v="IOCL/SEO/10662"/>
        <s v="IOCL/NAR/10665"/>
        <s v="IOCL/SEO/10668"/>
        <s v="IOCL/KAT/10708"/>
        <s v="IOCL/MAN/10710"/>
        <s v="IOCL/MAN/10715"/>
        <s v="IOCL/JAB/10722"/>
        <s v="IOCL/DAM/10831"/>
        <s v="IOCL/DAM/10859"/>
        <s v="IOCL/SAG/10872"/>
        <s v="IOCL/CHH/10929"/>
        <s v="IOCL/NAR/10933"/>
        <s v="IOCL/CHH/10935"/>
        <s v="IOCL/CHH/10957"/>
        <s v="IOCL/NAR/10964"/>
        <s v="IOCL/SEO/11108"/>
        <s v="IOCL/CHH/11116"/>
        <s v="IOCL/NAR/11134"/>
        <s v="IOCL/DAM/11162"/>
        <s v="IOCL/SAG/11203"/>
        <s v="IOCL/JAB/11231"/>
        <s v="IOCL/KAT/11239"/>
        <s v="IOCL/SAG/11240"/>
        <s v="IOCL/KAT/11260"/>
        <s v="IOCL/SEO/11272"/>
        <s v="IOCL/MAN/11280"/>
        <s v="IOCL/NAR/11299"/>
        <s v="IOCL/MAN/11303"/>
        <s v="IOCL/JAB/11306"/>
        <s v="IOCL/CHH/11308"/>
        <s v="IOCL/JAB/11415"/>
        <s v="IOCL/KAT/11422"/>
        <s v="IOCL/SAG/11434"/>
        <s v="IOCL/MAN/11450"/>
        <s v="IOCL/DAM/11459"/>
        <s v="IOCL/CHH/11470"/>
        <s v="IOCL/CHH/11480"/>
        <s v="IOCL/SEO/11521"/>
        <s v="IOCL/MAN/11533"/>
        <s v="IOCL/DAM/11545"/>
        <s v="IOCL/MAN/11575"/>
        <s v="IOCL/SEO/11619"/>
        <s v="IOCL/CHH/11672"/>
        <s v="IOCL/NAR/11687"/>
        <s v="IOCL/MAN/11688"/>
        <s v="IOCL/NAR/11746"/>
        <s v="IOCL/MAN/11769"/>
        <s v="IOCL/NAR/11850"/>
        <s v="IOCL/CHH/11862"/>
        <s v="IOCL/JAB/11877"/>
        <s v="IOCL/KAT/12012"/>
        <s v="IOCL/SEO/12028"/>
        <s v="IOCL/JAB/12061"/>
        <s v="IOCL/NAR/12089"/>
        <s v="IOCL/SAG/12142"/>
        <s v="IOCL/SAG/12195"/>
        <s v="IOCL/JAB/12205"/>
        <s v="IOCL/SAG/12206"/>
        <s v="IOCL/SEO/12208"/>
        <s v="IOCL/SAG/12216"/>
        <s v="IOCL/CHH/12278"/>
        <s v="IOCL/SEO/12299"/>
        <s v="IOCL/JAB/12300"/>
        <s v="IOCL/JAB/12310"/>
        <s v="IOCL/KAT/12313"/>
        <s v="IOCL/DAM/12330"/>
        <s v="IOCL/KAT/12365"/>
        <s v="IOCL/DAM/12370"/>
        <s v="IOCL/NAR/12383"/>
        <s v="IOCL/SEO/12415"/>
        <s v="IOCL/NAR/12451"/>
        <s v="IOCL/JAB/12470"/>
        <s v="IOCL/JAB/12490"/>
        <s v="IOCL/KAT/12498"/>
        <s v="IOCL/JAB/12529"/>
        <s v="IOCL/DAM/12590"/>
        <s v="IOCL/SEO/12593"/>
        <s v="IOCL/KAT/12732"/>
        <s v="IOCL/KAT/12782"/>
        <s v="IOCL/JAB/12809"/>
        <s v="IOCL/KAT/12813"/>
        <s v="IOCL/CHH/12879"/>
        <s v="IOCL/NAR/12894"/>
        <s v="IOCL/CHH/12910"/>
        <s v="IOCL/SEO/12917"/>
        <s v="IOCL/SAG/12924"/>
        <s v="IOCL/KAT/12949"/>
        <s v="IOCL/DAM/12971"/>
        <s v="IOCL/JAB/12973"/>
        <s v="IOCL/SEO/13032"/>
        <s v="IOCL/CHH/13046"/>
        <s v="IOCL/MAN/13085"/>
        <s v="IOCL/SEO/13090"/>
        <s v="IOCL/MAN/13092"/>
        <s v="IOCL/KAT/13095"/>
        <s v="IOCL/NAR/13111"/>
        <s v="IOCL/SEO/13123"/>
        <s v="IOCL/SEO/13125"/>
        <s v="IOCL/KAT/13133"/>
        <s v="IOCL/JAB/13144"/>
        <s v="IOCL/CHH/13161"/>
        <s v="IOCL/MAN/13224"/>
        <s v="IOCL/NAR/13247"/>
        <s v="IOCL/MAN/13264"/>
        <s v="IOCL/KAT/13315"/>
        <s v="IOCL/JAB/13327"/>
        <s v="IOCL/SEO/13328"/>
        <s v="IOCL/CHH/13329"/>
        <s v="IOCL/MAN/13330"/>
        <s v="IOCL/DAM/13362"/>
        <s v="IOCL/KAT/13409"/>
        <s v="IOCL/MAN/13427"/>
        <s v="IOCL/KAT/13476"/>
        <s v="IOCL/DAM/13484"/>
        <s v="IOCL/JAB/13500"/>
        <s v="IOCL/MAN/13505"/>
        <s v="IOCL/KAT/13525"/>
        <s v="IOCL/DAM/13793"/>
        <s v="IOCL/CHH/13801"/>
        <s v="IOCL/CHH/13880"/>
        <s v="IOCL/NAR/13921"/>
        <s v="IOCL/JAB/13934"/>
        <s v="IOCL/JAB/13936"/>
        <s v="IOCL/KAT/14081"/>
        <s v="IOCL/SAG/14094"/>
        <s v="IOCL/JAB/14210"/>
        <s v="IOCL/CHH/14242"/>
        <s v="IOCL/CHH/14302"/>
        <s v="IOCL/MAN/14304"/>
        <s v="IOCL/MAN/14309"/>
        <s v="IOCL/JAB/14368"/>
        <s v="IOCL/KAT/14373"/>
        <s v="IOCL/CHH/14388"/>
        <s v="IOCL/MAN/14593"/>
        <s v="IOCL/SAG/14628"/>
        <s v="IOCL/SEO/14630"/>
        <s v="IOCL/KAT/14642"/>
        <s v="IOCL/SAG/14644"/>
        <s v="IOCL/SEO/14713"/>
        <s v="IOCL/MAN/14764"/>
        <s v="IOCL/SEO/14766"/>
        <s v="IOCL/KAT/14809"/>
        <s v="IOCL/CHH/14929"/>
        <s v="IOCL/JAB/14982"/>
        <s v="IOCL/JAB/10006"/>
        <s v="IOCL/JAB/10110"/>
        <s v="IOCL/JAB/10234"/>
        <s v="IOCL/SAG/10300"/>
        <s v="IOCL/DAM/10328"/>
        <s v="IOCL/SEO/10436"/>
        <s v="IOCL/CHH/10471"/>
        <s v="IOCL/CHH/10487"/>
        <s v="IOCL/DAM/10619"/>
        <s v="IOCL/MAN/10683"/>
        <s v="IOCL/NAR/10690"/>
        <s v="IOCL/JAB/10692"/>
        <s v="IOCL/DAM/10802"/>
        <s v="IOCL/CHH/10827"/>
        <s v="IOCL/NAR/10849"/>
        <s v="IOCL/DAM/10874"/>
        <s v="IOCL/CHH/10877"/>
        <s v="IOCL/CHH/10923"/>
        <s v="IOCL/MAN/11075"/>
        <s v="IOCL/JAB/11121"/>
        <s v="IOCL/SEO/11175"/>
        <s v="IOCL/NAR/11189"/>
        <s v="IOCL/NAR/11218"/>
        <s v="IOCL/CHH/11426"/>
        <s v="IOCL/NAR/11494"/>
        <s v="IOCL/SEO/11661"/>
        <s v="IOCL/SAG/11781"/>
        <s v="IOCL/SAG/11924"/>
        <s v="IOCL/JAB/11930"/>
        <s v="IOCL/NAR/11955"/>
        <s v="IOCL/KAT/12140"/>
        <s v="IOCL/NAR/12183"/>
        <s v="IOCL/KAT/12394"/>
        <s v="IOCL/SAG/12531"/>
        <s v="IOCL/SAG/12533"/>
        <s v="IOCL/MAN/12546"/>
        <s v="IOCL/CHH/12579"/>
        <s v="IOCL/SEO/12758"/>
        <s v="IOCL/MAN/12787"/>
        <s v="IOCL/DAM/12862"/>
        <s v="IOCL/CHH/12990"/>
        <s v="IOCL/NAR/13097"/>
        <s v="IOCL/MAN/13102"/>
        <s v="IOCL/SEO/13116"/>
        <s v="IOCL/CHH/13145"/>
        <s v="IOCL/CHH/13217"/>
        <s v="IOCL/DAM/13314"/>
        <s v="IOCL/KAT/13371"/>
        <s v="IOCL/SAG/13483"/>
        <s v="IOCL/SAG/13486"/>
        <s v="IOCL/MAN/13589"/>
        <s v="IOCL/JAB/13623"/>
        <s v="IOCL/SEO/13700"/>
        <s v="IOCL/JAB/13736"/>
        <s v="IOCL/MAN/13757"/>
        <s v="IOCL/NAR/13760"/>
        <s v="IOCL/SEO/13766"/>
        <s v="IOCL/DAM/13777"/>
        <s v="IOCL/NAR/13922"/>
        <s v="IOCL/JAB/13955"/>
        <s v="IOCL/CHH/13958"/>
        <s v="IOCL/SAG/13966"/>
        <s v="IOCL/DAM/14062"/>
        <s v="IOCL/SAG/14138"/>
        <s v="IOCL/KAT/14147"/>
        <s v="IOCL/SAG/14288"/>
        <s v="IOCL/NAR/14331"/>
        <s v="IOCL/SAG/14597"/>
        <s v="IOCL/KAT/14693"/>
        <s v="IOCL/KAT/14806"/>
        <s v="IOCL/JAB/14813"/>
        <s v="IOCL/CHH/14827"/>
        <s v="IOCL/NAR/14959"/>
        <s v="IOCL/SAG/10245"/>
        <s v="IOCL/JAB/10428"/>
        <s v="IOCL/SEO/10464"/>
        <s v="IOCL/CHH/10495"/>
        <s v="IOCL/SEO/10500"/>
        <s v="IOCL/SAG/10560"/>
        <s v="IOCL/NAR/10644"/>
        <s v="IOCL/DAM/10881"/>
        <s v="IOCL/DAM/10911"/>
        <s v="IOCL/CHH/10988"/>
        <s v="IOCL/SEO/11066"/>
        <s v="IOCL/NAR/11125"/>
        <s v="IOCL/SAG/11129"/>
        <s v="IOCL/JAB/11135"/>
        <s v="IOCL/CHH/11180"/>
        <s v="IOCL/CHH/11262"/>
        <s v="IOCL/JAB/11295"/>
        <s v="IOCL/MAN/11322"/>
        <s v="IOCL/CHH/11516"/>
        <s v="IOCL/CHH/11580"/>
        <s v="IOCL/JAB/11635"/>
        <s v="IOCL/NAR/11647"/>
        <s v="IOCL/JAB/11693"/>
        <s v="IOCL/SEO/11711"/>
        <s v="IOCL/KAT/11730"/>
        <s v="IOCL/DAM/11758"/>
        <s v="IOCL/SAG/11784"/>
        <s v="IOCL/KAT/11823"/>
        <s v="IOCL/SAG/11836"/>
        <s v="IOCL/SAG/11852"/>
        <s v="IOCL/MAN/11912"/>
        <s v="IOCL/KAT/12035"/>
        <s v="IOCL/SAG/12251"/>
        <s v="IOCL/MAN/12329"/>
        <s v="IOCL/SEO/12348"/>
        <s v="IOCL/MAN/12356"/>
        <s v="IOCL/CHH/12361"/>
        <s v="IOCL/JAB/12423"/>
        <s v="IOCL/JAB/12488"/>
        <s v="IOCL/SAG/12677"/>
        <s v="IOCL/JAB/12683"/>
        <s v="IOCL/SAG/12747"/>
        <s v="IOCL/MAN/12895"/>
        <s v="IOCL/SEO/12964"/>
        <s v="IOCL/DAM/13014"/>
        <s v="IOCL/KAT/13043"/>
        <s v="IOCL/SEO/13155"/>
        <s v="IOCL/SEO/13213"/>
        <s v="IOCL/SAG/13266"/>
        <s v="IOCL/KAT/13277"/>
        <s v="IOCL/KAT/13510"/>
        <s v="IOCL/SEO/13535"/>
        <s v="IOCL/SEO/13625"/>
        <s v="IOCL/MAN/13702"/>
        <s v="IOCL/JAB/13739"/>
        <s v="IOCL/SAG/13755"/>
        <s v="IOCL/JAB/13809"/>
        <s v="IOCL/DAM/13887"/>
        <s v="IOCL/CHH/13888"/>
        <s v="IOCL/CHH/13938"/>
        <s v="IOCL/MAN/14003"/>
        <s v="IOCL/NAR/14106"/>
        <s v="IOCL/JAB/14131"/>
        <s v="IOCL/KAT/14133"/>
        <s v="IOCL/MAN/14203"/>
        <s v="IOCL/DAM/14316"/>
        <s v="IOCL/NAR/14344"/>
        <s v="IOCL/DAM/14410"/>
        <s v="IOCL/JAB/14422"/>
        <s v="IOCL/JAB/14477"/>
        <s v="IOCL/CHH/14578"/>
        <s v="IOCL/MAN/14721"/>
        <s v="IOCL/SEO/14745"/>
        <s v="IOCL/KAT/14763"/>
        <s v="IOCL/MAN/10073"/>
        <s v="IOCL/MAN/10085"/>
        <s v="IOCL/JAB/10090"/>
        <s v="IOCL/DAM/10113"/>
        <s v="IOCL/SEO/10183"/>
        <s v="IOCL/SEO/10194"/>
        <s v="IOCL/MAN/10228"/>
        <s v="IOCL/NAR/10261"/>
        <s v="IOCL/NAR/10391"/>
        <s v="IOCL/MAN/10415"/>
        <s v="IOCL/SAG/10452"/>
        <s v="IOCL/SAG/10463"/>
        <s v="IOCL/NAR/10469"/>
        <s v="IOCL/SAG/10496"/>
        <s v="IOCL/JAB/10541"/>
        <s v="IOCL/NAR/10579"/>
        <s v="IOCL/SEO/10630"/>
        <s v="IOCL/CHH/10663"/>
        <s v="IOCL/JAB/10696"/>
        <s v="IOCL/JAB/10709"/>
        <s v="IOCL/MAN/10785"/>
        <s v="IOCL/KAT/10860"/>
        <s v="IOCL/SAG/10876"/>
        <s v="IOCL/KAT/10909"/>
        <s v="IOCL/SEO/10919"/>
        <s v="IOCL/CHH/10967"/>
        <s v="IOCL/SAG/10997"/>
        <s v="IOCL/SEO/11024"/>
        <s v="IOCL/SAG/11027"/>
        <s v="IOCL/MAN/11039"/>
        <s v="IOCL/NAR/11143"/>
        <s v="IOCL/CHH/11150"/>
        <s v="IOCL/NAR/11209"/>
        <s v="IOCL/CHH/11236"/>
        <s v="IOCL/JAB/11341"/>
        <s v="IOCL/SAG/11368"/>
        <s v="IOCL/JAB/11394"/>
        <s v="IOCL/KAT/11441"/>
        <s v="IOCL/SEO/11451"/>
        <s v="IOCL/CHH/11504"/>
        <s v="IOCL/CHH/11551"/>
        <s v="IOCL/MAN/11631"/>
        <s v="IOCL/SEO/11634"/>
        <s v="IOCL/KAT/11646"/>
        <s v="IOCL/CHH/11694"/>
        <s v="IOCL/SAG/11741"/>
        <s v="IOCL/SEO/11790"/>
        <s v="IOCL/JAB/11876"/>
        <s v="IOCL/DAM/11899"/>
        <s v="IOCL/CHH/11903"/>
        <s v="IOCL/JAB/11910"/>
        <s v="IOCL/KAT/11934"/>
        <s v="IOCL/DAM/12084"/>
        <s v="IOCL/SAG/12085"/>
        <s v="IOCL/DAM/12091"/>
        <s v="IOCL/JAB/12093"/>
        <s v="IOCL/NAR/12161"/>
        <s v="IOCL/SEO/12163"/>
        <s v="IOCL/KAT/12194"/>
        <s v="IOCL/CHH/12196"/>
        <s v="IOCL/JAB/12265"/>
        <s v="IOCL/DAM/12316"/>
        <s v="IOCL/CHH/12357"/>
        <s v="IOCL/MAN/12392"/>
        <s v="IOCL/CHH/12418"/>
        <s v="IOCL/KAT/12466"/>
        <s v="IOCL/SAG/12524"/>
        <s v="IOCL/DAM/12558"/>
        <s v="IOCL/SEO/12652"/>
        <s v="IOCL/SEO/12668"/>
        <s v="IOCL/KAT/12685"/>
        <s v="IOCL/NAR/12795"/>
        <s v="IOCL/JAB/12882"/>
        <s v="IOCL/NAR/12891"/>
        <s v="IOCL/CHH/12942"/>
        <s v="IOCL/SEO/12995"/>
        <s v="IOCL/NAR/13016"/>
        <s v="IOCL/DAM/13025"/>
        <s v="IOCL/JAB/13094"/>
        <s v="IOCL/JAB/13114"/>
        <s v="IOCL/NAR/13239"/>
        <s v="IOCL/NAR/13341"/>
        <s v="IOCL/NAR/13401"/>
        <s v="IOCL/DAM/13513"/>
        <s v="IOCL/SAG/13548"/>
        <s v="IOCL/DAM/13570"/>
        <s v="IOCL/NAR/13666"/>
        <s v="IOCL/MAN/13714"/>
        <s v="IOCL/SAG/13737"/>
        <s v="IOCL/NAR/13750"/>
        <s v="IOCL/JAB/13769"/>
        <s v="IOCL/KAT/13853"/>
        <s v="IOCL/JAB/13862"/>
        <s v="IOCL/NAR/13866"/>
        <s v="IOCL/SEO/13970"/>
        <s v="IOCL/DAM/14162"/>
        <s v="IOCL/DAM/14303"/>
        <s v="IOCL/DAM/14370"/>
        <s v="IOCL/MAN/14413"/>
        <s v="IOCL/SAG/14424"/>
        <s v="IOCL/MAN/14436"/>
        <s v="IOCL/JAB/14453"/>
        <s v="IOCL/MAN/14474"/>
        <s v="IOCL/CHH/14484"/>
        <s v="IOCL/JAB/14520"/>
        <s v="IOCL/NAR/14587"/>
        <s v="IOCL/CHH/14661"/>
        <s v="IOCL/KAT/14774"/>
        <s v="IOCL/CHH/14778"/>
        <s v="IOCL/JAB/14800"/>
        <s v="IOCL/MAN/14853"/>
        <s v="IOCL/DAM/14859"/>
        <s v="IOCL/SEO/14890"/>
        <s v="IOCL/KAT/14944"/>
        <s v="IOCL/DAM/10039"/>
        <s v="IOCL/NAR/10149"/>
        <s v="IOCL/JAB/10171"/>
        <s v="IOCL/JAB/10192"/>
        <s v="IOCL/KAT/10208"/>
        <s v="IOCL/JAB/10252"/>
        <s v="IOCL/JAB/10286"/>
        <s v="IOCL/NAR/10307"/>
        <s v="IOCL/KAT/10338"/>
        <s v="IOCL/KAT/10370"/>
        <s v="IOCL/SAG/10426"/>
        <s v="IOCL/NAR/10447"/>
        <s v="IOCL/DAM/10511"/>
        <s v="IOCL/SEO/10517"/>
        <s v="IOCL/NAR/10661"/>
        <s v="IOCL/NAR/10751"/>
        <s v="IOCL/DAM/10797"/>
        <s v="IOCL/CHH/10819"/>
        <s v="IOCL/JAB/10838"/>
        <s v="IOCL/DAM/10941"/>
        <s v="IOCL/KAT/11089"/>
        <s v="IOCL/KAT/11096"/>
        <s v="IOCL/JAB/11172"/>
        <s v="IOCL/NAR/11198"/>
        <s v="IOCL/JAB/11210"/>
        <s v="IOCL/JAB/11274"/>
        <s v="IOCL/MAN/11573"/>
        <s v="IOCL/NAR/11598"/>
        <s v="IOCL/NAR/11715"/>
        <s v="IOCL/SAG/11719"/>
        <s v="IOCL/CHH/11724"/>
        <s v="IOCL/KAT/11786"/>
        <s v="IOCL/SEO/11816"/>
        <s v="IOCL/MAN/11897"/>
        <s v="IOCL/JAB/12047"/>
        <s v="IOCL/CHH/12053"/>
        <s v="IOCL/SEO/12131"/>
        <s v="IOCL/SEO/12214"/>
        <s v="IOCL/SAG/12249"/>
        <s v="IOCL/MAN/12290"/>
        <s v="IOCL/SEO/12606"/>
        <s v="IOCL/DAM/12723"/>
        <s v="IOCL/CHH/12746"/>
        <s v="IOCL/DAM/12826"/>
        <s v="IOCL/DAM/12927"/>
        <s v="IOCL/MAN/13002"/>
        <s v="IOCL/JAB/13049"/>
        <s v="IOCL/KAT/13126"/>
        <s v="IOCL/MAN/13129"/>
        <s v="IOCL/JAB/13157"/>
        <s v="IOCL/JAB/13186"/>
        <s v="IOCL/NAR/13258"/>
        <s v="IOCL/MAN/13398"/>
        <s v="IOCL/JAB/13422"/>
        <s v="IOCL/MAN/13424"/>
        <s v="IOCL/SAG/13527"/>
        <s v="IOCL/MAN/13544"/>
        <s v="IOCL/SAG/13585"/>
        <s v="IOCL/SAG/13628"/>
        <s v="IOCL/NAR/13646"/>
        <s v="IOCL/KAT/13683"/>
        <s v="IOCL/KAT/13684"/>
        <s v="IOCL/KAT/13699"/>
        <s v="IOCL/NAR/13813"/>
        <s v="IOCL/SEO/13840"/>
        <s v="IOCL/SEO/14093"/>
        <s v="IOCL/KAT/14278"/>
        <s v="IOCL/KAT/14442"/>
        <s v="IOCL/JAB/14543"/>
        <s v="IOCL/KAT/14559"/>
        <s v="IOCL/SEO/14584"/>
        <s v="IOCL/NAR/14646"/>
        <s v="IOCL/SEO/14704"/>
        <s v="IOCL/JAB/14723"/>
        <s v="IOCL/SEO/14815"/>
        <s v="IOCL/DAM/14893"/>
        <s v="IOCL/CHH/14898"/>
        <s v="IOCL/SEO/14920"/>
        <s v="IOCL/SAG/10081"/>
        <s v="IOCL/SAG/10139"/>
        <s v="IOCL/MAN/10238"/>
        <s v="IOCL/MAN/10262"/>
        <s v="IOCL/KAT/10293"/>
        <s v="IOCL/SEO/10311"/>
        <s v="IOCL/MAN/10342"/>
        <s v="IOCL/SEO/10406"/>
        <s v="IOCL/MAN/10442"/>
        <s v="IOCL/DAM/10482"/>
        <s v="IOCL/DAM/10533"/>
        <s v="IOCL/DAM/10601"/>
        <s v="IOCL/DAM/10682"/>
        <s v="IOCL/SAG/10730"/>
        <s v="IOCL/NAR/10734"/>
        <s v="IOCL/NAR/10752"/>
        <s v="IOCL/JAB/10756"/>
        <s v="IOCL/JAB/10812"/>
        <s v="IOCL/SEO/10950"/>
        <s v="IOCL/JAB/11007"/>
        <s v="IOCL/NAR/11009"/>
        <s v="IOCL/NAR/11022"/>
        <s v="IOCL/KAT/11044"/>
        <s v="IOCL/MAN/11067"/>
        <s v="IOCL/NAR/11079"/>
        <s v="IOCL/NAR/11097"/>
        <s v="IOCL/DAM/11164"/>
        <s v="IOCL/DAM/11401"/>
        <s v="IOCL/DAM/11607"/>
        <s v="IOCL/MAN/11959"/>
        <s v="IOCL/DAM/11992"/>
        <s v="IOCL/KAT/12164"/>
        <s v="IOCL/SAG/12210"/>
        <s v="IOCL/JAB/12237"/>
        <s v="IOCL/KAT/12286"/>
        <s v="IOCL/NAR/12309"/>
        <s v="IOCL/SEO/12350"/>
        <s v="IOCL/SEO/12461"/>
        <s v="IOCL/CHH/12519"/>
        <s v="IOCL/NAR/12536"/>
        <s v="IOCL/DAM/12609"/>
        <s v="IOCL/CHH/12628"/>
        <s v="IOCL/SEO/12631"/>
        <s v="IOCL/CHH/12815"/>
        <s v="IOCL/KAT/12893"/>
        <s v="IOCL/KAT/13022"/>
        <s v="IOCL/SEO/13055"/>
        <s v="IOCL/SAG/13068"/>
        <s v="IOCL/KAT/13229"/>
        <s v="IOCL/CHH/13273"/>
        <s v="IOCL/JAB/13410"/>
        <s v="IOCL/MAN/13538"/>
        <s v="IOCL/MAN/13566"/>
        <s v="IOCL/SEO/13571"/>
        <s v="IOCL/MAN/13584"/>
        <s v="IOCL/DAM/13758"/>
        <s v="IOCL/MAN/13834"/>
        <s v="IOCL/SEO/13873"/>
        <s v="IOCL/JAB/13911"/>
        <s v="IOCL/KAT/13913"/>
        <s v="IOCL/CHH/13931"/>
        <s v="IOCL/DAM/13967"/>
        <s v="IOCL/SEO/14005"/>
        <s v="IOCL/NAR/14090"/>
        <s v="IOCL/JAB/14095"/>
        <s v="IOCL/DAM/14179"/>
        <s v="IOCL/MAN/14187"/>
        <s v="IOCL/NAR/14279"/>
        <s v="IOCL/CHH/14285"/>
        <s v="IOCL/SAG/14372"/>
        <s v="IOCL/MAN/14507"/>
        <s v="IOCL/DAM/14511"/>
        <s v="IOCL/CHH/14581"/>
        <s v="IOCL/MAN/14653"/>
        <s v="IOCL/JAB/14842"/>
        <s v="IOCL/DAM/14881"/>
        <s v="IOCL/MAN/14928"/>
        <s v="IOCL/DAM/10016"/>
        <s v="IOCL/MAN/10045"/>
        <s v="IOCL/DAM/10048"/>
        <s v="IOCL/CHH/10136"/>
        <s v="IOCL/DAM/10340"/>
        <s v="IOCL/JAB/10400"/>
        <s v="IOCL/SEO/10466"/>
        <s v="IOCL/MAN/10516"/>
        <s v="IOCL/MAN/10530"/>
        <s v="IOCL/CHH/10549"/>
        <s v="IOCL/NAR/10603"/>
        <s v="IOCL/SEO/10608"/>
        <s v="IOCL/DAM/10669"/>
        <s v="IOCL/DAM/10850"/>
        <s v="IOCL/JAB/10862"/>
        <s v="IOCL/DAM/11016"/>
        <s v="IOCL/CHH/11154"/>
        <s v="IOCL/JAB/11283"/>
        <s v="IOCL/SEO/11324"/>
        <s v="IOCL/KAT/11532"/>
        <s v="IOCL/SEO/11558"/>
        <s v="IOCL/NAR/11756"/>
        <s v="IOCL/SAG/11854"/>
        <s v="IOCL/SAG/11988"/>
        <s v="IOCL/JAB/12008"/>
        <s v="IOCL/DAM/12042"/>
        <s v="IOCL/JAB/12044"/>
        <s v="IOCL/MAN/12154"/>
        <s v="IOCL/KAT/12311"/>
        <s v="IOCL/SAG/12315"/>
        <s v="IOCL/CHH/12430"/>
        <s v="IOCL/SAG/12623"/>
        <s v="IOCL/SAG/12632"/>
        <s v="IOCL/SAG/12651"/>
        <s v="IOCL/MAN/12771"/>
        <s v="IOCL/MAN/12786"/>
        <s v="IOCL/MAN/12798"/>
        <s v="IOCL/JAB/12812"/>
        <s v="IOCL/MAN/12945"/>
        <s v="IOCL/KAT/12986"/>
        <s v="IOCL/CHH/13017"/>
        <s v="IOCL/DAM/13050"/>
        <s v="IOCL/DAM/13059"/>
        <s v="IOCL/KAT/13060"/>
        <s v="IOCL/SAG/13162"/>
        <s v="IOCL/CHH/13214"/>
        <s v="IOCL/SAG/13288"/>
        <s v="IOCL/SEO/13383"/>
        <s v="IOCL/JAB/13396"/>
        <s v="IOCL/CHH/13425"/>
        <s v="IOCL/JAB/13467"/>
        <s v="IOCL/CHH/13540"/>
        <s v="IOCL/JAB/13637"/>
        <s v="IOCL/DAM/13650"/>
        <s v="IOCL/CHH/13830"/>
        <s v="IOCL/NAR/13857"/>
        <s v="IOCL/CHH/14067"/>
        <s v="IOCL/KAT/14134"/>
        <s v="IOCL/MAN/14183"/>
        <s v="IOCL/JAB/14205"/>
        <s v="IOCL/MAN/14275"/>
        <s v="IOCL/KAT/14282"/>
        <s v="IOCL/SEO/14338"/>
        <s v="IOCL/DAM/14400"/>
        <s v="IOCL/JAB/14465"/>
        <s v="IOCL/CHH/14604"/>
        <s v="IOCL/JAB/14616"/>
        <s v="IOCL/NAR/14658"/>
        <s v="IOCL/MAN/14714"/>
        <s v="IOCL/SAG/14719"/>
        <s v="IOCL/SAG/10010"/>
        <s v="IOCL/JAB/10104"/>
        <s v="IOCL/SEO/10122"/>
        <s v="IOCL/CHH/10144"/>
        <s v="IOCL/NAR/10188"/>
        <s v="IOCL/NAR/10235"/>
        <s v="IOCL/NAR/10240"/>
        <s v="IOCL/SEO/10546"/>
        <s v="IOCL/JAB/10575"/>
        <s v="IOCL/SEO/10584"/>
        <s v="IOCL/JAB/10622"/>
        <s v="IOCL/KAT/10643"/>
        <s v="IOCL/MAN/10658"/>
        <s v="IOCL/SAG/10671"/>
        <s v="IOCL/SEO/10724"/>
        <s v="IOCL/SAG/10807"/>
        <s v="IOCL/DAM/10879"/>
        <s v="IOCL/JAB/10898"/>
        <s v="IOCL/SAG/10940"/>
        <s v="IOCL/CHH/10982"/>
        <s v="IOCL/SEO/11008"/>
        <s v="IOCL/JAB/11052"/>
        <s v="IOCL/KAT/11065"/>
        <s v="IOCL/JAB/11074"/>
        <s v="IOCL/SAG/11104"/>
        <s v="IOCL/JAB/11110"/>
        <s v="IOCL/NAR/11139"/>
        <s v="IOCL/MAN/11160"/>
        <s v="IOCL/DAM/11237"/>
        <s v="IOCL/SAG/11264"/>
        <s v="IOCL/CHH/11292"/>
        <s v="IOCL/SAG/11293"/>
        <s v="IOCL/NAR/11337"/>
        <s v="IOCL/NAR/11378"/>
        <s v="IOCL/NAR/11413"/>
        <s v="IOCL/NAR/11430"/>
        <s v="IOCL/SEO/11444"/>
        <s v="IOCL/DAM/11531"/>
        <s v="IOCL/SEO/11582"/>
        <s v="IOCL/DAM/11777"/>
        <s v="IOCL/SEO/11917"/>
        <s v="IOCL/JAB/11996"/>
        <s v="IOCL/MAN/12040"/>
        <s v="IOCL/SAG/12045"/>
        <s v="IOCL/SEO/12060"/>
        <s v="IOCL/NAR/12065"/>
        <s v="IOCL/SAG/12130"/>
        <s v="IOCL/KAT/12139"/>
        <s v="IOCL/NAR/12160"/>
        <s v="IOCL/MAN/12217"/>
        <s v="IOCL/SEO/12269"/>
        <s v="IOCL/MAN/12298"/>
        <s v="IOCL/SEO/12322"/>
        <s v="IOCL/SEO/12379"/>
        <s v="IOCL/CHH/12382"/>
        <s v="IOCL/SAG/12397"/>
        <s v="IOCL/MAN/12456"/>
        <s v="IOCL/MAN/12467"/>
        <s v="IOCL/CHH/12595"/>
        <s v="IOCL/KAT/12745"/>
        <s v="IOCL/DAM/12793"/>
        <s v="IOCL/MAN/12887"/>
        <s v="IOCL/NAR/12905"/>
        <s v="IOCL/CHH/12926"/>
        <s v="IOCL/SAG/12970"/>
        <s v="IOCL/KAT/12980"/>
        <s v="IOCL/NAR/13029"/>
        <s v="IOCL/MAN/13040"/>
        <s v="IOCL/SEO/13048"/>
        <s v="IOCL/MAN/13080"/>
        <s v="IOCL/MAN/13127"/>
        <s v="IOCL/MAN/13184"/>
        <s v="IOCL/DAM/13225"/>
        <s v="IOCL/SAG/13251"/>
        <s v="IOCL/SAG/13257"/>
        <s v="IOCL/SAG/13265"/>
        <s v="IOCL/KAT/13295"/>
        <s v="IOCL/MAN/13300"/>
        <s v="IOCL/KAT/13301"/>
        <s v="IOCL/KAT/13302"/>
        <s v="IOCL/DAM/13392"/>
        <s v="IOCL/KAT/13547"/>
        <s v="IOCL/CHH/13611"/>
        <s v="IOCL/DAM/13652"/>
        <s v="IOCL/JAB/13663"/>
        <s v="IOCL/KAT/13670"/>
        <s v="IOCL/SAG/13706"/>
        <s v="IOCL/KAT/13727"/>
        <s v="IOCL/JAB/13774"/>
        <s v="IOCL/SAG/13802"/>
        <s v="IOCL/SAG/13812"/>
        <s v="IOCL/MAN/13843"/>
        <s v="IOCL/SEO/13854"/>
        <s v="IOCL/NAR/13900"/>
        <s v="IOCL/CHH/13916"/>
        <s v="IOCL/NAR/13932"/>
        <s v="IOCL/CHH/13968"/>
        <s v="IOCL/MAN/13974"/>
        <s v="IOCL/CHH/13994"/>
        <s v="IOCL/SAG/14013"/>
        <s v="IOCL/MAN/14015"/>
        <s v="IOCL/SEO/14039"/>
        <s v="IOCL/SAG/14074"/>
        <s v="IOCL/SEO/14233"/>
        <s v="IOCL/DAM/14264"/>
        <s v="IOCL/JAB/14268"/>
        <s v="IOCL/NAR/14299"/>
        <s v="IOCL/SEO/14312"/>
        <s v="IOCL/KAT/14391"/>
        <s v="IOCL/MAN/14416"/>
        <s v="IOCL/JAB/14428"/>
        <s v="IOCL/MAN/14509"/>
        <s v="IOCL/DAM/14609"/>
        <s v="IOCL/KAT/14669"/>
        <s v="IOCL/SEO/14710"/>
        <s v="IOCL/CHH/14732"/>
        <s v="IOCL/KAT/14835"/>
        <s v="IOCL/SAG/14887"/>
        <s v="IOCL/DAM/14924"/>
      </sharedItems>
    </cacheField>
    <cacheField name="PO_Date" numFmtId="0">
      <sharedItems count="35">
        <s v="24-05-2025"/>
        <s v="26-05-2025"/>
        <s v="06-05-2025"/>
        <s v="18-05-2025"/>
        <s v="21-05-2025"/>
        <s v="09-05-2025"/>
        <s v="17-05-2025"/>
        <s v="23-05-2025"/>
        <s v="16-05-2025"/>
        <s v="27-05-2025"/>
        <s v="20-05-2025"/>
        <s v="10-05-2025"/>
        <s v="05-05-2025"/>
        <s v="04-05-2025"/>
        <s v="27-04-2025"/>
        <s v="15-05-2025"/>
        <s v="28-04-2025"/>
        <s v="11-05-2025"/>
        <s v="01-05-2025"/>
        <s v="08-05-2025"/>
        <s v="19-05-2025"/>
        <s v="22-05-2025"/>
        <s v="14-05-2025"/>
        <s v="28-05-2025"/>
        <s v="03-05-2025"/>
        <s v="30-04-2025"/>
        <s v="25-05-2025"/>
        <s v="02-05-2025"/>
        <s v="13-05-2025"/>
        <s v="29-04-2025"/>
        <s v="07-05-2025"/>
        <s v="29-05-2025"/>
        <s v="12-05-2025"/>
        <s v="30-05-2025"/>
        <s v="26-04-2025"/>
      </sharedItems>
    </cacheField>
    <cacheField name="PO_month " numFmtId="0">
      <sharedItems count="2">
        <s v="May-2025"/>
        <s v="April-2025"/>
      </sharedItems>
    </cacheField>
    <cacheField name="Dispatch_Date" numFmtId="0">
      <sharedItems/>
    </cacheField>
    <cacheField name="Received_day" numFmtId="0">
      <sharedItems count="7">
        <s v="Thursday"/>
        <s v="Wednesday"/>
        <s v="Saturday"/>
        <s v="Monday"/>
        <s v="Friday"/>
        <s v="Sunday"/>
        <s v="Tuesday"/>
      </sharedItems>
    </cacheField>
    <cacheField name="Invoice_No." numFmtId="0">
      <sharedItems/>
    </cacheField>
    <cacheField name="Payment_Status" numFmtId="0">
      <sharedItems/>
    </cacheField>
    <cacheField name="Remarks" numFmtId="0">
      <sharedItems/>
    </cacheField>
    <cacheField name="Paid/Pending orders" numFmtId="0">
      <sharedItems containsSemiMixedTypes="0" containsString="0" containsNumber="1" containsInteger="1" minValue="2499" maxValue="25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cer" refreshedDate="45834.018303472221" createdVersion="6" refreshedVersion="6" minRefreshableVersion="3" recordCount="5">
  <cacheSource type="worksheet">
    <worksheetSource name="petrolpump_pumpdata"/>
  </cacheSource>
  <cacheFields count="6">
    <cacheField name="Pump_ID" numFmtId="0">
      <sharedItems containsSemiMixedTypes="0" containsString="0" containsNumber="1" containsInteger="1" minValue="101" maxValue="105" count="5">
        <n v="101"/>
        <n v="102"/>
        <n v="103"/>
        <n v="104"/>
        <n v="105"/>
      </sharedItems>
    </cacheField>
    <cacheField name="PetrolPump_Name" numFmtId="0">
      <sharedItems/>
    </cacheField>
    <cacheField name="Location" numFmtId="0">
      <sharedItems count="5">
        <s v="Jabalpur"/>
        <s v="Katni"/>
        <s v="Sagar"/>
        <s v="Damoh"/>
        <s v="Chhindwara"/>
      </sharedItems>
    </cacheField>
    <cacheField name="Owner_name" numFmtId="0">
      <sharedItems count="5">
        <s v="Ravi Sharma"/>
        <s v="Meena Kumari"/>
        <s v="Arun Tiwari"/>
        <s v="Ritu Singh"/>
        <s v="Vikram Jain"/>
      </sharedItems>
    </cacheField>
    <cacheField name="Contact_info" numFmtId="0">
      <sharedItems containsSemiMixedTypes="0" containsString="0" containsNumber="1" containsInteger="1" minValue="9826000001" maxValue="9826000005"/>
    </cacheField>
    <cacheField name="Operating_hrs" numFmtId="164">
      <sharedItems containsSemiMixedTypes="0" containsNonDate="0" containsDate="1" containsString="0" minDate="1899-12-30T06:30:00" maxDate="1899-12-30T08: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cer" refreshedDate="45835.071528009263" createdVersion="6" refreshedVersion="6" minRefreshableVersion="3" recordCount="5000">
  <cacheSource type="worksheet">
    <worksheetSource name="petrolpump_jbp_data[[Date]:[Remarks]]"/>
  </cacheSource>
  <cacheFields count="16">
    <cacheField name="Date" numFmtId="0">
      <sharedItems/>
    </cacheField>
    <cacheField name="PetrolPump_Name" numFmtId="0">
      <sharedItems count="5">
        <s v="Bharat Filling Station"/>
        <s v="Highway Pumps"/>
        <s v="ABC Fuels"/>
        <s v="XYZ Petroleum"/>
        <s v="SpeedWay Fuels"/>
      </sharedItems>
    </cacheField>
    <cacheField name="Location" numFmtId="0">
      <sharedItems/>
    </cacheField>
    <cacheField name="Product_Type" numFmtId="0">
      <sharedItems count="4">
        <s v="HSD (Diesel)"/>
        <s v="XP95"/>
        <s v="XP100"/>
        <s v="MS (Petrol)"/>
      </sharedItems>
    </cacheField>
    <cacheField name="Quantity" numFmtId="0">
      <sharedItems containsSemiMixedTypes="0" containsString="0" containsNumber="1" containsInteger="1" minValue="5" maxValue="30"/>
    </cacheField>
    <cacheField name="Quantity_scaling" numFmtId="0">
      <sharedItems/>
    </cacheField>
    <cacheField name="Rate_per_KL" numFmtId="0">
      <sharedItems containsSemiMixedTypes="0" containsString="0" containsNumber="1" containsInteger="1" minValue="72500" maxValue="81500"/>
    </cacheField>
    <cacheField name="Total_Amount" numFmtId="0">
      <sharedItems containsSemiMixedTypes="0" containsString="0" containsNumber="1" containsInteger="1" minValue="362500" maxValue="2445000"/>
    </cacheField>
    <cacheField name="PO_Number" numFmtId="0">
      <sharedItems count="5000">
        <s v="IOCL/DAM/10042"/>
        <s v="IOCL/DAM/10047"/>
        <s v="IOCL/CHH/10068"/>
        <s v="IOCL/NAR/10128"/>
        <s v="IOCL/DAM/10298"/>
        <s v="IOCL/KAT/10346"/>
        <s v="IOCL/SEO/10355"/>
        <s v="IOCL/SEO/10504"/>
        <s v="IOCL/NAR/10527"/>
        <s v="IOCL/DAM/10581"/>
        <s v="IOCL/DAM/10738"/>
        <s v="IOCL/CHH/10747"/>
        <s v="IOCL/NAR/10776"/>
        <s v="IOCL/SAG/10792"/>
        <s v="IOCL/NAR/10841"/>
        <s v="IOCL/NAR/10902"/>
        <s v="IOCL/NAR/11141"/>
        <s v="IOCL/JAB/11169"/>
        <s v="IOCL/NAR/11400"/>
        <s v="IOCL/JAB/11535"/>
        <s v="IOCL/JAB/11557"/>
        <s v="IOCL/SEO/11683"/>
        <s v="IOCL/MAN/11691"/>
        <s v="IOCL/SEO/11695"/>
        <s v="IOCL/JAB/11838"/>
        <s v="IOCL/JAB/11967"/>
        <s v="IOCL/DAM/11994"/>
        <s v="IOCL/SEO/12157"/>
        <s v="IOCL/MAN/12273"/>
        <s v="IOCL/MAN/12319"/>
        <s v="IOCL/SAG/12380"/>
        <s v="IOCL/KAT/12401"/>
        <s v="IOCL/SEO/12452"/>
        <s v="IOCL/MAN/12491"/>
        <s v="IOCL/CHH/12509"/>
        <s v="IOCL/JAB/12568"/>
        <s v="IOCL/MAN/12663"/>
        <s v="IOCL/MAN/12769"/>
        <s v="IOCL/CHH/12778"/>
        <s v="IOCL/NAR/12780"/>
        <s v="IOCL/NAR/12881"/>
        <s v="IOCL/SEO/12918"/>
        <s v="IOCL/SAG/12930"/>
        <s v="IOCL/SAG/12963"/>
        <s v="IOCL/JAB/13028"/>
        <s v="IOCL/MAN/13149"/>
        <s v="IOCL/SEO/13171"/>
        <s v="IOCL/DAM/13233"/>
        <s v="IOCL/SEO/13280"/>
        <s v="IOCL/JAB/13308"/>
        <s v="IOCL/SAG/13311"/>
        <s v="IOCL/CHH/13369"/>
        <s v="IOCL/DAM/13471"/>
        <s v="IOCL/CHH/13487"/>
        <s v="IOCL/MAN/13506"/>
        <s v="IOCL/KAT/13514"/>
        <s v="IOCL/KAT/13522"/>
        <s v="IOCL/MAN/13820"/>
        <s v="IOCL/DAM/13915"/>
        <s v="IOCL/CHH/13917"/>
        <s v="IOCL/SAG/13972"/>
        <s v="IOCL/MAN/14053"/>
        <s v="IOCL/JAB/14128"/>
        <s v="IOCL/DAM/14132"/>
        <s v="IOCL/NAR/14160"/>
        <s v="IOCL/NAR/14171"/>
        <s v="IOCL/JAB/14269"/>
        <s v="IOCL/JAB/14342"/>
        <s v="IOCL/SAG/14573"/>
        <s v="IOCL/CHH/14666"/>
        <s v="IOCL/CHH/14671"/>
        <s v="IOCL/SAG/14707"/>
        <s v="IOCL/MAN/14840"/>
        <s v="IOCL/MAN/14891"/>
        <s v="IOCL/DAM/14910"/>
        <s v="IOCL/SAG/14951"/>
        <s v="IOCL/SEO/14956"/>
        <s v="IOCL/DAM/10200"/>
        <s v="IOCL/SEO/10222"/>
        <s v="IOCL/MAN/10242"/>
        <s v="IOCL/DAM/10313"/>
        <s v="IOCL/MAN/10319"/>
        <s v="IOCL/JAB/10660"/>
        <s v="IOCL/JAB/10765"/>
        <s v="IOCL/DAM/10824"/>
        <s v="IOCL/JAB/10864"/>
        <s v="IOCL/KAT/10924"/>
        <s v="IOCL/MAN/11046"/>
        <s v="IOCL/CHH/11199"/>
        <s v="IOCL/KAT/11255"/>
        <s v="IOCL/KAT/11340"/>
        <s v="IOCL/CHH/11404"/>
        <s v="IOCL/SAG/11440"/>
        <s v="IOCL/MAN/11653"/>
        <s v="IOCL/MAN/11675"/>
        <s v="IOCL/SEO/11811"/>
        <s v="IOCL/JAB/11887"/>
        <s v="IOCL/KAT/11904"/>
        <s v="IOCL/SEO/11999"/>
        <s v="IOCL/CHH/12026"/>
        <s v="IOCL/DAM/12030"/>
        <s v="IOCL/DAM/12034"/>
        <s v="IOCL/NAR/12076"/>
        <s v="IOCL/CHH/12090"/>
        <s v="IOCL/SAG/12258"/>
        <s v="IOCL/KAT/12264"/>
        <s v="IOCL/SEO/12279"/>
        <s v="IOCL/SAG/12280"/>
        <s v="IOCL/MAN/12294"/>
        <s v="IOCL/KAT/12344"/>
        <s v="IOCL/DAM/12404"/>
        <s v="IOCL/MAN/12444"/>
        <s v="IOCL/NAR/12460"/>
        <s v="IOCL/MAN/12487"/>
        <s v="IOCL/DAM/12611"/>
        <s v="IOCL/MAN/12612"/>
        <s v="IOCL/KAT/12710"/>
        <s v="IOCL/SAG/12724"/>
        <s v="IOCL/CHH/12860"/>
        <s v="IOCL/MAN/12865"/>
        <s v="IOCL/DAM/12991"/>
        <s v="IOCL/KAT/13011"/>
        <s v="IOCL/KAT/13150"/>
        <s v="IOCL/JAB/13203"/>
        <s v="IOCL/JAB/13237"/>
        <s v="IOCL/JAB/13408"/>
        <s v="IOCL/NAR/13556"/>
        <s v="IOCL/MAN/13675"/>
        <s v="IOCL/KAT/13696"/>
        <s v="IOCL/SEO/13743"/>
        <s v="IOCL/MAN/13821"/>
        <s v="IOCL/CHH/13865"/>
        <s v="IOCL/MAN/13891"/>
        <s v="IOCL/SAG/13950"/>
        <s v="IOCL/JAB/14028"/>
        <s v="IOCL/DAM/14037"/>
        <s v="IOCL/SEO/14119"/>
        <s v="IOCL/MAN/14156"/>
        <s v="IOCL/JAB/14190"/>
        <s v="IOCL/SEO/14301"/>
        <s v="IOCL/NAR/14329"/>
        <s v="IOCL/MAN/14355"/>
        <s v="IOCL/CHH/14369"/>
        <s v="IOCL/CHH/14371"/>
        <s v="IOCL/JAB/14483"/>
        <s v="IOCL/CHH/14503"/>
        <s v="IOCL/SAG/14640"/>
        <s v="IOCL/CHH/14782"/>
        <s v="IOCL/MAN/14849"/>
        <s v="IOCL/KAT/14961"/>
        <s v="IOCL/CHH/10013"/>
        <s v="IOCL/JAB/10091"/>
        <s v="IOCL/NAR/10092"/>
        <s v="IOCL/NAR/10177"/>
        <s v="IOCL/KAT/10179"/>
        <s v="IOCL/KAT/10210"/>
        <s v="IOCL/SEO/10368"/>
        <s v="IOCL/SAG/10373"/>
        <s v="IOCL/MAN/10441"/>
        <s v="IOCL/MAN/10484"/>
        <s v="IOCL/KAT/10489"/>
        <s v="IOCL/SAG/10604"/>
        <s v="IOCL/MAN/10719"/>
        <s v="IOCL/SAG/10721"/>
        <s v="IOCL/CHH/10775"/>
        <s v="IOCL/SEO/10861"/>
        <s v="IOCL/KAT/10939"/>
        <s v="IOCL/CHH/10961"/>
        <s v="IOCL/JAB/10980"/>
        <s v="IOCL/KAT/10986"/>
        <s v="IOCL/CHH/10998"/>
        <s v="IOCL/DAM/11020"/>
        <s v="IOCL/KAT/11042"/>
        <s v="IOCL/SAG/11130"/>
        <s v="IOCL/SAG/11142"/>
        <s v="IOCL/JAB/11192"/>
        <s v="IOCL/KAT/11243"/>
        <s v="IOCL/CHH/11244"/>
        <s v="IOCL/DAM/11245"/>
        <s v="IOCL/NAR/11285"/>
        <s v="IOCL/SAG/11287"/>
        <s v="IOCL/JAB/11316"/>
        <s v="IOCL/JAB/11326"/>
        <s v="IOCL/SAG/11333"/>
        <s v="IOCL/JAB/11408"/>
        <s v="IOCL/NAR/11511"/>
        <s v="IOCL/DAM/11560"/>
        <s v="IOCL/JAB/11718"/>
        <s v="IOCL/KAT/11798"/>
        <s v="IOCL/DAM/11814"/>
        <s v="IOCL/NAR/11818"/>
        <s v="IOCL/KAT/11905"/>
        <s v="IOCL/MAN/11947"/>
        <s v="IOCL/JAB/11952"/>
        <s v="IOCL/DAM/11972"/>
        <s v="IOCL/SEO/11981"/>
        <s v="IOCL/SEO/12048"/>
        <s v="IOCL/KAT/12113"/>
        <s v="IOCL/MAN/12128"/>
        <s v="IOCL/SEO/12199"/>
        <s v="IOCL/MAN/12218"/>
        <s v="IOCL/DAM/12230"/>
        <s v="IOCL/JAB/12342"/>
        <s v="IOCL/CHH/12403"/>
        <s v="IOCL/MAN/12413"/>
        <s v="IOCL/SEO/12446"/>
        <s v="IOCL/JAB/12465"/>
        <s v="IOCL/KAT/12494"/>
        <s v="IOCL/JAB/12506"/>
        <s v="IOCL/SEO/12516"/>
        <s v="IOCL/KAT/12645"/>
        <s v="IOCL/JAB/12660"/>
        <s v="IOCL/SEO/12664"/>
        <s v="IOCL/DAM/12676"/>
        <s v="IOCL/MAN/12707"/>
        <s v="IOCL/JAB/12719"/>
        <s v="IOCL/SAG/12738"/>
        <s v="IOCL/NAR/12765"/>
        <s v="IOCL/MAN/12788"/>
        <s v="IOCL/SEO/12863"/>
        <s v="IOCL/NAR/12914"/>
        <s v="IOCL/NAR/12961"/>
        <s v="IOCL/MAN/13130"/>
        <s v="IOCL/SAG/13235"/>
        <s v="IOCL/MAN/13272"/>
        <s v="IOCL/DAM/13324"/>
        <s v="IOCL/DAM/13344"/>
        <s v="IOCL/NAR/13394"/>
        <s v="IOCL/CHH/13403"/>
        <s v="IOCL/JAB/13426"/>
        <s v="IOCL/MAN/13457"/>
        <s v="IOCL/DAM/13469"/>
        <s v="IOCL/CHH/13479"/>
        <s v="IOCL/DAM/13587"/>
        <s v="IOCL/KAT/13636"/>
        <s v="IOCL/KAT/13715"/>
        <s v="IOCL/DAM/13786"/>
        <s v="IOCL/SAG/13844"/>
        <s v="IOCL/CHH/13902"/>
        <s v="IOCL/CHH/13964"/>
        <s v="IOCL/CHH/13971"/>
        <s v="IOCL/SEO/14030"/>
        <s v="IOCL/SEO/14034"/>
        <s v="IOCL/SEO/14042"/>
        <s v="IOCL/KAT/14050"/>
        <s v="IOCL/SAG/14072"/>
        <s v="IOCL/KAT/14112"/>
        <s v="IOCL/MAN/14113"/>
        <s v="IOCL/MAN/14125"/>
        <s v="IOCL/DAM/14146"/>
        <s v="IOCL/CHH/14207"/>
        <s v="IOCL/CHH/14248"/>
        <s v="IOCL/JAB/14253"/>
        <s v="IOCL/KAT/14255"/>
        <s v="IOCL/NAR/14306"/>
        <s v="IOCL/KAT/14317"/>
        <s v="IOCL/KAT/14351"/>
        <s v="IOCL/CHH/14365"/>
        <s v="IOCL/DAM/14381"/>
        <s v="IOCL/NAR/14426"/>
        <s v="IOCL/SEO/14482"/>
        <s v="IOCL/MAN/14541"/>
        <s v="IOCL/CHH/14566"/>
        <s v="IOCL/KAT/14619"/>
        <s v="IOCL/MAN/14731"/>
        <s v="IOCL/SAG/14769"/>
        <s v="IOCL/CHH/14783"/>
        <s v="IOCL/SEO/14790"/>
        <s v="IOCL/SEO/14791"/>
        <s v="IOCL/NAR/14828"/>
        <s v="IOCL/SEO/14848"/>
        <s v="IOCL/JAB/14883"/>
        <s v="IOCL/MAN/10080"/>
        <s v="IOCL/DAM/10137"/>
        <s v="IOCL/MAN/10289"/>
        <s v="IOCL/JAB/10332"/>
        <s v="IOCL/JAB/10350"/>
        <s v="IOCL/CHH/10367"/>
        <s v="IOCL/JAB/10397"/>
        <s v="IOCL/MAN/10493"/>
        <s v="IOCL/SEO/10512"/>
        <s v="IOCL/SEO/10536"/>
        <s v="IOCL/KAT/10570"/>
        <s v="IOCL/MAN/10642"/>
        <s v="IOCL/CHH/10679"/>
        <s v="IOCL/NAR/10770"/>
        <s v="IOCL/DAM/11257"/>
        <s v="IOCL/KAT/11387"/>
        <s v="IOCL/CHH/11388"/>
        <s v="IOCL/JAB/11466"/>
        <s v="IOCL/CHH/11527"/>
        <s v="IOCL/JAB/11668"/>
        <s v="IOCL/DAM/11782"/>
        <s v="IOCL/CHH/11881"/>
        <s v="IOCL/DAM/11943"/>
        <s v="IOCL/MAN/11978"/>
        <s v="IOCL/SEO/12002"/>
        <s v="IOCL/SAG/12014"/>
        <s v="IOCL/JAB/12055"/>
        <s v="IOCL/DAM/12135"/>
        <s v="IOCL/SAG/12400"/>
        <s v="IOCL/JAB/12441"/>
        <s v="IOCL/DAM/12559"/>
        <s v="IOCL/DAM/12975"/>
        <s v="IOCL/CHH/13062"/>
        <s v="IOCL/DAM/13142"/>
        <s v="IOCL/MAN/13200"/>
        <s v="IOCL/CHH/13248"/>
        <s v="IOCL/SAG/13261"/>
        <s v="IOCL/SAG/13317"/>
        <s v="IOCL/SAG/13441"/>
        <s v="IOCL/SAG/13444"/>
        <s v="IOCL/MAN/13632"/>
        <s v="IOCL/SAG/13657"/>
        <s v="IOCL/CHH/13686"/>
        <s v="IOCL/DAM/13713"/>
        <s v="IOCL/SEO/13730"/>
        <s v="IOCL/SEO/13837"/>
        <s v="IOCL/JAB/13962"/>
        <s v="IOCL/CHH/13996"/>
        <s v="IOCL/MAN/14020"/>
        <s v="IOCL/KAT/14084"/>
        <s v="IOCL/SEO/14164"/>
        <s v="IOCL/SAG/14188"/>
        <s v="IOCL/MAN/14333"/>
        <s v="IOCL/KAT/14357"/>
        <s v="IOCL/SEO/14496"/>
        <s v="IOCL/NAR/14599"/>
        <s v="IOCL/JAB/14773"/>
        <s v="IOCL/JAB/14796"/>
        <s v="IOCL/SAG/14816"/>
        <s v="IOCL/DAM/10058"/>
        <s v="IOCL/SEO/10162"/>
        <s v="IOCL/SEO/10219"/>
        <s v="IOCL/KAT/10227"/>
        <s v="IOCL/SEO/10292"/>
        <s v="IOCL/JAB/10295"/>
        <s v="IOCL/CHH/10306"/>
        <s v="IOCL/JAB/10396"/>
        <s v="IOCL/JAB/10427"/>
        <s v="IOCL/DAM/10494"/>
        <s v="IOCL/KAT/10506"/>
        <s v="IOCL/MAN/10521"/>
        <s v="IOCL/SAG/10551"/>
        <s v="IOCL/JAB/10629"/>
        <s v="IOCL/SAG/10657"/>
        <s v="IOCL/CHH/10759"/>
        <s v="IOCL/NAR/10790"/>
        <s v="IOCL/JAB/10837"/>
        <s v="IOCL/SEO/10839"/>
        <s v="IOCL/SEO/10977"/>
        <s v="IOCL/NAR/10987"/>
        <s v="IOCL/CHH/11157"/>
        <s v="IOCL/NAR/11183"/>
        <s v="IOCL/NAR/11446"/>
        <s v="IOCL/KAT/11447"/>
        <s v="IOCL/NAR/11518"/>
        <s v="IOCL/JAB/11552"/>
        <s v="IOCL/MAN/11574"/>
        <s v="IOCL/MAN/11600"/>
        <s v="IOCL/MAN/11621"/>
        <s v="IOCL/DAM/11775"/>
        <s v="IOCL/SEO/11940"/>
        <s v="IOCL/SEO/11973"/>
        <s v="IOCL/CHH/12169"/>
        <s v="IOCL/MAN/12224"/>
        <s v="IOCL/SAG/12245"/>
        <s v="IOCL/CHH/12432"/>
        <s v="IOCL/JAB/12543"/>
        <s v="IOCL/CHH/12731"/>
        <s v="IOCL/DAM/12850"/>
        <s v="IOCL/KAT/12869"/>
        <s v="IOCL/NAR/12951"/>
        <s v="IOCL/JAB/13075"/>
        <s v="IOCL/MAN/13188"/>
        <s v="IOCL/DAM/13189"/>
        <s v="IOCL/CHH/13489"/>
        <s v="IOCL/CHH/13597"/>
        <s v="IOCL/DAM/13747"/>
        <s v="IOCL/SEO/13861"/>
        <s v="IOCL/KAT/13906"/>
        <s v="IOCL/SAG/14070"/>
        <s v="IOCL/CHH/14178"/>
        <s v="IOCL/MAN/14263"/>
        <s v="IOCL/SEO/14270"/>
        <s v="IOCL/CHH/14480"/>
        <s v="IOCL/SAG/14538"/>
        <s v="IOCL/JAB/14552"/>
        <s v="IOCL/MAN/14608"/>
        <s v="IOCL/MAN/14761"/>
        <s v="IOCL/DAM/14792"/>
        <s v="IOCL/DAM/14821"/>
        <s v="IOCL/CHH/14850"/>
        <s v="IOCL/KAT/14860"/>
        <s v="IOCL/CHH/14880"/>
        <s v="IOCL/CHH/14979"/>
        <s v="IOCL/CHH/10028"/>
        <s v="IOCL/MAN/10198"/>
        <s v="IOCL/SEO/10265"/>
        <s v="IOCL/SEO/10301"/>
        <s v="IOCL/MAN/10327"/>
        <s v="IOCL/DAM/10356"/>
        <s v="IOCL/MAN/10357"/>
        <s v="IOCL/KAT/10443"/>
        <s v="IOCL/DAM/10480"/>
        <s v="IOCL/MAN/10565"/>
        <s v="IOCL/SAG/10624"/>
        <s v="IOCL/MAN/10728"/>
        <s v="IOCL/SEO/10735"/>
        <s v="IOCL/DAM/10767"/>
        <s v="IOCL/SAG/11000"/>
        <s v="IOCL/JAB/11021"/>
        <s v="IOCL/NAR/11049"/>
        <s v="IOCL/DAM/11109"/>
        <s v="IOCL/NAR/11118"/>
        <s v="IOCL/JAB/11146"/>
        <s v="IOCL/DAM/11170"/>
        <s v="IOCL/NAR/11179"/>
        <s v="IOCL/KAT/11201"/>
        <s v="IOCL/NAR/11338"/>
        <s v="IOCL/DAM/11398"/>
        <s v="IOCL/KAT/11454"/>
        <s v="IOCL/SAG/11570"/>
        <s v="IOCL/SAG/11638"/>
        <s v="IOCL/JAB/11643"/>
        <s v="IOCL/SAG/11892"/>
        <s v="IOCL/MAN/12041"/>
        <s v="IOCL/MAN/12129"/>
        <s v="IOCL/MAN/12133"/>
        <s v="IOCL/SEO/12153"/>
        <s v="IOCL/MAN/12178"/>
        <s v="IOCL/SAG/12184"/>
        <s v="IOCL/SEO/12355"/>
        <s v="IOCL/SEO/12411"/>
        <s v="IOCL/MAN/12448"/>
        <s v="IOCL/DAM/12454"/>
        <s v="IOCL/DAM/12544"/>
        <s v="IOCL/SAG/12694"/>
        <s v="IOCL/NAR/12701"/>
        <s v="IOCL/SAG/12772"/>
        <s v="IOCL/SAG/12800"/>
        <s v="IOCL/SAG/12817"/>
        <s v="IOCL/DAM/12915"/>
        <s v="IOCL/SAG/12976"/>
        <s v="IOCL/CHH/13087"/>
        <s v="IOCL/JAB/13099"/>
        <s v="IOCL/MAN/13234"/>
        <s v="IOCL/SAG/13297"/>
        <s v="IOCL/SEO/13356"/>
        <s v="IOCL/CHH/13361"/>
        <s v="IOCL/MAN/13374"/>
        <s v="IOCL/JAB/13493"/>
        <s v="IOCL/NAR/13591"/>
        <s v="IOCL/KAT/13599"/>
        <s v="IOCL/SAG/13656"/>
        <s v="IOCL/MAN/13707"/>
        <s v="IOCL/SEO/13788"/>
        <s v="IOCL/JAB/13789"/>
        <s v="IOCL/KAT/14022"/>
        <s v="IOCL/CHH/14054"/>
        <s v="IOCL/KAT/14377"/>
        <s v="IOCL/MAN/14750"/>
        <s v="IOCL/NAR/14889"/>
        <s v="IOCL/SAG/14933"/>
        <s v="IOCL/NAR/14939"/>
        <s v="IOCL/SEO/10003"/>
        <s v="IOCL/KAT/10035"/>
        <s v="IOCL/MAN/10044"/>
        <s v="IOCL/JAB/10151"/>
        <s v="IOCL/KAT/10168"/>
        <s v="IOCL/NAR/10181"/>
        <s v="IOCL/DAM/10199"/>
        <s v="IOCL/NAR/10379"/>
        <s v="IOCL/SAG/10404"/>
        <s v="IOCL/DAM/10555"/>
        <s v="IOCL/DAM/10588"/>
        <s v="IOCL/MAN/10636"/>
        <s v="IOCL/MAN/10714"/>
        <s v="IOCL/JAB/10814"/>
        <s v="IOCL/MAN/11006"/>
        <s v="IOCL/SAG/11225"/>
        <s v="IOCL/SAG/11291"/>
        <s v="IOCL/KAT/11301"/>
        <s v="IOCL/JAB/11330"/>
        <s v="IOCL/NAR/11392"/>
        <s v="IOCL/SAG/11523"/>
        <s v="IOCL/SAG/11576"/>
        <s v="IOCL/JAB/11584"/>
        <s v="IOCL/JAB/11630"/>
        <s v="IOCL/SEO/11716"/>
        <s v="IOCL/JAB/11797"/>
        <s v="IOCL/MAN/11909"/>
        <s v="IOCL/NAR/11921"/>
        <s v="IOCL/SAG/11928"/>
        <s v="IOCL/DAM/11939"/>
        <s v="IOCL/JAB/11989"/>
        <s v="IOCL/MAN/12029"/>
        <s v="IOCL/SEO/12141"/>
        <s v="IOCL/NAR/12152"/>
        <s v="IOCL/DAM/12172"/>
        <s v="IOCL/CHH/12243"/>
        <s v="IOCL/KAT/12314"/>
        <s v="IOCL/DAM/12386"/>
        <s v="IOCL/JAB/12395"/>
        <s v="IOCL/MAN/12429"/>
        <s v="IOCL/KAT/12458"/>
        <s v="IOCL/MAN/12712"/>
        <s v="IOCL/MAN/12781"/>
        <s v="IOCL/NAR/12806"/>
        <s v="IOCL/MAN/12907"/>
        <s v="IOCL/CHH/13024"/>
        <s v="IOCL/CHH/13206"/>
        <s v="IOCL/NAR/13332"/>
        <s v="IOCL/SAG/13389"/>
        <s v="IOCL/NAR/13605"/>
        <s v="IOCL/SAG/13619"/>
        <s v="IOCL/SAG/13629"/>
        <s v="IOCL/SAG/13630"/>
        <s v="IOCL/CHH/13633"/>
        <s v="IOCL/NAR/13762"/>
        <s v="IOCL/SAG/13778"/>
        <s v="IOCL/NAR/13851"/>
        <s v="IOCL/JAB/13956"/>
        <s v="IOCL/SEO/13975"/>
        <s v="IOCL/KAT/14145"/>
        <s v="IOCL/MAN/14220"/>
        <s v="IOCL/JAB/14276"/>
        <s v="IOCL/SEO/14295"/>
        <s v="IOCL/DAM/14318"/>
        <s v="IOCL/SEO/14417"/>
        <s v="IOCL/CHH/14448"/>
        <s v="IOCL/DAM/14495"/>
        <s v="IOCL/KAT/14643"/>
        <s v="IOCL/SEO/14680"/>
        <s v="IOCL/MAN/14737"/>
        <s v="IOCL/DAM/14824"/>
        <s v="IOCL/CHH/14833"/>
        <s v="IOCL/SEO/14958"/>
        <s v="IOCL/SAG/10021"/>
        <s v="IOCL/KAT/10237"/>
        <s v="IOCL/MAN/10272"/>
        <s v="IOCL/DAM/10297"/>
        <s v="IOCL/JAB/10375"/>
        <s v="IOCL/NAR/10385"/>
        <s v="IOCL/MAN/10392"/>
        <s v="IOCL/JAB/10486"/>
        <s v="IOCL/SAG/10539"/>
        <s v="IOCL/SAG/10614"/>
        <s v="IOCL/KAT/10771"/>
        <s v="IOCL/CHH/10800"/>
        <s v="IOCL/DAM/10816"/>
        <s v="IOCL/MAN/10820"/>
        <s v="IOCL/SAG/11017"/>
        <s v="IOCL/DAM/11037"/>
        <s v="IOCL/SAG/11152"/>
        <s v="IOCL/NAR/11224"/>
        <s v="IOCL/JAB/11284"/>
        <s v="IOCL/JAB/11395"/>
        <s v="IOCL/JAB/11481"/>
        <s v="IOCL/MAN/11555"/>
        <s v="IOCL/DAM/11659"/>
        <s v="IOCL/NAR/11744"/>
        <s v="IOCL/DAM/11795"/>
        <s v="IOCL/SEO/11801"/>
        <s v="IOCL/JAB/11805"/>
        <s v="IOCL/CHH/11808"/>
        <s v="IOCL/SAG/11826"/>
        <s v="IOCL/MAN/11871"/>
        <s v="IOCL/CHH/12011"/>
        <s v="IOCL/KAT/12068"/>
        <s v="IOCL/MAN/12094"/>
        <s v="IOCL/JAB/12096"/>
        <s v="IOCL/SEO/12207"/>
        <s v="IOCL/NAR/12331"/>
        <s v="IOCL/DAM/12390"/>
        <s v="IOCL/DAM/12407"/>
        <s v="IOCL/DAM/12468"/>
        <s v="IOCL/DAM/12548"/>
        <s v="IOCL/KAT/12573"/>
        <s v="IOCL/SAG/12604"/>
        <s v="IOCL/MAN/12684"/>
        <s v="IOCL/DAM/12699"/>
        <s v="IOCL/SAG/12870"/>
        <s v="IOCL/SAG/12889"/>
        <s v="IOCL/JAB/12922"/>
        <s v="IOCL/JAB/12939"/>
        <s v="IOCL/MAN/13015"/>
        <s v="IOCL/KAT/13054"/>
        <s v="IOCL/SEO/13151"/>
        <s v="IOCL/SEO/13198"/>
        <s v="IOCL/KAT/13370"/>
        <s v="IOCL/CHH/13417"/>
        <s v="IOCL/KAT/13419"/>
        <s v="IOCL/DAM/13453"/>
        <s v="IOCL/SEO/13496"/>
        <s v="IOCL/JAB/13719"/>
        <s v="IOCL/NAR/13738"/>
        <s v="IOCL/DAM/13765"/>
        <s v="IOCL/CHH/13870"/>
        <s v="IOCL/DAM/13875"/>
        <s v="IOCL/CHH/13893"/>
        <s v="IOCL/CHH/13923"/>
        <s v="IOCL/NAR/13941"/>
        <s v="IOCL/NAR/14051"/>
        <s v="IOCL/SAG/14099"/>
        <s v="IOCL/SAG/14144"/>
        <s v="IOCL/SEO/14155"/>
        <s v="IOCL/NAR/14200"/>
        <s v="IOCL/DAM/14241"/>
        <s v="IOCL/SAG/14250"/>
        <s v="IOCL/CHH/14334"/>
        <s v="IOCL/SAG/14451"/>
        <s v="IOCL/NAR/14501"/>
        <s v="IOCL/MAN/14583"/>
        <s v="IOCL/SEO/14675"/>
        <s v="IOCL/SAG/14691"/>
        <s v="IOCL/MAN/10223"/>
        <s v="IOCL/NAR/10278"/>
        <s v="IOCL/SEO/10343"/>
        <s v="IOCL/CHH/10431"/>
        <s v="IOCL/SAG/10559"/>
        <s v="IOCL/DAM/10582"/>
        <s v="IOCL/MAN/10634"/>
        <s v="IOCL/MAN/10653"/>
        <s v="IOCL/JAB/10670"/>
        <s v="IOCL/SEO/10732"/>
        <s v="IOCL/DAM/10774"/>
        <s v="IOCL/DAM/10798"/>
        <s v="IOCL/NAR/10927"/>
        <s v="IOCL/CHH/11040"/>
        <s v="IOCL/NAR/11050"/>
        <s v="IOCL/CHH/11060"/>
        <s v="IOCL/CHH/11372"/>
        <s v="IOCL/SAG/11421"/>
        <s v="IOCL/MAN/11435"/>
        <s v="IOCL/KAT/11474"/>
        <s v="IOCL/NAR/11556"/>
        <s v="IOCL/KAT/11654"/>
        <s v="IOCL/SAG/11682"/>
        <s v="IOCL/MAN/11708"/>
        <s v="IOCL/CHH/11721"/>
        <s v="IOCL/SAG/11747"/>
        <s v="IOCL/DAM/11765"/>
        <s v="IOCL/SEO/11773"/>
        <s v="IOCL/DAM/11792"/>
        <s v="IOCL/CHH/11846"/>
        <s v="IOCL/KAT/11913"/>
        <s v="IOCL/KAT/11922"/>
        <s v="IOCL/MAN/12005"/>
        <s v="IOCL/CHH/12022"/>
        <s v="IOCL/MAN/12126"/>
        <s v="IOCL/CHH/12236"/>
        <s v="IOCL/JAB/12433"/>
        <s v="IOCL/SEO/12571"/>
        <s v="IOCL/KAT/12575"/>
        <s v="IOCL/NAR/12802"/>
        <s v="IOCL/KAT/12901"/>
        <s v="IOCL/CHH/12923"/>
        <s v="IOCL/DAM/13091"/>
        <s v="IOCL/JAB/13253"/>
        <s v="IOCL/SEO/13276"/>
        <s v="IOCL/SAG/13287"/>
        <s v="IOCL/JAB/13326"/>
        <s v="IOCL/MAN/13391"/>
        <s v="IOCL/MAN/13423"/>
        <s v="IOCL/KAT/13672"/>
        <s v="IOCL/SAG/13701"/>
        <s v="IOCL/MAN/13811"/>
        <s v="IOCL/DAM/13826"/>
        <s v="IOCL/KAT/13860"/>
        <s v="IOCL/JAB/13959"/>
        <s v="IOCL/MAN/14077"/>
        <s v="IOCL/MAN/14140"/>
        <s v="IOCL/KAT/14165"/>
        <s v="IOCL/DAM/14201"/>
        <s v="IOCL/DAM/14500"/>
        <s v="IOCL/CHH/14537"/>
        <s v="IOCL/SAG/14620"/>
        <s v="IOCL/KAT/14702"/>
        <s v="IOCL/DAM/14749"/>
        <s v="IOCL/KAT/14844"/>
        <s v="IOCL/JAB/14900"/>
        <s v="IOCL/CHH/10009"/>
        <s v="IOCL/MAN/10014"/>
        <s v="IOCL/SEO/10116"/>
        <s v="IOCL/KAT/10140"/>
        <s v="IOCL/CHH/10213"/>
        <s v="IOCL/KAT/10220"/>
        <s v="IOCL/KAT/10260"/>
        <s v="IOCL/NAR/10334"/>
        <s v="IOCL/SAG/10344"/>
        <s v="IOCL/MAN/10448"/>
        <s v="IOCL/NAR/10457"/>
        <s v="IOCL/CHH/10477"/>
        <s v="IOCL/NAR/10705"/>
        <s v="IOCL/DAM/10711"/>
        <s v="IOCL/SEO/10755"/>
        <s v="IOCL/SAG/10887"/>
        <s v="IOCL/DAM/11076"/>
        <s v="IOCL/SEO/11090"/>
        <s v="IOCL/KAT/11094"/>
        <s v="IOCL/MAN/11185"/>
        <s v="IOCL/SAG/11212"/>
        <s v="IOCL/DAM/11253"/>
        <s v="IOCL/KAT/11396"/>
        <s v="IOCL/SAG/11405"/>
        <s v="IOCL/CHH/11432"/>
        <s v="IOCL/MAN/11463"/>
        <s v="IOCL/SAG/11505"/>
        <s v="IOCL/KAT/11508"/>
        <s v="IOCL/NAR/11542"/>
        <s v="IOCL/KAT/11583"/>
        <s v="IOCL/NAR/11593"/>
        <s v="IOCL/SAG/11613"/>
        <s v="IOCL/DAM/11626"/>
        <s v="IOCL/CHH/11650"/>
        <s v="IOCL/NAR/11651"/>
        <s v="IOCL/JAB/11669"/>
        <s v="IOCL/SEO/11717"/>
        <s v="IOCL/SEO/11735"/>
        <s v="IOCL/MAN/11825"/>
        <s v="IOCL/DAM/11863"/>
        <s v="IOCL/JAB/11945"/>
        <s v="IOCL/JAB/11948"/>
        <s v="IOCL/MAN/11976"/>
        <s v="IOCL/NAR/12046"/>
        <s v="IOCL/SEO/12054"/>
        <s v="IOCL/CHH/12092"/>
        <s v="IOCL/KAT/12124"/>
        <s v="IOCL/SAG/12202"/>
        <s v="IOCL/SAG/12239"/>
        <s v="IOCL/CHH/12242"/>
        <s v="IOCL/SEO/12257"/>
        <s v="IOCL/CHH/12263"/>
        <s v="IOCL/SEO/12339"/>
        <s v="IOCL/CHH/12447"/>
        <s v="IOCL/KAT/12469"/>
        <s v="IOCL/SAG/12474"/>
        <s v="IOCL/SAG/12508"/>
        <s v="IOCL/DAM/12560"/>
        <s v="IOCL/MAN/12572"/>
        <s v="IOCL/KAT/12638"/>
        <s v="IOCL/NAR/12672"/>
        <s v="IOCL/JAB/12721"/>
        <s v="IOCL/NAR/12828"/>
        <s v="IOCL/DAM/12877"/>
        <s v="IOCL/SAG/12880"/>
        <s v="IOCL/CHH/12898"/>
        <s v="IOCL/SEO/12909"/>
        <s v="IOCL/CHH/13101"/>
        <s v="IOCL/SAG/13173"/>
        <s v="IOCL/SAG/13177"/>
        <s v="IOCL/DAM/13185"/>
        <s v="IOCL/CHH/13193"/>
        <s v="IOCL/CHH/13296"/>
        <s v="IOCL/SEO/13359"/>
        <s v="IOCL/JAB/13376"/>
        <s v="IOCL/KAT/13440"/>
        <s v="IOCL/NAR/13518"/>
        <s v="IOCL/JAB/13614"/>
        <s v="IOCL/NAR/13680"/>
        <s v="IOCL/DAM/13692"/>
        <s v="IOCL/JAB/13742"/>
        <s v="IOCL/CHH/13776"/>
        <s v="IOCL/SEO/13824"/>
        <s v="IOCL/SEO/13831"/>
        <s v="IOCL/DAM/13878"/>
        <s v="IOCL/KAT/13903"/>
        <s v="IOCL/CHH/13979"/>
        <s v="IOCL/CHH/13986"/>
        <s v="IOCL/NAR/14008"/>
        <s v="IOCL/NAR/14018"/>
        <s v="IOCL/CHH/14139"/>
        <s v="IOCL/NAR/14197"/>
        <s v="IOCL/KAT/14244"/>
        <s v="IOCL/NAR/14251"/>
        <s v="IOCL/DAM/14267"/>
        <s v="IOCL/SEO/14296"/>
        <s v="IOCL/KAT/14394"/>
        <s v="IOCL/SEO/14411"/>
        <s v="IOCL/CHH/14514"/>
        <s v="IOCL/SAG/14590"/>
        <s v="IOCL/DAM/14665"/>
        <s v="IOCL/KAT/14668"/>
        <s v="IOCL/JAB/14672"/>
        <s v="IOCL/SEO/14689"/>
        <s v="IOCL/KAT/14753"/>
        <s v="IOCL/SAG/14776"/>
        <s v="IOCL/MAN/14793"/>
        <s v="IOCL/CHH/14802"/>
        <s v="IOCL/DAM/14885"/>
        <s v="IOCL/DAM/14904"/>
        <s v="IOCL/CHH/14907"/>
        <s v="IOCL/MAN/14965"/>
        <s v="IOCL/MAN/10024"/>
        <s v="IOCL/CHH/10027"/>
        <s v="IOCL/JAB/10037"/>
        <s v="IOCL/MAN/10050"/>
        <s v="IOCL/JAB/10063"/>
        <s v="IOCL/KAT/10132"/>
        <s v="IOCL/SAG/10142"/>
        <s v="IOCL/NAR/10157"/>
        <s v="IOCL/DAM/10193"/>
        <s v="IOCL/DAM/10258"/>
        <s v="IOCL/CHH/10282"/>
        <s v="IOCL/CHH/10407"/>
        <s v="IOCL/NAR/10449"/>
        <s v="IOCL/CHH/10467"/>
        <s v="IOCL/DAM/10490"/>
        <s v="IOCL/JAB/10526"/>
        <s v="IOCL/NAR/10531"/>
        <s v="IOCL/SEO/10561"/>
        <s v="IOCL/CHH/10592"/>
        <s v="IOCL/DAM/10599"/>
        <s v="IOCL/NAR/10621"/>
        <s v="IOCL/JAB/10625"/>
        <s v="IOCL/SEO/10639"/>
        <s v="IOCL/SAG/10686"/>
        <s v="IOCL/CHH/10689"/>
        <s v="IOCL/JAB/10737"/>
        <s v="IOCL/SAG/10739"/>
        <s v="IOCL/SAG/10779"/>
        <s v="IOCL/CHH/10834"/>
        <s v="IOCL/MAN/10843"/>
        <s v="IOCL/MAN/10857"/>
        <s v="IOCL/NAR/10884"/>
        <s v="IOCL/CHH/10899"/>
        <s v="IOCL/JAB/10906"/>
        <s v="IOCL/SAG/11047"/>
        <s v="IOCL/MAN/11147"/>
        <s v="IOCL/NAR/11187"/>
        <s v="IOCL/CHH/11211"/>
        <s v="IOCL/MAN/11256"/>
        <s v="IOCL/MAN/11266"/>
        <s v="IOCL/MAN/11332"/>
        <s v="IOCL/SAG/11356"/>
        <s v="IOCL/MAN/11365"/>
        <s v="IOCL/SEO/11407"/>
        <s v="IOCL/MAN/11438"/>
        <s v="IOCL/SEO/11464"/>
        <s v="IOCL/DAM/11495"/>
        <s v="IOCL/CHH/11571"/>
        <s v="IOCL/DAM/11603"/>
        <s v="IOCL/NAR/11633"/>
        <s v="IOCL/SAG/11648"/>
        <s v="IOCL/CHH/11677"/>
        <s v="IOCL/SAG/11734"/>
        <s v="IOCL/MAN/11740"/>
        <s v="IOCL/DAM/11759"/>
        <s v="IOCL/SEO/11762"/>
        <s v="IOCL/CHH/11768"/>
        <s v="IOCL/NAR/11774"/>
        <s v="IOCL/SEO/11809"/>
        <s v="IOCL/DAM/11866"/>
        <s v="IOCL/CHH/11873"/>
        <s v="IOCL/DAM/11915"/>
        <s v="IOCL/CHH/11958"/>
        <s v="IOCL/KAT/12010"/>
        <s v="IOCL/MAN/12015"/>
        <s v="IOCL/JAB/12027"/>
        <s v="IOCL/SEO/12049"/>
        <s v="IOCL/MAN/12078"/>
        <s v="IOCL/SAG/12112"/>
        <s v="IOCL/SEO/12151"/>
        <s v="IOCL/CHH/12191"/>
        <s v="IOCL/KAT/12198"/>
        <s v="IOCL/KAT/12213"/>
        <s v="IOCL/MAN/12235"/>
        <s v="IOCL/SEO/12246"/>
        <s v="IOCL/CHH/12255"/>
        <s v="IOCL/SAG/12376"/>
        <s v="IOCL/SAG/12381"/>
        <s v="IOCL/CHH/12417"/>
        <s v="IOCL/KAT/12449"/>
        <s v="IOCL/DAM/12480"/>
        <s v="IOCL/MAN/12550"/>
        <s v="IOCL/KAT/12570"/>
        <s v="IOCL/CHH/12602"/>
        <s v="IOCL/NAR/12605"/>
        <s v="IOCL/SEO/12620"/>
        <s v="IOCL/CHH/12717"/>
        <s v="IOCL/DAM/12824"/>
        <s v="IOCL/CHH/12834"/>
        <s v="IOCL/CHH/12836"/>
        <s v="IOCL/NAR/12866"/>
        <s v="IOCL/DAM/12908"/>
        <s v="IOCL/NAR/12916"/>
        <s v="IOCL/NAR/12977"/>
        <s v="IOCL/MAN/12982"/>
        <s v="IOCL/DAM/12985"/>
        <s v="IOCL/JAB/13012"/>
        <s v="IOCL/KAT/13042"/>
        <s v="IOCL/DAM/13047"/>
        <s v="IOCL/NAR/13053"/>
        <s v="IOCL/CHH/13071"/>
        <s v="IOCL/NAR/13076"/>
        <s v="IOCL/SEO/13077"/>
        <s v="IOCL/MAN/13159"/>
        <s v="IOCL/SEO/13180"/>
        <s v="IOCL/NAR/13181"/>
        <s v="IOCL/DAM/13285"/>
        <s v="IOCL/SAG/13379"/>
        <s v="IOCL/SAG/13429"/>
        <s v="IOCL/SEO/13464"/>
        <s v="IOCL/SEO/13466"/>
        <s v="IOCL/MAN/13515"/>
        <s v="IOCL/SEO/13534"/>
        <s v="IOCL/CHH/13549"/>
        <s v="IOCL/KAT/13583"/>
        <s v="IOCL/DAM/13612"/>
        <s v="IOCL/JAB/13618"/>
        <s v="IOCL/SAG/13643"/>
        <s v="IOCL/SAG/13731"/>
        <s v="IOCL/CHH/13733"/>
        <s v="IOCL/JAB/13744"/>
        <s v="IOCL/NAR/13748"/>
        <s v="IOCL/NAR/13800"/>
        <s v="IOCL/KAT/13814"/>
        <s v="IOCL/SAG/13842"/>
        <s v="IOCL/NAR/13858"/>
        <s v="IOCL/NAR/13884"/>
        <s v="IOCL/JAB/13885"/>
        <s v="IOCL/SEO/13889"/>
        <s v="IOCL/NAR/13949"/>
        <s v="IOCL/CHH/14002"/>
        <s v="IOCL/KAT/14009"/>
        <s v="IOCL/NAR/14025"/>
        <s v="IOCL/DAM/14049"/>
        <s v="IOCL/NAR/14052"/>
        <s v="IOCL/SEO/14058"/>
        <s v="IOCL/JAB/14069"/>
        <s v="IOCL/NAR/14151"/>
        <s v="IOCL/MAN/14167"/>
        <s v="IOCL/SAG/14196"/>
        <s v="IOCL/MAN/14202"/>
        <s v="IOCL/SAG/14215"/>
        <s v="IOCL/CHH/14305"/>
        <s v="IOCL/JAB/14319"/>
        <s v="IOCL/SEO/14387"/>
        <s v="IOCL/SEO/14402"/>
        <s v="IOCL/KAT/14418"/>
        <s v="IOCL/DAM/14458"/>
        <s v="IOCL/MAN/14499"/>
        <s v="IOCL/KAT/14535"/>
        <s v="IOCL/MAN/14618"/>
        <s v="IOCL/NAR/14622"/>
        <s v="IOCL/NAR/14652"/>
        <s v="IOCL/SEO/14674"/>
        <s v="IOCL/MAN/14681"/>
        <s v="IOCL/NAR/14690"/>
        <s v="IOCL/NAR/14724"/>
        <s v="IOCL/SAG/14812"/>
        <s v="IOCL/SEO/14876"/>
        <s v="IOCL/KAT/14926"/>
        <s v="IOCL/JAB/14935"/>
        <s v="IOCL/DAM/14950"/>
        <s v="IOCL/MAN/14963"/>
        <s v="IOCL/NAR/14993"/>
        <s v="IOCL/DAM/10029"/>
        <s v="IOCL/KAT/10108"/>
        <s v="IOCL/DAM/10256"/>
        <s v="IOCL/JAB/10358"/>
        <s v="IOCL/JAB/10386"/>
        <s v="IOCL/SAG/10475"/>
        <s v="IOCL/JAB/10507"/>
        <s v="IOCL/CHH/10568"/>
        <s v="IOCL/KAT/10593"/>
        <s v="IOCL/JAB/10729"/>
        <s v="IOCL/CHH/10833"/>
        <s v="IOCL/MAN/10944"/>
        <s v="IOCL/MAN/11071"/>
        <s v="IOCL/JAB/11138"/>
        <s v="IOCL/CHH/11205"/>
        <s v="IOCL/CHH/11477"/>
        <s v="IOCL/KAT/11513"/>
        <s v="IOCL/MAN/11519"/>
        <s v="IOCL/JAB/11632"/>
        <s v="IOCL/SAG/11640"/>
        <s v="IOCL/SAG/11761"/>
        <s v="IOCL/DAM/11831"/>
        <s v="IOCL/DAM/11849"/>
        <s v="IOCL/SAG/12219"/>
        <s v="IOCL/SEO/12256"/>
        <s v="IOCL/NAR/12320"/>
        <s v="IOCL/SAG/12363"/>
        <s v="IOCL/SAG/12630"/>
        <s v="IOCL/DAM/12722"/>
        <s v="IOCL/KAT/12770"/>
        <s v="IOCL/SAG/12791"/>
        <s v="IOCL/JAB/12837"/>
        <s v="IOCL/MAN/12841"/>
        <s v="IOCL/MAN/12933"/>
        <s v="IOCL/SEO/12934"/>
        <s v="IOCL/SAG/13037"/>
        <s v="IOCL/MAN/13038"/>
        <s v="IOCL/SEO/13063"/>
        <s v="IOCL/NAR/13073"/>
        <s v="IOCL/SEO/13088"/>
        <s v="IOCL/JAB/13256"/>
        <s v="IOCL/KAT/13335"/>
        <s v="IOCL/DAM/13576"/>
        <s v="IOCL/SAG/13716"/>
        <s v="IOCL/MAN/13729"/>
        <s v="IOCL/SEO/13741"/>
        <s v="IOCL/DAM/13867"/>
        <s v="IOCL/NAR/14041"/>
        <s v="IOCL/KAT/14061"/>
        <s v="IOCL/SAG/14105"/>
        <s v="IOCL/CHH/14126"/>
        <s v="IOCL/SAG/14158"/>
        <s v="IOCL/DAM/14166"/>
        <s v="IOCL/SEO/14325"/>
        <s v="IOCL/JAB/14362"/>
        <s v="IOCL/SAG/14415"/>
        <s v="IOCL/MAN/14438"/>
        <s v="IOCL/DAM/14563"/>
        <s v="IOCL/KAT/14594"/>
        <s v="IOCL/MAN/14610"/>
        <s v="IOCL/JAB/14851"/>
        <s v="IOCL/SAG/14852"/>
        <s v="IOCL/CHH/14862"/>
        <s v="IOCL/DAM/14932"/>
        <s v="IOCL/SEO/14980"/>
        <s v="IOCL/JAB/10004"/>
        <s v="IOCL/SAG/10075"/>
        <s v="IOCL/SAG/10105"/>
        <s v="IOCL/MAN/10115"/>
        <s v="IOCL/KAT/10118"/>
        <s v="IOCL/NAR/10124"/>
        <s v="IOCL/NAR/10155"/>
        <s v="IOCL/NAR/10182"/>
        <s v="IOCL/SEO/10191"/>
        <s v="IOCL/MAN/10215"/>
        <s v="IOCL/KAT/10243"/>
        <s v="IOCL/MAN/10268"/>
        <s v="IOCL/KAT/10302"/>
        <s v="IOCL/SAG/10322"/>
        <s v="IOCL/JAB/10360"/>
        <s v="IOCL/NAR/10361"/>
        <s v="IOCL/DAM/10387"/>
        <s v="IOCL/CHH/10453"/>
        <s v="IOCL/NAR/10548"/>
        <s v="IOCL/CHH/10566"/>
        <s v="IOCL/JAB/10571"/>
        <s v="IOCL/CHH/10600"/>
        <s v="IOCL/NAR/10616"/>
        <s v="IOCL/CHH/10740"/>
        <s v="IOCL/DAM/10742"/>
        <s v="IOCL/DAM/10753"/>
        <s v="IOCL/SAG/10766"/>
        <s v="IOCL/JAB/10826"/>
        <s v="IOCL/SAG/10890"/>
        <s v="IOCL/JAB/10907"/>
        <s v="IOCL/DAM/10908"/>
        <s v="IOCL/MAN/10996"/>
        <s v="IOCL/KAT/11001"/>
        <s v="IOCL/NAR/11057"/>
        <s v="IOCL/JAB/11069"/>
        <s v="IOCL/DAM/11159"/>
        <s v="IOCL/KAT/11171"/>
        <s v="IOCL/CHH/11200"/>
        <s v="IOCL/DAM/11202"/>
        <s v="IOCL/SEO/11261"/>
        <s v="IOCL/DAM/11277"/>
        <s v="IOCL/JAB/11286"/>
        <s v="IOCL/CHH/11289"/>
        <s v="IOCL/CHH/11343"/>
        <s v="IOCL/SEO/11369"/>
        <s v="IOCL/SEO/11389"/>
        <s v="IOCL/SEO/11393"/>
        <s v="IOCL/CHH/11403"/>
        <s v="IOCL/JAB/11406"/>
        <s v="IOCL/SEO/11414"/>
        <s v="IOCL/SAG/11416"/>
        <s v="IOCL/DAM/11418"/>
        <s v="IOCL/SEO/11484"/>
        <s v="IOCL/KAT/11500"/>
        <s v="IOCL/SAG/11512"/>
        <s v="IOCL/CHH/11528"/>
        <s v="IOCL/NAR/11546"/>
        <s v="IOCL/SEO/11589"/>
        <s v="IOCL/NAR/11625"/>
        <s v="IOCL/NAR/11662"/>
        <s v="IOCL/DAM/11696"/>
        <s v="IOCL/MAN/11697"/>
        <s v="IOCL/NAR/11712"/>
        <s v="IOCL/SEO/11728"/>
        <s v="IOCL/DAM/11738"/>
        <s v="IOCL/DAM/11766"/>
        <s v="IOCL/KAT/11842"/>
        <s v="IOCL/NAR/11844"/>
        <s v="IOCL/DAM/11857"/>
        <s v="IOCL/JAB/11861"/>
        <s v="IOCL/JAB/11865"/>
        <s v="IOCL/KAT/11882"/>
        <s v="IOCL/NAR/11975"/>
        <s v="IOCL/KAT/12074"/>
        <s v="IOCL/NAR/12145"/>
        <s v="IOCL/NAR/12158"/>
        <s v="IOCL/SEO/12170"/>
        <s v="IOCL/SAG/12193"/>
        <s v="IOCL/CHH/12223"/>
        <s v="IOCL/CHH/12227"/>
        <s v="IOCL/DAM/12228"/>
        <s v="IOCL/SAG/12268"/>
        <s v="IOCL/CHH/12301"/>
        <s v="IOCL/KAT/12341"/>
        <s v="IOCL/NAR/12378"/>
        <s v="IOCL/MAN/12426"/>
        <s v="IOCL/NAR/12436"/>
        <s v="IOCL/KAT/12553"/>
        <s v="IOCL/SAG/12650"/>
        <s v="IOCL/KAT/12661"/>
        <s v="IOCL/NAR/12674"/>
        <s v="IOCL/DAM/12716"/>
        <s v="IOCL/JAB/12737"/>
        <s v="IOCL/JAB/12774"/>
        <s v="IOCL/SEO/12864"/>
        <s v="IOCL/MAN/12878"/>
        <s v="IOCL/SEO/12969"/>
        <s v="IOCL/DAM/12981"/>
        <s v="IOCL/SEO/13057"/>
        <s v="IOCL/CHH/13093"/>
        <s v="IOCL/SEO/13112"/>
        <s v="IOCL/SAG/13164"/>
        <s v="IOCL/JAB/13202"/>
        <s v="IOCL/CHH/13207"/>
        <s v="IOCL/DAM/13215"/>
        <s v="IOCL/SAG/13290"/>
        <s v="IOCL/MAN/13313"/>
        <s v="IOCL/SAG/13342"/>
        <s v="IOCL/CHH/13360"/>
        <s v="IOCL/KAT/13368"/>
        <s v="IOCL/KAT/13378"/>
        <s v="IOCL/SEO/13380"/>
        <s v="IOCL/DAM/13387"/>
        <s v="IOCL/DAM/13412"/>
        <s v="IOCL/KAT/13415"/>
        <s v="IOCL/SEO/13551"/>
        <s v="IOCL/MAN/13565"/>
        <s v="IOCL/DAM/13580"/>
        <s v="IOCL/SEO/13594"/>
        <s v="IOCL/SEO/13642"/>
        <s v="IOCL/NAR/13655"/>
        <s v="IOCL/DAM/13693"/>
        <s v="IOCL/CHH/13705"/>
        <s v="IOCL/NAR/13726"/>
        <s v="IOCL/NAR/13784"/>
        <s v="IOCL/SAG/13823"/>
        <s v="IOCL/SAG/13845"/>
        <s v="IOCL/SEO/13874"/>
        <s v="IOCL/KAT/13939"/>
        <s v="IOCL/SAG/13945"/>
        <s v="IOCL/DAM/13990"/>
        <s v="IOCL/NAR/14056"/>
        <s v="IOCL/CHH/14086"/>
        <s v="IOCL/KAT/14091"/>
        <s v="IOCL/SAG/14108"/>
        <s v="IOCL/SAG/14195"/>
        <s v="IOCL/SEO/14224"/>
        <s v="IOCL/SEO/14235"/>
        <s v="IOCL/DAM/14254"/>
        <s v="IOCL/SAG/14257"/>
        <s v="IOCL/NAR/14290"/>
        <s v="IOCL/MAN/14327"/>
        <s v="IOCL/SEO/14336"/>
        <s v="IOCL/CHH/14346"/>
        <s v="IOCL/SEO/14349"/>
        <s v="IOCL/KAT/14396"/>
        <s v="IOCL/MAN/14427"/>
        <s v="IOCL/JAB/14450"/>
        <s v="IOCL/MAN/14462"/>
        <s v="IOCL/DAM/14472"/>
        <s v="IOCL/CHH/14513"/>
        <s v="IOCL/SEO/14548"/>
        <s v="IOCL/KAT/14557"/>
        <s v="IOCL/JAB/14569"/>
        <s v="IOCL/CHH/14626"/>
        <s v="IOCL/SAG/14637"/>
        <s v="IOCL/SEO/14670"/>
        <s v="IOCL/SEO/14686"/>
        <s v="IOCL/KAT/14687"/>
        <s v="IOCL/SAG/14709"/>
        <s v="IOCL/KAT/14811"/>
        <s v="IOCL/NAR/14946"/>
        <s v="IOCL/CHH/14947"/>
        <s v="IOCL/SEO/14970"/>
        <s v="IOCL/JAB/14988"/>
        <s v="IOCL/JAB/10023"/>
        <s v="IOCL/KAT/10127"/>
        <s v="IOCL/KAT/10247"/>
        <s v="IOCL/NAR/10271"/>
        <s v="IOCL/MAN/10347"/>
        <s v="IOCL/JAB/10377"/>
        <s v="IOCL/CHH/10773"/>
        <s v="IOCL/SEO/10780"/>
        <s v="IOCL/CHH/10806"/>
        <s v="IOCL/KAT/10846"/>
        <s v="IOCL/CHH/10868"/>
        <s v="IOCL/CHH/10875"/>
        <s v="IOCL/NAR/10885"/>
        <s v="IOCL/SAG/10903"/>
        <s v="IOCL/KAT/10930"/>
        <s v="IOCL/NAR/10966"/>
        <s v="IOCL/SEO/10971"/>
        <s v="IOCL/CHH/11099"/>
        <s v="IOCL/NAR/11270"/>
        <s v="IOCL/MAN/11363"/>
        <s v="IOCL/KAT/11383"/>
        <s v="IOCL/SAG/11386"/>
        <s v="IOCL/CHH/11420"/>
        <s v="IOCL/CHH/11522"/>
        <s v="IOCL/NAR/11581"/>
        <s v="IOCL/NAR/11676"/>
        <s v="IOCL/KAT/11812"/>
        <s v="IOCL/SEO/11886"/>
        <s v="IOCL/SEO/11890"/>
        <s v="IOCL/CHH/11908"/>
        <s v="IOCL/KAT/11920"/>
        <s v="IOCL/SEO/11927"/>
        <s v="IOCL/JAB/11944"/>
        <s v="IOCL/KAT/12168"/>
        <s v="IOCL/SAG/12171"/>
        <s v="IOCL/SAG/12414"/>
        <s v="IOCL/DAM/12481"/>
        <s v="IOCL/SEO/12545"/>
        <s v="IOCL/JAB/12728"/>
        <s v="IOCL/SAG/12739"/>
        <s v="IOCL/KAT/12876"/>
        <s v="IOCL/SEO/12890"/>
        <s v="IOCL/DAM/13058"/>
        <s v="IOCL/MAN/13147"/>
        <s v="IOCL/MAN/13175"/>
        <s v="IOCL/SAG/13178"/>
        <s v="IOCL/SAG/13267"/>
        <s v="IOCL/DAM/13404"/>
        <s v="IOCL/NAR/13454"/>
        <s v="IOCL/SAG/13533"/>
        <s v="IOCL/DAM/13815"/>
        <s v="IOCL/JAB/13822"/>
        <s v="IOCL/DAM/13841"/>
        <s v="IOCL/NAR/13849"/>
        <s v="IOCL/DAM/14092"/>
        <s v="IOCL/SEO/14120"/>
        <s v="IOCL/DAM/14226"/>
        <s v="IOCL/DAM/14231"/>
        <s v="IOCL/MAN/14504"/>
        <s v="IOCL/CHH/14605"/>
        <s v="IOCL/CHH/14633"/>
        <s v="IOCL/CHH/14657"/>
        <s v="IOCL/CHH/14810"/>
        <s v="IOCL/DAM/14854"/>
        <s v="IOCL/NAR/14894"/>
        <s v="IOCL/MAN/14903"/>
        <s v="IOCL/DAM/14925"/>
        <s v="IOCL/CHH/10020"/>
        <s v="IOCL/SEO/10025"/>
        <s v="IOCL/DAM/10030"/>
        <s v="IOCL/CHH/10046"/>
        <s v="IOCL/MAN/10074"/>
        <s v="IOCL/MAN/10109"/>
        <s v="IOCL/KAT/10120"/>
        <s v="IOCL/DAM/10152"/>
        <s v="IOCL/SAG/10176"/>
        <s v="IOCL/SEO/10202"/>
        <s v="IOCL/JAB/10209"/>
        <s v="IOCL/SAG/10253"/>
        <s v="IOCL/NAR/10255"/>
        <s v="IOCL/SAG/10305"/>
        <s v="IOCL/JAB/10309"/>
        <s v="IOCL/DAM/10321"/>
        <s v="IOCL/DAM/10352"/>
        <s v="IOCL/SAG/10364"/>
        <s v="IOCL/CHH/10383"/>
        <s v="IOCL/CHH/10432"/>
        <s v="IOCL/DAM/10456"/>
        <s v="IOCL/CHH/10509"/>
        <s v="IOCL/SAG/10524"/>
        <s v="IOCL/DAM/10558"/>
        <s v="IOCL/CHH/10562"/>
        <s v="IOCL/NAR/10564"/>
        <s v="IOCL/NAR/10646"/>
        <s v="IOCL/SAG/10659"/>
        <s v="IOCL/KAT/10675"/>
        <s v="IOCL/SAG/10707"/>
        <s v="IOCL/KAT/10725"/>
        <s v="IOCL/NAR/10741"/>
        <s v="IOCL/CHH/10750"/>
        <s v="IOCL/KAT/10823"/>
        <s v="IOCL/KAT/10866"/>
        <s v="IOCL/NAR/10878"/>
        <s v="IOCL/DAM/10882"/>
        <s v="IOCL/SAG/10886"/>
        <s v="IOCL/JAB/10951"/>
        <s v="IOCL/KAT/10991"/>
        <s v="IOCL/DAM/10999"/>
        <s v="IOCL/CHH/11031"/>
        <s v="IOCL/SAG/11073"/>
        <s v="IOCL/MAN/11112"/>
        <s v="IOCL/JAB/11117"/>
        <s v="IOCL/SEO/11128"/>
        <s v="IOCL/SEO/11151"/>
        <s v="IOCL/NAR/11188"/>
        <s v="IOCL/CHH/11276"/>
        <s v="IOCL/SEO/11327"/>
        <s v="IOCL/CHH/11346"/>
        <s v="IOCL/DAM/11347"/>
        <s v="IOCL/JAB/11373"/>
        <s v="IOCL/SEO/11375"/>
        <s v="IOCL/JAB/11456"/>
        <s v="IOCL/MAN/11458"/>
        <s v="IOCL/JAB/11472"/>
        <s v="IOCL/MAN/11503"/>
        <s v="IOCL/MAN/11509"/>
        <s v="IOCL/MAN/11525"/>
        <s v="IOCL/SEO/11538"/>
        <s v="IOCL/DAM/11559"/>
        <s v="IOCL/DAM/11569"/>
        <s v="IOCL/MAN/11601"/>
        <s v="IOCL/DAM/11605"/>
        <s v="IOCL/NAR/11608"/>
        <s v="IOCL/SAG/11726"/>
        <s v="IOCL/NAR/11739"/>
        <s v="IOCL/KAT/11806"/>
        <s v="IOCL/KAT/11851"/>
        <s v="IOCL/JAB/11885"/>
        <s v="IOCL/SAG/11935"/>
        <s v="IOCL/DAM/11949"/>
        <s v="IOCL/SEO/12021"/>
        <s v="IOCL/CHH/12032"/>
        <s v="IOCL/SAG/12038"/>
        <s v="IOCL/SEO/12072"/>
        <s v="IOCL/MAN/12079"/>
        <s v="IOCL/KAT/12080"/>
        <s v="IOCL/CHH/12083"/>
        <s v="IOCL/NAR/12121"/>
        <s v="IOCL/NAR/12132"/>
        <s v="IOCL/MAN/12186"/>
        <s v="IOCL/JAB/12244"/>
        <s v="IOCL/DAM/12250"/>
        <s v="IOCL/CHH/12267"/>
        <s v="IOCL/SAG/12272"/>
        <s v="IOCL/JAB/12337"/>
        <s v="IOCL/SEO/12353"/>
        <s v="IOCL/JAB/12366"/>
        <s v="IOCL/NAR/12371"/>
        <s v="IOCL/KAT/12399"/>
        <s v="IOCL/DAM/12434"/>
        <s v="IOCL/DAM/12486"/>
        <s v="IOCL/DAM/12522"/>
        <s v="IOCL/CHH/12525"/>
        <s v="IOCL/MAN/12540"/>
        <s v="IOCL/SEO/12542"/>
        <s v="IOCL/SAG/12585"/>
        <s v="IOCL/NAR/12641"/>
        <s v="IOCL/SAG/12705"/>
        <s v="IOCL/KAT/12752"/>
        <s v="IOCL/MAN/12762"/>
        <s v="IOCL/NAR/12775"/>
        <s v="IOCL/NAR/12825"/>
        <s v="IOCL/KAT/12838"/>
        <s v="IOCL/NAR/12874"/>
        <s v="IOCL/NAR/12884"/>
        <s v="IOCL/SEO/13026"/>
        <s v="IOCL/SAG/13035"/>
        <s v="IOCL/KAT/13134"/>
        <s v="IOCL/JAB/13219"/>
        <s v="IOCL/SAG/13255"/>
        <s v="IOCL/DAM/13260"/>
        <s v="IOCL/DAM/13298"/>
        <s v="IOCL/SEO/13349"/>
        <s v="IOCL/MAN/13390"/>
        <s v="IOCL/JAB/13414"/>
        <s v="IOCL/SEO/13508"/>
        <s v="IOCL/SEO/13512"/>
        <s v="IOCL/CHH/13579"/>
        <s v="IOCL/CHH/13600"/>
        <s v="IOCL/SAG/13710"/>
        <s v="IOCL/MAN/13718"/>
        <s v="IOCL/DAM/13724"/>
        <s v="IOCL/NAR/13728"/>
        <s v="IOCL/SAG/13745"/>
        <s v="IOCL/JAB/13759"/>
        <s v="IOCL/DAM/13787"/>
        <s v="IOCL/DAM/13799"/>
        <s v="IOCL/MAN/13807"/>
        <s v="IOCL/JAB/13828"/>
        <s v="IOCL/SEO/13835"/>
        <s v="IOCL/CHH/13856"/>
        <s v="IOCL/CHH/13868"/>
        <s v="IOCL/KAT/13882"/>
        <s v="IOCL/CHH/13977"/>
        <s v="IOCL/JAB/14001"/>
        <s v="IOCL/CHH/14016"/>
        <s v="IOCL/NAR/14023"/>
        <s v="IOCL/SAG/14045"/>
        <s v="IOCL/SAG/14100"/>
        <s v="IOCL/JAB/14238"/>
        <s v="IOCL/NAR/14247"/>
        <s v="IOCL/SAG/14314"/>
        <s v="IOCL/CHH/14386"/>
        <s v="IOCL/DAM/14435"/>
        <s v="IOCL/SEO/14454"/>
        <s v="IOCL/MAN/14534"/>
        <s v="IOCL/SEO/14572"/>
        <s v="IOCL/MAN/14580"/>
        <s v="IOCL/CHH/14612"/>
        <s v="IOCL/CHH/14636"/>
        <s v="IOCL/SAG/14683"/>
        <s v="IOCL/NAR/14744"/>
        <s v="IOCL/KAT/14771"/>
        <s v="IOCL/DAM/14819"/>
        <s v="IOCL/NAR/14822"/>
        <s v="IOCL/SEO/14831"/>
        <s v="IOCL/KAT/14873"/>
        <s v="IOCL/CHH/14886"/>
        <s v="IOCL/JAB/14912"/>
        <s v="IOCL/NAR/14977"/>
        <s v="IOCL/NAR/14995"/>
        <s v="IOCL/MAN/10000"/>
        <s v="IOCL/JAB/10015"/>
        <s v="IOCL/CHH/10131"/>
        <s v="IOCL/SAG/10153"/>
        <s v="IOCL/KAT/10212"/>
        <s v="IOCL/JAB/10241"/>
        <s v="IOCL/SEO/10299"/>
        <s v="IOCL/NAR/10399"/>
        <s v="IOCL/DAM/10485"/>
        <s v="IOCL/CHH/10492"/>
        <s v="IOCL/DAM/10499"/>
        <s v="IOCL/SAG/10576"/>
        <s v="IOCL/SEO/10615"/>
        <s v="IOCL/KAT/10713"/>
        <s v="IOCL/SAG/10854"/>
        <s v="IOCL/KAT/10960"/>
        <s v="IOCL/SEO/10983"/>
        <s v="IOCL/CHH/11041"/>
        <s v="IOCL/CHH/11093"/>
        <s v="IOCL/KAT/11144"/>
        <s v="IOCL/MAN/11178"/>
        <s v="IOCL/MAN/11226"/>
        <s v="IOCL/NAR/11317"/>
        <s v="IOCL/SEO/11439"/>
        <s v="IOCL/DAM/11442"/>
        <s v="IOCL/SEO/11488"/>
        <s v="IOCL/MAN/11754"/>
        <s v="IOCL/JAB/11827"/>
        <s v="IOCL/KAT/11848"/>
        <s v="IOCL/DAM/11884"/>
        <s v="IOCL/JAB/11906"/>
        <s v="IOCL/SEO/11925"/>
        <s v="IOCL/CHH/11950"/>
        <s v="IOCL/JAB/12179"/>
        <s v="IOCL/JAB/12185"/>
        <s v="IOCL/NAR/12238"/>
        <s v="IOCL/MAN/12323"/>
        <s v="IOCL/KAT/12534"/>
        <s v="IOCL/KAT/12584"/>
        <s v="IOCL/DAM/12691"/>
        <s v="IOCL/JAB/12718"/>
        <s v="IOCL/NAR/12832"/>
        <s v="IOCL/SEO/12847"/>
        <s v="IOCL/KAT/12857"/>
        <s v="IOCL/NAR/12911"/>
        <s v="IOCL/JAB/12936"/>
        <s v="IOCL/NAR/13031"/>
        <s v="IOCL/DAM/13052"/>
        <s v="IOCL/SEO/13148"/>
        <s v="IOCL/NAR/13226"/>
        <s v="IOCL/NAR/13271"/>
        <s v="IOCL/CHH/13397"/>
        <s v="IOCL/JAB/13459"/>
        <s v="IOCL/SAG/13541"/>
        <s v="IOCL/SEO/13557"/>
        <s v="IOCL/KAT/13593"/>
        <s v="IOCL/KAT/13796"/>
        <s v="IOCL/CHH/14040"/>
        <s v="IOCL/CHH/14222"/>
        <s v="IOCL/SEO/14245"/>
        <s v="IOCL/NAR/14260"/>
        <s v="IOCL/CHH/14292"/>
        <s v="IOCL/CHH/14341"/>
        <s v="IOCL/CHH/14389"/>
        <s v="IOCL/CHH/14524"/>
        <s v="IOCL/SAG/14528"/>
        <s v="IOCL/SEO/14659"/>
        <s v="IOCL/SEO/14679"/>
        <s v="IOCL/SEO/14728"/>
        <s v="IOCL/MAN/14868"/>
        <s v="IOCL/CHH/14911"/>
        <s v="IOCL/NAR/10017"/>
        <s v="IOCL/NAR/10076"/>
        <s v="IOCL/MAN/10123"/>
        <s v="IOCL/JAB/10134"/>
        <s v="IOCL/NAR/10207"/>
        <s v="IOCL/NAR/10276"/>
        <s v="IOCL/CHH/10330"/>
        <s v="IOCL/MAN/10362"/>
        <s v="IOCL/MAN/10395"/>
        <s v="IOCL/SEO/10574"/>
        <s v="IOCL/MAN/10777"/>
        <s v="IOCL/CHH/11023"/>
        <s v="IOCL/MAN/11054"/>
        <s v="IOCL/SEO/11217"/>
        <s v="IOCL/DAM/11220"/>
        <s v="IOCL/MAN/11223"/>
        <s v="IOCL/SEO/11235"/>
        <s v="IOCL/CHH/11251"/>
        <s v="IOCL/SEO/11268"/>
        <s v="IOCL/JAB/11279"/>
        <s v="IOCL/SEO/11302"/>
        <s v="IOCL/SAG/11335"/>
        <s v="IOCL/JAB/11344"/>
        <s v="IOCL/MAN/11364"/>
        <s v="IOCL/DAM/11385"/>
        <s v="IOCL/JAB/11402"/>
        <s v="IOCL/CHH/11431"/>
        <s v="IOCL/JAB/11468"/>
        <s v="IOCL/JAB/11502"/>
        <s v="IOCL/JAB/11537"/>
        <s v="IOCL/CHH/11622"/>
        <s v="IOCL/NAR/11674"/>
        <s v="IOCL/JAB/11755"/>
        <s v="IOCL/CHH/11843"/>
        <s v="IOCL/KAT/11901"/>
        <s v="IOCL/KAT/11931"/>
        <s v="IOCL/CHH/12013"/>
        <s v="IOCL/SEO/12247"/>
        <s v="IOCL/JAB/12259"/>
        <s v="IOCL/DAM/12270"/>
        <s v="IOCL/DAM/12326"/>
        <s v="IOCL/DAM/12334"/>
        <s v="IOCL/DAM/12335"/>
        <s v="IOCL/SEO/12359"/>
        <s v="IOCL/SAG/12425"/>
        <s v="IOCL/DAM/12482"/>
        <s v="IOCL/SAG/12485"/>
        <s v="IOCL/SEO/12495"/>
        <s v="IOCL/MAN/12504"/>
        <s v="IOCL/DAM/12505"/>
        <s v="IOCL/JAB/12521"/>
        <s v="IOCL/MAN/12547"/>
        <s v="IOCL/SAG/12580"/>
        <s v="IOCL/SAG/12696"/>
        <s v="IOCL/KAT/12740"/>
        <s v="IOCL/CHH/12753"/>
        <s v="IOCL/DAM/12755"/>
        <s v="IOCL/JAB/12766"/>
        <s v="IOCL/SEO/12796"/>
        <s v="IOCL/KAT/12932"/>
        <s v="IOCL/MAN/13003"/>
        <s v="IOCL/KAT/13045"/>
        <s v="IOCL/DAM/13072"/>
        <s v="IOCL/CHH/13154"/>
        <s v="IOCL/DAM/13218"/>
        <s v="IOCL/DAM/13263"/>
        <s v="IOCL/JAB/13284"/>
        <s v="IOCL/CHH/13304"/>
        <s v="IOCL/DAM/13456"/>
        <s v="IOCL/SEO/13481"/>
        <s v="IOCL/DAM/13494"/>
        <s v="IOCL/NAR/13516"/>
        <s v="IOCL/DAM/13606"/>
        <s v="IOCL/CHH/13667"/>
        <s v="IOCL/DAM/13732"/>
        <s v="IOCL/CHH/13817"/>
        <s v="IOCL/KAT/13869"/>
        <s v="IOCL/MAN/13982"/>
        <s v="IOCL/NAR/13993"/>
        <s v="IOCL/NAR/14059"/>
        <s v="IOCL/DAM/14060"/>
        <s v="IOCL/SAG/14170"/>
        <s v="IOCL/SAG/14213"/>
        <s v="IOCL/NAR/14227"/>
        <s v="IOCL/CHH/14230"/>
        <s v="IOCL/SEO/14326"/>
        <s v="IOCL/KAT/14350"/>
        <s v="IOCL/JAB/14353"/>
        <s v="IOCL/DAM/14398"/>
        <s v="IOCL/SAG/14405"/>
        <s v="IOCL/MAN/14406"/>
        <s v="IOCL/NAR/14443"/>
        <s v="IOCL/JAB/14545"/>
        <s v="IOCL/SAG/14600"/>
        <s v="IOCL/KAT/14663"/>
        <s v="IOCL/SEO/14712"/>
        <s v="IOCL/SAG/14754"/>
        <s v="IOCL/CHH/14768"/>
        <s v="IOCL/DAM/14777"/>
        <s v="IOCL/CHH/14784"/>
        <s v="IOCL/JAB/14801"/>
        <s v="IOCL/KAT/14837"/>
        <s v="IOCL/KAT/14902"/>
        <s v="IOCL/MAN/14934"/>
        <s v="IOCL/MAN/14948"/>
        <s v="IOCL/CHH/14949"/>
        <s v="IOCL/KAT/14973"/>
        <s v="IOCL/DAM/10038"/>
        <s v="IOCL/NAR/10070"/>
        <s v="IOCL/SEO/10097"/>
        <s v="IOCL/KAT/10117"/>
        <s v="IOCL/DAM/10273"/>
        <s v="IOCL/NAR/10280"/>
        <s v="IOCL/SAG/10331"/>
        <s v="IOCL/KAT/10353"/>
        <s v="IOCL/CHH/10481"/>
        <s v="IOCL/JAB/10514"/>
        <s v="IOCL/JAB/10528"/>
        <s v="IOCL/KAT/10563"/>
        <s v="IOCL/KAT/10631"/>
        <s v="IOCL/KAT/10664"/>
        <s v="IOCL/CHH/10764"/>
        <s v="IOCL/SEO/10789"/>
        <s v="IOCL/CHH/10808"/>
        <s v="IOCL/MAN/10815"/>
        <s v="IOCL/JAB/10832"/>
        <s v="IOCL/NAR/10883"/>
        <s v="IOCL/SAG/10897"/>
        <s v="IOCL/MAN/10912"/>
        <s v="IOCL/SAG/10990"/>
        <s v="IOCL/JAB/11013"/>
        <s v="IOCL/MAN/11014"/>
        <s v="IOCL/DAM/11029"/>
        <s v="IOCL/DAM/11034"/>
        <s v="IOCL/JAB/11036"/>
        <s v="IOCL/MAN/11077"/>
        <s v="IOCL/DAM/11078"/>
        <s v="IOCL/NAR/11083"/>
        <s v="IOCL/DAM/11115"/>
        <s v="IOCL/MAN/11124"/>
        <s v="IOCL/JAB/11149"/>
        <s v="IOCL/CHH/11158"/>
        <s v="IOCL/MAN/11177"/>
        <s v="IOCL/SAG/11219"/>
        <s v="IOCL/KAT/11227"/>
        <s v="IOCL/KAT/11230"/>
        <s v="IOCL/KAT/11248"/>
        <s v="IOCL/MAN/11427"/>
        <s v="IOCL/NAR/11499"/>
        <s v="IOCL/NAR/11501"/>
        <s v="IOCL/DAM/11514"/>
        <s v="IOCL/CHH/11564"/>
        <s v="IOCL/DAM/11568"/>
        <s v="IOCL/MAN/11596"/>
        <s v="IOCL/JAB/11665"/>
        <s v="IOCL/DAM/11749"/>
        <s v="IOCL/MAN/11753"/>
        <s v="IOCL/KAT/11780"/>
        <s v="IOCL/JAB/11796"/>
        <s v="IOCL/CHH/11828"/>
        <s v="IOCL/MAN/11833"/>
        <s v="IOCL/MAN/11874"/>
        <s v="IOCL/SEO/11889"/>
        <s v="IOCL/SEO/11990"/>
        <s v="IOCL/MAN/12082"/>
        <s v="IOCL/CHH/12127"/>
        <s v="IOCL/NAR/12167"/>
        <s v="IOCL/DAM/12182"/>
        <s v="IOCL/KAT/12192"/>
        <s v="IOCL/SAG/12241"/>
        <s v="IOCL/JAB/12260"/>
        <s v="IOCL/MAN/12302"/>
        <s v="IOCL/NAR/12440"/>
        <s v="IOCL/KAT/12450"/>
        <s v="IOCL/CHH/12496"/>
        <s v="IOCL/DAM/12511"/>
        <s v="IOCL/NAR/12523"/>
        <s v="IOCL/CHH/12526"/>
        <s v="IOCL/DAM/12563"/>
        <s v="IOCL/CHH/12600"/>
        <s v="IOCL/DAM/12617"/>
        <s v="IOCL/MAN/12670"/>
        <s v="IOCL/SEO/12757"/>
        <s v="IOCL/DAM/12763"/>
        <s v="IOCL/MAN/12842"/>
        <s v="IOCL/MAN/12888"/>
        <s v="IOCL/KAT/12946"/>
        <s v="IOCL/MAN/12984"/>
        <s v="IOCL/KAT/13066"/>
        <s v="IOCL/NAR/13084"/>
        <s v="IOCL/KAT/13119"/>
        <s v="IOCL/MAN/13139"/>
        <s v="IOCL/KAT/13244"/>
        <s v="IOCL/SEO/13268"/>
        <s v="IOCL/KAT/13293"/>
        <s v="IOCL/SEO/13310"/>
        <s v="IOCL/CHH/13343"/>
        <s v="IOCL/JAB/13350"/>
        <s v="IOCL/MAN/13351"/>
        <s v="IOCL/KAT/13461"/>
        <s v="IOCL/KAT/13480"/>
        <s v="IOCL/MAN/13519"/>
        <s v="IOCL/MAN/13528"/>
        <s v="IOCL/MAN/13559"/>
        <s v="IOCL/SEO/13573"/>
        <s v="IOCL/SEO/13588"/>
        <s v="IOCL/JAB/13648"/>
        <s v="IOCL/CHH/13651"/>
        <s v="IOCL/SEO/13694"/>
        <s v="IOCL/NAR/13721"/>
        <s v="IOCL/DAM/13772"/>
        <s v="IOCL/JAB/13804"/>
        <s v="IOCL/JAB/13816"/>
        <s v="IOCL/JAB/13895"/>
        <s v="IOCL/DAM/13898"/>
        <s v="IOCL/CHH/14029"/>
        <s v="IOCL/JAB/14033"/>
        <s v="IOCL/KAT/14098"/>
        <s v="IOCL/CHH/14101"/>
        <s v="IOCL/CHH/14182"/>
        <s v="IOCL/KAT/14214"/>
        <s v="IOCL/NAR/14221"/>
        <s v="IOCL/CHH/14262"/>
        <s v="IOCL/SAG/14335"/>
        <s v="IOCL/SEO/14401"/>
        <s v="IOCL/JAB/14478"/>
        <s v="IOCL/DAM/14488"/>
        <s v="IOCL/JAB/14494"/>
        <s v="IOCL/SAG/14508"/>
        <s v="IOCL/JAB/14523"/>
        <s v="IOCL/KAT/14530"/>
        <s v="IOCL/NAR/14544"/>
        <s v="IOCL/MAN/14568"/>
        <s v="IOCL/DAM/14621"/>
        <s v="IOCL/JAB/14638"/>
        <s v="IOCL/DAM/14742"/>
        <s v="IOCL/MAN/14797"/>
        <s v="IOCL/DAM/14804"/>
        <s v="IOCL/JAB/14805"/>
        <s v="IOCL/MAN/14838"/>
        <s v="IOCL/NAR/14895"/>
        <s v="IOCL/NAR/14922"/>
        <s v="IOCL/MAN/14936"/>
        <s v="IOCL/KAT/14941"/>
        <s v="IOCL/KAT/14996"/>
        <s v="IOCL/NAR/10034"/>
        <s v="IOCL/KAT/10100"/>
        <s v="IOCL/SEO/10102"/>
        <s v="IOCL/SAG/10303"/>
        <s v="IOCL/JAB/10317"/>
        <s v="IOCL/DAM/10329"/>
        <s v="IOCL/SAG/10401"/>
        <s v="IOCL/MAN/10430"/>
        <s v="IOCL/NAR/10612"/>
        <s v="IOCL/KAT/10656"/>
        <s v="IOCL/DAM/10677"/>
        <s v="IOCL/CHH/10743"/>
        <s v="IOCL/SEO/10894"/>
        <s v="IOCL/MAN/11030"/>
        <s v="IOCL/DAM/11062"/>
        <s v="IOCL/JAB/11136"/>
        <s v="IOCL/MAN/11312"/>
        <s v="IOCL/SAG/11371"/>
        <s v="IOCL/NAR/11534"/>
        <s v="IOCL/MAN/11566"/>
        <s v="IOCL/SAG/11660"/>
        <s v="IOCL/KAT/11700"/>
        <s v="IOCL/SEO/11709"/>
        <s v="IOCL/CHH/11743"/>
        <s v="IOCL/DAM/11969"/>
        <s v="IOCL/CHH/11980"/>
        <s v="IOCL/CHH/12000"/>
        <s v="IOCL/NAR/12056"/>
        <s v="IOCL/CHH/12248"/>
        <s v="IOCL/CHH/12304"/>
        <s v="IOCL/DAM/12312"/>
        <s v="IOCL/SAG/12373"/>
        <s v="IOCL/CHH/12499"/>
        <s v="IOCL/SAG/12591"/>
        <s v="IOCL/CHH/12603"/>
        <s v="IOCL/SAG/12629"/>
        <s v="IOCL/NAR/12845"/>
        <s v="IOCL/JAB/13041"/>
        <s v="IOCL/JAB/13179"/>
        <s v="IOCL/DAM/13227"/>
        <s v="IOCL/DAM/13292"/>
        <s v="IOCL/MAN/13407"/>
        <s v="IOCL/DAM/13436"/>
        <s v="IOCL/NAR/13448"/>
        <s v="IOCL/DAM/13497"/>
        <s v="IOCL/MAN/13545"/>
        <s v="IOCL/DAM/13631"/>
        <s v="IOCL/SEO/13734"/>
        <s v="IOCL/KAT/13810"/>
        <s v="IOCL/SEO/13960"/>
        <s v="IOCL/SAG/14083"/>
        <s v="IOCL/CHH/14117"/>
        <s v="IOCL/DAM/14127"/>
        <s v="IOCL/DAM/14240"/>
        <s v="IOCL/CHH/14273"/>
        <s v="IOCL/KAT/14283"/>
        <s v="IOCL/KAT/14356"/>
        <s v="IOCL/MAN/14518"/>
        <s v="IOCL/KAT/14546"/>
        <s v="IOCL/SAG/14570"/>
        <s v="IOCL/DAM/14592"/>
        <s v="IOCL/JAB/14596"/>
        <s v="IOCL/JAB/14786"/>
        <s v="IOCL/CHH/14866"/>
        <s v="IOCL/MAN/14952"/>
        <s v="IOCL/SAG/10086"/>
        <s v="IOCL/SEO/10126"/>
        <s v="IOCL/NAR/10174"/>
        <s v="IOCL/SAG/10349"/>
        <s v="IOCL/DAM/10382"/>
        <s v="IOCL/SAG/10412"/>
        <s v="IOCL/KAT/10438"/>
        <s v="IOCL/DAM/10731"/>
        <s v="IOCL/SAG/10781"/>
        <s v="IOCL/DAM/10851"/>
        <s v="IOCL/MAN/10934"/>
        <s v="IOCL/SEO/10992"/>
        <s v="IOCL/SAG/11085"/>
        <s v="IOCL/KAT/11092"/>
        <s v="IOCL/SEO/11126"/>
        <s v="IOCL/CHH/11156"/>
        <s v="IOCL/SAG/11168"/>
        <s v="IOCL/SEO/11354"/>
        <s v="IOCL/JAB/11460"/>
        <s v="IOCL/NAR/11540"/>
        <s v="IOCL/KAT/11585"/>
        <s v="IOCL/KAT/11594"/>
        <s v="IOCL/SAG/11685"/>
        <s v="IOCL/JAB/11698"/>
        <s v="IOCL/JAB/11776"/>
        <s v="IOCL/DAM/11787"/>
        <s v="IOCL/MAN/11810"/>
        <s v="IOCL/KAT/11933"/>
        <s v="IOCL/NAR/12107"/>
        <s v="IOCL/CHH/12108"/>
        <s v="IOCL/NAR/12190"/>
        <s v="IOCL/SEO/12200"/>
        <s v="IOCL/KAT/12240"/>
        <s v="IOCL/MAN/12253"/>
        <s v="IOCL/JAB/12281"/>
        <s v="IOCL/SEO/12517"/>
        <s v="IOCL/CHH/12554"/>
        <s v="IOCL/KAT/12647"/>
        <s v="IOCL/SAG/12654"/>
        <s v="IOCL/MAN/12681"/>
        <s v="IOCL/CHH/12988"/>
        <s v="IOCL/NAR/13105"/>
        <s v="IOCL/JAB/13192"/>
        <s v="IOCL/NAR/13220"/>
        <s v="IOCL/KAT/13336"/>
        <s v="IOCL/NAR/13354"/>
        <s v="IOCL/SEO/13432"/>
        <s v="IOCL/SEO/13451"/>
        <s v="IOCL/SAG/13542"/>
        <s v="IOCL/SEO/13555"/>
        <s v="IOCL/NAR/13617"/>
        <s v="IOCL/DAM/14181"/>
        <s v="IOCL/SAG/14219"/>
        <s v="IOCL/JAB/14280"/>
        <s v="IOCL/NAR/14294"/>
        <s v="IOCL/SEO/14425"/>
        <s v="IOCL/SAG/14434"/>
        <s v="IOCL/NAR/14550"/>
        <s v="IOCL/SAG/14555"/>
        <s v="IOCL/DAM/14574"/>
        <s v="IOCL/SEO/14575"/>
        <s v="IOCL/SAG/14595"/>
        <s v="IOCL/CHH/14624"/>
        <s v="IOCL/JAB/14650"/>
        <s v="IOCL/CHH/14662"/>
        <s v="IOCL/JAB/14760"/>
        <s v="IOCL/SAG/14863"/>
        <s v="IOCL/JAB/14864"/>
        <s v="IOCL/KAT/14938"/>
        <s v="IOCL/MAN/14968"/>
        <s v="IOCL/SAG/10018"/>
        <s v="IOCL/NAR/10026"/>
        <s v="IOCL/SAG/10099"/>
        <s v="IOCL/KAT/10107"/>
        <s v="IOCL/CHH/10148"/>
        <s v="IOCL/DAM/10159"/>
        <s v="IOCL/DAM/10218"/>
        <s v="IOCL/KAT/10269"/>
        <s v="IOCL/NAR/10290"/>
        <s v="IOCL/SAG/10314"/>
        <s v="IOCL/CHH/10394"/>
        <s v="IOCL/KAT/10445"/>
        <s v="IOCL/MAN/10461"/>
        <s v="IOCL/SAG/10470"/>
        <s v="IOCL/CHH/10597"/>
        <s v="IOCL/NAR/10613"/>
        <s v="IOCL/SAG/10703"/>
        <s v="IOCL/DAM/10786"/>
        <s v="IOCL/SEO/10794"/>
        <s v="IOCL/NAR/10959"/>
        <s v="IOCL/DAM/10972"/>
        <s v="IOCL/CHH/10993"/>
        <s v="IOCL/SAG/11103"/>
        <s v="IOCL/SEO/11269"/>
        <s v="IOCL/DAM/11282"/>
        <s v="IOCL/SAG/11350"/>
        <s v="IOCL/MAN/11359"/>
        <s v="IOCL/CHH/11437"/>
        <s v="IOCL/SEO/11475"/>
        <s v="IOCL/SAG/11791"/>
        <s v="IOCL/SEO/11856"/>
        <s v="IOCL/DAM/11983"/>
        <s v="IOCL/DAM/12017"/>
        <s v="IOCL/DAM/12033"/>
        <s v="IOCL/MAN/12064"/>
        <s v="IOCL/JAB/12067"/>
        <s v="IOCL/NAR/12070"/>
        <s v="IOCL/DAM/12287"/>
        <s v="IOCL/DAM/12328"/>
        <s v="IOCL/SAG/12340"/>
        <s v="IOCL/DAM/12367"/>
        <s v="IOCL/CHH/12389"/>
        <s v="IOCL/MAN/12463"/>
        <s v="IOCL/SAG/12501"/>
        <s v="IOCL/SEO/12587"/>
        <s v="IOCL/SAG/12682"/>
        <s v="IOCL/KAT/12720"/>
        <s v="IOCL/JAB/12779"/>
        <s v="IOCL/DAM/12783"/>
        <s v="IOCL/CHH/12810"/>
        <s v="IOCL/SAG/12814"/>
        <s v="IOCL/NAR/12875"/>
        <s v="IOCL/NAR/12929"/>
        <s v="IOCL/CHH/12940"/>
        <s v="IOCL/JAB/13170"/>
        <s v="IOCL/KAT/13176"/>
        <s v="IOCL/SEO/13289"/>
        <s v="IOCL/SAG/13563"/>
        <s v="IOCL/JAB/13756"/>
        <s v="IOCL/SEO/13836"/>
        <s v="IOCL/KAT/14135"/>
        <s v="IOCL/NAR/14185"/>
        <s v="IOCL/NAR/14208"/>
        <s v="IOCL/KAT/14293"/>
        <s v="IOCL/CHH/14320"/>
        <s v="IOCL/SEO/14379"/>
        <s v="IOCL/SAG/14506"/>
        <s v="IOCL/SAG/14554"/>
        <s v="IOCL/JAB/14560"/>
        <s v="IOCL/SEO/14561"/>
        <s v="IOCL/DAM/14582"/>
        <s v="IOCL/KAT/14720"/>
        <s v="IOCL/JAB/14746"/>
        <s v="IOCL/JAB/14748"/>
        <s v="IOCL/SEO/14871"/>
        <s v="IOCL/CHH/10002"/>
        <s v="IOCL/DAM/10005"/>
        <s v="IOCL/SEO/10072"/>
        <s v="IOCL/SAG/10185"/>
        <s v="IOCL/JAB/10216"/>
        <s v="IOCL/DAM/10304"/>
        <s v="IOCL/NAR/10310"/>
        <s v="IOCL/SAG/10388"/>
        <s v="IOCL/KAT/10424"/>
        <s v="IOCL/CHH/10525"/>
        <s v="IOCL/MAN/10554"/>
        <s v="IOCL/DAM/10611"/>
        <s v="IOCL/NAR/10628"/>
        <s v="IOCL/KAT/10698"/>
        <s v="IOCL/SEO/10830"/>
        <s v="IOCL/MAN/10869"/>
        <s v="IOCL/SAG/10889"/>
        <s v="IOCL/JAB/10915"/>
        <s v="IOCL/SEO/10956"/>
        <s v="IOCL/JAB/11005"/>
        <s v="IOCL/SEO/11038"/>
        <s v="IOCL/KAT/11080"/>
        <s v="IOCL/KAT/11091"/>
        <s v="IOCL/MAN/11131"/>
        <s v="IOCL/SAG/11137"/>
        <s v="IOCL/CHH/11196"/>
        <s v="IOCL/SEO/11238"/>
        <s v="IOCL/NAR/11246"/>
        <s v="IOCL/KAT/11352"/>
        <s v="IOCL/JAB/11379"/>
        <s v="IOCL/SAG/11417"/>
        <s v="IOCL/DAM/11428"/>
        <s v="IOCL/DAM/11727"/>
        <s v="IOCL/SEO/11737"/>
        <s v="IOCL/KAT/11783"/>
        <s v="IOCL/MAN/11837"/>
        <s v="IOCL/MAN/12105"/>
        <s v="IOCL/SEO/12106"/>
        <s v="IOCL/SAG/12297"/>
        <s v="IOCL/CHH/12464"/>
        <s v="IOCL/DAM/12577"/>
        <s v="IOCL/JAB/12614"/>
        <s v="IOCL/NAR/12625"/>
        <s v="IOCL/NAR/12627"/>
        <s v="IOCL/SAG/12643"/>
        <s v="IOCL/KAT/12665"/>
        <s v="IOCL/CHH/12760"/>
        <s v="IOCL/DAM/12773"/>
        <s v="IOCL/SAG/12792"/>
        <s v="IOCL/SEO/12804"/>
        <s v="IOCL/MAN/12822"/>
        <s v="IOCL/MAN/12853"/>
        <s v="IOCL/MAN/12858"/>
        <s v="IOCL/SAG/12868"/>
        <s v="IOCL/NAR/12928"/>
        <s v="IOCL/SEO/13079"/>
        <s v="IOCL/SEO/13165"/>
        <s v="IOCL/SAG/13191"/>
        <s v="IOCL/SEO/13238"/>
        <s v="IOCL/CHH/13294"/>
        <s v="IOCL/NAR/13303"/>
        <s v="IOCL/KAT/13322"/>
        <s v="IOCL/SEO/13385"/>
        <s v="IOCL/CHH/13439"/>
        <s v="IOCL/MAN/13524"/>
        <s v="IOCL/JAB/13622"/>
        <s v="IOCL/KAT/13662"/>
        <s v="IOCL/SEO/13808"/>
        <s v="IOCL/DAM/13825"/>
        <s v="IOCL/MAN/13908"/>
        <s v="IOCL/DAM/13998"/>
        <s v="IOCL/KAT/13999"/>
        <s v="IOCL/KAT/14036"/>
        <s v="IOCL/SEO/14088"/>
        <s v="IOCL/CHH/14089"/>
        <s v="IOCL/MAN/14104"/>
        <s v="IOCL/SEO/14122"/>
        <s v="IOCL/CHH/14123"/>
        <s v="IOCL/KAT/14168"/>
        <s v="IOCL/NAR/14199"/>
        <s v="IOCL/NAR/14225"/>
        <s v="IOCL/CHH/14429"/>
        <s v="IOCL/SAG/14521"/>
        <s v="IOCL/SEO/14539"/>
        <s v="IOCL/JAB/14567"/>
        <s v="IOCL/KAT/14629"/>
        <s v="IOCL/CHH/14729"/>
        <s v="IOCL/KAT/14740"/>
        <s v="IOCL/JAB/14877"/>
        <s v="IOCL/NAR/14884"/>
        <s v="IOCL/KAT/14908"/>
        <s v="IOCL/SEO/14969"/>
        <s v="IOCL/SEO/10032"/>
        <s v="IOCL/CHH/10053"/>
        <s v="IOCL/KAT/10077"/>
        <s v="IOCL/KAT/10096"/>
        <s v="IOCL/SEO/10098"/>
        <s v="IOCL/NAR/10161"/>
        <s v="IOCL/JAB/10211"/>
        <s v="IOCL/CHH/10214"/>
        <s v="IOCL/CHH/10230"/>
        <s v="IOCL/DAM/10270"/>
        <s v="IOCL/SEO/10288"/>
        <s v="IOCL/CHH/10291"/>
        <s v="IOCL/MAN/10296"/>
        <s v="IOCL/DAM/10354"/>
        <s v="IOCL/SEO/10389"/>
        <s v="IOCL/NAR/10411"/>
        <s v="IOCL/NAR/10422"/>
        <s v="IOCL/SEO/10440"/>
        <s v="IOCL/CHH/10444"/>
        <s v="IOCL/MAN/10450"/>
        <s v="IOCL/SAG/10505"/>
        <s v="IOCL/KAT/10508"/>
        <s v="IOCL/MAN/10534"/>
        <s v="IOCL/DAM/10537"/>
        <s v="IOCL/NAR/10538"/>
        <s v="IOCL/SEO/10557"/>
        <s v="IOCL/KAT/10572"/>
        <s v="IOCL/MAN/10585"/>
        <s v="IOCL/MAN/10589"/>
        <s v="IOCL/SAG/10609"/>
        <s v="IOCL/MAN/10617"/>
        <s v="IOCL/JAB/10620"/>
        <s v="IOCL/NAR/10700"/>
        <s v="IOCL/DAM/10701"/>
        <s v="IOCL/NAR/10716"/>
        <s v="IOCL/NAR/10758"/>
        <s v="IOCL/SAG/10760"/>
        <s v="IOCL/SAG/10783"/>
        <s v="IOCL/SEO/10888"/>
        <s v="IOCL/MAN/10892"/>
        <s v="IOCL/SAG/10928"/>
        <s v="IOCL/NAR/10973"/>
        <s v="IOCL/NAR/10979"/>
        <s v="IOCL/SAG/10994"/>
        <s v="IOCL/JAB/11004"/>
        <s v="IOCL/MAN/11018"/>
        <s v="IOCL/SEO/11055"/>
        <s v="IOCL/NAR/11095"/>
        <s v="IOCL/NAR/11100"/>
        <s v="IOCL/CHH/11113"/>
        <s v="IOCL/DAM/11114"/>
        <s v="IOCL/MAN/11216"/>
        <s v="IOCL/KAT/11222"/>
        <s v="IOCL/SEO/11252"/>
        <s v="IOCL/SEO/11294"/>
        <s v="IOCL/JAB/11300"/>
        <s v="IOCL/JAB/11323"/>
        <s v="IOCL/SAG/11328"/>
        <s v="IOCL/SEO/11329"/>
        <s v="IOCL/SEO/11342"/>
        <s v="IOCL/SEO/11367"/>
        <s v="IOCL/CHH/11381"/>
        <s v="IOCL/MAN/11409"/>
        <s v="IOCL/SAG/11443"/>
        <s v="IOCL/DAM/11453"/>
        <s v="IOCL/CHH/11469"/>
        <s v="IOCL/NAR/11473"/>
        <s v="IOCL/NAR/11478"/>
        <s v="IOCL/SAG/11479"/>
        <s v="IOCL/KAT/11489"/>
        <s v="IOCL/KAT/11497"/>
        <s v="IOCL/SAG/11506"/>
        <s v="IOCL/JAB/11541"/>
        <s v="IOCL/NAR/11567"/>
        <s v="IOCL/MAN/11657"/>
        <s v="IOCL/CHH/11667"/>
        <s v="IOCL/CHH/11678"/>
        <s v="IOCL/SAG/11705"/>
        <s v="IOCL/MAN/11723"/>
        <s v="IOCL/NAR/11725"/>
        <s v="IOCL/CHH/11751"/>
        <s v="IOCL/JAB/11757"/>
        <s v="IOCL/JAB/11793"/>
        <s v="IOCL/CHH/11794"/>
        <s v="IOCL/MAN/11802"/>
        <s v="IOCL/KAT/11807"/>
        <s v="IOCL/KAT/11822"/>
        <s v="IOCL/JAB/11860"/>
        <s v="IOCL/JAB/11888"/>
        <s v="IOCL/SAG/11937"/>
        <s v="IOCL/NAR/11965"/>
        <s v="IOCL/CHH/11968"/>
        <s v="IOCL/NAR/11986"/>
        <s v="IOCL/NAR/11998"/>
        <s v="IOCL/DAM/12004"/>
        <s v="IOCL/NAR/12037"/>
        <s v="IOCL/NAR/12039"/>
        <s v="IOCL/MAN/12066"/>
        <s v="IOCL/SEO/12104"/>
        <s v="IOCL/JAB/12134"/>
        <s v="IOCL/JAB/12159"/>
        <s v="IOCL/DAM/12201"/>
        <s v="IOCL/NAR/12204"/>
        <s v="IOCL/JAB/12221"/>
        <s v="IOCL/CHH/12231"/>
        <s v="IOCL/KAT/12288"/>
        <s v="IOCL/SEO/12291"/>
        <s v="IOCL/SEO/12307"/>
        <s v="IOCL/DAM/12343"/>
        <s v="IOCL/JAB/12345"/>
        <s v="IOCL/CHH/12385"/>
        <s v="IOCL/CHH/12405"/>
        <s v="IOCL/CHH/12422"/>
        <s v="IOCL/CHH/12428"/>
        <s v="IOCL/KAT/12439"/>
        <s v="IOCL/KAT/12445"/>
        <s v="IOCL/SAG/12459"/>
        <s v="IOCL/KAT/12527"/>
        <s v="IOCL/JAB/12539"/>
        <s v="IOCL/SEO/12549"/>
        <s v="IOCL/NAR/12551"/>
        <s v="IOCL/DAM/12552"/>
        <s v="IOCL/NAR/12561"/>
        <s v="IOCL/KAT/12566"/>
        <s v="IOCL/SAG/12581"/>
        <s v="IOCL/DAM/12582"/>
        <s v="IOCL/SEO/12596"/>
        <s v="IOCL/SEO/12613"/>
        <s v="IOCL/CHH/12624"/>
        <s v="IOCL/SEO/12636"/>
        <s v="IOCL/JAB/12693"/>
        <s v="IOCL/SEO/12709"/>
        <s v="IOCL/CHH/12730"/>
        <s v="IOCL/JAB/12743"/>
        <s v="IOCL/DAM/12751"/>
        <s v="IOCL/SEO/12789"/>
        <s v="IOCL/DAM/12830"/>
        <s v="IOCL/JAB/12861"/>
        <s v="IOCL/SEO/12906"/>
        <s v="IOCL/JAB/12938"/>
        <s v="IOCL/JAB/12941"/>
        <s v="IOCL/KAT/12956"/>
        <s v="IOCL/CHH/12957"/>
        <s v="IOCL/MAN/13008"/>
        <s v="IOCL/MAN/13020"/>
        <s v="IOCL/SAG/13064"/>
        <s v="IOCL/SAG/13067"/>
        <s v="IOCL/JAB/13078"/>
        <s v="IOCL/DAM/13115"/>
        <s v="IOCL/JAB/13122"/>
        <s v="IOCL/SAG/13182"/>
        <s v="IOCL/NAR/13190"/>
        <s v="IOCL/MAN/13196"/>
        <s v="IOCL/CHH/13254"/>
        <s v="IOCL/MAN/13270"/>
        <s v="IOCL/CHH/13347"/>
        <s v="IOCL/MAN/13364"/>
        <s v="IOCL/CHH/13375"/>
        <s v="IOCL/MAN/13430"/>
        <s v="IOCL/JAB/13447"/>
        <s v="IOCL/JAB/13452"/>
        <s v="IOCL/SEO/13499"/>
        <s v="IOCL/KAT/13511"/>
        <s v="IOCL/JAB/13539"/>
        <s v="IOCL/MAN/13543"/>
        <s v="IOCL/CHH/13560"/>
        <s v="IOCL/NAR/13596"/>
        <s v="IOCL/CHH/13607"/>
        <s v="IOCL/SAG/13608"/>
        <s v="IOCL/CHH/13615"/>
        <s v="IOCL/CHH/13621"/>
        <s v="IOCL/KAT/13649"/>
        <s v="IOCL/MAN/13689"/>
        <s v="IOCL/MAN/13703"/>
        <s v="IOCL/MAN/13722"/>
        <s v="IOCL/DAM/13763"/>
        <s v="IOCL/JAB/13907"/>
        <s v="IOCL/MAN/13919"/>
        <s v="IOCL/MAN/13929"/>
        <s v="IOCL/KAT/13946"/>
        <s v="IOCL/DAM/13948"/>
        <s v="IOCL/MAN/13957"/>
        <s v="IOCL/KAT/14014"/>
        <s v="IOCL/KAT/14019"/>
        <s v="IOCL/NAR/14064"/>
        <s v="IOCL/SEO/14078"/>
        <s v="IOCL/SAG/14096"/>
        <s v="IOCL/DAM/14142"/>
        <s v="IOCL/MAN/14148"/>
        <s v="IOCL/SEO/14174"/>
        <s v="IOCL/SAG/14204"/>
        <s v="IOCL/SAG/14232"/>
        <s v="IOCL/SAG/14237"/>
        <s v="IOCL/CHH/14239"/>
        <s v="IOCL/KAT/14265"/>
        <s v="IOCL/NAR/14272"/>
        <s v="IOCL/SEO/14300"/>
        <s v="IOCL/JAB/14307"/>
        <s v="IOCL/KAT/14321"/>
        <s v="IOCL/CHH/14339"/>
        <s v="IOCL/DAM/14360"/>
        <s v="IOCL/JAB/14361"/>
        <s v="IOCL/SAG/14366"/>
        <s v="IOCL/MAN/14376"/>
        <s v="IOCL/NAR/14384"/>
        <s v="IOCL/KAT/14385"/>
        <s v="IOCL/SEO/14392"/>
        <s v="IOCL/CHH/14403"/>
        <s v="IOCL/KAT/14409"/>
        <s v="IOCL/KAT/14457"/>
        <s v="IOCL/SEO/14487"/>
        <s v="IOCL/MAN/14516"/>
        <s v="IOCL/DAM/14527"/>
        <s v="IOCL/MAN/14551"/>
        <s v="IOCL/JAB/14564"/>
        <s v="IOCL/MAN/14614"/>
        <s v="IOCL/NAR/14695"/>
        <s v="IOCL/SEO/14715"/>
        <s v="IOCL/KAT/14718"/>
        <s v="IOCL/NAR/14725"/>
        <s v="IOCL/CHH/14738"/>
        <s v="IOCL/CHH/14846"/>
        <s v="IOCL/DAM/14856"/>
        <s v="IOCL/CHH/14858"/>
        <s v="IOCL/JAB/14905"/>
        <s v="IOCL/JAB/14943"/>
        <s v="IOCL/SAG/14962"/>
        <s v="IOCL/MAN/14987"/>
        <s v="IOCL/KAT/14992"/>
        <s v="IOCL/MAN/10007"/>
        <s v="IOCL/JAB/10057"/>
        <s v="IOCL/DAM/10060"/>
        <s v="IOCL/MAN/10071"/>
        <s v="IOCL/JAB/10082"/>
        <s v="IOCL/CHH/10084"/>
        <s v="IOCL/JAB/10103"/>
        <s v="IOCL/JAB/10129"/>
        <s v="IOCL/KAT/10130"/>
        <s v="IOCL/KAT/10150"/>
        <s v="IOCL/KAT/10172"/>
        <s v="IOCL/SAG/10184"/>
        <s v="IOCL/KAT/10217"/>
        <s v="IOCL/CHH/10244"/>
        <s v="IOCL/KAT/10266"/>
        <s v="IOCL/MAN/10277"/>
        <s v="IOCL/NAR/10284"/>
        <s v="IOCL/SAG/10318"/>
        <s v="IOCL/SAG/10341"/>
        <s v="IOCL/MAN/10381"/>
        <s v="IOCL/SAG/10476"/>
        <s v="IOCL/MAN/10498"/>
        <s v="IOCL/JAB/10523"/>
        <s v="IOCL/CHH/10544"/>
        <s v="IOCL/JAB/10569"/>
        <s v="IOCL/KAT/10605"/>
        <s v="IOCL/DAM/10606"/>
        <s v="IOCL/SEO/10641"/>
        <s v="IOCL/NAR/10645"/>
        <s v="IOCL/MAN/10680"/>
        <s v="IOCL/SEO/10681"/>
        <s v="IOCL/SAG/10717"/>
        <s v="IOCL/MAN/10723"/>
        <s v="IOCL/CHH/10788"/>
        <s v="IOCL/MAN/10795"/>
        <s v="IOCL/JAB/10803"/>
        <s v="IOCL/DAM/10811"/>
        <s v="IOCL/JAB/10822"/>
        <s v="IOCL/MAN/10835"/>
        <s v="IOCL/MAN/10852"/>
        <s v="IOCL/NAR/10904"/>
        <s v="IOCL/CHH/10905"/>
        <s v="IOCL/DAM/10914"/>
        <s v="IOCL/DAM/10936"/>
        <s v="IOCL/KAT/10943"/>
        <s v="IOCL/DAM/10946"/>
        <s v="IOCL/SEO/10952"/>
        <s v="IOCL/DAM/10958"/>
        <s v="IOCL/CHH/10969"/>
        <s v="IOCL/DAM/11002"/>
        <s v="IOCL/CHH/11028"/>
        <s v="IOCL/MAN/11084"/>
        <s v="IOCL/CHH/11087"/>
        <s v="IOCL/DAM/11120"/>
        <s v="IOCL/MAN/11122"/>
        <s v="IOCL/MAN/11184"/>
        <s v="IOCL/CHH/11204"/>
        <s v="IOCL/SEO/11214"/>
        <s v="IOCL/JAB/11221"/>
        <s v="IOCL/SAG/11229"/>
        <s v="IOCL/DAM/11241"/>
        <s v="IOCL/MAN/11254"/>
        <s v="IOCL/KAT/11296"/>
        <s v="IOCL/KAT/11298"/>
        <s v="IOCL/MAN/11321"/>
        <s v="IOCL/DAM/11336"/>
        <s v="IOCL/JAB/11380"/>
        <s v="IOCL/SEO/11411"/>
        <s v="IOCL/DAM/11465"/>
        <s v="IOCL/NAR/11471"/>
        <s v="IOCL/MAN/11507"/>
        <s v="IOCL/SAG/11563"/>
        <s v="IOCL/SAG/11586"/>
        <s v="IOCL/CHH/11604"/>
        <s v="IOCL/KAT/11614"/>
        <s v="IOCL/NAR/11656"/>
        <s v="IOCL/CHH/11664"/>
        <s v="IOCL/JAB/11686"/>
        <s v="IOCL/NAR/11706"/>
        <s v="IOCL/MAN/11789"/>
        <s v="IOCL/KAT/11800"/>
        <s v="IOCL/DAM/11815"/>
        <s v="IOCL/KAT/11829"/>
        <s v="IOCL/SAG/11841"/>
        <s v="IOCL/CHH/11847"/>
        <s v="IOCL/JAB/11855"/>
        <s v="IOCL/DAM/11870"/>
        <s v="IOCL/SAG/11926"/>
        <s v="IOCL/MAN/11936"/>
        <s v="IOCL/DAM/11997"/>
        <s v="IOCL/CHH/12001"/>
        <s v="IOCL/NAR/12019"/>
        <s v="IOCL/KAT/12057"/>
        <s v="IOCL/JAB/12101"/>
        <s v="IOCL/KAT/12110"/>
        <s v="IOCL/DAM/12143"/>
        <s v="IOCL/CHH/12149"/>
        <s v="IOCL/MAN/12155"/>
        <s v="IOCL/KAT/12166"/>
        <s v="IOCL/MAN/12180"/>
        <s v="IOCL/KAT/12225"/>
        <s v="IOCL/NAR/12284"/>
        <s v="IOCL/DAM/12292"/>
        <s v="IOCL/DAM/12338"/>
        <s v="IOCL/SEO/12349"/>
        <s v="IOCL/CHH/12372"/>
        <s v="IOCL/SEO/12420"/>
        <s v="IOCL/MAN/12475"/>
        <s v="IOCL/CHH/12483"/>
        <s v="IOCL/DAM/12500"/>
        <s v="IOCL/JAB/12513"/>
        <s v="IOCL/JAB/12535"/>
        <s v="IOCL/NAR/12576"/>
        <s v="IOCL/SEO/12594"/>
        <s v="IOCL/NAR/12619"/>
        <s v="IOCL/SAG/12622"/>
        <s v="IOCL/SAG/12633"/>
        <s v="IOCL/SAG/12646"/>
        <s v="IOCL/MAN/12675"/>
        <s v="IOCL/DAM/12680"/>
        <s v="IOCL/NAR/12695"/>
        <s v="IOCL/CHH/12697"/>
        <s v="IOCL/KAT/12706"/>
        <s v="IOCL/JAB/12729"/>
        <s v="IOCL/NAR/12750"/>
        <s v="IOCL/DAM/12785"/>
        <s v="IOCL/KAT/12807"/>
        <s v="IOCL/NAR/12844"/>
        <s v="IOCL/NAR/12902"/>
        <s v="IOCL/MAN/12903"/>
        <s v="IOCL/SEO/12921"/>
        <s v="IOCL/KAT/12962"/>
        <s v="IOCL/NAR/12965"/>
        <s v="IOCL/DAM/13004"/>
        <s v="IOCL/SAG/13098"/>
        <s v="IOCL/SEO/13109"/>
        <s v="IOCL/NAR/13128"/>
        <s v="IOCL/CHH/13137"/>
        <s v="IOCL/CHH/13138"/>
        <s v="IOCL/CHH/13222"/>
        <s v="IOCL/MAN/13241"/>
        <s v="IOCL/NAR/13252"/>
        <s v="IOCL/MAN/13283"/>
        <s v="IOCL/CHH/13321"/>
        <s v="IOCL/DAM/13363"/>
        <s v="IOCL/CHH/13381"/>
        <s v="IOCL/DAM/13421"/>
        <s v="IOCL/CHH/13428"/>
        <s v="IOCL/JAB/13431"/>
        <s v="IOCL/JAB/13443"/>
        <s v="IOCL/SAG/13450"/>
        <s v="IOCL/KAT/13455"/>
        <s v="IOCL/MAN/13462"/>
        <s v="IOCL/MAN/13491"/>
        <s v="IOCL/KAT/13502"/>
        <s v="IOCL/SAG/13529"/>
        <s v="IOCL/KAT/13532"/>
        <s v="IOCL/JAB/13546"/>
        <s v="IOCL/DAM/13550"/>
        <s v="IOCL/NAR/13552"/>
        <s v="IOCL/SAG/13578"/>
        <s v="IOCL/MAN/13598"/>
        <s v="IOCL/MAN/13609"/>
        <s v="IOCL/CHH/13613"/>
        <s v="IOCL/MAN/13627"/>
        <s v="IOCL/CHH/13634"/>
        <s v="IOCL/DAM/13647"/>
        <s v="IOCL/SAG/13664"/>
        <s v="IOCL/SEO/13677"/>
        <s v="IOCL/MAN/13678"/>
        <s v="IOCL/SAG/13679"/>
        <s v="IOCL/DAM/13691"/>
        <s v="IOCL/DAM/13746"/>
        <s v="IOCL/CHH/13781"/>
        <s v="IOCL/NAR/13785"/>
        <s v="IOCL/JAB/13798"/>
        <s v="IOCL/DAM/13806"/>
        <s v="IOCL/JAB/13838"/>
        <s v="IOCL/MAN/13876"/>
        <s v="IOCL/CHH/13881"/>
        <s v="IOCL/MAN/13886"/>
        <s v="IOCL/NAR/13894"/>
        <s v="IOCL/CHH/13901"/>
        <s v="IOCL/SEO/13910"/>
        <s v="IOCL/MAN/13920"/>
        <s v="IOCL/MAN/13961"/>
        <s v="IOCL/MAN/13976"/>
        <s v="IOCL/CHH/13988"/>
        <s v="IOCL/KAT/14011"/>
        <s v="IOCL/JAB/14026"/>
        <s v="IOCL/MAN/14031"/>
        <s v="IOCL/JAB/14075"/>
        <s v="IOCL/JAB/14076"/>
        <s v="IOCL/CHH/14082"/>
        <s v="IOCL/MAN/14111"/>
        <s v="IOCL/CHH/14137"/>
        <s v="IOCL/SAG/14143"/>
        <s v="IOCL/CHH/14191"/>
        <s v="IOCL/MAN/14192"/>
        <s v="IOCL/JAB/14228"/>
        <s v="IOCL/DAM/14236"/>
        <s v="IOCL/SAG/14249"/>
        <s v="IOCL/CHH/14261"/>
        <s v="IOCL/CHH/14284"/>
        <s v="IOCL/KAT/14287"/>
        <s v="IOCL/DAM/14315"/>
        <s v="IOCL/CHH/14337"/>
        <s v="IOCL/KAT/14367"/>
        <s v="IOCL/JAB/14393"/>
        <s v="IOCL/CHH/14430"/>
        <s v="IOCL/SAG/14447"/>
        <s v="IOCL/JAB/14455"/>
        <s v="IOCL/MAN/14466"/>
        <s v="IOCL/SEO/14467"/>
        <s v="IOCL/SAG/14468"/>
        <s v="IOCL/JAB/14532"/>
        <s v="IOCL/MAN/14579"/>
        <s v="IOCL/SEO/14585"/>
        <s v="IOCL/SAG/14613"/>
        <s v="IOCL/JAB/14655"/>
        <s v="IOCL/CHH/14677"/>
        <s v="IOCL/JAB/14699"/>
        <s v="IOCL/MAN/14735"/>
        <s v="IOCL/DAM/14739"/>
        <s v="IOCL/SEO/14785"/>
        <s v="IOCL/KAT/14795"/>
        <s v="IOCL/SEO/14807"/>
        <s v="IOCL/DAM/14869"/>
        <s v="IOCL/CHH/14874"/>
        <s v="IOCL/DAM/14875"/>
        <s v="IOCL/SAG/14897"/>
        <s v="IOCL/MAN/14923"/>
        <s v="IOCL/KAT/14931"/>
        <s v="IOCL/SAG/14937"/>
        <s v="IOCL/NAR/14940"/>
        <s v="IOCL/MAN/14990"/>
        <s v="IOCL/MAN/14991"/>
        <s v="IOCL/MAN/10012"/>
        <s v="IOCL/DAM/10087"/>
        <s v="IOCL/DAM/10111"/>
        <s v="IOCL/SAG/10125"/>
        <s v="IOCL/KAT/10158"/>
        <s v="IOCL/MAN/10173"/>
        <s v="IOCL/NAR/10186"/>
        <s v="IOCL/DAM/10201"/>
        <s v="IOCL/MAN/10236"/>
        <s v="IOCL/SAG/10254"/>
        <s v="IOCL/DAM/10283"/>
        <s v="IOCL/JAB/10339"/>
        <s v="IOCL/SAG/10384"/>
        <s v="IOCL/SAG/10402"/>
        <s v="IOCL/DAM/10433"/>
        <s v="IOCL/SAG/10550"/>
        <s v="IOCL/KAT/10552"/>
        <s v="IOCL/DAM/10567"/>
        <s v="IOCL/SEO/10596"/>
        <s v="IOCL/KAT/10673"/>
        <s v="IOCL/DAM/10762"/>
        <s v="IOCL/NAR/10787"/>
        <s v="IOCL/JAB/10805"/>
        <s v="IOCL/SAG/10853"/>
        <s v="IOCL/DAM/10855"/>
        <s v="IOCL/DAM/10893"/>
        <s v="IOCL/SEO/10895"/>
        <s v="IOCL/MAN/10901"/>
        <s v="IOCL/NAR/10916"/>
        <s v="IOCL/KAT/10922"/>
        <s v="IOCL/SEO/10974"/>
        <s v="IOCL/SAG/11026"/>
        <s v="IOCL/MAN/11072"/>
        <s v="IOCL/CHH/11081"/>
        <s v="IOCL/MAN/11098"/>
        <s v="IOCL/SEO/11145"/>
        <s v="IOCL/CHH/11186"/>
        <s v="IOCL/JAB/11259"/>
        <s v="IOCL/JAB/11271"/>
        <s v="IOCL/DAM/11305"/>
        <s v="IOCL/NAR/11315"/>
        <s v="IOCL/SAG/11325"/>
        <s v="IOCL/SEO/11361"/>
        <s v="IOCL/SEO/11467"/>
        <s v="IOCL/KAT/11485"/>
        <s v="IOCL/JAB/11486"/>
        <s v="IOCL/SEO/11496"/>
        <s v="IOCL/KAT/11554"/>
        <s v="IOCL/DAM/11562"/>
        <s v="IOCL/JAB/11572"/>
        <s v="IOCL/CHH/11579"/>
        <s v="IOCL/DAM/11609"/>
        <s v="IOCL/SEO/11612"/>
        <s v="IOCL/KAT/11652"/>
        <s v="IOCL/KAT/11655"/>
        <s v="IOCL/SAG/11663"/>
        <s v="IOCL/JAB/11670"/>
        <s v="IOCL/SAG/11690"/>
        <s v="IOCL/SAG/11714"/>
        <s v="IOCL/SEO/11752"/>
        <s v="IOCL/CHH/11760"/>
        <s v="IOCL/SAG/11875"/>
        <s v="IOCL/DAM/11879"/>
        <s v="IOCL/SAG/11895"/>
        <s v="IOCL/CHH/11916"/>
        <s v="IOCL/CHH/11918"/>
        <s v="IOCL/DAM/11956"/>
        <s v="IOCL/SEO/11962"/>
        <s v="IOCL/SAG/12018"/>
        <s v="IOCL/SEO/12062"/>
        <s v="IOCL/JAB/12069"/>
        <s v="IOCL/MAN/12102"/>
        <s v="IOCL/JAB/12111"/>
        <s v="IOCL/KAT/12144"/>
        <s v="IOCL/SAG/12156"/>
        <s v="IOCL/SEO/12162"/>
        <s v="IOCL/KAT/12173"/>
        <s v="IOCL/SAG/12188"/>
        <s v="IOCL/MAN/12212"/>
        <s v="IOCL/KAT/12254"/>
        <s v="IOCL/SAG/12275"/>
        <s v="IOCL/NAR/12408"/>
        <s v="IOCL/JAB/12457"/>
        <s v="IOCL/CHH/12484"/>
        <s v="IOCL/NAR/12489"/>
        <s v="IOCL/CHH/12565"/>
        <s v="IOCL/CHH/12578"/>
        <s v="IOCL/MAN/12586"/>
        <s v="IOCL/CHH/12642"/>
        <s v="IOCL/CHH/12644"/>
        <s v="IOCL/DAM/12656"/>
        <s v="IOCL/NAR/12686"/>
        <s v="IOCL/CHH/12702"/>
        <s v="IOCL/MAN/12715"/>
        <s v="IOCL/SEO/12761"/>
        <s v="IOCL/KAT/12820"/>
        <s v="IOCL/KAT/12821"/>
        <s v="IOCL/NAR/12835"/>
        <s v="IOCL/DAM/12871"/>
        <s v="IOCL/JAB/12883"/>
        <s v="IOCL/CHH/12937"/>
        <s v="IOCL/JAB/12944"/>
        <s v="IOCL/DAM/12952"/>
        <s v="IOCL/NAR/12958"/>
        <s v="IOCL/NAR/12959"/>
        <s v="IOCL/SAG/12974"/>
        <s v="IOCL/SAG/12989"/>
        <s v="IOCL/CHH/12992"/>
        <s v="IOCL/CHH/13013"/>
        <s v="IOCL/SEO/13039"/>
        <s v="IOCL/MAN/13044"/>
        <s v="IOCL/NAR/13103"/>
        <s v="IOCL/MAN/13152"/>
        <s v="IOCL/NAR/13172"/>
        <s v="IOCL/MAN/13187"/>
        <s v="IOCL/CHH/13204"/>
        <s v="IOCL/NAR/13228"/>
        <s v="IOCL/NAR/13236"/>
        <s v="IOCL/CHH/13305"/>
        <s v="IOCL/NAR/13337"/>
        <s v="IOCL/NAR/13346"/>
        <s v="IOCL/CHH/13395"/>
        <s v="IOCL/SEO/13478"/>
        <s v="IOCL/SEO/13572"/>
        <s v="IOCL/CHH/13575"/>
        <s v="IOCL/SAG/13635"/>
        <s v="IOCL/DAM/13639"/>
        <s v="IOCL/JAB/13641"/>
        <s v="IOCL/DAM/13669"/>
        <s v="IOCL/DAM/13681"/>
        <s v="IOCL/MAN/13687"/>
        <s v="IOCL/SAG/13740"/>
        <s v="IOCL/KAT/13764"/>
        <s v="IOCL/SEO/13790"/>
        <s v="IOCL/SEO/13797"/>
        <s v="IOCL/SAG/13829"/>
        <s v="IOCL/SEO/13855"/>
        <s v="IOCL/CHH/13899"/>
        <s v="IOCL/KAT/13914"/>
        <s v="IOCL/NAR/13928"/>
        <s v="IOCL/CHH/13940"/>
        <s v="IOCL/NAR/13954"/>
        <s v="IOCL/SAG/13969"/>
        <s v="IOCL/SEO/13980"/>
        <s v="IOCL/MAN/13981"/>
        <s v="IOCL/NAR/13992"/>
        <s v="IOCL/KAT/13997"/>
        <s v="IOCL/SEO/14010"/>
        <s v="IOCL/SEO/14017"/>
        <s v="IOCL/KAT/14032"/>
        <s v="IOCL/MAN/14038"/>
        <s v="IOCL/NAR/14097"/>
        <s v="IOCL/SEO/14157"/>
        <s v="IOCL/NAR/14161"/>
        <s v="IOCL/KAT/14176"/>
        <s v="IOCL/SEO/14184"/>
        <s v="IOCL/SAG/14258"/>
        <s v="IOCL/KAT/14259"/>
        <s v="IOCL/DAM/14271"/>
        <s v="IOCL/SEO/14291"/>
        <s v="IOCL/SEO/14352"/>
        <s v="IOCL/CHH/14399"/>
        <s v="IOCL/CHH/14414"/>
        <s v="IOCL/KAT/14449"/>
        <s v="IOCL/NAR/14464"/>
        <s v="IOCL/JAB/14489"/>
        <s v="IOCL/SEO/14531"/>
        <s v="IOCL/DAM/14576"/>
        <s v="IOCL/SAG/14611"/>
        <s v="IOCL/SAG/14660"/>
        <s v="IOCL/CHH/14684"/>
        <s v="IOCL/CHH/14700"/>
        <s v="IOCL/SEO/14708"/>
        <s v="IOCL/CHH/14756"/>
        <s v="IOCL/SAG/14772"/>
        <s v="IOCL/SEO/14780"/>
        <s v="IOCL/KAT/14906"/>
        <s v="IOCL/NAR/14989"/>
        <s v="IOCL/SAG/10094"/>
        <s v="IOCL/JAB/10156"/>
        <s v="IOCL/KAT/10239"/>
        <s v="IOCL/JAB/10414"/>
        <s v="IOCL/JAB/10473"/>
        <s v="IOCL/SAG/10474"/>
        <s v="IOCL/JAB/10478"/>
        <s v="IOCL/MAN/10547"/>
        <s v="IOCL/SAG/10736"/>
        <s v="IOCL/NAR/10748"/>
        <s v="IOCL/NAR/10761"/>
        <s v="IOCL/KAT/10768"/>
        <s v="IOCL/KAT/10918"/>
        <s v="IOCL/SEO/10938"/>
        <s v="IOCL/MAN/10942"/>
        <s v="IOCL/CHH/10954"/>
        <s v="IOCL/NAR/11003"/>
        <s v="IOCL/DAM/11051"/>
        <s v="IOCL/MAN/11063"/>
        <s v="IOCL/CHH/11101"/>
        <s v="IOCL/NAR/11195"/>
        <s v="IOCL/SAG/11362"/>
        <s v="IOCL/SAG/11425"/>
        <s v="IOCL/MAN/11536"/>
        <s v="IOCL/SEO/11658"/>
        <s v="IOCL/JAB/11671"/>
        <s v="IOCL/JAB/11699"/>
        <s v="IOCL/NAR/11779"/>
        <s v="IOCL/SAG/11804"/>
        <s v="IOCL/JAB/11830"/>
        <s v="IOCL/KAT/11834"/>
        <s v="IOCL/SAG/11867"/>
        <s v="IOCL/JAB/11868"/>
        <s v="IOCL/MAN/11932"/>
        <s v="IOCL/CHH/11942"/>
        <s v="IOCL/KAT/12360"/>
        <s v="IOCL/MAN/12453"/>
        <s v="IOCL/SEO/12557"/>
        <s v="IOCL/JAB/12618"/>
        <s v="IOCL/KAT/12690"/>
        <s v="IOCL/CHH/12742"/>
        <s v="IOCL/CHH/12754"/>
        <s v="IOCL/NAR/12897"/>
        <s v="IOCL/NAR/12931"/>
        <s v="IOCL/CHH/12972"/>
        <s v="IOCL/KAT/13083"/>
        <s v="IOCL/CHH/13089"/>
        <s v="IOCL/NAR/13194"/>
        <s v="IOCL/CHH/13278"/>
        <s v="IOCL/MAN/13402"/>
        <s v="IOCL/NAR/13438"/>
        <s v="IOCL/NAR/13770"/>
        <s v="IOCL/DAM/13852"/>
        <s v="IOCL/DAM/13965"/>
        <s v="IOCL/SAG/13978"/>
        <s v="IOCL/KAT/14068"/>
        <s v="IOCL/JAB/14110"/>
        <s v="IOCL/MAN/14129"/>
        <s v="IOCL/JAB/14169"/>
        <s v="IOCL/KAT/14177"/>
        <s v="IOCL/SEO/14180"/>
        <s v="IOCL/MAN/14193"/>
        <s v="IOCL/DAM/14345"/>
        <s v="IOCL/SEO/14404"/>
        <s v="IOCL/NAR/14571"/>
        <s v="IOCL/KAT/14711"/>
        <s v="IOCL/MAN/14733"/>
        <s v="IOCL/SEO/14843"/>
        <s v="IOCL/CHH/14921"/>
        <s v="IOCL/KAT/10022"/>
        <s v="IOCL/SEO/10061"/>
        <s v="IOCL/MAN/10095"/>
        <s v="IOCL/MAN/10121"/>
        <s v="IOCL/DAM/10165"/>
        <s v="IOCL/CHH/10195"/>
        <s v="IOCL/NAR/10335"/>
        <s v="IOCL/SEO/10413"/>
        <s v="IOCL/DAM/10472"/>
        <s v="IOCL/SAG/10515"/>
        <s v="IOCL/MAN/10518"/>
        <s v="IOCL/JAB/10583"/>
        <s v="IOCL/SEO/10651"/>
        <s v="IOCL/NAR/10704"/>
        <s v="IOCL/SEO/10845"/>
        <s v="IOCL/SEO/10920"/>
        <s v="IOCL/SEO/10932"/>
        <s v="IOCL/KAT/10945"/>
        <s v="IOCL/SEO/10981"/>
        <s v="IOCL/JAB/11048"/>
        <s v="IOCL/SEO/11056"/>
        <s v="IOCL/JAB/11082"/>
        <s v="IOCL/SEO/11234"/>
        <s v="IOCL/JAB/11265"/>
        <s v="IOCL/SAG/11689"/>
        <s v="IOCL/SEO/11732"/>
        <s v="IOCL/SEO/12150"/>
        <s v="IOCL/CHH/12406"/>
        <s v="IOCL/DAM/12455"/>
        <s v="IOCL/NAR/12473"/>
        <s v="IOCL/SAG/12510"/>
        <s v="IOCL/NAR/12530"/>
        <s v="IOCL/KAT/12592"/>
        <s v="IOCL/MAN/12678"/>
        <s v="IOCL/MAN/12744"/>
        <s v="IOCL/NAR/12799"/>
        <s v="IOCL/SEO/12899"/>
        <s v="IOCL/SAG/12943"/>
        <s v="IOCL/JAB/12954"/>
        <s v="IOCL/SEO/12983"/>
        <s v="IOCL/MAN/13030"/>
        <s v="IOCL/KAT/13081"/>
        <s v="IOCL/SEO/13082"/>
        <s v="IOCL/SAG/13306"/>
        <s v="IOCL/JAB/13318"/>
        <s v="IOCL/MAN/13384"/>
        <s v="IOCL/SEO/13418"/>
        <s v="IOCL/SAG/13463"/>
        <s v="IOCL/JAB/13569"/>
        <s v="IOCL/DAM/13581"/>
        <s v="IOCL/JAB/13604"/>
        <s v="IOCL/NAR/13640"/>
        <s v="IOCL/MAN/13904"/>
        <s v="IOCL/CHH/13930"/>
        <s v="IOCL/SAG/13943"/>
        <s v="IOCL/DAM/14073"/>
        <s v="IOCL/KAT/14234"/>
        <s v="IOCL/CHH/14252"/>
        <s v="IOCL/KAT/14375"/>
        <s v="IOCL/MAN/14397"/>
        <s v="IOCL/MAN/14533"/>
        <s v="IOCL/KAT/14692"/>
        <s v="IOCL/CHH/14834"/>
        <s v="IOCL/NAR/14836"/>
        <s v="IOCL/JAB/14839"/>
        <s v="IOCL/SEO/10033"/>
        <s v="IOCL/MAN/10079"/>
        <s v="IOCL/SAG/10167"/>
        <s v="IOCL/JAB/10326"/>
        <s v="IOCL/JAB/10408"/>
        <s v="IOCL/JAB/10465"/>
        <s v="IOCL/SAG/10483"/>
        <s v="IOCL/DAM/10532"/>
        <s v="IOCL/SEO/10540"/>
        <s v="IOCL/SEO/10577"/>
        <s v="IOCL/DAM/10607"/>
        <s v="IOCL/KAT/10685"/>
        <s v="IOCL/KAT/10937"/>
        <s v="IOCL/NAR/11088"/>
        <s v="IOCL/SAG/11206"/>
        <s v="IOCL/JAB/11247"/>
        <s v="IOCL/CHH/11429"/>
        <s v="IOCL/SAG/11452"/>
        <s v="IOCL/SEO/11543"/>
        <s v="IOCL/SEO/11602"/>
        <s v="IOCL/SEO/11623"/>
        <s v="IOCL/DAM/11701"/>
        <s v="IOCL/CHH/11720"/>
        <s v="IOCL/MAN/11733"/>
        <s v="IOCL/SAG/11750"/>
        <s v="IOCL/MAN/11894"/>
        <s v="IOCL/MAN/12031"/>
        <s v="IOCL/NAR/12303"/>
        <s v="IOCL/KAT/12387"/>
        <s v="IOCL/CHH/12419"/>
        <s v="IOCL/SEO/12421"/>
        <s v="IOCL/CHH/12502"/>
        <s v="IOCL/SEO/12562"/>
        <s v="IOCL/CHH/12615"/>
        <s v="IOCL/SAG/12666"/>
        <s v="IOCL/DAM/12713"/>
        <s v="IOCL/CHH/12736"/>
        <s v="IOCL/NAR/12948"/>
        <s v="IOCL/CHH/13118"/>
        <s v="IOCL/SEO/13156"/>
        <s v="IOCL/SAG/13331"/>
        <s v="IOCL/NAR/13365"/>
        <s v="IOCL/JAB/13388"/>
        <s v="IOCL/MAN/13520"/>
        <s v="IOCL/KAT/13521"/>
        <s v="IOCL/NAR/13558"/>
        <s v="IOCL/JAB/13567"/>
        <s v="IOCL/MAN/13661"/>
        <s v="IOCL/NAR/13752"/>
        <s v="IOCL/CHH/13818"/>
        <s v="IOCL/CHH/13846"/>
        <s v="IOCL/SAG/13847"/>
        <s v="IOCL/DAM/13973"/>
        <s v="IOCL/MAN/13984"/>
        <s v="IOCL/MAN/13985"/>
        <s v="IOCL/KAT/14004"/>
        <s v="IOCL/NAR/14153"/>
        <s v="IOCL/DAM/14217"/>
        <s v="IOCL/KAT/14354"/>
        <s v="IOCL/JAB/14383"/>
        <s v="IOCL/JAB/14461"/>
        <s v="IOCL/JAB/14549"/>
        <s v="IOCL/NAR/14589"/>
        <s v="IOCL/CHH/14685"/>
        <s v="IOCL/JAB/14694"/>
        <s v="IOCL/JAB/14879"/>
        <s v="IOCL/CHH/14942"/>
        <s v="IOCL/SEO/10146"/>
        <s v="IOCL/JAB/10263"/>
        <s v="IOCL/CHH/10320"/>
        <s v="IOCL/KAT/10462"/>
        <s v="IOCL/SAG/10479"/>
        <s v="IOCL/KAT/10637"/>
        <s v="IOCL/MAN/10684"/>
        <s v="IOCL/SAG/10828"/>
        <s v="IOCL/SEO/10840"/>
        <s v="IOCL/SAG/10847"/>
        <s v="IOCL/SAG/10863"/>
        <s v="IOCL/MAN/11107"/>
        <s v="IOCL/KAT/11174"/>
        <s v="IOCL/DAM/11197"/>
        <s v="IOCL/SAG/11233"/>
        <s v="IOCL/NAR/11281"/>
        <s v="IOCL/MAN/11311"/>
        <s v="IOCL/JAB/11331"/>
        <s v="IOCL/SAG/11476"/>
        <s v="IOCL/KAT/11483"/>
        <s v="IOCL/SEO/11498"/>
        <s v="IOCL/KAT/11692"/>
        <s v="IOCL/KAT/11813"/>
        <s v="IOCL/SEO/11832"/>
        <s v="IOCL/DAM/11858"/>
        <s v="IOCL/MAN/11883"/>
        <s v="IOCL/MAN/11929"/>
        <s v="IOCL/SEO/11951"/>
        <s v="IOCL/JAB/11984"/>
        <s v="IOCL/DAM/11993"/>
        <s v="IOCL/KAT/12114"/>
        <s v="IOCL/KAT/12209"/>
        <s v="IOCL/SAG/12332"/>
        <s v="IOCL/JAB/12351"/>
        <s v="IOCL/SAG/12472"/>
        <s v="IOCL/CHH/12479"/>
        <s v="IOCL/SAG/12528"/>
        <s v="IOCL/SAG/12608"/>
        <s v="IOCL/NAR/12777"/>
        <s v="IOCL/MAN/12790"/>
        <s v="IOCL/CHH/12818"/>
        <s v="IOCL/NAR/12925"/>
        <s v="IOCL/KAT/12994"/>
        <s v="IOCL/SAG/13027"/>
        <s v="IOCL/KAT/13051"/>
        <s v="IOCL/JAB/13061"/>
        <s v="IOCL/MAN/13124"/>
        <s v="IOCL/DAM/13199"/>
        <s v="IOCL/MAN/13259"/>
        <s v="IOCL/CHH/13400"/>
        <s v="IOCL/NAR/13485"/>
        <s v="IOCL/CHH/13488"/>
        <s v="IOCL/KAT/13492"/>
        <s v="IOCL/NAR/13503"/>
        <s v="IOCL/MAN/13554"/>
        <s v="IOCL/KAT/13709"/>
        <s v="IOCL/KAT/13711"/>
        <s v="IOCL/MAN/13827"/>
        <s v="IOCL/JAB/13995"/>
        <s v="IOCL/SAG/14000"/>
        <s v="IOCL/CHH/14024"/>
        <s v="IOCL/SEO/14066"/>
        <s v="IOCL/CHH/14163"/>
        <s v="IOCL/DAM/14172"/>
        <s v="IOCL/MAN/14289"/>
        <s v="IOCL/JAB/14324"/>
        <s v="IOCL/CHH/14491"/>
        <s v="IOCL/DAM/14588"/>
        <s v="IOCL/KAT/14623"/>
        <s v="IOCL/SEO/14654"/>
        <s v="IOCL/KAT/14697"/>
        <s v="IOCL/DAM/14743"/>
        <s v="IOCL/DAM/14999"/>
        <s v="IOCL/NAR/10036"/>
        <s v="IOCL/MAN/10052"/>
        <s v="IOCL/NAR/10062"/>
        <s v="IOCL/JAB/10164"/>
        <s v="IOCL/SAG/10251"/>
        <s v="IOCL/DAM/10287"/>
        <s v="IOCL/MAN/10345"/>
        <s v="IOCL/CHH/10417"/>
        <s v="IOCL/JAB/10543"/>
        <s v="IOCL/KAT/10640"/>
        <s v="IOCL/CHH/10694"/>
        <s v="IOCL/JAB/10712"/>
        <s v="IOCL/CHH/10757"/>
        <s v="IOCL/NAR/10778"/>
        <s v="IOCL/SEO/10844"/>
        <s v="IOCL/JAB/11068"/>
        <s v="IOCL/CHH/11111"/>
        <s v="IOCL/SEO/11155"/>
        <s v="IOCL/MAN/11297"/>
        <s v="IOCL/NAR/11307"/>
        <s v="IOCL/SEO/11351"/>
        <s v="IOCL/DAM/11524"/>
        <s v="IOCL/SAG/11595"/>
        <s v="IOCL/MAN/11597"/>
        <s v="IOCL/DAM/11599"/>
        <s v="IOCL/SAG/11684"/>
        <s v="IOCL/SAG/11703"/>
        <s v="IOCL/DAM/11729"/>
        <s v="IOCL/DAM/11731"/>
        <s v="IOCL/MAN/11946"/>
        <s v="IOCL/KAT/11954"/>
        <s v="IOCL/DAM/11979"/>
        <s v="IOCL/CHH/12016"/>
        <s v="IOCL/SAG/12117"/>
        <s v="IOCL/CHH/12165"/>
        <s v="IOCL/SEO/12177"/>
        <s v="IOCL/CHH/12189"/>
        <s v="IOCL/CHH/12233"/>
        <s v="IOCL/DAM/12285"/>
        <s v="IOCL/NAR/12369"/>
        <s v="IOCL/MAN/12478"/>
        <s v="IOCL/KAT/12639"/>
        <s v="IOCL/MAN/12657"/>
        <s v="IOCL/JAB/12725"/>
        <s v="IOCL/CHH/12748"/>
        <s v="IOCL/SAG/12801"/>
        <s v="IOCL/CHH/12816"/>
        <s v="IOCL/MAN/12840"/>
        <s v="IOCL/SEO/12849"/>
        <s v="IOCL/KAT/12904"/>
        <s v="IOCL/SEO/12966"/>
        <s v="IOCL/JAB/13001"/>
        <s v="IOCL/CHH/13005"/>
        <s v="IOCL/MAN/13117"/>
        <s v="IOCL/NAR/13160"/>
        <s v="IOCL/NAR/13216"/>
        <s v="IOCL/DAM/13465"/>
        <s v="IOCL/KAT/13523"/>
        <s v="IOCL/SAG/13582"/>
        <s v="IOCL/KAT/13644"/>
        <s v="IOCL/CHH/13775"/>
        <s v="IOCL/JAB/13991"/>
        <s v="IOCL/JAB/14043"/>
        <s v="IOCL/DAM/14118"/>
        <s v="IOCL/CHH/14136"/>
        <s v="IOCL/DAM/14209"/>
        <s v="IOCL/SEO/14218"/>
        <s v="IOCL/DAM/14328"/>
        <s v="IOCL/MAN/14332"/>
        <s v="IOCL/SEO/14358"/>
        <s v="IOCL/CHH/14407"/>
        <s v="IOCL/KAT/14486"/>
        <s v="IOCL/DAM/14510"/>
        <s v="IOCL/SAG/14547"/>
        <s v="IOCL/SAG/14656"/>
        <s v="IOCL/DAM/14673"/>
        <s v="IOCL/JAB/14696"/>
        <s v="IOCL/NAR/14752"/>
        <s v="IOCL/CHH/14757"/>
        <s v="IOCL/JAB/14765"/>
        <s v="IOCL/JAB/14909"/>
        <s v="IOCL/MAN/14985"/>
        <s v="IOCL/DAM/10041"/>
        <s v="IOCL/JAB/10147"/>
        <s v="IOCL/MAN/10163"/>
        <s v="IOCL/SEO/10248"/>
        <s v="IOCL/NAR/10279"/>
        <s v="IOCL/DAM/10393"/>
        <s v="IOCL/CHH/10573"/>
        <s v="IOCL/JAB/10598"/>
        <s v="IOCL/KAT/10693"/>
        <s v="IOCL/SAG/10784"/>
        <s v="IOCL/KAT/10891"/>
        <s v="IOCL/DAM/10947"/>
        <s v="IOCL/DAM/10955"/>
        <s v="IOCL/KAT/11011"/>
        <s v="IOCL/CHH/11058"/>
        <s v="IOCL/SAG/11061"/>
        <s v="IOCL/KAT/11086"/>
        <s v="IOCL/MAN/11176"/>
        <s v="IOCL/KAT/11334"/>
        <s v="IOCL/NAR/11448"/>
        <s v="IOCL/JAB/11492"/>
        <s v="IOCL/MAN/11745"/>
        <s v="IOCL/KAT/11872"/>
        <s v="IOCL/KAT/11902"/>
        <s v="IOCL/KAT/11938"/>
        <s v="IOCL/MAN/11995"/>
        <s v="IOCL/CHH/12073"/>
        <s v="IOCL/MAN/12086"/>
        <s v="IOCL/CHH/12087"/>
        <s v="IOCL/NAR/12116"/>
        <s v="IOCL/SEO/12220"/>
        <s v="IOCL/CHH/12327"/>
        <s v="IOCL/SEO/12409"/>
        <s v="IOCL/CHH/12424"/>
        <s v="IOCL/JAB/12492"/>
        <s v="IOCL/JAB/12512"/>
        <s v="IOCL/SAG/12514"/>
        <s v="IOCL/DAM/12655"/>
        <s v="IOCL/SEO/12700"/>
        <s v="IOCL/SEO/12978"/>
        <s v="IOCL/NAR/13166"/>
        <s v="IOCL/SEO/13279"/>
        <s v="IOCL/CHH/13367"/>
        <s v="IOCL/MAN/13405"/>
        <s v="IOCL/NAR/13536"/>
        <s v="IOCL/CHH/13673"/>
        <s v="IOCL/SAG/13676"/>
        <s v="IOCL/MAN/13768"/>
        <s v="IOCL/CHH/13782"/>
        <s v="IOCL/MAN/13792"/>
        <s v="IOCL/JAB/13872"/>
        <s v="IOCL/CHH/13937"/>
        <s v="IOCL/SEO/14006"/>
        <s v="IOCL/JAB/14102"/>
        <s v="IOCL/DAM/14298"/>
        <s v="IOCL/MAN/14364"/>
        <s v="IOCL/MAN/14374"/>
        <s v="IOCL/SEO/14421"/>
        <s v="IOCL/JAB/14485"/>
        <s v="IOCL/KAT/14529"/>
        <s v="IOCL/NAR/14603"/>
        <s v="IOCL/CHH/14627"/>
        <s v="IOCL/CHH/14648"/>
        <s v="IOCL/NAR/14667"/>
        <s v="IOCL/SAG/14755"/>
        <s v="IOCL/SEO/14899"/>
        <s v="IOCL/KAT/10055"/>
        <s v="IOCL/JAB/10067"/>
        <s v="IOCL/KAT/10088"/>
        <s v="IOCL/SEO/10106"/>
        <s v="IOCL/DAM/10112"/>
        <s v="IOCL/SAG/10133"/>
        <s v="IOCL/DAM/10143"/>
        <s v="IOCL/MAN/10231"/>
        <s v="IOCL/MAN/10323"/>
        <s v="IOCL/KAT/10351"/>
        <s v="IOCL/MAN/10365"/>
        <s v="IOCL/KAT/10369"/>
        <s v="IOCL/CHH/10398"/>
        <s v="IOCL/MAN/10459"/>
        <s v="IOCL/MAN/10488"/>
        <s v="IOCL/SEO/10513"/>
        <s v="IOCL/MAN/10542"/>
        <s v="IOCL/DAM/10618"/>
        <s v="IOCL/SEO/10638"/>
        <s v="IOCL/MAN/10666"/>
        <s v="IOCL/SAG/10676"/>
        <s v="IOCL/CHH/10688"/>
        <s v="IOCL/SAG/10763"/>
        <s v="IOCL/MAN/10772"/>
        <s v="IOCL/CHH/10782"/>
        <s v="IOCL/NAR/10809"/>
        <s v="IOCL/JAB/10865"/>
        <s v="IOCL/SAG/10913"/>
        <s v="IOCL/SEO/10917"/>
        <s v="IOCL/CHH/10995"/>
        <s v="IOCL/SAG/11033"/>
        <s v="IOCL/MAN/11064"/>
        <s v="IOCL/JAB/11102"/>
        <s v="IOCL/SAG/11318"/>
        <s v="IOCL/NAR/11376"/>
        <s v="IOCL/NAR/11390"/>
        <s v="IOCL/KAT/11433"/>
        <s v="IOCL/CHH/11457"/>
        <s v="IOCL/CHH/11482"/>
        <s v="IOCL/CHH/11539"/>
        <s v="IOCL/SAG/11550"/>
        <s v="IOCL/JAB/11553"/>
        <s v="IOCL/SAG/11592"/>
        <s v="IOCL/KAT/11618"/>
        <s v="IOCL/DAM/11639"/>
        <s v="IOCL/JAB/11644"/>
        <s v="IOCL/CHH/11770"/>
        <s v="IOCL/MAN/11771"/>
        <s v="IOCL/MAN/11778"/>
        <s v="IOCL/KAT/11820"/>
        <s v="IOCL/SEO/11896"/>
        <s v="IOCL/JAB/11961"/>
        <s v="IOCL/DAM/11977"/>
        <s v="IOCL/SEO/11987"/>
        <s v="IOCL/MAN/12009"/>
        <s v="IOCL/MAN/12043"/>
        <s v="IOCL/MAN/12059"/>
        <s v="IOCL/DAM/12088"/>
        <s v="IOCL/CHH/12095"/>
        <s v="IOCL/NAR/12098"/>
        <s v="IOCL/MAN/12187"/>
        <s v="IOCL/SAG/12197"/>
        <s v="IOCL/MAN/12274"/>
        <s v="IOCL/SEO/12347"/>
        <s v="IOCL/MAN/12364"/>
        <s v="IOCL/JAB/12368"/>
        <s v="IOCL/CHH/12377"/>
        <s v="IOCL/SAG/12393"/>
        <s v="IOCL/SEO/12438"/>
        <s v="IOCL/SAG/12477"/>
        <s v="IOCL/MAN/12507"/>
        <s v="IOCL/SEO/12583"/>
        <s v="IOCL/CHH/12621"/>
        <s v="IOCL/NAR/12637"/>
        <s v="IOCL/KAT/12658"/>
        <s v="IOCL/CHH/12669"/>
        <s v="IOCL/SEO/12679"/>
        <s v="IOCL/CHH/12704"/>
        <s v="IOCL/NAR/12711"/>
        <s v="IOCL/SAG/12768"/>
        <s v="IOCL/CHH/12784"/>
        <s v="IOCL/DAM/12803"/>
        <s v="IOCL/CHH/12805"/>
        <s v="IOCL/KAT/12811"/>
        <s v="IOCL/NAR/12839"/>
        <s v="IOCL/SAG/12843"/>
        <s v="IOCL/NAR/12886"/>
        <s v="IOCL/KAT/12896"/>
        <s v="IOCL/KAT/12900"/>
        <s v="IOCL/CHH/12912"/>
        <s v="IOCL/JAB/12913"/>
        <s v="IOCL/CHH/12920"/>
        <s v="IOCL/SAG/12968"/>
        <s v="IOCL/SAG/12993"/>
        <s v="IOCL/NAR/12998"/>
        <s v="IOCL/MAN/12999"/>
        <s v="IOCL/CHH/13007"/>
        <s v="IOCL/DAM/13010"/>
        <s v="IOCL/SEO/13074"/>
        <s v="IOCL/SEO/13143"/>
        <s v="IOCL/MAN/13211"/>
        <s v="IOCL/KAT/13240"/>
        <s v="IOCL/NAR/13242"/>
        <s v="IOCL/JAB/13291"/>
        <s v="IOCL/NAR/13339"/>
        <s v="IOCL/CHH/13358"/>
        <s v="IOCL/NAR/13416"/>
        <s v="IOCL/DAM/13420"/>
        <s v="IOCL/SEO/13442"/>
        <s v="IOCL/DAM/13470"/>
        <s v="IOCL/DAM/13473"/>
        <s v="IOCL/DAM/13490"/>
        <s v="IOCL/SEO/13568"/>
        <s v="IOCL/SAG/13574"/>
        <s v="IOCL/CHH/13577"/>
        <s v="IOCL/CHH/13653"/>
        <s v="IOCL/DAM/13659"/>
        <s v="IOCL/KAT/13754"/>
        <s v="IOCL/SEO/13890"/>
        <s v="IOCL/SAG/13897"/>
        <s v="IOCL/NAR/13912"/>
        <s v="IOCL/NAR/13953"/>
        <s v="IOCL/KAT/13963"/>
        <s v="IOCL/SEO/14085"/>
        <s v="IOCL/CHH/14173"/>
        <s v="IOCL/SAG/14266"/>
        <s v="IOCL/CHH/14281"/>
        <s v="IOCL/DAM/14445"/>
        <s v="IOCL/MAN/14452"/>
        <s v="IOCL/SEO/14456"/>
        <s v="IOCL/MAN/14498"/>
        <s v="IOCL/MAN/14505"/>
        <s v="IOCL/KAT/14512"/>
        <s v="IOCL/KAT/14515"/>
        <s v="IOCL/JAB/14526"/>
        <s v="IOCL/SEO/14536"/>
        <s v="IOCL/SEO/14602"/>
        <s v="IOCL/NAR/14682"/>
        <s v="IOCL/MAN/14688"/>
        <s v="IOCL/NAR/14717"/>
        <s v="IOCL/NAR/14727"/>
        <s v="IOCL/MAN/14814"/>
        <s v="IOCL/NAR/14820"/>
        <s v="IOCL/SAG/14823"/>
        <s v="IOCL/SEO/14832"/>
        <s v="IOCL/DAM/14847"/>
        <s v="IOCL/KAT/14917"/>
        <s v="IOCL/JAB/14927"/>
        <s v="IOCL/KAT/14930"/>
        <s v="IOCL/SAG/14953"/>
        <s v="IOCL/NAR/10019"/>
        <s v="IOCL/MAN/10069"/>
        <s v="IOCL/NAR/10180"/>
        <s v="IOCL/SAG/10190"/>
        <s v="IOCL/JAB/10226"/>
        <s v="IOCL/NAR/10233"/>
        <s v="IOCL/DAM/10267"/>
        <s v="IOCL/MAN/10274"/>
        <s v="IOCL/DAM/10285"/>
        <s v="IOCL/CHH/10337"/>
        <s v="IOCL/MAN/10372"/>
        <s v="IOCL/SEO/10420"/>
        <s v="IOCL/SAG/10425"/>
        <s v="IOCL/SAG/10501"/>
        <s v="IOCL/CHH/10503"/>
        <s v="IOCL/JAB/10556"/>
        <s v="IOCL/SEO/10586"/>
        <s v="IOCL/SAG/10591"/>
        <s v="IOCL/CHH/10626"/>
        <s v="IOCL/SEO/10647"/>
        <s v="IOCL/CHH/10678"/>
        <s v="IOCL/DAM/10691"/>
        <s v="IOCL/NAR/10697"/>
        <s v="IOCL/MAN/10720"/>
        <s v="IOCL/KAT/10726"/>
        <s v="IOCL/JAB/10744"/>
        <s v="IOCL/NAR/10810"/>
        <s v="IOCL/SAG/10825"/>
        <s v="IOCL/JAB/10842"/>
        <s v="IOCL/SEO/10921"/>
        <s v="IOCL/KAT/10962"/>
        <s v="IOCL/SAG/10965"/>
        <s v="IOCL/KAT/10978"/>
        <s v="IOCL/MAN/11035"/>
        <s v="IOCL/NAR/11045"/>
        <s v="IOCL/NAR/11181"/>
        <s v="IOCL/SEO/11182"/>
        <s v="IOCL/JAB/11207"/>
        <s v="IOCL/MAN/11228"/>
        <s v="IOCL/SAG/11267"/>
        <s v="IOCL/NAR/11275"/>
        <s v="IOCL/MAN/11314"/>
        <s v="IOCL/SAG/11348"/>
        <s v="IOCL/SAG/11360"/>
        <s v="IOCL/JAB/11374"/>
        <s v="IOCL/KAT/11410"/>
        <s v="IOCL/MAN/11436"/>
        <s v="IOCL/KAT/11449"/>
        <s v="IOCL/NAR/11490"/>
        <s v="IOCL/DAM/11493"/>
        <s v="IOCL/KAT/11577"/>
        <s v="IOCL/SEO/11620"/>
        <s v="IOCL/SEO/11645"/>
        <s v="IOCL/DAM/11710"/>
        <s v="IOCL/MAN/11772"/>
        <s v="IOCL/MAN/11817"/>
        <s v="IOCL/CHH/11891"/>
        <s v="IOCL/CHH/11914"/>
        <s v="IOCL/CHH/11957"/>
        <s v="IOCL/DAM/11974"/>
        <s v="IOCL/SEO/12023"/>
        <s v="IOCL/KAT/12025"/>
        <s v="IOCL/SEO/12100"/>
        <s v="IOCL/NAR/12137"/>
        <s v="IOCL/MAN/12146"/>
        <s v="IOCL/MAN/12148"/>
        <s v="IOCL/DAM/12226"/>
        <s v="IOCL/CHH/12252"/>
        <s v="IOCL/MAN/12261"/>
        <s v="IOCL/MAN/12266"/>
        <s v="IOCL/CHH/12289"/>
        <s v="IOCL/SEO/12305"/>
        <s v="IOCL/NAR/12324"/>
        <s v="IOCL/MAN/12354"/>
        <s v="IOCL/SAG/12375"/>
        <s v="IOCL/SAG/12384"/>
        <s v="IOCL/MAN/12396"/>
        <s v="IOCL/DAM/12431"/>
        <s v="IOCL/JAB/12435"/>
        <s v="IOCL/CHH/12476"/>
        <s v="IOCL/JAB/12493"/>
        <s v="IOCL/NAR/12515"/>
        <s v="IOCL/CHH/12537"/>
        <s v="IOCL/KAT/12598"/>
        <s v="IOCL/SEO/12634"/>
        <s v="IOCL/SEO/12662"/>
        <s v="IOCL/JAB/12689"/>
        <s v="IOCL/SAG/12733"/>
        <s v="IOCL/SEO/12741"/>
        <s v="IOCL/NAR/12756"/>
        <s v="IOCL/DAM/12764"/>
        <s v="IOCL/JAB/12831"/>
        <s v="IOCL/NAR/12885"/>
        <s v="IOCL/KAT/12892"/>
        <s v="IOCL/MAN/12919"/>
        <s v="IOCL/SEO/12935"/>
        <s v="IOCL/DAM/12953"/>
        <s v="IOCL/NAR/12979"/>
        <s v="IOCL/SEO/13131"/>
        <s v="IOCL/JAB/13183"/>
        <s v="IOCL/CHH/13201"/>
        <s v="IOCL/CHH/13246"/>
        <s v="IOCL/NAR/13281"/>
        <s v="IOCL/SAG/13307"/>
        <s v="IOCL/CHH/13309"/>
        <s v="IOCL/MAN/13320"/>
        <s v="IOCL/KAT/13325"/>
        <s v="IOCL/JAB/13340"/>
        <s v="IOCL/MAN/13377"/>
        <s v="IOCL/DAM/13406"/>
        <s v="IOCL/MAN/13437"/>
        <s v="IOCL/DAM/13446"/>
        <s v="IOCL/CHH/13531"/>
        <s v="IOCL/KAT/13562"/>
        <s v="IOCL/NAR/13590"/>
        <s v="IOCL/CHH/13602"/>
        <s v="IOCL/DAM/13603"/>
        <s v="IOCL/JAB/13682"/>
        <s v="IOCL/CHH/13685"/>
        <s v="IOCL/NAR/13690"/>
        <s v="IOCL/CHH/13751"/>
        <s v="IOCL/SEO/13783"/>
        <s v="IOCL/KAT/13795"/>
        <s v="IOCL/NAR/13819"/>
        <s v="IOCL/MAN/13859"/>
        <s v="IOCL/NAR/13896"/>
        <s v="IOCL/JAB/13947"/>
        <s v="IOCL/JAB/13983"/>
        <s v="IOCL/CHH/14035"/>
        <s v="IOCL/JAB/14063"/>
        <s v="IOCL/KAT/14071"/>
        <s v="IOCL/MAN/14116"/>
        <s v="IOCL/JAB/14121"/>
        <s v="IOCL/DAM/14150"/>
        <s v="IOCL/MAN/14229"/>
        <s v="IOCL/DAM/14256"/>
        <s v="IOCL/CHH/14311"/>
        <s v="IOCL/SEO/14313"/>
        <s v="IOCL/NAR/14378"/>
        <s v="IOCL/SEO/14412"/>
        <s v="IOCL/SEO/14419"/>
        <s v="IOCL/JAB/14431"/>
        <s v="IOCL/CHH/14440"/>
        <s v="IOCL/SAG/14441"/>
        <s v="IOCL/SAG/14459"/>
        <s v="IOCL/SEO/14460"/>
        <s v="IOCL/MAN/14470"/>
        <s v="IOCL/SAG/14479"/>
        <s v="IOCL/MAN/14481"/>
        <s v="IOCL/NAR/14497"/>
        <s v="IOCL/MAN/14542"/>
        <s v="IOCL/SAG/14607"/>
        <s v="IOCL/NAR/14632"/>
        <s v="IOCL/MAN/14639"/>
        <s v="IOCL/SEO/14649"/>
        <s v="IOCL/DAM/14651"/>
        <s v="IOCL/MAN/14705"/>
        <s v="IOCL/JAB/14706"/>
        <s v="IOCL/CHH/14803"/>
        <s v="IOCL/CHH/14818"/>
        <s v="IOCL/DAM/14914"/>
        <s v="IOCL/DAM/14916"/>
        <s v="IOCL/KAT/14971"/>
        <s v="IOCL/CHH/14981"/>
        <s v="IOCL/SEO/14983"/>
        <s v="IOCL/CHH/10078"/>
        <s v="IOCL/CHH/10390"/>
        <s v="IOCL/JAB/10409"/>
        <s v="IOCL/SAG/10455"/>
        <s v="IOCL/SEO/10610"/>
        <s v="IOCL/NAR/10649"/>
        <s v="IOCL/NAR/10799"/>
        <s v="IOCL/SAG/10858"/>
        <s v="IOCL/CHH/10953"/>
        <s v="IOCL/MAN/11053"/>
        <s v="IOCL/SEO/11163"/>
        <s v="IOCL/NAR/11544"/>
        <s v="IOCL/MAN/11627"/>
        <s v="IOCL/NAR/11628"/>
        <s v="IOCL/SAG/11893"/>
        <s v="IOCL/CHH/11898"/>
        <s v="IOCL/SEO/12063"/>
        <s v="IOCL/SEO/12181"/>
        <s v="IOCL/MAN/12234"/>
        <s v="IOCL/SAG/12306"/>
        <s v="IOCL/KAT/12374"/>
        <s v="IOCL/NAR/12416"/>
        <s v="IOCL/KAT/12437"/>
        <s v="IOCL/DAM/12520"/>
        <s v="IOCL/SAG/12569"/>
        <s v="IOCL/NAR/12588"/>
        <s v="IOCL/NAR/12667"/>
        <s v="IOCL/CHH/12673"/>
        <s v="IOCL/MAN/12823"/>
        <s v="IOCL/MAN/12846"/>
        <s v="IOCL/DAM/12967"/>
        <s v="IOCL/MAN/13065"/>
        <s v="IOCL/NAR/13136"/>
        <s v="IOCL/NAR/13221"/>
        <s v="IOCL/NAR/13472"/>
        <s v="IOCL/KAT/13475"/>
        <s v="IOCL/JAB/13753"/>
        <s v="IOCL/JAB/13761"/>
        <s v="IOCL/DAM/13771"/>
        <s v="IOCL/SAG/13794"/>
        <s v="IOCL/SAG/13805"/>
        <s v="IOCL/SAG/13871"/>
        <s v="IOCL/CHH/13879"/>
        <s v="IOCL/MAN/13909"/>
        <s v="IOCL/KAT/13927"/>
        <s v="IOCL/SEO/13944"/>
        <s v="IOCL/MAN/14044"/>
        <s v="IOCL/CHH/14046"/>
        <s v="IOCL/SEO/14130"/>
        <s v="IOCL/MAN/14154"/>
        <s v="IOCL/DAM/14189"/>
        <s v="IOCL/CHH/14216"/>
        <s v="IOCL/DAM/14286"/>
        <s v="IOCL/KAT/14310"/>
        <s v="IOCL/SEO/14390"/>
        <s v="IOCL/MAN/14469"/>
        <s v="IOCL/SAG/14493"/>
        <s v="IOCL/DAM/14522"/>
        <s v="IOCL/NAR/14553"/>
        <s v="IOCL/SAG/14664"/>
        <s v="IOCL/MAN/14703"/>
        <s v="IOCL/DAM/14734"/>
        <s v="IOCL/SEO/14798"/>
        <s v="IOCL/JAB/14855"/>
        <s v="IOCL/SEO/14882"/>
        <s v="IOCL/KAT/14954"/>
        <s v="IOCL/DAM/14960"/>
        <s v="IOCL/DAM/14972"/>
        <s v="IOCL/DAM/10031"/>
        <s v="IOCL/JAB/10054"/>
        <s v="IOCL/NAR/10089"/>
        <s v="IOCL/MAN/10114"/>
        <s v="IOCL/KAT/10166"/>
        <s v="IOCL/SAG/10196"/>
        <s v="IOCL/SEO/10205"/>
        <s v="IOCL/JAB/10294"/>
        <s v="IOCL/KAT/10312"/>
        <s v="IOCL/KAT/10366"/>
        <s v="IOCL/NAR/10374"/>
        <s v="IOCL/SAG/10502"/>
        <s v="IOCL/NAR/10545"/>
        <s v="IOCL/JAB/10553"/>
        <s v="IOCL/NAR/10590"/>
        <s v="IOCL/SAG/10623"/>
        <s v="IOCL/SEO/10648"/>
        <s v="IOCL/MAN/10674"/>
        <s v="IOCL/SAG/10695"/>
        <s v="IOCL/CHH/10699"/>
        <s v="IOCL/CHH/10702"/>
        <s v="IOCL/SEO/10746"/>
        <s v="IOCL/JAB/10793"/>
        <s v="IOCL/CHH/10829"/>
        <s v="IOCL/NAR/10856"/>
        <s v="IOCL/NAR/10963"/>
        <s v="IOCL/SEO/10976"/>
        <s v="IOCL/DAM/10989"/>
        <s v="IOCL/SAG/11025"/>
        <s v="IOCL/KAT/11059"/>
        <s v="IOCL/DAM/11119"/>
        <s v="IOCL/SEO/11123"/>
        <s v="IOCL/SAG/11140"/>
        <s v="IOCL/MAN/11166"/>
        <s v="IOCL/CHH/11173"/>
        <s v="IOCL/KAT/11194"/>
        <s v="IOCL/MAN/11213"/>
        <s v="IOCL/MAN/11263"/>
        <s v="IOCL/MAN/11288"/>
        <s v="IOCL/MAN/11290"/>
        <s v="IOCL/SEO/11304"/>
        <s v="IOCL/SEO/11309"/>
        <s v="IOCL/JAB/11353"/>
        <s v="IOCL/SAG/11357"/>
        <s v="IOCL/JAB/11419"/>
        <s v="IOCL/JAB/11461"/>
        <s v="IOCL/KAT/11520"/>
        <s v="IOCL/NAR/11529"/>
        <s v="IOCL/JAB/11530"/>
        <s v="IOCL/SAG/11547"/>
        <s v="IOCL/CHH/11565"/>
        <s v="IOCL/KAT/11578"/>
        <s v="IOCL/KAT/11588"/>
        <s v="IOCL/JAB/11624"/>
        <s v="IOCL/NAR/11629"/>
        <s v="IOCL/SAG/11642"/>
        <s v="IOCL/KAT/11649"/>
        <s v="IOCL/CHH/11666"/>
        <s v="IOCL/CHH/11681"/>
        <s v="IOCL/KAT/11819"/>
        <s v="IOCL/MAN/11840"/>
        <s v="IOCL/NAR/11869"/>
        <s v="IOCL/SAG/11911"/>
        <s v="IOCL/MAN/11941"/>
        <s v="IOCL/JAB/11963"/>
        <s v="IOCL/JAB/11982"/>
        <s v="IOCL/NAR/11985"/>
        <s v="IOCL/MAN/12024"/>
        <s v="IOCL/JAB/12051"/>
        <s v="IOCL/SEO/12097"/>
        <s v="IOCL/JAB/12138"/>
        <s v="IOCL/JAB/12174"/>
        <s v="IOCL/DAM/12176"/>
        <s v="IOCL/JAB/12211"/>
        <s v="IOCL/JAB/12215"/>
        <s v="IOCL/SAG/12262"/>
        <s v="IOCL/JAB/12308"/>
        <s v="IOCL/NAR/12318"/>
        <s v="IOCL/KAT/12410"/>
        <s v="IOCL/JAB/12462"/>
        <s v="IOCL/JAB/12471"/>
        <s v="IOCL/MAN/12497"/>
        <s v="IOCL/SEO/12518"/>
        <s v="IOCL/KAT/12532"/>
        <s v="IOCL/NAR/12555"/>
        <s v="IOCL/MAN/12556"/>
        <s v="IOCL/JAB/12616"/>
        <s v="IOCL/KAT/12626"/>
        <s v="IOCL/DAM/12653"/>
        <s v="IOCL/CHH/12734"/>
        <s v="IOCL/SEO/12851"/>
        <s v="IOCL/DAM/12855"/>
        <s v="IOCL/NAR/12950"/>
        <s v="IOCL/JAB/12996"/>
        <s v="IOCL/SAG/13000"/>
        <s v="IOCL/JAB/13009"/>
        <s v="IOCL/SEO/13036"/>
        <s v="IOCL/SAG/13056"/>
        <s v="IOCL/SAG/13169"/>
        <s v="IOCL/KAT/13205"/>
        <s v="IOCL/DAM/13208"/>
        <s v="IOCL/CHH/13223"/>
        <s v="IOCL/KAT/13250"/>
        <s v="IOCL/CHH/13269"/>
        <s v="IOCL/SAG/13275"/>
        <s v="IOCL/NAR/13323"/>
        <s v="IOCL/CHH/13338"/>
        <s v="IOCL/NAR/13357"/>
        <s v="IOCL/DAM/13434"/>
        <s v="IOCL/MAN/13458"/>
        <s v="IOCL/NAR/13495"/>
        <s v="IOCL/NAR/13498"/>
        <s v="IOCL/CHH/13504"/>
        <s v="IOCL/MAN/13507"/>
        <s v="IOCL/NAR/13509"/>
        <s v="IOCL/DAM/13610"/>
        <s v="IOCL/KAT/13654"/>
        <s v="IOCL/JAB/13665"/>
        <s v="IOCL/SEO/13697"/>
        <s v="IOCL/SEO/13708"/>
        <s v="IOCL/CHH/13717"/>
        <s v="IOCL/MAN/13725"/>
        <s v="IOCL/MAN/13735"/>
        <s v="IOCL/MAN/13749"/>
        <s v="IOCL/MAN/13791"/>
        <s v="IOCL/NAR/13848"/>
        <s v="IOCL/SAG/13905"/>
        <s v="IOCL/SEO/13918"/>
        <s v="IOCL/DAM/13925"/>
        <s v="IOCL/JAB/13935"/>
        <s v="IOCL/NAR/13942"/>
        <s v="IOCL/SEO/13987"/>
        <s v="IOCL/MAN/14007"/>
        <s v="IOCL/NAR/14012"/>
        <s v="IOCL/KAT/14027"/>
        <s v="IOCL/NAR/14065"/>
        <s v="IOCL/DAM/14107"/>
        <s v="IOCL/JAB/14109"/>
        <s v="IOCL/SAG/14114"/>
        <s v="IOCL/KAT/14141"/>
        <s v="IOCL/SAG/14159"/>
        <s v="IOCL/DAM/14186"/>
        <s v="IOCL/CHH/14206"/>
        <s v="IOCL/KAT/14223"/>
        <s v="IOCL/JAB/14246"/>
        <s v="IOCL/NAR/14297"/>
        <s v="IOCL/CHH/14308"/>
        <s v="IOCL/DAM/14322"/>
        <s v="IOCL/NAR/14330"/>
        <s v="IOCL/SEO/14347"/>
        <s v="IOCL/JAB/14363"/>
        <s v="IOCL/SEO/14476"/>
        <s v="IOCL/CHH/14502"/>
        <s v="IOCL/DAM/14540"/>
        <s v="IOCL/JAB/14586"/>
        <s v="IOCL/DAM/14615"/>
        <s v="IOCL/SEO/14617"/>
        <s v="IOCL/KAT/14635"/>
        <s v="IOCL/NAR/14645"/>
        <s v="IOCL/CHH/14647"/>
        <s v="IOCL/SEO/14676"/>
        <s v="IOCL/SEO/14716"/>
        <s v="IOCL/SEO/14730"/>
        <s v="IOCL/CHH/14758"/>
        <s v="IOCL/MAN/14767"/>
        <s v="IOCL/SAG/14775"/>
        <s v="IOCL/NAR/14789"/>
        <s v="IOCL/JAB/14825"/>
        <s v="IOCL/SAG/14857"/>
        <s v="IOCL/JAB/14865"/>
        <s v="IOCL/MAN/14870"/>
        <s v="IOCL/SAG/14878"/>
        <s v="IOCL/DAM/14892"/>
        <s v="IOCL/KAT/14896"/>
        <s v="IOCL/DAM/14955"/>
        <s v="IOCL/SEO/14957"/>
        <s v="IOCL/SEO/14976"/>
        <s v="IOCL/NAR/14994"/>
        <s v="IOCL/SEO/10187"/>
        <s v="IOCL/SAG/10264"/>
        <s v="IOCL/JAB/10315"/>
        <s v="IOCL/SEO/10316"/>
        <s v="IOCL/DAM/10333"/>
        <s v="IOCL/CHH/10336"/>
        <s v="IOCL/MAN/10348"/>
        <s v="IOCL/SAG/10380"/>
        <s v="IOCL/KAT/10468"/>
        <s v="IOCL/JAB/10519"/>
        <s v="IOCL/DAM/10667"/>
        <s v="IOCL/JAB/10672"/>
        <s v="IOCL/NAR/10769"/>
        <s v="IOCL/MAN/10796"/>
        <s v="IOCL/CHH/10801"/>
        <s v="IOCL/KAT/10817"/>
        <s v="IOCL/SAG/10818"/>
        <s v="IOCL/DAM/10836"/>
        <s v="IOCL/CHH/10870"/>
        <s v="IOCL/DAM/10970"/>
        <s v="IOCL/NAR/11106"/>
        <s v="IOCL/NAR/11191"/>
        <s v="IOCL/MAN/11193"/>
        <s v="IOCL/JAB/11313"/>
        <s v="IOCL/JAB/11320"/>
        <s v="IOCL/KAT/11397"/>
        <s v="IOCL/CHH/11424"/>
        <s v="IOCL/MAN/11767"/>
        <s v="IOCL/SEO/11900"/>
        <s v="IOCL/DAM/12003"/>
        <s v="IOCL/CHH/12020"/>
        <s v="IOCL/NAR/12077"/>
        <s v="IOCL/DAM/12081"/>
        <s v="IOCL/KAT/12293"/>
        <s v="IOCL/JAB/12635"/>
        <s v="IOCL/KAT/12659"/>
        <s v="IOCL/JAB/12692"/>
        <s v="IOCL/SAG/12829"/>
        <s v="IOCL/JAB/12852"/>
        <s v="IOCL/NAR/12947"/>
        <s v="IOCL/KAT/13018"/>
        <s v="IOCL/NAR/13096"/>
        <s v="IOCL/MAN/13141"/>
        <s v="IOCL/JAB/13158"/>
        <s v="IOCL/SAG/13163"/>
        <s v="IOCL/MAN/13231"/>
        <s v="IOCL/CHH/13245"/>
        <s v="IOCL/DAM/13316"/>
        <s v="IOCL/SAG/13468"/>
        <s v="IOCL/NAR/13501"/>
        <s v="IOCL/SEO/13526"/>
        <s v="IOCL/SEO/13658"/>
        <s v="IOCL/KAT/13674"/>
        <s v="IOCL/SEO/13720"/>
        <s v="IOCL/DAM/13926"/>
        <s v="IOCL/KAT/14115"/>
        <s v="IOCL/DAM/14340"/>
        <s v="IOCL/JAB/14348"/>
        <s v="IOCL/DAM/14437"/>
        <s v="IOCL/NAR/14492"/>
        <s v="IOCL/CHH/14517"/>
        <s v="IOCL/SEO/14558"/>
        <s v="IOCL/KAT/14606"/>
        <s v="IOCL/SAG/14741"/>
        <s v="IOCL/KAT/14759"/>
        <s v="IOCL/DAM/14799"/>
        <s v="IOCL/SAG/14826"/>
        <s v="IOCL/SAG/14901"/>
        <s v="IOCL/SAG/14918"/>
        <s v="IOCL/NAR/10040"/>
        <s v="IOCL/DAM/10065"/>
        <s v="IOCL/SEO/10066"/>
        <s v="IOCL/NAR/10325"/>
        <s v="IOCL/KAT/10419"/>
        <s v="IOCL/MAN/10423"/>
        <s v="IOCL/CHH/10434"/>
        <s v="IOCL/SAG/10627"/>
        <s v="IOCL/SAG/10633"/>
        <s v="IOCL/SEO/11015"/>
        <s v="IOCL/SAG/11132"/>
        <s v="IOCL/NAR/11133"/>
        <s v="IOCL/NAR/11366"/>
        <s v="IOCL/DAM/11370"/>
        <s v="IOCL/CHH/11611"/>
        <s v="IOCL/NAR/11615"/>
        <s v="IOCL/CHH/11785"/>
        <s v="IOCL/DAM/11859"/>
        <s v="IOCL/SEO/11880"/>
        <s v="IOCL/SEO/11960"/>
        <s v="IOCL/CHH/11964"/>
        <s v="IOCL/SAG/12006"/>
        <s v="IOCL/NAR/12276"/>
        <s v="IOCL/DAM/12277"/>
        <s v="IOCL/DAM/12333"/>
        <s v="IOCL/KAT/12427"/>
        <s v="IOCL/SEO/12541"/>
        <s v="IOCL/SAG/12589"/>
        <s v="IOCL/MAN/12688"/>
        <s v="IOCL/DAM/12703"/>
        <s v="IOCL/CHH/12708"/>
        <s v="IOCL/SAG/12726"/>
        <s v="IOCL/DAM/12759"/>
        <s v="IOCL/MAN/12848"/>
        <s v="IOCL/DAM/13019"/>
        <s v="IOCL/NAR/13034"/>
        <s v="IOCL/KAT/13069"/>
        <s v="IOCL/DAM/13120"/>
        <s v="IOCL/NAR/13140"/>
        <s v="IOCL/KAT/13146"/>
        <s v="IOCL/NAR/13195"/>
        <s v="IOCL/CHH/13209"/>
        <s v="IOCL/SAG/13212"/>
        <s v="IOCL/SEO/13286"/>
        <s v="IOCL/JAB/13333"/>
        <s v="IOCL/KAT/13386"/>
        <s v="IOCL/CHH/13399"/>
        <s v="IOCL/DAM/13413"/>
        <s v="IOCL/NAR/13482"/>
        <s v="IOCL/JAB/13595"/>
        <s v="IOCL/JAB/13712"/>
        <s v="IOCL/SAG/13839"/>
        <s v="IOCL/SEO/14047"/>
        <s v="IOCL/SEO/14048"/>
        <s v="IOCL/CHH/14080"/>
        <s v="IOCL/KAT/14175"/>
        <s v="IOCL/KAT/14444"/>
        <s v="IOCL/SEO/14631"/>
        <s v="IOCL/SEO/14678"/>
        <s v="IOCL/SEO/14722"/>
        <s v="IOCL/MAN/14751"/>
        <s v="IOCL/SEO/14794"/>
        <s v="IOCL/SEO/14872"/>
        <s v="IOCL/KAT/14888"/>
        <s v="IOCL/NAR/14964"/>
        <s v="IOCL/JAB/10141"/>
        <s v="IOCL/KAT/10197"/>
        <s v="IOCL/SEO/10405"/>
        <s v="IOCL/SEO/10435"/>
        <s v="IOCL/CHH/10578"/>
        <s v="IOCL/SEO/10652"/>
        <s v="IOCL/KAT/10706"/>
        <s v="IOCL/CHH/10867"/>
        <s v="IOCL/SEO/10948"/>
        <s v="IOCL/MAN/10968"/>
        <s v="IOCL/KAT/11010"/>
        <s v="IOCL/SAG/11232"/>
        <s v="IOCL/SEO/11310"/>
        <s v="IOCL/CHH/11319"/>
        <s v="IOCL/MAN/11491"/>
        <s v="IOCL/MAN/11617"/>
        <s v="IOCL/NAR/11637"/>
        <s v="IOCL/SEO/11679"/>
        <s v="IOCL/KAT/11713"/>
        <s v="IOCL/SEO/11803"/>
        <s v="IOCL/JAB/11821"/>
        <s v="IOCL/NAR/11853"/>
        <s v="IOCL/NAR/11864"/>
        <s v="IOCL/NAR/11966"/>
        <s v="IOCL/SAG/12036"/>
        <s v="IOCL/MAN/12058"/>
        <s v="IOCL/MAN/12119"/>
        <s v="IOCL/JAB/12123"/>
        <s v="IOCL/SEO/12232"/>
        <s v="IOCL/SEO/12321"/>
        <s v="IOCL/MAN/12352"/>
        <s v="IOCL/MAN/12402"/>
        <s v="IOCL/SAG/12412"/>
        <s v="IOCL/MAN/12443"/>
        <s v="IOCL/SAG/12607"/>
        <s v="IOCL/NAR/12687"/>
        <s v="IOCL/NAR/12749"/>
        <s v="IOCL/KAT/12794"/>
        <s v="IOCL/JAB/12797"/>
        <s v="IOCL/KAT/12854"/>
        <s v="IOCL/SAG/12867"/>
        <s v="IOCL/KAT/13006"/>
        <s v="IOCL/MAN/13070"/>
        <s v="IOCL/MAN/13100"/>
        <s v="IOCL/JAB/13132"/>
        <s v="IOCL/MAN/13299"/>
        <s v="IOCL/SEO/13355"/>
        <s v="IOCL/DAM/13366"/>
        <s v="IOCL/NAR/13373"/>
        <s v="IOCL/JAB/13474"/>
        <s v="IOCL/JAB/13698"/>
        <s v="IOCL/SAG/13767"/>
        <s v="IOCL/CHH/13833"/>
        <s v="IOCL/SAG/13877"/>
        <s v="IOCL/NAR/13952"/>
        <s v="IOCL/CHH/14198"/>
        <s v="IOCL/SAG/14211"/>
        <s v="IOCL/KAT/14212"/>
        <s v="IOCL/NAR/14433"/>
        <s v="IOCL/NAR/14475"/>
        <s v="IOCL/SEO/14625"/>
        <s v="IOCL/SEO/14641"/>
        <s v="IOCL/SAG/14698"/>
        <s v="IOCL/JAB/14701"/>
        <s v="IOCL/DAM/14736"/>
        <s v="IOCL/CHH/14830"/>
        <s v="IOCL/SEO/14966"/>
        <s v="IOCL/SEO/14967"/>
        <s v="IOCL/JAB/14986"/>
        <s v="IOCL/CHH/10011"/>
        <s v="IOCL/MAN/10204"/>
        <s v="IOCL/MAN/10308"/>
        <s v="IOCL/CHH/10324"/>
        <s v="IOCL/SEO/10410"/>
        <s v="IOCL/DAM/10421"/>
        <s v="IOCL/MAN/10491"/>
        <s v="IOCL/JAB/10594"/>
        <s v="IOCL/JAB/10635"/>
        <s v="IOCL/NAR/10654"/>
        <s v="IOCL/MAN/10749"/>
        <s v="IOCL/MAN/10871"/>
        <s v="IOCL/DAM/10925"/>
        <s v="IOCL/DAM/10931"/>
        <s v="IOCL/SEO/11070"/>
        <s v="IOCL/DAM/11105"/>
        <s v="IOCL/CHH/11148"/>
        <s v="IOCL/KAT/11153"/>
        <s v="IOCL/NAR/11161"/>
        <s v="IOCL/SAG/11242"/>
        <s v="IOCL/SAG/11273"/>
        <s v="IOCL/MAN/11349"/>
        <s v="IOCL/DAM/11377"/>
        <s v="IOCL/SEO/11517"/>
        <s v="IOCL/MAN/11606"/>
        <s v="IOCL/NAR/11680"/>
        <s v="IOCL/CHH/11704"/>
        <s v="IOCL/MAN/11748"/>
        <s v="IOCL/NAR/11824"/>
        <s v="IOCL/JAB/11835"/>
        <s v="IOCL/CHH/11970"/>
        <s v="IOCL/NAR/12052"/>
        <s v="IOCL/NAR/12075"/>
        <s v="IOCL/NAR/12125"/>
        <s v="IOCL/SEO/12147"/>
        <s v="IOCL/JAB/12175"/>
        <s v="IOCL/NAR/12346"/>
        <s v="IOCL/DAM/12398"/>
        <s v="IOCL/NAR/12538"/>
        <s v="IOCL/SEO/12599"/>
        <s v="IOCL/DAM/12601"/>
        <s v="IOCL/MAN/12640"/>
        <s v="IOCL/CHH/12698"/>
        <s v="IOCL/KAT/12727"/>
        <s v="IOCL/CHH/12856"/>
        <s v="IOCL/MAN/13023"/>
        <s v="IOCL/DAM/13086"/>
        <s v="IOCL/SEO/13106"/>
        <s v="IOCL/DAM/13121"/>
        <s v="IOCL/SEO/13168"/>
        <s v="IOCL/SEO/13210"/>
        <s v="IOCL/CHH/13312"/>
        <s v="IOCL/CHH/13334"/>
        <s v="IOCL/JAB/13352"/>
        <s v="IOCL/CHH/13353"/>
        <s v="IOCL/DAM/13445"/>
        <s v="IOCL/JAB/13645"/>
        <s v="IOCL/KAT/13671"/>
        <s v="IOCL/DAM/13723"/>
        <s v="IOCL/KAT/13773"/>
        <s v="IOCL/SAG/13883"/>
        <s v="IOCL/DAM/13951"/>
        <s v="IOCL/KAT/13989"/>
        <s v="IOCL/NAR/14079"/>
        <s v="IOCL/SEO/14277"/>
        <s v="IOCL/CHH/14463"/>
        <s v="IOCL/NAR/14556"/>
        <s v="IOCL/CHH/14577"/>
        <s v="IOCL/JAB/14747"/>
        <s v="IOCL/KAT/14779"/>
        <s v="IOCL/SAG/14817"/>
        <s v="IOCL/DAM/14915"/>
        <s v="IOCL/SEO/10059"/>
        <s v="IOCL/CHH/10135"/>
        <s v="IOCL/KAT/10138"/>
        <s v="IOCL/MAN/10154"/>
        <s v="IOCL/SAG/10249"/>
        <s v="IOCL/SEO/10376"/>
        <s v="IOCL/SEO/10454"/>
        <s v="IOCL/JAB/10497"/>
        <s v="IOCL/KAT/10520"/>
        <s v="IOCL/KAT/10529"/>
        <s v="IOCL/SAG/10580"/>
        <s v="IOCL/MAN/10587"/>
        <s v="IOCL/NAR/10718"/>
        <s v="IOCL/KAT/10727"/>
        <s v="IOCL/SAG/10733"/>
        <s v="IOCL/DAM/10745"/>
        <s v="IOCL/KAT/10880"/>
        <s v="IOCL/CHH/10896"/>
        <s v="IOCL/KAT/10900"/>
        <s v="IOCL/SAG/10926"/>
        <s v="IOCL/JAB/10975"/>
        <s v="IOCL/DAM/10985"/>
        <s v="IOCL/CHH/11043"/>
        <s v="IOCL/CHH/11127"/>
        <s v="IOCL/JAB/11165"/>
        <s v="IOCL/CHH/11167"/>
        <s v="IOCL/MAN/11190"/>
        <s v="IOCL/CHH/11249"/>
        <s v="IOCL/MAN/11355"/>
        <s v="IOCL/SAG/11384"/>
        <s v="IOCL/JAB/11391"/>
        <s v="IOCL/JAB/11591"/>
        <s v="IOCL/NAR/11736"/>
        <s v="IOCL/JAB/11763"/>
        <s v="IOCL/CHH/11878"/>
        <s v="IOCL/NAR/11953"/>
        <s v="IOCL/NAR/11971"/>
        <s v="IOCL/SAG/12071"/>
        <s v="IOCL/SAG/12099"/>
        <s v="IOCL/SEO/12103"/>
        <s v="IOCL/SEO/12109"/>
        <s v="IOCL/DAM/12222"/>
        <s v="IOCL/CHH/12271"/>
        <s v="IOCL/KAT/12336"/>
        <s v="IOCL/SAG/12567"/>
        <s v="IOCL/NAR/12574"/>
        <s v="IOCL/JAB/12714"/>
        <s v="IOCL/SAG/12819"/>
        <s v="IOCL/CHH/12873"/>
        <s v="IOCL/SEO/12997"/>
        <s v="IOCL/CHH/13021"/>
        <s v="IOCL/SEO/13033"/>
        <s v="IOCL/SEO/13104"/>
        <s v="IOCL/CHH/13174"/>
        <s v="IOCL/JAB/13197"/>
        <s v="IOCL/KAT/13230"/>
        <s v="IOCL/KAT/13262"/>
        <s v="IOCL/SEO/13274"/>
        <s v="IOCL/CHH/13345"/>
        <s v="IOCL/SEO/13348"/>
        <s v="IOCL/NAR/13393"/>
        <s v="IOCL/SAG/13435"/>
        <s v="IOCL/DAM/13564"/>
        <s v="IOCL/SEO/13638"/>
        <s v="IOCL/CHH/13668"/>
        <s v="IOCL/KAT/13695"/>
        <s v="IOCL/NAR/13779"/>
        <s v="IOCL/JAB/13850"/>
        <s v="IOCL/SAG/13864"/>
        <s v="IOCL/CHH/13892"/>
        <s v="IOCL/SEO/14194"/>
        <s v="IOCL/NAR/14274"/>
        <s v="IOCL/CHH/14359"/>
        <s v="IOCL/MAN/14380"/>
        <s v="IOCL/DAM/14382"/>
        <s v="IOCL/DAM/14395"/>
        <s v="IOCL/CHH/14519"/>
        <s v="IOCL/SEO/14762"/>
        <s v="IOCL/NAR/14770"/>
        <s v="IOCL/SAG/14787"/>
        <s v="IOCL/SEO/14975"/>
        <s v="IOCL/JAB/14978"/>
        <s v="IOCL/DAM/14984"/>
        <s v="IOCL/CHH/14997"/>
        <s v="IOCL/DAM/10043"/>
        <s v="IOCL/NAR/10049"/>
        <s v="IOCL/JAB/10051"/>
        <s v="IOCL/KAT/10056"/>
        <s v="IOCL/JAB/10064"/>
        <s v="IOCL/SAG/10083"/>
        <s v="IOCL/DAM/10101"/>
        <s v="IOCL/SEO/10145"/>
        <s v="IOCL/NAR/10160"/>
        <s v="IOCL/SAG/10178"/>
        <s v="IOCL/SEO/10206"/>
        <s v="IOCL/MAN/10224"/>
        <s v="IOCL/SEO/10232"/>
        <s v="IOCL/KAT/10257"/>
        <s v="IOCL/SEO/10281"/>
        <s v="IOCL/NAR/10359"/>
        <s v="IOCL/SEO/10363"/>
        <s v="IOCL/CHH/10378"/>
        <s v="IOCL/NAR/10403"/>
        <s v="IOCL/KAT/10416"/>
        <s v="IOCL/CHH/10429"/>
        <s v="IOCL/SAG/10439"/>
        <s v="IOCL/JAB/10446"/>
        <s v="IOCL/SAG/10451"/>
        <s v="IOCL/MAN/10458"/>
        <s v="IOCL/MAN/10460"/>
        <s v="IOCL/DAM/10510"/>
        <s v="IOCL/SAG/10522"/>
        <s v="IOCL/JAB/10535"/>
        <s v="IOCL/KAT/10595"/>
        <s v="IOCL/MAN/10632"/>
        <s v="IOCL/SAG/10650"/>
        <s v="IOCL/MAN/10655"/>
        <s v="IOCL/SEO/10687"/>
        <s v="IOCL/KAT/10754"/>
        <s v="IOCL/JAB/10791"/>
        <s v="IOCL/SAG/10804"/>
        <s v="IOCL/KAT/10813"/>
        <s v="IOCL/CHH/10821"/>
        <s v="IOCL/SEO/10848"/>
        <s v="IOCL/MAN/10873"/>
        <s v="IOCL/NAR/10910"/>
        <s v="IOCL/JAB/10949"/>
        <s v="IOCL/MAN/10984"/>
        <s v="IOCL/KAT/11012"/>
        <s v="IOCL/NAR/11019"/>
        <s v="IOCL/MAN/11032"/>
        <s v="IOCL/SAG/11208"/>
        <s v="IOCL/SAG/11215"/>
        <s v="IOCL/JAB/11250"/>
        <s v="IOCL/DAM/11258"/>
        <s v="IOCL/SAG/11278"/>
        <s v="IOCL/NAR/11339"/>
        <s v="IOCL/MAN/11345"/>
        <s v="IOCL/SEO/11358"/>
        <s v="IOCL/CHH/11382"/>
        <s v="IOCL/CHH/11399"/>
        <s v="IOCL/SEO/11412"/>
        <s v="IOCL/JAB/11423"/>
        <s v="IOCL/MAN/11445"/>
        <s v="IOCL/DAM/11455"/>
        <s v="IOCL/JAB/11462"/>
        <s v="IOCL/SAG/11487"/>
        <s v="IOCL/KAT/11510"/>
        <s v="IOCL/NAR/11515"/>
        <s v="IOCL/CHH/11526"/>
        <s v="IOCL/CHH/11548"/>
        <s v="IOCL/SEO/11549"/>
        <s v="IOCL/NAR/11561"/>
        <s v="IOCL/MAN/11587"/>
        <s v="IOCL/SEO/11590"/>
        <s v="IOCL/SAG/11610"/>
        <s v="IOCL/NAR/11616"/>
        <s v="IOCL/CHH/11636"/>
        <s v="IOCL/NAR/11641"/>
        <s v="IOCL/SEO/11673"/>
        <s v="IOCL/SAG/11702"/>
        <s v="IOCL/CHH/11707"/>
        <s v="IOCL/SEO/11722"/>
        <s v="IOCL/DAM/11742"/>
        <s v="IOCL/NAR/11764"/>
        <s v="IOCL/SAG/11788"/>
        <s v="IOCL/JAB/11799"/>
        <s v="IOCL/MAN/11839"/>
        <s v="IOCL/CHH/11845"/>
        <s v="IOCL/SAG/11907"/>
        <s v="IOCL/KAT/11919"/>
        <s v="IOCL/NAR/11923"/>
        <s v="IOCL/SAG/11991"/>
        <s v="IOCL/JAB/12007"/>
        <s v="IOCL/KAT/12050"/>
        <s v="IOCL/KAT/12115"/>
        <s v="IOCL/NAR/12118"/>
        <s v="IOCL/CHH/12120"/>
        <s v="IOCL/CHH/12122"/>
        <s v="IOCL/SEO/12136"/>
        <s v="IOCL/DAM/12203"/>
        <s v="IOCL/SEO/12229"/>
        <s v="IOCL/DAM/12282"/>
        <s v="IOCL/MAN/12283"/>
        <s v="IOCL/SAG/12295"/>
        <s v="IOCL/JAB/12296"/>
        <s v="IOCL/SAG/12317"/>
        <s v="IOCL/NAR/12325"/>
        <s v="IOCL/SAG/12358"/>
        <s v="IOCL/SEO/12362"/>
        <s v="IOCL/SAG/12388"/>
        <s v="IOCL/SEO/12391"/>
        <s v="IOCL/KAT/12442"/>
        <s v="IOCL/SEO/12503"/>
        <s v="IOCL/NAR/12564"/>
        <s v="IOCL/MAN/12597"/>
        <s v="IOCL/NAR/12610"/>
        <s v="IOCL/SAG/12648"/>
        <s v="IOCL/SEO/12649"/>
        <s v="IOCL/NAR/12671"/>
        <s v="IOCL/NAR/12735"/>
        <s v="IOCL/SAG/12767"/>
        <s v="IOCL/DAM/12776"/>
        <s v="IOCL/JAB/12808"/>
        <s v="IOCL/KAT/12827"/>
        <s v="IOCL/JAB/12833"/>
        <s v="IOCL/MAN/12859"/>
        <s v="IOCL/NAR/12872"/>
        <s v="IOCL/MAN/12955"/>
        <s v="IOCL/NAR/12960"/>
        <s v="IOCL/KAT/12987"/>
        <s v="IOCL/SEO/13107"/>
        <s v="IOCL/MAN/13108"/>
        <s v="IOCL/KAT/13110"/>
        <s v="IOCL/SAG/13113"/>
        <s v="IOCL/SEO/13135"/>
        <s v="IOCL/CHH/13153"/>
        <s v="IOCL/KAT/13167"/>
        <s v="IOCL/SAG/13232"/>
        <s v="IOCL/MAN/13243"/>
        <s v="IOCL/MAN/13249"/>
        <s v="IOCL/JAB/13282"/>
        <s v="IOCL/KAT/13319"/>
        <s v="IOCL/JAB/13372"/>
        <s v="IOCL/SAG/13382"/>
        <s v="IOCL/DAM/13411"/>
        <s v="IOCL/MAN/13433"/>
        <s v="IOCL/DAM/13449"/>
        <s v="IOCL/CHH/13460"/>
        <s v="IOCL/MAN/13477"/>
        <s v="IOCL/CHH/13517"/>
        <s v="IOCL/MAN/13530"/>
        <s v="IOCL/JAB/13537"/>
        <s v="IOCL/KAT/13553"/>
        <s v="IOCL/SEO/13561"/>
        <s v="IOCL/SAG/13586"/>
        <s v="IOCL/JAB/13592"/>
        <s v="IOCL/DAM/13601"/>
        <s v="IOCL/KAT/13616"/>
        <s v="IOCL/SEO/13620"/>
        <s v="IOCL/KAT/13624"/>
        <s v="IOCL/KAT/13626"/>
        <s v="IOCL/JAB/13660"/>
        <s v="IOCL/NAR/13688"/>
        <s v="IOCL/CHH/13704"/>
        <s v="IOCL/JAB/13780"/>
        <s v="IOCL/SAG/13803"/>
        <s v="IOCL/SEO/13832"/>
        <s v="IOCL/DAM/13863"/>
        <s v="IOCL/MAN/13924"/>
        <s v="IOCL/JAB/13933"/>
        <s v="IOCL/CHH/14021"/>
        <s v="IOCL/MAN/14055"/>
        <s v="IOCL/CHH/14057"/>
        <s v="IOCL/MAN/14087"/>
        <s v="IOCL/NAR/14103"/>
        <s v="IOCL/JAB/14124"/>
        <s v="IOCL/SEO/14149"/>
        <s v="IOCL/KAT/14152"/>
        <s v="IOCL/SAG/14243"/>
        <s v="IOCL/JAB/14323"/>
        <s v="IOCL/SAG/14343"/>
        <s v="IOCL/SAG/14408"/>
        <s v="IOCL/SEO/14420"/>
        <s v="IOCL/JAB/14423"/>
        <s v="IOCL/NAR/14432"/>
        <s v="IOCL/SEO/14439"/>
        <s v="IOCL/SEO/14446"/>
        <s v="IOCL/KAT/14471"/>
        <s v="IOCL/SAG/14473"/>
        <s v="IOCL/CHH/14490"/>
        <s v="IOCL/KAT/14525"/>
        <s v="IOCL/SAG/14562"/>
        <s v="IOCL/SAG/14565"/>
        <s v="IOCL/MAN/14591"/>
        <s v="IOCL/MAN/14598"/>
        <s v="IOCL/NAR/14601"/>
        <s v="IOCL/SEO/14634"/>
        <s v="IOCL/NAR/14726"/>
        <s v="IOCL/MAN/14781"/>
        <s v="IOCL/MAN/14788"/>
        <s v="IOCL/SEO/14808"/>
        <s v="IOCL/NAR/14829"/>
        <s v="IOCL/JAB/14841"/>
        <s v="IOCL/MAN/14845"/>
        <s v="IOCL/JAB/14861"/>
        <s v="IOCL/NAR/14867"/>
        <s v="IOCL/NAR/14913"/>
        <s v="IOCL/JAB/14919"/>
        <s v="IOCL/JAB/14945"/>
        <s v="IOCL/CHH/14974"/>
        <s v="IOCL/NAR/14998"/>
        <s v="IOCL/MAN/10001"/>
        <s v="IOCL/JAB/10008"/>
        <s v="IOCL/SAG/10093"/>
        <s v="IOCL/DAM/10119"/>
        <s v="IOCL/SAG/10169"/>
        <s v="IOCL/SAG/10170"/>
        <s v="IOCL/CHH/10175"/>
        <s v="IOCL/DAM/10189"/>
        <s v="IOCL/JAB/10203"/>
        <s v="IOCL/CHH/10221"/>
        <s v="IOCL/SEO/10225"/>
        <s v="IOCL/DAM/10229"/>
        <s v="IOCL/SAG/10246"/>
        <s v="IOCL/DAM/10250"/>
        <s v="IOCL/JAB/10259"/>
        <s v="IOCL/NAR/10275"/>
        <s v="IOCL/SAG/10371"/>
        <s v="IOCL/JAB/10418"/>
        <s v="IOCL/JAB/10437"/>
        <s v="IOCL/MAN/10602"/>
        <s v="IOCL/SEO/10662"/>
        <s v="IOCL/NAR/10665"/>
        <s v="IOCL/SEO/10668"/>
        <s v="IOCL/KAT/10708"/>
        <s v="IOCL/MAN/10710"/>
        <s v="IOCL/MAN/10715"/>
        <s v="IOCL/JAB/10722"/>
        <s v="IOCL/DAM/10831"/>
        <s v="IOCL/DAM/10859"/>
        <s v="IOCL/SAG/10872"/>
        <s v="IOCL/CHH/10929"/>
        <s v="IOCL/NAR/10933"/>
        <s v="IOCL/CHH/10935"/>
        <s v="IOCL/CHH/10957"/>
        <s v="IOCL/NAR/10964"/>
        <s v="IOCL/SEO/11108"/>
        <s v="IOCL/CHH/11116"/>
        <s v="IOCL/NAR/11134"/>
        <s v="IOCL/DAM/11162"/>
        <s v="IOCL/SAG/11203"/>
        <s v="IOCL/JAB/11231"/>
        <s v="IOCL/KAT/11239"/>
        <s v="IOCL/SAG/11240"/>
        <s v="IOCL/KAT/11260"/>
        <s v="IOCL/SEO/11272"/>
        <s v="IOCL/MAN/11280"/>
        <s v="IOCL/NAR/11299"/>
        <s v="IOCL/MAN/11303"/>
        <s v="IOCL/JAB/11306"/>
        <s v="IOCL/CHH/11308"/>
        <s v="IOCL/JAB/11415"/>
        <s v="IOCL/KAT/11422"/>
        <s v="IOCL/SAG/11434"/>
        <s v="IOCL/MAN/11450"/>
        <s v="IOCL/DAM/11459"/>
        <s v="IOCL/CHH/11470"/>
        <s v="IOCL/CHH/11480"/>
        <s v="IOCL/SEO/11521"/>
        <s v="IOCL/MAN/11533"/>
        <s v="IOCL/DAM/11545"/>
        <s v="IOCL/MAN/11575"/>
        <s v="IOCL/SEO/11619"/>
        <s v="IOCL/CHH/11672"/>
        <s v="IOCL/NAR/11687"/>
        <s v="IOCL/MAN/11688"/>
        <s v="IOCL/NAR/11746"/>
        <s v="IOCL/MAN/11769"/>
        <s v="IOCL/NAR/11850"/>
        <s v="IOCL/CHH/11862"/>
        <s v="IOCL/JAB/11877"/>
        <s v="IOCL/KAT/12012"/>
        <s v="IOCL/SEO/12028"/>
        <s v="IOCL/JAB/12061"/>
        <s v="IOCL/NAR/12089"/>
        <s v="IOCL/SAG/12142"/>
        <s v="IOCL/SAG/12195"/>
        <s v="IOCL/JAB/12205"/>
        <s v="IOCL/SAG/12206"/>
        <s v="IOCL/SEO/12208"/>
        <s v="IOCL/SAG/12216"/>
        <s v="IOCL/CHH/12278"/>
        <s v="IOCL/SEO/12299"/>
        <s v="IOCL/JAB/12300"/>
        <s v="IOCL/JAB/12310"/>
        <s v="IOCL/KAT/12313"/>
        <s v="IOCL/DAM/12330"/>
        <s v="IOCL/KAT/12365"/>
        <s v="IOCL/DAM/12370"/>
        <s v="IOCL/NAR/12383"/>
        <s v="IOCL/SEO/12415"/>
        <s v="IOCL/NAR/12451"/>
        <s v="IOCL/JAB/12470"/>
        <s v="IOCL/JAB/12490"/>
        <s v="IOCL/KAT/12498"/>
        <s v="IOCL/JAB/12529"/>
        <s v="IOCL/DAM/12590"/>
        <s v="IOCL/SEO/12593"/>
        <s v="IOCL/KAT/12732"/>
        <s v="IOCL/KAT/12782"/>
        <s v="IOCL/JAB/12809"/>
        <s v="IOCL/KAT/12813"/>
        <s v="IOCL/CHH/12879"/>
        <s v="IOCL/NAR/12894"/>
        <s v="IOCL/CHH/12910"/>
        <s v="IOCL/SEO/12917"/>
        <s v="IOCL/SAG/12924"/>
        <s v="IOCL/KAT/12949"/>
        <s v="IOCL/DAM/12971"/>
        <s v="IOCL/JAB/12973"/>
        <s v="IOCL/SEO/13032"/>
        <s v="IOCL/CHH/13046"/>
        <s v="IOCL/MAN/13085"/>
        <s v="IOCL/SEO/13090"/>
        <s v="IOCL/MAN/13092"/>
        <s v="IOCL/KAT/13095"/>
        <s v="IOCL/NAR/13111"/>
        <s v="IOCL/SEO/13123"/>
        <s v="IOCL/SEO/13125"/>
        <s v="IOCL/KAT/13133"/>
        <s v="IOCL/JAB/13144"/>
        <s v="IOCL/CHH/13161"/>
        <s v="IOCL/MAN/13224"/>
        <s v="IOCL/NAR/13247"/>
        <s v="IOCL/MAN/13264"/>
        <s v="IOCL/KAT/13315"/>
        <s v="IOCL/JAB/13327"/>
        <s v="IOCL/SEO/13328"/>
        <s v="IOCL/CHH/13329"/>
        <s v="IOCL/MAN/13330"/>
        <s v="IOCL/DAM/13362"/>
        <s v="IOCL/KAT/13409"/>
        <s v="IOCL/MAN/13427"/>
        <s v="IOCL/KAT/13476"/>
        <s v="IOCL/DAM/13484"/>
        <s v="IOCL/JAB/13500"/>
        <s v="IOCL/MAN/13505"/>
        <s v="IOCL/KAT/13525"/>
        <s v="IOCL/DAM/13793"/>
        <s v="IOCL/CHH/13801"/>
        <s v="IOCL/CHH/13880"/>
        <s v="IOCL/NAR/13921"/>
        <s v="IOCL/JAB/13934"/>
        <s v="IOCL/JAB/13936"/>
        <s v="IOCL/KAT/14081"/>
        <s v="IOCL/SAG/14094"/>
        <s v="IOCL/JAB/14210"/>
        <s v="IOCL/CHH/14242"/>
        <s v="IOCL/CHH/14302"/>
        <s v="IOCL/MAN/14304"/>
        <s v="IOCL/MAN/14309"/>
        <s v="IOCL/JAB/14368"/>
        <s v="IOCL/KAT/14373"/>
        <s v="IOCL/CHH/14388"/>
        <s v="IOCL/MAN/14593"/>
        <s v="IOCL/SAG/14628"/>
        <s v="IOCL/SEO/14630"/>
        <s v="IOCL/KAT/14642"/>
        <s v="IOCL/SAG/14644"/>
        <s v="IOCL/SEO/14713"/>
        <s v="IOCL/MAN/14764"/>
        <s v="IOCL/SEO/14766"/>
        <s v="IOCL/KAT/14809"/>
        <s v="IOCL/CHH/14929"/>
        <s v="IOCL/JAB/14982"/>
        <s v="IOCL/JAB/10006"/>
        <s v="IOCL/JAB/10110"/>
        <s v="IOCL/JAB/10234"/>
        <s v="IOCL/SAG/10300"/>
        <s v="IOCL/DAM/10328"/>
        <s v="IOCL/SEO/10436"/>
        <s v="IOCL/CHH/10471"/>
        <s v="IOCL/CHH/10487"/>
        <s v="IOCL/DAM/10619"/>
        <s v="IOCL/MAN/10683"/>
        <s v="IOCL/NAR/10690"/>
        <s v="IOCL/JAB/10692"/>
        <s v="IOCL/DAM/10802"/>
        <s v="IOCL/CHH/10827"/>
        <s v="IOCL/NAR/10849"/>
        <s v="IOCL/DAM/10874"/>
        <s v="IOCL/CHH/10877"/>
        <s v="IOCL/CHH/10923"/>
        <s v="IOCL/MAN/11075"/>
        <s v="IOCL/JAB/11121"/>
        <s v="IOCL/SEO/11175"/>
        <s v="IOCL/NAR/11189"/>
        <s v="IOCL/NAR/11218"/>
        <s v="IOCL/CHH/11426"/>
        <s v="IOCL/NAR/11494"/>
        <s v="IOCL/SEO/11661"/>
        <s v="IOCL/SAG/11781"/>
        <s v="IOCL/SAG/11924"/>
        <s v="IOCL/JAB/11930"/>
        <s v="IOCL/NAR/11955"/>
        <s v="IOCL/KAT/12140"/>
        <s v="IOCL/NAR/12183"/>
        <s v="IOCL/KAT/12394"/>
        <s v="IOCL/SAG/12531"/>
        <s v="IOCL/SAG/12533"/>
        <s v="IOCL/MAN/12546"/>
        <s v="IOCL/CHH/12579"/>
        <s v="IOCL/SEO/12758"/>
        <s v="IOCL/MAN/12787"/>
        <s v="IOCL/DAM/12862"/>
        <s v="IOCL/CHH/12990"/>
        <s v="IOCL/NAR/13097"/>
        <s v="IOCL/MAN/13102"/>
        <s v="IOCL/SEO/13116"/>
        <s v="IOCL/CHH/13145"/>
        <s v="IOCL/CHH/13217"/>
        <s v="IOCL/DAM/13314"/>
        <s v="IOCL/KAT/13371"/>
        <s v="IOCL/SAG/13483"/>
        <s v="IOCL/SAG/13486"/>
        <s v="IOCL/MAN/13589"/>
        <s v="IOCL/JAB/13623"/>
        <s v="IOCL/SEO/13700"/>
        <s v="IOCL/JAB/13736"/>
        <s v="IOCL/MAN/13757"/>
        <s v="IOCL/NAR/13760"/>
        <s v="IOCL/SEO/13766"/>
        <s v="IOCL/DAM/13777"/>
        <s v="IOCL/NAR/13922"/>
        <s v="IOCL/JAB/13955"/>
        <s v="IOCL/CHH/13958"/>
        <s v="IOCL/SAG/13966"/>
        <s v="IOCL/DAM/14062"/>
        <s v="IOCL/SAG/14138"/>
        <s v="IOCL/KAT/14147"/>
        <s v="IOCL/SAG/14288"/>
        <s v="IOCL/NAR/14331"/>
        <s v="IOCL/SAG/14597"/>
        <s v="IOCL/KAT/14693"/>
        <s v="IOCL/KAT/14806"/>
        <s v="IOCL/JAB/14813"/>
        <s v="IOCL/CHH/14827"/>
        <s v="IOCL/NAR/14959"/>
        <s v="IOCL/SAG/10245"/>
        <s v="IOCL/JAB/10428"/>
        <s v="IOCL/SEO/10464"/>
        <s v="IOCL/CHH/10495"/>
        <s v="IOCL/SEO/10500"/>
        <s v="IOCL/SAG/10560"/>
        <s v="IOCL/NAR/10644"/>
        <s v="IOCL/DAM/10881"/>
        <s v="IOCL/DAM/10911"/>
        <s v="IOCL/CHH/10988"/>
        <s v="IOCL/SEO/11066"/>
        <s v="IOCL/NAR/11125"/>
        <s v="IOCL/SAG/11129"/>
        <s v="IOCL/JAB/11135"/>
        <s v="IOCL/CHH/11180"/>
        <s v="IOCL/CHH/11262"/>
        <s v="IOCL/JAB/11295"/>
        <s v="IOCL/MAN/11322"/>
        <s v="IOCL/CHH/11516"/>
        <s v="IOCL/CHH/11580"/>
        <s v="IOCL/JAB/11635"/>
        <s v="IOCL/NAR/11647"/>
        <s v="IOCL/JAB/11693"/>
        <s v="IOCL/SEO/11711"/>
        <s v="IOCL/KAT/11730"/>
        <s v="IOCL/DAM/11758"/>
        <s v="IOCL/SAG/11784"/>
        <s v="IOCL/KAT/11823"/>
        <s v="IOCL/SAG/11836"/>
        <s v="IOCL/SAG/11852"/>
        <s v="IOCL/MAN/11912"/>
        <s v="IOCL/KAT/12035"/>
        <s v="IOCL/SAG/12251"/>
        <s v="IOCL/MAN/12329"/>
        <s v="IOCL/SEO/12348"/>
        <s v="IOCL/MAN/12356"/>
        <s v="IOCL/CHH/12361"/>
        <s v="IOCL/JAB/12423"/>
        <s v="IOCL/JAB/12488"/>
        <s v="IOCL/SAG/12677"/>
        <s v="IOCL/JAB/12683"/>
        <s v="IOCL/SAG/12747"/>
        <s v="IOCL/MAN/12895"/>
        <s v="IOCL/SEO/12964"/>
        <s v="IOCL/DAM/13014"/>
        <s v="IOCL/KAT/13043"/>
        <s v="IOCL/SEO/13155"/>
        <s v="IOCL/SEO/13213"/>
        <s v="IOCL/SAG/13266"/>
        <s v="IOCL/KAT/13277"/>
        <s v="IOCL/KAT/13510"/>
        <s v="IOCL/SEO/13535"/>
        <s v="IOCL/SEO/13625"/>
        <s v="IOCL/MAN/13702"/>
        <s v="IOCL/JAB/13739"/>
        <s v="IOCL/SAG/13755"/>
        <s v="IOCL/JAB/13809"/>
        <s v="IOCL/DAM/13887"/>
        <s v="IOCL/CHH/13888"/>
        <s v="IOCL/CHH/13938"/>
        <s v="IOCL/MAN/14003"/>
        <s v="IOCL/NAR/14106"/>
        <s v="IOCL/JAB/14131"/>
        <s v="IOCL/KAT/14133"/>
        <s v="IOCL/MAN/14203"/>
        <s v="IOCL/DAM/14316"/>
        <s v="IOCL/NAR/14344"/>
        <s v="IOCL/DAM/14410"/>
        <s v="IOCL/JAB/14422"/>
        <s v="IOCL/JAB/14477"/>
        <s v="IOCL/CHH/14578"/>
        <s v="IOCL/MAN/14721"/>
        <s v="IOCL/SEO/14745"/>
        <s v="IOCL/KAT/14763"/>
        <s v="IOCL/MAN/10073"/>
        <s v="IOCL/MAN/10085"/>
        <s v="IOCL/JAB/10090"/>
        <s v="IOCL/DAM/10113"/>
        <s v="IOCL/SEO/10183"/>
        <s v="IOCL/SEO/10194"/>
        <s v="IOCL/MAN/10228"/>
        <s v="IOCL/NAR/10261"/>
        <s v="IOCL/NAR/10391"/>
        <s v="IOCL/MAN/10415"/>
        <s v="IOCL/SAG/10452"/>
        <s v="IOCL/SAG/10463"/>
        <s v="IOCL/NAR/10469"/>
        <s v="IOCL/SAG/10496"/>
        <s v="IOCL/JAB/10541"/>
        <s v="IOCL/NAR/10579"/>
        <s v="IOCL/SEO/10630"/>
        <s v="IOCL/CHH/10663"/>
        <s v="IOCL/JAB/10696"/>
        <s v="IOCL/JAB/10709"/>
        <s v="IOCL/MAN/10785"/>
        <s v="IOCL/KAT/10860"/>
        <s v="IOCL/SAG/10876"/>
        <s v="IOCL/KAT/10909"/>
        <s v="IOCL/SEO/10919"/>
        <s v="IOCL/CHH/10967"/>
        <s v="IOCL/SAG/10997"/>
        <s v="IOCL/SEO/11024"/>
        <s v="IOCL/SAG/11027"/>
        <s v="IOCL/MAN/11039"/>
        <s v="IOCL/NAR/11143"/>
        <s v="IOCL/CHH/11150"/>
        <s v="IOCL/NAR/11209"/>
        <s v="IOCL/CHH/11236"/>
        <s v="IOCL/JAB/11341"/>
        <s v="IOCL/SAG/11368"/>
        <s v="IOCL/JAB/11394"/>
        <s v="IOCL/KAT/11441"/>
        <s v="IOCL/SEO/11451"/>
        <s v="IOCL/CHH/11504"/>
        <s v="IOCL/CHH/11551"/>
        <s v="IOCL/MAN/11631"/>
        <s v="IOCL/SEO/11634"/>
        <s v="IOCL/KAT/11646"/>
        <s v="IOCL/CHH/11694"/>
        <s v="IOCL/SAG/11741"/>
        <s v="IOCL/SEO/11790"/>
        <s v="IOCL/JAB/11876"/>
        <s v="IOCL/DAM/11899"/>
        <s v="IOCL/CHH/11903"/>
        <s v="IOCL/JAB/11910"/>
        <s v="IOCL/KAT/11934"/>
        <s v="IOCL/DAM/12084"/>
        <s v="IOCL/SAG/12085"/>
        <s v="IOCL/DAM/12091"/>
        <s v="IOCL/JAB/12093"/>
        <s v="IOCL/NAR/12161"/>
        <s v="IOCL/SEO/12163"/>
        <s v="IOCL/KAT/12194"/>
        <s v="IOCL/CHH/12196"/>
        <s v="IOCL/JAB/12265"/>
        <s v="IOCL/DAM/12316"/>
        <s v="IOCL/CHH/12357"/>
        <s v="IOCL/MAN/12392"/>
        <s v="IOCL/CHH/12418"/>
        <s v="IOCL/KAT/12466"/>
        <s v="IOCL/SAG/12524"/>
        <s v="IOCL/DAM/12558"/>
        <s v="IOCL/SEO/12652"/>
        <s v="IOCL/SEO/12668"/>
        <s v="IOCL/KAT/12685"/>
        <s v="IOCL/NAR/12795"/>
        <s v="IOCL/JAB/12882"/>
        <s v="IOCL/NAR/12891"/>
        <s v="IOCL/CHH/12942"/>
        <s v="IOCL/SEO/12995"/>
        <s v="IOCL/NAR/13016"/>
        <s v="IOCL/DAM/13025"/>
        <s v="IOCL/JAB/13094"/>
        <s v="IOCL/JAB/13114"/>
        <s v="IOCL/NAR/13239"/>
        <s v="IOCL/NAR/13341"/>
        <s v="IOCL/NAR/13401"/>
        <s v="IOCL/DAM/13513"/>
        <s v="IOCL/SAG/13548"/>
        <s v="IOCL/DAM/13570"/>
        <s v="IOCL/NAR/13666"/>
        <s v="IOCL/MAN/13714"/>
        <s v="IOCL/SAG/13737"/>
        <s v="IOCL/NAR/13750"/>
        <s v="IOCL/JAB/13769"/>
        <s v="IOCL/KAT/13853"/>
        <s v="IOCL/JAB/13862"/>
        <s v="IOCL/NAR/13866"/>
        <s v="IOCL/SEO/13970"/>
        <s v="IOCL/DAM/14162"/>
        <s v="IOCL/DAM/14303"/>
        <s v="IOCL/DAM/14370"/>
        <s v="IOCL/MAN/14413"/>
        <s v="IOCL/SAG/14424"/>
        <s v="IOCL/MAN/14436"/>
        <s v="IOCL/JAB/14453"/>
        <s v="IOCL/MAN/14474"/>
        <s v="IOCL/CHH/14484"/>
        <s v="IOCL/JAB/14520"/>
        <s v="IOCL/NAR/14587"/>
        <s v="IOCL/CHH/14661"/>
        <s v="IOCL/KAT/14774"/>
        <s v="IOCL/CHH/14778"/>
        <s v="IOCL/JAB/14800"/>
        <s v="IOCL/MAN/14853"/>
        <s v="IOCL/DAM/14859"/>
        <s v="IOCL/SEO/14890"/>
        <s v="IOCL/KAT/14944"/>
        <s v="IOCL/DAM/10039"/>
        <s v="IOCL/NAR/10149"/>
        <s v="IOCL/JAB/10171"/>
        <s v="IOCL/JAB/10192"/>
        <s v="IOCL/KAT/10208"/>
        <s v="IOCL/JAB/10252"/>
        <s v="IOCL/JAB/10286"/>
        <s v="IOCL/NAR/10307"/>
        <s v="IOCL/KAT/10338"/>
        <s v="IOCL/KAT/10370"/>
        <s v="IOCL/SAG/10426"/>
        <s v="IOCL/NAR/10447"/>
        <s v="IOCL/DAM/10511"/>
        <s v="IOCL/SEO/10517"/>
        <s v="IOCL/NAR/10661"/>
        <s v="IOCL/NAR/10751"/>
        <s v="IOCL/DAM/10797"/>
        <s v="IOCL/CHH/10819"/>
        <s v="IOCL/JAB/10838"/>
        <s v="IOCL/DAM/10941"/>
        <s v="IOCL/KAT/11089"/>
        <s v="IOCL/KAT/11096"/>
        <s v="IOCL/JAB/11172"/>
        <s v="IOCL/NAR/11198"/>
        <s v="IOCL/JAB/11210"/>
        <s v="IOCL/JAB/11274"/>
        <s v="IOCL/MAN/11573"/>
        <s v="IOCL/NAR/11598"/>
        <s v="IOCL/NAR/11715"/>
        <s v="IOCL/SAG/11719"/>
        <s v="IOCL/CHH/11724"/>
        <s v="IOCL/KAT/11786"/>
        <s v="IOCL/SEO/11816"/>
        <s v="IOCL/MAN/11897"/>
        <s v="IOCL/JAB/12047"/>
        <s v="IOCL/CHH/12053"/>
        <s v="IOCL/SEO/12131"/>
        <s v="IOCL/SEO/12214"/>
        <s v="IOCL/SAG/12249"/>
        <s v="IOCL/MAN/12290"/>
        <s v="IOCL/SEO/12606"/>
        <s v="IOCL/DAM/12723"/>
        <s v="IOCL/CHH/12746"/>
        <s v="IOCL/DAM/12826"/>
        <s v="IOCL/DAM/12927"/>
        <s v="IOCL/MAN/13002"/>
        <s v="IOCL/JAB/13049"/>
        <s v="IOCL/KAT/13126"/>
        <s v="IOCL/MAN/13129"/>
        <s v="IOCL/JAB/13157"/>
        <s v="IOCL/JAB/13186"/>
        <s v="IOCL/NAR/13258"/>
        <s v="IOCL/MAN/13398"/>
        <s v="IOCL/JAB/13422"/>
        <s v="IOCL/MAN/13424"/>
        <s v="IOCL/SAG/13527"/>
        <s v="IOCL/MAN/13544"/>
        <s v="IOCL/SAG/13585"/>
        <s v="IOCL/SAG/13628"/>
        <s v="IOCL/NAR/13646"/>
        <s v="IOCL/KAT/13683"/>
        <s v="IOCL/KAT/13684"/>
        <s v="IOCL/KAT/13699"/>
        <s v="IOCL/NAR/13813"/>
        <s v="IOCL/SEO/13840"/>
        <s v="IOCL/SEO/14093"/>
        <s v="IOCL/KAT/14278"/>
        <s v="IOCL/KAT/14442"/>
        <s v="IOCL/JAB/14543"/>
        <s v="IOCL/KAT/14559"/>
        <s v="IOCL/SEO/14584"/>
        <s v="IOCL/NAR/14646"/>
        <s v="IOCL/SEO/14704"/>
        <s v="IOCL/JAB/14723"/>
        <s v="IOCL/SEO/14815"/>
        <s v="IOCL/DAM/14893"/>
        <s v="IOCL/CHH/14898"/>
        <s v="IOCL/SEO/14920"/>
        <s v="IOCL/SAG/10081"/>
        <s v="IOCL/SAG/10139"/>
        <s v="IOCL/MAN/10238"/>
        <s v="IOCL/MAN/10262"/>
        <s v="IOCL/KAT/10293"/>
        <s v="IOCL/SEO/10311"/>
        <s v="IOCL/MAN/10342"/>
        <s v="IOCL/SEO/10406"/>
        <s v="IOCL/MAN/10442"/>
        <s v="IOCL/DAM/10482"/>
        <s v="IOCL/DAM/10533"/>
        <s v="IOCL/DAM/10601"/>
        <s v="IOCL/DAM/10682"/>
        <s v="IOCL/SAG/10730"/>
        <s v="IOCL/NAR/10734"/>
        <s v="IOCL/NAR/10752"/>
        <s v="IOCL/JAB/10756"/>
        <s v="IOCL/JAB/10812"/>
        <s v="IOCL/SEO/10950"/>
        <s v="IOCL/JAB/11007"/>
        <s v="IOCL/NAR/11009"/>
        <s v="IOCL/NAR/11022"/>
        <s v="IOCL/KAT/11044"/>
        <s v="IOCL/MAN/11067"/>
        <s v="IOCL/NAR/11079"/>
        <s v="IOCL/NAR/11097"/>
        <s v="IOCL/DAM/11164"/>
        <s v="IOCL/DAM/11401"/>
        <s v="IOCL/DAM/11607"/>
        <s v="IOCL/MAN/11959"/>
        <s v="IOCL/DAM/11992"/>
        <s v="IOCL/KAT/12164"/>
        <s v="IOCL/SAG/12210"/>
        <s v="IOCL/JAB/12237"/>
        <s v="IOCL/KAT/12286"/>
        <s v="IOCL/NAR/12309"/>
        <s v="IOCL/SEO/12350"/>
        <s v="IOCL/SEO/12461"/>
        <s v="IOCL/CHH/12519"/>
        <s v="IOCL/NAR/12536"/>
        <s v="IOCL/DAM/12609"/>
        <s v="IOCL/CHH/12628"/>
        <s v="IOCL/SEO/12631"/>
        <s v="IOCL/CHH/12815"/>
        <s v="IOCL/KAT/12893"/>
        <s v="IOCL/KAT/13022"/>
        <s v="IOCL/SEO/13055"/>
        <s v="IOCL/SAG/13068"/>
        <s v="IOCL/KAT/13229"/>
        <s v="IOCL/CHH/13273"/>
        <s v="IOCL/JAB/13410"/>
        <s v="IOCL/MAN/13538"/>
        <s v="IOCL/MAN/13566"/>
        <s v="IOCL/SEO/13571"/>
        <s v="IOCL/MAN/13584"/>
        <s v="IOCL/DAM/13758"/>
        <s v="IOCL/MAN/13834"/>
        <s v="IOCL/SEO/13873"/>
        <s v="IOCL/JAB/13911"/>
        <s v="IOCL/KAT/13913"/>
        <s v="IOCL/CHH/13931"/>
        <s v="IOCL/DAM/13967"/>
        <s v="IOCL/SEO/14005"/>
        <s v="IOCL/NAR/14090"/>
        <s v="IOCL/JAB/14095"/>
        <s v="IOCL/DAM/14179"/>
        <s v="IOCL/MAN/14187"/>
        <s v="IOCL/NAR/14279"/>
        <s v="IOCL/CHH/14285"/>
        <s v="IOCL/SAG/14372"/>
        <s v="IOCL/MAN/14507"/>
        <s v="IOCL/DAM/14511"/>
        <s v="IOCL/CHH/14581"/>
        <s v="IOCL/MAN/14653"/>
        <s v="IOCL/JAB/14842"/>
        <s v="IOCL/DAM/14881"/>
        <s v="IOCL/MAN/14928"/>
        <s v="IOCL/DAM/10016"/>
        <s v="IOCL/MAN/10045"/>
        <s v="IOCL/DAM/10048"/>
        <s v="IOCL/CHH/10136"/>
        <s v="IOCL/DAM/10340"/>
        <s v="IOCL/JAB/10400"/>
        <s v="IOCL/SEO/10466"/>
        <s v="IOCL/MAN/10516"/>
        <s v="IOCL/MAN/10530"/>
        <s v="IOCL/CHH/10549"/>
        <s v="IOCL/NAR/10603"/>
        <s v="IOCL/SEO/10608"/>
        <s v="IOCL/DAM/10669"/>
        <s v="IOCL/DAM/10850"/>
        <s v="IOCL/JAB/10862"/>
        <s v="IOCL/DAM/11016"/>
        <s v="IOCL/CHH/11154"/>
        <s v="IOCL/JAB/11283"/>
        <s v="IOCL/SEO/11324"/>
        <s v="IOCL/KAT/11532"/>
        <s v="IOCL/SEO/11558"/>
        <s v="IOCL/NAR/11756"/>
        <s v="IOCL/SAG/11854"/>
        <s v="IOCL/SAG/11988"/>
        <s v="IOCL/JAB/12008"/>
        <s v="IOCL/DAM/12042"/>
        <s v="IOCL/JAB/12044"/>
        <s v="IOCL/MAN/12154"/>
        <s v="IOCL/KAT/12311"/>
        <s v="IOCL/SAG/12315"/>
        <s v="IOCL/CHH/12430"/>
        <s v="IOCL/SAG/12623"/>
        <s v="IOCL/SAG/12632"/>
        <s v="IOCL/SAG/12651"/>
        <s v="IOCL/MAN/12771"/>
        <s v="IOCL/MAN/12786"/>
        <s v="IOCL/MAN/12798"/>
        <s v="IOCL/JAB/12812"/>
        <s v="IOCL/MAN/12945"/>
        <s v="IOCL/KAT/12986"/>
        <s v="IOCL/CHH/13017"/>
        <s v="IOCL/DAM/13050"/>
        <s v="IOCL/DAM/13059"/>
        <s v="IOCL/KAT/13060"/>
        <s v="IOCL/SAG/13162"/>
        <s v="IOCL/CHH/13214"/>
        <s v="IOCL/SAG/13288"/>
        <s v="IOCL/SEO/13383"/>
        <s v="IOCL/JAB/13396"/>
        <s v="IOCL/CHH/13425"/>
        <s v="IOCL/JAB/13467"/>
        <s v="IOCL/CHH/13540"/>
        <s v="IOCL/JAB/13637"/>
        <s v="IOCL/DAM/13650"/>
        <s v="IOCL/CHH/13830"/>
        <s v="IOCL/NAR/13857"/>
        <s v="IOCL/CHH/14067"/>
        <s v="IOCL/KAT/14134"/>
        <s v="IOCL/MAN/14183"/>
        <s v="IOCL/JAB/14205"/>
        <s v="IOCL/MAN/14275"/>
        <s v="IOCL/KAT/14282"/>
        <s v="IOCL/SEO/14338"/>
        <s v="IOCL/DAM/14400"/>
        <s v="IOCL/JAB/14465"/>
        <s v="IOCL/CHH/14604"/>
        <s v="IOCL/JAB/14616"/>
        <s v="IOCL/NAR/14658"/>
        <s v="IOCL/MAN/14714"/>
        <s v="IOCL/SAG/14719"/>
        <s v="IOCL/SAG/10010"/>
        <s v="IOCL/JAB/10104"/>
        <s v="IOCL/SEO/10122"/>
        <s v="IOCL/CHH/10144"/>
        <s v="IOCL/NAR/10188"/>
        <s v="IOCL/NAR/10235"/>
        <s v="IOCL/NAR/10240"/>
        <s v="IOCL/SEO/10546"/>
        <s v="IOCL/JAB/10575"/>
        <s v="IOCL/SEO/10584"/>
        <s v="IOCL/JAB/10622"/>
        <s v="IOCL/KAT/10643"/>
        <s v="IOCL/MAN/10658"/>
        <s v="IOCL/SAG/10671"/>
        <s v="IOCL/SEO/10724"/>
        <s v="IOCL/SAG/10807"/>
        <s v="IOCL/DAM/10879"/>
        <s v="IOCL/JAB/10898"/>
        <s v="IOCL/SAG/10940"/>
        <s v="IOCL/CHH/10982"/>
        <s v="IOCL/SEO/11008"/>
        <s v="IOCL/JAB/11052"/>
        <s v="IOCL/KAT/11065"/>
        <s v="IOCL/JAB/11074"/>
        <s v="IOCL/SAG/11104"/>
        <s v="IOCL/JAB/11110"/>
        <s v="IOCL/NAR/11139"/>
        <s v="IOCL/MAN/11160"/>
        <s v="IOCL/DAM/11237"/>
        <s v="IOCL/SAG/11264"/>
        <s v="IOCL/CHH/11292"/>
        <s v="IOCL/SAG/11293"/>
        <s v="IOCL/NAR/11337"/>
        <s v="IOCL/NAR/11378"/>
        <s v="IOCL/NAR/11413"/>
        <s v="IOCL/NAR/11430"/>
        <s v="IOCL/SEO/11444"/>
        <s v="IOCL/DAM/11531"/>
        <s v="IOCL/SEO/11582"/>
        <s v="IOCL/DAM/11777"/>
        <s v="IOCL/SEO/11917"/>
        <s v="IOCL/JAB/11996"/>
        <s v="IOCL/MAN/12040"/>
        <s v="IOCL/SAG/12045"/>
        <s v="IOCL/SEO/12060"/>
        <s v="IOCL/NAR/12065"/>
        <s v="IOCL/SAG/12130"/>
        <s v="IOCL/KAT/12139"/>
        <s v="IOCL/NAR/12160"/>
        <s v="IOCL/MAN/12217"/>
        <s v="IOCL/SEO/12269"/>
        <s v="IOCL/MAN/12298"/>
        <s v="IOCL/SEO/12322"/>
        <s v="IOCL/SEO/12379"/>
        <s v="IOCL/CHH/12382"/>
        <s v="IOCL/SAG/12397"/>
        <s v="IOCL/MAN/12456"/>
        <s v="IOCL/MAN/12467"/>
        <s v="IOCL/CHH/12595"/>
        <s v="IOCL/KAT/12745"/>
        <s v="IOCL/DAM/12793"/>
        <s v="IOCL/MAN/12887"/>
        <s v="IOCL/NAR/12905"/>
        <s v="IOCL/CHH/12926"/>
        <s v="IOCL/SAG/12970"/>
        <s v="IOCL/KAT/12980"/>
        <s v="IOCL/NAR/13029"/>
        <s v="IOCL/MAN/13040"/>
        <s v="IOCL/SEO/13048"/>
        <s v="IOCL/MAN/13080"/>
        <s v="IOCL/MAN/13127"/>
        <s v="IOCL/MAN/13184"/>
        <s v="IOCL/DAM/13225"/>
        <s v="IOCL/SAG/13251"/>
        <s v="IOCL/SAG/13257"/>
        <s v="IOCL/SAG/13265"/>
        <s v="IOCL/KAT/13295"/>
        <s v="IOCL/MAN/13300"/>
        <s v="IOCL/KAT/13301"/>
        <s v="IOCL/KAT/13302"/>
        <s v="IOCL/DAM/13392"/>
        <s v="IOCL/KAT/13547"/>
        <s v="IOCL/CHH/13611"/>
        <s v="IOCL/DAM/13652"/>
        <s v="IOCL/JAB/13663"/>
        <s v="IOCL/KAT/13670"/>
        <s v="IOCL/SAG/13706"/>
        <s v="IOCL/KAT/13727"/>
        <s v="IOCL/JAB/13774"/>
        <s v="IOCL/SAG/13802"/>
        <s v="IOCL/SAG/13812"/>
        <s v="IOCL/MAN/13843"/>
        <s v="IOCL/SEO/13854"/>
        <s v="IOCL/NAR/13900"/>
        <s v="IOCL/CHH/13916"/>
        <s v="IOCL/NAR/13932"/>
        <s v="IOCL/CHH/13968"/>
        <s v="IOCL/MAN/13974"/>
        <s v="IOCL/CHH/13994"/>
        <s v="IOCL/SAG/14013"/>
        <s v="IOCL/MAN/14015"/>
        <s v="IOCL/SEO/14039"/>
        <s v="IOCL/SAG/14074"/>
        <s v="IOCL/SEO/14233"/>
        <s v="IOCL/DAM/14264"/>
        <s v="IOCL/JAB/14268"/>
        <s v="IOCL/NAR/14299"/>
        <s v="IOCL/SEO/14312"/>
        <s v="IOCL/KAT/14391"/>
        <s v="IOCL/MAN/14416"/>
        <s v="IOCL/JAB/14428"/>
        <s v="IOCL/MAN/14509"/>
        <s v="IOCL/DAM/14609"/>
        <s v="IOCL/KAT/14669"/>
        <s v="IOCL/SEO/14710"/>
        <s v="IOCL/CHH/14732"/>
        <s v="IOCL/KAT/14835"/>
        <s v="IOCL/SAG/14887"/>
        <s v="IOCL/DAM/14924"/>
      </sharedItems>
    </cacheField>
    <cacheField name="PO_Date" numFmtId="0">
      <sharedItems/>
    </cacheField>
    <cacheField name="PO_Month" numFmtId="0">
      <sharedItems/>
    </cacheField>
    <cacheField name="Dispatch_Date" numFmtId="0">
      <sharedItems/>
    </cacheField>
    <cacheField name="Order_status" numFmtId="0">
      <sharedItems/>
    </cacheField>
    <cacheField name="Invoice_No." numFmtId="0">
      <sharedItems count="5000">
        <s v="INV10042"/>
        <s v="INV10047"/>
        <s v="INV10068"/>
        <s v="INV10128"/>
        <s v="INV10298"/>
        <s v="INV10346"/>
        <s v="INV10355"/>
        <s v="INV10504"/>
        <s v="INV10527"/>
        <s v="INV10581"/>
        <s v="INV10738"/>
        <s v="INV10747"/>
        <s v="INV10776"/>
        <s v="INV10792"/>
        <s v="INV10841"/>
        <s v="INV10902"/>
        <s v="INV11141"/>
        <s v="INV11169"/>
        <s v="INV11400"/>
        <s v="INV11535"/>
        <s v="INV11557"/>
        <s v="INV11683"/>
        <s v="INV11691"/>
        <s v="INV11695"/>
        <s v="INV11838"/>
        <s v="INV11967"/>
        <s v="INV11994"/>
        <s v="INV12157"/>
        <s v="INV12273"/>
        <s v="INV12319"/>
        <s v="INV12380"/>
        <s v="INV12401"/>
        <s v="INV12452"/>
        <s v="INV12491"/>
        <s v="INV12509"/>
        <s v="INV12568"/>
        <s v="INV12663"/>
        <s v="INV12769"/>
        <s v="INV12778"/>
        <s v="INV12780"/>
        <s v="INV12881"/>
        <s v="INV12918"/>
        <s v="INV12930"/>
        <s v="INV12963"/>
        <s v="INV13028"/>
        <s v="INV13149"/>
        <s v="INV13171"/>
        <s v="INV13233"/>
        <s v="INV13280"/>
        <s v="INV13308"/>
        <s v="INV13311"/>
        <s v="INV13369"/>
        <s v="INV13471"/>
        <s v="INV13487"/>
        <s v="INV13506"/>
        <s v="INV13514"/>
        <s v="INV13522"/>
        <s v="INV13820"/>
        <s v="INV13915"/>
        <s v="INV13917"/>
        <s v="INV13972"/>
        <s v="INV14053"/>
        <s v="INV14128"/>
        <s v="INV14132"/>
        <s v="INV14160"/>
        <s v="INV14171"/>
        <s v="INV14269"/>
        <s v="INV14342"/>
        <s v="INV14573"/>
        <s v="INV14666"/>
        <s v="INV14671"/>
        <s v="INV14707"/>
        <s v="INV14840"/>
        <s v="INV14891"/>
        <s v="INV14910"/>
        <s v="INV14951"/>
        <s v="INV14956"/>
        <s v="INV10200"/>
        <s v="INV10222"/>
        <s v="INV10242"/>
        <s v="INV10313"/>
        <s v="INV10319"/>
        <s v="INV10660"/>
        <s v="INV10765"/>
        <s v="INV10824"/>
        <s v="INV10864"/>
        <s v="INV10924"/>
        <s v="INV11046"/>
        <s v="INV11199"/>
        <s v="INV11255"/>
        <s v="INV11340"/>
        <s v="INV11404"/>
        <s v="INV11440"/>
        <s v="INV11653"/>
        <s v="INV11675"/>
        <s v="INV11811"/>
        <s v="INV11887"/>
        <s v="INV11904"/>
        <s v="INV11999"/>
        <s v="INV12026"/>
        <s v="INV12030"/>
        <s v="INV12034"/>
        <s v="INV12076"/>
        <s v="INV12090"/>
        <s v="INV12258"/>
        <s v="INV12264"/>
        <s v="INV12279"/>
        <s v="INV12280"/>
        <s v="INV12294"/>
        <s v="INV12344"/>
        <s v="INV12404"/>
        <s v="INV12444"/>
        <s v="INV12460"/>
        <s v="INV12487"/>
        <s v="INV12611"/>
        <s v="INV12612"/>
        <s v="INV12710"/>
        <s v="INV12724"/>
        <s v="INV12860"/>
        <s v="INV12865"/>
        <s v="INV12991"/>
        <s v="INV13011"/>
        <s v="INV13150"/>
        <s v="INV13203"/>
        <s v="INV13237"/>
        <s v="INV13408"/>
        <s v="INV13556"/>
        <s v="INV13675"/>
        <s v="INV13696"/>
        <s v="INV13743"/>
        <s v="INV13821"/>
        <s v="INV13865"/>
        <s v="INV13891"/>
        <s v="INV13950"/>
        <s v="INV14028"/>
        <s v="INV14037"/>
        <s v="INV14119"/>
        <s v="INV14156"/>
        <s v="INV14190"/>
        <s v="INV14301"/>
        <s v="INV14329"/>
        <s v="INV14355"/>
        <s v="INV14369"/>
        <s v="INV14371"/>
        <s v="INV14483"/>
        <s v="INV14503"/>
        <s v="INV14640"/>
        <s v="INV14782"/>
        <s v="INV14849"/>
        <s v="INV14961"/>
        <s v="INV10013"/>
        <s v="INV10091"/>
        <s v="INV10092"/>
        <s v="INV10177"/>
        <s v="INV10179"/>
        <s v="INV10210"/>
        <s v="INV10368"/>
        <s v="INV10373"/>
        <s v="INV10441"/>
        <s v="INV10484"/>
        <s v="INV10489"/>
        <s v="INV10604"/>
        <s v="INV10719"/>
        <s v="INV10721"/>
        <s v="INV10775"/>
        <s v="INV10861"/>
        <s v="INV10939"/>
        <s v="INV10961"/>
        <s v="INV10980"/>
        <s v="INV10986"/>
        <s v="INV10998"/>
        <s v="INV11020"/>
        <s v="INV11042"/>
        <s v="INV11130"/>
        <s v="INV11142"/>
        <s v="INV11192"/>
        <s v="INV11243"/>
        <s v="INV11244"/>
        <s v="INV11245"/>
        <s v="INV11285"/>
        <s v="INV11287"/>
        <s v="INV11316"/>
        <s v="INV11326"/>
        <s v="INV11333"/>
        <s v="INV11408"/>
        <s v="INV11511"/>
        <s v="INV11560"/>
        <s v="INV11718"/>
        <s v="INV11798"/>
        <s v="INV11814"/>
        <s v="INV11818"/>
        <s v="INV11905"/>
        <s v="INV11947"/>
        <s v="INV11952"/>
        <s v="INV11972"/>
        <s v="INV11981"/>
        <s v="INV12048"/>
        <s v="INV12113"/>
        <s v="INV12128"/>
        <s v="INV12199"/>
        <s v="INV12218"/>
        <s v="INV12230"/>
        <s v="INV12342"/>
        <s v="INV12403"/>
        <s v="INV12413"/>
        <s v="INV12446"/>
        <s v="INV12465"/>
        <s v="INV12494"/>
        <s v="INV12506"/>
        <s v="INV12516"/>
        <s v="INV12645"/>
        <s v="INV12660"/>
        <s v="INV12664"/>
        <s v="INV12676"/>
        <s v="INV12707"/>
        <s v="INV12719"/>
        <s v="INV12738"/>
        <s v="INV12765"/>
        <s v="INV12788"/>
        <s v="INV12863"/>
        <s v="INV12914"/>
        <s v="INV12961"/>
        <s v="INV13130"/>
        <s v="INV13235"/>
        <s v="INV13272"/>
        <s v="INV13324"/>
        <s v="INV13344"/>
        <s v="INV13394"/>
        <s v="INV13403"/>
        <s v="INV13426"/>
        <s v="INV13457"/>
        <s v="INV13469"/>
        <s v="INV13479"/>
        <s v="INV13587"/>
        <s v="INV13636"/>
        <s v="INV13715"/>
        <s v="INV13786"/>
        <s v="INV13844"/>
        <s v="INV13902"/>
        <s v="INV13964"/>
        <s v="INV13971"/>
        <s v="INV14030"/>
        <s v="INV14034"/>
        <s v="INV14042"/>
        <s v="INV14050"/>
        <s v="INV14072"/>
        <s v="INV14112"/>
        <s v="INV14113"/>
        <s v="INV14125"/>
        <s v="INV14146"/>
        <s v="INV14207"/>
        <s v="INV14248"/>
        <s v="INV14253"/>
        <s v="INV14255"/>
        <s v="INV14306"/>
        <s v="INV14317"/>
        <s v="INV14351"/>
        <s v="INV14365"/>
        <s v="INV14381"/>
        <s v="INV14426"/>
        <s v="INV14482"/>
        <s v="INV14541"/>
        <s v="INV14566"/>
        <s v="INV14619"/>
        <s v="INV14731"/>
        <s v="INV14769"/>
        <s v="INV14783"/>
        <s v="INV14790"/>
        <s v="INV14791"/>
        <s v="INV14828"/>
        <s v="INV14848"/>
        <s v="INV14883"/>
        <s v="INV10080"/>
        <s v="INV10137"/>
        <s v="INV10289"/>
        <s v="INV10332"/>
        <s v="INV10350"/>
        <s v="INV10367"/>
        <s v="INV10397"/>
        <s v="INV10493"/>
        <s v="INV10512"/>
        <s v="INV10536"/>
        <s v="INV10570"/>
        <s v="INV10642"/>
        <s v="INV10679"/>
        <s v="INV10770"/>
        <s v="INV11257"/>
        <s v="INV11387"/>
        <s v="INV11388"/>
        <s v="INV11466"/>
        <s v="INV11527"/>
        <s v="INV11668"/>
        <s v="INV11782"/>
        <s v="INV11881"/>
        <s v="INV11943"/>
        <s v="INV11978"/>
        <s v="INV12002"/>
        <s v="INV12014"/>
        <s v="INV12055"/>
        <s v="INV12135"/>
        <s v="INV12400"/>
        <s v="INV12441"/>
        <s v="INV12559"/>
        <s v="INV12975"/>
        <s v="INV13062"/>
        <s v="INV13142"/>
        <s v="INV13200"/>
        <s v="INV13248"/>
        <s v="INV13261"/>
        <s v="INV13317"/>
        <s v="INV13441"/>
        <s v="INV13444"/>
        <s v="INV13632"/>
        <s v="INV13657"/>
        <s v="INV13686"/>
        <s v="INV13713"/>
        <s v="INV13730"/>
        <s v="INV13837"/>
        <s v="INV13962"/>
        <s v="INV13996"/>
        <s v="INV14020"/>
        <s v="INV14084"/>
        <s v="INV14164"/>
        <s v="INV14188"/>
        <s v="INV14333"/>
        <s v="INV14357"/>
        <s v="INV14496"/>
        <s v="INV14599"/>
        <s v="INV14773"/>
        <s v="INV14796"/>
        <s v="INV14816"/>
        <s v="INV10058"/>
        <s v="INV10162"/>
        <s v="INV10219"/>
        <s v="INV10227"/>
        <s v="INV10292"/>
        <s v="INV10295"/>
        <s v="INV10306"/>
        <s v="INV10396"/>
        <s v="INV10427"/>
        <s v="INV10494"/>
        <s v="INV10506"/>
        <s v="INV10521"/>
        <s v="INV10551"/>
        <s v="INV10629"/>
        <s v="INV10657"/>
        <s v="INV10759"/>
        <s v="INV10790"/>
        <s v="INV10837"/>
        <s v="INV10839"/>
        <s v="INV10977"/>
        <s v="INV10987"/>
        <s v="INV11157"/>
        <s v="INV11183"/>
        <s v="INV11446"/>
        <s v="INV11447"/>
        <s v="INV11518"/>
        <s v="INV11552"/>
        <s v="INV11574"/>
        <s v="INV11600"/>
        <s v="INV11621"/>
        <s v="INV11775"/>
        <s v="INV11940"/>
        <s v="INV11973"/>
        <s v="INV12169"/>
        <s v="INV12224"/>
        <s v="INV12245"/>
        <s v="INV12432"/>
        <s v="INV12543"/>
        <s v="INV12731"/>
        <s v="INV12850"/>
        <s v="INV12869"/>
        <s v="INV12951"/>
        <s v="INV13075"/>
        <s v="INV13188"/>
        <s v="INV13189"/>
        <s v="INV13489"/>
        <s v="INV13597"/>
        <s v="INV13747"/>
        <s v="INV13861"/>
        <s v="INV13906"/>
        <s v="INV14070"/>
        <s v="INV14178"/>
        <s v="INV14263"/>
        <s v="INV14270"/>
        <s v="INV14480"/>
        <s v="INV14538"/>
        <s v="INV14552"/>
        <s v="INV14608"/>
        <s v="INV14761"/>
        <s v="INV14792"/>
        <s v="INV14821"/>
        <s v="INV14850"/>
        <s v="INV14860"/>
        <s v="INV14880"/>
        <s v="INV14979"/>
        <s v="INV10028"/>
        <s v="INV10198"/>
        <s v="INV10265"/>
        <s v="INV10301"/>
        <s v="INV10327"/>
        <s v="INV10356"/>
        <s v="INV10357"/>
        <s v="INV10443"/>
        <s v="INV10480"/>
        <s v="INV10565"/>
        <s v="INV10624"/>
        <s v="INV10728"/>
        <s v="INV10735"/>
        <s v="INV10767"/>
        <s v="INV11000"/>
        <s v="INV11021"/>
        <s v="INV11049"/>
        <s v="INV11109"/>
        <s v="INV11118"/>
        <s v="INV11146"/>
        <s v="INV11170"/>
        <s v="INV11179"/>
        <s v="INV11201"/>
        <s v="INV11338"/>
        <s v="INV11398"/>
        <s v="INV11454"/>
        <s v="INV11570"/>
        <s v="INV11638"/>
        <s v="INV11643"/>
        <s v="INV11892"/>
        <s v="INV12041"/>
        <s v="INV12129"/>
        <s v="INV12133"/>
        <s v="INV12153"/>
        <s v="INV12178"/>
        <s v="INV12184"/>
        <s v="INV12355"/>
        <s v="INV12411"/>
        <s v="INV12448"/>
        <s v="INV12454"/>
        <s v="INV12544"/>
        <s v="INV12694"/>
        <s v="INV12701"/>
        <s v="INV12772"/>
        <s v="INV12800"/>
        <s v="INV12817"/>
        <s v="INV12915"/>
        <s v="INV12976"/>
        <s v="INV13087"/>
        <s v="INV13099"/>
        <s v="INV13234"/>
        <s v="INV13297"/>
        <s v="INV13356"/>
        <s v="INV13361"/>
        <s v="INV13374"/>
        <s v="INV13493"/>
        <s v="INV13591"/>
        <s v="INV13599"/>
        <s v="INV13656"/>
        <s v="INV13707"/>
        <s v="INV13788"/>
        <s v="INV13789"/>
        <s v="INV14022"/>
        <s v="INV14054"/>
        <s v="INV14377"/>
        <s v="INV14750"/>
        <s v="INV14889"/>
        <s v="INV14933"/>
        <s v="INV14939"/>
        <s v="INV10003"/>
        <s v="INV10035"/>
        <s v="INV10044"/>
        <s v="INV10151"/>
        <s v="INV10168"/>
        <s v="INV10181"/>
        <s v="INV10199"/>
        <s v="INV10379"/>
        <s v="INV10404"/>
        <s v="INV10555"/>
        <s v="INV10588"/>
        <s v="INV10636"/>
        <s v="INV10714"/>
        <s v="INV10814"/>
        <s v="INV11006"/>
        <s v="INV11225"/>
        <s v="INV11291"/>
        <s v="INV11301"/>
        <s v="INV11330"/>
        <s v="INV11392"/>
        <s v="INV11523"/>
        <s v="INV11576"/>
        <s v="INV11584"/>
        <s v="INV11630"/>
        <s v="INV11716"/>
        <s v="INV11797"/>
        <s v="INV11909"/>
        <s v="INV11921"/>
        <s v="INV11928"/>
        <s v="INV11939"/>
        <s v="INV11989"/>
        <s v="INV12029"/>
        <s v="INV12141"/>
        <s v="INV12152"/>
        <s v="INV12172"/>
        <s v="INV12243"/>
        <s v="INV12314"/>
        <s v="INV12386"/>
        <s v="INV12395"/>
        <s v="INV12429"/>
        <s v="INV12458"/>
        <s v="INV12712"/>
        <s v="INV12781"/>
        <s v="INV12806"/>
        <s v="INV12907"/>
        <s v="INV13024"/>
        <s v="INV13206"/>
        <s v="INV13332"/>
        <s v="INV13389"/>
        <s v="INV13605"/>
        <s v="INV13619"/>
        <s v="INV13629"/>
        <s v="INV13630"/>
        <s v="INV13633"/>
        <s v="INV13762"/>
        <s v="INV13778"/>
        <s v="INV13851"/>
        <s v="INV13956"/>
        <s v="INV13975"/>
        <s v="INV14145"/>
        <s v="INV14220"/>
        <s v="INV14276"/>
        <s v="INV14295"/>
        <s v="INV14318"/>
        <s v="INV14417"/>
        <s v="INV14448"/>
        <s v="INV14495"/>
        <s v="INV14643"/>
        <s v="INV14680"/>
        <s v="INV14737"/>
        <s v="INV14824"/>
        <s v="INV14833"/>
        <s v="INV14958"/>
        <s v="INV10021"/>
        <s v="INV10237"/>
        <s v="INV10272"/>
        <s v="INV10297"/>
        <s v="INV10375"/>
        <s v="INV10385"/>
        <s v="INV10392"/>
        <s v="INV10486"/>
        <s v="INV10539"/>
        <s v="INV10614"/>
        <s v="INV10771"/>
        <s v="INV10800"/>
        <s v="INV10816"/>
        <s v="INV10820"/>
        <s v="INV11017"/>
        <s v="INV11037"/>
        <s v="INV11152"/>
        <s v="INV11224"/>
        <s v="INV11284"/>
        <s v="INV11395"/>
        <s v="INV11481"/>
        <s v="INV11555"/>
        <s v="INV11659"/>
        <s v="INV11744"/>
        <s v="INV11795"/>
        <s v="INV11801"/>
        <s v="INV11805"/>
        <s v="INV11808"/>
        <s v="INV11826"/>
        <s v="INV11871"/>
        <s v="INV12011"/>
        <s v="INV12068"/>
        <s v="INV12094"/>
        <s v="INV12096"/>
        <s v="INV12207"/>
        <s v="INV12331"/>
        <s v="INV12390"/>
        <s v="INV12407"/>
        <s v="INV12468"/>
        <s v="INV12548"/>
        <s v="INV12573"/>
        <s v="INV12604"/>
        <s v="INV12684"/>
        <s v="INV12699"/>
        <s v="INV12870"/>
        <s v="INV12889"/>
        <s v="INV12922"/>
        <s v="INV12939"/>
        <s v="INV13015"/>
        <s v="INV13054"/>
        <s v="INV13151"/>
        <s v="INV13198"/>
        <s v="INV13370"/>
        <s v="INV13417"/>
        <s v="INV13419"/>
        <s v="INV13453"/>
        <s v="INV13496"/>
        <s v="INV13719"/>
        <s v="INV13738"/>
        <s v="INV13765"/>
        <s v="INV13870"/>
        <s v="INV13875"/>
        <s v="INV13893"/>
        <s v="INV13923"/>
        <s v="INV13941"/>
        <s v="INV14051"/>
        <s v="INV14099"/>
        <s v="INV14144"/>
        <s v="INV14155"/>
        <s v="INV14200"/>
        <s v="INV14241"/>
        <s v="INV14250"/>
        <s v="INV14334"/>
        <s v="INV14451"/>
        <s v="INV14501"/>
        <s v="INV14583"/>
        <s v="INV14675"/>
        <s v="INV14691"/>
        <s v="INV10223"/>
        <s v="INV10278"/>
        <s v="INV10343"/>
        <s v="INV10431"/>
        <s v="INV10559"/>
        <s v="INV10582"/>
        <s v="INV10634"/>
        <s v="INV10653"/>
        <s v="INV10670"/>
        <s v="INV10732"/>
        <s v="INV10774"/>
        <s v="INV10798"/>
        <s v="INV10927"/>
        <s v="INV11040"/>
        <s v="INV11050"/>
        <s v="INV11060"/>
        <s v="INV11372"/>
        <s v="INV11421"/>
        <s v="INV11435"/>
        <s v="INV11474"/>
        <s v="INV11556"/>
        <s v="INV11654"/>
        <s v="INV11682"/>
        <s v="INV11708"/>
        <s v="INV11721"/>
        <s v="INV11747"/>
        <s v="INV11765"/>
        <s v="INV11773"/>
        <s v="INV11792"/>
        <s v="INV11846"/>
        <s v="INV11913"/>
        <s v="INV11922"/>
        <s v="INV12005"/>
        <s v="INV12022"/>
        <s v="INV12126"/>
        <s v="INV12236"/>
        <s v="INV12433"/>
        <s v="INV12571"/>
        <s v="INV12575"/>
        <s v="INV12802"/>
        <s v="INV12901"/>
        <s v="INV12923"/>
        <s v="INV13091"/>
        <s v="INV13253"/>
        <s v="INV13276"/>
        <s v="INV13287"/>
        <s v="INV13326"/>
        <s v="INV13391"/>
        <s v="INV13423"/>
        <s v="INV13672"/>
        <s v="INV13701"/>
        <s v="INV13811"/>
        <s v="INV13826"/>
        <s v="INV13860"/>
        <s v="INV13959"/>
        <s v="INV14077"/>
        <s v="INV14140"/>
        <s v="INV14165"/>
        <s v="INV14201"/>
        <s v="INV14500"/>
        <s v="INV14537"/>
        <s v="INV14620"/>
        <s v="INV14702"/>
        <s v="INV14749"/>
        <s v="INV14844"/>
        <s v="INV14900"/>
        <s v="INV10009"/>
        <s v="INV10014"/>
        <s v="INV10116"/>
        <s v="INV10140"/>
        <s v="INV10213"/>
        <s v="INV10220"/>
        <s v="INV10260"/>
        <s v="INV10334"/>
        <s v="INV10344"/>
        <s v="INV10448"/>
        <s v="INV10457"/>
        <s v="INV10477"/>
        <s v="INV10705"/>
        <s v="INV10711"/>
        <s v="INV10755"/>
        <s v="INV10887"/>
        <s v="INV11076"/>
        <s v="INV11090"/>
        <s v="INV11094"/>
        <s v="INV11185"/>
        <s v="INV11212"/>
        <s v="INV11253"/>
        <s v="INV11396"/>
        <s v="INV11405"/>
        <s v="INV11432"/>
        <s v="INV11463"/>
        <s v="INV11505"/>
        <s v="INV11508"/>
        <s v="INV11542"/>
        <s v="INV11583"/>
        <s v="INV11593"/>
        <s v="INV11613"/>
        <s v="INV11626"/>
        <s v="INV11650"/>
        <s v="INV11651"/>
        <s v="INV11669"/>
        <s v="INV11717"/>
        <s v="INV11735"/>
        <s v="INV11825"/>
        <s v="INV11863"/>
        <s v="INV11945"/>
        <s v="INV11948"/>
        <s v="INV11976"/>
        <s v="INV12046"/>
        <s v="INV12054"/>
        <s v="INV12092"/>
        <s v="INV12124"/>
        <s v="INV12202"/>
        <s v="INV12239"/>
        <s v="INV12242"/>
        <s v="INV12257"/>
        <s v="INV12263"/>
        <s v="INV12339"/>
        <s v="INV12447"/>
        <s v="INV12469"/>
        <s v="INV12474"/>
        <s v="INV12508"/>
        <s v="INV12560"/>
        <s v="INV12572"/>
        <s v="INV12638"/>
        <s v="INV12672"/>
        <s v="INV12721"/>
        <s v="INV12828"/>
        <s v="INV12877"/>
        <s v="INV12880"/>
        <s v="INV12898"/>
        <s v="INV12909"/>
        <s v="INV13101"/>
        <s v="INV13173"/>
        <s v="INV13177"/>
        <s v="INV13185"/>
        <s v="INV13193"/>
        <s v="INV13296"/>
        <s v="INV13359"/>
        <s v="INV13376"/>
        <s v="INV13440"/>
        <s v="INV13518"/>
        <s v="INV13614"/>
        <s v="INV13680"/>
        <s v="INV13692"/>
        <s v="INV13742"/>
        <s v="INV13776"/>
        <s v="INV13824"/>
        <s v="INV13831"/>
        <s v="INV13878"/>
        <s v="INV13903"/>
        <s v="INV13979"/>
        <s v="INV13986"/>
        <s v="INV14008"/>
        <s v="INV14018"/>
        <s v="INV14139"/>
        <s v="INV14197"/>
        <s v="INV14244"/>
        <s v="INV14251"/>
        <s v="INV14267"/>
        <s v="INV14296"/>
        <s v="INV14394"/>
        <s v="INV14411"/>
        <s v="INV14514"/>
        <s v="INV14590"/>
        <s v="INV14665"/>
        <s v="INV14668"/>
        <s v="INV14672"/>
        <s v="INV14689"/>
        <s v="INV14753"/>
        <s v="INV14776"/>
        <s v="INV14793"/>
        <s v="INV14802"/>
        <s v="INV14885"/>
        <s v="INV14904"/>
        <s v="INV14907"/>
        <s v="INV14965"/>
        <s v="INV10024"/>
        <s v="INV10027"/>
        <s v="INV10037"/>
        <s v="INV10050"/>
        <s v="INV10063"/>
        <s v="INV10132"/>
        <s v="INV10142"/>
        <s v="INV10157"/>
        <s v="INV10193"/>
        <s v="INV10258"/>
        <s v="INV10282"/>
        <s v="INV10407"/>
        <s v="INV10449"/>
        <s v="INV10467"/>
        <s v="INV10490"/>
        <s v="INV10526"/>
        <s v="INV10531"/>
        <s v="INV10561"/>
        <s v="INV10592"/>
        <s v="INV10599"/>
        <s v="INV10621"/>
        <s v="INV10625"/>
        <s v="INV10639"/>
        <s v="INV10686"/>
        <s v="INV10689"/>
        <s v="INV10737"/>
        <s v="INV10739"/>
        <s v="INV10779"/>
        <s v="INV10834"/>
        <s v="INV10843"/>
        <s v="INV10857"/>
        <s v="INV10884"/>
        <s v="INV10899"/>
        <s v="INV10906"/>
        <s v="INV11047"/>
        <s v="INV11147"/>
        <s v="INV11187"/>
        <s v="INV11211"/>
        <s v="INV11256"/>
        <s v="INV11266"/>
        <s v="INV11332"/>
        <s v="INV11356"/>
        <s v="INV11365"/>
        <s v="INV11407"/>
        <s v="INV11438"/>
        <s v="INV11464"/>
        <s v="INV11495"/>
        <s v="INV11571"/>
        <s v="INV11603"/>
        <s v="INV11633"/>
        <s v="INV11648"/>
        <s v="INV11677"/>
        <s v="INV11734"/>
        <s v="INV11740"/>
        <s v="INV11759"/>
        <s v="INV11762"/>
        <s v="INV11768"/>
        <s v="INV11774"/>
        <s v="INV11809"/>
        <s v="INV11866"/>
        <s v="INV11873"/>
        <s v="INV11915"/>
        <s v="INV11958"/>
        <s v="INV12010"/>
        <s v="INV12015"/>
        <s v="INV12027"/>
        <s v="INV12049"/>
        <s v="INV12078"/>
        <s v="INV12112"/>
        <s v="INV12151"/>
        <s v="INV12191"/>
        <s v="INV12198"/>
        <s v="INV12213"/>
        <s v="INV12235"/>
        <s v="INV12246"/>
        <s v="INV12255"/>
        <s v="INV12376"/>
        <s v="INV12381"/>
        <s v="INV12417"/>
        <s v="INV12449"/>
        <s v="INV12480"/>
        <s v="INV12550"/>
        <s v="INV12570"/>
        <s v="INV12602"/>
        <s v="INV12605"/>
        <s v="INV12620"/>
        <s v="INV12717"/>
        <s v="INV12824"/>
        <s v="INV12834"/>
        <s v="INV12836"/>
        <s v="INV12866"/>
        <s v="INV12908"/>
        <s v="INV12916"/>
        <s v="INV12977"/>
        <s v="INV12982"/>
        <s v="INV12985"/>
        <s v="INV13012"/>
        <s v="INV13042"/>
        <s v="INV13047"/>
        <s v="INV13053"/>
        <s v="INV13071"/>
        <s v="INV13076"/>
        <s v="INV13077"/>
        <s v="INV13159"/>
        <s v="INV13180"/>
        <s v="INV13181"/>
        <s v="INV13285"/>
        <s v="INV13379"/>
        <s v="INV13429"/>
        <s v="INV13464"/>
        <s v="INV13466"/>
        <s v="INV13515"/>
        <s v="INV13534"/>
        <s v="INV13549"/>
        <s v="INV13583"/>
        <s v="INV13612"/>
        <s v="INV13618"/>
        <s v="INV13643"/>
        <s v="INV13731"/>
        <s v="INV13733"/>
        <s v="INV13744"/>
        <s v="INV13748"/>
        <s v="INV13800"/>
        <s v="INV13814"/>
        <s v="INV13842"/>
        <s v="INV13858"/>
        <s v="INV13884"/>
        <s v="INV13885"/>
        <s v="INV13889"/>
        <s v="INV13949"/>
        <s v="INV14002"/>
        <s v="INV14009"/>
        <s v="INV14025"/>
        <s v="INV14049"/>
        <s v="INV14052"/>
        <s v="INV14058"/>
        <s v="INV14069"/>
        <s v="INV14151"/>
        <s v="INV14167"/>
        <s v="INV14196"/>
        <s v="INV14202"/>
        <s v="INV14215"/>
        <s v="INV14305"/>
        <s v="INV14319"/>
        <s v="INV14387"/>
        <s v="INV14402"/>
        <s v="INV14418"/>
        <s v="INV14458"/>
        <s v="INV14499"/>
        <s v="INV14535"/>
        <s v="INV14618"/>
        <s v="INV14622"/>
        <s v="INV14652"/>
        <s v="INV14674"/>
        <s v="INV14681"/>
        <s v="INV14690"/>
        <s v="INV14724"/>
        <s v="INV14812"/>
        <s v="INV14876"/>
        <s v="INV14926"/>
        <s v="INV14935"/>
        <s v="INV14950"/>
        <s v="INV14963"/>
        <s v="INV14993"/>
        <s v="INV10029"/>
        <s v="INV10108"/>
        <s v="INV10256"/>
        <s v="INV10358"/>
        <s v="INV10386"/>
        <s v="INV10475"/>
        <s v="INV10507"/>
        <s v="INV10568"/>
        <s v="INV10593"/>
        <s v="INV10729"/>
        <s v="INV10833"/>
        <s v="INV10944"/>
        <s v="INV11071"/>
        <s v="INV11138"/>
        <s v="INV11205"/>
        <s v="INV11477"/>
        <s v="INV11513"/>
        <s v="INV11519"/>
        <s v="INV11632"/>
        <s v="INV11640"/>
        <s v="INV11761"/>
        <s v="INV11831"/>
        <s v="INV11849"/>
        <s v="INV12219"/>
        <s v="INV12256"/>
        <s v="INV12320"/>
        <s v="INV12363"/>
        <s v="INV12630"/>
        <s v="INV12722"/>
        <s v="INV12770"/>
        <s v="INV12791"/>
        <s v="INV12837"/>
        <s v="INV12841"/>
        <s v="INV12933"/>
        <s v="INV12934"/>
        <s v="INV13037"/>
        <s v="INV13038"/>
        <s v="INV13063"/>
        <s v="INV13073"/>
        <s v="INV13088"/>
        <s v="INV13256"/>
        <s v="INV13335"/>
        <s v="INV13576"/>
        <s v="INV13716"/>
        <s v="INV13729"/>
        <s v="INV13741"/>
        <s v="INV13867"/>
        <s v="INV14041"/>
        <s v="INV14061"/>
        <s v="INV14105"/>
        <s v="INV14126"/>
        <s v="INV14158"/>
        <s v="INV14166"/>
        <s v="INV14325"/>
        <s v="INV14362"/>
        <s v="INV14415"/>
        <s v="INV14438"/>
        <s v="INV14563"/>
        <s v="INV14594"/>
        <s v="INV14610"/>
        <s v="INV14851"/>
        <s v="INV14852"/>
        <s v="INV14862"/>
        <s v="INV14932"/>
        <s v="INV14980"/>
        <s v="INV10004"/>
        <s v="INV10075"/>
        <s v="INV10105"/>
        <s v="INV10115"/>
        <s v="INV10118"/>
        <s v="INV10124"/>
        <s v="INV10155"/>
        <s v="INV10182"/>
        <s v="INV10191"/>
        <s v="INV10215"/>
        <s v="INV10243"/>
        <s v="INV10268"/>
        <s v="INV10302"/>
        <s v="INV10322"/>
        <s v="INV10360"/>
        <s v="INV10361"/>
        <s v="INV10387"/>
        <s v="INV10453"/>
        <s v="INV10548"/>
        <s v="INV10566"/>
        <s v="INV10571"/>
        <s v="INV10600"/>
        <s v="INV10616"/>
        <s v="INV10740"/>
        <s v="INV10742"/>
        <s v="INV10753"/>
        <s v="INV10766"/>
        <s v="INV10826"/>
        <s v="INV10890"/>
        <s v="INV10907"/>
        <s v="INV10908"/>
        <s v="INV10996"/>
        <s v="INV11001"/>
        <s v="INV11057"/>
        <s v="INV11069"/>
        <s v="INV11159"/>
        <s v="INV11171"/>
        <s v="INV11200"/>
        <s v="INV11202"/>
        <s v="INV11261"/>
        <s v="INV11277"/>
        <s v="INV11286"/>
        <s v="INV11289"/>
        <s v="INV11343"/>
        <s v="INV11369"/>
        <s v="INV11389"/>
        <s v="INV11393"/>
        <s v="INV11403"/>
        <s v="INV11406"/>
        <s v="INV11414"/>
        <s v="INV11416"/>
        <s v="INV11418"/>
        <s v="INV11484"/>
        <s v="INV11500"/>
        <s v="INV11512"/>
        <s v="INV11528"/>
        <s v="INV11546"/>
        <s v="INV11589"/>
        <s v="INV11625"/>
        <s v="INV11662"/>
        <s v="INV11696"/>
        <s v="INV11697"/>
        <s v="INV11712"/>
        <s v="INV11728"/>
        <s v="INV11738"/>
        <s v="INV11766"/>
        <s v="INV11842"/>
        <s v="INV11844"/>
        <s v="INV11857"/>
        <s v="INV11861"/>
        <s v="INV11865"/>
        <s v="INV11882"/>
        <s v="INV11975"/>
        <s v="INV12074"/>
        <s v="INV12145"/>
        <s v="INV12158"/>
        <s v="INV12170"/>
        <s v="INV12193"/>
        <s v="INV12223"/>
        <s v="INV12227"/>
        <s v="INV12228"/>
        <s v="INV12268"/>
        <s v="INV12301"/>
        <s v="INV12341"/>
        <s v="INV12378"/>
        <s v="INV12426"/>
        <s v="INV12436"/>
        <s v="INV12553"/>
        <s v="INV12650"/>
        <s v="INV12661"/>
        <s v="INV12674"/>
        <s v="INV12716"/>
        <s v="INV12737"/>
        <s v="INV12774"/>
        <s v="INV12864"/>
        <s v="INV12878"/>
        <s v="INV12969"/>
        <s v="INV12981"/>
        <s v="INV13057"/>
        <s v="INV13093"/>
        <s v="INV13112"/>
        <s v="INV13164"/>
        <s v="INV13202"/>
        <s v="INV13207"/>
        <s v="INV13215"/>
        <s v="INV13290"/>
        <s v="INV13313"/>
        <s v="INV13342"/>
        <s v="INV13360"/>
        <s v="INV13368"/>
        <s v="INV13378"/>
        <s v="INV13380"/>
        <s v="INV13387"/>
        <s v="INV13412"/>
        <s v="INV13415"/>
        <s v="INV13551"/>
        <s v="INV13565"/>
        <s v="INV13580"/>
        <s v="INV13594"/>
        <s v="INV13642"/>
        <s v="INV13655"/>
        <s v="INV13693"/>
        <s v="INV13705"/>
        <s v="INV13726"/>
        <s v="INV13784"/>
        <s v="INV13823"/>
        <s v="INV13845"/>
        <s v="INV13874"/>
        <s v="INV13939"/>
        <s v="INV13945"/>
        <s v="INV13990"/>
        <s v="INV14056"/>
        <s v="INV14086"/>
        <s v="INV14091"/>
        <s v="INV14108"/>
        <s v="INV14195"/>
        <s v="INV14224"/>
        <s v="INV14235"/>
        <s v="INV14254"/>
        <s v="INV14257"/>
        <s v="INV14290"/>
        <s v="INV14327"/>
        <s v="INV14336"/>
        <s v="INV14346"/>
        <s v="INV14349"/>
        <s v="INV14396"/>
        <s v="INV14427"/>
        <s v="INV14450"/>
        <s v="INV14462"/>
        <s v="INV14472"/>
        <s v="INV14513"/>
        <s v="INV14548"/>
        <s v="INV14557"/>
        <s v="INV14569"/>
        <s v="INV14626"/>
        <s v="INV14637"/>
        <s v="INV14670"/>
        <s v="INV14686"/>
        <s v="INV14687"/>
        <s v="INV14709"/>
        <s v="INV14811"/>
        <s v="INV14946"/>
        <s v="INV14947"/>
        <s v="INV14970"/>
        <s v="INV14988"/>
        <s v="INV10023"/>
        <s v="INV10127"/>
        <s v="INV10247"/>
        <s v="INV10271"/>
        <s v="INV10347"/>
        <s v="INV10377"/>
        <s v="INV10773"/>
        <s v="INV10780"/>
        <s v="INV10806"/>
        <s v="INV10846"/>
        <s v="INV10868"/>
        <s v="INV10875"/>
        <s v="INV10885"/>
        <s v="INV10903"/>
        <s v="INV10930"/>
        <s v="INV10966"/>
        <s v="INV10971"/>
        <s v="INV11099"/>
        <s v="INV11270"/>
        <s v="INV11363"/>
        <s v="INV11383"/>
        <s v="INV11386"/>
        <s v="INV11420"/>
        <s v="INV11522"/>
        <s v="INV11581"/>
        <s v="INV11676"/>
        <s v="INV11812"/>
        <s v="INV11886"/>
        <s v="INV11890"/>
        <s v="INV11908"/>
        <s v="INV11920"/>
        <s v="INV11927"/>
        <s v="INV11944"/>
        <s v="INV12168"/>
        <s v="INV12171"/>
        <s v="INV12414"/>
        <s v="INV12481"/>
        <s v="INV12545"/>
        <s v="INV12728"/>
        <s v="INV12739"/>
        <s v="INV12876"/>
        <s v="INV12890"/>
        <s v="INV13058"/>
        <s v="INV13147"/>
        <s v="INV13175"/>
        <s v="INV13178"/>
        <s v="INV13267"/>
        <s v="INV13404"/>
        <s v="INV13454"/>
        <s v="INV13533"/>
        <s v="INV13815"/>
        <s v="INV13822"/>
        <s v="INV13841"/>
        <s v="INV13849"/>
        <s v="INV14092"/>
        <s v="INV14120"/>
        <s v="INV14226"/>
        <s v="INV14231"/>
        <s v="INV14504"/>
        <s v="INV14605"/>
        <s v="INV14633"/>
        <s v="INV14657"/>
        <s v="INV14810"/>
        <s v="INV14854"/>
        <s v="INV14894"/>
        <s v="INV14903"/>
        <s v="INV14925"/>
        <s v="INV10020"/>
        <s v="INV10025"/>
        <s v="INV10030"/>
        <s v="INV10046"/>
        <s v="INV10074"/>
        <s v="INV10109"/>
        <s v="INV10120"/>
        <s v="INV10152"/>
        <s v="INV10176"/>
        <s v="INV10202"/>
        <s v="INV10209"/>
        <s v="INV10253"/>
        <s v="INV10255"/>
        <s v="INV10305"/>
        <s v="INV10309"/>
        <s v="INV10321"/>
        <s v="INV10352"/>
        <s v="INV10364"/>
        <s v="INV10383"/>
        <s v="INV10432"/>
        <s v="INV10456"/>
        <s v="INV10509"/>
        <s v="INV10524"/>
        <s v="INV10558"/>
        <s v="INV10562"/>
        <s v="INV10564"/>
        <s v="INV10646"/>
        <s v="INV10659"/>
        <s v="INV10675"/>
        <s v="INV10707"/>
        <s v="INV10725"/>
        <s v="INV10741"/>
        <s v="INV10750"/>
        <s v="INV10823"/>
        <s v="INV10866"/>
        <s v="INV10878"/>
        <s v="INV10882"/>
        <s v="INV10886"/>
        <s v="INV10951"/>
        <s v="INV10991"/>
        <s v="INV10999"/>
        <s v="INV11031"/>
        <s v="INV11073"/>
        <s v="INV11112"/>
        <s v="INV11117"/>
        <s v="INV11128"/>
        <s v="INV11151"/>
        <s v="INV11188"/>
        <s v="INV11276"/>
        <s v="INV11327"/>
        <s v="INV11346"/>
        <s v="INV11347"/>
        <s v="INV11373"/>
        <s v="INV11375"/>
        <s v="INV11456"/>
        <s v="INV11458"/>
        <s v="INV11472"/>
        <s v="INV11503"/>
        <s v="INV11509"/>
        <s v="INV11525"/>
        <s v="INV11538"/>
        <s v="INV11559"/>
        <s v="INV11569"/>
        <s v="INV11601"/>
        <s v="INV11605"/>
        <s v="INV11608"/>
        <s v="INV11726"/>
        <s v="INV11739"/>
        <s v="INV11806"/>
        <s v="INV11851"/>
        <s v="INV11885"/>
        <s v="INV11935"/>
        <s v="INV11949"/>
        <s v="INV12021"/>
        <s v="INV12032"/>
        <s v="INV12038"/>
        <s v="INV12072"/>
        <s v="INV12079"/>
        <s v="INV12080"/>
        <s v="INV12083"/>
        <s v="INV12121"/>
        <s v="INV12132"/>
        <s v="INV12186"/>
        <s v="INV12244"/>
        <s v="INV12250"/>
        <s v="INV12267"/>
        <s v="INV12272"/>
        <s v="INV12337"/>
        <s v="INV12353"/>
        <s v="INV12366"/>
        <s v="INV12371"/>
        <s v="INV12399"/>
        <s v="INV12434"/>
        <s v="INV12486"/>
        <s v="INV12522"/>
        <s v="INV12525"/>
        <s v="INV12540"/>
        <s v="INV12542"/>
        <s v="INV12585"/>
        <s v="INV12641"/>
        <s v="INV12705"/>
        <s v="INV12752"/>
        <s v="INV12762"/>
        <s v="INV12775"/>
        <s v="INV12825"/>
        <s v="INV12838"/>
        <s v="INV12874"/>
        <s v="INV12884"/>
        <s v="INV13026"/>
        <s v="INV13035"/>
        <s v="INV13134"/>
        <s v="INV13219"/>
        <s v="INV13255"/>
        <s v="INV13260"/>
        <s v="INV13298"/>
        <s v="INV13349"/>
        <s v="INV13390"/>
        <s v="INV13414"/>
        <s v="INV13508"/>
        <s v="INV13512"/>
        <s v="INV13579"/>
        <s v="INV13600"/>
        <s v="INV13710"/>
        <s v="INV13718"/>
        <s v="INV13724"/>
        <s v="INV13728"/>
        <s v="INV13745"/>
        <s v="INV13759"/>
        <s v="INV13787"/>
        <s v="INV13799"/>
        <s v="INV13807"/>
        <s v="INV13828"/>
        <s v="INV13835"/>
        <s v="INV13856"/>
        <s v="INV13868"/>
        <s v="INV13882"/>
        <s v="INV13977"/>
        <s v="INV14001"/>
        <s v="INV14016"/>
        <s v="INV14023"/>
        <s v="INV14045"/>
        <s v="INV14100"/>
        <s v="INV14238"/>
        <s v="INV14247"/>
        <s v="INV14314"/>
        <s v="INV14386"/>
        <s v="INV14435"/>
        <s v="INV14454"/>
        <s v="INV14534"/>
        <s v="INV14572"/>
        <s v="INV14580"/>
        <s v="INV14612"/>
        <s v="INV14636"/>
        <s v="INV14683"/>
        <s v="INV14744"/>
        <s v="INV14771"/>
        <s v="INV14819"/>
        <s v="INV14822"/>
        <s v="INV14831"/>
        <s v="INV14873"/>
        <s v="INV14886"/>
        <s v="INV14912"/>
        <s v="INV14977"/>
        <s v="INV14995"/>
        <s v="INV10000"/>
        <s v="INV10015"/>
        <s v="INV10131"/>
        <s v="INV10153"/>
        <s v="INV10212"/>
        <s v="INV10241"/>
        <s v="INV10299"/>
        <s v="INV10399"/>
        <s v="INV10485"/>
        <s v="INV10492"/>
        <s v="INV10499"/>
        <s v="INV10576"/>
        <s v="INV10615"/>
        <s v="INV10713"/>
        <s v="INV10854"/>
        <s v="INV10960"/>
        <s v="INV10983"/>
        <s v="INV11041"/>
        <s v="INV11093"/>
        <s v="INV11144"/>
        <s v="INV11178"/>
        <s v="INV11226"/>
        <s v="INV11317"/>
        <s v="INV11439"/>
        <s v="INV11442"/>
        <s v="INV11488"/>
        <s v="INV11754"/>
        <s v="INV11827"/>
        <s v="INV11848"/>
        <s v="INV11884"/>
        <s v="INV11906"/>
        <s v="INV11925"/>
        <s v="INV11950"/>
        <s v="INV12179"/>
        <s v="INV12185"/>
        <s v="INV12238"/>
        <s v="INV12323"/>
        <s v="INV12534"/>
        <s v="INV12584"/>
        <s v="INV12691"/>
        <s v="INV12718"/>
        <s v="INV12832"/>
        <s v="INV12847"/>
        <s v="INV12857"/>
        <s v="INV12911"/>
        <s v="INV12936"/>
        <s v="INV13031"/>
        <s v="INV13052"/>
        <s v="INV13148"/>
        <s v="INV13226"/>
        <s v="INV13271"/>
        <s v="INV13397"/>
        <s v="INV13459"/>
        <s v="INV13541"/>
        <s v="INV13557"/>
        <s v="INV13593"/>
        <s v="INV13796"/>
        <s v="INV14040"/>
        <s v="INV14222"/>
        <s v="INV14245"/>
        <s v="INV14260"/>
        <s v="INV14292"/>
        <s v="INV14341"/>
        <s v="INV14389"/>
        <s v="INV14524"/>
        <s v="INV14528"/>
        <s v="INV14659"/>
        <s v="INV14679"/>
        <s v="INV14728"/>
        <s v="INV14868"/>
        <s v="INV14911"/>
        <s v="INV10017"/>
        <s v="INV10076"/>
        <s v="INV10123"/>
        <s v="INV10134"/>
        <s v="INV10207"/>
        <s v="INV10276"/>
        <s v="INV10330"/>
        <s v="INV10362"/>
        <s v="INV10395"/>
        <s v="INV10574"/>
        <s v="INV10777"/>
        <s v="INV11023"/>
        <s v="INV11054"/>
        <s v="INV11217"/>
        <s v="INV11220"/>
        <s v="INV11223"/>
        <s v="INV11235"/>
        <s v="INV11251"/>
        <s v="INV11268"/>
        <s v="INV11279"/>
        <s v="INV11302"/>
        <s v="INV11335"/>
        <s v="INV11344"/>
        <s v="INV11364"/>
        <s v="INV11385"/>
        <s v="INV11402"/>
        <s v="INV11431"/>
        <s v="INV11468"/>
        <s v="INV11502"/>
        <s v="INV11537"/>
        <s v="INV11622"/>
        <s v="INV11674"/>
        <s v="INV11755"/>
        <s v="INV11843"/>
        <s v="INV11901"/>
        <s v="INV11931"/>
        <s v="INV12013"/>
        <s v="INV12247"/>
        <s v="INV12259"/>
        <s v="INV12270"/>
        <s v="INV12326"/>
        <s v="INV12334"/>
        <s v="INV12335"/>
        <s v="INV12359"/>
        <s v="INV12425"/>
        <s v="INV12482"/>
        <s v="INV12485"/>
        <s v="INV12495"/>
        <s v="INV12504"/>
        <s v="INV12505"/>
        <s v="INV12521"/>
        <s v="INV12547"/>
        <s v="INV12580"/>
        <s v="INV12696"/>
        <s v="INV12740"/>
        <s v="INV12753"/>
        <s v="INV12755"/>
        <s v="INV12766"/>
        <s v="INV12796"/>
        <s v="INV12932"/>
        <s v="INV13003"/>
        <s v="INV13045"/>
        <s v="INV13072"/>
        <s v="INV13154"/>
        <s v="INV13218"/>
        <s v="INV13263"/>
        <s v="INV13284"/>
        <s v="INV13304"/>
        <s v="INV13456"/>
        <s v="INV13481"/>
        <s v="INV13494"/>
        <s v="INV13516"/>
        <s v="INV13606"/>
        <s v="INV13667"/>
        <s v="INV13732"/>
        <s v="INV13817"/>
        <s v="INV13869"/>
        <s v="INV13982"/>
        <s v="INV13993"/>
        <s v="INV14059"/>
        <s v="INV14060"/>
        <s v="INV14170"/>
        <s v="INV14213"/>
        <s v="INV14227"/>
        <s v="INV14230"/>
        <s v="INV14326"/>
        <s v="INV14350"/>
        <s v="INV14353"/>
        <s v="INV14398"/>
        <s v="INV14405"/>
        <s v="INV14406"/>
        <s v="INV14443"/>
        <s v="INV14545"/>
        <s v="INV14600"/>
        <s v="INV14663"/>
        <s v="INV14712"/>
        <s v="INV14754"/>
        <s v="INV14768"/>
        <s v="INV14777"/>
        <s v="INV14784"/>
        <s v="INV14801"/>
        <s v="INV14837"/>
        <s v="INV14902"/>
        <s v="INV14934"/>
        <s v="INV14948"/>
        <s v="INV14949"/>
        <s v="INV14973"/>
        <s v="INV10038"/>
        <s v="INV10070"/>
        <s v="INV10097"/>
        <s v="INV10117"/>
        <s v="INV10273"/>
        <s v="INV10280"/>
        <s v="INV10331"/>
        <s v="INV10353"/>
        <s v="INV10481"/>
        <s v="INV10514"/>
        <s v="INV10528"/>
        <s v="INV10563"/>
        <s v="INV10631"/>
        <s v="INV10664"/>
        <s v="INV10764"/>
        <s v="INV10789"/>
        <s v="INV10808"/>
        <s v="INV10815"/>
        <s v="INV10832"/>
        <s v="INV10883"/>
        <s v="INV10897"/>
        <s v="INV10912"/>
        <s v="INV10990"/>
        <s v="INV11013"/>
        <s v="INV11014"/>
        <s v="INV11029"/>
        <s v="INV11034"/>
        <s v="INV11036"/>
        <s v="INV11077"/>
        <s v="INV11078"/>
        <s v="INV11083"/>
        <s v="INV11115"/>
        <s v="INV11124"/>
        <s v="INV11149"/>
        <s v="INV11158"/>
        <s v="INV11177"/>
        <s v="INV11219"/>
        <s v="INV11227"/>
        <s v="INV11230"/>
        <s v="INV11248"/>
        <s v="INV11427"/>
        <s v="INV11499"/>
        <s v="INV11501"/>
        <s v="INV11514"/>
        <s v="INV11564"/>
        <s v="INV11568"/>
        <s v="INV11596"/>
        <s v="INV11665"/>
        <s v="INV11749"/>
        <s v="INV11753"/>
        <s v="INV11780"/>
        <s v="INV11796"/>
        <s v="INV11828"/>
        <s v="INV11833"/>
        <s v="INV11874"/>
        <s v="INV11889"/>
        <s v="INV11990"/>
        <s v="INV12082"/>
        <s v="INV12127"/>
        <s v="INV12167"/>
        <s v="INV12182"/>
        <s v="INV12192"/>
        <s v="INV12241"/>
        <s v="INV12260"/>
        <s v="INV12302"/>
        <s v="INV12440"/>
        <s v="INV12450"/>
        <s v="INV12496"/>
        <s v="INV12511"/>
        <s v="INV12523"/>
        <s v="INV12526"/>
        <s v="INV12563"/>
        <s v="INV12600"/>
        <s v="INV12617"/>
        <s v="INV12670"/>
        <s v="INV12757"/>
        <s v="INV12763"/>
        <s v="INV12842"/>
        <s v="INV12888"/>
        <s v="INV12946"/>
        <s v="INV12984"/>
        <s v="INV13066"/>
        <s v="INV13084"/>
        <s v="INV13119"/>
        <s v="INV13139"/>
        <s v="INV13244"/>
        <s v="INV13268"/>
        <s v="INV13293"/>
        <s v="INV13310"/>
        <s v="INV13343"/>
        <s v="INV13350"/>
        <s v="INV13351"/>
        <s v="INV13461"/>
        <s v="INV13480"/>
        <s v="INV13519"/>
        <s v="INV13528"/>
        <s v="INV13559"/>
        <s v="INV13573"/>
        <s v="INV13588"/>
        <s v="INV13648"/>
        <s v="INV13651"/>
        <s v="INV13694"/>
        <s v="INV13721"/>
        <s v="INV13772"/>
        <s v="INV13804"/>
        <s v="INV13816"/>
        <s v="INV13895"/>
        <s v="INV13898"/>
        <s v="INV14029"/>
        <s v="INV14033"/>
        <s v="INV14098"/>
        <s v="INV14101"/>
        <s v="INV14182"/>
        <s v="INV14214"/>
        <s v="INV14221"/>
        <s v="INV14262"/>
        <s v="INV14335"/>
        <s v="INV14401"/>
        <s v="INV14478"/>
        <s v="INV14488"/>
        <s v="INV14494"/>
        <s v="INV14508"/>
        <s v="INV14523"/>
        <s v="INV14530"/>
        <s v="INV14544"/>
        <s v="INV14568"/>
        <s v="INV14621"/>
        <s v="INV14638"/>
        <s v="INV14742"/>
        <s v="INV14797"/>
        <s v="INV14804"/>
        <s v="INV14805"/>
        <s v="INV14838"/>
        <s v="INV14895"/>
        <s v="INV14922"/>
        <s v="INV14936"/>
        <s v="INV14941"/>
        <s v="INV14996"/>
        <s v="INV10034"/>
        <s v="INV10100"/>
        <s v="INV10102"/>
        <s v="INV10303"/>
        <s v="INV10317"/>
        <s v="INV10329"/>
        <s v="INV10401"/>
        <s v="INV10430"/>
        <s v="INV10612"/>
        <s v="INV10656"/>
        <s v="INV10677"/>
        <s v="INV10743"/>
        <s v="INV10894"/>
        <s v="INV11030"/>
        <s v="INV11062"/>
        <s v="INV11136"/>
        <s v="INV11312"/>
        <s v="INV11371"/>
        <s v="INV11534"/>
        <s v="INV11566"/>
        <s v="INV11660"/>
        <s v="INV11700"/>
        <s v="INV11709"/>
        <s v="INV11743"/>
        <s v="INV11969"/>
        <s v="INV11980"/>
        <s v="INV12000"/>
        <s v="INV12056"/>
        <s v="INV12248"/>
        <s v="INV12304"/>
        <s v="INV12312"/>
        <s v="INV12373"/>
        <s v="INV12499"/>
        <s v="INV12591"/>
        <s v="INV12603"/>
        <s v="INV12629"/>
        <s v="INV12845"/>
        <s v="INV13041"/>
        <s v="INV13179"/>
        <s v="INV13227"/>
        <s v="INV13292"/>
        <s v="INV13407"/>
        <s v="INV13436"/>
        <s v="INV13448"/>
        <s v="INV13497"/>
        <s v="INV13545"/>
        <s v="INV13631"/>
        <s v="INV13734"/>
        <s v="INV13810"/>
        <s v="INV13960"/>
        <s v="INV14083"/>
        <s v="INV14117"/>
        <s v="INV14127"/>
        <s v="INV14240"/>
        <s v="INV14273"/>
        <s v="INV14283"/>
        <s v="INV14356"/>
        <s v="INV14518"/>
        <s v="INV14546"/>
        <s v="INV14570"/>
        <s v="INV14592"/>
        <s v="INV14596"/>
        <s v="INV14786"/>
        <s v="INV14866"/>
        <s v="INV14952"/>
        <s v="INV10086"/>
        <s v="INV10126"/>
        <s v="INV10174"/>
        <s v="INV10349"/>
        <s v="INV10382"/>
        <s v="INV10412"/>
        <s v="INV10438"/>
        <s v="INV10731"/>
        <s v="INV10781"/>
        <s v="INV10851"/>
        <s v="INV10934"/>
        <s v="INV10992"/>
        <s v="INV11085"/>
        <s v="INV11092"/>
        <s v="INV11126"/>
        <s v="INV11156"/>
        <s v="INV11168"/>
        <s v="INV11354"/>
        <s v="INV11460"/>
        <s v="INV11540"/>
        <s v="INV11585"/>
        <s v="INV11594"/>
        <s v="INV11685"/>
        <s v="INV11698"/>
        <s v="INV11776"/>
        <s v="INV11787"/>
        <s v="INV11810"/>
        <s v="INV11933"/>
        <s v="INV12107"/>
        <s v="INV12108"/>
        <s v="INV12190"/>
        <s v="INV12200"/>
        <s v="INV12240"/>
        <s v="INV12253"/>
        <s v="INV12281"/>
        <s v="INV12517"/>
        <s v="INV12554"/>
        <s v="INV12647"/>
        <s v="INV12654"/>
        <s v="INV12681"/>
        <s v="INV12988"/>
        <s v="INV13105"/>
        <s v="INV13192"/>
        <s v="INV13220"/>
        <s v="INV13336"/>
        <s v="INV13354"/>
        <s v="INV13432"/>
        <s v="INV13451"/>
        <s v="INV13542"/>
        <s v="INV13555"/>
        <s v="INV13617"/>
        <s v="INV14181"/>
        <s v="INV14219"/>
        <s v="INV14280"/>
        <s v="INV14294"/>
        <s v="INV14425"/>
        <s v="INV14434"/>
        <s v="INV14550"/>
        <s v="INV14555"/>
        <s v="INV14574"/>
        <s v="INV14575"/>
        <s v="INV14595"/>
        <s v="INV14624"/>
        <s v="INV14650"/>
        <s v="INV14662"/>
        <s v="INV14760"/>
        <s v="INV14863"/>
        <s v="INV14864"/>
        <s v="INV14938"/>
        <s v="INV14968"/>
        <s v="INV10018"/>
        <s v="INV10026"/>
        <s v="INV10099"/>
        <s v="INV10107"/>
        <s v="INV10148"/>
        <s v="INV10159"/>
        <s v="INV10218"/>
        <s v="INV10269"/>
        <s v="INV10290"/>
        <s v="INV10314"/>
        <s v="INV10394"/>
        <s v="INV10445"/>
        <s v="INV10461"/>
        <s v="INV10470"/>
        <s v="INV10597"/>
        <s v="INV10613"/>
        <s v="INV10703"/>
        <s v="INV10786"/>
        <s v="INV10794"/>
        <s v="INV10959"/>
        <s v="INV10972"/>
        <s v="INV10993"/>
        <s v="INV11103"/>
        <s v="INV11269"/>
        <s v="INV11282"/>
        <s v="INV11350"/>
        <s v="INV11359"/>
        <s v="INV11437"/>
        <s v="INV11475"/>
        <s v="INV11791"/>
        <s v="INV11856"/>
        <s v="INV11983"/>
        <s v="INV12017"/>
        <s v="INV12033"/>
        <s v="INV12064"/>
        <s v="INV12067"/>
        <s v="INV12070"/>
        <s v="INV12287"/>
        <s v="INV12328"/>
        <s v="INV12340"/>
        <s v="INV12367"/>
        <s v="INV12389"/>
        <s v="INV12463"/>
        <s v="INV12501"/>
        <s v="INV12587"/>
        <s v="INV12682"/>
        <s v="INV12720"/>
        <s v="INV12779"/>
        <s v="INV12783"/>
        <s v="INV12810"/>
        <s v="INV12814"/>
        <s v="INV12875"/>
        <s v="INV12929"/>
        <s v="INV12940"/>
        <s v="INV13170"/>
        <s v="INV13176"/>
        <s v="INV13289"/>
        <s v="INV13563"/>
        <s v="INV13756"/>
        <s v="INV13836"/>
        <s v="INV14135"/>
        <s v="INV14185"/>
        <s v="INV14208"/>
        <s v="INV14293"/>
        <s v="INV14320"/>
        <s v="INV14379"/>
        <s v="INV14506"/>
        <s v="INV14554"/>
        <s v="INV14560"/>
        <s v="INV14561"/>
        <s v="INV14582"/>
        <s v="INV14720"/>
        <s v="INV14746"/>
        <s v="INV14748"/>
        <s v="INV14871"/>
        <s v="INV10002"/>
        <s v="INV10005"/>
        <s v="INV10072"/>
        <s v="INV10185"/>
        <s v="INV10216"/>
        <s v="INV10304"/>
        <s v="INV10310"/>
        <s v="INV10388"/>
        <s v="INV10424"/>
        <s v="INV10525"/>
        <s v="INV10554"/>
        <s v="INV10611"/>
        <s v="INV10628"/>
        <s v="INV10698"/>
        <s v="INV10830"/>
        <s v="INV10869"/>
        <s v="INV10889"/>
        <s v="INV10915"/>
        <s v="INV10956"/>
        <s v="INV11005"/>
        <s v="INV11038"/>
        <s v="INV11080"/>
        <s v="INV11091"/>
        <s v="INV11131"/>
        <s v="INV11137"/>
        <s v="INV11196"/>
        <s v="INV11238"/>
        <s v="INV11246"/>
        <s v="INV11352"/>
        <s v="INV11379"/>
        <s v="INV11417"/>
        <s v="INV11428"/>
        <s v="INV11727"/>
        <s v="INV11737"/>
        <s v="INV11783"/>
        <s v="INV11837"/>
        <s v="INV12105"/>
        <s v="INV12106"/>
        <s v="INV12297"/>
        <s v="INV12464"/>
        <s v="INV12577"/>
        <s v="INV12614"/>
        <s v="INV12625"/>
        <s v="INV12627"/>
        <s v="INV12643"/>
        <s v="INV12665"/>
        <s v="INV12760"/>
        <s v="INV12773"/>
        <s v="INV12792"/>
        <s v="INV12804"/>
        <s v="INV12822"/>
        <s v="INV12853"/>
        <s v="INV12858"/>
        <s v="INV12868"/>
        <s v="INV12928"/>
        <s v="INV13079"/>
        <s v="INV13165"/>
        <s v="INV13191"/>
        <s v="INV13238"/>
        <s v="INV13294"/>
        <s v="INV13303"/>
        <s v="INV13322"/>
        <s v="INV13385"/>
        <s v="INV13439"/>
        <s v="INV13524"/>
        <s v="INV13622"/>
        <s v="INV13662"/>
        <s v="INV13808"/>
        <s v="INV13825"/>
        <s v="INV13908"/>
        <s v="INV13998"/>
        <s v="INV13999"/>
        <s v="INV14036"/>
        <s v="INV14088"/>
        <s v="INV14089"/>
        <s v="INV14104"/>
        <s v="INV14122"/>
        <s v="INV14123"/>
        <s v="INV14168"/>
        <s v="INV14199"/>
        <s v="INV14225"/>
        <s v="INV14429"/>
        <s v="INV14521"/>
        <s v="INV14539"/>
        <s v="INV14567"/>
        <s v="INV14629"/>
        <s v="INV14729"/>
        <s v="INV14740"/>
        <s v="INV14877"/>
        <s v="INV14884"/>
        <s v="INV14908"/>
        <s v="INV14969"/>
        <s v="INV10032"/>
        <s v="INV10053"/>
        <s v="INV10077"/>
        <s v="INV10096"/>
        <s v="INV10098"/>
        <s v="INV10161"/>
        <s v="INV10211"/>
        <s v="INV10214"/>
        <s v="INV10230"/>
        <s v="INV10270"/>
        <s v="INV10288"/>
        <s v="INV10291"/>
        <s v="INV10296"/>
        <s v="INV10354"/>
        <s v="INV10389"/>
        <s v="INV10411"/>
        <s v="INV10422"/>
        <s v="INV10440"/>
        <s v="INV10444"/>
        <s v="INV10450"/>
        <s v="INV10505"/>
        <s v="INV10508"/>
        <s v="INV10534"/>
        <s v="INV10537"/>
        <s v="INV10538"/>
        <s v="INV10557"/>
        <s v="INV10572"/>
        <s v="INV10585"/>
        <s v="INV10589"/>
        <s v="INV10609"/>
        <s v="INV10617"/>
        <s v="INV10620"/>
        <s v="INV10700"/>
        <s v="INV10701"/>
        <s v="INV10716"/>
        <s v="INV10758"/>
        <s v="INV10760"/>
        <s v="INV10783"/>
        <s v="INV10888"/>
        <s v="INV10892"/>
        <s v="INV10928"/>
        <s v="INV10973"/>
        <s v="INV10979"/>
        <s v="INV10994"/>
        <s v="INV11004"/>
        <s v="INV11018"/>
        <s v="INV11055"/>
        <s v="INV11095"/>
        <s v="INV11100"/>
        <s v="INV11113"/>
        <s v="INV11114"/>
        <s v="INV11216"/>
        <s v="INV11222"/>
        <s v="INV11252"/>
        <s v="INV11294"/>
        <s v="INV11300"/>
        <s v="INV11323"/>
        <s v="INV11328"/>
        <s v="INV11329"/>
        <s v="INV11342"/>
        <s v="INV11367"/>
        <s v="INV11381"/>
        <s v="INV11409"/>
        <s v="INV11443"/>
        <s v="INV11453"/>
        <s v="INV11469"/>
        <s v="INV11473"/>
        <s v="INV11478"/>
        <s v="INV11479"/>
        <s v="INV11489"/>
        <s v="INV11497"/>
        <s v="INV11506"/>
        <s v="INV11541"/>
        <s v="INV11567"/>
        <s v="INV11657"/>
        <s v="INV11667"/>
        <s v="INV11678"/>
        <s v="INV11705"/>
        <s v="INV11723"/>
        <s v="INV11725"/>
        <s v="INV11751"/>
        <s v="INV11757"/>
        <s v="INV11793"/>
        <s v="INV11794"/>
        <s v="INV11802"/>
        <s v="INV11807"/>
        <s v="INV11822"/>
        <s v="INV11860"/>
        <s v="INV11888"/>
        <s v="INV11937"/>
        <s v="INV11965"/>
        <s v="INV11968"/>
        <s v="INV11986"/>
        <s v="INV11998"/>
        <s v="INV12004"/>
        <s v="INV12037"/>
        <s v="INV12039"/>
        <s v="INV12066"/>
        <s v="INV12104"/>
        <s v="INV12134"/>
        <s v="INV12159"/>
        <s v="INV12201"/>
        <s v="INV12204"/>
        <s v="INV12221"/>
        <s v="INV12231"/>
        <s v="INV12288"/>
        <s v="INV12291"/>
        <s v="INV12307"/>
        <s v="INV12343"/>
        <s v="INV12345"/>
        <s v="INV12385"/>
        <s v="INV12405"/>
        <s v="INV12422"/>
        <s v="INV12428"/>
        <s v="INV12439"/>
        <s v="INV12445"/>
        <s v="INV12459"/>
        <s v="INV12527"/>
        <s v="INV12539"/>
        <s v="INV12549"/>
        <s v="INV12551"/>
        <s v="INV12552"/>
        <s v="INV12561"/>
        <s v="INV12566"/>
        <s v="INV12581"/>
        <s v="INV12582"/>
        <s v="INV12596"/>
        <s v="INV12613"/>
        <s v="INV12624"/>
        <s v="INV12636"/>
        <s v="INV12693"/>
        <s v="INV12709"/>
        <s v="INV12730"/>
        <s v="INV12743"/>
        <s v="INV12751"/>
        <s v="INV12789"/>
        <s v="INV12830"/>
        <s v="INV12861"/>
        <s v="INV12906"/>
        <s v="INV12938"/>
        <s v="INV12941"/>
        <s v="INV12956"/>
        <s v="INV12957"/>
        <s v="INV13008"/>
        <s v="INV13020"/>
        <s v="INV13064"/>
        <s v="INV13067"/>
        <s v="INV13078"/>
        <s v="INV13115"/>
        <s v="INV13122"/>
        <s v="INV13182"/>
        <s v="INV13190"/>
        <s v="INV13196"/>
        <s v="INV13254"/>
        <s v="INV13270"/>
        <s v="INV13347"/>
        <s v="INV13364"/>
        <s v="INV13375"/>
        <s v="INV13430"/>
        <s v="INV13447"/>
        <s v="INV13452"/>
        <s v="INV13499"/>
        <s v="INV13511"/>
        <s v="INV13539"/>
        <s v="INV13543"/>
        <s v="INV13560"/>
        <s v="INV13596"/>
        <s v="INV13607"/>
        <s v="INV13608"/>
        <s v="INV13615"/>
        <s v="INV13621"/>
        <s v="INV13649"/>
        <s v="INV13689"/>
        <s v="INV13703"/>
        <s v="INV13722"/>
        <s v="INV13763"/>
        <s v="INV13907"/>
        <s v="INV13919"/>
        <s v="INV13929"/>
        <s v="INV13946"/>
        <s v="INV13948"/>
        <s v="INV13957"/>
        <s v="INV14014"/>
        <s v="INV14019"/>
        <s v="INV14064"/>
        <s v="INV14078"/>
        <s v="INV14096"/>
        <s v="INV14142"/>
        <s v="INV14148"/>
        <s v="INV14174"/>
        <s v="INV14204"/>
        <s v="INV14232"/>
        <s v="INV14237"/>
        <s v="INV14239"/>
        <s v="INV14265"/>
        <s v="INV14272"/>
        <s v="INV14300"/>
        <s v="INV14307"/>
        <s v="INV14321"/>
        <s v="INV14339"/>
        <s v="INV14360"/>
        <s v="INV14361"/>
        <s v="INV14366"/>
        <s v="INV14376"/>
        <s v="INV14384"/>
        <s v="INV14385"/>
        <s v="INV14392"/>
        <s v="INV14403"/>
        <s v="INV14409"/>
        <s v="INV14457"/>
        <s v="INV14487"/>
        <s v="INV14516"/>
        <s v="INV14527"/>
        <s v="INV14551"/>
        <s v="INV14564"/>
        <s v="INV14614"/>
        <s v="INV14695"/>
        <s v="INV14715"/>
        <s v="INV14718"/>
        <s v="INV14725"/>
        <s v="INV14738"/>
        <s v="INV14846"/>
        <s v="INV14856"/>
        <s v="INV14858"/>
        <s v="INV14905"/>
        <s v="INV14943"/>
        <s v="INV14962"/>
        <s v="INV14987"/>
        <s v="INV14992"/>
        <s v="INV10007"/>
        <s v="INV10057"/>
        <s v="INV10060"/>
        <s v="INV10071"/>
        <s v="INV10082"/>
        <s v="INV10084"/>
        <s v="INV10103"/>
        <s v="INV10129"/>
        <s v="INV10130"/>
        <s v="INV10150"/>
        <s v="INV10172"/>
        <s v="INV10184"/>
        <s v="INV10217"/>
        <s v="INV10244"/>
        <s v="INV10266"/>
        <s v="INV10277"/>
        <s v="INV10284"/>
        <s v="INV10318"/>
        <s v="INV10341"/>
        <s v="INV10381"/>
        <s v="INV10476"/>
        <s v="INV10498"/>
        <s v="INV10523"/>
        <s v="INV10544"/>
        <s v="INV10569"/>
        <s v="INV10605"/>
        <s v="INV10606"/>
        <s v="INV10641"/>
        <s v="INV10645"/>
        <s v="INV10680"/>
        <s v="INV10681"/>
        <s v="INV10717"/>
        <s v="INV10723"/>
        <s v="INV10788"/>
        <s v="INV10795"/>
        <s v="INV10803"/>
        <s v="INV10811"/>
        <s v="INV10822"/>
        <s v="INV10835"/>
        <s v="INV10852"/>
        <s v="INV10904"/>
        <s v="INV10905"/>
        <s v="INV10914"/>
        <s v="INV10936"/>
        <s v="INV10943"/>
        <s v="INV10946"/>
        <s v="INV10952"/>
        <s v="INV10958"/>
        <s v="INV10969"/>
        <s v="INV11002"/>
        <s v="INV11028"/>
        <s v="INV11084"/>
        <s v="INV11087"/>
        <s v="INV11120"/>
        <s v="INV11122"/>
        <s v="INV11184"/>
        <s v="INV11204"/>
        <s v="INV11214"/>
        <s v="INV11221"/>
        <s v="INV11229"/>
        <s v="INV11241"/>
        <s v="INV11254"/>
        <s v="INV11296"/>
        <s v="INV11298"/>
        <s v="INV11321"/>
        <s v="INV11336"/>
        <s v="INV11380"/>
        <s v="INV11411"/>
        <s v="INV11465"/>
        <s v="INV11471"/>
        <s v="INV11507"/>
        <s v="INV11563"/>
        <s v="INV11586"/>
        <s v="INV11604"/>
        <s v="INV11614"/>
        <s v="INV11656"/>
        <s v="INV11664"/>
        <s v="INV11686"/>
        <s v="INV11706"/>
        <s v="INV11789"/>
        <s v="INV11800"/>
        <s v="INV11815"/>
        <s v="INV11829"/>
        <s v="INV11841"/>
        <s v="INV11847"/>
        <s v="INV11855"/>
        <s v="INV11870"/>
        <s v="INV11926"/>
        <s v="INV11936"/>
        <s v="INV11997"/>
        <s v="INV12001"/>
        <s v="INV12019"/>
        <s v="INV12057"/>
        <s v="INV12101"/>
        <s v="INV12110"/>
        <s v="INV12143"/>
        <s v="INV12149"/>
        <s v="INV12155"/>
        <s v="INV12166"/>
        <s v="INV12180"/>
        <s v="INV12225"/>
        <s v="INV12284"/>
        <s v="INV12292"/>
        <s v="INV12338"/>
        <s v="INV12349"/>
        <s v="INV12372"/>
        <s v="INV12420"/>
        <s v="INV12475"/>
        <s v="INV12483"/>
        <s v="INV12500"/>
        <s v="INV12513"/>
        <s v="INV12535"/>
        <s v="INV12576"/>
        <s v="INV12594"/>
        <s v="INV12619"/>
        <s v="INV12622"/>
        <s v="INV12633"/>
        <s v="INV12646"/>
        <s v="INV12675"/>
        <s v="INV12680"/>
        <s v="INV12695"/>
        <s v="INV12697"/>
        <s v="INV12706"/>
        <s v="INV12729"/>
        <s v="INV12750"/>
        <s v="INV12785"/>
        <s v="INV12807"/>
        <s v="INV12844"/>
        <s v="INV12902"/>
        <s v="INV12903"/>
        <s v="INV12921"/>
        <s v="INV12962"/>
        <s v="INV12965"/>
        <s v="INV13004"/>
        <s v="INV13098"/>
        <s v="INV13109"/>
        <s v="INV13128"/>
        <s v="INV13137"/>
        <s v="INV13138"/>
        <s v="INV13222"/>
        <s v="INV13241"/>
        <s v="INV13252"/>
        <s v="INV13283"/>
        <s v="INV13321"/>
        <s v="INV13363"/>
        <s v="INV13381"/>
        <s v="INV13421"/>
        <s v="INV13428"/>
        <s v="INV13431"/>
        <s v="INV13443"/>
        <s v="INV13450"/>
        <s v="INV13455"/>
        <s v="INV13462"/>
        <s v="INV13491"/>
        <s v="INV13502"/>
        <s v="INV13529"/>
        <s v="INV13532"/>
        <s v="INV13546"/>
        <s v="INV13550"/>
        <s v="INV13552"/>
        <s v="INV13578"/>
        <s v="INV13598"/>
        <s v="INV13609"/>
        <s v="INV13613"/>
        <s v="INV13627"/>
        <s v="INV13634"/>
        <s v="INV13647"/>
        <s v="INV13664"/>
        <s v="INV13677"/>
        <s v="INV13678"/>
        <s v="INV13679"/>
        <s v="INV13691"/>
        <s v="INV13746"/>
        <s v="INV13781"/>
        <s v="INV13785"/>
        <s v="INV13798"/>
        <s v="INV13806"/>
        <s v="INV13838"/>
        <s v="INV13876"/>
        <s v="INV13881"/>
        <s v="INV13886"/>
        <s v="INV13894"/>
        <s v="INV13901"/>
        <s v="INV13910"/>
        <s v="INV13920"/>
        <s v="INV13961"/>
        <s v="INV13976"/>
        <s v="INV13988"/>
        <s v="INV14011"/>
        <s v="INV14026"/>
        <s v="INV14031"/>
        <s v="INV14075"/>
        <s v="INV14076"/>
        <s v="INV14082"/>
        <s v="INV14111"/>
        <s v="INV14137"/>
        <s v="INV14143"/>
        <s v="INV14191"/>
        <s v="INV14192"/>
        <s v="INV14228"/>
        <s v="INV14236"/>
        <s v="INV14249"/>
        <s v="INV14261"/>
        <s v="INV14284"/>
        <s v="INV14287"/>
        <s v="INV14315"/>
        <s v="INV14337"/>
        <s v="INV14367"/>
        <s v="INV14393"/>
        <s v="INV14430"/>
        <s v="INV14447"/>
        <s v="INV14455"/>
        <s v="INV14466"/>
        <s v="INV14467"/>
        <s v="INV14468"/>
        <s v="INV14532"/>
        <s v="INV14579"/>
        <s v="INV14585"/>
        <s v="INV14613"/>
        <s v="INV14655"/>
        <s v="INV14677"/>
        <s v="INV14699"/>
        <s v="INV14735"/>
        <s v="INV14739"/>
        <s v="INV14785"/>
        <s v="INV14795"/>
        <s v="INV14807"/>
        <s v="INV14869"/>
        <s v="INV14874"/>
        <s v="INV14875"/>
        <s v="INV14897"/>
        <s v="INV14923"/>
        <s v="INV14931"/>
        <s v="INV14937"/>
        <s v="INV14940"/>
        <s v="INV14990"/>
        <s v="INV14991"/>
        <s v="INV10012"/>
        <s v="INV10087"/>
        <s v="INV10111"/>
        <s v="INV10125"/>
        <s v="INV10158"/>
        <s v="INV10173"/>
        <s v="INV10186"/>
        <s v="INV10201"/>
        <s v="INV10236"/>
        <s v="INV10254"/>
        <s v="INV10283"/>
        <s v="INV10339"/>
        <s v="INV10384"/>
        <s v="INV10402"/>
        <s v="INV10433"/>
        <s v="INV10550"/>
        <s v="INV10552"/>
        <s v="INV10567"/>
        <s v="INV10596"/>
        <s v="INV10673"/>
        <s v="INV10762"/>
        <s v="INV10787"/>
        <s v="INV10805"/>
        <s v="INV10853"/>
        <s v="INV10855"/>
        <s v="INV10893"/>
        <s v="INV10895"/>
        <s v="INV10901"/>
        <s v="INV10916"/>
        <s v="INV10922"/>
        <s v="INV10974"/>
        <s v="INV11026"/>
        <s v="INV11072"/>
        <s v="INV11081"/>
        <s v="INV11098"/>
        <s v="INV11145"/>
        <s v="INV11186"/>
        <s v="INV11259"/>
        <s v="INV11271"/>
        <s v="INV11305"/>
        <s v="INV11315"/>
        <s v="INV11325"/>
        <s v="INV11361"/>
        <s v="INV11467"/>
        <s v="INV11485"/>
        <s v="INV11486"/>
        <s v="INV11496"/>
        <s v="INV11554"/>
        <s v="INV11562"/>
        <s v="INV11572"/>
        <s v="INV11579"/>
        <s v="INV11609"/>
        <s v="INV11612"/>
        <s v="INV11652"/>
        <s v="INV11655"/>
        <s v="INV11663"/>
        <s v="INV11670"/>
        <s v="INV11690"/>
        <s v="INV11714"/>
        <s v="INV11752"/>
        <s v="INV11760"/>
        <s v="INV11875"/>
        <s v="INV11879"/>
        <s v="INV11895"/>
        <s v="INV11916"/>
        <s v="INV11918"/>
        <s v="INV11956"/>
        <s v="INV11962"/>
        <s v="INV12018"/>
        <s v="INV12062"/>
        <s v="INV12069"/>
        <s v="INV12102"/>
        <s v="INV12111"/>
        <s v="INV12144"/>
        <s v="INV12156"/>
        <s v="INV12162"/>
        <s v="INV12173"/>
        <s v="INV12188"/>
        <s v="INV12212"/>
        <s v="INV12254"/>
        <s v="INV12275"/>
        <s v="INV12408"/>
        <s v="INV12457"/>
        <s v="INV12484"/>
        <s v="INV12489"/>
        <s v="INV12565"/>
        <s v="INV12578"/>
        <s v="INV12586"/>
        <s v="INV12642"/>
        <s v="INV12644"/>
        <s v="INV12656"/>
        <s v="INV12686"/>
        <s v="INV12702"/>
        <s v="INV12715"/>
        <s v="INV12761"/>
        <s v="INV12820"/>
        <s v="INV12821"/>
        <s v="INV12835"/>
        <s v="INV12871"/>
        <s v="INV12883"/>
        <s v="INV12937"/>
        <s v="INV12944"/>
        <s v="INV12952"/>
        <s v="INV12958"/>
        <s v="INV12959"/>
        <s v="INV12974"/>
        <s v="INV12989"/>
        <s v="INV12992"/>
        <s v="INV13013"/>
        <s v="INV13039"/>
        <s v="INV13044"/>
        <s v="INV13103"/>
        <s v="INV13152"/>
        <s v="INV13172"/>
        <s v="INV13187"/>
        <s v="INV13204"/>
        <s v="INV13228"/>
        <s v="INV13236"/>
        <s v="INV13305"/>
        <s v="INV13337"/>
        <s v="INV13346"/>
        <s v="INV13395"/>
        <s v="INV13478"/>
        <s v="INV13572"/>
        <s v="INV13575"/>
        <s v="INV13635"/>
        <s v="INV13639"/>
        <s v="INV13641"/>
        <s v="INV13669"/>
        <s v="INV13681"/>
        <s v="INV13687"/>
        <s v="INV13740"/>
        <s v="INV13764"/>
        <s v="INV13790"/>
        <s v="INV13797"/>
        <s v="INV13829"/>
        <s v="INV13855"/>
        <s v="INV13899"/>
        <s v="INV13914"/>
        <s v="INV13928"/>
        <s v="INV13940"/>
        <s v="INV13954"/>
        <s v="INV13969"/>
        <s v="INV13980"/>
        <s v="INV13981"/>
        <s v="INV13992"/>
        <s v="INV13997"/>
        <s v="INV14010"/>
        <s v="INV14017"/>
        <s v="INV14032"/>
        <s v="INV14038"/>
        <s v="INV14097"/>
        <s v="INV14157"/>
        <s v="INV14161"/>
        <s v="INV14176"/>
        <s v="INV14184"/>
        <s v="INV14258"/>
        <s v="INV14259"/>
        <s v="INV14271"/>
        <s v="INV14291"/>
        <s v="INV14352"/>
        <s v="INV14399"/>
        <s v="INV14414"/>
        <s v="INV14449"/>
        <s v="INV14464"/>
        <s v="INV14489"/>
        <s v="INV14531"/>
        <s v="INV14576"/>
        <s v="INV14611"/>
        <s v="INV14660"/>
        <s v="INV14684"/>
        <s v="INV14700"/>
        <s v="INV14708"/>
        <s v="INV14756"/>
        <s v="INV14772"/>
        <s v="INV14780"/>
        <s v="INV14906"/>
        <s v="INV14989"/>
        <s v="INV10094"/>
        <s v="INV10156"/>
        <s v="INV10239"/>
        <s v="INV10414"/>
        <s v="INV10473"/>
        <s v="INV10474"/>
        <s v="INV10478"/>
        <s v="INV10547"/>
        <s v="INV10736"/>
        <s v="INV10748"/>
        <s v="INV10761"/>
        <s v="INV10768"/>
        <s v="INV10918"/>
        <s v="INV10938"/>
        <s v="INV10942"/>
        <s v="INV10954"/>
        <s v="INV11003"/>
        <s v="INV11051"/>
        <s v="INV11063"/>
        <s v="INV11101"/>
        <s v="INV11195"/>
        <s v="INV11362"/>
        <s v="INV11425"/>
        <s v="INV11536"/>
        <s v="INV11658"/>
        <s v="INV11671"/>
        <s v="INV11699"/>
        <s v="INV11779"/>
        <s v="INV11804"/>
        <s v="INV11830"/>
        <s v="INV11834"/>
        <s v="INV11867"/>
        <s v="INV11868"/>
        <s v="INV11932"/>
        <s v="INV11942"/>
        <s v="INV12360"/>
        <s v="INV12453"/>
        <s v="INV12557"/>
        <s v="INV12618"/>
        <s v="INV12690"/>
        <s v="INV12742"/>
        <s v="INV12754"/>
        <s v="INV12897"/>
        <s v="INV12931"/>
        <s v="INV12972"/>
        <s v="INV13083"/>
        <s v="INV13089"/>
        <s v="INV13194"/>
        <s v="INV13278"/>
        <s v="INV13402"/>
        <s v="INV13438"/>
        <s v="INV13770"/>
        <s v="INV13852"/>
        <s v="INV13965"/>
        <s v="INV13978"/>
        <s v="INV14068"/>
        <s v="INV14110"/>
        <s v="INV14129"/>
        <s v="INV14169"/>
        <s v="INV14177"/>
        <s v="INV14180"/>
        <s v="INV14193"/>
        <s v="INV14345"/>
        <s v="INV14404"/>
        <s v="INV14571"/>
        <s v="INV14711"/>
        <s v="INV14733"/>
        <s v="INV14843"/>
        <s v="INV14921"/>
        <s v="INV10022"/>
        <s v="INV10061"/>
        <s v="INV10095"/>
        <s v="INV10121"/>
        <s v="INV10165"/>
        <s v="INV10195"/>
        <s v="INV10335"/>
        <s v="INV10413"/>
        <s v="INV10472"/>
        <s v="INV10515"/>
        <s v="INV10518"/>
        <s v="INV10583"/>
        <s v="INV10651"/>
        <s v="INV10704"/>
        <s v="INV10845"/>
        <s v="INV10920"/>
        <s v="INV10932"/>
        <s v="INV10945"/>
        <s v="INV10981"/>
        <s v="INV11048"/>
        <s v="INV11056"/>
        <s v="INV11082"/>
        <s v="INV11234"/>
        <s v="INV11265"/>
        <s v="INV11689"/>
        <s v="INV11732"/>
        <s v="INV12150"/>
        <s v="INV12406"/>
        <s v="INV12455"/>
        <s v="INV12473"/>
        <s v="INV12510"/>
        <s v="INV12530"/>
        <s v="INV12592"/>
        <s v="INV12678"/>
        <s v="INV12744"/>
        <s v="INV12799"/>
        <s v="INV12899"/>
        <s v="INV12943"/>
        <s v="INV12954"/>
        <s v="INV12983"/>
        <s v="INV13030"/>
        <s v="INV13081"/>
        <s v="INV13082"/>
        <s v="INV13306"/>
        <s v="INV13318"/>
        <s v="INV13384"/>
        <s v="INV13418"/>
        <s v="INV13463"/>
        <s v="INV13569"/>
        <s v="INV13581"/>
        <s v="INV13604"/>
        <s v="INV13640"/>
        <s v="INV13904"/>
        <s v="INV13930"/>
        <s v="INV13943"/>
        <s v="INV14073"/>
        <s v="INV14234"/>
        <s v="INV14252"/>
        <s v="INV14375"/>
        <s v="INV14397"/>
        <s v="INV14533"/>
        <s v="INV14692"/>
        <s v="INV14834"/>
        <s v="INV14836"/>
        <s v="INV14839"/>
        <s v="INV10033"/>
        <s v="INV10079"/>
        <s v="INV10167"/>
        <s v="INV10326"/>
        <s v="INV10408"/>
        <s v="INV10465"/>
        <s v="INV10483"/>
        <s v="INV10532"/>
        <s v="INV10540"/>
        <s v="INV10577"/>
        <s v="INV10607"/>
        <s v="INV10685"/>
        <s v="INV10937"/>
        <s v="INV11088"/>
        <s v="INV11206"/>
        <s v="INV11247"/>
        <s v="INV11429"/>
        <s v="INV11452"/>
        <s v="INV11543"/>
        <s v="INV11602"/>
        <s v="INV11623"/>
        <s v="INV11701"/>
        <s v="INV11720"/>
        <s v="INV11733"/>
        <s v="INV11750"/>
        <s v="INV11894"/>
        <s v="INV12031"/>
        <s v="INV12303"/>
        <s v="INV12387"/>
        <s v="INV12419"/>
        <s v="INV12421"/>
        <s v="INV12502"/>
        <s v="INV12562"/>
        <s v="INV12615"/>
        <s v="INV12666"/>
        <s v="INV12713"/>
        <s v="INV12736"/>
        <s v="INV12948"/>
        <s v="INV13118"/>
        <s v="INV13156"/>
        <s v="INV13331"/>
        <s v="INV13365"/>
        <s v="INV13388"/>
        <s v="INV13520"/>
        <s v="INV13521"/>
        <s v="INV13558"/>
        <s v="INV13567"/>
        <s v="INV13661"/>
        <s v="INV13752"/>
        <s v="INV13818"/>
        <s v="INV13846"/>
        <s v="INV13847"/>
        <s v="INV13973"/>
        <s v="INV13984"/>
        <s v="INV13985"/>
        <s v="INV14004"/>
        <s v="INV14153"/>
        <s v="INV14217"/>
        <s v="INV14354"/>
        <s v="INV14383"/>
        <s v="INV14461"/>
        <s v="INV14549"/>
        <s v="INV14589"/>
        <s v="INV14685"/>
        <s v="INV14694"/>
        <s v="INV14879"/>
        <s v="INV14942"/>
        <s v="INV10146"/>
        <s v="INV10263"/>
        <s v="INV10320"/>
        <s v="INV10462"/>
        <s v="INV10479"/>
        <s v="INV10637"/>
        <s v="INV10684"/>
        <s v="INV10828"/>
        <s v="INV10840"/>
        <s v="INV10847"/>
        <s v="INV10863"/>
        <s v="INV11107"/>
        <s v="INV11174"/>
        <s v="INV11197"/>
        <s v="INV11233"/>
        <s v="INV11281"/>
        <s v="INV11311"/>
        <s v="INV11331"/>
        <s v="INV11476"/>
        <s v="INV11483"/>
        <s v="INV11498"/>
        <s v="INV11692"/>
        <s v="INV11813"/>
        <s v="INV11832"/>
        <s v="INV11858"/>
        <s v="INV11883"/>
        <s v="INV11929"/>
        <s v="INV11951"/>
        <s v="INV11984"/>
        <s v="INV11993"/>
        <s v="INV12114"/>
        <s v="INV12209"/>
        <s v="INV12332"/>
        <s v="INV12351"/>
        <s v="INV12472"/>
        <s v="INV12479"/>
        <s v="INV12528"/>
        <s v="INV12608"/>
        <s v="INV12777"/>
        <s v="INV12790"/>
        <s v="INV12818"/>
        <s v="INV12925"/>
        <s v="INV12994"/>
        <s v="INV13027"/>
        <s v="INV13051"/>
        <s v="INV13061"/>
        <s v="INV13124"/>
        <s v="INV13199"/>
        <s v="INV13259"/>
        <s v="INV13400"/>
        <s v="INV13485"/>
        <s v="INV13488"/>
        <s v="INV13492"/>
        <s v="INV13503"/>
        <s v="INV13554"/>
        <s v="INV13709"/>
        <s v="INV13711"/>
        <s v="INV13827"/>
        <s v="INV13995"/>
        <s v="INV14000"/>
        <s v="INV14024"/>
        <s v="INV14066"/>
        <s v="INV14163"/>
        <s v="INV14172"/>
        <s v="INV14289"/>
        <s v="INV14324"/>
        <s v="INV14491"/>
        <s v="INV14588"/>
        <s v="INV14623"/>
        <s v="INV14654"/>
        <s v="INV14697"/>
        <s v="INV14743"/>
        <s v="INV14999"/>
        <s v="INV10036"/>
        <s v="INV10052"/>
        <s v="INV10062"/>
        <s v="INV10164"/>
        <s v="INV10251"/>
        <s v="INV10287"/>
        <s v="INV10345"/>
        <s v="INV10417"/>
        <s v="INV10543"/>
        <s v="INV10640"/>
        <s v="INV10694"/>
        <s v="INV10712"/>
        <s v="INV10757"/>
        <s v="INV10778"/>
        <s v="INV10844"/>
        <s v="INV11068"/>
        <s v="INV11111"/>
        <s v="INV11155"/>
        <s v="INV11297"/>
        <s v="INV11307"/>
        <s v="INV11351"/>
        <s v="INV11524"/>
        <s v="INV11595"/>
        <s v="INV11597"/>
        <s v="INV11599"/>
        <s v="INV11684"/>
        <s v="INV11703"/>
        <s v="INV11729"/>
        <s v="INV11731"/>
        <s v="INV11946"/>
        <s v="INV11954"/>
        <s v="INV11979"/>
        <s v="INV12016"/>
        <s v="INV12117"/>
        <s v="INV12165"/>
        <s v="INV12177"/>
        <s v="INV12189"/>
        <s v="INV12233"/>
        <s v="INV12285"/>
        <s v="INV12369"/>
        <s v="INV12478"/>
        <s v="INV12639"/>
        <s v="INV12657"/>
        <s v="INV12725"/>
        <s v="INV12748"/>
        <s v="INV12801"/>
        <s v="INV12816"/>
        <s v="INV12840"/>
        <s v="INV12849"/>
        <s v="INV12904"/>
        <s v="INV12966"/>
        <s v="INV13001"/>
        <s v="INV13005"/>
        <s v="INV13117"/>
        <s v="INV13160"/>
        <s v="INV13216"/>
        <s v="INV13465"/>
        <s v="INV13523"/>
        <s v="INV13582"/>
        <s v="INV13644"/>
        <s v="INV13775"/>
        <s v="INV13991"/>
        <s v="INV14043"/>
        <s v="INV14118"/>
        <s v="INV14136"/>
        <s v="INV14209"/>
        <s v="INV14218"/>
        <s v="INV14328"/>
        <s v="INV14332"/>
        <s v="INV14358"/>
        <s v="INV14407"/>
        <s v="INV14486"/>
        <s v="INV14510"/>
        <s v="INV14547"/>
        <s v="INV14656"/>
        <s v="INV14673"/>
        <s v="INV14696"/>
        <s v="INV14752"/>
        <s v="INV14757"/>
        <s v="INV14765"/>
        <s v="INV14909"/>
        <s v="INV14985"/>
        <s v="INV10041"/>
        <s v="INV10147"/>
        <s v="INV10163"/>
        <s v="INV10248"/>
        <s v="INV10279"/>
        <s v="INV10393"/>
        <s v="INV10573"/>
        <s v="INV10598"/>
        <s v="INV10693"/>
        <s v="INV10784"/>
        <s v="INV10891"/>
        <s v="INV10947"/>
        <s v="INV10955"/>
        <s v="INV11011"/>
        <s v="INV11058"/>
        <s v="INV11061"/>
        <s v="INV11086"/>
        <s v="INV11176"/>
        <s v="INV11334"/>
        <s v="INV11448"/>
        <s v="INV11492"/>
        <s v="INV11745"/>
        <s v="INV11872"/>
        <s v="INV11902"/>
        <s v="INV11938"/>
        <s v="INV11995"/>
        <s v="INV12073"/>
        <s v="INV12086"/>
        <s v="INV12087"/>
        <s v="INV12116"/>
        <s v="INV12220"/>
        <s v="INV12327"/>
        <s v="INV12409"/>
        <s v="INV12424"/>
        <s v="INV12492"/>
        <s v="INV12512"/>
        <s v="INV12514"/>
        <s v="INV12655"/>
        <s v="INV12700"/>
        <s v="INV12978"/>
        <s v="INV13166"/>
        <s v="INV13279"/>
        <s v="INV13367"/>
        <s v="INV13405"/>
        <s v="INV13536"/>
        <s v="INV13673"/>
        <s v="INV13676"/>
        <s v="INV13768"/>
        <s v="INV13782"/>
        <s v="INV13792"/>
        <s v="INV13872"/>
        <s v="INV13937"/>
        <s v="INV14006"/>
        <s v="INV14102"/>
        <s v="INV14298"/>
        <s v="INV14364"/>
        <s v="INV14374"/>
        <s v="INV14421"/>
        <s v="INV14485"/>
        <s v="INV14529"/>
        <s v="INV14603"/>
        <s v="INV14627"/>
        <s v="INV14648"/>
        <s v="INV14667"/>
        <s v="INV14755"/>
        <s v="INV14899"/>
        <s v="INV10055"/>
        <s v="INV10067"/>
        <s v="INV10088"/>
        <s v="INV10106"/>
        <s v="INV10112"/>
        <s v="INV10133"/>
        <s v="INV10143"/>
        <s v="INV10231"/>
        <s v="INV10323"/>
        <s v="INV10351"/>
        <s v="INV10365"/>
        <s v="INV10369"/>
        <s v="INV10398"/>
        <s v="INV10459"/>
        <s v="INV10488"/>
        <s v="INV10513"/>
        <s v="INV10542"/>
        <s v="INV10618"/>
        <s v="INV10638"/>
        <s v="INV10666"/>
        <s v="INV10676"/>
        <s v="INV10688"/>
        <s v="INV10763"/>
        <s v="INV10772"/>
        <s v="INV10782"/>
        <s v="INV10809"/>
        <s v="INV10865"/>
        <s v="INV10913"/>
        <s v="INV10917"/>
        <s v="INV10995"/>
        <s v="INV11033"/>
        <s v="INV11064"/>
        <s v="INV11102"/>
        <s v="INV11318"/>
        <s v="INV11376"/>
        <s v="INV11390"/>
        <s v="INV11433"/>
        <s v="INV11457"/>
        <s v="INV11482"/>
        <s v="INV11539"/>
        <s v="INV11550"/>
        <s v="INV11553"/>
        <s v="INV11592"/>
        <s v="INV11618"/>
        <s v="INV11639"/>
        <s v="INV11644"/>
        <s v="INV11770"/>
        <s v="INV11771"/>
        <s v="INV11778"/>
        <s v="INV11820"/>
        <s v="INV11896"/>
        <s v="INV11961"/>
        <s v="INV11977"/>
        <s v="INV11987"/>
        <s v="INV12009"/>
        <s v="INV12043"/>
        <s v="INV12059"/>
        <s v="INV12088"/>
        <s v="INV12095"/>
        <s v="INV12098"/>
        <s v="INV12187"/>
        <s v="INV12197"/>
        <s v="INV12274"/>
        <s v="INV12347"/>
        <s v="INV12364"/>
        <s v="INV12368"/>
        <s v="INV12377"/>
        <s v="INV12393"/>
        <s v="INV12438"/>
        <s v="INV12477"/>
        <s v="INV12507"/>
        <s v="INV12583"/>
        <s v="INV12621"/>
        <s v="INV12637"/>
        <s v="INV12658"/>
        <s v="INV12669"/>
        <s v="INV12679"/>
        <s v="INV12704"/>
        <s v="INV12711"/>
        <s v="INV12768"/>
        <s v="INV12784"/>
        <s v="INV12803"/>
        <s v="INV12805"/>
        <s v="INV12811"/>
        <s v="INV12839"/>
        <s v="INV12843"/>
        <s v="INV12886"/>
        <s v="INV12896"/>
        <s v="INV12900"/>
        <s v="INV12912"/>
        <s v="INV12913"/>
        <s v="INV12920"/>
        <s v="INV12968"/>
        <s v="INV12993"/>
        <s v="INV12998"/>
        <s v="INV12999"/>
        <s v="INV13007"/>
        <s v="INV13010"/>
        <s v="INV13074"/>
        <s v="INV13143"/>
        <s v="INV13211"/>
        <s v="INV13240"/>
        <s v="INV13242"/>
        <s v="INV13291"/>
        <s v="INV13339"/>
        <s v="INV13358"/>
        <s v="INV13416"/>
        <s v="INV13420"/>
        <s v="INV13442"/>
        <s v="INV13470"/>
        <s v="INV13473"/>
        <s v="INV13490"/>
        <s v="INV13568"/>
        <s v="INV13574"/>
        <s v="INV13577"/>
        <s v="INV13653"/>
        <s v="INV13659"/>
        <s v="INV13754"/>
        <s v="INV13890"/>
        <s v="INV13897"/>
        <s v="INV13912"/>
        <s v="INV13953"/>
        <s v="INV13963"/>
        <s v="INV14085"/>
        <s v="INV14173"/>
        <s v="INV14266"/>
        <s v="INV14281"/>
        <s v="INV14445"/>
        <s v="INV14452"/>
        <s v="INV14456"/>
        <s v="INV14498"/>
        <s v="INV14505"/>
        <s v="INV14512"/>
        <s v="INV14515"/>
        <s v="INV14526"/>
        <s v="INV14536"/>
        <s v="INV14602"/>
        <s v="INV14682"/>
        <s v="INV14688"/>
        <s v="INV14717"/>
        <s v="INV14727"/>
        <s v="INV14814"/>
        <s v="INV14820"/>
        <s v="INV14823"/>
        <s v="INV14832"/>
        <s v="INV14847"/>
        <s v="INV14917"/>
        <s v="INV14927"/>
        <s v="INV14930"/>
        <s v="INV14953"/>
        <s v="INV10019"/>
        <s v="INV10069"/>
        <s v="INV10180"/>
        <s v="INV10190"/>
        <s v="INV10226"/>
        <s v="INV10233"/>
        <s v="INV10267"/>
        <s v="INV10274"/>
        <s v="INV10285"/>
        <s v="INV10337"/>
        <s v="INV10372"/>
        <s v="INV10420"/>
        <s v="INV10425"/>
        <s v="INV10501"/>
        <s v="INV10503"/>
        <s v="INV10556"/>
        <s v="INV10586"/>
        <s v="INV10591"/>
        <s v="INV10626"/>
        <s v="INV10647"/>
        <s v="INV10678"/>
        <s v="INV10691"/>
        <s v="INV10697"/>
        <s v="INV10720"/>
        <s v="INV10726"/>
        <s v="INV10744"/>
        <s v="INV10810"/>
        <s v="INV10825"/>
        <s v="INV10842"/>
        <s v="INV10921"/>
        <s v="INV10962"/>
        <s v="INV10965"/>
        <s v="INV10978"/>
        <s v="INV11035"/>
        <s v="INV11045"/>
        <s v="INV11181"/>
        <s v="INV11182"/>
        <s v="INV11207"/>
        <s v="INV11228"/>
        <s v="INV11267"/>
        <s v="INV11275"/>
        <s v="INV11314"/>
        <s v="INV11348"/>
        <s v="INV11360"/>
        <s v="INV11374"/>
        <s v="INV11410"/>
        <s v="INV11436"/>
        <s v="INV11449"/>
        <s v="INV11490"/>
        <s v="INV11493"/>
        <s v="INV11577"/>
        <s v="INV11620"/>
        <s v="INV11645"/>
        <s v="INV11710"/>
        <s v="INV11772"/>
        <s v="INV11817"/>
        <s v="INV11891"/>
        <s v="INV11914"/>
        <s v="INV11957"/>
        <s v="INV11974"/>
        <s v="INV12023"/>
        <s v="INV12025"/>
        <s v="INV12100"/>
        <s v="INV12137"/>
        <s v="INV12146"/>
        <s v="INV12148"/>
        <s v="INV12226"/>
        <s v="INV12252"/>
        <s v="INV12261"/>
        <s v="INV12266"/>
        <s v="INV12289"/>
        <s v="INV12305"/>
        <s v="INV12324"/>
        <s v="INV12354"/>
        <s v="INV12375"/>
        <s v="INV12384"/>
        <s v="INV12396"/>
        <s v="INV12431"/>
        <s v="INV12435"/>
        <s v="INV12476"/>
        <s v="INV12493"/>
        <s v="INV12515"/>
        <s v="INV12537"/>
        <s v="INV12598"/>
        <s v="INV12634"/>
        <s v="INV12662"/>
        <s v="INV12689"/>
        <s v="INV12733"/>
        <s v="INV12741"/>
        <s v="INV12756"/>
        <s v="INV12764"/>
        <s v="INV12831"/>
        <s v="INV12885"/>
        <s v="INV12892"/>
        <s v="INV12919"/>
        <s v="INV12935"/>
        <s v="INV12953"/>
        <s v="INV12979"/>
        <s v="INV13131"/>
        <s v="INV13183"/>
        <s v="INV13201"/>
        <s v="INV13246"/>
        <s v="INV13281"/>
        <s v="INV13307"/>
        <s v="INV13309"/>
        <s v="INV13320"/>
        <s v="INV13325"/>
        <s v="INV13340"/>
        <s v="INV13377"/>
        <s v="INV13406"/>
        <s v="INV13437"/>
        <s v="INV13446"/>
        <s v="INV13531"/>
        <s v="INV13562"/>
        <s v="INV13590"/>
        <s v="INV13602"/>
        <s v="INV13603"/>
        <s v="INV13682"/>
        <s v="INV13685"/>
        <s v="INV13690"/>
        <s v="INV13751"/>
        <s v="INV13783"/>
        <s v="INV13795"/>
        <s v="INV13819"/>
        <s v="INV13859"/>
        <s v="INV13896"/>
        <s v="INV13947"/>
        <s v="INV13983"/>
        <s v="INV14035"/>
        <s v="INV14063"/>
        <s v="INV14071"/>
        <s v="INV14116"/>
        <s v="INV14121"/>
        <s v="INV14150"/>
        <s v="INV14229"/>
        <s v="INV14256"/>
        <s v="INV14311"/>
        <s v="INV14313"/>
        <s v="INV14378"/>
        <s v="INV14412"/>
        <s v="INV14419"/>
        <s v="INV14431"/>
        <s v="INV14440"/>
        <s v="INV14441"/>
        <s v="INV14459"/>
        <s v="INV14460"/>
        <s v="INV14470"/>
        <s v="INV14479"/>
        <s v="INV14481"/>
        <s v="INV14497"/>
        <s v="INV14542"/>
        <s v="INV14607"/>
        <s v="INV14632"/>
        <s v="INV14639"/>
        <s v="INV14649"/>
        <s v="INV14651"/>
        <s v="INV14705"/>
        <s v="INV14706"/>
        <s v="INV14803"/>
        <s v="INV14818"/>
        <s v="INV14914"/>
        <s v="INV14916"/>
        <s v="INV14971"/>
        <s v="INV14981"/>
        <s v="INV14983"/>
        <s v="INV10078"/>
        <s v="INV10390"/>
        <s v="INV10409"/>
        <s v="INV10455"/>
        <s v="INV10610"/>
        <s v="INV10649"/>
        <s v="INV10799"/>
        <s v="INV10858"/>
        <s v="INV10953"/>
        <s v="INV11053"/>
        <s v="INV11163"/>
        <s v="INV11544"/>
        <s v="INV11627"/>
        <s v="INV11628"/>
        <s v="INV11893"/>
        <s v="INV11898"/>
        <s v="INV12063"/>
        <s v="INV12181"/>
        <s v="INV12234"/>
        <s v="INV12306"/>
        <s v="INV12374"/>
        <s v="INV12416"/>
        <s v="INV12437"/>
        <s v="INV12520"/>
        <s v="INV12569"/>
        <s v="INV12588"/>
        <s v="INV12667"/>
        <s v="INV12673"/>
        <s v="INV12823"/>
        <s v="INV12846"/>
        <s v="INV12967"/>
        <s v="INV13065"/>
        <s v="INV13136"/>
        <s v="INV13221"/>
        <s v="INV13472"/>
        <s v="INV13475"/>
        <s v="INV13753"/>
        <s v="INV13761"/>
        <s v="INV13771"/>
        <s v="INV13794"/>
        <s v="INV13805"/>
        <s v="INV13871"/>
        <s v="INV13879"/>
        <s v="INV13909"/>
        <s v="INV13927"/>
        <s v="INV13944"/>
        <s v="INV14044"/>
        <s v="INV14046"/>
        <s v="INV14130"/>
        <s v="INV14154"/>
        <s v="INV14189"/>
        <s v="INV14216"/>
        <s v="INV14286"/>
        <s v="INV14310"/>
        <s v="INV14390"/>
        <s v="INV14469"/>
        <s v="INV14493"/>
        <s v="INV14522"/>
        <s v="INV14553"/>
        <s v="INV14664"/>
        <s v="INV14703"/>
        <s v="INV14734"/>
        <s v="INV14798"/>
        <s v="INV14855"/>
        <s v="INV14882"/>
        <s v="INV14954"/>
        <s v="INV14960"/>
        <s v="INV14972"/>
        <s v="INV10031"/>
        <s v="INV10054"/>
        <s v="INV10089"/>
        <s v="INV10114"/>
        <s v="INV10166"/>
        <s v="INV10196"/>
        <s v="INV10205"/>
        <s v="INV10294"/>
        <s v="INV10312"/>
        <s v="INV10366"/>
        <s v="INV10374"/>
        <s v="INV10502"/>
        <s v="INV10545"/>
        <s v="INV10553"/>
        <s v="INV10590"/>
        <s v="INV10623"/>
        <s v="INV10648"/>
        <s v="INV10674"/>
        <s v="INV10695"/>
        <s v="INV10699"/>
        <s v="INV10702"/>
        <s v="INV10746"/>
        <s v="INV10793"/>
        <s v="INV10829"/>
        <s v="INV10856"/>
        <s v="INV10963"/>
        <s v="INV10976"/>
        <s v="INV10989"/>
        <s v="INV11025"/>
        <s v="INV11059"/>
        <s v="INV11119"/>
        <s v="INV11123"/>
        <s v="INV11140"/>
        <s v="INV11166"/>
        <s v="INV11173"/>
        <s v="INV11194"/>
        <s v="INV11213"/>
        <s v="INV11263"/>
        <s v="INV11288"/>
        <s v="INV11290"/>
        <s v="INV11304"/>
        <s v="INV11309"/>
        <s v="INV11353"/>
        <s v="INV11357"/>
        <s v="INV11419"/>
        <s v="INV11461"/>
        <s v="INV11520"/>
        <s v="INV11529"/>
        <s v="INV11530"/>
        <s v="INV11547"/>
        <s v="INV11565"/>
        <s v="INV11578"/>
        <s v="INV11588"/>
        <s v="INV11624"/>
        <s v="INV11629"/>
        <s v="INV11642"/>
        <s v="INV11649"/>
        <s v="INV11666"/>
        <s v="INV11681"/>
        <s v="INV11819"/>
        <s v="INV11840"/>
        <s v="INV11869"/>
        <s v="INV11911"/>
        <s v="INV11941"/>
        <s v="INV11963"/>
        <s v="INV11982"/>
        <s v="INV11985"/>
        <s v="INV12024"/>
        <s v="INV12051"/>
        <s v="INV12097"/>
        <s v="INV12138"/>
        <s v="INV12174"/>
        <s v="INV12176"/>
        <s v="INV12211"/>
        <s v="INV12215"/>
        <s v="INV12262"/>
        <s v="INV12308"/>
        <s v="INV12318"/>
        <s v="INV12410"/>
        <s v="INV12462"/>
        <s v="INV12471"/>
        <s v="INV12497"/>
        <s v="INV12518"/>
        <s v="INV12532"/>
        <s v="INV12555"/>
        <s v="INV12556"/>
        <s v="INV12616"/>
        <s v="INV12626"/>
        <s v="INV12653"/>
        <s v="INV12734"/>
        <s v="INV12851"/>
        <s v="INV12855"/>
        <s v="INV12950"/>
        <s v="INV12996"/>
        <s v="INV13000"/>
        <s v="INV13009"/>
        <s v="INV13036"/>
        <s v="INV13056"/>
        <s v="INV13169"/>
        <s v="INV13205"/>
        <s v="INV13208"/>
        <s v="INV13223"/>
        <s v="INV13250"/>
        <s v="INV13269"/>
        <s v="INV13275"/>
        <s v="INV13323"/>
        <s v="INV13338"/>
        <s v="INV13357"/>
        <s v="INV13434"/>
        <s v="INV13458"/>
        <s v="INV13495"/>
        <s v="INV13498"/>
        <s v="INV13504"/>
        <s v="INV13507"/>
        <s v="INV13509"/>
        <s v="INV13610"/>
        <s v="INV13654"/>
        <s v="INV13665"/>
        <s v="INV13697"/>
        <s v="INV13708"/>
        <s v="INV13717"/>
        <s v="INV13725"/>
        <s v="INV13735"/>
        <s v="INV13749"/>
        <s v="INV13791"/>
        <s v="INV13848"/>
        <s v="INV13905"/>
        <s v="INV13918"/>
        <s v="INV13925"/>
        <s v="INV13935"/>
        <s v="INV13942"/>
        <s v="INV13987"/>
        <s v="INV14007"/>
        <s v="INV14012"/>
        <s v="INV14027"/>
        <s v="INV14065"/>
        <s v="INV14107"/>
        <s v="INV14109"/>
        <s v="INV14114"/>
        <s v="INV14141"/>
        <s v="INV14159"/>
        <s v="INV14186"/>
        <s v="INV14206"/>
        <s v="INV14223"/>
        <s v="INV14246"/>
        <s v="INV14297"/>
        <s v="INV14308"/>
        <s v="INV14322"/>
        <s v="INV14330"/>
        <s v="INV14347"/>
        <s v="INV14363"/>
        <s v="INV14476"/>
        <s v="INV14502"/>
        <s v="INV14540"/>
        <s v="INV14586"/>
        <s v="INV14615"/>
        <s v="INV14617"/>
        <s v="INV14635"/>
        <s v="INV14645"/>
        <s v="INV14647"/>
        <s v="INV14676"/>
        <s v="INV14716"/>
        <s v="INV14730"/>
        <s v="INV14758"/>
        <s v="INV14767"/>
        <s v="INV14775"/>
        <s v="INV14789"/>
        <s v="INV14825"/>
        <s v="INV14857"/>
        <s v="INV14865"/>
        <s v="INV14870"/>
        <s v="INV14878"/>
        <s v="INV14892"/>
        <s v="INV14896"/>
        <s v="INV14955"/>
        <s v="INV14957"/>
        <s v="INV14976"/>
        <s v="INV14994"/>
        <s v="INV10187"/>
        <s v="INV10264"/>
        <s v="INV10315"/>
        <s v="INV10316"/>
        <s v="INV10333"/>
        <s v="INV10336"/>
        <s v="INV10348"/>
        <s v="INV10380"/>
        <s v="INV10468"/>
        <s v="INV10519"/>
        <s v="INV10667"/>
        <s v="INV10672"/>
        <s v="INV10769"/>
        <s v="INV10796"/>
        <s v="INV10801"/>
        <s v="INV10817"/>
        <s v="INV10818"/>
        <s v="INV10836"/>
        <s v="INV10870"/>
        <s v="INV10970"/>
        <s v="INV11106"/>
        <s v="INV11191"/>
        <s v="INV11193"/>
        <s v="INV11313"/>
        <s v="INV11320"/>
        <s v="INV11397"/>
        <s v="INV11424"/>
        <s v="INV11767"/>
        <s v="INV11900"/>
        <s v="INV12003"/>
        <s v="INV12020"/>
        <s v="INV12077"/>
        <s v="INV12081"/>
        <s v="INV12293"/>
        <s v="INV12635"/>
        <s v="INV12659"/>
        <s v="INV12692"/>
        <s v="INV12829"/>
        <s v="INV12852"/>
        <s v="INV12947"/>
        <s v="INV13018"/>
        <s v="INV13096"/>
        <s v="INV13141"/>
        <s v="INV13158"/>
        <s v="INV13163"/>
        <s v="INV13231"/>
        <s v="INV13245"/>
        <s v="INV13316"/>
        <s v="INV13468"/>
        <s v="INV13501"/>
        <s v="INV13526"/>
        <s v="INV13658"/>
        <s v="INV13674"/>
        <s v="INV13720"/>
        <s v="INV13926"/>
        <s v="INV14115"/>
        <s v="INV14340"/>
        <s v="INV14348"/>
        <s v="INV14437"/>
        <s v="INV14492"/>
        <s v="INV14517"/>
        <s v="INV14558"/>
        <s v="INV14606"/>
        <s v="INV14741"/>
        <s v="INV14759"/>
        <s v="INV14799"/>
        <s v="INV14826"/>
        <s v="INV14901"/>
        <s v="INV14918"/>
        <s v="INV10040"/>
        <s v="INV10065"/>
        <s v="INV10066"/>
        <s v="INV10325"/>
        <s v="INV10419"/>
        <s v="INV10423"/>
        <s v="INV10434"/>
        <s v="INV10627"/>
        <s v="INV10633"/>
        <s v="INV11015"/>
        <s v="INV11132"/>
        <s v="INV11133"/>
        <s v="INV11366"/>
        <s v="INV11370"/>
        <s v="INV11611"/>
        <s v="INV11615"/>
        <s v="INV11785"/>
        <s v="INV11859"/>
        <s v="INV11880"/>
        <s v="INV11960"/>
        <s v="INV11964"/>
        <s v="INV12006"/>
        <s v="INV12276"/>
        <s v="INV12277"/>
        <s v="INV12333"/>
        <s v="INV12427"/>
        <s v="INV12541"/>
        <s v="INV12589"/>
        <s v="INV12688"/>
        <s v="INV12703"/>
        <s v="INV12708"/>
        <s v="INV12726"/>
        <s v="INV12759"/>
        <s v="INV12848"/>
        <s v="INV13019"/>
        <s v="INV13034"/>
        <s v="INV13069"/>
        <s v="INV13120"/>
        <s v="INV13140"/>
        <s v="INV13146"/>
        <s v="INV13195"/>
        <s v="INV13209"/>
        <s v="INV13212"/>
        <s v="INV13286"/>
        <s v="INV13333"/>
        <s v="INV13386"/>
        <s v="INV13399"/>
        <s v="INV13413"/>
        <s v="INV13482"/>
        <s v="INV13595"/>
        <s v="INV13712"/>
        <s v="INV13839"/>
        <s v="INV14047"/>
        <s v="INV14048"/>
        <s v="INV14080"/>
        <s v="INV14175"/>
        <s v="INV14444"/>
        <s v="INV14631"/>
        <s v="INV14678"/>
        <s v="INV14722"/>
        <s v="INV14751"/>
        <s v="INV14794"/>
        <s v="INV14872"/>
        <s v="INV14888"/>
        <s v="INV14964"/>
        <s v="INV10141"/>
        <s v="INV10197"/>
        <s v="INV10405"/>
        <s v="INV10435"/>
        <s v="INV10578"/>
        <s v="INV10652"/>
        <s v="INV10706"/>
        <s v="INV10867"/>
        <s v="INV10948"/>
        <s v="INV10968"/>
        <s v="INV11010"/>
        <s v="INV11232"/>
        <s v="INV11310"/>
        <s v="INV11319"/>
        <s v="INV11491"/>
        <s v="INV11617"/>
        <s v="INV11637"/>
        <s v="INV11679"/>
        <s v="INV11713"/>
        <s v="INV11803"/>
        <s v="INV11821"/>
        <s v="INV11853"/>
        <s v="INV11864"/>
        <s v="INV11966"/>
        <s v="INV12036"/>
        <s v="INV12058"/>
        <s v="INV12119"/>
        <s v="INV12123"/>
        <s v="INV12232"/>
        <s v="INV12321"/>
        <s v="INV12352"/>
        <s v="INV12402"/>
        <s v="INV12412"/>
        <s v="INV12443"/>
        <s v="INV12607"/>
        <s v="INV12687"/>
        <s v="INV12749"/>
        <s v="INV12794"/>
        <s v="INV12797"/>
        <s v="INV12854"/>
        <s v="INV12867"/>
        <s v="INV13006"/>
        <s v="INV13070"/>
        <s v="INV13100"/>
        <s v="INV13132"/>
        <s v="INV13299"/>
        <s v="INV13355"/>
        <s v="INV13366"/>
        <s v="INV13373"/>
        <s v="INV13474"/>
        <s v="INV13698"/>
        <s v="INV13767"/>
        <s v="INV13833"/>
        <s v="INV13877"/>
        <s v="INV13952"/>
        <s v="INV14198"/>
        <s v="INV14211"/>
        <s v="INV14212"/>
        <s v="INV14433"/>
        <s v="INV14475"/>
        <s v="INV14625"/>
        <s v="INV14641"/>
        <s v="INV14698"/>
        <s v="INV14701"/>
        <s v="INV14736"/>
        <s v="INV14830"/>
        <s v="INV14966"/>
        <s v="INV14967"/>
        <s v="INV14986"/>
        <s v="INV10011"/>
        <s v="INV10204"/>
        <s v="INV10308"/>
        <s v="INV10324"/>
        <s v="INV10410"/>
        <s v="INV10421"/>
        <s v="INV10491"/>
        <s v="INV10594"/>
        <s v="INV10635"/>
        <s v="INV10654"/>
        <s v="INV10749"/>
        <s v="INV10871"/>
        <s v="INV10925"/>
        <s v="INV10931"/>
        <s v="INV11070"/>
        <s v="INV11105"/>
        <s v="INV11148"/>
        <s v="INV11153"/>
        <s v="INV11161"/>
        <s v="INV11242"/>
        <s v="INV11273"/>
        <s v="INV11349"/>
        <s v="INV11377"/>
        <s v="INV11517"/>
        <s v="INV11606"/>
        <s v="INV11680"/>
        <s v="INV11704"/>
        <s v="INV11748"/>
        <s v="INV11824"/>
        <s v="INV11835"/>
        <s v="INV11970"/>
        <s v="INV12052"/>
        <s v="INV12075"/>
        <s v="INV12125"/>
        <s v="INV12147"/>
        <s v="INV12175"/>
        <s v="INV12346"/>
        <s v="INV12398"/>
        <s v="INV12538"/>
        <s v="INV12599"/>
        <s v="INV12601"/>
        <s v="INV12640"/>
        <s v="INV12698"/>
        <s v="INV12727"/>
        <s v="INV12856"/>
        <s v="INV13023"/>
        <s v="INV13086"/>
        <s v="INV13106"/>
        <s v="INV13121"/>
        <s v="INV13168"/>
        <s v="INV13210"/>
        <s v="INV13312"/>
        <s v="INV13334"/>
        <s v="INV13352"/>
        <s v="INV13353"/>
        <s v="INV13445"/>
        <s v="INV13645"/>
        <s v="INV13671"/>
        <s v="INV13723"/>
        <s v="INV13773"/>
        <s v="INV13883"/>
        <s v="INV13951"/>
        <s v="INV13989"/>
        <s v="INV14079"/>
        <s v="INV14277"/>
        <s v="INV14463"/>
        <s v="INV14556"/>
        <s v="INV14577"/>
        <s v="INV14747"/>
        <s v="INV14779"/>
        <s v="INV14817"/>
        <s v="INV14915"/>
        <s v="INV10059"/>
        <s v="INV10135"/>
        <s v="INV10138"/>
        <s v="INV10154"/>
        <s v="INV10249"/>
        <s v="INV10376"/>
        <s v="INV10454"/>
        <s v="INV10497"/>
        <s v="INV10520"/>
        <s v="INV10529"/>
        <s v="INV10580"/>
        <s v="INV10587"/>
        <s v="INV10718"/>
        <s v="INV10727"/>
        <s v="INV10733"/>
        <s v="INV10745"/>
        <s v="INV10880"/>
        <s v="INV10896"/>
        <s v="INV10900"/>
        <s v="INV10926"/>
        <s v="INV10975"/>
        <s v="INV10985"/>
        <s v="INV11043"/>
        <s v="INV11127"/>
        <s v="INV11165"/>
        <s v="INV11167"/>
        <s v="INV11190"/>
        <s v="INV11249"/>
        <s v="INV11355"/>
        <s v="INV11384"/>
        <s v="INV11391"/>
        <s v="INV11591"/>
        <s v="INV11736"/>
        <s v="INV11763"/>
        <s v="INV11878"/>
        <s v="INV11953"/>
        <s v="INV11971"/>
        <s v="INV12071"/>
        <s v="INV12099"/>
        <s v="INV12103"/>
        <s v="INV12109"/>
        <s v="INV12222"/>
        <s v="INV12271"/>
        <s v="INV12336"/>
        <s v="INV12567"/>
        <s v="INV12574"/>
        <s v="INV12714"/>
        <s v="INV12819"/>
        <s v="INV12873"/>
        <s v="INV12997"/>
        <s v="INV13021"/>
        <s v="INV13033"/>
        <s v="INV13104"/>
        <s v="INV13174"/>
        <s v="INV13197"/>
        <s v="INV13230"/>
        <s v="INV13262"/>
        <s v="INV13274"/>
        <s v="INV13345"/>
        <s v="INV13348"/>
        <s v="INV13393"/>
        <s v="INV13435"/>
        <s v="INV13564"/>
        <s v="INV13638"/>
        <s v="INV13668"/>
        <s v="INV13695"/>
        <s v="INV13779"/>
        <s v="INV13850"/>
        <s v="INV13864"/>
        <s v="INV13892"/>
        <s v="INV14194"/>
        <s v="INV14274"/>
        <s v="INV14359"/>
        <s v="INV14380"/>
        <s v="INV14382"/>
        <s v="INV14395"/>
        <s v="INV14519"/>
        <s v="INV14762"/>
        <s v="INV14770"/>
        <s v="INV14787"/>
        <s v="INV14975"/>
        <s v="INV14978"/>
        <s v="INV14984"/>
        <s v="INV14997"/>
        <s v="INV10043"/>
        <s v="INV10049"/>
        <s v="INV10051"/>
        <s v="INV10056"/>
        <s v="INV10064"/>
        <s v="INV10083"/>
        <s v="INV10101"/>
        <s v="INV10145"/>
        <s v="INV10160"/>
        <s v="INV10178"/>
        <s v="INV10206"/>
        <s v="INV10224"/>
        <s v="INV10232"/>
        <s v="INV10257"/>
        <s v="INV10281"/>
        <s v="INV10359"/>
        <s v="INV10363"/>
        <s v="INV10378"/>
        <s v="INV10403"/>
        <s v="INV10416"/>
        <s v="INV10429"/>
        <s v="INV10439"/>
        <s v="INV10446"/>
        <s v="INV10451"/>
        <s v="INV10458"/>
        <s v="INV10460"/>
        <s v="INV10510"/>
        <s v="INV10522"/>
        <s v="INV10535"/>
        <s v="INV10595"/>
        <s v="INV10632"/>
        <s v="INV10650"/>
        <s v="INV10655"/>
        <s v="INV10687"/>
        <s v="INV10754"/>
        <s v="INV10791"/>
        <s v="INV10804"/>
        <s v="INV10813"/>
        <s v="INV10821"/>
        <s v="INV10848"/>
        <s v="INV10873"/>
        <s v="INV10910"/>
        <s v="INV10949"/>
        <s v="INV10984"/>
        <s v="INV11012"/>
        <s v="INV11019"/>
        <s v="INV11032"/>
        <s v="INV11208"/>
        <s v="INV11215"/>
        <s v="INV11250"/>
        <s v="INV11258"/>
        <s v="INV11278"/>
        <s v="INV11339"/>
        <s v="INV11345"/>
        <s v="INV11358"/>
        <s v="INV11382"/>
        <s v="INV11399"/>
        <s v="INV11412"/>
        <s v="INV11423"/>
        <s v="INV11445"/>
        <s v="INV11455"/>
        <s v="INV11462"/>
        <s v="INV11487"/>
        <s v="INV11510"/>
        <s v="INV11515"/>
        <s v="INV11526"/>
        <s v="INV11548"/>
        <s v="INV11549"/>
        <s v="INV11561"/>
        <s v="INV11587"/>
        <s v="INV11590"/>
        <s v="INV11610"/>
        <s v="INV11616"/>
        <s v="INV11636"/>
        <s v="INV11641"/>
        <s v="INV11673"/>
        <s v="INV11702"/>
        <s v="INV11707"/>
        <s v="INV11722"/>
        <s v="INV11742"/>
        <s v="INV11764"/>
        <s v="INV11788"/>
        <s v="INV11799"/>
        <s v="INV11839"/>
        <s v="INV11845"/>
        <s v="INV11907"/>
        <s v="INV11919"/>
        <s v="INV11923"/>
        <s v="INV11991"/>
        <s v="INV12007"/>
        <s v="INV12050"/>
        <s v="INV12115"/>
        <s v="INV12118"/>
        <s v="INV12120"/>
        <s v="INV12122"/>
        <s v="INV12136"/>
        <s v="INV12203"/>
        <s v="INV12229"/>
        <s v="INV12282"/>
        <s v="INV12283"/>
        <s v="INV12295"/>
        <s v="INV12296"/>
        <s v="INV12317"/>
        <s v="INV12325"/>
        <s v="INV12358"/>
        <s v="INV12362"/>
        <s v="INV12388"/>
        <s v="INV12391"/>
        <s v="INV12442"/>
        <s v="INV12503"/>
        <s v="INV12564"/>
        <s v="INV12597"/>
        <s v="INV12610"/>
        <s v="INV12648"/>
        <s v="INV12649"/>
        <s v="INV12671"/>
        <s v="INV12735"/>
        <s v="INV12767"/>
        <s v="INV12776"/>
        <s v="INV12808"/>
        <s v="INV12827"/>
        <s v="INV12833"/>
        <s v="INV12859"/>
        <s v="INV12872"/>
        <s v="INV12955"/>
        <s v="INV12960"/>
        <s v="INV12987"/>
        <s v="INV13107"/>
        <s v="INV13108"/>
        <s v="INV13110"/>
        <s v="INV13113"/>
        <s v="INV13135"/>
        <s v="INV13153"/>
        <s v="INV13167"/>
        <s v="INV13232"/>
        <s v="INV13243"/>
        <s v="INV13249"/>
        <s v="INV13282"/>
        <s v="INV13319"/>
        <s v="INV13372"/>
        <s v="INV13382"/>
        <s v="INV13411"/>
        <s v="INV13433"/>
        <s v="INV13449"/>
        <s v="INV13460"/>
        <s v="INV13477"/>
        <s v="INV13517"/>
        <s v="INV13530"/>
        <s v="INV13537"/>
        <s v="INV13553"/>
        <s v="INV13561"/>
        <s v="INV13586"/>
        <s v="INV13592"/>
        <s v="INV13601"/>
        <s v="INV13616"/>
        <s v="INV13620"/>
        <s v="INV13624"/>
        <s v="INV13626"/>
        <s v="INV13660"/>
        <s v="INV13688"/>
        <s v="INV13704"/>
        <s v="INV13780"/>
        <s v="INV13803"/>
        <s v="INV13832"/>
        <s v="INV13863"/>
        <s v="INV13924"/>
        <s v="INV13933"/>
        <s v="INV14021"/>
        <s v="INV14055"/>
        <s v="INV14057"/>
        <s v="INV14087"/>
        <s v="INV14103"/>
        <s v="INV14124"/>
        <s v="INV14149"/>
        <s v="INV14152"/>
        <s v="INV14243"/>
        <s v="INV14323"/>
        <s v="INV14343"/>
        <s v="INV14408"/>
        <s v="INV14420"/>
        <s v="INV14423"/>
        <s v="INV14432"/>
        <s v="INV14439"/>
        <s v="INV14446"/>
        <s v="INV14471"/>
        <s v="INV14473"/>
        <s v="INV14490"/>
        <s v="INV14525"/>
        <s v="INV14562"/>
        <s v="INV14565"/>
        <s v="INV14591"/>
        <s v="INV14598"/>
        <s v="INV14601"/>
        <s v="INV14634"/>
        <s v="INV14726"/>
        <s v="INV14781"/>
        <s v="INV14788"/>
        <s v="INV14808"/>
        <s v="INV14829"/>
        <s v="INV14841"/>
        <s v="INV14845"/>
        <s v="INV14861"/>
        <s v="INV14867"/>
        <s v="INV14913"/>
        <s v="INV14919"/>
        <s v="INV14945"/>
        <s v="INV14974"/>
        <s v="INV14998"/>
        <s v="INV10001"/>
        <s v="INV10008"/>
        <s v="INV10093"/>
        <s v="INV10119"/>
        <s v="INV10169"/>
        <s v="INV10170"/>
        <s v="INV10175"/>
        <s v="INV10189"/>
        <s v="INV10203"/>
        <s v="INV10221"/>
        <s v="INV10225"/>
        <s v="INV10229"/>
        <s v="INV10246"/>
        <s v="INV10250"/>
        <s v="INV10259"/>
        <s v="INV10275"/>
        <s v="INV10371"/>
        <s v="INV10418"/>
        <s v="INV10437"/>
        <s v="INV10602"/>
        <s v="INV10662"/>
        <s v="INV10665"/>
        <s v="INV10668"/>
        <s v="INV10708"/>
        <s v="INV10710"/>
        <s v="INV10715"/>
        <s v="INV10722"/>
        <s v="INV10831"/>
        <s v="INV10859"/>
        <s v="INV10872"/>
        <s v="INV10929"/>
        <s v="INV10933"/>
        <s v="INV10935"/>
        <s v="INV10957"/>
        <s v="INV10964"/>
        <s v="INV11108"/>
        <s v="INV11116"/>
        <s v="INV11134"/>
        <s v="INV11162"/>
        <s v="INV11203"/>
        <s v="INV11231"/>
        <s v="INV11239"/>
        <s v="INV11240"/>
        <s v="INV11260"/>
        <s v="INV11272"/>
        <s v="INV11280"/>
        <s v="INV11299"/>
        <s v="INV11303"/>
        <s v="INV11306"/>
        <s v="INV11308"/>
        <s v="INV11415"/>
        <s v="INV11422"/>
        <s v="INV11434"/>
        <s v="INV11450"/>
        <s v="INV11459"/>
        <s v="INV11470"/>
        <s v="INV11480"/>
        <s v="INV11521"/>
        <s v="INV11533"/>
        <s v="INV11545"/>
        <s v="INV11575"/>
        <s v="INV11619"/>
        <s v="INV11672"/>
        <s v="INV11687"/>
        <s v="INV11688"/>
        <s v="INV11746"/>
        <s v="INV11769"/>
        <s v="INV11850"/>
        <s v="INV11862"/>
        <s v="INV11877"/>
        <s v="INV12012"/>
        <s v="INV12028"/>
        <s v="INV12061"/>
        <s v="INV12089"/>
        <s v="INV12142"/>
        <s v="INV12195"/>
        <s v="INV12205"/>
        <s v="INV12206"/>
        <s v="INV12208"/>
        <s v="INV12216"/>
        <s v="INV12278"/>
        <s v="INV12299"/>
        <s v="INV12300"/>
        <s v="INV12310"/>
        <s v="INV12313"/>
        <s v="INV12330"/>
        <s v="INV12365"/>
        <s v="INV12370"/>
        <s v="INV12383"/>
        <s v="INV12415"/>
        <s v="INV12451"/>
        <s v="INV12470"/>
        <s v="INV12490"/>
        <s v="INV12498"/>
        <s v="INV12529"/>
        <s v="INV12590"/>
        <s v="INV12593"/>
        <s v="INV12732"/>
        <s v="INV12782"/>
        <s v="INV12809"/>
        <s v="INV12813"/>
        <s v="INV12879"/>
        <s v="INV12894"/>
        <s v="INV12910"/>
        <s v="INV12917"/>
        <s v="INV12924"/>
        <s v="INV12949"/>
        <s v="INV12971"/>
        <s v="INV12973"/>
        <s v="INV13032"/>
        <s v="INV13046"/>
        <s v="INV13085"/>
        <s v="INV13090"/>
        <s v="INV13092"/>
        <s v="INV13095"/>
        <s v="INV13111"/>
        <s v="INV13123"/>
        <s v="INV13125"/>
        <s v="INV13133"/>
        <s v="INV13144"/>
        <s v="INV13161"/>
        <s v="INV13224"/>
        <s v="INV13247"/>
        <s v="INV13264"/>
        <s v="INV13315"/>
        <s v="INV13327"/>
        <s v="INV13328"/>
        <s v="INV13329"/>
        <s v="INV13330"/>
        <s v="INV13362"/>
        <s v="INV13409"/>
        <s v="INV13427"/>
        <s v="INV13476"/>
        <s v="INV13484"/>
        <s v="INV13500"/>
        <s v="INV13505"/>
        <s v="INV13525"/>
        <s v="INV13793"/>
        <s v="INV13801"/>
        <s v="INV13880"/>
        <s v="INV13921"/>
        <s v="INV13934"/>
        <s v="INV13936"/>
        <s v="INV14081"/>
        <s v="INV14094"/>
        <s v="INV14210"/>
        <s v="INV14242"/>
        <s v="INV14302"/>
        <s v="INV14304"/>
        <s v="INV14309"/>
        <s v="INV14368"/>
        <s v="INV14373"/>
        <s v="INV14388"/>
        <s v="INV14593"/>
        <s v="INV14628"/>
        <s v="INV14630"/>
        <s v="INV14642"/>
        <s v="INV14644"/>
        <s v="INV14713"/>
        <s v="INV14764"/>
        <s v="INV14766"/>
        <s v="INV14809"/>
        <s v="INV14929"/>
        <s v="INV14982"/>
        <s v="INV10006"/>
        <s v="INV10110"/>
        <s v="INV10234"/>
        <s v="INV10300"/>
        <s v="INV10328"/>
        <s v="INV10436"/>
        <s v="INV10471"/>
        <s v="INV10487"/>
        <s v="INV10619"/>
        <s v="INV10683"/>
        <s v="INV10690"/>
        <s v="INV10692"/>
        <s v="INV10802"/>
        <s v="INV10827"/>
        <s v="INV10849"/>
        <s v="INV10874"/>
        <s v="INV10877"/>
        <s v="INV10923"/>
        <s v="INV11075"/>
        <s v="INV11121"/>
        <s v="INV11175"/>
        <s v="INV11189"/>
        <s v="INV11218"/>
        <s v="INV11426"/>
        <s v="INV11494"/>
        <s v="INV11661"/>
        <s v="INV11781"/>
        <s v="INV11924"/>
        <s v="INV11930"/>
        <s v="INV11955"/>
        <s v="INV12140"/>
        <s v="INV12183"/>
        <s v="INV12394"/>
        <s v="INV12531"/>
        <s v="INV12533"/>
        <s v="INV12546"/>
        <s v="INV12579"/>
        <s v="INV12758"/>
        <s v="INV12787"/>
        <s v="INV12862"/>
        <s v="INV12990"/>
        <s v="INV13097"/>
        <s v="INV13102"/>
        <s v="INV13116"/>
        <s v="INV13145"/>
        <s v="INV13217"/>
        <s v="INV13314"/>
        <s v="INV13371"/>
        <s v="INV13483"/>
        <s v="INV13486"/>
        <s v="INV13589"/>
        <s v="INV13623"/>
        <s v="INV13700"/>
        <s v="INV13736"/>
        <s v="INV13757"/>
        <s v="INV13760"/>
        <s v="INV13766"/>
        <s v="INV13777"/>
        <s v="INV13922"/>
        <s v="INV13955"/>
        <s v="INV13958"/>
        <s v="INV13966"/>
        <s v="INV14062"/>
        <s v="INV14138"/>
        <s v="INV14147"/>
        <s v="INV14288"/>
        <s v="INV14331"/>
        <s v="INV14597"/>
        <s v="INV14693"/>
        <s v="INV14806"/>
        <s v="INV14813"/>
        <s v="INV14827"/>
        <s v="INV14959"/>
        <s v="INV10245"/>
        <s v="INV10428"/>
        <s v="INV10464"/>
        <s v="INV10495"/>
        <s v="INV10500"/>
        <s v="INV10560"/>
        <s v="INV10644"/>
        <s v="INV10881"/>
        <s v="INV10911"/>
        <s v="INV10988"/>
        <s v="INV11066"/>
        <s v="INV11125"/>
        <s v="INV11129"/>
        <s v="INV11135"/>
        <s v="INV11180"/>
        <s v="INV11262"/>
        <s v="INV11295"/>
        <s v="INV11322"/>
        <s v="INV11516"/>
        <s v="INV11580"/>
        <s v="INV11635"/>
        <s v="INV11647"/>
        <s v="INV11693"/>
        <s v="INV11711"/>
        <s v="INV11730"/>
        <s v="INV11758"/>
        <s v="INV11784"/>
        <s v="INV11823"/>
        <s v="INV11836"/>
        <s v="INV11852"/>
        <s v="INV11912"/>
        <s v="INV12035"/>
        <s v="INV12251"/>
        <s v="INV12329"/>
        <s v="INV12348"/>
        <s v="INV12356"/>
        <s v="INV12361"/>
        <s v="INV12423"/>
        <s v="INV12488"/>
        <s v="INV12677"/>
        <s v="INV12683"/>
        <s v="INV12747"/>
        <s v="INV12895"/>
        <s v="INV12964"/>
        <s v="INV13014"/>
        <s v="INV13043"/>
        <s v="INV13155"/>
        <s v="INV13213"/>
        <s v="INV13266"/>
        <s v="INV13277"/>
        <s v="INV13510"/>
        <s v="INV13535"/>
        <s v="INV13625"/>
        <s v="INV13702"/>
        <s v="INV13739"/>
        <s v="INV13755"/>
        <s v="INV13809"/>
        <s v="INV13887"/>
        <s v="INV13888"/>
        <s v="INV13938"/>
        <s v="INV14003"/>
        <s v="INV14106"/>
        <s v="INV14131"/>
        <s v="INV14133"/>
        <s v="INV14203"/>
        <s v="INV14316"/>
        <s v="INV14344"/>
        <s v="INV14410"/>
        <s v="INV14422"/>
        <s v="INV14477"/>
        <s v="INV14578"/>
        <s v="INV14721"/>
        <s v="INV14745"/>
        <s v="INV14763"/>
        <s v="INV10073"/>
        <s v="INV10085"/>
        <s v="INV10090"/>
        <s v="INV10113"/>
        <s v="INV10183"/>
        <s v="INV10194"/>
        <s v="INV10228"/>
        <s v="INV10261"/>
        <s v="INV10391"/>
        <s v="INV10415"/>
        <s v="INV10452"/>
        <s v="INV10463"/>
        <s v="INV10469"/>
        <s v="INV10496"/>
        <s v="INV10541"/>
        <s v="INV10579"/>
        <s v="INV10630"/>
        <s v="INV10663"/>
        <s v="INV10696"/>
        <s v="INV10709"/>
        <s v="INV10785"/>
        <s v="INV10860"/>
        <s v="INV10876"/>
        <s v="INV10909"/>
        <s v="INV10919"/>
        <s v="INV10967"/>
        <s v="INV10997"/>
        <s v="INV11024"/>
        <s v="INV11027"/>
        <s v="INV11039"/>
        <s v="INV11143"/>
        <s v="INV11150"/>
        <s v="INV11209"/>
        <s v="INV11236"/>
        <s v="INV11341"/>
        <s v="INV11368"/>
        <s v="INV11394"/>
        <s v="INV11441"/>
        <s v="INV11451"/>
        <s v="INV11504"/>
        <s v="INV11551"/>
        <s v="INV11631"/>
        <s v="INV11634"/>
        <s v="INV11646"/>
        <s v="INV11694"/>
        <s v="INV11741"/>
        <s v="INV11790"/>
        <s v="INV11876"/>
        <s v="INV11899"/>
        <s v="INV11903"/>
        <s v="INV11910"/>
        <s v="INV11934"/>
        <s v="INV12084"/>
        <s v="INV12085"/>
        <s v="INV12091"/>
        <s v="INV12093"/>
        <s v="INV12161"/>
        <s v="INV12163"/>
        <s v="INV12194"/>
        <s v="INV12196"/>
        <s v="INV12265"/>
        <s v="INV12316"/>
        <s v="INV12357"/>
        <s v="INV12392"/>
        <s v="INV12418"/>
        <s v="INV12466"/>
        <s v="INV12524"/>
        <s v="INV12558"/>
        <s v="INV12652"/>
        <s v="INV12668"/>
        <s v="INV12685"/>
        <s v="INV12795"/>
        <s v="INV12882"/>
        <s v="INV12891"/>
        <s v="INV12942"/>
        <s v="INV12995"/>
        <s v="INV13016"/>
        <s v="INV13025"/>
        <s v="INV13094"/>
        <s v="INV13114"/>
        <s v="INV13239"/>
        <s v="INV13341"/>
        <s v="INV13401"/>
        <s v="INV13513"/>
        <s v="INV13548"/>
        <s v="INV13570"/>
        <s v="INV13666"/>
        <s v="INV13714"/>
        <s v="INV13737"/>
        <s v="INV13750"/>
        <s v="INV13769"/>
        <s v="INV13853"/>
        <s v="INV13862"/>
        <s v="INV13866"/>
        <s v="INV13970"/>
        <s v="INV14162"/>
        <s v="INV14303"/>
        <s v="INV14370"/>
        <s v="INV14413"/>
        <s v="INV14424"/>
        <s v="INV14436"/>
        <s v="INV14453"/>
        <s v="INV14474"/>
        <s v="INV14484"/>
        <s v="INV14520"/>
        <s v="INV14587"/>
        <s v="INV14661"/>
        <s v="INV14774"/>
        <s v="INV14778"/>
        <s v="INV14800"/>
        <s v="INV14853"/>
        <s v="INV14859"/>
        <s v="INV14890"/>
        <s v="INV14944"/>
        <s v="INV10039"/>
        <s v="INV10149"/>
        <s v="INV10171"/>
        <s v="INV10192"/>
        <s v="INV10208"/>
        <s v="INV10252"/>
        <s v="INV10286"/>
        <s v="INV10307"/>
        <s v="INV10338"/>
        <s v="INV10370"/>
        <s v="INV10426"/>
        <s v="INV10447"/>
        <s v="INV10511"/>
        <s v="INV10517"/>
        <s v="INV10661"/>
        <s v="INV10751"/>
        <s v="INV10797"/>
        <s v="INV10819"/>
        <s v="INV10838"/>
        <s v="INV10941"/>
        <s v="INV11089"/>
        <s v="INV11096"/>
        <s v="INV11172"/>
        <s v="INV11198"/>
        <s v="INV11210"/>
        <s v="INV11274"/>
        <s v="INV11573"/>
        <s v="INV11598"/>
        <s v="INV11715"/>
        <s v="INV11719"/>
        <s v="INV11724"/>
        <s v="INV11786"/>
        <s v="INV11816"/>
        <s v="INV11897"/>
        <s v="INV12047"/>
        <s v="INV12053"/>
        <s v="INV12131"/>
        <s v="INV12214"/>
        <s v="INV12249"/>
        <s v="INV12290"/>
        <s v="INV12606"/>
        <s v="INV12723"/>
        <s v="INV12746"/>
        <s v="INV12826"/>
        <s v="INV12927"/>
        <s v="INV13002"/>
        <s v="INV13049"/>
        <s v="INV13126"/>
        <s v="INV13129"/>
        <s v="INV13157"/>
        <s v="INV13186"/>
        <s v="INV13258"/>
        <s v="INV13398"/>
        <s v="INV13422"/>
        <s v="INV13424"/>
        <s v="INV13527"/>
        <s v="INV13544"/>
        <s v="INV13585"/>
        <s v="INV13628"/>
        <s v="INV13646"/>
        <s v="INV13683"/>
        <s v="INV13684"/>
        <s v="INV13699"/>
        <s v="INV13813"/>
        <s v="INV13840"/>
        <s v="INV14093"/>
        <s v="INV14278"/>
        <s v="INV14442"/>
        <s v="INV14543"/>
        <s v="INV14559"/>
        <s v="INV14584"/>
        <s v="INV14646"/>
        <s v="INV14704"/>
        <s v="INV14723"/>
        <s v="INV14815"/>
        <s v="INV14893"/>
        <s v="INV14898"/>
        <s v="INV14920"/>
        <s v="INV10081"/>
        <s v="INV10139"/>
        <s v="INV10238"/>
        <s v="INV10262"/>
        <s v="INV10293"/>
        <s v="INV10311"/>
        <s v="INV10342"/>
        <s v="INV10406"/>
        <s v="INV10442"/>
        <s v="INV10482"/>
        <s v="INV10533"/>
        <s v="INV10601"/>
        <s v="INV10682"/>
        <s v="INV10730"/>
        <s v="INV10734"/>
        <s v="INV10752"/>
        <s v="INV10756"/>
        <s v="INV10812"/>
        <s v="INV10950"/>
        <s v="INV11007"/>
        <s v="INV11009"/>
        <s v="INV11022"/>
        <s v="INV11044"/>
        <s v="INV11067"/>
        <s v="INV11079"/>
        <s v="INV11097"/>
        <s v="INV11164"/>
        <s v="INV11401"/>
        <s v="INV11607"/>
        <s v="INV11959"/>
        <s v="INV11992"/>
        <s v="INV12164"/>
        <s v="INV12210"/>
        <s v="INV12237"/>
        <s v="INV12286"/>
        <s v="INV12309"/>
        <s v="INV12350"/>
        <s v="INV12461"/>
        <s v="INV12519"/>
        <s v="INV12536"/>
        <s v="INV12609"/>
        <s v="INV12628"/>
        <s v="INV12631"/>
        <s v="INV12815"/>
        <s v="INV12893"/>
        <s v="INV13022"/>
        <s v="INV13055"/>
        <s v="INV13068"/>
        <s v="INV13229"/>
        <s v="INV13273"/>
        <s v="INV13410"/>
        <s v="INV13538"/>
        <s v="INV13566"/>
        <s v="INV13571"/>
        <s v="INV13584"/>
        <s v="INV13758"/>
        <s v="INV13834"/>
        <s v="INV13873"/>
        <s v="INV13911"/>
        <s v="INV13913"/>
        <s v="INV13931"/>
        <s v="INV13967"/>
        <s v="INV14005"/>
        <s v="INV14090"/>
        <s v="INV14095"/>
        <s v="INV14179"/>
        <s v="INV14187"/>
        <s v="INV14279"/>
        <s v="INV14285"/>
        <s v="INV14372"/>
        <s v="INV14507"/>
        <s v="INV14511"/>
        <s v="INV14581"/>
        <s v="INV14653"/>
        <s v="INV14842"/>
        <s v="INV14881"/>
        <s v="INV14928"/>
        <s v="INV10016"/>
        <s v="INV10045"/>
        <s v="INV10048"/>
        <s v="INV10136"/>
        <s v="INV10340"/>
        <s v="INV10400"/>
        <s v="INV10466"/>
        <s v="INV10516"/>
        <s v="INV10530"/>
        <s v="INV10549"/>
        <s v="INV10603"/>
        <s v="INV10608"/>
        <s v="INV10669"/>
        <s v="INV10850"/>
        <s v="INV10862"/>
        <s v="INV11016"/>
        <s v="INV11154"/>
        <s v="INV11283"/>
        <s v="INV11324"/>
        <s v="INV11532"/>
        <s v="INV11558"/>
        <s v="INV11756"/>
        <s v="INV11854"/>
        <s v="INV11988"/>
        <s v="INV12008"/>
        <s v="INV12042"/>
        <s v="INV12044"/>
        <s v="INV12154"/>
        <s v="INV12311"/>
        <s v="INV12315"/>
        <s v="INV12430"/>
        <s v="INV12623"/>
        <s v="INV12632"/>
        <s v="INV12651"/>
        <s v="INV12771"/>
        <s v="INV12786"/>
        <s v="INV12798"/>
        <s v="INV12812"/>
        <s v="INV12945"/>
        <s v="INV12986"/>
        <s v="INV13017"/>
        <s v="INV13050"/>
        <s v="INV13059"/>
        <s v="INV13060"/>
        <s v="INV13162"/>
        <s v="INV13214"/>
        <s v="INV13288"/>
        <s v="INV13383"/>
        <s v="INV13396"/>
        <s v="INV13425"/>
        <s v="INV13467"/>
        <s v="INV13540"/>
        <s v="INV13637"/>
        <s v="INV13650"/>
        <s v="INV13830"/>
        <s v="INV13857"/>
        <s v="INV14067"/>
        <s v="INV14134"/>
        <s v="INV14183"/>
        <s v="INV14205"/>
        <s v="INV14275"/>
        <s v="INV14282"/>
        <s v="INV14338"/>
        <s v="INV14400"/>
        <s v="INV14465"/>
        <s v="INV14604"/>
        <s v="INV14616"/>
        <s v="INV14658"/>
        <s v="INV14714"/>
        <s v="INV14719"/>
        <s v="INV10010"/>
        <s v="INV10104"/>
        <s v="INV10122"/>
        <s v="INV10144"/>
        <s v="INV10188"/>
        <s v="INV10235"/>
        <s v="INV10240"/>
        <s v="INV10546"/>
        <s v="INV10575"/>
        <s v="INV10584"/>
        <s v="INV10622"/>
        <s v="INV10643"/>
        <s v="INV10658"/>
        <s v="INV10671"/>
        <s v="INV10724"/>
        <s v="INV10807"/>
        <s v="INV10879"/>
        <s v="INV10898"/>
        <s v="INV10940"/>
        <s v="INV10982"/>
        <s v="INV11008"/>
        <s v="INV11052"/>
        <s v="INV11065"/>
        <s v="INV11074"/>
        <s v="INV11104"/>
        <s v="INV11110"/>
        <s v="INV11139"/>
        <s v="INV11160"/>
        <s v="INV11237"/>
        <s v="INV11264"/>
        <s v="INV11292"/>
        <s v="INV11293"/>
        <s v="INV11337"/>
        <s v="INV11378"/>
        <s v="INV11413"/>
        <s v="INV11430"/>
        <s v="INV11444"/>
        <s v="INV11531"/>
        <s v="INV11582"/>
        <s v="INV11777"/>
        <s v="INV11917"/>
        <s v="INV11996"/>
        <s v="INV12040"/>
        <s v="INV12045"/>
        <s v="INV12060"/>
        <s v="INV12065"/>
        <s v="INV12130"/>
        <s v="INV12139"/>
        <s v="INV12160"/>
        <s v="INV12217"/>
        <s v="INV12269"/>
        <s v="INV12298"/>
        <s v="INV12322"/>
        <s v="INV12379"/>
        <s v="INV12382"/>
        <s v="INV12397"/>
        <s v="INV12456"/>
        <s v="INV12467"/>
        <s v="INV12595"/>
        <s v="INV12745"/>
        <s v="INV12793"/>
        <s v="INV12887"/>
        <s v="INV12905"/>
        <s v="INV12926"/>
        <s v="INV12970"/>
        <s v="INV12980"/>
        <s v="INV13029"/>
        <s v="INV13040"/>
        <s v="INV13048"/>
        <s v="INV13080"/>
        <s v="INV13127"/>
        <s v="INV13184"/>
        <s v="INV13225"/>
        <s v="INV13251"/>
        <s v="INV13257"/>
        <s v="INV13265"/>
        <s v="INV13295"/>
        <s v="INV13300"/>
        <s v="INV13301"/>
        <s v="INV13302"/>
        <s v="INV13392"/>
        <s v="INV13547"/>
        <s v="INV13611"/>
        <s v="INV13652"/>
        <s v="INV13663"/>
        <s v="INV13670"/>
        <s v="INV13706"/>
        <s v="INV13727"/>
        <s v="INV13774"/>
        <s v="INV13802"/>
        <s v="INV13812"/>
        <s v="INV13843"/>
        <s v="INV13854"/>
        <s v="INV13900"/>
        <s v="INV13916"/>
        <s v="INV13932"/>
        <s v="INV13968"/>
        <s v="INV13974"/>
        <s v="INV13994"/>
        <s v="INV14013"/>
        <s v="INV14015"/>
        <s v="INV14039"/>
        <s v="INV14074"/>
        <s v="INV14233"/>
        <s v="INV14264"/>
        <s v="INV14268"/>
        <s v="INV14299"/>
        <s v="INV14312"/>
        <s v="INV14391"/>
        <s v="INV14416"/>
        <s v="INV14428"/>
        <s v="INV14509"/>
        <s v="INV14609"/>
        <s v="INV14669"/>
        <s v="INV14710"/>
        <s v="INV14732"/>
        <s v="INV14835"/>
        <s v="INV14887"/>
        <s v="INV14924"/>
      </sharedItems>
    </cacheField>
    <cacheField name="Payment_Status" numFmtId="0">
      <sharedItems/>
    </cacheField>
    <cacheField name="Remarks" numFmtId="0">
      <sharedItems/>
    </cacheField>
  </cacheFields>
  <extLst>
    <ext xmlns:x14="http://schemas.microsoft.com/office/spreadsheetml/2009/9/main" uri="{725AE2AE-9491-48be-B2B4-4EB974FC3084}">
      <x14:pivotCacheDefinition pivotCacheId="1"/>
    </ext>
  </extLst>
</pivotCacheDefinition>
</file>

<file path=xl/pivotCache/pivotCacheDefinition4.xml><?xml version="1.0" encoding="utf-8"?>
<pivotCacheDefinition xmlns="http://schemas.openxmlformats.org/spreadsheetml/2006/main" xmlns:r="http://schemas.openxmlformats.org/officeDocument/2006/relationships" saveData="0" refreshedBy="acer" refreshedDate="45835.057439236109" backgroundQuery="1" createdVersion="6" refreshedVersion="6" minRefreshableVersion="3" recordCount="0" supportSubquery="1" supportAdvancedDrill="1">
  <cacheSource type="external" connectionId="6"/>
  <cacheFields count="1">
    <cacheField name="[Measures].[Total_quantity]" caption="Total_quantity" numFmtId="0" hierarchy="58" level="32767"/>
  </cacheFields>
  <cacheHierarchies count="76">
    <cacheHierarchy uniqueName="[petrolpump jbp_data].[Date]" caption="Date" attribute="1" defaultMemberUniqueName="[petrolpump jbp_data].[Date].[All]" allUniqueName="[petrolpump jbp_data].[Date].[All]" dimensionUniqueName="[petrolpump jbp_data]" displayFolder="" count="0"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0" memberValueDatatype="130" unbalanced="0"/>
    <cacheHierarchy uniqueName="[petrolpump jbp_data].[Location]" caption="Location" attribute="1" defaultMemberUniqueName="[petrolpump jbp_data].[Location].[All]" allUniqueName="[petrolpump jbp_data].[Location].[All]" dimensionUniqueName="[petrolpump jbp_data]" displayFolder="" count="0"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0" memberValueDatatype="130" unbalanced="0"/>
    <cacheHierarchy uniqueName="[petrolpump jbp_data].[Quantity]" caption="Quantity" attribute="1" defaultMemberUniqueName="[petrolpump jbp_data].[Quantity].[All]" allUniqueName="[petrolpump jbp_data].[Quantity].[All]" dimensionUniqueName="[petrolpump jbp_data]" displayFolder="" count="0"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0"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0" memberValueDatatype="20" unbalanced="0"/>
    <cacheHierarchy uniqueName="[petrolpump jbp_data].[PO_Number]" caption="PO_Number" attribute="1" defaultMemberUniqueName="[petrolpump jbp_data].[PO_Number].[All]" allUniqueName="[petrolpump jbp_data].[PO_Number].[All]" dimensionUniqueName="[petrolpump jbp_data]" displayFolder="" count="0" memberValueDatatype="130" unbalanced="0"/>
    <cacheHierarchy uniqueName="[petrolpump jbp_data].[PO_Date]" caption="PO_Date" attribute="1" defaultMemberUniqueName="[petrolpump jbp_data].[PO_Date].[All]" allUniqueName="[petrolpump jbp_data].[PO_Date].[All]" dimensionUniqueName="[petrolpump jbp_data]" displayFolder="" count="0"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0"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0"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0" memberValueDatatype="130" unbalanced="0"/>
    <cacheHierarchy uniqueName="[petrolpump jbp_data].[Remarks]" caption="Remarks" attribute="1" defaultMemberUniqueName="[petrolpump jbp_data].[Remarks].[All]" allUniqueName="[petrolpump jbp_data].[Remarks].[All]" dimensionUniqueName="[petrolpump jbp_data]" displayFolder="" count="0" memberValueDatatype="130" unbalanced="0"/>
    <cacheHierarchy uniqueName="[petrolpump pumpdata].[Pump_ID]" caption="Pump_ID" attribute="1" defaultMemberUniqueName="[petrolpump pumpdata].[Pump_ID].[All]" allUniqueName="[petrolpump pumpdata].[Pump_ID].[All]" dimensionUniqueName="[petrolpump pumpdata]" displayFolder="" count="0"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0" memberValueDatatype="130" unbalanced="0"/>
    <cacheHierarchy uniqueName="[petrolpump pumpdata].[Location]" caption="Location" attribute="1" defaultMemberUniqueName="[petrolpump pumpdata].[Location].[All]" allUniqueName="[petrolpump pumpdata].[Location].[All]" dimensionUniqueName="[petrolpump pumpdata]" displayFolder="" count="0"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0"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0"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0" memberValueDatatype="7" unbalanced="0"/>
    <cacheHierarchy uniqueName="[petrolpump_jbp_data].[Date]" caption="Date" attribute="1" defaultMemberUniqueName="[petrolpump_jbp_data].[Date].[All]" allUniqueName="[petrolpump_jbp_data].[Date].[All]" dimensionUniqueName="[petrolpump_jbp_data]" displayFolder="" count="0"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0" memberValueDatatype="130" unbalanced="0"/>
    <cacheHierarchy uniqueName="[petrolpump_jbp_data].[Location]" caption="Location" attribute="1" defaultMemberUniqueName="[petrolpump_jbp_data].[Location].[All]" allUniqueName="[petrolpump_jbp_data].[Location].[All]" dimensionUniqueName="[petrolpump_jbp_data]" displayFolder="" count="0"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0" memberValueDatatype="130" unbalanced="0"/>
    <cacheHierarchy uniqueName="[petrolpump_jbp_data].[Quantity]" caption="Quantity" attribute="1" defaultMemberUniqueName="[petrolpump_jbp_data].[Quantity].[All]" allUniqueName="[petrolpump_jbp_data].[Quantity].[All]" dimensionUniqueName="[petrolpump_jbp_data]" displayFolder="" count="0"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0"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0" memberValueDatatype="20" unbalanced="0"/>
    <cacheHierarchy uniqueName="[petrolpump_jbp_data].[PO_Number]" caption="PO_Number" attribute="1" defaultMemberUniqueName="[petrolpump_jbp_data].[PO_Number].[All]" allUniqueName="[petrolpump_jbp_data].[PO_Number].[All]" dimensionUniqueName="[petrolpump_jbp_data]" displayFolder="" count="0" memberValueDatatype="130" unbalanced="0"/>
    <cacheHierarchy uniqueName="[petrolpump_jbp_data].[PO_Date]" caption="PO_Date" attribute="1" defaultMemberUniqueName="[petrolpump_jbp_data].[PO_Date].[All]" allUniqueName="[petrolpump_jbp_data].[PO_Date].[All]" dimensionUniqueName="[petrolpump_jbp_data]" displayFolder="" count="0"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0"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0"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0" memberValueDatatype="130" unbalanced="0"/>
    <cacheHierarchy uniqueName="[petrolpump_jbp_data].[Remarks]" caption="Remarks" attribute="1" defaultMemberUniqueName="[petrolpump_jbp_data].[Remarks].[All]" allUniqueName="[petrolpump_jbp_data].[Remarks].[All]" dimensionUniqueName="[petrolpump_jbp_data]" displayFolder="" count="0" memberValueDatatype="130" unbalanced="0"/>
    <cacheHierarchy uniqueName="[petrolpump_jbp_data].[Column1]" caption="Column1" attribute="1" defaultMemberUniqueName="[petrolpump_jbp_data].[Column1].[All]" allUniqueName="[petrolpump_jbp_data].[Column1].[All]" dimensionUniqueName="[petrolpump_jbp_data]" displayFolder="" count="0" memberValueDatatype="130" unbalanced="0"/>
    <cacheHierarchy uniqueName="[petrolpump_jbp_data].[Column2]" caption="Column2" attribute="1" defaultMemberUniqueName="[petrolpump_jbp_data].[Column2].[All]" allUniqueName="[petrolpump_jbp_data].[Column2].[All]" dimensionUniqueName="[petrolpump_jbp_data]" displayFolder="" count="0" memberValueDatatype="130" unbalanced="0"/>
    <cacheHierarchy uniqueName="[petrolpump_jbp_data].[Column3]" caption="Column3" attribute="1" defaultMemberUniqueName="[petrolpump_jbp_data].[Column3].[All]" allUniqueName="[petrolpump_jbp_data].[Column3].[All]" dimensionUniqueName="[petrolpump_jbp_data]" displayFolder="" count="0" memberValueDatatype="130" unbalanced="0"/>
    <cacheHierarchy uniqueName="[petrolpump_jbp_data].[Column4]" caption="Column4" attribute="1" defaultMemberUniqueName="[petrolpump_jbp_data].[Column4].[All]" allUniqueName="[petrolpump_jbp_data].[Column4].[All]" dimensionUniqueName="[petrolpump_jbp_data]" displayFolder="" count="0" memberValueDatatype="130" unbalanced="0"/>
    <cacheHierarchy uniqueName="[petrolpump_jbp_data].[Column5]" caption="Column5" attribute="1" defaultMemberUniqueName="[petrolpump_jbp_data].[Column5].[All]" allUniqueName="[petrolpump_jbp_data].[Column5].[All]" dimensionUniqueName="[petrolpump_jbp_data]" displayFolder="" count="0" memberValueDatatype="130" unbalanced="0"/>
    <cacheHierarchy uniqueName="[petrolpump_jbp_data].[Column6]" caption="Column6" attribute="1" defaultMemberUniqueName="[petrolpump_jbp_data].[Column6].[All]" allUniqueName="[petrolpump_jbp_data].[Column6].[All]" dimensionUniqueName="[petrolpump_jbp_data]" displayFolder="" count="0"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0"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0"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0" memberValueDatatype="130" unbalanced="0"/>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0"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0"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0"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0"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0"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0"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0"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0"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0"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0"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0"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0"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0"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0"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0"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0"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oneField="1">
      <fieldsUsage count="1">
        <fieldUsage x="0"/>
      </fieldsUsage>
    </cacheHierarchy>
    <cacheHierarchy uniqueName="[Measures].[Avg sales]" caption="Avg sales" measure="1" displayFolder="" measureGroup="petrolpump jbp_data" count="0"/>
    <cacheHierarchy uniqueName="[Measures].[Avg rate per KL]" caption="Avg rate per KL" measure="1" displayFolder="" measureGroup="petrolpump jbp_data" count="0"/>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Distinct Count of Product_Type]" caption="Distinct 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petrolpump_jbp_data" count="0" hidden="1">
      <extLst>
        <ext xmlns:x15="http://schemas.microsoft.com/office/spreadsheetml/2010/11/main" uri="{B97F6D7D-B522-45F9-BDA1-12C45D357490}">
          <x15:cacheHierarchy aggregatedColumn="23"/>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Average of Days_of_order]" caption="Average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6"/>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4"/>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49"/>
        </ext>
      </extLst>
    </cacheHierarchy>
  </cacheHierarchies>
  <kpis count="1">
    <kpi uniqueName="Avg sales" caption="Avg sales" displayFolder="" measureGroup="petrolpump jbp_data" parent="" value="[Measures].[Avg sales]" goal="[Measures].[_Avg sales Goal]" status="[Measures].[_Avg sales Status]" trend="" weight=""/>
  </kpis>
  <dimensions count="5">
    <dimension measure="1" name="Measures" uniqueName="[Measures]" caption="Measures"/>
    <dimension name="petrolpump jbp_data" uniqueName="[petrolpump jbp_data]" caption="petrolpump jbp_data"/>
    <dimension name="petrolpump pumpdata" uniqueName="[petrolpump pumpdata]" caption="petrolpump pumpdata"/>
    <dimension name="petrolpump_jbp_data" uniqueName="[petrolpump_jbp_data]" caption="petrolpump_jbp_data"/>
    <dimension name="petrolpump_jbp_data  Date   Column8" uniqueName="[petrolpump_jbp_data  Date   Column8]" caption="petrolpump_jbp_data  Date   Column8"/>
  </dimensions>
  <measureGroups count="4">
    <measureGroup name="petrolpump jbp_data" caption="petrolpump jbp_data"/>
    <measureGroup name="petrolpump pumpdata" caption="petrolpump pumpdata"/>
    <measureGroup name="petrolpump_jbp_data" caption="petrolpump_jbp_data"/>
    <measureGroup name="petrolpump_jbp_data  Date   Column8" caption="petrolpump_jbp_data  Date   Column8"/>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cer" refreshedDate="45835.05744016204" backgroundQuery="1" createdVersion="6" refreshedVersion="6" minRefreshableVersion="3" recordCount="0" supportSubquery="1" supportAdvancedDrill="1">
  <cacheSource type="external" connectionId="6"/>
  <cacheFields count="1">
    <cacheField name="[Measures].[Avg sales]" caption="Avg sales" numFmtId="0" hierarchy="59" level="32767"/>
  </cacheFields>
  <cacheHierarchies count="76">
    <cacheHierarchy uniqueName="[petrolpump jbp_data].[Date]" caption="Date" attribute="1" defaultMemberUniqueName="[petrolpump jbp_data].[Date].[All]" allUniqueName="[petrolpump jbp_data].[Date].[All]" dimensionUniqueName="[petrolpump jbp_data]" displayFolder="" count="0"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0" memberValueDatatype="130" unbalanced="0"/>
    <cacheHierarchy uniqueName="[petrolpump jbp_data].[Location]" caption="Location" attribute="1" defaultMemberUniqueName="[petrolpump jbp_data].[Location].[All]" allUniqueName="[petrolpump jbp_data].[Location].[All]" dimensionUniqueName="[petrolpump jbp_data]" displayFolder="" count="0"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0" memberValueDatatype="130" unbalanced="0"/>
    <cacheHierarchy uniqueName="[petrolpump jbp_data].[Quantity]" caption="Quantity" attribute="1" defaultMemberUniqueName="[petrolpump jbp_data].[Quantity].[All]" allUniqueName="[petrolpump jbp_data].[Quantity].[All]" dimensionUniqueName="[petrolpump jbp_data]" displayFolder="" count="0"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0"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0" memberValueDatatype="20" unbalanced="0"/>
    <cacheHierarchy uniqueName="[petrolpump jbp_data].[PO_Number]" caption="PO_Number" attribute="1" defaultMemberUniqueName="[petrolpump jbp_data].[PO_Number].[All]" allUniqueName="[petrolpump jbp_data].[PO_Number].[All]" dimensionUniqueName="[petrolpump jbp_data]" displayFolder="" count="0" memberValueDatatype="130" unbalanced="0"/>
    <cacheHierarchy uniqueName="[petrolpump jbp_data].[PO_Date]" caption="PO_Date" attribute="1" defaultMemberUniqueName="[petrolpump jbp_data].[PO_Date].[All]" allUniqueName="[petrolpump jbp_data].[PO_Date].[All]" dimensionUniqueName="[petrolpump jbp_data]" displayFolder="" count="0"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0"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0"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0" memberValueDatatype="130" unbalanced="0"/>
    <cacheHierarchy uniqueName="[petrolpump jbp_data].[Remarks]" caption="Remarks" attribute="1" defaultMemberUniqueName="[petrolpump jbp_data].[Remarks].[All]" allUniqueName="[petrolpump jbp_data].[Remarks].[All]" dimensionUniqueName="[petrolpump jbp_data]" displayFolder="" count="0" memberValueDatatype="130" unbalanced="0"/>
    <cacheHierarchy uniqueName="[petrolpump pumpdata].[Pump_ID]" caption="Pump_ID" attribute="1" defaultMemberUniqueName="[petrolpump pumpdata].[Pump_ID].[All]" allUniqueName="[petrolpump pumpdata].[Pump_ID].[All]" dimensionUniqueName="[petrolpump pumpdata]" displayFolder="" count="0"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0" memberValueDatatype="130" unbalanced="0"/>
    <cacheHierarchy uniqueName="[petrolpump pumpdata].[Location]" caption="Location" attribute="1" defaultMemberUniqueName="[petrolpump pumpdata].[Location].[All]" allUniqueName="[petrolpump pumpdata].[Location].[All]" dimensionUniqueName="[petrolpump pumpdata]" displayFolder="" count="0"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0"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0"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0" memberValueDatatype="7" unbalanced="0"/>
    <cacheHierarchy uniqueName="[petrolpump_jbp_data].[Date]" caption="Date" attribute="1" defaultMemberUniqueName="[petrolpump_jbp_data].[Date].[All]" allUniqueName="[petrolpump_jbp_data].[Date].[All]" dimensionUniqueName="[petrolpump_jbp_data]" displayFolder="" count="0"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0" memberValueDatatype="130" unbalanced="0"/>
    <cacheHierarchy uniqueName="[petrolpump_jbp_data].[Location]" caption="Location" attribute="1" defaultMemberUniqueName="[petrolpump_jbp_data].[Location].[All]" allUniqueName="[petrolpump_jbp_data].[Location].[All]" dimensionUniqueName="[petrolpump_jbp_data]" displayFolder="" count="0"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0" memberValueDatatype="130" unbalanced="0"/>
    <cacheHierarchy uniqueName="[petrolpump_jbp_data].[Quantity]" caption="Quantity" attribute="1" defaultMemberUniqueName="[petrolpump_jbp_data].[Quantity].[All]" allUniqueName="[petrolpump_jbp_data].[Quantity].[All]" dimensionUniqueName="[petrolpump_jbp_data]" displayFolder="" count="0"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0"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0" memberValueDatatype="20" unbalanced="0"/>
    <cacheHierarchy uniqueName="[petrolpump_jbp_data].[PO_Number]" caption="PO_Number" attribute="1" defaultMemberUniqueName="[petrolpump_jbp_data].[PO_Number].[All]" allUniqueName="[petrolpump_jbp_data].[PO_Number].[All]" dimensionUniqueName="[petrolpump_jbp_data]" displayFolder="" count="0" memberValueDatatype="130" unbalanced="0"/>
    <cacheHierarchy uniqueName="[petrolpump_jbp_data].[PO_Date]" caption="PO_Date" attribute="1" defaultMemberUniqueName="[petrolpump_jbp_data].[PO_Date].[All]" allUniqueName="[petrolpump_jbp_data].[PO_Date].[All]" dimensionUniqueName="[petrolpump_jbp_data]" displayFolder="" count="0"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0"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0"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0" memberValueDatatype="130" unbalanced="0"/>
    <cacheHierarchy uniqueName="[petrolpump_jbp_data].[Remarks]" caption="Remarks" attribute="1" defaultMemberUniqueName="[petrolpump_jbp_data].[Remarks].[All]" allUniqueName="[petrolpump_jbp_data].[Remarks].[All]" dimensionUniqueName="[petrolpump_jbp_data]" displayFolder="" count="0" memberValueDatatype="130" unbalanced="0"/>
    <cacheHierarchy uniqueName="[petrolpump_jbp_data].[Column1]" caption="Column1" attribute="1" defaultMemberUniqueName="[petrolpump_jbp_data].[Column1].[All]" allUniqueName="[petrolpump_jbp_data].[Column1].[All]" dimensionUniqueName="[petrolpump_jbp_data]" displayFolder="" count="0" memberValueDatatype="130" unbalanced="0"/>
    <cacheHierarchy uniqueName="[petrolpump_jbp_data].[Column2]" caption="Column2" attribute="1" defaultMemberUniqueName="[petrolpump_jbp_data].[Column2].[All]" allUniqueName="[petrolpump_jbp_data].[Column2].[All]" dimensionUniqueName="[petrolpump_jbp_data]" displayFolder="" count="0" memberValueDatatype="130" unbalanced="0"/>
    <cacheHierarchy uniqueName="[petrolpump_jbp_data].[Column3]" caption="Column3" attribute="1" defaultMemberUniqueName="[petrolpump_jbp_data].[Column3].[All]" allUniqueName="[petrolpump_jbp_data].[Column3].[All]" dimensionUniqueName="[petrolpump_jbp_data]" displayFolder="" count="0" memberValueDatatype="130" unbalanced="0"/>
    <cacheHierarchy uniqueName="[petrolpump_jbp_data].[Column4]" caption="Column4" attribute="1" defaultMemberUniqueName="[petrolpump_jbp_data].[Column4].[All]" allUniqueName="[petrolpump_jbp_data].[Column4].[All]" dimensionUniqueName="[petrolpump_jbp_data]" displayFolder="" count="0" memberValueDatatype="130" unbalanced="0"/>
    <cacheHierarchy uniqueName="[petrolpump_jbp_data].[Column5]" caption="Column5" attribute="1" defaultMemberUniqueName="[petrolpump_jbp_data].[Column5].[All]" allUniqueName="[petrolpump_jbp_data].[Column5].[All]" dimensionUniqueName="[petrolpump_jbp_data]" displayFolder="" count="0" memberValueDatatype="130" unbalanced="0"/>
    <cacheHierarchy uniqueName="[petrolpump_jbp_data].[Column6]" caption="Column6" attribute="1" defaultMemberUniqueName="[petrolpump_jbp_data].[Column6].[All]" allUniqueName="[petrolpump_jbp_data].[Column6].[All]" dimensionUniqueName="[petrolpump_jbp_data]" displayFolder="" count="0"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0"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0"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0" memberValueDatatype="130" unbalanced="0"/>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0"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0"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0"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0"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0"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0"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0"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0"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0"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0"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0"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0"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0"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0"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0"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0"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cacheHierarchy uniqueName="[Measures].[Avg sales]" caption="Avg sales" measure="1" displayFolder="" measureGroup="petrolpump jbp_data" count="0" oneField="1">
      <fieldsUsage count="1">
        <fieldUsage x="0"/>
      </fieldsUsage>
    </cacheHierarchy>
    <cacheHierarchy uniqueName="[Measures].[Avg rate per KL]" caption="Avg rate per KL" measure="1" displayFolder="" measureGroup="petrolpump jbp_data" count="0"/>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Distinct Count of Product_Type]" caption="Distinct 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petrolpump_jbp_data" count="0" hidden="1">
      <extLst>
        <ext xmlns:x15="http://schemas.microsoft.com/office/spreadsheetml/2010/11/main" uri="{B97F6D7D-B522-45F9-BDA1-12C45D357490}">
          <x15:cacheHierarchy aggregatedColumn="23"/>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Average of Days_of_order]" caption="Average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6"/>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4"/>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49"/>
        </ext>
      </extLst>
    </cacheHierarchy>
  </cacheHierarchies>
  <kpis count="1">
    <kpi uniqueName="Avg sales" caption="Avg sales" displayFolder="" measureGroup="petrolpump jbp_data" parent="" value="[Measures].[Avg sales]" goal="[Measures].[_Avg sales Goal]" status="[Measures].[_Avg sales Status]" trend="" weight=""/>
  </kpis>
  <dimensions count="5">
    <dimension measure="1" name="Measures" uniqueName="[Measures]" caption="Measures"/>
    <dimension name="petrolpump jbp_data" uniqueName="[petrolpump jbp_data]" caption="petrolpump jbp_data"/>
    <dimension name="petrolpump pumpdata" uniqueName="[petrolpump pumpdata]" caption="petrolpump pumpdata"/>
    <dimension name="petrolpump_jbp_data" uniqueName="[petrolpump_jbp_data]" caption="petrolpump_jbp_data"/>
    <dimension name="petrolpump_jbp_data  Date   Column8" uniqueName="[petrolpump_jbp_data  Date   Column8]" caption="petrolpump_jbp_data  Date   Column8"/>
  </dimensions>
  <measureGroups count="4">
    <measureGroup name="petrolpump jbp_data" caption="petrolpump jbp_data"/>
    <measureGroup name="petrolpump pumpdata" caption="petrolpump pumpdata"/>
    <measureGroup name="petrolpump_jbp_data" caption="petrolpump_jbp_data"/>
    <measureGroup name="petrolpump_jbp_data  Date   Column8" caption="petrolpump_jbp_data  Date   Column8"/>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cer" refreshedDate="45835.562027083331" backgroundQuery="1" createdVersion="6" refreshedVersion="6" minRefreshableVersion="3" recordCount="0" supportSubquery="1" supportAdvancedDrill="1">
  <cacheSource type="external" connectionId="6"/>
  <cacheFields count="2">
    <cacheField name="[petrolpump_jbp_data].[PetrolPump_Name].[PetrolPump_Name]" caption="PetrolPump_Name" numFmtId="0" hierarchy="20" level="1">
      <sharedItems count="5">
        <s v="ABC Fuels"/>
        <s v="Bharat Filling Station"/>
        <s v="Highway Pumps"/>
        <s v="SpeedWay Fuels"/>
        <s v="XYZ Petroleum"/>
      </sharedItems>
    </cacheField>
    <cacheField name="[Measures].[Distinct Count of Product_Type]" caption="Distinct Count of Product_Type" numFmtId="0" hierarchy="69" level="32767"/>
  </cacheFields>
  <cacheHierarchies count="76">
    <cacheHierarchy uniqueName="[petrolpump jbp_data].[Date]" caption="Date" attribute="1" defaultMemberUniqueName="[petrolpump jbp_data].[Date].[All]" allUniqueName="[petrolpump jbp_data].[Date].[All]" dimensionUniqueName="[petrolpump jbp_data]" displayFolder="" count="0"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0" memberValueDatatype="130" unbalanced="0"/>
    <cacheHierarchy uniqueName="[petrolpump jbp_data].[Location]" caption="Location" attribute="1" defaultMemberUniqueName="[petrolpump jbp_data].[Location].[All]" allUniqueName="[petrolpump jbp_data].[Location].[All]" dimensionUniqueName="[petrolpump jbp_data]" displayFolder="" count="0"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0" memberValueDatatype="130" unbalanced="0"/>
    <cacheHierarchy uniqueName="[petrolpump jbp_data].[Quantity]" caption="Quantity" attribute="1" defaultMemberUniqueName="[petrolpump jbp_data].[Quantity].[All]" allUniqueName="[petrolpump jbp_data].[Quantity].[All]" dimensionUniqueName="[petrolpump jbp_data]" displayFolder="" count="0"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0"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0" memberValueDatatype="20" unbalanced="0"/>
    <cacheHierarchy uniqueName="[petrolpump jbp_data].[PO_Number]" caption="PO_Number" attribute="1" defaultMemberUniqueName="[petrolpump jbp_data].[PO_Number].[All]" allUniqueName="[petrolpump jbp_data].[PO_Number].[All]" dimensionUniqueName="[petrolpump jbp_data]" displayFolder="" count="0" memberValueDatatype="130" unbalanced="0"/>
    <cacheHierarchy uniqueName="[petrolpump jbp_data].[PO_Date]" caption="PO_Date" attribute="1" defaultMemberUniqueName="[petrolpump jbp_data].[PO_Date].[All]" allUniqueName="[petrolpump jbp_data].[PO_Date].[All]" dimensionUniqueName="[petrolpump jbp_data]" displayFolder="" count="0"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0"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0"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0" memberValueDatatype="130" unbalanced="0"/>
    <cacheHierarchy uniqueName="[petrolpump jbp_data].[Remarks]" caption="Remarks" attribute="1" defaultMemberUniqueName="[petrolpump jbp_data].[Remarks].[All]" allUniqueName="[petrolpump jbp_data].[Remarks].[All]" dimensionUniqueName="[petrolpump jbp_data]" displayFolder="" count="0" memberValueDatatype="130" unbalanced="0"/>
    <cacheHierarchy uniqueName="[petrolpump pumpdata].[Pump_ID]" caption="Pump_ID" attribute="1" defaultMemberUniqueName="[petrolpump pumpdata].[Pump_ID].[All]" allUniqueName="[petrolpump pumpdata].[Pump_ID].[All]" dimensionUniqueName="[petrolpump pumpdata]" displayFolder="" count="0"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0" memberValueDatatype="130" unbalanced="0"/>
    <cacheHierarchy uniqueName="[petrolpump pumpdata].[Location]" caption="Location" attribute="1" defaultMemberUniqueName="[petrolpump pumpdata].[Location].[All]" allUniqueName="[petrolpump pumpdata].[Location].[All]" dimensionUniqueName="[petrolpump pumpdata]" displayFolder="" count="0"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0"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0"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0" memberValueDatatype="7" unbalanced="0"/>
    <cacheHierarchy uniqueName="[petrolpump_jbp_data].[Date]" caption="Date" attribute="1" defaultMemberUniqueName="[petrolpump_jbp_data].[Date].[All]" allUniqueName="[petrolpump_jbp_data].[Date].[All]" dimensionUniqueName="[petrolpump_jbp_data]" displayFolder="" count="0"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2" memberValueDatatype="130" unbalanced="0">
      <fieldsUsage count="2">
        <fieldUsage x="-1"/>
        <fieldUsage x="0"/>
      </fieldsUsage>
    </cacheHierarchy>
    <cacheHierarchy uniqueName="[petrolpump_jbp_data].[Location]" caption="Location" attribute="1" defaultMemberUniqueName="[petrolpump_jbp_data].[Location].[All]" allUniqueName="[petrolpump_jbp_data].[Location].[All]" dimensionUniqueName="[petrolpump_jbp_data]" displayFolder="" count="0"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0" memberValueDatatype="130" unbalanced="0"/>
    <cacheHierarchy uniqueName="[petrolpump_jbp_data].[Quantity]" caption="Quantity" attribute="1" defaultMemberUniqueName="[petrolpump_jbp_data].[Quantity].[All]" allUniqueName="[petrolpump_jbp_data].[Quantity].[All]" dimensionUniqueName="[petrolpump_jbp_data]" displayFolder="" count="0"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0"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0" memberValueDatatype="20" unbalanced="0"/>
    <cacheHierarchy uniqueName="[petrolpump_jbp_data].[PO_Number]" caption="PO_Number" attribute="1" defaultMemberUniqueName="[petrolpump_jbp_data].[PO_Number].[All]" allUniqueName="[petrolpump_jbp_data].[PO_Number].[All]" dimensionUniqueName="[petrolpump_jbp_data]" displayFolder="" count="0" memberValueDatatype="130" unbalanced="0"/>
    <cacheHierarchy uniqueName="[petrolpump_jbp_data].[PO_Date]" caption="PO_Date" attribute="1" defaultMemberUniqueName="[petrolpump_jbp_data].[PO_Date].[All]" allUniqueName="[petrolpump_jbp_data].[PO_Date].[All]" dimensionUniqueName="[petrolpump_jbp_data]" displayFolder="" count="0"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0"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0"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0" memberValueDatatype="130" unbalanced="0"/>
    <cacheHierarchy uniqueName="[petrolpump_jbp_data].[Remarks]" caption="Remarks" attribute="1" defaultMemberUniqueName="[petrolpump_jbp_data].[Remarks].[All]" allUniqueName="[petrolpump_jbp_data].[Remarks].[All]" dimensionUniqueName="[petrolpump_jbp_data]" displayFolder="" count="0" memberValueDatatype="130" unbalanced="0"/>
    <cacheHierarchy uniqueName="[petrolpump_jbp_data].[Column1]" caption="Column1" attribute="1" defaultMemberUniqueName="[petrolpump_jbp_data].[Column1].[All]" allUniqueName="[petrolpump_jbp_data].[Column1].[All]" dimensionUniqueName="[petrolpump_jbp_data]" displayFolder="" count="0" memberValueDatatype="130" unbalanced="0"/>
    <cacheHierarchy uniqueName="[petrolpump_jbp_data].[Column2]" caption="Column2" attribute="1" defaultMemberUniqueName="[petrolpump_jbp_data].[Column2].[All]" allUniqueName="[petrolpump_jbp_data].[Column2].[All]" dimensionUniqueName="[petrolpump_jbp_data]" displayFolder="" count="0" memberValueDatatype="130" unbalanced="0"/>
    <cacheHierarchy uniqueName="[petrolpump_jbp_data].[Column3]" caption="Column3" attribute="1" defaultMemberUniqueName="[petrolpump_jbp_data].[Column3].[All]" allUniqueName="[petrolpump_jbp_data].[Column3].[All]" dimensionUniqueName="[petrolpump_jbp_data]" displayFolder="" count="0" memberValueDatatype="130" unbalanced="0"/>
    <cacheHierarchy uniqueName="[petrolpump_jbp_data].[Column4]" caption="Column4" attribute="1" defaultMemberUniqueName="[petrolpump_jbp_data].[Column4].[All]" allUniqueName="[petrolpump_jbp_data].[Column4].[All]" dimensionUniqueName="[petrolpump_jbp_data]" displayFolder="" count="0" memberValueDatatype="130" unbalanced="0"/>
    <cacheHierarchy uniqueName="[petrolpump_jbp_data].[Column5]" caption="Column5" attribute="1" defaultMemberUniqueName="[petrolpump_jbp_data].[Column5].[All]" allUniqueName="[petrolpump_jbp_data].[Column5].[All]" dimensionUniqueName="[petrolpump_jbp_data]" displayFolder="" count="0" memberValueDatatype="130" unbalanced="0"/>
    <cacheHierarchy uniqueName="[petrolpump_jbp_data].[Column6]" caption="Column6" attribute="1" defaultMemberUniqueName="[petrolpump_jbp_data].[Column6].[All]" allUniqueName="[petrolpump_jbp_data].[Column6].[All]" dimensionUniqueName="[petrolpump_jbp_data]" displayFolder="" count="0"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0"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0"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0" memberValueDatatype="130" unbalanced="0"/>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0"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0"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0"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0"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0"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0"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0"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0"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0"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0"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0"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0"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0"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0"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0"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0"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cacheHierarchy uniqueName="[Measures].[Avg sales]" caption="Avg sales" measure="1" displayFolder="" measureGroup="petrolpump jbp_data" count="0"/>
    <cacheHierarchy uniqueName="[Measures].[Avg rate per KL]" caption="Avg rate per KL" measure="1" displayFolder="" measureGroup="petrolpump jbp_data" count="0"/>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Distinct Count of Product_Type]" caption="Distinct Count of Product_Type" measure="1" displayFolder="" measureGroup="petrolpump_jbp_data"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petrolpump_jbp_data" count="0" hidden="1">
      <extLst>
        <ext xmlns:x15="http://schemas.microsoft.com/office/spreadsheetml/2010/11/main" uri="{B97F6D7D-B522-45F9-BDA1-12C45D357490}">
          <x15:cacheHierarchy aggregatedColumn="23"/>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Average of Days_of_order]" caption="Average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6"/>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4"/>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49"/>
        </ext>
      </extLst>
    </cacheHierarchy>
  </cacheHierarchies>
  <kpis count="1">
    <kpi uniqueName="Avg sales" caption="Avg sales" displayFolder="" measureGroup="petrolpump jbp_data" parent="" value="[Measures].[Avg sales]" goal="[Measures].[_Avg sales Goal]" status="[Measures].[_Avg sales Status]" trend="" weight=""/>
  </kpis>
  <dimensions count="5">
    <dimension measure="1" name="Measures" uniqueName="[Measures]" caption="Measures"/>
    <dimension name="petrolpump jbp_data" uniqueName="[petrolpump jbp_data]" caption="petrolpump jbp_data"/>
    <dimension name="petrolpump pumpdata" uniqueName="[petrolpump pumpdata]" caption="petrolpump pumpdata"/>
    <dimension name="petrolpump_jbp_data" uniqueName="[petrolpump_jbp_data]" caption="petrolpump_jbp_data"/>
    <dimension name="petrolpump_jbp_data  Date   Column8" uniqueName="[petrolpump_jbp_data  Date   Column8]" caption="petrolpump_jbp_data  Date   Column8"/>
  </dimensions>
  <measureGroups count="4">
    <measureGroup name="petrolpump jbp_data" caption="petrolpump jbp_data"/>
    <measureGroup name="petrolpump pumpdata" caption="petrolpump pumpdata"/>
    <measureGroup name="petrolpump_jbp_data" caption="petrolpump_jbp_data"/>
    <measureGroup name="petrolpump_jbp_data  Date   Column8" caption="petrolpump_jbp_data  Date   Column8"/>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cer" refreshedDate="45835.563259490744" backgroundQuery="1" createdVersion="6" refreshedVersion="6" minRefreshableVersion="3" recordCount="0" supportSubquery="1" supportAdvancedDrill="1">
  <cacheSource type="external" connectionId="6"/>
  <cacheFields count="2">
    <cacheField name="[petrolpump_jbp_data  Date   Column8].[PetrolPump_Name].[PetrolPump_Name]" caption="PetrolPump_Name" numFmtId="0" hierarchy="40" level="1">
      <sharedItems count="5">
        <s v="ABC Fuels"/>
        <s v="Bharat Filling Station"/>
        <s v="Highway Pumps"/>
        <s v="SpeedWay Fuels"/>
        <s v="XYZ Petroleum"/>
      </sharedItems>
    </cacheField>
    <cacheField name="[Measures].[Average of Days_of_order]" caption="Average of Days_of_order" numFmtId="0" hierarchy="72" level="32767"/>
  </cacheFields>
  <cacheHierarchies count="76">
    <cacheHierarchy uniqueName="[petrolpump jbp_data].[Date]" caption="Date" attribute="1" defaultMemberUniqueName="[petrolpump jbp_data].[Date].[All]" allUniqueName="[petrolpump jbp_data].[Date].[All]" dimensionUniqueName="[petrolpump jbp_data]" displayFolder="" count="0"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0" memberValueDatatype="130" unbalanced="0"/>
    <cacheHierarchy uniqueName="[petrolpump jbp_data].[Location]" caption="Location" attribute="1" defaultMemberUniqueName="[petrolpump jbp_data].[Location].[All]" allUniqueName="[petrolpump jbp_data].[Location].[All]" dimensionUniqueName="[petrolpump jbp_data]" displayFolder="" count="0"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0" memberValueDatatype="130" unbalanced="0"/>
    <cacheHierarchy uniqueName="[petrolpump jbp_data].[Quantity]" caption="Quantity" attribute="1" defaultMemberUniqueName="[petrolpump jbp_data].[Quantity].[All]" allUniqueName="[petrolpump jbp_data].[Quantity].[All]" dimensionUniqueName="[petrolpump jbp_data]" displayFolder="" count="0"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0"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0" memberValueDatatype="20" unbalanced="0"/>
    <cacheHierarchy uniqueName="[petrolpump jbp_data].[PO_Number]" caption="PO_Number" attribute="1" defaultMemberUniqueName="[petrolpump jbp_data].[PO_Number].[All]" allUniqueName="[petrolpump jbp_data].[PO_Number].[All]" dimensionUniqueName="[petrolpump jbp_data]" displayFolder="" count="0" memberValueDatatype="130" unbalanced="0"/>
    <cacheHierarchy uniqueName="[petrolpump jbp_data].[PO_Date]" caption="PO_Date" attribute="1" defaultMemberUniqueName="[petrolpump jbp_data].[PO_Date].[All]" allUniqueName="[petrolpump jbp_data].[PO_Date].[All]" dimensionUniqueName="[petrolpump jbp_data]" displayFolder="" count="0"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0"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0"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0" memberValueDatatype="130" unbalanced="0"/>
    <cacheHierarchy uniqueName="[petrolpump jbp_data].[Remarks]" caption="Remarks" attribute="1" defaultMemberUniqueName="[petrolpump jbp_data].[Remarks].[All]" allUniqueName="[petrolpump jbp_data].[Remarks].[All]" dimensionUniqueName="[petrolpump jbp_data]" displayFolder="" count="0" memberValueDatatype="130" unbalanced="0"/>
    <cacheHierarchy uniqueName="[petrolpump pumpdata].[Pump_ID]" caption="Pump_ID" attribute="1" defaultMemberUniqueName="[petrolpump pumpdata].[Pump_ID].[All]" allUniqueName="[petrolpump pumpdata].[Pump_ID].[All]" dimensionUniqueName="[petrolpump pumpdata]" displayFolder="" count="0"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0" memberValueDatatype="130" unbalanced="0"/>
    <cacheHierarchy uniqueName="[petrolpump pumpdata].[Location]" caption="Location" attribute="1" defaultMemberUniqueName="[petrolpump pumpdata].[Location].[All]" allUniqueName="[petrolpump pumpdata].[Location].[All]" dimensionUniqueName="[petrolpump pumpdata]" displayFolder="" count="0"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0"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0"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0" memberValueDatatype="7" unbalanced="0"/>
    <cacheHierarchy uniqueName="[petrolpump_jbp_data].[Date]" caption="Date" attribute="1" defaultMemberUniqueName="[petrolpump_jbp_data].[Date].[All]" allUniqueName="[petrolpump_jbp_data].[Date].[All]" dimensionUniqueName="[petrolpump_jbp_data]" displayFolder="" count="0"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0" memberValueDatatype="130" unbalanced="0"/>
    <cacheHierarchy uniqueName="[petrolpump_jbp_data].[Location]" caption="Location" attribute="1" defaultMemberUniqueName="[petrolpump_jbp_data].[Location].[All]" allUniqueName="[petrolpump_jbp_data].[Location].[All]" dimensionUniqueName="[petrolpump_jbp_data]" displayFolder="" count="0"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0" memberValueDatatype="130" unbalanced="0"/>
    <cacheHierarchy uniqueName="[petrolpump_jbp_data].[Quantity]" caption="Quantity" attribute="1" defaultMemberUniqueName="[petrolpump_jbp_data].[Quantity].[All]" allUniqueName="[petrolpump_jbp_data].[Quantity].[All]" dimensionUniqueName="[petrolpump_jbp_data]" displayFolder="" count="0"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0"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0" memberValueDatatype="20" unbalanced="0"/>
    <cacheHierarchy uniqueName="[petrolpump_jbp_data].[PO_Number]" caption="PO_Number" attribute="1" defaultMemberUniqueName="[petrolpump_jbp_data].[PO_Number].[All]" allUniqueName="[petrolpump_jbp_data].[PO_Number].[All]" dimensionUniqueName="[petrolpump_jbp_data]" displayFolder="" count="0" memberValueDatatype="130" unbalanced="0"/>
    <cacheHierarchy uniqueName="[petrolpump_jbp_data].[PO_Date]" caption="PO_Date" attribute="1" defaultMemberUniqueName="[petrolpump_jbp_data].[PO_Date].[All]" allUniqueName="[petrolpump_jbp_data].[PO_Date].[All]" dimensionUniqueName="[petrolpump_jbp_data]" displayFolder="" count="0"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0"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0"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0" memberValueDatatype="130" unbalanced="0"/>
    <cacheHierarchy uniqueName="[petrolpump_jbp_data].[Remarks]" caption="Remarks" attribute="1" defaultMemberUniqueName="[petrolpump_jbp_data].[Remarks].[All]" allUniqueName="[petrolpump_jbp_data].[Remarks].[All]" dimensionUniqueName="[petrolpump_jbp_data]" displayFolder="" count="0" memberValueDatatype="130" unbalanced="0"/>
    <cacheHierarchy uniqueName="[petrolpump_jbp_data].[Column1]" caption="Column1" attribute="1" defaultMemberUniqueName="[petrolpump_jbp_data].[Column1].[All]" allUniqueName="[petrolpump_jbp_data].[Column1].[All]" dimensionUniqueName="[petrolpump_jbp_data]" displayFolder="" count="0" memberValueDatatype="130" unbalanced="0"/>
    <cacheHierarchy uniqueName="[petrolpump_jbp_data].[Column2]" caption="Column2" attribute="1" defaultMemberUniqueName="[petrolpump_jbp_data].[Column2].[All]" allUniqueName="[petrolpump_jbp_data].[Column2].[All]" dimensionUniqueName="[petrolpump_jbp_data]" displayFolder="" count="0" memberValueDatatype="130" unbalanced="0"/>
    <cacheHierarchy uniqueName="[petrolpump_jbp_data].[Column3]" caption="Column3" attribute="1" defaultMemberUniqueName="[petrolpump_jbp_data].[Column3].[All]" allUniqueName="[petrolpump_jbp_data].[Column3].[All]" dimensionUniqueName="[petrolpump_jbp_data]" displayFolder="" count="0" memberValueDatatype="130" unbalanced="0"/>
    <cacheHierarchy uniqueName="[petrolpump_jbp_data].[Column4]" caption="Column4" attribute="1" defaultMemberUniqueName="[petrolpump_jbp_data].[Column4].[All]" allUniqueName="[petrolpump_jbp_data].[Column4].[All]" dimensionUniqueName="[petrolpump_jbp_data]" displayFolder="" count="0" memberValueDatatype="130" unbalanced="0"/>
    <cacheHierarchy uniqueName="[petrolpump_jbp_data].[Column5]" caption="Column5" attribute="1" defaultMemberUniqueName="[petrolpump_jbp_data].[Column5].[All]" allUniqueName="[petrolpump_jbp_data].[Column5].[All]" dimensionUniqueName="[petrolpump_jbp_data]" displayFolder="" count="0" memberValueDatatype="130" unbalanced="0"/>
    <cacheHierarchy uniqueName="[petrolpump_jbp_data].[Column6]" caption="Column6" attribute="1" defaultMemberUniqueName="[petrolpump_jbp_data].[Column6].[All]" allUniqueName="[petrolpump_jbp_data].[Column6].[All]" dimensionUniqueName="[petrolpump_jbp_data]" displayFolder="" count="0"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0"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0"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2" memberValueDatatype="130" unbalanced="0">
      <fieldsUsage count="2">
        <fieldUsage x="-1"/>
        <fieldUsage x="0"/>
      </fieldsUsage>
    </cacheHierarchy>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0"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0"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0"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0"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0"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0"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0"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0"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0"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0"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0"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0"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0"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0"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0"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0"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cacheHierarchy uniqueName="[Measures].[Avg sales]" caption="Avg sales" measure="1" displayFolder="" measureGroup="petrolpump jbp_data" count="0"/>
    <cacheHierarchy uniqueName="[Measures].[Avg rate per KL]" caption="Avg rate per KL" measure="1" displayFolder="" measureGroup="petrolpump jbp_data" count="0"/>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Distinct Count of Product_Type]" caption="Distinct 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petrolpump_jbp_data" count="0" hidden="1">
      <extLst>
        <ext xmlns:x15="http://schemas.microsoft.com/office/spreadsheetml/2010/11/main" uri="{B97F6D7D-B522-45F9-BDA1-12C45D357490}">
          <x15:cacheHierarchy aggregatedColumn="23"/>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Average of Days_of_order]" caption="Average of Days_of_order" measure="1" displayFolder="" measureGroup="petrolpump_jbp_data  Date   Column8"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6"/>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4"/>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49"/>
        </ext>
      </extLst>
    </cacheHierarchy>
  </cacheHierarchies>
  <kpis count="1">
    <kpi uniqueName="Avg sales" caption="Avg sales" displayFolder="" measureGroup="petrolpump jbp_data" parent="" value="[Measures].[Avg sales]" goal="[Measures].[_Avg sales Goal]" status="[Measures].[_Avg sales Status]" trend="" weight=""/>
  </kpis>
  <dimensions count="5">
    <dimension measure="1" name="Measures" uniqueName="[Measures]" caption="Measures"/>
    <dimension name="petrolpump jbp_data" uniqueName="[petrolpump jbp_data]" caption="petrolpump jbp_data"/>
    <dimension name="petrolpump pumpdata" uniqueName="[petrolpump pumpdata]" caption="petrolpump pumpdata"/>
    <dimension name="petrolpump_jbp_data" uniqueName="[petrolpump_jbp_data]" caption="petrolpump_jbp_data"/>
    <dimension name="petrolpump_jbp_data  Date   Column8" uniqueName="[petrolpump_jbp_data  Date   Column8]" caption="petrolpump_jbp_data  Date   Column8"/>
  </dimensions>
  <measureGroups count="4">
    <measureGroup name="petrolpump jbp_data" caption="petrolpump jbp_data"/>
    <measureGroup name="petrolpump pumpdata" caption="petrolpump pumpdata"/>
    <measureGroup name="petrolpump_jbp_data" caption="petrolpump_jbp_data"/>
    <measureGroup name="petrolpump_jbp_data  Date   Column8" caption="petrolpump_jbp_data  Date   Column8"/>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cer" refreshedDate="45835.573698611108" backgroundQuery="1" createdVersion="6" refreshedVersion="6" minRefreshableVersion="3" recordCount="0" supportSubquery="1" supportAdvancedDrill="1">
  <cacheSource type="external" connectionId="6"/>
  <cacheFields count="1">
    <cacheField name="[Measures].[Avg rate per KL]" caption="Avg rate per KL" numFmtId="0" hierarchy="60" level="32767"/>
  </cacheFields>
  <cacheHierarchies count="76">
    <cacheHierarchy uniqueName="[petrolpump jbp_data].[Date]" caption="Date" attribute="1" defaultMemberUniqueName="[petrolpump jbp_data].[Date].[All]" allUniqueName="[petrolpump jbp_data].[Date].[All]" dimensionUniqueName="[petrolpump jbp_data]" displayFolder="" count="0"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0" memberValueDatatype="130" unbalanced="0"/>
    <cacheHierarchy uniqueName="[petrolpump jbp_data].[Location]" caption="Location" attribute="1" defaultMemberUniqueName="[petrolpump jbp_data].[Location].[All]" allUniqueName="[petrolpump jbp_data].[Location].[All]" dimensionUniqueName="[petrolpump jbp_data]" displayFolder="" count="0"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0" memberValueDatatype="130" unbalanced="0"/>
    <cacheHierarchy uniqueName="[petrolpump jbp_data].[Quantity]" caption="Quantity" attribute="1" defaultMemberUniqueName="[petrolpump jbp_data].[Quantity].[All]" allUniqueName="[petrolpump jbp_data].[Quantity].[All]" dimensionUniqueName="[petrolpump jbp_data]" displayFolder="" count="0"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0"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0" memberValueDatatype="20" unbalanced="0"/>
    <cacheHierarchy uniqueName="[petrolpump jbp_data].[PO_Number]" caption="PO_Number" attribute="1" defaultMemberUniqueName="[petrolpump jbp_data].[PO_Number].[All]" allUniqueName="[petrolpump jbp_data].[PO_Number].[All]" dimensionUniqueName="[petrolpump jbp_data]" displayFolder="" count="0" memberValueDatatype="130" unbalanced="0"/>
    <cacheHierarchy uniqueName="[petrolpump jbp_data].[PO_Date]" caption="PO_Date" attribute="1" defaultMemberUniqueName="[petrolpump jbp_data].[PO_Date].[All]" allUniqueName="[petrolpump jbp_data].[PO_Date].[All]" dimensionUniqueName="[petrolpump jbp_data]" displayFolder="" count="0"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0"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0"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0" memberValueDatatype="130" unbalanced="0"/>
    <cacheHierarchy uniqueName="[petrolpump jbp_data].[Remarks]" caption="Remarks" attribute="1" defaultMemberUniqueName="[petrolpump jbp_data].[Remarks].[All]" allUniqueName="[petrolpump jbp_data].[Remarks].[All]" dimensionUniqueName="[petrolpump jbp_data]" displayFolder="" count="0" memberValueDatatype="130" unbalanced="0"/>
    <cacheHierarchy uniqueName="[petrolpump pumpdata].[Pump_ID]" caption="Pump_ID" attribute="1" defaultMemberUniqueName="[petrolpump pumpdata].[Pump_ID].[All]" allUniqueName="[petrolpump pumpdata].[Pump_ID].[All]" dimensionUniqueName="[petrolpump pumpdata]" displayFolder="" count="0"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0" memberValueDatatype="130" unbalanced="0"/>
    <cacheHierarchy uniqueName="[petrolpump pumpdata].[Location]" caption="Location" attribute="1" defaultMemberUniqueName="[petrolpump pumpdata].[Location].[All]" allUniqueName="[petrolpump pumpdata].[Location].[All]" dimensionUniqueName="[petrolpump pumpdata]" displayFolder="" count="0"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0"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0"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0" memberValueDatatype="7" unbalanced="0"/>
    <cacheHierarchy uniqueName="[petrolpump_jbp_data].[Date]" caption="Date" attribute="1" defaultMemberUniqueName="[petrolpump_jbp_data].[Date].[All]" allUniqueName="[petrolpump_jbp_data].[Date].[All]" dimensionUniqueName="[petrolpump_jbp_data]" displayFolder="" count="0"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0" memberValueDatatype="130" unbalanced="0"/>
    <cacheHierarchy uniqueName="[petrolpump_jbp_data].[Location]" caption="Location" attribute="1" defaultMemberUniqueName="[petrolpump_jbp_data].[Location].[All]" allUniqueName="[petrolpump_jbp_data].[Location].[All]" dimensionUniqueName="[petrolpump_jbp_data]" displayFolder="" count="0"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0" memberValueDatatype="130" unbalanced="0"/>
    <cacheHierarchy uniqueName="[petrolpump_jbp_data].[Quantity]" caption="Quantity" attribute="1" defaultMemberUniqueName="[petrolpump_jbp_data].[Quantity].[All]" allUniqueName="[petrolpump_jbp_data].[Quantity].[All]" dimensionUniqueName="[petrolpump_jbp_data]" displayFolder="" count="0"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0"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0" memberValueDatatype="20" unbalanced="0"/>
    <cacheHierarchy uniqueName="[petrolpump_jbp_data].[PO_Number]" caption="PO_Number" attribute="1" defaultMemberUniqueName="[petrolpump_jbp_data].[PO_Number].[All]" allUniqueName="[petrolpump_jbp_data].[PO_Number].[All]" dimensionUniqueName="[petrolpump_jbp_data]" displayFolder="" count="0" memberValueDatatype="130" unbalanced="0"/>
    <cacheHierarchy uniqueName="[petrolpump_jbp_data].[PO_Date]" caption="PO_Date" attribute="1" defaultMemberUniqueName="[petrolpump_jbp_data].[PO_Date].[All]" allUniqueName="[petrolpump_jbp_data].[PO_Date].[All]" dimensionUniqueName="[petrolpump_jbp_data]" displayFolder="" count="0"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0"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0"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0" memberValueDatatype="130" unbalanced="0"/>
    <cacheHierarchy uniqueName="[petrolpump_jbp_data].[Remarks]" caption="Remarks" attribute="1" defaultMemberUniqueName="[petrolpump_jbp_data].[Remarks].[All]" allUniqueName="[petrolpump_jbp_data].[Remarks].[All]" dimensionUniqueName="[petrolpump_jbp_data]" displayFolder="" count="0" memberValueDatatype="130" unbalanced="0"/>
    <cacheHierarchy uniqueName="[petrolpump_jbp_data].[Column1]" caption="Column1" attribute="1" defaultMemberUniqueName="[petrolpump_jbp_data].[Column1].[All]" allUniqueName="[petrolpump_jbp_data].[Column1].[All]" dimensionUniqueName="[petrolpump_jbp_data]" displayFolder="" count="0" memberValueDatatype="130" unbalanced="0"/>
    <cacheHierarchy uniqueName="[petrolpump_jbp_data].[Column2]" caption="Column2" attribute="1" defaultMemberUniqueName="[petrolpump_jbp_data].[Column2].[All]" allUniqueName="[petrolpump_jbp_data].[Column2].[All]" dimensionUniqueName="[petrolpump_jbp_data]" displayFolder="" count="0" memberValueDatatype="130" unbalanced="0"/>
    <cacheHierarchy uniqueName="[petrolpump_jbp_data].[Column3]" caption="Column3" attribute="1" defaultMemberUniqueName="[petrolpump_jbp_data].[Column3].[All]" allUniqueName="[petrolpump_jbp_data].[Column3].[All]" dimensionUniqueName="[petrolpump_jbp_data]" displayFolder="" count="0" memberValueDatatype="130" unbalanced="0"/>
    <cacheHierarchy uniqueName="[petrolpump_jbp_data].[Column4]" caption="Column4" attribute="1" defaultMemberUniqueName="[petrolpump_jbp_data].[Column4].[All]" allUniqueName="[petrolpump_jbp_data].[Column4].[All]" dimensionUniqueName="[petrolpump_jbp_data]" displayFolder="" count="0" memberValueDatatype="130" unbalanced="0"/>
    <cacheHierarchy uniqueName="[petrolpump_jbp_data].[Column5]" caption="Column5" attribute="1" defaultMemberUniqueName="[petrolpump_jbp_data].[Column5].[All]" allUniqueName="[petrolpump_jbp_data].[Column5].[All]" dimensionUniqueName="[petrolpump_jbp_data]" displayFolder="" count="0" memberValueDatatype="130" unbalanced="0"/>
    <cacheHierarchy uniqueName="[petrolpump_jbp_data].[Column6]" caption="Column6" attribute="1" defaultMemberUniqueName="[petrolpump_jbp_data].[Column6].[All]" allUniqueName="[petrolpump_jbp_data].[Column6].[All]" dimensionUniqueName="[petrolpump_jbp_data]" displayFolder="" count="0"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0"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0"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0" memberValueDatatype="130" unbalanced="0"/>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0"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0"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0"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0"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0"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0"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0"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0"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0"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0"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0"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0"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0"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0"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0"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0"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cacheHierarchy uniqueName="[Measures].[Avg sales]" caption="Avg sales" measure="1" displayFolder="" measureGroup="petrolpump jbp_data" count="0"/>
    <cacheHierarchy uniqueName="[Measures].[Avg rate per KL]" caption="Avg rate per KL" measure="1" displayFolder="" measureGroup="petrolpump jbp_data" count="0" oneField="1">
      <fieldsUsage count="1">
        <fieldUsage x="0"/>
      </fieldsUsage>
    </cacheHierarchy>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Distinct Count of Product_Type]" caption="Distinct 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petrolpump_jbp_data" count="0" hidden="1">
      <extLst>
        <ext xmlns:x15="http://schemas.microsoft.com/office/spreadsheetml/2010/11/main" uri="{B97F6D7D-B522-45F9-BDA1-12C45D357490}">
          <x15:cacheHierarchy aggregatedColumn="23"/>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Average of Days_of_order]" caption="Average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6"/>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4"/>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49"/>
        </ext>
      </extLst>
    </cacheHierarchy>
  </cacheHierarchies>
  <kpis count="1">
    <kpi uniqueName="Avg sales" caption="Avg sales" displayFolder="" measureGroup="petrolpump jbp_data" parent="" value="[Measures].[Avg sales]" goal="[Measures].[_Avg sales Goal]" status="[Measures].[_Avg sales Status]" trend="" weight=""/>
  </kpis>
  <dimensions count="5">
    <dimension measure="1" name="Measures" uniqueName="[Measures]" caption="Measures"/>
    <dimension name="petrolpump jbp_data" uniqueName="[petrolpump jbp_data]" caption="petrolpump jbp_data"/>
    <dimension name="petrolpump pumpdata" uniqueName="[petrolpump pumpdata]" caption="petrolpump pumpdata"/>
    <dimension name="petrolpump_jbp_data" uniqueName="[petrolpump_jbp_data]" caption="petrolpump_jbp_data"/>
    <dimension name="petrolpump_jbp_data  Date   Column8" uniqueName="[petrolpump_jbp_data  Date   Column8]" caption="petrolpump_jbp_data  Date   Column8"/>
  </dimensions>
  <measureGroups count="4">
    <measureGroup name="petrolpump jbp_data" caption="petrolpump jbp_data"/>
    <measureGroup name="petrolpump pumpdata" caption="petrolpump pumpdata"/>
    <measureGroup name="petrolpump_jbp_data" caption="petrolpump_jbp_data"/>
    <measureGroup name="petrolpump_jbp_data  Date   Column8" caption="petrolpump_jbp_data  Date   Column8"/>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cer" refreshedDate="45835.09859814815" backgroundQuery="1" createdVersion="3" refreshedVersion="6"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76">
    <cacheHierarchy uniqueName="[petrolpump jbp_data].[Date]" caption="Date" attribute="1" defaultMemberUniqueName="[petrolpump jbp_data].[Date].[All]" allUniqueName="[petrolpump jbp_data].[Date].[All]" dimensionUniqueName="[petrolpump jbp_data]" displayFolder="" count="0"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0" memberValueDatatype="130" unbalanced="0"/>
    <cacheHierarchy uniqueName="[petrolpump jbp_data].[Location]" caption="Location" attribute="1" defaultMemberUniqueName="[petrolpump jbp_data].[Location].[All]" allUniqueName="[petrolpump jbp_data].[Location].[All]" dimensionUniqueName="[petrolpump jbp_data]" displayFolder="" count="0"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0" memberValueDatatype="130" unbalanced="0"/>
    <cacheHierarchy uniqueName="[petrolpump jbp_data].[Quantity]" caption="Quantity" attribute="1" defaultMemberUniqueName="[petrolpump jbp_data].[Quantity].[All]" allUniqueName="[petrolpump jbp_data].[Quantity].[All]" dimensionUniqueName="[petrolpump jbp_data]" displayFolder="" count="0"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0"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0" memberValueDatatype="20" unbalanced="0"/>
    <cacheHierarchy uniqueName="[petrolpump jbp_data].[PO_Number]" caption="PO_Number" attribute="1" defaultMemberUniqueName="[petrolpump jbp_data].[PO_Number].[All]" allUniqueName="[petrolpump jbp_data].[PO_Number].[All]" dimensionUniqueName="[petrolpump jbp_data]" displayFolder="" count="2" memberValueDatatype="130" unbalanced="0"/>
    <cacheHierarchy uniqueName="[petrolpump jbp_data].[PO_Date]" caption="PO_Date" attribute="1" defaultMemberUniqueName="[petrolpump jbp_data].[PO_Date].[All]" allUniqueName="[petrolpump jbp_data].[PO_Date].[All]" dimensionUniqueName="[petrolpump jbp_data]" displayFolder="" count="0"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0"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0"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0" memberValueDatatype="130" unbalanced="0"/>
    <cacheHierarchy uniqueName="[petrolpump jbp_data].[Remarks]" caption="Remarks" attribute="1" defaultMemberUniqueName="[petrolpump jbp_data].[Remarks].[All]" allUniqueName="[petrolpump jbp_data].[Remarks].[All]" dimensionUniqueName="[petrolpump jbp_data]" displayFolder="" count="0" memberValueDatatype="130" unbalanced="0"/>
    <cacheHierarchy uniqueName="[petrolpump pumpdata].[Pump_ID]" caption="Pump_ID" attribute="1" defaultMemberUniqueName="[petrolpump pumpdata].[Pump_ID].[All]" allUniqueName="[petrolpump pumpdata].[Pump_ID].[All]" dimensionUniqueName="[petrolpump pumpdata]" displayFolder="" count="0"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0" memberValueDatatype="130" unbalanced="0"/>
    <cacheHierarchy uniqueName="[petrolpump pumpdata].[Location]" caption="Location" attribute="1" defaultMemberUniqueName="[petrolpump pumpdata].[Location].[All]" allUniqueName="[petrolpump pumpdata].[Location].[All]" dimensionUniqueName="[petrolpump pumpdata]" displayFolder="" count="0"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0"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0"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0" memberValueDatatype="7" unbalanced="0"/>
    <cacheHierarchy uniqueName="[petrolpump_jbp_data].[Date]" caption="Date" attribute="1" defaultMemberUniqueName="[petrolpump_jbp_data].[Date].[All]" allUniqueName="[petrolpump_jbp_data].[Date].[All]" dimensionUniqueName="[petrolpump_jbp_data]" displayFolder="" count="0"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0" memberValueDatatype="130" unbalanced="0"/>
    <cacheHierarchy uniqueName="[petrolpump_jbp_data].[Location]" caption="Location" attribute="1" defaultMemberUniqueName="[petrolpump_jbp_data].[Location].[All]" allUniqueName="[petrolpump_jbp_data].[Location].[All]" dimensionUniqueName="[petrolpump_jbp_data]" displayFolder="" count="0"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2" memberValueDatatype="130" unbalanced="0"/>
    <cacheHierarchy uniqueName="[petrolpump_jbp_data].[Quantity]" caption="Quantity" attribute="1" defaultMemberUniqueName="[petrolpump_jbp_data].[Quantity].[All]" allUniqueName="[petrolpump_jbp_data].[Quantity].[All]" dimensionUniqueName="[petrolpump_jbp_data]" displayFolder="" count="0"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0"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0" memberValueDatatype="20" unbalanced="0"/>
    <cacheHierarchy uniqueName="[petrolpump_jbp_data].[PO_Number]" caption="PO_Number" attribute="1" defaultMemberUniqueName="[petrolpump_jbp_data].[PO_Number].[All]" allUniqueName="[petrolpump_jbp_data].[PO_Number].[All]" dimensionUniqueName="[petrolpump_jbp_data]" displayFolder="" count="0" memberValueDatatype="130" unbalanced="0"/>
    <cacheHierarchy uniqueName="[petrolpump_jbp_data].[PO_Date]" caption="PO_Date" attribute="1" defaultMemberUniqueName="[petrolpump_jbp_data].[PO_Date].[All]" allUniqueName="[petrolpump_jbp_data].[PO_Date].[All]" dimensionUniqueName="[petrolpump_jbp_data]" displayFolder="" count="0"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0"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0"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0" memberValueDatatype="130" unbalanced="0"/>
    <cacheHierarchy uniqueName="[petrolpump_jbp_data].[Remarks]" caption="Remarks" attribute="1" defaultMemberUniqueName="[petrolpump_jbp_data].[Remarks].[All]" allUniqueName="[petrolpump_jbp_data].[Remarks].[All]" dimensionUniqueName="[petrolpump_jbp_data]" displayFolder="" count="0" memberValueDatatype="130" unbalanced="0"/>
    <cacheHierarchy uniqueName="[petrolpump_jbp_data].[Column1]" caption="Column1" attribute="1" defaultMemberUniqueName="[petrolpump_jbp_data].[Column1].[All]" allUniqueName="[petrolpump_jbp_data].[Column1].[All]" dimensionUniqueName="[petrolpump_jbp_data]" displayFolder="" count="0" memberValueDatatype="130" unbalanced="0"/>
    <cacheHierarchy uniqueName="[petrolpump_jbp_data].[Column2]" caption="Column2" attribute="1" defaultMemberUniqueName="[petrolpump_jbp_data].[Column2].[All]" allUniqueName="[petrolpump_jbp_data].[Column2].[All]" dimensionUniqueName="[petrolpump_jbp_data]" displayFolder="" count="0" memberValueDatatype="130" unbalanced="0"/>
    <cacheHierarchy uniqueName="[petrolpump_jbp_data].[Column3]" caption="Column3" attribute="1" defaultMemberUniqueName="[petrolpump_jbp_data].[Column3].[All]" allUniqueName="[petrolpump_jbp_data].[Column3].[All]" dimensionUniqueName="[petrolpump_jbp_data]" displayFolder="" count="0" memberValueDatatype="130" unbalanced="0"/>
    <cacheHierarchy uniqueName="[petrolpump_jbp_data].[Column4]" caption="Column4" attribute="1" defaultMemberUniqueName="[petrolpump_jbp_data].[Column4].[All]" allUniqueName="[petrolpump_jbp_data].[Column4].[All]" dimensionUniqueName="[petrolpump_jbp_data]" displayFolder="" count="0" memberValueDatatype="130" unbalanced="0"/>
    <cacheHierarchy uniqueName="[petrolpump_jbp_data].[Column5]" caption="Column5" attribute="1" defaultMemberUniqueName="[petrolpump_jbp_data].[Column5].[All]" allUniqueName="[petrolpump_jbp_data].[Column5].[All]" dimensionUniqueName="[petrolpump_jbp_data]" displayFolder="" count="0" memberValueDatatype="130" unbalanced="0"/>
    <cacheHierarchy uniqueName="[petrolpump_jbp_data].[Column6]" caption="Column6" attribute="1" defaultMemberUniqueName="[petrolpump_jbp_data].[Column6].[All]" allUniqueName="[petrolpump_jbp_data].[Column6].[All]" dimensionUniqueName="[petrolpump_jbp_data]" displayFolder="" count="0"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0"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0"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2" memberValueDatatype="130" unbalanced="0"/>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0"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0"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0"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0"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0"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0"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0"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0"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0"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0"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0"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0"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0"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0"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0"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0"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cacheHierarchy uniqueName="[Measures].[Avg sales]" caption="Avg sales" measure="1" displayFolder="" measureGroup="petrolpump jbp_data" count="0"/>
    <cacheHierarchy uniqueName="[Measures].[Avg rate per KL]" caption="Avg rate per KL" measure="1" displayFolder="" measureGroup="petrolpump jbp_data" count="0"/>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Distinct Count of Product_Type]" caption="Distinct 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petrolpump_jbp_data" count="0" hidden="1">
      <extLst>
        <ext xmlns:x15="http://schemas.microsoft.com/office/spreadsheetml/2010/11/main" uri="{B97F6D7D-B522-45F9-BDA1-12C45D357490}">
          <x15:cacheHierarchy aggregatedColumn="23"/>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Average of Days_of_order]" caption="Average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6"/>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4"/>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49"/>
        </ext>
      </extLst>
    </cacheHierarchy>
  </cacheHierarchies>
  <kpis count="1">
    <kpi uniqueName="Avg sales" caption="Avg sales" displayFolder="" measureGroup="petrolpump jbp_data" parent="" value="[Measures].[Avg sales]" goal="[Measures].[_Avg sales Goal]" status="[Measures].[_Avg sales Status]" trend="" weight=""/>
  </kpis>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cer" refreshedDate="45835.578686342589" backgroundQuery="1" createdVersion="3" refreshedVersion="6"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77">
    <cacheHierarchy uniqueName="[Measures]" caption="Measures" attribute="1" keyAttribute="1" defaultMemberUniqueName="[Measures].[__No measures defined]" dimensionUniqueName="[Measures]" displayFolder="" measures="1" count="1" memberValueDatatype="130" unbalanced="0"/>
    <cacheHierarchy uniqueName="[petrolpump jbp_data].[Date]" caption="Date" attribute="1" defaultMemberUniqueName="[petrolpump jbp_data].[Date].[All]" allUniqueName="[petrolpump jbp_data].[Date].[All]" dimensionUniqueName="[petrolpump jbp_data]" displayFolder="" count="2"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2" memberValueDatatype="130" unbalanced="0"/>
    <cacheHierarchy uniqueName="[petrolpump jbp_data].[Location]" caption="Location" attribute="1" defaultMemberUniqueName="[petrolpump jbp_data].[Location].[All]" allUniqueName="[petrolpump jbp_data].[Location].[All]" dimensionUniqueName="[petrolpump jbp_data]" displayFolder="" count="2"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2" memberValueDatatype="130" unbalanced="0"/>
    <cacheHierarchy uniqueName="[petrolpump jbp_data].[Quantity]" caption="Quantity" attribute="1" defaultMemberUniqueName="[petrolpump jbp_data].[Quantity].[All]" allUniqueName="[petrolpump jbp_data].[Quantity].[All]" dimensionUniqueName="[petrolpump jbp_data]" displayFolder="" count="2"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2"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2" memberValueDatatype="20" unbalanced="0"/>
    <cacheHierarchy uniqueName="[petrolpump jbp_data].[PO_Number]" caption="PO_Number" attribute="1" defaultMemberUniqueName="[petrolpump jbp_data].[PO_Number].[All]" allUniqueName="[petrolpump jbp_data].[PO_Number].[All]" dimensionUniqueName="[petrolpump jbp_data]" displayFolder="" count="2" memberValueDatatype="130" unbalanced="0"/>
    <cacheHierarchy uniqueName="[petrolpump jbp_data].[PO_Date]" caption="PO_Date" attribute="1" defaultMemberUniqueName="[petrolpump jbp_data].[PO_Date].[All]" allUniqueName="[petrolpump jbp_data].[PO_Date].[All]" dimensionUniqueName="[petrolpump jbp_data]" displayFolder="" count="2"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2"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2"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2" memberValueDatatype="130" unbalanced="0"/>
    <cacheHierarchy uniqueName="[petrolpump jbp_data].[Remarks]" caption="Remarks" attribute="1" defaultMemberUniqueName="[petrolpump jbp_data].[Remarks].[All]" allUniqueName="[petrolpump jbp_data].[Remarks].[All]" dimensionUniqueName="[petrolpump jbp_data]" displayFolder="" count="2" memberValueDatatype="130" unbalanced="0"/>
    <cacheHierarchy uniqueName="[petrolpump pumpdata].[Pump_ID]" caption="Pump_ID" attribute="1" defaultMemberUniqueName="[petrolpump pumpdata].[Pump_ID].[All]" allUniqueName="[petrolpump pumpdata].[Pump_ID].[All]" dimensionUniqueName="[petrolpump pumpdata]" displayFolder="" count="2"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2" memberValueDatatype="130" unbalanced="0"/>
    <cacheHierarchy uniqueName="[petrolpump pumpdata].[Location]" caption="Location" attribute="1" defaultMemberUniqueName="[petrolpump pumpdata].[Location].[All]" allUniqueName="[petrolpump pumpdata].[Location].[All]" dimensionUniqueName="[petrolpump pumpdata]" displayFolder="" count="2"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2"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2"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2" memberValueDatatype="7" unbalanced="0"/>
    <cacheHierarchy uniqueName="[petrolpump_jbp_data].[Date]" caption="Date" attribute="1" defaultMemberUniqueName="[petrolpump_jbp_data].[Date].[All]" allUniqueName="[petrolpump_jbp_data].[Date].[All]" dimensionUniqueName="[petrolpump_jbp_data]" displayFolder="" count="2"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2" memberValueDatatype="130" unbalanced="0"/>
    <cacheHierarchy uniqueName="[petrolpump_jbp_data].[Location]" caption="Location" attribute="1" defaultMemberUniqueName="[petrolpump_jbp_data].[Location].[All]" allUniqueName="[petrolpump_jbp_data].[Location].[All]" dimensionUniqueName="[petrolpump_jbp_data]" displayFolder="" count="2"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2" memberValueDatatype="130" unbalanced="0"/>
    <cacheHierarchy uniqueName="[petrolpump_jbp_data].[Quantity]" caption="Quantity" attribute="1" defaultMemberUniqueName="[petrolpump_jbp_data].[Quantity].[All]" allUniqueName="[petrolpump_jbp_data].[Quantity].[All]" dimensionUniqueName="[petrolpump_jbp_data]" displayFolder="" count="2"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2"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2" memberValueDatatype="20" unbalanced="0"/>
    <cacheHierarchy uniqueName="[petrolpump_jbp_data].[PO_Number]" caption="PO_Number" attribute="1" defaultMemberUniqueName="[petrolpump_jbp_data].[PO_Number].[All]" allUniqueName="[petrolpump_jbp_data].[PO_Number].[All]" dimensionUniqueName="[petrolpump_jbp_data]" displayFolder="" count="2" memberValueDatatype="130" unbalanced="0"/>
    <cacheHierarchy uniqueName="[petrolpump_jbp_data].[PO_Date]" caption="PO_Date" attribute="1" defaultMemberUniqueName="[petrolpump_jbp_data].[PO_Date].[All]" allUniqueName="[petrolpump_jbp_data].[PO_Date].[All]" dimensionUniqueName="[petrolpump_jbp_data]" displayFolder="" count="2"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2"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2"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2" memberValueDatatype="130" unbalanced="0"/>
    <cacheHierarchy uniqueName="[petrolpump_jbp_data].[Remarks]" caption="Remarks" attribute="1" defaultMemberUniqueName="[petrolpump_jbp_data].[Remarks].[All]" allUniqueName="[petrolpump_jbp_data].[Remarks].[All]" dimensionUniqueName="[petrolpump_jbp_data]" displayFolder="" count="2" memberValueDatatype="130" unbalanced="0"/>
    <cacheHierarchy uniqueName="[petrolpump_jbp_data].[Column1]" caption="Column1" attribute="1" defaultMemberUniqueName="[petrolpump_jbp_data].[Column1].[All]" allUniqueName="[petrolpump_jbp_data].[Column1].[All]" dimensionUniqueName="[petrolpump_jbp_data]" displayFolder="" count="2" memberValueDatatype="130" unbalanced="0"/>
    <cacheHierarchy uniqueName="[petrolpump_jbp_data].[Column2]" caption="Column2" attribute="1" defaultMemberUniqueName="[petrolpump_jbp_data].[Column2].[All]" allUniqueName="[petrolpump_jbp_data].[Column2].[All]" dimensionUniqueName="[petrolpump_jbp_data]" displayFolder="" count="2" memberValueDatatype="130" unbalanced="0"/>
    <cacheHierarchy uniqueName="[petrolpump_jbp_data].[Column3]" caption="Column3" attribute="1" defaultMemberUniqueName="[petrolpump_jbp_data].[Column3].[All]" allUniqueName="[petrolpump_jbp_data].[Column3].[All]" dimensionUniqueName="[petrolpump_jbp_data]" displayFolder="" count="2" memberValueDatatype="130" unbalanced="0"/>
    <cacheHierarchy uniqueName="[petrolpump_jbp_data].[Column4]" caption="Column4" attribute="1" defaultMemberUniqueName="[petrolpump_jbp_data].[Column4].[All]" allUniqueName="[petrolpump_jbp_data].[Column4].[All]" dimensionUniqueName="[petrolpump_jbp_data]" displayFolder="" count="2" memberValueDatatype="130" unbalanced="0"/>
    <cacheHierarchy uniqueName="[petrolpump_jbp_data].[Column5]" caption="Column5" attribute="1" defaultMemberUniqueName="[petrolpump_jbp_data].[Column5].[All]" allUniqueName="[petrolpump_jbp_data].[Column5].[All]" dimensionUniqueName="[petrolpump_jbp_data]" displayFolder="" count="2" memberValueDatatype="130" unbalanced="0"/>
    <cacheHierarchy uniqueName="[petrolpump_jbp_data].[Column6]" caption="Column6" attribute="1" defaultMemberUniqueName="[petrolpump_jbp_data].[Column6].[All]" allUniqueName="[petrolpump_jbp_data].[Column6].[All]" dimensionUniqueName="[petrolpump_jbp_data]" displayFolder="" count="2"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2"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2"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2" memberValueDatatype="130" unbalanced="0"/>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2"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2"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2"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2"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2"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2"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2"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2"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2"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2"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2"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2"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2"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2"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2"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2"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cacheHierarchy uniqueName="[Measures].[Avg sales]" caption="Avg sales" measure="1" displayFolder="" measureGroup="petrolpump jbp_data" count="0"/>
    <cacheHierarchy uniqueName="[Measures].[Avg rate per KL]" caption="Avg rate per KL" measure="1" displayFolder="" measureGroup="petrolpump jbp_data" count="0"/>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3"/>
        </ext>
      </extLst>
    </cacheHierarchy>
    <cacheHierarchy uniqueName="[Measures].[Distinct Count of Product_Type]" caption="Distinct Count of Product_Type" measure="1" displayFolder="" measureGroup="petrolpump_jbp_data"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petrolpump_jbp_data" count="0" hidden="1">
      <extLst>
        <ext xmlns:x15="http://schemas.microsoft.com/office/spreadsheetml/2010/11/main" uri="{B97F6D7D-B522-45F9-BDA1-12C45D357490}">
          <x15:cacheHierarchy aggregatedColumn="24"/>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2"/>
        </ext>
      </extLst>
    </cacheHierarchy>
    <cacheHierarchy uniqueName="[Measures].[Average of Days_of_order]" caption="Average of Days_of_order" measure="1" displayFolder="" measureGroup="petrolpump_jbp_data  Date   Column8" count="0" hidden="1">
      <extLst>
        <ext xmlns:x15="http://schemas.microsoft.com/office/spreadsheetml/2010/11/main" uri="{B97F6D7D-B522-45F9-BDA1-12C45D357490}">
          <x15:cacheHierarchy aggregatedColumn="52"/>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7"/>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5"/>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50"/>
        </ext>
      </extLst>
    </cacheHierarchy>
  </cacheHierarchies>
  <kpis count="1">
    <kpi uniqueName="Avg sales" caption="Avg sales" displayFolder="" measureGroup="petrolpump jbp_data" parent="" value="[Measures].[Avg sales]" goal="[Measures].[_Avg sales Goal]" status="[Measures].[_Avg sales Status]" trend="" weight=""/>
  </kpis>
  <dimensions count="5">
    <dimension measure="1" name="Measures" uniqueName="[Measures]" caption="Measures"/>
    <dimension name="petrolpump jbp_data" uniqueName="[petrolpump jbp_data]" caption="petrolpump jbp_data"/>
    <dimension name="petrolpump pumpdata" uniqueName="[petrolpump pumpdata]" caption="petrolpump pumpdata"/>
    <dimension name="petrolpump_jbp_data" uniqueName="[petrolpump_jbp_data]" caption="petrolpump_jbp_data"/>
    <dimension name="petrolpump_jbp_data  Date   Column8" uniqueName="[petrolpump_jbp_data  Date   Column8]" caption="petrolpump_jbp_data  Date   Column8"/>
  </dimensions>
  <measureGroups count="4">
    <measureGroup name="petrolpump jbp_data" caption="petrolpump jbp_data"/>
    <measureGroup name="petrolpump pumpdata" caption="petrolpump pumpdata"/>
    <measureGroup name="petrolpump_jbp_data" caption="petrolpump_jbp_data"/>
    <measureGroup name="petrolpump_jbp_data  Date   Column8" caption="petrolpump_jbp_data  Date   Column8"/>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licerData="1" pivotCacheId="4"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cer" refreshedDate="45835.570882291664" backgroundQuery="1" createdVersion="6" refreshedVersion="6"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2">
    <cacheField name="[petrolpump_jbp_data].[PetrolPump_Name].[PetrolPump_Name]" caption="PetrolPump_Name" numFmtId="0" hierarchy="20" level="1">
      <sharedItems count="5">
        <s v="ABC Fuels"/>
        <s v="Bharat Filling Station"/>
        <s v="Highway Pumps"/>
        <s v="SpeedWay Fuels"/>
        <s v="XYZ Petroleum"/>
      </sharedItems>
    </cacheField>
    <cacheField name="[Measures].[Sum of Quantity]" caption="Sum of Quantity" numFmtId="0" hierarchy="70" level="32767"/>
  </cacheFields>
  <cacheHierarchies count="76">
    <cacheHierarchy uniqueName="[petrolpump jbp_data].[Date]" caption="Date" attribute="1" defaultMemberUniqueName="[petrolpump jbp_data].[Date].[All]" allUniqueName="[petrolpump jbp_data].[Date].[All]" dimensionUniqueName="[petrolpump jbp_data]" displayFolder="" count="2" memberValueDatatype="130" unbalanced="0"/>
    <cacheHierarchy uniqueName="[petrolpump jbp_data].[PetrolPump_Name]" caption="PetrolPump_Name" attribute="1" defaultMemberUniqueName="[petrolpump jbp_data].[PetrolPump_Name].[All]" allUniqueName="[petrolpump jbp_data].[PetrolPump_Name].[All]" dimensionUniqueName="[petrolpump jbp_data]" displayFolder="" count="2" memberValueDatatype="130" unbalanced="0"/>
    <cacheHierarchy uniqueName="[petrolpump jbp_data].[Location]" caption="Location" attribute="1" defaultMemberUniqueName="[petrolpump jbp_data].[Location].[All]" allUniqueName="[petrolpump jbp_data].[Location].[All]" dimensionUniqueName="[petrolpump jbp_data]" displayFolder="" count="2" memberValueDatatype="130" unbalanced="0"/>
    <cacheHierarchy uniqueName="[petrolpump jbp_data].[Product_Type]" caption="Product_Type" attribute="1" defaultMemberUniqueName="[petrolpump jbp_data].[Product_Type].[All]" allUniqueName="[petrolpump jbp_data].[Product_Type].[All]" dimensionUniqueName="[petrolpump jbp_data]" displayFolder="" count="2" memberValueDatatype="130" unbalanced="0"/>
    <cacheHierarchy uniqueName="[petrolpump jbp_data].[Quantity]" caption="Quantity" attribute="1" defaultMemberUniqueName="[petrolpump jbp_data].[Quantity].[All]" allUniqueName="[petrolpump jbp_data].[Quantity].[All]" dimensionUniqueName="[petrolpump jbp_data]" displayFolder="" count="2" memberValueDatatype="20" unbalanced="0"/>
    <cacheHierarchy uniqueName="[petrolpump jbp_data].[Rate_per_KL]" caption="Rate_per_KL" attribute="1" defaultMemberUniqueName="[petrolpump jbp_data].[Rate_per_KL].[All]" allUniqueName="[petrolpump jbp_data].[Rate_per_KL].[All]" dimensionUniqueName="[petrolpump jbp_data]" displayFolder="" count="2" memberValueDatatype="20" unbalanced="0"/>
    <cacheHierarchy uniqueName="[petrolpump jbp_data].[Total_Amount]" caption="Total_Amount" attribute="1" defaultMemberUniqueName="[petrolpump jbp_data].[Total_Amount].[All]" allUniqueName="[petrolpump jbp_data].[Total_Amount].[All]" dimensionUniqueName="[petrolpump jbp_data]" displayFolder="" count="2" memberValueDatatype="20" unbalanced="0"/>
    <cacheHierarchy uniqueName="[petrolpump jbp_data].[PO_Number]" caption="PO_Number" attribute="1" defaultMemberUniqueName="[petrolpump jbp_data].[PO_Number].[All]" allUniqueName="[petrolpump jbp_data].[PO_Number].[All]" dimensionUniqueName="[petrolpump jbp_data]" displayFolder="" count="2" memberValueDatatype="130" unbalanced="0"/>
    <cacheHierarchy uniqueName="[petrolpump jbp_data].[PO_Date]" caption="PO_Date" attribute="1" defaultMemberUniqueName="[petrolpump jbp_data].[PO_Date].[All]" allUniqueName="[petrolpump jbp_data].[PO_Date].[All]" dimensionUniqueName="[petrolpump jbp_data]" displayFolder="" count="2" memberValueDatatype="130" unbalanced="0"/>
    <cacheHierarchy uniqueName="[petrolpump jbp_data].[Dispatch_Date]" caption="Dispatch_Date" attribute="1" defaultMemberUniqueName="[petrolpump jbp_data].[Dispatch_Date].[All]" allUniqueName="[petrolpump jbp_data].[Dispatch_Date].[All]" dimensionUniqueName="[petrolpump jbp_data]" displayFolder="" count="2" memberValueDatatype="130" unbalanced="0"/>
    <cacheHierarchy uniqueName="[petrolpump jbp_data].[Invoice_No.]" caption="Invoice_No." attribute="1" defaultMemberUniqueName="[petrolpump jbp_data].[Invoice_No.].[All]" allUniqueName="[petrolpump jbp_data].[Invoice_No.].[All]" dimensionUniqueName="[petrolpump jbp_data]" displayFolder="" count="2" memberValueDatatype="130" unbalanced="0"/>
    <cacheHierarchy uniqueName="[petrolpump jbp_data].[Payment_Status]" caption="Payment_Status" attribute="1" defaultMemberUniqueName="[petrolpump jbp_data].[Payment_Status].[All]" allUniqueName="[petrolpump jbp_data].[Payment_Status].[All]" dimensionUniqueName="[petrolpump jbp_data]" displayFolder="" count="2" memberValueDatatype="130" unbalanced="0"/>
    <cacheHierarchy uniqueName="[petrolpump jbp_data].[Remarks]" caption="Remarks" attribute="1" defaultMemberUniqueName="[petrolpump jbp_data].[Remarks].[All]" allUniqueName="[petrolpump jbp_data].[Remarks].[All]" dimensionUniqueName="[petrolpump jbp_data]" displayFolder="" count="2" memberValueDatatype="130" unbalanced="0"/>
    <cacheHierarchy uniqueName="[petrolpump pumpdata].[Pump_ID]" caption="Pump_ID" attribute="1" defaultMemberUniqueName="[petrolpump pumpdata].[Pump_ID].[All]" allUniqueName="[petrolpump pumpdata].[Pump_ID].[All]" dimensionUniqueName="[petrolpump pumpdata]" displayFolder="" count="2" memberValueDatatype="20" unbalanced="0"/>
    <cacheHierarchy uniqueName="[petrolpump pumpdata].[PetrolPump_Name]" caption="PetrolPump_Name" attribute="1" defaultMemberUniqueName="[petrolpump pumpdata].[PetrolPump_Name].[All]" allUniqueName="[petrolpump pumpdata].[PetrolPump_Name].[All]" dimensionUniqueName="[petrolpump pumpdata]" displayFolder="" count="2" memberValueDatatype="130" unbalanced="0"/>
    <cacheHierarchy uniqueName="[petrolpump pumpdata].[Location]" caption="Location" attribute="1" defaultMemberUniqueName="[petrolpump pumpdata].[Location].[All]" allUniqueName="[petrolpump pumpdata].[Location].[All]" dimensionUniqueName="[petrolpump pumpdata]" displayFolder="" count="2" memberValueDatatype="130" unbalanced="0"/>
    <cacheHierarchy uniqueName="[petrolpump pumpdata].[Owner_name]" caption="Owner_name" attribute="1" defaultMemberUniqueName="[petrolpump pumpdata].[Owner_name].[All]" allUniqueName="[petrolpump pumpdata].[Owner_name].[All]" dimensionUniqueName="[petrolpump pumpdata]" displayFolder="" count="2" memberValueDatatype="130" unbalanced="0"/>
    <cacheHierarchy uniqueName="[petrolpump pumpdata].[Contact_info]" caption="Contact_info" attribute="1" defaultMemberUniqueName="[petrolpump pumpdata].[Contact_info].[All]" allUniqueName="[petrolpump pumpdata].[Contact_info].[All]" dimensionUniqueName="[petrolpump pumpdata]" displayFolder="" count="2" memberValueDatatype="20" unbalanced="0"/>
    <cacheHierarchy uniqueName="[petrolpump pumpdata].[Operating_hrs]" caption="Operating_hrs" attribute="1" time="1" defaultMemberUniqueName="[petrolpump pumpdata].[Operating_hrs].[All]" allUniqueName="[petrolpump pumpdata].[Operating_hrs].[All]" dimensionUniqueName="[petrolpump pumpdata]" displayFolder="" count="2" memberValueDatatype="7" unbalanced="0"/>
    <cacheHierarchy uniqueName="[petrolpump_jbp_data].[Date]" caption="Date" attribute="1" defaultMemberUniqueName="[petrolpump_jbp_data].[Date].[All]" allUniqueName="[petrolpump_jbp_data].[Date].[All]" dimensionUniqueName="[petrolpump_jbp_data]" displayFolder="" count="2" memberValueDatatype="130" unbalanced="0"/>
    <cacheHierarchy uniqueName="[petrolpump_jbp_data].[PetrolPump_Name]" caption="PetrolPump_Name" attribute="1" defaultMemberUniqueName="[petrolpump_jbp_data].[PetrolPump_Name].[All]" allUniqueName="[petrolpump_jbp_data].[PetrolPump_Name].[All]" dimensionUniqueName="[petrolpump_jbp_data]" displayFolder="" count="2" memberValueDatatype="130" unbalanced="0">
      <fieldsUsage count="2">
        <fieldUsage x="-1"/>
        <fieldUsage x="0"/>
      </fieldsUsage>
    </cacheHierarchy>
    <cacheHierarchy uniqueName="[petrolpump_jbp_data].[Location]" caption="Location" attribute="1" defaultMemberUniqueName="[petrolpump_jbp_data].[Location].[All]" allUniqueName="[petrolpump_jbp_data].[Location].[All]" dimensionUniqueName="[petrolpump_jbp_data]" displayFolder="" count="2" memberValueDatatype="130" unbalanced="0"/>
    <cacheHierarchy uniqueName="[petrolpump_jbp_data].[Product_Type]" caption="Product_Type" attribute="1" defaultMemberUniqueName="[petrolpump_jbp_data].[Product_Type].[All]" allUniqueName="[petrolpump_jbp_data].[Product_Type].[All]" dimensionUniqueName="[petrolpump_jbp_data]" displayFolder="" count="2" memberValueDatatype="130" unbalanced="0"/>
    <cacheHierarchy uniqueName="[petrolpump_jbp_data].[Quantity]" caption="Quantity" attribute="1" defaultMemberUniqueName="[petrolpump_jbp_data].[Quantity].[All]" allUniqueName="[petrolpump_jbp_data].[Quantity].[All]" dimensionUniqueName="[petrolpump_jbp_data]" displayFolder="" count="2" memberValueDatatype="20" unbalanced="0"/>
    <cacheHierarchy uniqueName="[petrolpump_jbp_data].[Rate_per_KL]" caption="Rate_per_KL" attribute="1" defaultMemberUniqueName="[petrolpump_jbp_data].[Rate_per_KL].[All]" allUniqueName="[petrolpump_jbp_data].[Rate_per_KL].[All]" dimensionUniqueName="[petrolpump_jbp_data]" displayFolder="" count="2" memberValueDatatype="20" unbalanced="0"/>
    <cacheHierarchy uniqueName="[petrolpump_jbp_data].[Total_Amount]" caption="Total_Amount" attribute="1" defaultMemberUniqueName="[petrolpump_jbp_data].[Total_Amount].[All]" allUniqueName="[petrolpump_jbp_data].[Total_Amount].[All]" dimensionUniqueName="[petrolpump_jbp_data]" displayFolder="" count="2" memberValueDatatype="20" unbalanced="0"/>
    <cacheHierarchy uniqueName="[petrolpump_jbp_data].[PO_Number]" caption="PO_Number" attribute="1" defaultMemberUniqueName="[petrolpump_jbp_data].[PO_Number].[All]" allUniqueName="[petrolpump_jbp_data].[PO_Number].[All]" dimensionUniqueName="[petrolpump_jbp_data]" displayFolder="" count="2" memberValueDatatype="130" unbalanced="0"/>
    <cacheHierarchy uniqueName="[petrolpump_jbp_data].[PO_Date]" caption="PO_Date" attribute="1" defaultMemberUniqueName="[petrolpump_jbp_data].[PO_Date].[All]" allUniqueName="[petrolpump_jbp_data].[PO_Date].[All]" dimensionUniqueName="[petrolpump_jbp_data]" displayFolder="" count="2" memberValueDatatype="130" unbalanced="0"/>
    <cacheHierarchy uniqueName="[petrolpump_jbp_data].[Dispatch_Date]" caption="Dispatch_Date" attribute="1" defaultMemberUniqueName="[petrolpump_jbp_data].[Dispatch_Date].[All]" allUniqueName="[petrolpump_jbp_data].[Dispatch_Date].[All]" dimensionUniqueName="[petrolpump_jbp_data]" displayFolder="" count="2" memberValueDatatype="130" unbalanced="0"/>
    <cacheHierarchy uniqueName="[petrolpump_jbp_data].[Invoice_No.]" caption="Invoice_No." attribute="1" defaultMemberUniqueName="[petrolpump_jbp_data].[Invoice_No.].[All]" allUniqueName="[petrolpump_jbp_data].[Invoice_No.].[All]" dimensionUniqueName="[petrolpump_jbp_data]" displayFolder="" count="2" memberValueDatatype="130" unbalanced="0"/>
    <cacheHierarchy uniqueName="[petrolpump_jbp_data].[Payment_Status]" caption="Payment_Status" attribute="1" defaultMemberUniqueName="[petrolpump_jbp_data].[Payment_Status].[All]" allUniqueName="[petrolpump_jbp_data].[Payment_Status].[All]" dimensionUniqueName="[petrolpump_jbp_data]" displayFolder="" count="2" memberValueDatatype="130" unbalanced="0"/>
    <cacheHierarchy uniqueName="[petrolpump_jbp_data].[Remarks]" caption="Remarks" attribute="1" defaultMemberUniqueName="[petrolpump_jbp_data].[Remarks].[All]" allUniqueName="[petrolpump_jbp_data].[Remarks].[All]" dimensionUniqueName="[petrolpump_jbp_data]" displayFolder="" count="2" memberValueDatatype="130" unbalanced="0"/>
    <cacheHierarchy uniqueName="[petrolpump_jbp_data].[Column1]" caption="Column1" attribute="1" defaultMemberUniqueName="[petrolpump_jbp_data].[Column1].[All]" allUniqueName="[petrolpump_jbp_data].[Column1].[All]" dimensionUniqueName="[petrolpump_jbp_data]" displayFolder="" count="2" memberValueDatatype="130" unbalanced="0"/>
    <cacheHierarchy uniqueName="[petrolpump_jbp_data].[Column2]" caption="Column2" attribute="1" defaultMemberUniqueName="[petrolpump_jbp_data].[Column2].[All]" allUniqueName="[petrolpump_jbp_data].[Column2].[All]" dimensionUniqueName="[petrolpump_jbp_data]" displayFolder="" count="2" memberValueDatatype="130" unbalanced="0"/>
    <cacheHierarchy uniqueName="[petrolpump_jbp_data].[Column3]" caption="Column3" attribute="1" defaultMemberUniqueName="[petrolpump_jbp_data].[Column3].[All]" allUniqueName="[petrolpump_jbp_data].[Column3].[All]" dimensionUniqueName="[petrolpump_jbp_data]" displayFolder="" count="2" memberValueDatatype="130" unbalanced="0"/>
    <cacheHierarchy uniqueName="[petrolpump_jbp_data].[Column4]" caption="Column4" attribute="1" defaultMemberUniqueName="[petrolpump_jbp_data].[Column4].[All]" allUniqueName="[petrolpump_jbp_data].[Column4].[All]" dimensionUniqueName="[petrolpump_jbp_data]" displayFolder="" count="2" memberValueDatatype="130" unbalanced="0"/>
    <cacheHierarchy uniqueName="[petrolpump_jbp_data].[Column5]" caption="Column5" attribute="1" defaultMemberUniqueName="[petrolpump_jbp_data].[Column5].[All]" allUniqueName="[petrolpump_jbp_data].[Column5].[All]" dimensionUniqueName="[petrolpump_jbp_data]" displayFolder="" count="2" memberValueDatatype="130" unbalanced="0"/>
    <cacheHierarchy uniqueName="[petrolpump_jbp_data].[Column6]" caption="Column6" attribute="1" defaultMemberUniqueName="[petrolpump_jbp_data].[Column6].[All]" allUniqueName="[petrolpump_jbp_data].[Column6].[All]" dimensionUniqueName="[petrolpump_jbp_data]" displayFolder="" count="2" memberValueDatatype="130" unbalanced="0"/>
    <cacheHierarchy uniqueName="[petrolpump_jbp_data].[Paid/Pending orders]" caption="Paid/Pending orders" attribute="1" defaultMemberUniqueName="[petrolpump_jbp_data].[Paid/Pending orders].[All]" allUniqueName="[petrolpump_jbp_data].[Paid/Pending orders].[All]" dimensionUniqueName="[petrolpump_jbp_data]" displayFolder="" count="2" memberValueDatatype="20" unbalanced="0"/>
    <cacheHierarchy uniqueName="[petrolpump_jbp_data  Date   Column8].[Date]" caption="Date" attribute="1" defaultMemberUniqueName="[petrolpump_jbp_data  Date   Column8].[Date].[All]" allUniqueName="[petrolpump_jbp_data  Date   Column8].[Date].[All]" dimensionUniqueName="[petrolpump_jbp_data  Date   Column8]" displayFolder="" count="2" memberValueDatatype="130" unbalanced="0"/>
    <cacheHierarchy uniqueName="[petrolpump_jbp_data  Date   Column8].[PetrolPump_Name]" caption="PetrolPump_Name" attribute="1" defaultMemberUniqueName="[petrolpump_jbp_data  Date   Column8].[PetrolPump_Name].[All]" allUniqueName="[petrolpump_jbp_data  Date   Column8].[PetrolPump_Name].[All]" dimensionUniqueName="[petrolpump_jbp_data  Date   Column8]" displayFolder="" count="2" memberValueDatatype="130" unbalanced="0"/>
    <cacheHierarchy uniqueName="[petrolpump_jbp_data  Date   Column8].[Location]" caption="Location" attribute="1" defaultMemberUniqueName="[petrolpump_jbp_data  Date   Column8].[Location].[All]" allUniqueName="[petrolpump_jbp_data  Date   Column8].[Location].[All]" dimensionUniqueName="[petrolpump_jbp_data  Date   Column8]" displayFolder="" count="2" memberValueDatatype="130" unbalanced="0"/>
    <cacheHierarchy uniqueName="[petrolpump_jbp_data  Date   Column8].[Product_Type]" caption="Product_Type" attribute="1" defaultMemberUniqueName="[petrolpump_jbp_data  Date   Column8].[Product_Type].[All]" allUniqueName="[petrolpump_jbp_data  Date   Column8].[Product_Type].[All]" dimensionUniqueName="[petrolpump_jbp_data  Date   Column8]" displayFolder="" count="2" memberValueDatatype="130" unbalanced="0"/>
    <cacheHierarchy uniqueName="[petrolpump_jbp_data  Date   Column8].[Quantity]" caption="Quantity" attribute="1" defaultMemberUniqueName="[petrolpump_jbp_data  Date   Column8].[Quantity].[All]" allUniqueName="[petrolpump_jbp_data  Date   Column8].[Quantity].[All]" dimensionUniqueName="[petrolpump_jbp_data  Date   Column8]" displayFolder="" count="2" memberValueDatatype="20" unbalanced="0"/>
    <cacheHierarchy uniqueName="[petrolpump_jbp_data  Date   Column8].[Quantity_scaling]" caption="Quantity_scaling" attribute="1" defaultMemberUniqueName="[petrolpump_jbp_data  Date   Column8].[Quantity_scaling].[All]" allUniqueName="[petrolpump_jbp_data  Date   Column8].[Quantity_scaling].[All]" dimensionUniqueName="[petrolpump_jbp_data  Date   Column8]" displayFolder="" count="2" memberValueDatatype="130" unbalanced="0"/>
    <cacheHierarchy uniqueName="[petrolpump_jbp_data  Date   Column8].[Rate_per_KL]" caption="Rate_per_KL" attribute="1" defaultMemberUniqueName="[petrolpump_jbp_data  Date   Column8].[Rate_per_KL].[All]" allUniqueName="[petrolpump_jbp_data  Date   Column8].[Rate_per_KL].[All]" dimensionUniqueName="[petrolpump_jbp_data  Date   Column8]" displayFolder="" count="2" memberValueDatatype="20" unbalanced="0"/>
    <cacheHierarchy uniqueName="[petrolpump_jbp_data  Date   Column8].[Total_Amount]" caption="Total_Amount" attribute="1" defaultMemberUniqueName="[petrolpump_jbp_data  Date   Column8].[Total_Amount].[All]" allUniqueName="[petrolpump_jbp_data  Date   Column8].[Total_Amount].[All]" dimensionUniqueName="[petrolpump_jbp_data  Date   Column8]" displayFolder="" count="2" memberValueDatatype="20" unbalanced="0"/>
    <cacheHierarchy uniqueName="[petrolpump_jbp_data  Date   Column8].[PO_Number]" caption="PO_Number" attribute="1" defaultMemberUniqueName="[petrolpump_jbp_data  Date   Column8].[PO_Number].[All]" allUniqueName="[petrolpump_jbp_data  Date   Column8].[PO_Number].[All]" dimensionUniqueName="[petrolpump_jbp_data  Date   Column8]" displayFolder="" count="2" memberValueDatatype="130" unbalanced="0"/>
    <cacheHierarchy uniqueName="[petrolpump_jbp_data  Date   Column8].[PO_Date]" caption="PO_Date" attribute="1" defaultMemberUniqueName="[petrolpump_jbp_data  Date   Column8].[PO_Date].[All]" allUniqueName="[petrolpump_jbp_data  Date   Column8].[PO_Date].[All]" dimensionUniqueName="[petrolpump_jbp_data  Date   Column8]" displayFolder="" count="2" memberValueDatatype="130" unbalanced="0"/>
    <cacheHierarchy uniqueName="[petrolpump_jbp_data  Date   Column8].[PO_Month]" caption="PO_Month" attribute="1" defaultMemberUniqueName="[petrolpump_jbp_data  Date   Column8].[PO_Month].[All]" allUniqueName="[petrolpump_jbp_data  Date   Column8].[PO_Month].[All]" dimensionUniqueName="[petrolpump_jbp_data  Date   Column8]" displayFolder="" count="2" memberValueDatatype="130" unbalanced="0"/>
    <cacheHierarchy uniqueName="[petrolpump_jbp_data  Date   Column8].[Dispatch_Date]" caption="Dispatch_Date" attribute="1" defaultMemberUniqueName="[petrolpump_jbp_data  Date   Column8].[Dispatch_Date].[All]" allUniqueName="[petrolpump_jbp_data  Date   Column8].[Dispatch_Date].[All]" dimensionUniqueName="[petrolpump_jbp_data  Date   Column8]" displayFolder="" count="2" memberValueDatatype="130" unbalanced="0"/>
    <cacheHierarchy uniqueName="[petrolpump_jbp_data  Date   Column8].[Days_of_order]" caption="Days_of_order" attribute="1" defaultMemberUniqueName="[petrolpump_jbp_data  Date   Column8].[Days_of_order].[All]" allUniqueName="[petrolpump_jbp_data  Date   Column8].[Days_of_order].[All]" dimensionUniqueName="[petrolpump_jbp_data  Date   Column8]" displayFolder="" count="2" memberValueDatatype="20" unbalanced="0"/>
    <cacheHierarchy uniqueName="[petrolpump_jbp_data  Date   Column8].[Order_status]" caption="Order_status" attribute="1" defaultMemberUniqueName="[petrolpump_jbp_data  Date   Column8].[Order_status].[All]" allUniqueName="[petrolpump_jbp_data  Date   Column8].[Order_status].[All]" dimensionUniqueName="[petrolpump_jbp_data  Date   Column8]" displayFolder="" count="2" memberValueDatatype="130" unbalanced="0"/>
    <cacheHierarchy uniqueName="[petrolpump_jbp_data  Date   Column8].[Invoice_No.]" caption="Invoice_No." attribute="1" defaultMemberUniqueName="[petrolpump_jbp_data  Date   Column8].[Invoice_No.].[All]" allUniqueName="[petrolpump_jbp_data  Date   Column8].[Invoice_No.].[All]" dimensionUniqueName="[petrolpump_jbp_data  Date   Column8]" displayFolder="" count="2" memberValueDatatype="130" unbalanced="0"/>
    <cacheHierarchy uniqueName="[petrolpump_jbp_data  Date   Column8].[Payment_Status]" caption="Payment_Status" attribute="1" defaultMemberUniqueName="[petrolpump_jbp_data  Date   Column8].[Payment_Status].[All]" allUniqueName="[petrolpump_jbp_data  Date   Column8].[Payment_Status].[All]" dimensionUniqueName="[petrolpump_jbp_data  Date   Column8]" displayFolder="" count="2" memberValueDatatype="130" unbalanced="0"/>
    <cacheHierarchy uniqueName="[petrolpump_jbp_data  Date   Column8].[Remarks]" caption="Remarks" attribute="1" defaultMemberUniqueName="[petrolpump_jbp_data  Date   Column8].[Remarks].[All]" allUniqueName="[petrolpump_jbp_data  Date   Column8].[Remarks].[All]" dimensionUniqueName="[petrolpump_jbp_data  Date   Column8]" displayFolder="" count="2" memberValueDatatype="130" unbalanced="0"/>
    <cacheHierarchy uniqueName="[petrolpump_jbp_data  Date   Column8].[Column8]" caption="Column8" attribute="1" defaultMemberUniqueName="[petrolpump_jbp_data  Date   Column8].[Column8].[All]" allUniqueName="[petrolpump_jbp_data  Date   Column8].[Column8].[All]" dimensionUniqueName="[petrolpump_jbp_data  Date   Column8]" displayFolder="" count="2" memberValueDatatype="130" unbalanced="0"/>
    <cacheHierarchy uniqueName="[Measures].[Avg_sales]" caption="Avg_sales" measure="1" displayFolder="" measureGroup="petrolpump jbp_data" count="0"/>
    <cacheHierarchy uniqueName="[Measures].[Total_quantity]" caption="Total_quantity" measure="1" displayFolder="" measureGroup="petrolpump jbp_data" count="0"/>
    <cacheHierarchy uniqueName="[Measures].[Avg sales]" caption="Avg sales" measure="1" displayFolder="" measureGroup="petrolpump jbp_data" count="0"/>
    <cacheHierarchy uniqueName="[Measures].[Avg rate per KL]" caption="Avg rate per KL" measure="1" displayFolder="" measureGroup="petrolpump jbp_data" count="0"/>
    <cacheHierarchy uniqueName="[Measures].[__XL_Count petrolpump jbp_data]" caption="__XL_Count petrolpump jbp_data" measure="1" displayFolder="" measureGroup="petrolpump jbp_data" count="0" hidden="1"/>
    <cacheHierarchy uniqueName="[Measures].[__XL_Count petrolpump pumpdata]" caption="__XL_Count petrolpump pumpdata" measure="1" displayFolder="" measureGroup="petrolpump pumpdata" count="0" hidden="1"/>
    <cacheHierarchy uniqueName="[Measures].[__XL_Count petrolpump_jbp_data]" caption="__XL_Count petrolpump_jbp_data" measure="1" displayFolder="" measureGroup="petrolpump_jbp_data" count="0" hidden="1"/>
    <cacheHierarchy uniqueName="[Measures].[__XL_Count petrolpump_jbp_data  Date   Column8]" caption="__XL_Count petrolpump_jbp_data  Date   Column8" measure="1" displayFolder="" measureGroup="petrolpump_jbp_data  Date   Column8" count="0" hidden="1"/>
    <cacheHierarchy uniqueName="[Measures].[__No measures defined]" caption="__No measures defined" measure="1" displayFolder="" count="0" hidden="1"/>
    <cacheHierarchy uniqueName="[Measures].[_Avg sales Goal]" caption="_Avg sales Goal" measure="1" displayFolder="" measureGroup="petrolpump jbp_data" count="0" hidden="1"/>
    <cacheHierarchy uniqueName="[Measures].[_Avg sales Status]" caption="_Avg sales Status" measure="1" displayFolder="" measureGroup="petrolpump jbp_data" count="0" hidden="1"/>
    <cacheHierarchy uniqueName="[Measures].[Count of Product_Type]" caption="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Distinct Count of Product_Type]" caption="Distinct Count of Product_Type" measure="1" displayFolder="" measureGroup="petrolpump_jbp_data"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petrolpump_jbp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ays_of_order]" caption="Sum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Average of Days_of_order]" caption="Average of Days_of_order" measure="1" displayFolder="" measureGroup="petrolpump_jbp_data  Date   Column8" count="0" hidden="1">
      <extLst>
        <ext xmlns:x15="http://schemas.microsoft.com/office/spreadsheetml/2010/11/main" uri="{B97F6D7D-B522-45F9-BDA1-12C45D357490}">
          <x15:cacheHierarchy aggregatedColumn="51"/>
        </ext>
      </extLst>
    </cacheHierarchy>
    <cacheHierarchy uniqueName="[Measures].[Sum of Total_Amount]" caption="Sum of Total_Amount" measure="1" displayFolder="" measureGroup="petrolpump_jbp_data  Date   Column8" count="0" hidden="1">
      <extLst>
        <ext xmlns:x15="http://schemas.microsoft.com/office/spreadsheetml/2010/11/main" uri="{B97F6D7D-B522-45F9-BDA1-12C45D357490}">
          <x15:cacheHierarchy aggregatedColumn="46"/>
        </ext>
      </extLst>
    </cacheHierarchy>
    <cacheHierarchy uniqueName="[Measures].[Count of Quantity_scaling]" caption="Count of Quantity_scaling" measure="1" displayFolder="" measureGroup="petrolpump_jbp_data  Date   Column8" count="0" hidden="1">
      <extLst>
        <ext xmlns:x15="http://schemas.microsoft.com/office/spreadsheetml/2010/11/main" uri="{B97F6D7D-B522-45F9-BDA1-12C45D357490}">
          <x15:cacheHierarchy aggregatedColumn="44"/>
        </ext>
      </extLst>
    </cacheHierarchy>
    <cacheHierarchy uniqueName="[Measures].[Count of PO_Month]" caption="Count of PO_Month" measure="1" displayFolder="" measureGroup="petrolpump_jbp_data  Date   Column8" count="0" hidden="1">
      <extLst>
        <ext xmlns:x15="http://schemas.microsoft.com/office/spreadsheetml/2010/11/main" uri="{B97F6D7D-B522-45F9-BDA1-12C45D357490}">
          <x15:cacheHierarchy aggregatedColumn="49"/>
        </ext>
      </extLst>
    </cacheHierarchy>
  </cacheHierarchies>
  <kpis count="1">
    <kpi uniqueName="Avg sales" caption="Avg sales" displayFolder="" measureGroup="petrolpump jbp_data" parent="" value="[Measures].[Avg sales]" goal="[Measures].[_Avg sales Goal]" status="[Measures].[_Avg sales Status]" trend="" weight=""/>
  </kpis>
  <dimensions count="5">
    <dimension measure="1" name="Measures" uniqueName="[Measures]" caption="Measures"/>
    <dimension name="petrolpump jbp_data" uniqueName="[petrolpump jbp_data]" caption="petrolpump jbp_data"/>
    <dimension name="petrolpump pumpdata" uniqueName="[petrolpump pumpdata]" caption="petrolpump pumpdata"/>
    <dimension name="petrolpump_jbp_data" uniqueName="[petrolpump_jbp_data]" caption="petrolpump_jbp_data"/>
    <dimension name="petrolpump_jbp_data  Date   Column8" uniqueName="[petrolpump_jbp_data  Date   Column8]" caption="petrolpump_jbp_data  Date   Column8"/>
  </dimensions>
  <measureGroups count="4">
    <measureGroup name="petrolpump jbp_data" caption="petrolpump jbp_data"/>
    <measureGroup name="petrolpump pumpdata" caption="petrolpump pumpdata"/>
    <measureGroup name="petrolpump_jbp_data" caption="petrolpump_jbp_data"/>
    <measureGroup name="petrolpump_jbp_data  Date   Column8" caption="petrolpump_jbp_data  Date   Column8"/>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Records1.xml><?xml version="1.0" encoding="utf-8"?>
<pivotCacheRecords xmlns="http://schemas.openxmlformats.org/spreadsheetml/2006/main" xmlns:r="http://schemas.openxmlformats.org/officeDocument/2006/relationships" count="5000">
  <r>
    <s v="29-05-2025"/>
    <x v="0"/>
    <x v="0"/>
    <x v="0"/>
    <x v="0"/>
    <x v="0"/>
    <n v="870000"/>
    <x v="0"/>
    <x v="0"/>
    <x v="0"/>
    <s v="29-05-2025"/>
    <x v="0"/>
    <s v="INV10042"/>
    <s v="Paid"/>
    <s v="Cancelled due to issue"/>
    <n v="2499"/>
  </r>
  <r>
    <s v="28-05-2025"/>
    <x v="0"/>
    <x v="0"/>
    <x v="0"/>
    <x v="1"/>
    <x v="1"/>
    <n v="444000"/>
    <x v="1"/>
    <x v="1"/>
    <x v="0"/>
    <s v="28-05-2025"/>
    <x v="1"/>
    <s v="INV10047"/>
    <s v="Pending"/>
    <s v="Cancelled due to issue"/>
    <n v="2501"/>
  </r>
  <r>
    <s v="10-05-2025"/>
    <x v="0"/>
    <x v="1"/>
    <x v="0"/>
    <x v="2"/>
    <x v="2"/>
    <n v="2363500"/>
    <x v="2"/>
    <x v="2"/>
    <x v="0"/>
    <s v="10-05-2025"/>
    <x v="2"/>
    <s v="INV10068"/>
    <s v="Pending"/>
    <s v="Cancelled due to issue"/>
    <n v="2501"/>
  </r>
  <r>
    <s v="22-05-2025"/>
    <x v="0"/>
    <x v="2"/>
    <x v="0"/>
    <x v="3"/>
    <x v="2"/>
    <n v="1304000"/>
    <x v="3"/>
    <x v="3"/>
    <x v="0"/>
    <s v="22-05-2025"/>
    <x v="0"/>
    <s v="INV10128"/>
    <s v="Pending"/>
    <s v="Cancelled due to issue"/>
    <n v="2501"/>
  </r>
  <r>
    <s v="19-05-2025"/>
    <x v="0"/>
    <x v="0"/>
    <x v="0"/>
    <x v="4"/>
    <x v="3"/>
    <n v="1106000"/>
    <x v="4"/>
    <x v="3"/>
    <x v="0"/>
    <s v="19-05-2025"/>
    <x v="3"/>
    <s v="INV10298"/>
    <s v="Pending"/>
    <s v="Cancelled due to issue"/>
    <n v="2501"/>
  </r>
  <r>
    <s v="23-05-2025"/>
    <x v="0"/>
    <x v="3"/>
    <x v="0"/>
    <x v="2"/>
    <x v="2"/>
    <n v="2363500"/>
    <x v="5"/>
    <x v="4"/>
    <x v="0"/>
    <s v="23-05-2025"/>
    <x v="4"/>
    <s v="INV10346"/>
    <s v="Pending"/>
    <s v="Cancelled due to issue"/>
    <n v="2501"/>
  </r>
  <r>
    <s v="11-05-2025"/>
    <x v="0"/>
    <x v="4"/>
    <x v="0"/>
    <x v="5"/>
    <x v="0"/>
    <n v="942500"/>
    <x v="6"/>
    <x v="5"/>
    <x v="0"/>
    <s v="11-05-2025"/>
    <x v="5"/>
    <s v="INV10355"/>
    <s v="Paid"/>
    <s v="Cancelled due to issue"/>
    <n v="2501"/>
  </r>
  <r>
    <s v="22-05-2025"/>
    <x v="0"/>
    <x v="4"/>
    <x v="0"/>
    <x v="4"/>
    <x v="0"/>
    <n v="1015000"/>
    <x v="7"/>
    <x v="6"/>
    <x v="0"/>
    <s v="22-05-2025"/>
    <x v="0"/>
    <s v="INV10504"/>
    <s v="Paid"/>
    <s v="Cancelled due to issue"/>
    <n v="2499"/>
  </r>
  <r>
    <s v="24-05-2025"/>
    <x v="0"/>
    <x v="2"/>
    <x v="0"/>
    <x v="1"/>
    <x v="3"/>
    <n v="474000"/>
    <x v="8"/>
    <x v="7"/>
    <x v="0"/>
    <s v="24-05-2025"/>
    <x v="2"/>
    <s v="INV10527"/>
    <s v="Pending"/>
    <s v="Cancelled due to issue"/>
    <n v="2499"/>
  </r>
  <r>
    <s v="19-05-2025"/>
    <x v="0"/>
    <x v="0"/>
    <x v="0"/>
    <x v="4"/>
    <x v="0"/>
    <n v="1015000"/>
    <x v="9"/>
    <x v="3"/>
    <x v="0"/>
    <s v="19-05-2025"/>
    <x v="3"/>
    <s v="INV10581"/>
    <s v="Pending"/>
    <s v="Cancelled due to issue"/>
    <n v="2501"/>
  </r>
  <r>
    <s v="17-05-2025"/>
    <x v="0"/>
    <x v="0"/>
    <x v="0"/>
    <x v="6"/>
    <x v="1"/>
    <n v="1702000"/>
    <x v="10"/>
    <x v="8"/>
    <x v="0"/>
    <s v="17-05-2025"/>
    <x v="2"/>
    <s v="INV10738"/>
    <s v="Pending"/>
    <s v="Cancelled due to issue"/>
    <n v="2501"/>
  </r>
  <r>
    <s v="31-05-2025"/>
    <x v="0"/>
    <x v="1"/>
    <x v="0"/>
    <x v="7"/>
    <x v="2"/>
    <n v="1467000"/>
    <x v="11"/>
    <x v="9"/>
    <x v="0"/>
    <s v="31-05-2025"/>
    <x v="2"/>
    <s v="INV10747"/>
    <s v="Pending"/>
    <s v="Cancelled due to issue"/>
    <n v="2501"/>
  </r>
  <r>
    <s v="21-05-2025"/>
    <x v="0"/>
    <x v="2"/>
    <x v="0"/>
    <x v="8"/>
    <x v="2"/>
    <n v="2445000"/>
    <x v="12"/>
    <x v="10"/>
    <x v="0"/>
    <s v="21-05-2025"/>
    <x v="1"/>
    <s v="INV10776"/>
    <s v="Paid"/>
    <s v="Cancelled due to issue"/>
    <n v="2501"/>
  </r>
  <r>
    <s v="23-05-2025"/>
    <x v="0"/>
    <x v="5"/>
    <x v="0"/>
    <x v="9"/>
    <x v="3"/>
    <n v="1185000"/>
    <x v="13"/>
    <x v="3"/>
    <x v="0"/>
    <s v="23-05-2025"/>
    <x v="4"/>
    <s v="INV10792"/>
    <s v="Paid"/>
    <s v="Cancelled due to issue"/>
    <n v="2499"/>
  </r>
  <r>
    <s v="25-05-2025"/>
    <x v="0"/>
    <x v="2"/>
    <x v="0"/>
    <x v="9"/>
    <x v="2"/>
    <n v="1222500"/>
    <x v="14"/>
    <x v="10"/>
    <x v="0"/>
    <s v="25-05-2025"/>
    <x v="5"/>
    <s v="INV10841"/>
    <s v="Paid"/>
    <s v="Cancelled due to issue"/>
    <n v="2499"/>
  </r>
  <r>
    <s v="13-05-2025"/>
    <x v="0"/>
    <x v="2"/>
    <x v="0"/>
    <x v="1"/>
    <x v="2"/>
    <n v="489000"/>
    <x v="15"/>
    <x v="11"/>
    <x v="0"/>
    <s v="13-05-2025"/>
    <x v="6"/>
    <s v="INV10902"/>
    <s v="Paid"/>
    <s v="Cancelled due to issue"/>
    <n v="2499"/>
  </r>
  <r>
    <s v="17-05-2025"/>
    <x v="0"/>
    <x v="2"/>
    <x v="0"/>
    <x v="7"/>
    <x v="2"/>
    <n v="1467000"/>
    <x v="16"/>
    <x v="8"/>
    <x v="0"/>
    <s v="17-05-2025"/>
    <x v="2"/>
    <s v="INV11141"/>
    <s v="Paid"/>
    <s v="Cancelled due to issue"/>
    <n v="2499"/>
  </r>
  <r>
    <s v="10-05-2025"/>
    <x v="0"/>
    <x v="6"/>
    <x v="0"/>
    <x v="10"/>
    <x v="0"/>
    <n v="362500"/>
    <x v="17"/>
    <x v="12"/>
    <x v="0"/>
    <s v="10-05-2025"/>
    <x v="2"/>
    <s v="INV11169"/>
    <s v="Paid"/>
    <s v="Cancelled due to issue"/>
    <n v="2499"/>
  </r>
  <r>
    <s v="21-05-2025"/>
    <x v="0"/>
    <x v="2"/>
    <x v="0"/>
    <x v="10"/>
    <x v="2"/>
    <n v="407500"/>
    <x v="18"/>
    <x v="10"/>
    <x v="0"/>
    <s v="21-05-2025"/>
    <x v="1"/>
    <s v="INV11400"/>
    <s v="Pending"/>
    <s v="Cancelled due to issue"/>
    <n v="2499"/>
  </r>
  <r>
    <s v="07-05-2025"/>
    <x v="0"/>
    <x v="6"/>
    <x v="0"/>
    <x v="11"/>
    <x v="2"/>
    <n v="2119000"/>
    <x v="19"/>
    <x v="13"/>
    <x v="0"/>
    <s v="07-05-2025"/>
    <x v="1"/>
    <s v="INV11535"/>
    <s v="Pending"/>
    <s v="Cancelled due to issue"/>
    <n v="2501"/>
  </r>
  <r>
    <s v="27-05-2025"/>
    <x v="0"/>
    <x v="6"/>
    <x v="0"/>
    <x v="3"/>
    <x v="2"/>
    <n v="1304000"/>
    <x v="20"/>
    <x v="1"/>
    <x v="0"/>
    <s v="27-05-2025"/>
    <x v="6"/>
    <s v="INV11557"/>
    <s v="Paid"/>
    <s v="Cancelled due to issue"/>
    <n v="2501"/>
  </r>
  <r>
    <s v="01-05-2025"/>
    <x v="0"/>
    <x v="4"/>
    <x v="0"/>
    <x v="12"/>
    <x v="1"/>
    <n v="2072000"/>
    <x v="21"/>
    <x v="14"/>
    <x v="1"/>
    <s v="01-05-2025"/>
    <x v="0"/>
    <s v="INV11683"/>
    <s v="Pending"/>
    <s v="Cancelled due to issue"/>
    <n v="2499"/>
  </r>
  <r>
    <s v="16-05-2025"/>
    <x v="0"/>
    <x v="7"/>
    <x v="0"/>
    <x v="0"/>
    <x v="1"/>
    <n v="888000"/>
    <x v="22"/>
    <x v="15"/>
    <x v="0"/>
    <s v="16-05-2025"/>
    <x v="4"/>
    <s v="INV11691"/>
    <s v="Pending"/>
    <s v="Cancelled due to issue"/>
    <n v="2501"/>
  </r>
  <r>
    <s v="02-05-2025"/>
    <x v="0"/>
    <x v="4"/>
    <x v="0"/>
    <x v="13"/>
    <x v="2"/>
    <n v="896500"/>
    <x v="23"/>
    <x v="16"/>
    <x v="1"/>
    <s v="02-05-2025"/>
    <x v="4"/>
    <s v="INV11695"/>
    <s v="Pending"/>
    <s v="Cancelled due to issue"/>
    <n v="2501"/>
  </r>
  <r>
    <s v="12-05-2025"/>
    <x v="0"/>
    <x v="6"/>
    <x v="0"/>
    <x v="3"/>
    <x v="2"/>
    <n v="1304000"/>
    <x v="24"/>
    <x v="17"/>
    <x v="0"/>
    <s v="12-05-2025"/>
    <x v="3"/>
    <s v="INV11838"/>
    <s v="Paid"/>
    <s v="Cancelled due to issue"/>
    <n v="2501"/>
  </r>
  <r>
    <s v="22-05-2025"/>
    <x v="0"/>
    <x v="6"/>
    <x v="0"/>
    <x v="14"/>
    <x v="1"/>
    <n v="666000"/>
    <x v="25"/>
    <x v="6"/>
    <x v="0"/>
    <s v="22-05-2025"/>
    <x v="0"/>
    <s v="INV11967"/>
    <s v="Paid"/>
    <s v="Cancelled due to issue"/>
    <n v="2499"/>
  </r>
  <r>
    <s v="04-05-2025"/>
    <x v="0"/>
    <x v="0"/>
    <x v="0"/>
    <x v="9"/>
    <x v="1"/>
    <n v="1110000"/>
    <x v="26"/>
    <x v="18"/>
    <x v="0"/>
    <s v="04-05-2025"/>
    <x v="5"/>
    <s v="INV11994"/>
    <s v="Pending"/>
    <s v="Cancelled due to issue"/>
    <n v="2499"/>
  </r>
  <r>
    <s v="12-05-2025"/>
    <x v="0"/>
    <x v="4"/>
    <x v="0"/>
    <x v="12"/>
    <x v="3"/>
    <n v="2212000"/>
    <x v="27"/>
    <x v="19"/>
    <x v="0"/>
    <s v="12-05-2025"/>
    <x v="3"/>
    <s v="INV12157"/>
    <s v="Pending"/>
    <s v="Cancelled due to issue"/>
    <n v="2501"/>
  </r>
  <r>
    <s v="03-05-2025"/>
    <x v="0"/>
    <x v="7"/>
    <x v="0"/>
    <x v="4"/>
    <x v="2"/>
    <n v="1141000"/>
    <x v="28"/>
    <x v="18"/>
    <x v="0"/>
    <s v="03-05-2025"/>
    <x v="2"/>
    <s v="INV12273"/>
    <s v="Pending"/>
    <s v="Cancelled due to issue"/>
    <n v="2501"/>
  </r>
  <r>
    <s v="09-05-2025"/>
    <x v="0"/>
    <x v="7"/>
    <x v="0"/>
    <x v="15"/>
    <x v="2"/>
    <n v="1711500"/>
    <x v="29"/>
    <x v="19"/>
    <x v="0"/>
    <s v="09-05-2025"/>
    <x v="4"/>
    <s v="INV12319"/>
    <s v="Pending"/>
    <s v="Cancelled due to issue"/>
    <n v="2501"/>
  </r>
  <r>
    <s v="20-05-2025"/>
    <x v="0"/>
    <x v="5"/>
    <x v="0"/>
    <x v="16"/>
    <x v="3"/>
    <n v="1896000"/>
    <x v="30"/>
    <x v="20"/>
    <x v="0"/>
    <s v="20-05-2025"/>
    <x v="6"/>
    <s v="INV12380"/>
    <s v="Pending"/>
    <s v="Cancelled due to issue"/>
    <n v="2501"/>
  </r>
  <r>
    <s v="01-05-2025"/>
    <x v="0"/>
    <x v="3"/>
    <x v="0"/>
    <x v="17"/>
    <x v="1"/>
    <n v="740000"/>
    <x v="31"/>
    <x v="16"/>
    <x v="1"/>
    <s v="01-05-2025"/>
    <x v="0"/>
    <s v="INV12401"/>
    <s v="Pending"/>
    <s v="Cancelled due to issue"/>
    <n v="2501"/>
  </r>
  <r>
    <s v="05-05-2025"/>
    <x v="0"/>
    <x v="4"/>
    <x v="0"/>
    <x v="13"/>
    <x v="2"/>
    <n v="896500"/>
    <x v="32"/>
    <x v="13"/>
    <x v="0"/>
    <s v="05-05-2025"/>
    <x v="3"/>
    <s v="INV12452"/>
    <s v="Pending"/>
    <s v="Cancelled due to issue"/>
    <n v="2501"/>
  </r>
  <r>
    <s v="18-05-2025"/>
    <x v="0"/>
    <x v="7"/>
    <x v="0"/>
    <x v="18"/>
    <x v="3"/>
    <n v="632000"/>
    <x v="33"/>
    <x v="6"/>
    <x v="0"/>
    <s v="18-05-2025"/>
    <x v="5"/>
    <s v="INV12491"/>
    <s v="Pending"/>
    <s v="Cancelled due to issue"/>
    <n v="2501"/>
  </r>
  <r>
    <s v="26-05-2025"/>
    <x v="0"/>
    <x v="1"/>
    <x v="0"/>
    <x v="6"/>
    <x v="0"/>
    <n v="1667500"/>
    <x v="34"/>
    <x v="4"/>
    <x v="0"/>
    <s v="26-05-2025"/>
    <x v="3"/>
    <s v="INV12509"/>
    <s v="Pending"/>
    <s v="Cancelled due to issue"/>
    <n v="2501"/>
  </r>
  <r>
    <s v="26-05-2025"/>
    <x v="0"/>
    <x v="6"/>
    <x v="0"/>
    <x v="13"/>
    <x v="3"/>
    <n v="869000"/>
    <x v="35"/>
    <x v="4"/>
    <x v="0"/>
    <s v="26-05-2025"/>
    <x v="3"/>
    <s v="INV12568"/>
    <s v="Pending"/>
    <s v="Cancelled due to issue"/>
    <n v="2501"/>
  </r>
  <r>
    <s v="23-05-2025"/>
    <x v="0"/>
    <x v="7"/>
    <x v="0"/>
    <x v="14"/>
    <x v="1"/>
    <n v="666000"/>
    <x v="36"/>
    <x v="21"/>
    <x v="0"/>
    <s v="23-05-2025"/>
    <x v="4"/>
    <s v="INV12663"/>
    <s v="Paid"/>
    <s v="Cancelled due to issue"/>
    <n v="2501"/>
  </r>
  <r>
    <s v="15-05-2025"/>
    <x v="0"/>
    <x v="7"/>
    <x v="0"/>
    <x v="19"/>
    <x v="2"/>
    <n v="570500"/>
    <x v="37"/>
    <x v="22"/>
    <x v="0"/>
    <s v="15-05-2025"/>
    <x v="0"/>
    <s v="INV12769"/>
    <s v="Pending"/>
    <s v="Cancelled due to issue"/>
    <n v="2499"/>
  </r>
  <r>
    <s v="31-05-2025"/>
    <x v="0"/>
    <x v="1"/>
    <x v="0"/>
    <x v="0"/>
    <x v="1"/>
    <n v="888000"/>
    <x v="38"/>
    <x v="23"/>
    <x v="0"/>
    <s v="31-05-2025"/>
    <x v="2"/>
    <s v="INV12778"/>
    <s v="Pending"/>
    <s v="Cancelled due to issue"/>
    <n v="2501"/>
  </r>
  <r>
    <s v="18-05-2025"/>
    <x v="0"/>
    <x v="2"/>
    <x v="0"/>
    <x v="15"/>
    <x v="1"/>
    <n v="1554000"/>
    <x v="39"/>
    <x v="15"/>
    <x v="0"/>
    <s v="18-05-2025"/>
    <x v="5"/>
    <s v="INV12780"/>
    <s v="Paid"/>
    <s v="Cancelled due to issue"/>
    <n v="2501"/>
  </r>
  <r>
    <s v="20-05-2025"/>
    <x v="0"/>
    <x v="2"/>
    <x v="0"/>
    <x v="2"/>
    <x v="2"/>
    <n v="2363500"/>
    <x v="40"/>
    <x v="8"/>
    <x v="0"/>
    <s v="20-05-2025"/>
    <x v="6"/>
    <s v="INV12881"/>
    <s v="Paid"/>
    <s v="Cancelled due to issue"/>
    <n v="2499"/>
  </r>
  <r>
    <s v="14-05-2025"/>
    <x v="0"/>
    <x v="4"/>
    <x v="0"/>
    <x v="3"/>
    <x v="3"/>
    <n v="1264000"/>
    <x v="41"/>
    <x v="11"/>
    <x v="0"/>
    <s v="14-05-2025"/>
    <x v="1"/>
    <s v="INV12918"/>
    <s v="Paid"/>
    <s v="Cancelled due to issue"/>
    <n v="2499"/>
  </r>
  <r>
    <s v="13-05-2025"/>
    <x v="0"/>
    <x v="5"/>
    <x v="0"/>
    <x v="20"/>
    <x v="0"/>
    <n v="1595000"/>
    <x v="42"/>
    <x v="11"/>
    <x v="0"/>
    <s v="13-05-2025"/>
    <x v="6"/>
    <s v="INV12930"/>
    <s v="Paid"/>
    <s v="Cancelled due to issue"/>
    <n v="2499"/>
  </r>
  <r>
    <s v="23-05-2025"/>
    <x v="0"/>
    <x v="5"/>
    <x v="0"/>
    <x v="21"/>
    <x v="0"/>
    <n v="1377500"/>
    <x v="43"/>
    <x v="20"/>
    <x v="0"/>
    <s v="23-05-2025"/>
    <x v="4"/>
    <s v="INV12963"/>
    <s v="Pending"/>
    <s v="Cancelled due to issue"/>
    <n v="2499"/>
  </r>
  <r>
    <s v="06-05-2025"/>
    <x v="0"/>
    <x v="6"/>
    <x v="0"/>
    <x v="18"/>
    <x v="3"/>
    <n v="632000"/>
    <x v="44"/>
    <x v="24"/>
    <x v="0"/>
    <s v="06-05-2025"/>
    <x v="6"/>
    <s v="INV13028"/>
    <s v="Paid"/>
    <s v="Cancelled due to issue"/>
    <n v="2501"/>
  </r>
  <r>
    <s v="07-05-2025"/>
    <x v="0"/>
    <x v="7"/>
    <x v="0"/>
    <x v="5"/>
    <x v="0"/>
    <n v="942500"/>
    <x v="45"/>
    <x v="13"/>
    <x v="0"/>
    <s v="07-05-2025"/>
    <x v="1"/>
    <s v="INV13149"/>
    <s v="Pending"/>
    <s v="Cancelled due to issue"/>
    <n v="2499"/>
  </r>
  <r>
    <s v="23-05-2025"/>
    <x v="0"/>
    <x v="4"/>
    <x v="0"/>
    <x v="22"/>
    <x v="2"/>
    <n v="1630000"/>
    <x v="46"/>
    <x v="4"/>
    <x v="0"/>
    <s v="23-05-2025"/>
    <x v="4"/>
    <s v="INV13171"/>
    <s v="Pending"/>
    <s v="Cancelled due to issue"/>
    <n v="2501"/>
  </r>
  <r>
    <s v="09-05-2025"/>
    <x v="0"/>
    <x v="0"/>
    <x v="0"/>
    <x v="23"/>
    <x v="0"/>
    <n v="1232500"/>
    <x v="47"/>
    <x v="2"/>
    <x v="0"/>
    <s v="09-05-2025"/>
    <x v="4"/>
    <s v="INV13233"/>
    <s v="Paid"/>
    <s v="Cancelled due to issue"/>
    <n v="2501"/>
  </r>
  <r>
    <s v="25-05-2025"/>
    <x v="0"/>
    <x v="4"/>
    <x v="0"/>
    <x v="13"/>
    <x v="2"/>
    <n v="896500"/>
    <x v="48"/>
    <x v="10"/>
    <x v="0"/>
    <s v="25-05-2025"/>
    <x v="5"/>
    <s v="INV13280"/>
    <s v="Pending"/>
    <s v="Cancelled due to issue"/>
    <n v="2499"/>
  </r>
  <r>
    <s v="04-05-2025"/>
    <x v="0"/>
    <x v="6"/>
    <x v="0"/>
    <x v="23"/>
    <x v="1"/>
    <n v="1258000"/>
    <x v="49"/>
    <x v="25"/>
    <x v="1"/>
    <s v="04-05-2025"/>
    <x v="5"/>
    <s v="INV13308"/>
    <s v="Pending"/>
    <s v="Cancelled due to issue"/>
    <n v="2501"/>
  </r>
  <r>
    <s v="07-05-2025"/>
    <x v="0"/>
    <x v="5"/>
    <x v="0"/>
    <x v="2"/>
    <x v="1"/>
    <n v="2146000"/>
    <x v="50"/>
    <x v="2"/>
    <x v="0"/>
    <s v="07-05-2025"/>
    <x v="1"/>
    <s v="INV13311"/>
    <s v="Paid"/>
    <s v="Cancelled due to issue"/>
    <n v="2501"/>
  </r>
  <r>
    <s v="09-05-2025"/>
    <x v="0"/>
    <x v="1"/>
    <x v="0"/>
    <x v="8"/>
    <x v="0"/>
    <n v="2175000"/>
    <x v="51"/>
    <x v="19"/>
    <x v="0"/>
    <s v="09-05-2025"/>
    <x v="4"/>
    <s v="INV13369"/>
    <s v="Paid"/>
    <s v="Cancelled due to issue"/>
    <n v="2499"/>
  </r>
  <r>
    <s v="29-05-2025"/>
    <x v="0"/>
    <x v="0"/>
    <x v="0"/>
    <x v="17"/>
    <x v="1"/>
    <n v="740000"/>
    <x v="52"/>
    <x v="26"/>
    <x v="0"/>
    <s v="29-05-2025"/>
    <x v="0"/>
    <s v="INV13471"/>
    <s v="Pending"/>
    <s v="Cancelled due to issue"/>
    <n v="2499"/>
  </r>
  <r>
    <s v="28-05-2025"/>
    <x v="0"/>
    <x v="1"/>
    <x v="0"/>
    <x v="9"/>
    <x v="2"/>
    <n v="1222500"/>
    <x v="53"/>
    <x v="26"/>
    <x v="0"/>
    <s v="28-05-2025"/>
    <x v="1"/>
    <s v="INV13487"/>
    <s v="Paid"/>
    <s v="Cancelled due to issue"/>
    <n v="2501"/>
  </r>
  <r>
    <s v="19-05-2025"/>
    <x v="0"/>
    <x v="7"/>
    <x v="0"/>
    <x v="21"/>
    <x v="0"/>
    <n v="1377500"/>
    <x v="54"/>
    <x v="8"/>
    <x v="0"/>
    <s v="19-05-2025"/>
    <x v="3"/>
    <s v="INV13506"/>
    <s v="Pending"/>
    <s v="Cancelled due to issue"/>
    <n v="2499"/>
  </r>
  <r>
    <s v="23-05-2025"/>
    <x v="0"/>
    <x v="3"/>
    <x v="0"/>
    <x v="0"/>
    <x v="3"/>
    <n v="948000"/>
    <x v="55"/>
    <x v="4"/>
    <x v="0"/>
    <s v="23-05-2025"/>
    <x v="4"/>
    <s v="INV13514"/>
    <s v="Paid"/>
    <s v="Cancelled due to issue"/>
    <n v="2501"/>
  </r>
  <r>
    <s v="23-05-2025"/>
    <x v="0"/>
    <x v="3"/>
    <x v="0"/>
    <x v="18"/>
    <x v="2"/>
    <n v="652000"/>
    <x v="56"/>
    <x v="21"/>
    <x v="0"/>
    <s v="23-05-2025"/>
    <x v="4"/>
    <s v="INV13522"/>
    <s v="Pending"/>
    <s v="Cancelled due to issue"/>
    <n v="2499"/>
  </r>
  <r>
    <s v="09-05-2025"/>
    <x v="0"/>
    <x v="7"/>
    <x v="0"/>
    <x v="21"/>
    <x v="2"/>
    <n v="1548500"/>
    <x v="57"/>
    <x v="2"/>
    <x v="0"/>
    <s v="09-05-2025"/>
    <x v="4"/>
    <s v="INV13820"/>
    <s v="Paid"/>
    <s v="Cancelled due to issue"/>
    <n v="2501"/>
  </r>
  <r>
    <s v="07-05-2025"/>
    <x v="0"/>
    <x v="0"/>
    <x v="0"/>
    <x v="13"/>
    <x v="3"/>
    <n v="869000"/>
    <x v="58"/>
    <x v="27"/>
    <x v="0"/>
    <s v="07-05-2025"/>
    <x v="1"/>
    <s v="INV13915"/>
    <s v="Paid"/>
    <s v="Cancelled due to issue"/>
    <n v="2499"/>
  </r>
  <r>
    <s v="20-05-2025"/>
    <x v="0"/>
    <x v="1"/>
    <x v="0"/>
    <x v="12"/>
    <x v="1"/>
    <n v="2072000"/>
    <x v="59"/>
    <x v="3"/>
    <x v="0"/>
    <s v="20-05-2025"/>
    <x v="6"/>
    <s v="INV13917"/>
    <s v="Paid"/>
    <s v="Cancelled due to issue"/>
    <n v="2499"/>
  </r>
  <r>
    <s v="30-05-2025"/>
    <x v="0"/>
    <x v="5"/>
    <x v="0"/>
    <x v="1"/>
    <x v="3"/>
    <n v="474000"/>
    <x v="60"/>
    <x v="23"/>
    <x v="0"/>
    <s v="30-05-2025"/>
    <x v="4"/>
    <s v="INV13972"/>
    <s v="Pending"/>
    <s v="Cancelled due to issue"/>
    <n v="2499"/>
  </r>
  <r>
    <s v="25-05-2025"/>
    <x v="0"/>
    <x v="7"/>
    <x v="0"/>
    <x v="10"/>
    <x v="1"/>
    <n v="370000"/>
    <x v="61"/>
    <x v="10"/>
    <x v="0"/>
    <s v="25-05-2025"/>
    <x v="5"/>
    <s v="INV14053"/>
    <s v="Paid"/>
    <s v="Cancelled due to issue"/>
    <n v="2501"/>
  </r>
  <r>
    <s v="21-05-2025"/>
    <x v="0"/>
    <x v="6"/>
    <x v="0"/>
    <x v="7"/>
    <x v="2"/>
    <n v="1467000"/>
    <x v="62"/>
    <x v="10"/>
    <x v="0"/>
    <s v="21-05-2025"/>
    <x v="1"/>
    <s v="INV14128"/>
    <s v="Paid"/>
    <s v="Cancelled due to issue"/>
    <n v="2499"/>
  </r>
  <r>
    <s v="09-05-2025"/>
    <x v="0"/>
    <x v="0"/>
    <x v="0"/>
    <x v="23"/>
    <x v="3"/>
    <n v="1343000"/>
    <x v="63"/>
    <x v="13"/>
    <x v="0"/>
    <s v="09-05-2025"/>
    <x v="4"/>
    <s v="INV14132"/>
    <s v="Pending"/>
    <s v="Cancelled due to issue"/>
    <n v="2499"/>
  </r>
  <r>
    <s v="08-05-2025"/>
    <x v="0"/>
    <x v="2"/>
    <x v="0"/>
    <x v="6"/>
    <x v="2"/>
    <n v="1874500"/>
    <x v="64"/>
    <x v="12"/>
    <x v="0"/>
    <s v="08-05-2025"/>
    <x v="0"/>
    <s v="INV14160"/>
    <s v="Paid"/>
    <s v="Cancelled due to issue"/>
    <n v="2501"/>
  </r>
  <r>
    <s v="16-05-2025"/>
    <x v="0"/>
    <x v="2"/>
    <x v="0"/>
    <x v="13"/>
    <x v="3"/>
    <n v="869000"/>
    <x v="65"/>
    <x v="15"/>
    <x v="0"/>
    <s v="16-05-2025"/>
    <x v="4"/>
    <s v="INV14171"/>
    <s v="Paid"/>
    <s v="Cancelled due to issue"/>
    <n v="2499"/>
  </r>
  <r>
    <s v="20-05-2025"/>
    <x v="0"/>
    <x v="6"/>
    <x v="0"/>
    <x v="24"/>
    <x v="0"/>
    <n v="1957500"/>
    <x v="66"/>
    <x v="8"/>
    <x v="0"/>
    <s v="20-05-2025"/>
    <x v="6"/>
    <s v="INV14269"/>
    <s v="Paid"/>
    <s v="Cancelled due to issue"/>
    <n v="2499"/>
  </r>
  <r>
    <s v="17-05-2025"/>
    <x v="0"/>
    <x v="6"/>
    <x v="0"/>
    <x v="6"/>
    <x v="1"/>
    <n v="1702000"/>
    <x v="67"/>
    <x v="15"/>
    <x v="0"/>
    <s v="17-05-2025"/>
    <x v="2"/>
    <s v="INV14342"/>
    <s v="Paid"/>
    <s v="Cancelled due to issue"/>
    <n v="2499"/>
  </r>
  <r>
    <s v="14-05-2025"/>
    <x v="0"/>
    <x v="5"/>
    <x v="0"/>
    <x v="21"/>
    <x v="1"/>
    <n v="1406000"/>
    <x v="68"/>
    <x v="17"/>
    <x v="0"/>
    <s v="14-05-2025"/>
    <x v="1"/>
    <s v="INV14573"/>
    <s v="Paid"/>
    <s v="Cancelled due to issue"/>
    <n v="2499"/>
  </r>
  <r>
    <s v="18-05-2025"/>
    <x v="0"/>
    <x v="1"/>
    <x v="0"/>
    <x v="11"/>
    <x v="3"/>
    <n v="2054000"/>
    <x v="69"/>
    <x v="6"/>
    <x v="0"/>
    <s v="18-05-2025"/>
    <x v="5"/>
    <s v="INV14666"/>
    <s v="Pending"/>
    <s v="Cancelled due to issue"/>
    <n v="2499"/>
  </r>
  <r>
    <s v="20-05-2025"/>
    <x v="0"/>
    <x v="1"/>
    <x v="0"/>
    <x v="8"/>
    <x v="0"/>
    <n v="2175000"/>
    <x v="70"/>
    <x v="3"/>
    <x v="0"/>
    <s v="20-05-2025"/>
    <x v="6"/>
    <s v="INV14671"/>
    <s v="Pending"/>
    <s v="Cancelled due to issue"/>
    <n v="2501"/>
  </r>
  <r>
    <s v="16-05-2025"/>
    <x v="0"/>
    <x v="5"/>
    <x v="0"/>
    <x v="5"/>
    <x v="2"/>
    <n v="1059500"/>
    <x v="71"/>
    <x v="28"/>
    <x v="0"/>
    <s v="16-05-2025"/>
    <x v="4"/>
    <s v="INV14707"/>
    <s v="Pending"/>
    <s v="Cancelled due to issue"/>
    <n v="2501"/>
  </r>
  <r>
    <s v="22-05-2025"/>
    <x v="0"/>
    <x v="7"/>
    <x v="0"/>
    <x v="16"/>
    <x v="1"/>
    <n v="1776000"/>
    <x v="72"/>
    <x v="10"/>
    <x v="0"/>
    <s v="22-05-2025"/>
    <x v="0"/>
    <s v="INV14840"/>
    <s v="Paid"/>
    <s v="Cancelled due to issue"/>
    <n v="2501"/>
  </r>
  <r>
    <s v="23-05-2025"/>
    <x v="0"/>
    <x v="7"/>
    <x v="0"/>
    <x v="13"/>
    <x v="0"/>
    <n v="797500"/>
    <x v="73"/>
    <x v="21"/>
    <x v="0"/>
    <s v="23-05-2025"/>
    <x v="4"/>
    <s v="INV14891"/>
    <s v="Pending"/>
    <s v="Cancelled due to issue"/>
    <n v="2499"/>
  </r>
  <r>
    <s v="19-05-2025"/>
    <x v="0"/>
    <x v="0"/>
    <x v="0"/>
    <x v="1"/>
    <x v="2"/>
    <n v="489000"/>
    <x v="74"/>
    <x v="15"/>
    <x v="0"/>
    <s v="19-05-2025"/>
    <x v="3"/>
    <s v="INV14910"/>
    <s v="Paid"/>
    <s v="Cancelled due to issue"/>
    <n v="2501"/>
  </r>
  <r>
    <s v="10-05-2025"/>
    <x v="0"/>
    <x v="5"/>
    <x v="0"/>
    <x v="10"/>
    <x v="1"/>
    <n v="370000"/>
    <x v="75"/>
    <x v="19"/>
    <x v="0"/>
    <s v="10-05-2025"/>
    <x v="2"/>
    <s v="INV14951"/>
    <s v="Paid"/>
    <s v="Cancelled due to issue"/>
    <n v="2499"/>
  </r>
  <r>
    <s v="12-05-2025"/>
    <x v="0"/>
    <x v="4"/>
    <x v="0"/>
    <x v="23"/>
    <x v="0"/>
    <n v="1232500"/>
    <x v="76"/>
    <x v="11"/>
    <x v="0"/>
    <s v="12-05-2025"/>
    <x v="3"/>
    <s v="INV14956"/>
    <s v="Pending"/>
    <s v="Cancelled due to issue"/>
    <n v="2499"/>
  </r>
  <r>
    <s v="24-05-2025"/>
    <x v="0"/>
    <x v="0"/>
    <x v="0"/>
    <x v="3"/>
    <x v="3"/>
    <n v="1264000"/>
    <x v="77"/>
    <x v="7"/>
    <x v="0"/>
    <s v="24-05-2025"/>
    <x v="2"/>
    <s v="INV10200"/>
    <s v="Pending"/>
    <s v="Awaiting payment"/>
    <n v="2501"/>
  </r>
  <r>
    <s v="26-05-2025"/>
    <x v="0"/>
    <x v="4"/>
    <x v="0"/>
    <x v="20"/>
    <x v="1"/>
    <n v="1628000"/>
    <x v="78"/>
    <x v="4"/>
    <x v="0"/>
    <s v="26-05-2025"/>
    <x v="3"/>
    <s v="INV10222"/>
    <s v="Pending"/>
    <s v="Awaiting payment"/>
    <n v="2501"/>
  </r>
  <r>
    <s v="22-05-2025"/>
    <x v="0"/>
    <x v="7"/>
    <x v="0"/>
    <x v="2"/>
    <x v="1"/>
    <n v="2146000"/>
    <x v="79"/>
    <x v="4"/>
    <x v="0"/>
    <s v="22-05-2025"/>
    <x v="0"/>
    <s v="INV10242"/>
    <s v="Pending"/>
    <s v="Awaiting payment"/>
    <n v="2501"/>
  </r>
  <r>
    <s v="22-05-2025"/>
    <x v="0"/>
    <x v="0"/>
    <x v="0"/>
    <x v="3"/>
    <x v="1"/>
    <n v="1184000"/>
    <x v="80"/>
    <x v="10"/>
    <x v="0"/>
    <s v="22-05-2025"/>
    <x v="0"/>
    <s v="INV10313"/>
    <s v="Pending"/>
    <s v="Awaiting payment"/>
    <n v="2501"/>
  </r>
  <r>
    <s v="02-05-2025"/>
    <x v="0"/>
    <x v="7"/>
    <x v="0"/>
    <x v="12"/>
    <x v="2"/>
    <n v="2282000"/>
    <x v="81"/>
    <x v="29"/>
    <x v="1"/>
    <s v="02-05-2025"/>
    <x v="4"/>
    <s v="INV10319"/>
    <s v="Pending"/>
    <s v="Awaiting payment"/>
    <n v="2501"/>
  </r>
  <r>
    <s v="05-05-2025"/>
    <x v="0"/>
    <x v="6"/>
    <x v="0"/>
    <x v="20"/>
    <x v="0"/>
    <n v="1595000"/>
    <x v="82"/>
    <x v="24"/>
    <x v="0"/>
    <s v="05-05-2025"/>
    <x v="3"/>
    <s v="INV10660"/>
    <s v="Pending"/>
    <s v="Awaiting payment"/>
    <n v="2501"/>
  </r>
  <r>
    <s v="01-05-2025"/>
    <x v="0"/>
    <x v="6"/>
    <x v="0"/>
    <x v="10"/>
    <x v="0"/>
    <n v="362500"/>
    <x v="83"/>
    <x v="25"/>
    <x v="1"/>
    <s v="01-05-2025"/>
    <x v="0"/>
    <s v="INV10765"/>
    <s v="Pending"/>
    <s v="Awaiting payment"/>
    <n v="2501"/>
  </r>
  <r>
    <s v="02-05-2025"/>
    <x v="0"/>
    <x v="0"/>
    <x v="0"/>
    <x v="6"/>
    <x v="1"/>
    <n v="1702000"/>
    <x v="84"/>
    <x v="29"/>
    <x v="1"/>
    <s v="02-05-2025"/>
    <x v="4"/>
    <s v="INV10824"/>
    <s v="Pending"/>
    <s v="Awaiting payment"/>
    <n v="2501"/>
  </r>
  <r>
    <s v="27-05-2025"/>
    <x v="0"/>
    <x v="6"/>
    <x v="0"/>
    <x v="23"/>
    <x v="2"/>
    <n v="1385500"/>
    <x v="85"/>
    <x v="21"/>
    <x v="0"/>
    <s v="27-05-2025"/>
    <x v="6"/>
    <s v="INV10864"/>
    <s v="Paid"/>
    <s v="Awaiting payment"/>
    <n v="2501"/>
  </r>
  <r>
    <s v="18-05-2025"/>
    <x v="0"/>
    <x v="3"/>
    <x v="0"/>
    <x v="10"/>
    <x v="3"/>
    <n v="395000"/>
    <x v="86"/>
    <x v="22"/>
    <x v="0"/>
    <s v="18-05-2025"/>
    <x v="5"/>
    <s v="INV10924"/>
    <s v="Pending"/>
    <s v="Awaiting payment"/>
    <n v="2499"/>
  </r>
  <r>
    <s v="07-05-2025"/>
    <x v="0"/>
    <x v="7"/>
    <x v="0"/>
    <x v="14"/>
    <x v="1"/>
    <n v="666000"/>
    <x v="87"/>
    <x v="24"/>
    <x v="0"/>
    <s v="07-05-2025"/>
    <x v="1"/>
    <s v="INV11046"/>
    <s v="Pending"/>
    <s v="Awaiting payment"/>
    <n v="2501"/>
  </r>
  <r>
    <s v="01-05-2025"/>
    <x v="0"/>
    <x v="1"/>
    <x v="0"/>
    <x v="5"/>
    <x v="2"/>
    <n v="1059500"/>
    <x v="88"/>
    <x v="25"/>
    <x v="1"/>
    <s v="01-05-2025"/>
    <x v="0"/>
    <s v="INV11199"/>
    <s v="Pending"/>
    <s v="Awaiting payment"/>
    <n v="2501"/>
  </r>
  <r>
    <s v="12-05-2025"/>
    <x v="0"/>
    <x v="3"/>
    <x v="0"/>
    <x v="19"/>
    <x v="0"/>
    <n v="507500"/>
    <x v="89"/>
    <x v="11"/>
    <x v="0"/>
    <s v="12-05-2025"/>
    <x v="3"/>
    <s v="INV11255"/>
    <s v="Pending"/>
    <s v="Awaiting payment"/>
    <n v="2501"/>
  </r>
  <r>
    <s v="11-05-2025"/>
    <x v="0"/>
    <x v="3"/>
    <x v="0"/>
    <x v="6"/>
    <x v="0"/>
    <n v="1667500"/>
    <x v="90"/>
    <x v="19"/>
    <x v="0"/>
    <s v="11-05-2025"/>
    <x v="5"/>
    <s v="INV11340"/>
    <s v="Paid"/>
    <s v="Awaiting payment"/>
    <n v="2501"/>
  </r>
  <r>
    <s v="13-05-2025"/>
    <x v="0"/>
    <x v="1"/>
    <x v="0"/>
    <x v="15"/>
    <x v="0"/>
    <n v="1522500"/>
    <x v="91"/>
    <x v="11"/>
    <x v="0"/>
    <s v="13-05-2025"/>
    <x v="6"/>
    <s v="INV11404"/>
    <s v="Paid"/>
    <s v="Awaiting payment"/>
    <n v="2499"/>
  </r>
  <r>
    <s v="20-05-2025"/>
    <x v="0"/>
    <x v="5"/>
    <x v="0"/>
    <x v="1"/>
    <x v="0"/>
    <n v="435000"/>
    <x v="92"/>
    <x v="15"/>
    <x v="0"/>
    <s v="20-05-2025"/>
    <x v="6"/>
    <s v="INV11440"/>
    <s v="Paid"/>
    <s v="Awaiting payment"/>
    <n v="2499"/>
  </r>
  <r>
    <s v="27-05-2025"/>
    <x v="0"/>
    <x v="7"/>
    <x v="0"/>
    <x v="3"/>
    <x v="2"/>
    <n v="1304000"/>
    <x v="93"/>
    <x v="21"/>
    <x v="0"/>
    <s v="27-05-2025"/>
    <x v="6"/>
    <s v="INV11653"/>
    <s v="Pending"/>
    <s v="Awaiting payment"/>
    <n v="2499"/>
  </r>
  <r>
    <s v="29-05-2025"/>
    <x v="0"/>
    <x v="7"/>
    <x v="0"/>
    <x v="19"/>
    <x v="0"/>
    <n v="507500"/>
    <x v="94"/>
    <x v="1"/>
    <x v="0"/>
    <s v="29-05-2025"/>
    <x v="0"/>
    <s v="INV11675"/>
    <s v="Paid"/>
    <s v="Awaiting payment"/>
    <n v="2501"/>
  </r>
  <r>
    <s v="11-05-2025"/>
    <x v="0"/>
    <x v="4"/>
    <x v="0"/>
    <x v="9"/>
    <x v="3"/>
    <n v="1185000"/>
    <x v="95"/>
    <x v="11"/>
    <x v="0"/>
    <s v="11-05-2025"/>
    <x v="5"/>
    <s v="INV11811"/>
    <s v="Pending"/>
    <s v="Awaiting payment"/>
    <n v="2499"/>
  </r>
  <r>
    <s v="13-05-2025"/>
    <x v="0"/>
    <x v="6"/>
    <x v="0"/>
    <x v="22"/>
    <x v="3"/>
    <n v="1580000"/>
    <x v="96"/>
    <x v="5"/>
    <x v="0"/>
    <s v="13-05-2025"/>
    <x v="6"/>
    <s v="INV11887"/>
    <s v="Pending"/>
    <s v="Awaiting payment"/>
    <n v="2501"/>
  </r>
  <r>
    <s v="03-05-2025"/>
    <x v="0"/>
    <x v="3"/>
    <x v="0"/>
    <x v="13"/>
    <x v="1"/>
    <n v="814000"/>
    <x v="97"/>
    <x v="27"/>
    <x v="0"/>
    <s v="03-05-2025"/>
    <x v="2"/>
    <s v="INV11904"/>
    <s v="Pending"/>
    <s v="Awaiting payment"/>
    <n v="2501"/>
  </r>
  <r>
    <s v="25-05-2025"/>
    <x v="0"/>
    <x v="4"/>
    <x v="0"/>
    <x v="17"/>
    <x v="3"/>
    <n v="790000"/>
    <x v="98"/>
    <x v="21"/>
    <x v="0"/>
    <s v="25-05-2025"/>
    <x v="5"/>
    <s v="INV11999"/>
    <s v="Pending"/>
    <s v="Awaiting payment"/>
    <n v="2501"/>
  </r>
  <r>
    <s v="08-05-2025"/>
    <x v="0"/>
    <x v="1"/>
    <x v="0"/>
    <x v="15"/>
    <x v="0"/>
    <n v="1522500"/>
    <x v="99"/>
    <x v="2"/>
    <x v="0"/>
    <s v="08-05-2025"/>
    <x v="0"/>
    <s v="INV12026"/>
    <s v="Paid"/>
    <s v="Awaiting payment"/>
    <n v="2501"/>
  </r>
  <r>
    <s v="22-05-2025"/>
    <x v="0"/>
    <x v="0"/>
    <x v="0"/>
    <x v="10"/>
    <x v="1"/>
    <n v="370000"/>
    <x v="100"/>
    <x v="6"/>
    <x v="0"/>
    <s v="22-05-2025"/>
    <x v="0"/>
    <s v="INV12030"/>
    <s v="Pending"/>
    <s v="Awaiting payment"/>
    <n v="2499"/>
  </r>
  <r>
    <s v="08-05-2025"/>
    <x v="0"/>
    <x v="0"/>
    <x v="0"/>
    <x v="0"/>
    <x v="2"/>
    <n v="978000"/>
    <x v="101"/>
    <x v="24"/>
    <x v="0"/>
    <s v="08-05-2025"/>
    <x v="0"/>
    <s v="INV12034"/>
    <s v="Paid"/>
    <s v="Awaiting payment"/>
    <n v="2501"/>
  </r>
  <r>
    <s v="03-05-2025"/>
    <x v="0"/>
    <x v="2"/>
    <x v="0"/>
    <x v="12"/>
    <x v="1"/>
    <n v="2072000"/>
    <x v="102"/>
    <x v="27"/>
    <x v="0"/>
    <s v="03-05-2025"/>
    <x v="2"/>
    <s v="INV12076"/>
    <s v="Paid"/>
    <s v="Awaiting payment"/>
    <n v="2499"/>
  </r>
  <r>
    <s v="27-05-2025"/>
    <x v="0"/>
    <x v="1"/>
    <x v="0"/>
    <x v="24"/>
    <x v="2"/>
    <n v="2200500"/>
    <x v="103"/>
    <x v="21"/>
    <x v="0"/>
    <s v="27-05-2025"/>
    <x v="6"/>
    <s v="INV12090"/>
    <s v="Paid"/>
    <s v="Awaiting payment"/>
    <n v="2499"/>
  </r>
  <r>
    <s v="07-05-2025"/>
    <x v="0"/>
    <x v="5"/>
    <x v="0"/>
    <x v="23"/>
    <x v="3"/>
    <n v="1343000"/>
    <x v="104"/>
    <x v="12"/>
    <x v="0"/>
    <s v="07-05-2025"/>
    <x v="1"/>
    <s v="INV12258"/>
    <s v="Paid"/>
    <s v="Awaiting payment"/>
    <n v="2499"/>
  </r>
  <r>
    <s v="18-05-2025"/>
    <x v="0"/>
    <x v="3"/>
    <x v="0"/>
    <x v="3"/>
    <x v="2"/>
    <n v="1304000"/>
    <x v="105"/>
    <x v="15"/>
    <x v="0"/>
    <s v="18-05-2025"/>
    <x v="5"/>
    <s v="INV12264"/>
    <s v="Pending"/>
    <s v="Awaiting payment"/>
    <n v="2499"/>
  </r>
  <r>
    <s v="23-05-2025"/>
    <x v="0"/>
    <x v="4"/>
    <x v="0"/>
    <x v="9"/>
    <x v="0"/>
    <n v="1087500"/>
    <x v="106"/>
    <x v="10"/>
    <x v="0"/>
    <s v="23-05-2025"/>
    <x v="4"/>
    <s v="INV12279"/>
    <s v="Pending"/>
    <s v="Awaiting payment"/>
    <n v="2501"/>
  </r>
  <r>
    <s v="28-05-2025"/>
    <x v="0"/>
    <x v="5"/>
    <x v="0"/>
    <x v="18"/>
    <x v="2"/>
    <n v="652000"/>
    <x v="107"/>
    <x v="7"/>
    <x v="0"/>
    <s v="28-05-2025"/>
    <x v="1"/>
    <s v="INV12280"/>
    <s v="Paid"/>
    <s v="Awaiting payment"/>
    <n v="2501"/>
  </r>
  <r>
    <s v="11-05-2025"/>
    <x v="0"/>
    <x v="7"/>
    <x v="0"/>
    <x v="20"/>
    <x v="3"/>
    <n v="1738000"/>
    <x v="108"/>
    <x v="19"/>
    <x v="0"/>
    <s v="11-05-2025"/>
    <x v="5"/>
    <s v="INV12294"/>
    <s v="Paid"/>
    <s v="Awaiting payment"/>
    <n v="2499"/>
  </r>
  <r>
    <s v="12-05-2025"/>
    <x v="0"/>
    <x v="3"/>
    <x v="0"/>
    <x v="15"/>
    <x v="0"/>
    <n v="1522500"/>
    <x v="109"/>
    <x v="30"/>
    <x v="0"/>
    <s v="12-05-2025"/>
    <x v="3"/>
    <s v="INV12344"/>
    <s v="Pending"/>
    <s v="Awaiting payment"/>
    <n v="2499"/>
  </r>
  <r>
    <s v="27-05-2025"/>
    <x v="0"/>
    <x v="0"/>
    <x v="0"/>
    <x v="19"/>
    <x v="2"/>
    <n v="570500"/>
    <x v="110"/>
    <x v="0"/>
    <x v="0"/>
    <s v="27-05-2025"/>
    <x v="6"/>
    <s v="INV12404"/>
    <s v="Paid"/>
    <s v="Awaiting payment"/>
    <n v="2501"/>
  </r>
  <r>
    <s v="10-05-2025"/>
    <x v="0"/>
    <x v="7"/>
    <x v="0"/>
    <x v="6"/>
    <x v="2"/>
    <n v="1874500"/>
    <x v="111"/>
    <x v="19"/>
    <x v="0"/>
    <s v="10-05-2025"/>
    <x v="2"/>
    <s v="INV12444"/>
    <s v="Paid"/>
    <s v="Awaiting payment"/>
    <n v="2499"/>
  </r>
  <r>
    <s v="17-05-2025"/>
    <x v="0"/>
    <x v="2"/>
    <x v="0"/>
    <x v="18"/>
    <x v="3"/>
    <n v="632000"/>
    <x v="112"/>
    <x v="8"/>
    <x v="0"/>
    <s v="17-05-2025"/>
    <x v="2"/>
    <s v="INV12460"/>
    <s v="Paid"/>
    <s v="Awaiting payment"/>
    <n v="2499"/>
  </r>
  <r>
    <s v="12-05-2025"/>
    <x v="0"/>
    <x v="7"/>
    <x v="0"/>
    <x v="15"/>
    <x v="2"/>
    <n v="1711500"/>
    <x v="113"/>
    <x v="17"/>
    <x v="0"/>
    <s v="12-05-2025"/>
    <x v="3"/>
    <s v="INV12487"/>
    <s v="Pending"/>
    <s v="Awaiting payment"/>
    <n v="2499"/>
  </r>
  <r>
    <s v="26-05-2025"/>
    <x v="0"/>
    <x v="0"/>
    <x v="0"/>
    <x v="11"/>
    <x v="2"/>
    <n v="2119000"/>
    <x v="114"/>
    <x v="7"/>
    <x v="0"/>
    <s v="26-05-2025"/>
    <x v="3"/>
    <s v="INV12611"/>
    <s v="Pending"/>
    <s v="Awaiting payment"/>
    <n v="2501"/>
  </r>
  <r>
    <s v="09-05-2025"/>
    <x v="0"/>
    <x v="7"/>
    <x v="0"/>
    <x v="12"/>
    <x v="0"/>
    <n v="2030000"/>
    <x v="115"/>
    <x v="13"/>
    <x v="0"/>
    <s v="09-05-2025"/>
    <x v="4"/>
    <s v="INV12612"/>
    <s v="Pending"/>
    <s v="Awaiting payment"/>
    <n v="2501"/>
  </r>
  <r>
    <s v="23-05-2025"/>
    <x v="0"/>
    <x v="3"/>
    <x v="0"/>
    <x v="18"/>
    <x v="0"/>
    <n v="580000"/>
    <x v="116"/>
    <x v="21"/>
    <x v="0"/>
    <s v="23-05-2025"/>
    <x v="4"/>
    <s v="INV12710"/>
    <s v="Pending"/>
    <s v="Awaiting payment"/>
    <n v="2501"/>
  </r>
  <r>
    <s v="25-05-2025"/>
    <x v="0"/>
    <x v="5"/>
    <x v="0"/>
    <x v="10"/>
    <x v="2"/>
    <n v="407500"/>
    <x v="117"/>
    <x v="10"/>
    <x v="0"/>
    <s v="25-05-2025"/>
    <x v="5"/>
    <s v="INV12724"/>
    <s v="Pending"/>
    <s v="Awaiting payment"/>
    <n v="2501"/>
  </r>
  <r>
    <s v="16-05-2025"/>
    <x v="0"/>
    <x v="1"/>
    <x v="0"/>
    <x v="0"/>
    <x v="0"/>
    <n v="870000"/>
    <x v="118"/>
    <x v="22"/>
    <x v="0"/>
    <s v="16-05-2025"/>
    <x v="4"/>
    <s v="INV12860"/>
    <s v="Pending"/>
    <s v="Awaiting payment"/>
    <n v="2501"/>
  </r>
  <r>
    <s v="26-05-2025"/>
    <x v="0"/>
    <x v="7"/>
    <x v="0"/>
    <x v="2"/>
    <x v="2"/>
    <n v="2363500"/>
    <x v="119"/>
    <x v="7"/>
    <x v="0"/>
    <s v="26-05-2025"/>
    <x v="3"/>
    <s v="INV12865"/>
    <s v="Pending"/>
    <s v="Awaiting payment"/>
    <n v="2501"/>
  </r>
  <r>
    <s v="03-05-2025"/>
    <x v="0"/>
    <x v="0"/>
    <x v="0"/>
    <x v="19"/>
    <x v="2"/>
    <n v="570500"/>
    <x v="120"/>
    <x v="27"/>
    <x v="0"/>
    <s v="03-05-2025"/>
    <x v="2"/>
    <s v="INV12991"/>
    <s v="Pending"/>
    <s v="Awaiting payment"/>
    <n v="2501"/>
  </r>
  <r>
    <s v="12-05-2025"/>
    <x v="0"/>
    <x v="3"/>
    <x v="0"/>
    <x v="23"/>
    <x v="2"/>
    <n v="1385500"/>
    <x v="121"/>
    <x v="19"/>
    <x v="0"/>
    <s v="12-05-2025"/>
    <x v="3"/>
    <s v="INV13011"/>
    <s v="Pending"/>
    <s v="Awaiting payment"/>
    <n v="2501"/>
  </r>
  <r>
    <s v="22-05-2025"/>
    <x v="0"/>
    <x v="3"/>
    <x v="0"/>
    <x v="12"/>
    <x v="2"/>
    <n v="2282000"/>
    <x v="122"/>
    <x v="20"/>
    <x v="0"/>
    <s v="22-05-2025"/>
    <x v="0"/>
    <s v="INV13150"/>
    <s v="Paid"/>
    <s v="Awaiting payment"/>
    <n v="2501"/>
  </r>
  <r>
    <s v="15-05-2025"/>
    <x v="0"/>
    <x v="6"/>
    <x v="0"/>
    <x v="7"/>
    <x v="0"/>
    <n v="1305000"/>
    <x v="123"/>
    <x v="11"/>
    <x v="0"/>
    <s v="15-05-2025"/>
    <x v="0"/>
    <s v="INV13203"/>
    <s v="Paid"/>
    <s v="Awaiting payment"/>
    <n v="2499"/>
  </r>
  <r>
    <s v="07-05-2025"/>
    <x v="0"/>
    <x v="6"/>
    <x v="0"/>
    <x v="9"/>
    <x v="1"/>
    <n v="1110000"/>
    <x v="124"/>
    <x v="2"/>
    <x v="0"/>
    <s v="07-05-2025"/>
    <x v="1"/>
    <s v="INV13237"/>
    <s v="Paid"/>
    <s v="Awaiting payment"/>
    <n v="2499"/>
  </r>
  <r>
    <s v="26-05-2025"/>
    <x v="0"/>
    <x v="6"/>
    <x v="0"/>
    <x v="25"/>
    <x v="1"/>
    <n v="1850000"/>
    <x v="125"/>
    <x v="21"/>
    <x v="0"/>
    <s v="26-05-2025"/>
    <x v="3"/>
    <s v="INV13408"/>
    <s v="Paid"/>
    <s v="Awaiting payment"/>
    <n v="2499"/>
  </r>
  <r>
    <s v="07-05-2025"/>
    <x v="0"/>
    <x v="2"/>
    <x v="0"/>
    <x v="11"/>
    <x v="1"/>
    <n v="1924000"/>
    <x v="126"/>
    <x v="12"/>
    <x v="0"/>
    <s v="07-05-2025"/>
    <x v="1"/>
    <s v="INV13556"/>
    <s v="Pending"/>
    <s v="Awaiting payment"/>
    <n v="2499"/>
  </r>
  <r>
    <s v="07-05-2025"/>
    <x v="0"/>
    <x v="7"/>
    <x v="0"/>
    <x v="0"/>
    <x v="0"/>
    <n v="870000"/>
    <x v="127"/>
    <x v="2"/>
    <x v="0"/>
    <s v="07-05-2025"/>
    <x v="1"/>
    <s v="INV13675"/>
    <s v="Pending"/>
    <s v="Awaiting payment"/>
    <n v="2501"/>
  </r>
  <r>
    <s v="03-05-2025"/>
    <x v="0"/>
    <x v="3"/>
    <x v="0"/>
    <x v="6"/>
    <x v="1"/>
    <n v="1702000"/>
    <x v="128"/>
    <x v="27"/>
    <x v="0"/>
    <s v="03-05-2025"/>
    <x v="2"/>
    <s v="INV13696"/>
    <s v="Pending"/>
    <s v="Awaiting payment"/>
    <n v="2501"/>
  </r>
  <r>
    <s v="31-05-2025"/>
    <x v="0"/>
    <x v="4"/>
    <x v="0"/>
    <x v="10"/>
    <x v="0"/>
    <n v="362500"/>
    <x v="129"/>
    <x v="31"/>
    <x v="0"/>
    <s v="31-05-2025"/>
    <x v="2"/>
    <s v="INV13743"/>
    <s v="Pending"/>
    <s v="Awaiting payment"/>
    <n v="2501"/>
  </r>
  <r>
    <s v="04-05-2025"/>
    <x v="0"/>
    <x v="7"/>
    <x v="0"/>
    <x v="10"/>
    <x v="3"/>
    <n v="395000"/>
    <x v="130"/>
    <x v="25"/>
    <x v="1"/>
    <s v="04-05-2025"/>
    <x v="5"/>
    <s v="INV13821"/>
    <s v="Paid"/>
    <s v="Awaiting payment"/>
    <n v="2501"/>
  </r>
  <r>
    <s v="09-05-2025"/>
    <x v="0"/>
    <x v="1"/>
    <x v="0"/>
    <x v="3"/>
    <x v="3"/>
    <n v="1264000"/>
    <x v="131"/>
    <x v="2"/>
    <x v="0"/>
    <s v="09-05-2025"/>
    <x v="4"/>
    <s v="INV13865"/>
    <s v="Pending"/>
    <s v="Awaiting payment"/>
    <n v="2499"/>
  </r>
  <r>
    <s v="10-05-2025"/>
    <x v="0"/>
    <x v="7"/>
    <x v="0"/>
    <x v="2"/>
    <x v="1"/>
    <n v="2146000"/>
    <x v="132"/>
    <x v="5"/>
    <x v="0"/>
    <s v="10-05-2025"/>
    <x v="2"/>
    <s v="INV13891"/>
    <s v="Pending"/>
    <s v="Awaiting payment"/>
    <n v="2501"/>
  </r>
  <r>
    <s v="08-05-2025"/>
    <x v="0"/>
    <x v="5"/>
    <x v="0"/>
    <x v="14"/>
    <x v="1"/>
    <n v="666000"/>
    <x v="133"/>
    <x v="30"/>
    <x v="0"/>
    <s v="08-05-2025"/>
    <x v="0"/>
    <s v="INV13950"/>
    <s v="Pending"/>
    <s v="Awaiting payment"/>
    <n v="2501"/>
  </r>
  <r>
    <s v="18-05-2025"/>
    <x v="0"/>
    <x v="6"/>
    <x v="0"/>
    <x v="23"/>
    <x v="1"/>
    <n v="1258000"/>
    <x v="134"/>
    <x v="15"/>
    <x v="0"/>
    <s v="18-05-2025"/>
    <x v="5"/>
    <s v="INV14028"/>
    <s v="Paid"/>
    <s v="Awaiting payment"/>
    <n v="2501"/>
  </r>
  <r>
    <s v="10-05-2025"/>
    <x v="0"/>
    <x v="0"/>
    <x v="0"/>
    <x v="2"/>
    <x v="0"/>
    <n v="2102500"/>
    <x v="135"/>
    <x v="2"/>
    <x v="0"/>
    <s v="10-05-2025"/>
    <x v="2"/>
    <s v="INV14037"/>
    <s v="Pending"/>
    <s v="Awaiting payment"/>
    <n v="2499"/>
  </r>
  <r>
    <s v="08-05-2025"/>
    <x v="0"/>
    <x v="4"/>
    <x v="0"/>
    <x v="17"/>
    <x v="1"/>
    <n v="740000"/>
    <x v="136"/>
    <x v="12"/>
    <x v="0"/>
    <s v="08-05-2025"/>
    <x v="0"/>
    <s v="INV14119"/>
    <s v="Pending"/>
    <s v="Awaiting payment"/>
    <n v="2501"/>
  </r>
  <r>
    <s v="15-05-2025"/>
    <x v="0"/>
    <x v="7"/>
    <x v="0"/>
    <x v="5"/>
    <x v="2"/>
    <n v="1059500"/>
    <x v="137"/>
    <x v="17"/>
    <x v="0"/>
    <s v="15-05-2025"/>
    <x v="0"/>
    <s v="INV14156"/>
    <s v="Pending"/>
    <s v="Awaiting payment"/>
    <n v="2501"/>
  </r>
  <r>
    <s v="07-05-2025"/>
    <x v="0"/>
    <x v="6"/>
    <x v="0"/>
    <x v="14"/>
    <x v="1"/>
    <n v="666000"/>
    <x v="138"/>
    <x v="27"/>
    <x v="0"/>
    <s v="07-05-2025"/>
    <x v="1"/>
    <s v="INV14190"/>
    <s v="Pending"/>
    <s v="Awaiting payment"/>
    <n v="2501"/>
  </r>
  <r>
    <s v="24-05-2025"/>
    <x v="0"/>
    <x v="4"/>
    <x v="0"/>
    <x v="4"/>
    <x v="3"/>
    <n v="1106000"/>
    <x v="139"/>
    <x v="4"/>
    <x v="0"/>
    <s v="24-05-2025"/>
    <x v="2"/>
    <s v="INV14301"/>
    <s v="Paid"/>
    <s v="Awaiting payment"/>
    <n v="2501"/>
  </r>
  <r>
    <s v="14-05-2025"/>
    <x v="0"/>
    <x v="2"/>
    <x v="0"/>
    <x v="22"/>
    <x v="2"/>
    <n v="1630000"/>
    <x v="140"/>
    <x v="32"/>
    <x v="0"/>
    <s v="14-05-2025"/>
    <x v="1"/>
    <s v="INV14329"/>
    <s v="Pending"/>
    <s v="Awaiting payment"/>
    <n v="2499"/>
  </r>
  <r>
    <s v="28-05-2025"/>
    <x v="0"/>
    <x v="7"/>
    <x v="0"/>
    <x v="22"/>
    <x v="2"/>
    <n v="1630000"/>
    <x v="141"/>
    <x v="26"/>
    <x v="0"/>
    <s v="28-05-2025"/>
    <x v="1"/>
    <s v="INV14355"/>
    <s v="Pending"/>
    <s v="Awaiting payment"/>
    <n v="2501"/>
  </r>
  <r>
    <s v="29-05-2025"/>
    <x v="0"/>
    <x v="1"/>
    <x v="0"/>
    <x v="17"/>
    <x v="1"/>
    <n v="740000"/>
    <x v="142"/>
    <x v="9"/>
    <x v="0"/>
    <s v="29-05-2025"/>
    <x v="0"/>
    <s v="INV14369"/>
    <s v="Paid"/>
    <s v="Awaiting payment"/>
    <n v="2501"/>
  </r>
  <r>
    <s v="22-05-2025"/>
    <x v="0"/>
    <x v="1"/>
    <x v="0"/>
    <x v="23"/>
    <x v="1"/>
    <n v="1258000"/>
    <x v="143"/>
    <x v="4"/>
    <x v="0"/>
    <s v="22-05-2025"/>
    <x v="0"/>
    <s v="INV14371"/>
    <s v="Pending"/>
    <s v="Awaiting payment"/>
    <n v="2499"/>
  </r>
  <r>
    <s v="17-05-2025"/>
    <x v="0"/>
    <x v="6"/>
    <x v="0"/>
    <x v="22"/>
    <x v="3"/>
    <n v="1580000"/>
    <x v="144"/>
    <x v="22"/>
    <x v="0"/>
    <s v="17-05-2025"/>
    <x v="2"/>
    <s v="INV14483"/>
    <s v="Pending"/>
    <s v="Awaiting payment"/>
    <n v="2501"/>
  </r>
  <r>
    <s v="04-05-2025"/>
    <x v="0"/>
    <x v="1"/>
    <x v="0"/>
    <x v="7"/>
    <x v="3"/>
    <n v="1422000"/>
    <x v="145"/>
    <x v="18"/>
    <x v="0"/>
    <s v="04-05-2025"/>
    <x v="5"/>
    <s v="INV14503"/>
    <s v="Paid"/>
    <s v="Awaiting payment"/>
    <n v="2501"/>
  </r>
  <r>
    <s v="07-05-2025"/>
    <x v="0"/>
    <x v="5"/>
    <x v="0"/>
    <x v="11"/>
    <x v="0"/>
    <n v="1885000"/>
    <x v="146"/>
    <x v="13"/>
    <x v="0"/>
    <s v="07-05-2025"/>
    <x v="1"/>
    <s v="INV14640"/>
    <s v="Pending"/>
    <s v="Awaiting payment"/>
    <n v="2499"/>
  </r>
  <r>
    <s v="28-05-2025"/>
    <x v="0"/>
    <x v="1"/>
    <x v="0"/>
    <x v="10"/>
    <x v="1"/>
    <n v="370000"/>
    <x v="147"/>
    <x v="9"/>
    <x v="0"/>
    <s v="28-05-2025"/>
    <x v="1"/>
    <s v="INV14782"/>
    <s v="Paid"/>
    <s v="Awaiting payment"/>
    <n v="2501"/>
  </r>
  <r>
    <s v="11-05-2025"/>
    <x v="0"/>
    <x v="7"/>
    <x v="0"/>
    <x v="7"/>
    <x v="1"/>
    <n v="1332000"/>
    <x v="148"/>
    <x v="11"/>
    <x v="0"/>
    <s v="11-05-2025"/>
    <x v="5"/>
    <s v="INV14849"/>
    <s v="Pending"/>
    <s v="Awaiting payment"/>
    <n v="2499"/>
  </r>
  <r>
    <s v="20-05-2025"/>
    <x v="0"/>
    <x v="3"/>
    <x v="0"/>
    <x v="15"/>
    <x v="3"/>
    <n v="1659000"/>
    <x v="149"/>
    <x v="6"/>
    <x v="0"/>
    <s v="20-05-2025"/>
    <x v="6"/>
    <s v="INV14961"/>
    <s v="Pending"/>
    <s v="Awaiting payment"/>
    <n v="2501"/>
  </r>
  <r>
    <s v="02-05-2025"/>
    <x v="0"/>
    <x v="1"/>
    <x v="0"/>
    <x v="11"/>
    <x v="3"/>
    <n v="2054000"/>
    <x v="150"/>
    <x v="18"/>
    <x v="0"/>
    <s v="02-05-2025"/>
    <x v="4"/>
    <s v="INV10013"/>
    <s v="Pending"/>
    <s v="Partially delivered"/>
    <n v="2501"/>
  </r>
  <r>
    <s v="13-05-2025"/>
    <x v="0"/>
    <x v="6"/>
    <x v="0"/>
    <x v="12"/>
    <x v="2"/>
    <n v="2282000"/>
    <x v="151"/>
    <x v="32"/>
    <x v="0"/>
    <s v="13-05-2025"/>
    <x v="6"/>
    <s v="INV10091"/>
    <s v="Paid"/>
    <s v="Partially delivered"/>
    <n v="2501"/>
  </r>
  <r>
    <s v="05-05-2025"/>
    <x v="0"/>
    <x v="2"/>
    <x v="0"/>
    <x v="15"/>
    <x v="3"/>
    <n v="1659000"/>
    <x v="152"/>
    <x v="27"/>
    <x v="0"/>
    <s v="05-05-2025"/>
    <x v="3"/>
    <s v="INV10092"/>
    <s v="Pending"/>
    <s v="Partially delivered"/>
    <n v="2499"/>
  </r>
  <r>
    <s v="15-05-2025"/>
    <x v="0"/>
    <x v="2"/>
    <x v="0"/>
    <x v="0"/>
    <x v="2"/>
    <n v="978000"/>
    <x v="153"/>
    <x v="17"/>
    <x v="0"/>
    <s v="15-05-2025"/>
    <x v="0"/>
    <s v="INV10177"/>
    <s v="Pending"/>
    <s v="Delivered on time"/>
    <n v="2501"/>
  </r>
  <r>
    <s v="24-05-2025"/>
    <x v="0"/>
    <x v="3"/>
    <x v="0"/>
    <x v="18"/>
    <x v="0"/>
    <n v="580000"/>
    <x v="154"/>
    <x v="21"/>
    <x v="0"/>
    <s v="24-05-2025"/>
    <x v="2"/>
    <s v="INV10179"/>
    <s v="Paid"/>
    <s v="Partially delivered"/>
    <n v="2501"/>
  </r>
  <r>
    <s v="27-05-2025"/>
    <x v="0"/>
    <x v="3"/>
    <x v="0"/>
    <x v="0"/>
    <x v="2"/>
    <n v="978000"/>
    <x v="155"/>
    <x v="0"/>
    <x v="0"/>
    <s v="27-05-2025"/>
    <x v="6"/>
    <s v="INV10210"/>
    <s v="Pending"/>
    <s v="Delivered on time"/>
    <n v="2499"/>
  </r>
  <r>
    <s v="07-05-2025"/>
    <x v="0"/>
    <x v="4"/>
    <x v="0"/>
    <x v="14"/>
    <x v="0"/>
    <n v="652500"/>
    <x v="156"/>
    <x v="12"/>
    <x v="0"/>
    <s v="07-05-2025"/>
    <x v="1"/>
    <s v="INV10368"/>
    <s v="Pending"/>
    <s v="Delivered on time"/>
    <n v="2501"/>
  </r>
  <r>
    <s v="24-05-2025"/>
    <x v="0"/>
    <x v="5"/>
    <x v="0"/>
    <x v="5"/>
    <x v="1"/>
    <n v="962000"/>
    <x v="157"/>
    <x v="21"/>
    <x v="0"/>
    <s v="24-05-2025"/>
    <x v="2"/>
    <s v="INV10373"/>
    <s v="Paid"/>
    <s v="Delivered on time"/>
    <n v="2501"/>
  </r>
  <r>
    <s v="10-05-2025"/>
    <x v="0"/>
    <x v="7"/>
    <x v="0"/>
    <x v="0"/>
    <x v="0"/>
    <n v="870000"/>
    <x v="158"/>
    <x v="12"/>
    <x v="0"/>
    <s v="10-05-2025"/>
    <x v="2"/>
    <s v="INV10441"/>
    <s v="Paid"/>
    <s v="Delivered on time"/>
    <n v="2499"/>
  </r>
  <r>
    <s v="20-05-2025"/>
    <x v="0"/>
    <x v="7"/>
    <x v="0"/>
    <x v="9"/>
    <x v="0"/>
    <n v="1087500"/>
    <x v="159"/>
    <x v="6"/>
    <x v="0"/>
    <s v="20-05-2025"/>
    <x v="6"/>
    <s v="INV10484"/>
    <s v="Paid"/>
    <s v="Delivered on time"/>
    <n v="2499"/>
  </r>
  <r>
    <s v="30-05-2025"/>
    <x v="0"/>
    <x v="3"/>
    <x v="0"/>
    <x v="8"/>
    <x v="1"/>
    <n v="2220000"/>
    <x v="160"/>
    <x v="9"/>
    <x v="0"/>
    <s v="30-05-2025"/>
    <x v="4"/>
    <s v="INV10489"/>
    <s v="Pending"/>
    <s v="Partially delivered"/>
    <n v="2499"/>
  </r>
  <r>
    <s v="05-05-2025"/>
    <x v="0"/>
    <x v="5"/>
    <x v="0"/>
    <x v="24"/>
    <x v="0"/>
    <n v="1957500"/>
    <x v="161"/>
    <x v="25"/>
    <x v="1"/>
    <s v="05-05-2025"/>
    <x v="3"/>
    <s v="INV10604"/>
    <s v="Pending"/>
    <s v="Delivered on time"/>
    <n v="2501"/>
  </r>
  <r>
    <s v="04-05-2025"/>
    <x v="0"/>
    <x v="7"/>
    <x v="0"/>
    <x v="17"/>
    <x v="2"/>
    <n v="815000"/>
    <x v="162"/>
    <x v="24"/>
    <x v="0"/>
    <s v="04-05-2025"/>
    <x v="5"/>
    <s v="INV10719"/>
    <s v="Pending"/>
    <s v="Delivered on time"/>
    <n v="2501"/>
  </r>
  <r>
    <s v="29-05-2025"/>
    <x v="0"/>
    <x v="5"/>
    <x v="0"/>
    <x v="22"/>
    <x v="1"/>
    <n v="1480000"/>
    <x v="163"/>
    <x v="23"/>
    <x v="0"/>
    <s v="29-05-2025"/>
    <x v="0"/>
    <s v="INV10721"/>
    <s v="Paid"/>
    <s v="Delivered on time"/>
    <n v="2501"/>
  </r>
  <r>
    <s v="10-05-2025"/>
    <x v="0"/>
    <x v="1"/>
    <x v="0"/>
    <x v="5"/>
    <x v="0"/>
    <n v="942500"/>
    <x v="164"/>
    <x v="2"/>
    <x v="0"/>
    <s v="10-05-2025"/>
    <x v="2"/>
    <s v="INV10775"/>
    <s v="Pending"/>
    <s v="Delivered on time"/>
    <n v="2499"/>
  </r>
  <r>
    <s v="23-05-2025"/>
    <x v="0"/>
    <x v="4"/>
    <x v="0"/>
    <x v="2"/>
    <x v="0"/>
    <n v="2102500"/>
    <x v="165"/>
    <x v="21"/>
    <x v="0"/>
    <s v="23-05-2025"/>
    <x v="4"/>
    <s v="INV10861"/>
    <s v="Pending"/>
    <s v="Partially delivered"/>
    <n v="2501"/>
  </r>
  <r>
    <s v="28-05-2025"/>
    <x v="0"/>
    <x v="3"/>
    <x v="0"/>
    <x v="21"/>
    <x v="1"/>
    <n v="1406000"/>
    <x v="166"/>
    <x v="9"/>
    <x v="0"/>
    <s v="28-05-2025"/>
    <x v="1"/>
    <s v="INV10939"/>
    <s v="Paid"/>
    <s v="Partially delivered"/>
    <n v="2501"/>
  </r>
  <r>
    <s v="06-05-2025"/>
    <x v="0"/>
    <x v="1"/>
    <x v="0"/>
    <x v="15"/>
    <x v="0"/>
    <n v="1522500"/>
    <x v="167"/>
    <x v="27"/>
    <x v="0"/>
    <s v="06-05-2025"/>
    <x v="6"/>
    <s v="INV10961"/>
    <s v="Paid"/>
    <s v="Delivered on time"/>
    <n v="2499"/>
  </r>
  <r>
    <s v="13-05-2025"/>
    <x v="0"/>
    <x v="6"/>
    <x v="0"/>
    <x v="16"/>
    <x v="1"/>
    <n v="1776000"/>
    <x v="168"/>
    <x v="5"/>
    <x v="0"/>
    <s v="13-05-2025"/>
    <x v="6"/>
    <s v="INV10980"/>
    <s v="Paid"/>
    <s v="Partially delivered"/>
    <n v="2499"/>
  </r>
  <r>
    <s v="22-05-2025"/>
    <x v="0"/>
    <x v="3"/>
    <x v="0"/>
    <x v="11"/>
    <x v="1"/>
    <n v="1924000"/>
    <x v="169"/>
    <x v="6"/>
    <x v="0"/>
    <s v="22-05-2025"/>
    <x v="0"/>
    <s v="INV10986"/>
    <s v="Paid"/>
    <s v="Partially delivered"/>
    <n v="2499"/>
  </r>
  <r>
    <s v="26-05-2025"/>
    <x v="0"/>
    <x v="1"/>
    <x v="0"/>
    <x v="14"/>
    <x v="0"/>
    <n v="652500"/>
    <x v="170"/>
    <x v="21"/>
    <x v="0"/>
    <s v="26-05-2025"/>
    <x v="3"/>
    <s v="INV10998"/>
    <s v="Paid"/>
    <s v="Delivered on time"/>
    <n v="2499"/>
  </r>
  <r>
    <s v="24-05-2025"/>
    <x v="0"/>
    <x v="0"/>
    <x v="0"/>
    <x v="24"/>
    <x v="3"/>
    <n v="2133000"/>
    <x v="171"/>
    <x v="4"/>
    <x v="0"/>
    <s v="24-05-2025"/>
    <x v="2"/>
    <s v="INV11020"/>
    <s v="Pending"/>
    <s v="Delivered on time"/>
    <n v="2499"/>
  </r>
  <r>
    <s v="10-05-2025"/>
    <x v="0"/>
    <x v="3"/>
    <x v="0"/>
    <x v="23"/>
    <x v="1"/>
    <n v="1258000"/>
    <x v="172"/>
    <x v="2"/>
    <x v="0"/>
    <s v="10-05-2025"/>
    <x v="2"/>
    <s v="INV11042"/>
    <s v="Pending"/>
    <s v="Delivered on time"/>
    <n v="2501"/>
  </r>
  <r>
    <s v="31-05-2025"/>
    <x v="0"/>
    <x v="5"/>
    <x v="0"/>
    <x v="3"/>
    <x v="0"/>
    <n v="1160000"/>
    <x v="173"/>
    <x v="1"/>
    <x v="0"/>
    <s v="31-05-2025"/>
    <x v="2"/>
    <s v="INV11130"/>
    <s v="Pending"/>
    <s v="Delivered on time"/>
    <n v="2501"/>
  </r>
  <r>
    <s v="25-05-2025"/>
    <x v="0"/>
    <x v="5"/>
    <x v="0"/>
    <x v="17"/>
    <x v="2"/>
    <n v="815000"/>
    <x v="174"/>
    <x v="10"/>
    <x v="0"/>
    <s v="25-05-2025"/>
    <x v="5"/>
    <s v="INV11142"/>
    <s v="Paid"/>
    <s v="Partially delivered"/>
    <n v="2501"/>
  </r>
  <r>
    <s v="23-05-2025"/>
    <x v="0"/>
    <x v="6"/>
    <x v="0"/>
    <x v="7"/>
    <x v="1"/>
    <n v="1332000"/>
    <x v="175"/>
    <x v="21"/>
    <x v="0"/>
    <s v="23-05-2025"/>
    <x v="4"/>
    <s v="INV11192"/>
    <s v="Paid"/>
    <s v="Partially delivered"/>
    <n v="2499"/>
  </r>
  <r>
    <s v="12-05-2025"/>
    <x v="0"/>
    <x v="3"/>
    <x v="0"/>
    <x v="24"/>
    <x v="1"/>
    <n v="1998000"/>
    <x v="176"/>
    <x v="19"/>
    <x v="0"/>
    <s v="12-05-2025"/>
    <x v="3"/>
    <s v="INV11243"/>
    <s v="Paid"/>
    <s v="Delivered on time"/>
    <n v="2499"/>
  </r>
  <r>
    <s v="09-05-2025"/>
    <x v="0"/>
    <x v="1"/>
    <x v="0"/>
    <x v="4"/>
    <x v="2"/>
    <n v="1141000"/>
    <x v="177"/>
    <x v="2"/>
    <x v="0"/>
    <s v="09-05-2025"/>
    <x v="4"/>
    <s v="INV11244"/>
    <s v="Pending"/>
    <s v="Partially delivered"/>
    <n v="2499"/>
  </r>
  <r>
    <s v="02-05-2025"/>
    <x v="0"/>
    <x v="0"/>
    <x v="0"/>
    <x v="9"/>
    <x v="0"/>
    <n v="1087500"/>
    <x v="178"/>
    <x v="14"/>
    <x v="1"/>
    <s v="02-05-2025"/>
    <x v="4"/>
    <s v="INV11245"/>
    <s v="Paid"/>
    <s v="Partially delivered"/>
    <n v="2501"/>
  </r>
  <r>
    <s v="11-05-2025"/>
    <x v="0"/>
    <x v="2"/>
    <x v="0"/>
    <x v="11"/>
    <x v="2"/>
    <n v="2119000"/>
    <x v="179"/>
    <x v="11"/>
    <x v="0"/>
    <s v="11-05-2025"/>
    <x v="5"/>
    <s v="INV11285"/>
    <s v="Paid"/>
    <s v="Delivered on time"/>
    <n v="2499"/>
  </r>
  <r>
    <s v="08-05-2025"/>
    <x v="0"/>
    <x v="5"/>
    <x v="0"/>
    <x v="15"/>
    <x v="3"/>
    <n v="1659000"/>
    <x v="180"/>
    <x v="24"/>
    <x v="0"/>
    <s v="08-05-2025"/>
    <x v="0"/>
    <s v="INV11287"/>
    <s v="Pending"/>
    <s v="Partially delivered"/>
    <n v="2499"/>
  </r>
  <r>
    <s v="24-05-2025"/>
    <x v="0"/>
    <x v="6"/>
    <x v="0"/>
    <x v="22"/>
    <x v="3"/>
    <n v="1580000"/>
    <x v="181"/>
    <x v="7"/>
    <x v="0"/>
    <s v="24-05-2025"/>
    <x v="2"/>
    <s v="INV11316"/>
    <s v="Pending"/>
    <s v="Partially delivered"/>
    <n v="2501"/>
  </r>
  <r>
    <s v="11-05-2025"/>
    <x v="0"/>
    <x v="6"/>
    <x v="0"/>
    <x v="5"/>
    <x v="2"/>
    <n v="1059500"/>
    <x v="182"/>
    <x v="19"/>
    <x v="0"/>
    <s v="11-05-2025"/>
    <x v="5"/>
    <s v="INV11326"/>
    <s v="Pending"/>
    <s v="Delivered on time"/>
    <n v="2501"/>
  </r>
  <r>
    <s v="07-05-2025"/>
    <x v="0"/>
    <x v="5"/>
    <x v="0"/>
    <x v="10"/>
    <x v="1"/>
    <n v="370000"/>
    <x v="183"/>
    <x v="27"/>
    <x v="0"/>
    <s v="07-05-2025"/>
    <x v="1"/>
    <s v="INV11333"/>
    <s v="Pending"/>
    <s v="Partially delivered"/>
    <n v="2501"/>
  </r>
  <r>
    <s v="13-05-2025"/>
    <x v="0"/>
    <x v="6"/>
    <x v="0"/>
    <x v="15"/>
    <x v="2"/>
    <n v="1711500"/>
    <x v="184"/>
    <x v="11"/>
    <x v="0"/>
    <s v="13-05-2025"/>
    <x v="6"/>
    <s v="INV11408"/>
    <s v="Paid"/>
    <s v="Partially delivered"/>
    <n v="2501"/>
  </r>
  <r>
    <s v="13-05-2025"/>
    <x v="0"/>
    <x v="2"/>
    <x v="0"/>
    <x v="7"/>
    <x v="1"/>
    <n v="1332000"/>
    <x v="185"/>
    <x v="19"/>
    <x v="0"/>
    <s v="13-05-2025"/>
    <x v="6"/>
    <s v="INV11511"/>
    <s v="Paid"/>
    <s v="Partially delivered"/>
    <n v="2499"/>
  </r>
  <r>
    <s v="04-05-2025"/>
    <x v="0"/>
    <x v="0"/>
    <x v="0"/>
    <x v="14"/>
    <x v="1"/>
    <n v="666000"/>
    <x v="186"/>
    <x v="25"/>
    <x v="1"/>
    <s v="04-05-2025"/>
    <x v="5"/>
    <s v="INV11560"/>
    <s v="Paid"/>
    <s v="Partially delivered"/>
    <n v="2499"/>
  </r>
  <r>
    <s v="20-05-2025"/>
    <x v="0"/>
    <x v="6"/>
    <x v="0"/>
    <x v="5"/>
    <x v="3"/>
    <n v="1027000"/>
    <x v="187"/>
    <x v="15"/>
    <x v="0"/>
    <s v="20-05-2025"/>
    <x v="6"/>
    <s v="INV11718"/>
    <s v="Pending"/>
    <s v="Delivered on time"/>
    <n v="2499"/>
  </r>
  <r>
    <s v="02-05-2025"/>
    <x v="0"/>
    <x v="3"/>
    <x v="0"/>
    <x v="0"/>
    <x v="2"/>
    <n v="978000"/>
    <x v="188"/>
    <x v="18"/>
    <x v="0"/>
    <s v="02-05-2025"/>
    <x v="4"/>
    <s v="INV11798"/>
    <s v="Pending"/>
    <s v="Delivered on time"/>
    <n v="2501"/>
  </r>
  <r>
    <s v="27-05-2025"/>
    <x v="0"/>
    <x v="0"/>
    <x v="0"/>
    <x v="3"/>
    <x v="2"/>
    <n v="1304000"/>
    <x v="189"/>
    <x v="21"/>
    <x v="0"/>
    <s v="27-05-2025"/>
    <x v="6"/>
    <s v="INV11814"/>
    <s v="Paid"/>
    <s v="Partially delivered"/>
    <n v="2501"/>
  </r>
  <r>
    <s v="01-05-2025"/>
    <x v="0"/>
    <x v="2"/>
    <x v="0"/>
    <x v="25"/>
    <x v="2"/>
    <n v="2037500"/>
    <x v="190"/>
    <x v="29"/>
    <x v="1"/>
    <s v="01-05-2025"/>
    <x v="0"/>
    <s v="INV11818"/>
    <s v="Pending"/>
    <s v="Partially delivered"/>
    <n v="2499"/>
  </r>
  <r>
    <s v="07-05-2025"/>
    <x v="0"/>
    <x v="3"/>
    <x v="0"/>
    <x v="20"/>
    <x v="3"/>
    <n v="1738000"/>
    <x v="191"/>
    <x v="24"/>
    <x v="0"/>
    <s v="07-05-2025"/>
    <x v="1"/>
    <s v="INV11905"/>
    <s v="Pending"/>
    <s v="Partially delivered"/>
    <n v="2501"/>
  </r>
  <r>
    <s v="03-05-2025"/>
    <x v="0"/>
    <x v="7"/>
    <x v="0"/>
    <x v="5"/>
    <x v="1"/>
    <n v="962000"/>
    <x v="192"/>
    <x v="27"/>
    <x v="0"/>
    <s v="03-05-2025"/>
    <x v="2"/>
    <s v="INV11947"/>
    <s v="Pending"/>
    <s v="Partially delivered"/>
    <n v="2501"/>
  </r>
  <r>
    <s v="03-05-2025"/>
    <x v="0"/>
    <x v="6"/>
    <x v="0"/>
    <x v="23"/>
    <x v="3"/>
    <n v="1343000"/>
    <x v="193"/>
    <x v="27"/>
    <x v="0"/>
    <s v="03-05-2025"/>
    <x v="2"/>
    <s v="INV11952"/>
    <s v="Pending"/>
    <s v="Delivered on time"/>
    <n v="2501"/>
  </r>
  <r>
    <s v="16-05-2025"/>
    <x v="0"/>
    <x v="0"/>
    <x v="0"/>
    <x v="5"/>
    <x v="3"/>
    <n v="1027000"/>
    <x v="194"/>
    <x v="15"/>
    <x v="0"/>
    <s v="16-05-2025"/>
    <x v="4"/>
    <s v="INV11972"/>
    <s v="Paid"/>
    <s v="Delivered on time"/>
    <n v="2501"/>
  </r>
  <r>
    <s v="24-05-2025"/>
    <x v="0"/>
    <x v="4"/>
    <x v="0"/>
    <x v="10"/>
    <x v="1"/>
    <n v="370000"/>
    <x v="195"/>
    <x v="21"/>
    <x v="0"/>
    <s v="24-05-2025"/>
    <x v="2"/>
    <s v="INV11981"/>
    <s v="Paid"/>
    <s v="Partially delivered"/>
    <n v="2499"/>
  </r>
  <r>
    <s v="03-05-2025"/>
    <x v="0"/>
    <x v="4"/>
    <x v="0"/>
    <x v="0"/>
    <x v="2"/>
    <n v="978000"/>
    <x v="196"/>
    <x v="16"/>
    <x v="1"/>
    <s v="03-05-2025"/>
    <x v="2"/>
    <s v="INV12048"/>
    <s v="Pending"/>
    <s v="Partially delivered"/>
    <n v="2499"/>
  </r>
  <r>
    <s v="04-05-2025"/>
    <x v="0"/>
    <x v="3"/>
    <x v="0"/>
    <x v="12"/>
    <x v="2"/>
    <n v="2282000"/>
    <x v="197"/>
    <x v="29"/>
    <x v="1"/>
    <s v="04-05-2025"/>
    <x v="5"/>
    <s v="INV12113"/>
    <s v="Paid"/>
    <s v="Partially delivered"/>
    <n v="2501"/>
  </r>
  <r>
    <s v="31-05-2025"/>
    <x v="0"/>
    <x v="7"/>
    <x v="0"/>
    <x v="25"/>
    <x v="0"/>
    <n v="1812500"/>
    <x v="198"/>
    <x v="23"/>
    <x v="0"/>
    <s v="31-05-2025"/>
    <x v="2"/>
    <s v="INV12128"/>
    <s v="Pending"/>
    <s v="Delivered on time"/>
    <n v="2499"/>
  </r>
  <r>
    <s v="13-05-2025"/>
    <x v="0"/>
    <x v="4"/>
    <x v="0"/>
    <x v="21"/>
    <x v="1"/>
    <n v="1406000"/>
    <x v="199"/>
    <x v="5"/>
    <x v="0"/>
    <s v="13-05-2025"/>
    <x v="6"/>
    <s v="INV12199"/>
    <s v="Paid"/>
    <s v="Partially delivered"/>
    <n v="2501"/>
  </r>
  <r>
    <s v="04-05-2025"/>
    <x v="0"/>
    <x v="7"/>
    <x v="0"/>
    <x v="21"/>
    <x v="3"/>
    <n v="1501000"/>
    <x v="200"/>
    <x v="25"/>
    <x v="1"/>
    <s v="04-05-2025"/>
    <x v="5"/>
    <s v="INV12218"/>
    <s v="Paid"/>
    <s v="Delivered on time"/>
    <n v="2499"/>
  </r>
  <r>
    <s v="17-05-2025"/>
    <x v="0"/>
    <x v="0"/>
    <x v="0"/>
    <x v="4"/>
    <x v="0"/>
    <n v="1015000"/>
    <x v="201"/>
    <x v="8"/>
    <x v="0"/>
    <s v="17-05-2025"/>
    <x v="2"/>
    <s v="INV12230"/>
    <s v="Paid"/>
    <s v="Partially delivered"/>
    <n v="2499"/>
  </r>
  <r>
    <s v="21-05-2025"/>
    <x v="0"/>
    <x v="6"/>
    <x v="0"/>
    <x v="21"/>
    <x v="0"/>
    <n v="1377500"/>
    <x v="202"/>
    <x v="3"/>
    <x v="0"/>
    <s v="21-05-2025"/>
    <x v="1"/>
    <s v="INV12342"/>
    <s v="Pending"/>
    <s v="Partially delivered"/>
    <n v="2499"/>
  </r>
  <r>
    <s v="20-05-2025"/>
    <x v="0"/>
    <x v="1"/>
    <x v="0"/>
    <x v="16"/>
    <x v="2"/>
    <n v="1956000"/>
    <x v="203"/>
    <x v="3"/>
    <x v="0"/>
    <s v="20-05-2025"/>
    <x v="6"/>
    <s v="INV12403"/>
    <s v="Pending"/>
    <s v="Delivered on time"/>
    <n v="2501"/>
  </r>
  <r>
    <s v="07-05-2025"/>
    <x v="0"/>
    <x v="7"/>
    <x v="0"/>
    <x v="0"/>
    <x v="0"/>
    <n v="870000"/>
    <x v="204"/>
    <x v="13"/>
    <x v="0"/>
    <s v="07-05-2025"/>
    <x v="1"/>
    <s v="INV12413"/>
    <s v="Pending"/>
    <s v="Partially delivered"/>
    <n v="2501"/>
  </r>
  <r>
    <s v="30-05-2025"/>
    <x v="0"/>
    <x v="4"/>
    <x v="0"/>
    <x v="4"/>
    <x v="0"/>
    <n v="1015000"/>
    <x v="205"/>
    <x v="26"/>
    <x v="0"/>
    <s v="30-05-2025"/>
    <x v="4"/>
    <s v="INV12446"/>
    <s v="Paid"/>
    <s v="Delivered on time"/>
    <n v="2501"/>
  </r>
  <r>
    <s v="08-05-2025"/>
    <x v="0"/>
    <x v="6"/>
    <x v="0"/>
    <x v="17"/>
    <x v="1"/>
    <n v="740000"/>
    <x v="206"/>
    <x v="30"/>
    <x v="0"/>
    <s v="08-05-2025"/>
    <x v="0"/>
    <s v="INV12465"/>
    <s v="Paid"/>
    <s v="Delivered on time"/>
    <n v="2499"/>
  </r>
  <r>
    <s v="13-05-2025"/>
    <x v="0"/>
    <x v="3"/>
    <x v="0"/>
    <x v="15"/>
    <x v="1"/>
    <n v="1554000"/>
    <x v="207"/>
    <x v="19"/>
    <x v="0"/>
    <s v="13-05-2025"/>
    <x v="6"/>
    <s v="INV12494"/>
    <s v="Pending"/>
    <s v="Partially delivered"/>
    <n v="2499"/>
  </r>
  <r>
    <s v="08-05-2025"/>
    <x v="0"/>
    <x v="6"/>
    <x v="0"/>
    <x v="0"/>
    <x v="3"/>
    <n v="948000"/>
    <x v="208"/>
    <x v="12"/>
    <x v="0"/>
    <s v="08-05-2025"/>
    <x v="0"/>
    <s v="INV12506"/>
    <s v="Pending"/>
    <s v="Partially delivered"/>
    <n v="2501"/>
  </r>
  <r>
    <s v="27-05-2025"/>
    <x v="0"/>
    <x v="4"/>
    <x v="0"/>
    <x v="9"/>
    <x v="1"/>
    <n v="1110000"/>
    <x v="209"/>
    <x v="7"/>
    <x v="0"/>
    <s v="27-05-2025"/>
    <x v="6"/>
    <s v="INV12516"/>
    <s v="Paid"/>
    <s v="Delivered on time"/>
    <n v="2501"/>
  </r>
  <r>
    <s v="16-05-2025"/>
    <x v="0"/>
    <x v="3"/>
    <x v="0"/>
    <x v="14"/>
    <x v="1"/>
    <n v="666000"/>
    <x v="210"/>
    <x v="15"/>
    <x v="0"/>
    <s v="16-05-2025"/>
    <x v="4"/>
    <s v="INV12645"/>
    <s v="Paid"/>
    <s v="Delivered on time"/>
    <n v="2499"/>
  </r>
  <r>
    <s v="23-05-2025"/>
    <x v="0"/>
    <x v="6"/>
    <x v="0"/>
    <x v="6"/>
    <x v="1"/>
    <n v="1702000"/>
    <x v="211"/>
    <x v="21"/>
    <x v="0"/>
    <s v="23-05-2025"/>
    <x v="4"/>
    <s v="INV12660"/>
    <s v="Pending"/>
    <s v="Delivered on time"/>
    <n v="2499"/>
  </r>
  <r>
    <s v="06-05-2025"/>
    <x v="0"/>
    <x v="4"/>
    <x v="0"/>
    <x v="15"/>
    <x v="1"/>
    <n v="1554000"/>
    <x v="212"/>
    <x v="18"/>
    <x v="0"/>
    <s v="06-05-2025"/>
    <x v="6"/>
    <s v="INV12664"/>
    <s v="Paid"/>
    <s v="Partially delivered"/>
    <n v="2501"/>
  </r>
  <r>
    <s v="16-05-2025"/>
    <x v="0"/>
    <x v="0"/>
    <x v="0"/>
    <x v="5"/>
    <x v="3"/>
    <n v="1027000"/>
    <x v="213"/>
    <x v="32"/>
    <x v="0"/>
    <s v="16-05-2025"/>
    <x v="4"/>
    <s v="INV12676"/>
    <s v="Pending"/>
    <s v="Delivered on time"/>
    <n v="2499"/>
  </r>
  <r>
    <s v="20-05-2025"/>
    <x v="0"/>
    <x v="7"/>
    <x v="0"/>
    <x v="16"/>
    <x v="1"/>
    <n v="1776000"/>
    <x v="214"/>
    <x v="8"/>
    <x v="0"/>
    <s v="20-05-2025"/>
    <x v="6"/>
    <s v="INV12707"/>
    <s v="Pending"/>
    <s v="Partially delivered"/>
    <n v="2501"/>
  </r>
  <r>
    <s v="09-05-2025"/>
    <x v="0"/>
    <x v="6"/>
    <x v="0"/>
    <x v="1"/>
    <x v="2"/>
    <n v="489000"/>
    <x v="215"/>
    <x v="12"/>
    <x v="0"/>
    <s v="09-05-2025"/>
    <x v="4"/>
    <s v="INV12719"/>
    <s v="Paid"/>
    <s v="Delivered on time"/>
    <n v="2501"/>
  </r>
  <r>
    <s v="02-05-2025"/>
    <x v="0"/>
    <x v="5"/>
    <x v="0"/>
    <x v="18"/>
    <x v="1"/>
    <n v="592000"/>
    <x v="216"/>
    <x v="25"/>
    <x v="1"/>
    <s v="02-05-2025"/>
    <x v="4"/>
    <s v="INV12738"/>
    <s v="Pending"/>
    <s v="Delivered on time"/>
    <n v="2499"/>
  </r>
  <r>
    <s v="27-05-2025"/>
    <x v="0"/>
    <x v="2"/>
    <x v="0"/>
    <x v="17"/>
    <x v="3"/>
    <n v="790000"/>
    <x v="217"/>
    <x v="26"/>
    <x v="0"/>
    <s v="27-05-2025"/>
    <x v="6"/>
    <s v="INV12765"/>
    <s v="Paid"/>
    <s v="Partially delivered"/>
    <n v="2501"/>
  </r>
  <r>
    <s v="30-05-2025"/>
    <x v="0"/>
    <x v="7"/>
    <x v="0"/>
    <x v="13"/>
    <x v="0"/>
    <n v="797500"/>
    <x v="218"/>
    <x v="23"/>
    <x v="0"/>
    <s v="30-05-2025"/>
    <x v="4"/>
    <s v="INV12788"/>
    <s v="Paid"/>
    <s v="Partially delivered"/>
    <n v="2499"/>
  </r>
  <r>
    <s v="25-05-2025"/>
    <x v="0"/>
    <x v="4"/>
    <x v="0"/>
    <x v="13"/>
    <x v="3"/>
    <n v="869000"/>
    <x v="219"/>
    <x v="21"/>
    <x v="0"/>
    <s v="25-05-2025"/>
    <x v="5"/>
    <s v="INV12863"/>
    <s v="Paid"/>
    <s v="Delivered on time"/>
    <n v="2499"/>
  </r>
  <r>
    <s v="01-05-2025"/>
    <x v="0"/>
    <x v="2"/>
    <x v="0"/>
    <x v="16"/>
    <x v="3"/>
    <n v="1896000"/>
    <x v="220"/>
    <x v="14"/>
    <x v="1"/>
    <s v="01-05-2025"/>
    <x v="0"/>
    <s v="INV12914"/>
    <s v="Pending"/>
    <s v="Delivered on time"/>
    <n v="2499"/>
  </r>
  <r>
    <s v="06-05-2025"/>
    <x v="0"/>
    <x v="2"/>
    <x v="0"/>
    <x v="12"/>
    <x v="3"/>
    <n v="2212000"/>
    <x v="221"/>
    <x v="24"/>
    <x v="0"/>
    <s v="06-05-2025"/>
    <x v="6"/>
    <s v="INV12961"/>
    <s v="Pending"/>
    <s v="Delivered on time"/>
    <n v="2501"/>
  </r>
  <r>
    <s v="09-05-2025"/>
    <x v="0"/>
    <x v="7"/>
    <x v="0"/>
    <x v="3"/>
    <x v="1"/>
    <n v="1184000"/>
    <x v="222"/>
    <x v="12"/>
    <x v="0"/>
    <s v="09-05-2025"/>
    <x v="4"/>
    <s v="INV13130"/>
    <s v="Pending"/>
    <s v="Partially delivered"/>
    <n v="2501"/>
  </r>
  <r>
    <s v="05-05-2025"/>
    <x v="0"/>
    <x v="5"/>
    <x v="0"/>
    <x v="6"/>
    <x v="3"/>
    <n v="1817000"/>
    <x v="223"/>
    <x v="25"/>
    <x v="1"/>
    <s v="05-05-2025"/>
    <x v="3"/>
    <s v="INV13235"/>
    <s v="Pending"/>
    <s v="Delivered on time"/>
    <n v="2501"/>
  </r>
  <r>
    <s v="20-05-2025"/>
    <x v="0"/>
    <x v="7"/>
    <x v="0"/>
    <x v="6"/>
    <x v="3"/>
    <n v="1817000"/>
    <x v="224"/>
    <x v="20"/>
    <x v="0"/>
    <s v="20-05-2025"/>
    <x v="6"/>
    <s v="INV13272"/>
    <s v="Pending"/>
    <s v="Delivered on time"/>
    <n v="2501"/>
  </r>
  <r>
    <s v="26-05-2025"/>
    <x v="0"/>
    <x v="0"/>
    <x v="0"/>
    <x v="12"/>
    <x v="0"/>
    <n v="2030000"/>
    <x v="225"/>
    <x v="21"/>
    <x v="0"/>
    <s v="26-05-2025"/>
    <x v="3"/>
    <s v="INV13324"/>
    <s v="Pending"/>
    <s v="Partially delivered"/>
    <n v="2501"/>
  </r>
  <r>
    <s v="12-05-2025"/>
    <x v="0"/>
    <x v="0"/>
    <x v="0"/>
    <x v="4"/>
    <x v="1"/>
    <n v="1036000"/>
    <x v="226"/>
    <x v="11"/>
    <x v="0"/>
    <s v="12-05-2025"/>
    <x v="3"/>
    <s v="INV13344"/>
    <s v="Paid"/>
    <s v="Delivered on time"/>
    <n v="2501"/>
  </r>
  <r>
    <s v="04-05-2025"/>
    <x v="0"/>
    <x v="2"/>
    <x v="0"/>
    <x v="0"/>
    <x v="0"/>
    <n v="870000"/>
    <x v="227"/>
    <x v="18"/>
    <x v="0"/>
    <s v="04-05-2025"/>
    <x v="5"/>
    <s v="INV13394"/>
    <s v="Paid"/>
    <s v="Delivered on time"/>
    <n v="2499"/>
  </r>
  <r>
    <s v="02-05-2025"/>
    <x v="0"/>
    <x v="1"/>
    <x v="0"/>
    <x v="20"/>
    <x v="2"/>
    <n v="1793000"/>
    <x v="228"/>
    <x v="29"/>
    <x v="1"/>
    <s v="02-05-2025"/>
    <x v="4"/>
    <s v="INV13403"/>
    <s v="Paid"/>
    <s v="Partially delivered"/>
    <n v="2499"/>
  </r>
  <r>
    <s v="31-05-2025"/>
    <x v="0"/>
    <x v="6"/>
    <x v="0"/>
    <x v="7"/>
    <x v="1"/>
    <n v="1332000"/>
    <x v="229"/>
    <x v="1"/>
    <x v="0"/>
    <s v="31-05-2025"/>
    <x v="2"/>
    <s v="INV13426"/>
    <s v="Pending"/>
    <s v="Partially delivered"/>
    <n v="2499"/>
  </r>
  <r>
    <s v="28-05-2025"/>
    <x v="0"/>
    <x v="7"/>
    <x v="0"/>
    <x v="16"/>
    <x v="0"/>
    <n v="1740000"/>
    <x v="230"/>
    <x v="9"/>
    <x v="0"/>
    <s v="28-05-2025"/>
    <x v="1"/>
    <s v="INV13457"/>
    <s v="Paid"/>
    <s v="Delivered on time"/>
    <n v="2501"/>
  </r>
  <r>
    <s v="28-05-2025"/>
    <x v="0"/>
    <x v="0"/>
    <x v="0"/>
    <x v="0"/>
    <x v="0"/>
    <n v="870000"/>
    <x v="231"/>
    <x v="9"/>
    <x v="0"/>
    <s v="28-05-2025"/>
    <x v="1"/>
    <s v="INV13469"/>
    <s v="Paid"/>
    <s v="Delivered on time"/>
    <n v="2499"/>
  </r>
  <r>
    <s v="12-05-2025"/>
    <x v="0"/>
    <x v="1"/>
    <x v="0"/>
    <x v="3"/>
    <x v="0"/>
    <n v="1160000"/>
    <x v="232"/>
    <x v="19"/>
    <x v="0"/>
    <s v="12-05-2025"/>
    <x v="3"/>
    <s v="INV13479"/>
    <s v="Pending"/>
    <s v="Partially delivered"/>
    <n v="2499"/>
  </r>
  <r>
    <s v="19-05-2025"/>
    <x v="0"/>
    <x v="0"/>
    <x v="0"/>
    <x v="25"/>
    <x v="0"/>
    <n v="1812500"/>
    <x v="233"/>
    <x v="22"/>
    <x v="0"/>
    <s v="19-05-2025"/>
    <x v="3"/>
    <s v="INV13587"/>
    <s v="Pending"/>
    <s v="Delivered on time"/>
    <n v="2501"/>
  </r>
  <r>
    <s v="02-05-2025"/>
    <x v="0"/>
    <x v="3"/>
    <x v="0"/>
    <x v="24"/>
    <x v="1"/>
    <n v="1998000"/>
    <x v="234"/>
    <x v="16"/>
    <x v="1"/>
    <s v="02-05-2025"/>
    <x v="4"/>
    <s v="INV13636"/>
    <s v="Paid"/>
    <s v="Delivered on time"/>
    <n v="2501"/>
  </r>
  <r>
    <s v="24-05-2025"/>
    <x v="0"/>
    <x v="3"/>
    <x v="0"/>
    <x v="22"/>
    <x v="3"/>
    <n v="1580000"/>
    <x v="235"/>
    <x v="4"/>
    <x v="0"/>
    <s v="24-05-2025"/>
    <x v="2"/>
    <s v="INV13715"/>
    <s v="Pending"/>
    <s v="Partially delivered"/>
    <n v="2499"/>
  </r>
  <r>
    <s v="09-05-2025"/>
    <x v="0"/>
    <x v="0"/>
    <x v="0"/>
    <x v="13"/>
    <x v="3"/>
    <n v="869000"/>
    <x v="236"/>
    <x v="2"/>
    <x v="0"/>
    <s v="09-05-2025"/>
    <x v="4"/>
    <s v="INV13786"/>
    <s v="Paid"/>
    <s v="Partially delivered"/>
    <n v="2501"/>
  </r>
  <r>
    <s v="16-05-2025"/>
    <x v="0"/>
    <x v="5"/>
    <x v="0"/>
    <x v="22"/>
    <x v="0"/>
    <n v="1450000"/>
    <x v="237"/>
    <x v="15"/>
    <x v="0"/>
    <s v="16-05-2025"/>
    <x v="4"/>
    <s v="INV13844"/>
    <s v="Pending"/>
    <s v="Delivered on time"/>
    <n v="2499"/>
  </r>
  <r>
    <s v="23-05-2025"/>
    <x v="0"/>
    <x v="1"/>
    <x v="0"/>
    <x v="15"/>
    <x v="2"/>
    <n v="1711500"/>
    <x v="238"/>
    <x v="10"/>
    <x v="0"/>
    <s v="23-05-2025"/>
    <x v="4"/>
    <s v="INV13902"/>
    <s v="Paid"/>
    <s v="Partially delivered"/>
    <n v="2501"/>
  </r>
  <r>
    <s v="30-05-2025"/>
    <x v="0"/>
    <x v="1"/>
    <x v="0"/>
    <x v="3"/>
    <x v="1"/>
    <n v="1184000"/>
    <x v="239"/>
    <x v="23"/>
    <x v="0"/>
    <s v="30-05-2025"/>
    <x v="4"/>
    <s v="INV13964"/>
    <s v="Paid"/>
    <s v="Partially delivered"/>
    <n v="2499"/>
  </r>
  <r>
    <s v="11-05-2025"/>
    <x v="0"/>
    <x v="1"/>
    <x v="0"/>
    <x v="10"/>
    <x v="2"/>
    <n v="407500"/>
    <x v="240"/>
    <x v="2"/>
    <x v="0"/>
    <s v="11-05-2025"/>
    <x v="5"/>
    <s v="INV13971"/>
    <s v="Pending"/>
    <s v="Delivered on time"/>
    <n v="2499"/>
  </r>
  <r>
    <s v="31-05-2025"/>
    <x v="0"/>
    <x v="4"/>
    <x v="0"/>
    <x v="20"/>
    <x v="2"/>
    <n v="1793000"/>
    <x v="241"/>
    <x v="23"/>
    <x v="0"/>
    <s v="31-05-2025"/>
    <x v="2"/>
    <s v="INV14030"/>
    <s v="Paid"/>
    <s v="Partially delivered"/>
    <n v="2501"/>
  </r>
  <r>
    <s v="16-05-2025"/>
    <x v="0"/>
    <x v="4"/>
    <x v="0"/>
    <x v="10"/>
    <x v="2"/>
    <n v="407500"/>
    <x v="242"/>
    <x v="22"/>
    <x v="0"/>
    <s v="16-05-2025"/>
    <x v="4"/>
    <s v="INV14034"/>
    <s v="Pending"/>
    <s v="Delivered on time"/>
    <n v="2499"/>
  </r>
  <r>
    <s v="27-05-2025"/>
    <x v="0"/>
    <x v="4"/>
    <x v="0"/>
    <x v="12"/>
    <x v="0"/>
    <n v="2030000"/>
    <x v="243"/>
    <x v="21"/>
    <x v="0"/>
    <s v="27-05-2025"/>
    <x v="6"/>
    <s v="INV14042"/>
    <s v="Pending"/>
    <s v="Partially delivered"/>
    <n v="2501"/>
  </r>
  <r>
    <s v="01-05-2025"/>
    <x v="0"/>
    <x v="3"/>
    <x v="0"/>
    <x v="24"/>
    <x v="1"/>
    <n v="1998000"/>
    <x v="244"/>
    <x v="16"/>
    <x v="1"/>
    <s v="01-05-2025"/>
    <x v="0"/>
    <s v="INV14050"/>
    <s v="Paid"/>
    <s v="Partially delivered"/>
    <n v="2501"/>
  </r>
  <r>
    <s v="08-05-2025"/>
    <x v="0"/>
    <x v="5"/>
    <x v="0"/>
    <x v="18"/>
    <x v="2"/>
    <n v="652000"/>
    <x v="245"/>
    <x v="13"/>
    <x v="0"/>
    <s v="08-05-2025"/>
    <x v="0"/>
    <s v="INV14072"/>
    <s v="Pending"/>
    <s v="Delivered on time"/>
    <n v="2499"/>
  </r>
  <r>
    <s v="16-05-2025"/>
    <x v="0"/>
    <x v="3"/>
    <x v="0"/>
    <x v="1"/>
    <x v="2"/>
    <n v="489000"/>
    <x v="246"/>
    <x v="22"/>
    <x v="0"/>
    <s v="16-05-2025"/>
    <x v="4"/>
    <s v="INV14112"/>
    <s v="Paid"/>
    <s v="Partially delivered"/>
    <n v="2501"/>
  </r>
  <r>
    <s v="10-05-2025"/>
    <x v="0"/>
    <x v="7"/>
    <x v="0"/>
    <x v="7"/>
    <x v="2"/>
    <n v="1467000"/>
    <x v="247"/>
    <x v="2"/>
    <x v="0"/>
    <s v="10-05-2025"/>
    <x v="2"/>
    <s v="INV14113"/>
    <s v="Pending"/>
    <s v="Partially delivered"/>
    <n v="2499"/>
  </r>
  <r>
    <s v="09-05-2025"/>
    <x v="0"/>
    <x v="7"/>
    <x v="0"/>
    <x v="25"/>
    <x v="2"/>
    <n v="2037500"/>
    <x v="248"/>
    <x v="19"/>
    <x v="0"/>
    <s v="09-05-2025"/>
    <x v="4"/>
    <s v="INV14125"/>
    <s v="Pending"/>
    <s v="Delivered on time"/>
    <n v="2501"/>
  </r>
  <r>
    <s v="08-05-2025"/>
    <x v="0"/>
    <x v="0"/>
    <x v="0"/>
    <x v="1"/>
    <x v="1"/>
    <n v="444000"/>
    <x v="249"/>
    <x v="13"/>
    <x v="0"/>
    <s v="08-05-2025"/>
    <x v="0"/>
    <s v="INV14146"/>
    <s v="Paid"/>
    <s v="Delivered on time"/>
    <n v="2501"/>
  </r>
  <r>
    <s v="04-05-2025"/>
    <x v="0"/>
    <x v="1"/>
    <x v="0"/>
    <x v="20"/>
    <x v="3"/>
    <n v="1738000"/>
    <x v="250"/>
    <x v="29"/>
    <x v="1"/>
    <s v="04-05-2025"/>
    <x v="5"/>
    <s v="INV14207"/>
    <s v="Paid"/>
    <s v="Partially delivered"/>
    <n v="2499"/>
  </r>
  <r>
    <s v="29-05-2025"/>
    <x v="0"/>
    <x v="1"/>
    <x v="0"/>
    <x v="4"/>
    <x v="0"/>
    <n v="1015000"/>
    <x v="251"/>
    <x v="0"/>
    <x v="0"/>
    <s v="29-05-2025"/>
    <x v="0"/>
    <s v="INV14248"/>
    <s v="Pending"/>
    <s v="Partially delivered"/>
    <n v="2499"/>
  </r>
  <r>
    <s v="09-05-2025"/>
    <x v="0"/>
    <x v="6"/>
    <x v="0"/>
    <x v="15"/>
    <x v="2"/>
    <n v="1711500"/>
    <x v="252"/>
    <x v="30"/>
    <x v="0"/>
    <s v="09-05-2025"/>
    <x v="4"/>
    <s v="INV14253"/>
    <s v="Paid"/>
    <s v="Partially delivered"/>
    <n v="2501"/>
  </r>
  <r>
    <s v="30-05-2025"/>
    <x v="0"/>
    <x v="3"/>
    <x v="0"/>
    <x v="12"/>
    <x v="1"/>
    <n v="2072000"/>
    <x v="253"/>
    <x v="31"/>
    <x v="0"/>
    <s v="30-05-2025"/>
    <x v="4"/>
    <s v="INV14255"/>
    <s v="Paid"/>
    <s v="Partially delivered"/>
    <n v="2499"/>
  </r>
  <r>
    <s v="25-05-2025"/>
    <x v="0"/>
    <x v="2"/>
    <x v="0"/>
    <x v="25"/>
    <x v="2"/>
    <n v="2037500"/>
    <x v="254"/>
    <x v="4"/>
    <x v="0"/>
    <s v="25-05-2025"/>
    <x v="5"/>
    <s v="INV14306"/>
    <s v="Paid"/>
    <s v="Partially delivered"/>
    <n v="2499"/>
  </r>
  <r>
    <s v="19-05-2025"/>
    <x v="0"/>
    <x v="3"/>
    <x v="0"/>
    <x v="0"/>
    <x v="3"/>
    <n v="948000"/>
    <x v="255"/>
    <x v="15"/>
    <x v="0"/>
    <s v="19-05-2025"/>
    <x v="3"/>
    <s v="INV14317"/>
    <s v="Pending"/>
    <s v="Partially delivered"/>
    <n v="2499"/>
  </r>
  <r>
    <s v="31-05-2025"/>
    <x v="0"/>
    <x v="3"/>
    <x v="0"/>
    <x v="11"/>
    <x v="2"/>
    <n v="2119000"/>
    <x v="256"/>
    <x v="1"/>
    <x v="0"/>
    <s v="31-05-2025"/>
    <x v="2"/>
    <s v="INV14351"/>
    <s v="Pending"/>
    <s v="Delivered on time"/>
    <n v="2501"/>
  </r>
  <r>
    <s v="21-05-2025"/>
    <x v="0"/>
    <x v="1"/>
    <x v="0"/>
    <x v="24"/>
    <x v="1"/>
    <n v="1998000"/>
    <x v="257"/>
    <x v="20"/>
    <x v="0"/>
    <s v="21-05-2025"/>
    <x v="1"/>
    <s v="INV14365"/>
    <s v="Paid"/>
    <s v="Delivered on time"/>
    <n v="2501"/>
  </r>
  <r>
    <s v="07-05-2025"/>
    <x v="0"/>
    <x v="0"/>
    <x v="0"/>
    <x v="11"/>
    <x v="1"/>
    <n v="1924000"/>
    <x v="258"/>
    <x v="2"/>
    <x v="0"/>
    <s v="07-05-2025"/>
    <x v="1"/>
    <s v="INV14381"/>
    <s v="Pending"/>
    <s v="Partially delivered"/>
    <n v="2499"/>
  </r>
  <r>
    <s v="10-05-2025"/>
    <x v="0"/>
    <x v="2"/>
    <x v="0"/>
    <x v="5"/>
    <x v="0"/>
    <n v="942500"/>
    <x v="259"/>
    <x v="12"/>
    <x v="0"/>
    <s v="10-05-2025"/>
    <x v="2"/>
    <s v="INV14426"/>
    <s v="Paid"/>
    <s v="Partially delivered"/>
    <n v="2501"/>
  </r>
  <r>
    <s v="24-05-2025"/>
    <x v="0"/>
    <x v="4"/>
    <x v="0"/>
    <x v="2"/>
    <x v="2"/>
    <n v="2363500"/>
    <x v="260"/>
    <x v="20"/>
    <x v="0"/>
    <s v="24-05-2025"/>
    <x v="2"/>
    <s v="INV14482"/>
    <s v="Paid"/>
    <s v="Delivered on time"/>
    <n v="2499"/>
  </r>
  <r>
    <s v="24-05-2025"/>
    <x v="0"/>
    <x v="7"/>
    <x v="0"/>
    <x v="18"/>
    <x v="0"/>
    <n v="580000"/>
    <x v="261"/>
    <x v="4"/>
    <x v="0"/>
    <s v="24-05-2025"/>
    <x v="2"/>
    <s v="INV14541"/>
    <s v="Paid"/>
    <s v="Delivered on time"/>
    <n v="2499"/>
  </r>
  <r>
    <s v="13-05-2025"/>
    <x v="0"/>
    <x v="1"/>
    <x v="0"/>
    <x v="25"/>
    <x v="1"/>
    <n v="1850000"/>
    <x v="262"/>
    <x v="11"/>
    <x v="0"/>
    <s v="13-05-2025"/>
    <x v="6"/>
    <s v="INV14566"/>
    <s v="Pending"/>
    <s v="Delivered on time"/>
    <n v="2499"/>
  </r>
  <r>
    <s v="15-05-2025"/>
    <x v="0"/>
    <x v="3"/>
    <x v="0"/>
    <x v="3"/>
    <x v="3"/>
    <n v="1264000"/>
    <x v="263"/>
    <x v="32"/>
    <x v="0"/>
    <s v="15-05-2025"/>
    <x v="0"/>
    <s v="INV14619"/>
    <s v="Pending"/>
    <s v="Delivered on time"/>
    <n v="2501"/>
  </r>
  <r>
    <s v="16-05-2025"/>
    <x v="0"/>
    <x v="7"/>
    <x v="0"/>
    <x v="0"/>
    <x v="0"/>
    <n v="870000"/>
    <x v="264"/>
    <x v="28"/>
    <x v="0"/>
    <s v="16-05-2025"/>
    <x v="4"/>
    <s v="INV14731"/>
    <s v="Paid"/>
    <s v="Delivered on time"/>
    <n v="2501"/>
  </r>
  <r>
    <s v="08-05-2025"/>
    <x v="0"/>
    <x v="5"/>
    <x v="0"/>
    <x v="22"/>
    <x v="0"/>
    <n v="1450000"/>
    <x v="265"/>
    <x v="2"/>
    <x v="0"/>
    <s v="08-05-2025"/>
    <x v="0"/>
    <s v="INV14769"/>
    <s v="Paid"/>
    <s v="Partially delivered"/>
    <n v="2499"/>
  </r>
  <r>
    <s v="27-05-2025"/>
    <x v="0"/>
    <x v="1"/>
    <x v="0"/>
    <x v="23"/>
    <x v="0"/>
    <n v="1232500"/>
    <x v="266"/>
    <x v="21"/>
    <x v="0"/>
    <s v="27-05-2025"/>
    <x v="6"/>
    <s v="INV14783"/>
    <s v="Pending"/>
    <s v="Delivered on time"/>
    <n v="2499"/>
  </r>
  <r>
    <s v="07-05-2025"/>
    <x v="0"/>
    <x v="4"/>
    <x v="0"/>
    <x v="23"/>
    <x v="0"/>
    <n v="1232500"/>
    <x v="267"/>
    <x v="24"/>
    <x v="0"/>
    <s v="07-05-2025"/>
    <x v="1"/>
    <s v="INV14790"/>
    <s v="Pending"/>
    <s v="Delivered on time"/>
    <n v="2501"/>
  </r>
  <r>
    <s v="10-05-2025"/>
    <x v="0"/>
    <x v="4"/>
    <x v="0"/>
    <x v="1"/>
    <x v="0"/>
    <n v="435000"/>
    <x v="268"/>
    <x v="2"/>
    <x v="0"/>
    <s v="10-05-2025"/>
    <x v="2"/>
    <s v="INV14791"/>
    <s v="Paid"/>
    <s v="Delivered on time"/>
    <n v="2501"/>
  </r>
  <r>
    <s v="12-05-2025"/>
    <x v="0"/>
    <x v="2"/>
    <x v="0"/>
    <x v="20"/>
    <x v="3"/>
    <n v="1738000"/>
    <x v="269"/>
    <x v="5"/>
    <x v="0"/>
    <s v="12-05-2025"/>
    <x v="3"/>
    <s v="INV14828"/>
    <s v="Paid"/>
    <s v="Delivered on time"/>
    <n v="2499"/>
  </r>
  <r>
    <s v="08-05-2025"/>
    <x v="0"/>
    <x v="4"/>
    <x v="0"/>
    <x v="6"/>
    <x v="0"/>
    <n v="1667500"/>
    <x v="270"/>
    <x v="13"/>
    <x v="0"/>
    <s v="08-05-2025"/>
    <x v="0"/>
    <s v="INV14848"/>
    <s v="Pending"/>
    <s v="Partially delivered"/>
    <n v="2499"/>
  </r>
  <r>
    <s v="17-05-2025"/>
    <x v="0"/>
    <x v="6"/>
    <x v="0"/>
    <x v="8"/>
    <x v="0"/>
    <n v="2175000"/>
    <x v="271"/>
    <x v="28"/>
    <x v="0"/>
    <s v="17-05-2025"/>
    <x v="2"/>
    <s v="INV14883"/>
    <s v="Pending"/>
    <s v="Delivered on time"/>
    <n v="2501"/>
  </r>
  <r>
    <s v="30-05-2025"/>
    <x v="0"/>
    <x v="7"/>
    <x v="1"/>
    <x v="22"/>
    <x v="1"/>
    <n v="1480000"/>
    <x v="272"/>
    <x v="31"/>
    <x v="0"/>
    <s v="30-05-2025"/>
    <x v="4"/>
    <s v="INV10080"/>
    <s v="Pending"/>
    <s v="Partially delivered"/>
    <n v="2501"/>
  </r>
  <r>
    <s v="28-05-2025"/>
    <x v="0"/>
    <x v="0"/>
    <x v="1"/>
    <x v="13"/>
    <x v="1"/>
    <n v="814000"/>
    <x v="273"/>
    <x v="26"/>
    <x v="0"/>
    <s v="28-05-2025"/>
    <x v="1"/>
    <s v="INV10137"/>
    <s v="Pending"/>
    <s v="Cancelled due to issue"/>
    <n v="2501"/>
  </r>
  <r>
    <s v="24-05-2025"/>
    <x v="0"/>
    <x v="7"/>
    <x v="1"/>
    <x v="1"/>
    <x v="1"/>
    <n v="444000"/>
    <x v="274"/>
    <x v="10"/>
    <x v="0"/>
    <s v="24-05-2025"/>
    <x v="2"/>
    <s v="INV10289"/>
    <s v="Pending"/>
    <s v="Delivered on time"/>
    <n v="2501"/>
  </r>
  <r>
    <s v="05-05-2025"/>
    <x v="0"/>
    <x v="6"/>
    <x v="1"/>
    <x v="25"/>
    <x v="1"/>
    <n v="1850000"/>
    <x v="275"/>
    <x v="25"/>
    <x v="1"/>
    <s v="05-05-2025"/>
    <x v="3"/>
    <s v="INV10332"/>
    <s v="Pending"/>
    <s v="Partially delivered"/>
    <n v="2501"/>
  </r>
  <r>
    <s v="20-05-2025"/>
    <x v="0"/>
    <x v="6"/>
    <x v="1"/>
    <x v="12"/>
    <x v="1"/>
    <n v="2072000"/>
    <x v="276"/>
    <x v="20"/>
    <x v="0"/>
    <s v="20-05-2025"/>
    <x v="6"/>
    <s v="INV10350"/>
    <s v="Paid"/>
    <s v="Cancelled due to issue"/>
    <n v="2501"/>
  </r>
  <r>
    <s v="06-05-2025"/>
    <x v="0"/>
    <x v="1"/>
    <x v="1"/>
    <x v="15"/>
    <x v="1"/>
    <n v="1554000"/>
    <x v="277"/>
    <x v="24"/>
    <x v="0"/>
    <s v="06-05-2025"/>
    <x v="6"/>
    <s v="INV10367"/>
    <s v="Pending"/>
    <s v="Cancelled due to issue"/>
    <n v="2499"/>
  </r>
  <r>
    <s v="29-05-2025"/>
    <x v="0"/>
    <x v="6"/>
    <x v="1"/>
    <x v="9"/>
    <x v="1"/>
    <n v="1110000"/>
    <x v="278"/>
    <x v="1"/>
    <x v="0"/>
    <s v="29-05-2025"/>
    <x v="0"/>
    <s v="INV10397"/>
    <s v="Pending"/>
    <s v="Awaiting payment"/>
    <n v="2501"/>
  </r>
  <r>
    <s v="29-05-2025"/>
    <x v="0"/>
    <x v="7"/>
    <x v="1"/>
    <x v="12"/>
    <x v="1"/>
    <n v="2072000"/>
    <x v="279"/>
    <x v="1"/>
    <x v="0"/>
    <s v="29-05-2025"/>
    <x v="0"/>
    <s v="INV10493"/>
    <s v="Paid"/>
    <s v="Awaiting payment"/>
    <n v="2501"/>
  </r>
  <r>
    <s v="13-05-2025"/>
    <x v="0"/>
    <x v="4"/>
    <x v="1"/>
    <x v="3"/>
    <x v="1"/>
    <n v="1184000"/>
    <x v="280"/>
    <x v="17"/>
    <x v="0"/>
    <s v="13-05-2025"/>
    <x v="6"/>
    <s v="INV10512"/>
    <s v="Paid"/>
    <s v="Awaiting payment"/>
    <n v="2499"/>
  </r>
  <r>
    <s v="08-05-2025"/>
    <x v="0"/>
    <x v="4"/>
    <x v="1"/>
    <x v="7"/>
    <x v="1"/>
    <n v="1332000"/>
    <x v="281"/>
    <x v="2"/>
    <x v="0"/>
    <s v="08-05-2025"/>
    <x v="0"/>
    <s v="INV10536"/>
    <s v="Paid"/>
    <s v="Partially delivered"/>
    <n v="2499"/>
  </r>
  <r>
    <s v="13-05-2025"/>
    <x v="0"/>
    <x v="3"/>
    <x v="1"/>
    <x v="11"/>
    <x v="1"/>
    <n v="1924000"/>
    <x v="282"/>
    <x v="5"/>
    <x v="0"/>
    <s v="13-05-2025"/>
    <x v="6"/>
    <s v="INV10570"/>
    <s v="Paid"/>
    <s v="Cancelled due to issue"/>
    <n v="2499"/>
  </r>
  <r>
    <s v="04-05-2025"/>
    <x v="0"/>
    <x v="7"/>
    <x v="1"/>
    <x v="0"/>
    <x v="1"/>
    <n v="888000"/>
    <x v="283"/>
    <x v="27"/>
    <x v="0"/>
    <s v="04-05-2025"/>
    <x v="5"/>
    <s v="INV10642"/>
    <s v="Paid"/>
    <s v="Cancelled due to issue"/>
    <n v="2499"/>
  </r>
  <r>
    <s v="28-05-2025"/>
    <x v="0"/>
    <x v="1"/>
    <x v="1"/>
    <x v="25"/>
    <x v="1"/>
    <n v="1850000"/>
    <x v="284"/>
    <x v="26"/>
    <x v="0"/>
    <s v="28-05-2025"/>
    <x v="1"/>
    <s v="INV10679"/>
    <s v="Paid"/>
    <s v="Cancelled due to issue"/>
    <n v="2499"/>
  </r>
  <r>
    <s v="12-05-2025"/>
    <x v="0"/>
    <x v="2"/>
    <x v="1"/>
    <x v="15"/>
    <x v="1"/>
    <n v="1554000"/>
    <x v="285"/>
    <x v="17"/>
    <x v="0"/>
    <s v="12-05-2025"/>
    <x v="3"/>
    <s v="INV10770"/>
    <s v="Pending"/>
    <s v="Delivered on time"/>
    <n v="2499"/>
  </r>
  <r>
    <s v="18-05-2025"/>
    <x v="0"/>
    <x v="0"/>
    <x v="1"/>
    <x v="11"/>
    <x v="1"/>
    <n v="1924000"/>
    <x v="286"/>
    <x v="22"/>
    <x v="0"/>
    <s v="18-05-2025"/>
    <x v="5"/>
    <s v="INV11257"/>
    <s v="Paid"/>
    <s v="Awaiting payment"/>
    <n v="2501"/>
  </r>
  <r>
    <s v="25-05-2025"/>
    <x v="0"/>
    <x v="3"/>
    <x v="1"/>
    <x v="3"/>
    <x v="1"/>
    <n v="1184000"/>
    <x v="287"/>
    <x v="21"/>
    <x v="0"/>
    <s v="25-05-2025"/>
    <x v="5"/>
    <s v="INV11387"/>
    <s v="Pending"/>
    <s v="Cancelled due to issue"/>
    <n v="2499"/>
  </r>
  <r>
    <s v="16-05-2025"/>
    <x v="0"/>
    <x v="1"/>
    <x v="1"/>
    <x v="6"/>
    <x v="1"/>
    <n v="1702000"/>
    <x v="288"/>
    <x v="17"/>
    <x v="0"/>
    <s v="16-05-2025"/>
    <x v="4"/>
    <s v="INV11388"/>
    <s v="Pending"/>
    <s v="Partially delivered"/>
    <n v="2501"/>
  </r>
  <r>
    <s v="26-05-2025"/>
    <x v="0"/>
    <x v="6"/>
    <x v="1"/>
    <x v="22"/>
    <x v="1"/>
    <n v="1480000"/>
    <x v="289"/>
    <x v="4"/>
    <x v="0"/>
    <s v="26-05-2025"/>
    <x v="3"/>
    <s v="INV11466"/>
    <s v="Paid"/>
    <s v="Cancelled due to issue"/>
    <n v="2501"/>
  </r>
  <r>
    <s v="10-05-2025"/>
    <x v="0"/>
    <x v="1"/>
    <x v="1"/>
    <x v="18"/>
    <x v="1"/>
    <n v="592000"/>
    <x v="290"/>
    <x v="12"/>
    <x v="0"/>
    <s v="10-05-2025"/>
    <x v="2"/>
    <s v="INV11527"/>
    <s v="Paid"/>
    <s v="Delivered on time"/>
    <n v="2499"/>
  </r>
  <r>
    <s v="24-05-2025"/>
    <x v="0"/>
    <x v="6"/>
    <x v="1"/>
    <x v="9"/>
    <x v="1"/>
    <n v="1110000"/>
    <x v="291"/>
    <x v="4"/>
    <x v="0"/>
    <s v="24-05-2025"/>
    <x v="2"/>
    <s v="INV11668"/>
    <s v="Paid"/>
    <s v="Cancelled due to issue"/>
    <n v="2499"/>
  </r>
  <r>
    <s v="30-05-2025"/>
    <x v="0"/>
    <x v="0"/>
    <x v="1"/>
    <x v="20"/>
    <x v="1"/>
    <n v="1628000"/>
    <x v="292"/>
    <x v="1"/>
    <x v="0"/>
    <s v="30-05-2025"/>
    <x v="4"/>
    <s v="INV11782"/>
    <s v="Paid"/>
    <s v="Delivered on time"/>
    <n v="2499"/>
  </r>
  <r>
    <s v="03-05-2025"/>
    <x v="0"/>
    <x v="1"/>
    <x v="1"/>
    <x v="18"/>
    <x v="1"/>
    <n v="592000"/>
    <x v="293"/>
    <x v="25"/>
    <x v="1"/>
    <s v="03-05-2025"/>
    <x v="2"/>
    <s v="INV11881"/>
    <s v="Paid"/>
    <s v="Cancelled due to issue"/>
    <n v="2499"/>
  </r>
  <r>
    <s v="31-05-2025"/>
    <x v="0"/>
    <x v="0"/>
    <x v="1"/>
    <x v="3"/>
    <x v="1"/>
    <n v="1184000"/>
    <x v="294"/>
    <x v="1"/>
    <x v="0"/>
    <s v="31-05-2025"/>
    <x v="2"/>
    <s v="INV11943"/>
    <s v="Pending"/>
    <s v="Partially delivered"/>
    <n v="2499"/>
  </r>
  <r>
    <s v="10-05-2025"/>
    <x v="0"/>
    <x v="7"/>
    <x v="1"/>
    <x v="22"/>
    <x v="1"/>
    <n v="1480000"/>
    <x v="295"/>
    <x v="5"/>
    <x v="0"/>
    <s v="10-05-2025"/>
    <x v="2"/>
    <s v="INV11978"/>
    <s v="Pending"/>
    <s v="Partially delivered"/>
    <n v="2501"/>
  </r>
  <r>
    <s v="12-05-2025"/>
    <x v="0"/>
    <x v="4"/>
    <x v="1"/>
    <x v="0"/>
    <x v="1"/>
    <n v="888000"/>
    <x v="296"/>
    <x v="5"/>
    <x v="0"/>
    <s v="12-05-2025"/>
    <x v="3"/>
    <s v="INV12002"/>
    <s v="Pending"/>
    <s v="Delivered on time"/>
    <n v="2501"/>
  </r>
  <r>
    <s v="30-05-2025"/>
    <x v="0"/>
    <x v="5"/>
    <x v="1"/>
    <x v="18"/>
    <x v="1"/>
    <n v="592000"/>
    <x v="297"/>
    <x v="9"/>
    <x v="0"/>
    <s v="30-05-2025"/>
    <x v="4"/>
    <s v="INV12014"/>
    <s v="Paid"/>
    <s v="Awaiting payment"/>
    <n v="2501"/>
  </r>
  <r>
    <s v="04-05-2025"/>
    <x v="0"/>
    <x v="6"/>
    <x v="1"/>
    <x v="15"/>
    <x v="1"/>
    <n v="1554000"/>
    <x v="298"/>
    <x v="25"/>
    <x v="1"/>
    <s v="04-05-2025"/>
    <x v="5"/>
    <s v="INV12055"/>
    <s v="Pending"/>
    <s v="Partially delivered"/>
    <n v="2499"/>
  </r>
  <r>
    <s v="14-05-2025"/>
    <x v="0"/>
    <x v="0"/>
    <x v="1"/>
    <x v="3"/>
    <x v="1"/>
    <n v="1184000"/>
    <x v="299"/>
    <x v="5"/>
    <x v="0"/>
    <s v="14-05-2025"/>
    <x v="1"/>
    <s v="INV12135"/>
    <s v="Paid"/>
    <s v="Awaiting payment"/>
    <n v="2501"/>
  </r>
  <r>
    <s v="30-05-2025"/>
    <x v="0"/>
    <x v="5"/>
    <x v="1"/>
    <x v="2"/>
    <x v="1"/>
    <n v="2146000"/>
    <x v="300"/>
    <x v="1"/>
    <x v="0"/>
    <s v="30-05-2025"/>
    <x v="4"/>
    <s v="INV12400"/>
    <s v="Pending"/>
    <s v="Awaiting payment"/>
    <n v="2499"/>
  </r>
  <r>
    <s v="13-05-2025"/>
    <x v="0"/>
    <x v="6"/>
    <x v="1"/>
    <x v="17"/>
    <x v="1"/>
    <n v="740000"/>
    <x v="301"/>
    <x v="19"/>
    <x v="0"/>
    <s v="13-05-2025"/>
    <x v="6"/>
    <s v="INV12441"/>
    <s v="Pending"/>
    <s v="Cancelled due to issue"/>
    <n v="2501"/>
  </r>
  <r>
    <s v="24-05-2025"/>
    <x v="0"/>
    <x v="0"/>
    <x v="1"/>
    <x v="20"/>
    <x v="1"/>
    <n v="1628000"/>
    <x v="302"/>
    <x v="7"/>
    <x v="0"/>
    <s v="24-05-2025"/>
    <x v="2"/>
    <s v="INV12559"/>
    <s v="Pending"/>
    <s v="Partially delivered"/>
    <n v="2501"/>
  </r>
  <r>
    <s v="12-05-2025"/>
    <x v="0"/>
    <x v="0"/>
    <x v="1"/>
    <x v="14"/>
    <x v="1"/>
    <n v="666000"/>
    <x v="303"/>
    <x v="5"/>
    <x v="0"/>
    <s v="12-05-2025"/>
    <x v="3"/>
    <s v="INV12975"/>
    <s v="Paid"/>
    <s v="Cancelled due to issue"/>
    <n v="2501"/>
  </r>
  <r>
    <s v="15-05-2025"/>
    <x v="0"/>
    <x v="1"/>
    <x v="1"/>
    <x v="0"/>
    <x v="1"/>
    <n v="888000"/>
    <x v="304"/>
    <x v="32"/>
    <x v="0"/>
    <s v="15-05-2025"/>
    <x v="0"/>
    <s v="INV13062"/>
    <s v="Pending"/>
    <s v="Partially delivered"/>
    <n v="2499"/>
  </r>
  <r>
    <s v="12-05-2025"/>
    <x v="0"/>
    <x v="0"/>
    <x v="1"/>
    <x v="16"/>
    <x v="1"/>
    <n v="1776000"/>
    <x v="305"/>
    <x v="5"/>
    <x v="0"/>
    <s v="12-05-2025"/>
    <x v="3"/>
    <s v="INV13142"/>
    <s v="Pending"/>
    <s v="Delivered on time"/>
    <n v="2501"/>
  </r>
  <r>
    <s v="14-05-2025"/>
    <x v="0"/>
    <x v="7"/>
    <x v="1"/>
    <x v="10"/>
    <x v="1"/>
    <n v="370000"/>
    <x v="306"/>
    <x v="11"/>
    <x v="0"/>
    <s v="14-05-2025"/>
    <x v="1"/>
    <s v="INV13200"/>
    <s v="Paid"/>
    <s v="Cancelled due to issue"/>
    <n v="2501"/>
  </r>
  <r>
    <s v="03-05-2025"/>
    <x v="0"/>
    <x v="1"/>
    <x v="1"/>
    <x v="7"/>
    <x v="1"/>
    <n v="1332000"/>
    <x v="307"/>
    <x v="25"/>
    <x v="1"/>
    <s v="03-05-2025"/>
    <x v="2"/>
    <s v="INV13248"/>
    <s v="Paid"/>
    <s v="Cancelled due to issue"/>
    <n v="2499"/>
  </r>
  <r>
    <s v="24-05-2025"/>
    <x v="0"/>
    <x v="5"/>
    <x v="1"/>
    <x v="11"/>
    <x v="1"/>
    <n v="1924000"/>
    <x v="308"/>
    <x v="10"/>
    <x v="0"/>
    <s v="24-05-2025"/>
    <x v="2"/>
    <s v="INV13261"/>
    <s v="Paid"/>
    <s v="Cancelled due to issue"/>
    <n v="2499"/>
  </r>
  <r>
    <s v="23-05-2025"/>
    <x v="0"/>
    <x v="5"/>
    <x v="1"/>
    <x v="16"/>
    <x v="1"/>
    <n v="1776000"/>
    <x v="309"/>
    <x v="4"/>
    <x v="0"/>
    <s v="23-05-2025"/>
    <x v="4"/>
    <s v="INV13317"/>
    <s v="Paid"/>
    <s v="Awaiting payment"/>
    <n v="2499"/>
  </r>
  <r>
    <s v="31-05-2025"/>
    <x v="0"/>
    <x v="5"/>
    <x v="1"/>
    <x v="13"/>
    <x v="1"/>
    <n v="814000"/>
    <x v="310"/>
    <x v="33"/>
    <x v="0"/>
    <s v="31-05-2025"/>
    <x v="2"/>
    <s v="INV13441"/>
    <s v="Pending"/>
    <s v="Partially delivered"/>
    <n v="2499"/>
  </r>
  <r>
    <s v="09-05-2025"/>
    <x v="0"/>
    <x v="5"/>
    <x v="1"/>
    <x v="22"/>
    <x v="1"/>
    <n v="1480000"/>
    <x v="311"/>
    <x v="13"/>
    <x v="0"/>
    <s v="09-05-2025"/>
    <x v="4"/>
    <s v="INV13444"/>
    <s v="Pending"/>
    <s v="Awaiting payment"/>
    <n v="2501"/>
  </r>
  <r>
    <s v="28-05-2025"/>
    <x v="0"/>
    <x v="7"/>
    <x v="1"/>
    <x v="16"/>
    <x v="1"/>
    <n v="1776000"/>
    <x v="312"/>
    <x v="9"/>
    <x v="0"/>
    <s v="28-05-2025"/>
    <x v="1"/>
    <s v="INV13632"/>
    <s v="Pending"/>
    <s v="Partially delivered"/>
    <n v="2501"/>
  </r>
  <r>
    <s v="21-05-2025"/>
    <x v="0"/>
    <x v="5"/>
    <x v="1"/>
    <x v="15"/>
    <x v="1"/>
    <n v="1554000"/>
    <x v="313"/>
    <x v="20"/>
    <x v="0"/>
    <s v="21-05-2025"/>
    <x v="1"/>
    <s v="INV13657"/>
    <s v="Paid"/>
    <s v="Delivered on time"/>
    <n v="2501"/>
  </r>
  <r>
    <s v="27-05-2025"/>
    <x v="0"/>
    <x v="1"/>
    <x v="1"/>
    <x v="21"/>
    <x v="1"/>
    <n v="1406000"/>
    <x v="314"/>
    <x v="7"/>
    <x v="0"/>
    <s v="27-05-2025"/>
    <x v="6"/>
    <s v="INV13686"/>
    <s v="Pending"/>
    <s v="Partially delivered"/>
    <n v="2499"/>
  </r>
  <r>
    <s v="13-05-2025"/>
    <x v="0"/>
    <x v="0"/>
    <x v="1"/>
    <x v="3"/>
    <x v="1"/>
    <n v="1184000"/>
    <x v="315"/>
    <x v="17"/>
    <x v="0"/>
    <s v="13-05-2025"/>
    <x v="6"/>
    <s v="INV13713"/>
    <s v="Pending"/>
    <s v="Delivered on time"/>
    <n v="2501"/>
  </r>
  <r>
    <s v="09-05-2025"/>
    <x v="0"/>
    <x v="4"/>
    <x v="1"/>
    <x v="7"/>
    <x v="1"/>
    <n v="1332000"/>
    <x v="316"/>
    <x v="2"/>
    <x v="0"/>
    <s v="09-05-2025"/>
    <x v="4"/>
    <s v="INV13730"/>
    <s v="Pending"/>
    <s v="Delivered on time"/>
    <n v="2501"/>
  </r>
  <r>
    <s v="25-05-2025"/>
    <x v="0"/>
    <x v="4"/>
    <x v="1"/>
    <x v="23"/>
    <x v="1"/>
    <n v="1258000"/>
    <x v="317"/>
    <x v="4"/>
    <x v="0"/>
    <s v="25-05-2025"/>
    <x v="5"/>
    <s v="INV13837"/>
    <s v="Pending"/>
    <s v="Cancelled due to issue"/>
    <n v="2501"/>
  </r>
  <r>
    <s v="03-05-2025"/>
    <x v="0"/>
    <x v="6"/>
    <x v="1"/>
    <x v="20"/>
    <x v="1"/>
    <n v="1628000"/>
    <x v="318"/>
    <x v="25"/>
    <x v="1"/>
    <s v="03-05-2025"/>
    <x v="2"/>
    <s v="INV13962"/>
    <s v="Paid"/>
    <s v="Partially delivered"/>
    <n v="2501"/>
  </r>
  <r>
    <s v="31-05-2025"/>
    <x v="0"/>
    <x v="1"/>
    <x v="1"/>
    <x v="6"/>
    <x v="1"/>
    <n v="1702000"/>
    <x v="319"/>
    <x v="31"/>
    <x v="0"/>
    <s v="31-05-2025"/>
    <x v="2"/>
    <s v="INV13996"/>
    <s v="Paid"/>
    <s v="Partially delivered"/>
    <n v="2499"/>
  </r>
  <r>
    <s v="14-05-2025"/>
    <x v="0"/>
    <x v="7"/>
    <x v="1"/>
    <x v="16"/>
    <x v="1"/>
    <n v="1776000"/>
    <x v="320"/>
    <x v="11"/>
    <x v="0"/>
    <s v="14-05-2025"/>
    <x v="1"/>
    <s v="INV14020"/>
    <s v="Paid"/>
    <s v="Cancelled due to issue"/>
    <n v="2499"/>
  </r>
  <r>
    <s v="07-05-2025"/>
    <x v="0"/>
    <x v="3"/>
    <x v="1"/>
    <x v="14"/>
    <x v="1"/>
    <n v="666000"/>
    <x v="321"/>
    <x v="12"/>
    <x v="0"/>
    <s v="07-05-2025"/>
    <x v="1"/>
    <s v="INV14084"/>
    <s v="Pending"/>
    <s v="Partially delivered"/>
    <n v="2499"/>
  </r>
  <r>
    <s v="11-05-2025"/>
    <x v="0"/>
    <x v="4"/>
    <x v="1"/>
    <x v="5"/>
    <x v="1"/>
    <n v="962000"/>
    <x v="322"/>
    <x v="11"/>
    <x v="0"/>
    <s v="11-05-2025"/>
    <x v="5"/>
    <s v="INV14164"/>
    <s v="Pending"/>
    <s v="Delivered on time"/>
    <n v="2501"/>
  </r>
  <r>
    <s v="27-05-2025"/>
    <x v="0"/>
    <x v="5"/>
    <x v="1"/>
    <x v="6"/>
    <x v="1"/>
    <n v="1702000"/>
    <x v="323"/>
    <x v="7"/>
    <x v="0"/>
    <s v="27-05-2025"/>
    <x v="6"/>
    <s v="INV14188"/>
    <s v="Paid"/>
    <s v="Partially delivered"/>
    <n v="2501"/>
  </r>
  <r>
    <s v="05-05-2025"/>
    <x v="0"/>
    <x v="7"/>
    <x v="1"/>
    <x v="6"/>
    <x v="1"/>
    <n v="1702000"/>
    <x v="324"/>
    <x v="13"/>
    <x v="0"/>
    <s v="05-05-2025"/>
    <x v="3"/>
    <s v="INV14333"/>
    <s v="Pending"/>
    <s v="Partially delivered"/>
    <n v="2499"/>
  </r>
  <r>
    <s v="31-05-2025"/>
    <x v="0"/>
    <x v="3"/>
    <x v="1"/>
    <x v="7"/>
    <x v="1"/>
    <n v="1332000"/>
    <x v="325"/>
    <x v="31"/>
    <x v="0"/>
    <s v="31-05-2025"/>
    <x v="2"/>
    <s v="INV14357"/>
    <s v="Paid"/>
    <s v="Awaiting payment"/>
    <n v="2501"/>
  </r>
  <r>
    <s v="12-05-2025"/>
    <x v="0"/>
    <x v="4"/>
    <x v="1"/>
    <x v="23"/>
    <x v="1"/>
    <n v="1258000"/>
    <x v="326"/>
    <x v="30"/>
    <x v="0"/>
    <s v="12-05-2025"/>
    <x v="3"/>
    <s v="INV14496"/>
    <s v="Pending"/>
    <s v="Cancelled due to issue"/>
    <n v="2499"/>
  </r>
  <r>
    <s v="26-05-2025"/>
    <x v="0"/>
    <x v="2"/>
    <x v="1"/>
    <x v="8"/>
    <x v="1"/>
    <n v="2220000"/>
    <x v="327"/>
    <x v="4"/>
    <x v="0"/>
    <s v="26-05-2025"/>
    <x v="3"/>
    <s v="INV14599"/>
    <s v="Paid"/>
    <s v="Delivered on time"/>
    <n v="2501"/>
  </r>
  <r>
    <s v="06-05-2025"/>
    <x v="0"/>
    <x v="6"/>
    <x v="1"/>
    <x v="10"/>
    <x v="1"/>
    <n v="370000"/>
    <x v="328"/>
    <x v="27"/>
    <x v="0"/>
    <s v="06-05-2025"/>
    <x v="6"/>
    <s v="INV14773"/>
    <s v="Paid"/>
    <s v="Partially delivered"/>
    <n v="2499"/>
  </r>
  <r>
    <s v="29-05-2025"/>
    <x v="0"/>
    <x v="6"/>
    <x v="1"/>
    <x v="21"/>
    <x v="1"/>
    <n v="1406000"/>
    <x v="329"/>
    <x v="0"/>
    <x v="0"/>
    <s v="29-05-2025"/>
    <x v="0"/>
    <s v="INV14796"/>
    <s v="Paid"/>
    <s v="Cancelled due to issue"/>
    <n v="2499"/>
  </r>
  <r>
    <s v="18-05-2025"/>
    <x v="0"/>
    <x v="5"/>
    <x v="1"/>
    <x v="14"/>
    <x v="1"/>
    <n v="666000"/>
    <x v="330"/>
    <x v="28"/>
    <x v="0"/>
    <s v="18-05-2025"/>
    <x v="5"/>
    <s v="INV14816"/>
    <s v="Paid"/>
    <s v="Delivered on time"/>
    <n v="2499"/>
  </r>
  <r>
    <s v="12-05-2025"/>
    <x v="0"/>
    <x v="0"/>
    <x v="1"/>
    <x v="3"/>
    <x v="2"/>
    <n v="1304000"/>
    <x v="331"/>
    <x v="11"/>
    <x v="0"/>
    <s v="12-05-2025"/>
    <x v="3"/>
    <s v="INV10058"/>
    <s v="Paid"/>
    <s v="Cancelled due to issue"/>
    <n v="2499"/>
  </r>
  <r>
    <s v="22-05-2025"/>
    <x v="0"/>
    <x v="4"/>
    <x v="1"/>
    <x v="10"/>
    <x v="2"/>
    <n v="407500"/>
    <x v="332"/>
    <x v="4"/>
    <x v="0"/>
    <s v="22-05-2025"/>
    <x v="0"/>
    <s v="INV10162"/>
    <s v="Pending"/>
    <s v="Awaiting payment"/>
    <n v="2499"/>
  </r>
  <r>
    <s v="22-05-2025"/>
    <x v="0"/>
    <x v="4"/>
    <x v="1"/>
    <x v="7"/>
    <x v="2"/>
    <n v="1467000"/>
    <x v="333"/>
    <x v="10"/>
    <x v="0"/>
    <s v="22-05-2025"/>
    <x v="0"/>
    <s v="INV10219"/>
    <s v="Paid"/>
    <s v="Cancelled due to issue"/>
    <n v="2501"/>
  </r>
  <r>
    <s v="30-05-2025"/>
    <x v="0"/>
    <x v="3"/>
    <x v="1"/>
    <x v="0"/>
    <x v="2"/>
    <n v="978000"/>
    <x v="334"/>
    <x v="23"/>
    <x v="0"/>
    <s v="30-05-2025"/>
    <x v="4"/>
    <s v="INV10227"/>
    <s v="Paid"/>
    <s v="Partially delivered"/>
    <n v="2499"/>
  </r>
  <r>
    <s v="06-05-2025"/>
    <x v="0"/>
    <x v="4"/>
    <x v="1"/>
    <x v="6"/>
    <x v="2"/>
    <n v="1874500"/>
    <x v="335"/>
    <x v="12"/>
    <x v="0"/>
    <s v="06-05-2025"/>
    <x v="6"/>
    <s v="INV10292"/>
    <s v="Paid"/>
    <s v="Awaiting payment"/>
    <n v="2499"/>
  </r>
  <r>
    <s v="28-05-2025"/>
    <x v="0"/>
    <x v="6"/>
    <x v="1"/>
    <x v="19"/>
    <x v="2"/>
    <n v="570500"/>
    <x v="336"/>
    <x v="26"/>
    <x v="0"/>
    <s v="28-05-2025"/>
    <x v="1"/>
    <s v="INV10295"/>
    <s v="Paid"/>
    <s v="Awaiting payment"/>
    <n v="2499"/>
  </r>
  <r>
    <s v="21-05-2025"/>
    <x v="0"/>
    <x v="1"/>
    <x v="1"/>
    <x v="13"/>
    <x v="2"/>
    <n v="896500"/>
    <x v="337"/>
    <x v="6"/>
    <x v="0"/>
    <s v="21-05-2025"/>
    <x v="1"/>
    <s v="INV10306"/>
    <s v="Paid"/>
    <s v="Delivered on time"/>
    <n v="2499"/>
  </r>
  <r>
    <s v="14-05-2025"/>
    <x v="0"/>
    <x v="6"/>
    <x v="1"/>
    <x v="13"/>
    <x v="2"/>
    <n v="896500"/>
    <x v="338"/>
    <x v="5"/>
    <x v="0"/>
    <s v="14-05-2025"/>
    <x v="1"/>
    <s v="INV10396"/>
    <s v="Paid"/>
    <s v="Partially delivered"/>
    <n v="2499"/>
  </r>
  <r>
    <s v="06-05-2025"/>
    <x v="0"/>
    <x v="6"/>
    <x v="1"/>
    <x v="19"/>
    <x v="2"/>
    <n v="570500"/>
    <x v="339"/>
    <x v="24"/>
    <x v="0"/>
    <s v="06-05-2025"/>
    <x v="6"/>
    <s v="INV10427"/>
    <s v="Paid"/>
    <s v="Delivered on time"/>
    <n v="2499"/>
  </r>
  <r>
    <s v="06-05-2025"/>
    <x v="0"/>
    <x v="0"/>
    <x v="1"/>
    <x v="7"/>
    <x v="2"/>
    <n v="1467000"/>
    <x v="340"/>
    <x v="18"/>
    <x v="0"/>
    <s v="06-05-2025"/>
    <x v="6"/>
    <s v="INV10494"/>
    <s v="Paid"/>
    <s v="Delivered on time"/>
    <n v="2499"/>
  </r>
  <r>
    <s v="10-05-2025"/>
    <x v="0"/>
    <x v="3"/>
    <x v="1"/>
    <x v="0"/>
    <x v="2"/>
    <n v="978000"/>
    <x v="341"/>
    <x v="2"/>
    <x v="0"/>
    <s v="10-05-2025"/>
    <x v="2"/>
    <s v="INV10506"/>
    <s v="Paid"/>
    <s v="Awaiting payment"/>
    <n v="2499"/>
  </r>
  <r>
    <s v="19-05-2025"/>
    <x v="0"/>
    <x v="7"/>
    <x v="1"/>
    <x v="19"/>
    <x v="2"/>
    <n v="570500"/>
    <x v="342"/>
    <x v="8"/>
    <x v="0"/>
    <s v="19-05-2025"/>
    <x v="3"/>
    <s v="INV10521"/>
    <s v="Paid"/>
    <s v="Partially delivered"/>
    <n v="2499"/>
  </r>
  <r>
    <s v="22-05-2025"/>
    <x v="0"/>
    <x v="5"/>
    <x v="1"/>
    <x v="15"/>
    <x v="2"/>
    <n v="1711500"/>
    <x v="343"/>
    <x v="10"/>
    <x v="0"/>
    <s v="22-05-2025"/>
    <x v="0"/>
    <s v="INV10551"/>
    <s v="Paid"/>
    <s v="Partially delivered"/>
    <n v="2499"/>
  </r>
  <r>
    <s v="10-05-2025"/>
    <x v="0"/>
    <x v="6"/>
    <x v="1"/>
    <x v="8"/>
    <x v="2"/>
    <n v="2445000"/>
    <x v="344"/>
    <x v="30"/>
    <x v="0"/>
    <s v="10-05-2025"/>
    <x v="2"/>
    <s v="INV10629"/>
    <s v="Paid"/>
    <s v="Delivered on time"/>
    <n v="2499"/>
  </r>
  <r>
    <s v="12-05-2025"/>
    <x v="0"/>
    <x v="5"/>
    <x v="1"/>
    <x v="15"/>
    <x v="2"/>
    <n v="1711500"/>
    <x v="345"/>
    <x v="5"/>
    <x v="0"/>
    <s v="12-05-2025"/>
    <x v="3"/>
    <s v="INV10657"/>
    <s v="Pending"/>
    <s v="Awaiting payment"/>
    <n v="2499"/>
  </r>
  <r>
    <s v="23-05-2025"/>
    <x v="0"/>
    <x v="1"/>
    <x v="1"/>
    <x v="7"/>
    <x v="2"/>
    <n v="1467000"/>
    <x v="346"/>
    <x v="20"/>
    <x v="0"/>
    <s v="23-05-2025"/>
    <x v="4"/>
    <s v="INV10759"/>
    <s v="Paid"/>
    <s v="Cancelled due to issue"/>
    <n v="2501"/>
  </r>
  <r>
    <s v="30-05-2025"/>
    <x v="0"/>
    <x v="2"/>
    <x v="1"/>
    <x v="6"/>
    <x v="2"/>
    <n v="1874500"/>
    <x v="347"/>
    <x v="1"/>
    <x v="0"/>
    <s v="30-05-2025"/>
    <x v="4"/>
    <s v="INV10790"/>
    <s v="Pending"/>
    <s v="Cancelled due to issue"/>
    <n v="2499"/>
  </r>
  <r>
    <s v="22-05-2025"/>
    <x v="0"/>
    <x v="6"/>
    <x v="1"/>
    <x v="10"/>
    <x v="2"/>
    <n v="407500"/>
    <x v="348"/>
    <x v="20"/>
    <x v="0"/>
    <s v="22-05-2025"/>
    <x v="0"/>
    <s v="INV10837"/>
    <s v="Pending"/>
    <s v="Awaiting payment"/>
    <n v="2501"/>
  </r>
  <r>
    <s v="14-05-2025"/>
    <x v="0"/>
    <x v="4"/>
    <x v="1"/>
    <x v="1"/>
    <x v="2"/>
    <n v="489000"/>
    <x v="349"/>
    <x v="28"/>
    <x v="0"/>
    <s v="14-05-2025"/>
    <x v="1"/>
    <s v="INV10839"/>
    <s v="Pending"/>
    <s v="Delivered on time"/>
    <n v="2501"/>
  </r>
  <r>
    <s v="26-05-2025"/>
    <x v="0"/>
    <x v="4"/>
    <x v="1"/>
    <x v="24"/>
    <x v="2"/>
    <n v="2200500"/>
    <x v="350"/>
    <x v="26"/>
    <x v="0"/>
    <s v="26-05-2025"/>
    <x v="3"/>
    <s v="INV10977"/>
    <s v="Pending"/>
    <s v="Awaiting payment"/>
    <n v="2501"/>
  </r>
  <r>
    <s v="02-05-2025"/>
    <x v="0"/>
    <x v="2"/>
    <x v="1"/>
    <x v="22"/>
    <x v="2"/>
    <n v="1630000"/>
    <x v="351"/>
    <x v="14"/>
    <x v="1"/>
    <s v="02-05-2025"/>
    <x v="4"/>
    <s v="INV10987"/>
    <s v="Paid"/>
    <s v="Partially delivered"/>
    <n v="2501"/>
  </r>
  <r>
    <s v="30-05-2025"/>
    <x v="0"/>
    <x v="1"/>
    <x v="1"/>
    <x v="24"/>
    <x v="2"/>
    <n v="2200500"/>
    <x v="352"/>
    <x v="9"/>
    <x v="0"/>
    <s v="30-05-2025"/>
    <x v="4"/>
    <s v="INV11157"/>
    <s v="Paid"/>
    <s v="Delivered on time"/>
    <n v="2499"/>
  </r>
  <r>
    <s v="08-05-2025"/>
    <x v="0"/>
    <x v="2"/>
    <x v="1"/>
    <x v="3"/>
    <x v="2"/>
    <n v="1304000"/>
    <x v="353"/>
    <x v="24"/>
    <x v="0"/>
    <s v="08-05-2025"/>
    <x v="0"/>
    <s v="INV11183"/>
    <s v="Pending"/>
    <s v="Cancelled due to issue"/>
    <n v="2499"/>
  </r>
  <r>
    <s v="28-05-2025"/>
    <x v="0"/>
    <x v="2"/>
    <x v="1"/>
    <x v="1"/>
    <x v="2"/>
    <n v="489000"/>
    <x v="354"/>
    <x v="26"/>
    <x v="0"/>
    <s v="28-05-2025"/>
    <x v="1"/>
    <s v="INV11446"/>
    <s v="Paid"/>
    <s v="Delivered on time"/>
    <n v="2501"/>
  </r>
  <r>
    <s v="07-05-2025"/>
    <x v="0"/>
    <x v="3"/>
    <x v="1"/>
    <x v="19"/>
    <x v="2"/>
    <n v="570500"/>
    <x v="355"/>
    <x v="12"/>
    <x v="0"/>
    <s v="07-05-2025"/>
    <x v="1"/>
    <s v="INV11447"/>
    <s v="Paid"/>
    <s v="Cancelled due to issue"/>
    <n v="2499"/>
  </r>
  <r>
    <s v="20-05-2025"/>
    <x v="0"/>
    <x v="2"/>
    <x v="1"/>
    <x v="18"/>
    <x v="2"/>
    <n v="652000"/>
    <x v="356"/>
    <x v="3"/>
    <x v="0"/>
    <s v="20-05-2025"/>
    <x v="6"/>
    <s v="INV11518"/>
    <s v="Paid"/>
    <s v="Partially delivered"/>
    <n v="2499"/>
  </r>
  <r>
    <s v="09-05-2025"/>
    <x v="0"/>
    <x v="6"/>
    <x v="1"/>
    <x v="19"/>
    <x v="2"/>
    <n v="570500"/>
    <x v="357"/>
    <x v="12"/>
    <x v="0"/>
    <s v="09-05-2025"/>
    <x v="4"/>
    <s v="INV11552"/>
    <s v="Pending"/>
    <s v="Awaiting payment"/>
    <n v="2499"/>
  </r>
  <r>
    <s v="19-05-2025"/>
    <x v="0"/>
    <x v="7"/>
    <x v="1"/>
    <x v="4"/>
    <x v="2"/>
    <n v="1141000"/>
    <x v="358"/>
    <x v="3"/>
    <x v="0"/>
    <s v="19-05-2025"/>
    <x v="3"/>
    <s v="INV11574"/>
    <s v="Pending"/>
    <s v="Delivered on time"/>
    <n v="2501"/>
  </r>
  <r>
    <s v="09-05-2025"/>
    <x v="0"/>
    <x v="7"/>
    <x v="1"/>
    <x v="17"/>
    <x v="2"/>
    <n v="815000"/>
    <x v="359"/>
    <x v="19"/>
    <x v="0"/>
    <s v="09-05-2025"/>
    <x v="4"/>
    <s v="INV11600"/>
    <s v="Paid"/>
    <s v="Awaiting payment"/>
    <n v="2501"/>
  </r>
  <r>
    <s v="19-05-2025"/>
    <x v="0"/>
    <x v="7"/>
    <x v="1"/>
    <x v="7"/>
    <x v="2"/>
    <n v="1467000"/>
    <x v="360"/>
    <x v="15"/>
    <x v="0"/>
    <s v="19-05-2025"/>
    <x v="3"/>
    <s v="INV11621"/>
    <s v="Pending"/>
    <s v="Delivered on time"/>
    <n v="2499"/>
  </r>
  <r>
    <s v="25-05-2025"/>
    <x v="0"/>
    <x v="0"/>
    <x v="1"/>
    <x v="4"/>
    <x v="2"/>
    <n v="1141000"/>
    <x v="361"/>
    <x v="4"/>
    <x v="0"/>
    <s v="25-05-2025"/>
    <x v="5"/>
    <s v="INV11775"/>
    <s v="Paid"/>
    <s v="Cancelled due to issue"/>
    <n v="2501"/>
  </r>
  <r>
    <s v="14-05-2025"/>
    <x v="0"/>
    <x v="4"/>
    <x v="1"/>
    <x v="15"/>
    <x v="2"/>
    <n v="1711500"/>
    <x v="362"/>
    <x v="5"/>
    <x v="0"/>
    <s v="14-05-2025"/>
    <x v="1"/>
    <s v="INV11940"/>
    <s v="Paid"/>
    <s v="Awaiting payment"/>
    <n v="2499"/>
  </r>
  <r>
    <s v="21-05-2025"/>
    <x v="0"/>
    <x v="4"/>
    <x v="1"/>
    <x v="2"/>
    <x v="2"/>
    <n v="2363500"/>
    <x v="363"/>
    <x v="20"/>
    <x v="0"/>
    <s v="21-05-2025"/>
    <x v="1"/>
    <s v="INV11973"/>
    <s v="Pending"/>
    <s v="Awaiting payment"/>
    <n v="2499"/>
  </r>
  <r>
    <s v="22-05-2025"/>
    <x v="0"/>
    <x v="1"/>
    <x v="1"/>
    <x v="14"/>
    <x v="2"/>
    <n v="733500"/>
    <x v="364"/>
    <x v="3"/>
    <x v="0"/>
    <s v="22-05-2025"/>
    <x v="0"/>
    <s v="INV12169"/>
    <s v="Pending"/>
    <s v="Delivered on time"/>
    <n v="2501"/>
  </r>
  <r>
    <s v="27-05-2025"/>
    <x v="0"/>
    <x v="7"/>
    <x v="1"/>
    <x v="22"/>
    <x v="2"/>
    <n v="1630000"/>
    <x v="365"/>
    <x v="1"/>
    <x v="0"/>
    <s v="27-05-2025"/>
    <x v="6"/>
    <s v="INV12224"/>
    <s v="Paid"/>
    <s v="Cancelled due to issue"/>
    <n v="2501"/>
  </r>
  <r>
    <s v="22-05-2025"/>
    <x v="0"/>
    <x v="5"/>
    <x v="1"/>
    <x v="16"/>
    <x v="2"/>
    <n v="1956000"/>
    <x v="366"/>
    <x v="20"/>
    <x v="0"/>
    <s v="22-05-2025"/>
    <x v="0"/>
    <s v="INV12245"/>
    <s v="Paid"/>
    <s v="Awaiting payment"/>
    <n v="2499"/>
  </r>
  <r>
    <s v="17-05-2025"/>
    <x v="0"/>
    <x v="1"/>
    <x v="1"/>
    <x v="24"/>
    <x v="2"/>
    <n v="2200500"/>
    <x v="367"/>
    <x v="8"/>
    <x v="0"/>
    <s v="17-05-2025"/>
    <x v="2"/>
    <s v="INV12432"/>
    <s v="Pending"/>
    <s v="Delivered on time"/>
    <n v="2499"/>
  </r>
  <r>
    <s v="19-05-2025"/>
    <x v="0"/>
    <x v="6"/>
    <x v="1"/>
    <x v="23"/>
    <x v="2"/>
    <n v="1385500"/>
    <x v="368"/>
    <x v="6"/>
    <x v="0"/>
    <s v="19-05-2025"/>
    <x v="3"/>
    <s v="INV12543"/>
    <s v="Paid"/>
    <s v="Cancelled due to issue"/>
    <n v="2501"/>
  </r>
  <r>
    <s v="26-05-2025"/>
    <x v="0"/>
    <x v="1"/>
    <x v="1"/>
    <x v="19"/>
    <x v="2"/>
    <n v="570500"/>
    <x v="369"/>
    <x v="26"/>
    <x v="0"/>
    <s v="26-05-2025"/>
    <x v="3"/>
    <s v="INV12731"/>
    <s v="Pending"/>
    <s v="Delivered on time"/>
    <n v="2499"/>
  </r>
  <r>
    <s v="25-05-2025"/>
    <x v="0"/>
    <x v="0"/>
    <x v="1"/>
    <x v="6"/>
    <x v="2"/>
    <n v="1874500"/>
    <x v="370"/>
    <x v="4"/>
    <x v="0"/>
    <s v="25-05-2025"/>
    <x v="5"/>
    <s v="INV12850"/>
    <s v="Paid"/>
    <s v="Partially delivered"/>
    <n v="2501"/>
  </r>
  <r>
    <s v="19-05-2025"/>
    <x v="0"/>
    <x v="3"/>
    <x v="1"/>
    <x v="20"/>
    <x v="2"/>
    <n v="1793000"/>
    <x v="371"/>
    <x v="15"/>
    <x v="0"/>
    <s v="19-05-2025"/>
    <x v="3"/>
    <s v="INV12869"/>
    <s v="Paid"/>
    <s v="Cancelled due to issue"/>
    <n v="2499"/>
  </r>
  <r>
    <s v="02-05-2025"/>
    <x v="0"/>
    <x v="2"/>
    <x v="1"/>
    <x v="24"/>
    <x v="2"/>
    <n v="2200500"/>
    <x v="372"/>
    <x v="25"/>
    <x v="1"/>
    <s v="02-05-2025"/>
    <x v="4"/>
    <s v="INV12951"/>
    <s v="Pending"/>
    <s v="Partially delivered"/>
    <n v="2499"/>
  </r>
  <r>
    <s v="23-05-2025"/>
    <x v="0"/>
    <x v="6"/>
    <x v="1"/>
    <x v="1"/>
    <x v="2"/>
    <n v="489000"/>
    <x v="373"/>
    <x v="10"/>
    <x v="0"/>
    <s v="23-05-2025"/>
    <x v="4"/>
    <s v="INV13075"/>
    <s v="Paid"/>
    <s v="Delivered on time"/>
    <n v="2501"/>
  </r>
  <r>
    <s v="13-05-2025"/>
    <x v="0"/>
    <x v="7"/>
    <x v="1"/>
    <x v="21"/>
    <x v="2"/>
    <n v="1548500"/>
    <x v="374"/>
    <x v="11"/>
    <x v="0"/>
    <s v="13-05-2025"/>
    <x v="6"/>
    <s v="INV13188"/>
    <s v="Paid"/>
    <s v="Cancelled due to issue"/>
    <n v="2499"/>
  </r>
  <r>
    <s v="07-05-2025"/>
    <x v="0"/>
    <x v="0"/>
    <x v="1"/>
    <x v="1"/>
    <x v="2"/>
    <n v="489000"/>
    <x v="375"/>
    <x v="2"/>
    <x v="0"/>
    <s v="07-05-2025"/>
    <x v="1"/>
    <s v="INV13189"/>
    <s v="Pending"/>
    <s v="Partially delivered"/>
    <n v="2499"/>
  </r>
  <r>
    <s v="14-05-2025"/>
    <x v="0"/>
    <x v="1"/>
    <x v="1"/>
    <x v="18"/>
    <x v="2"/>
    <n v="652000"/>
    <x v="376"/>
    <x v="5"/>
    <x v="0"/>
    <s v="14-05-2025"/>
    <x v="1"/>
    <s v="INV13489"/>
    <s v="Paid"/>
    <s v="Delivered on time"/>
    <n v="2501"/>
  </r>
  <r>
    <s v="25-05-2025"/>
    <x v="0"/>
    <x v="1"/>
    <x v="1"/>
    <x v="19"/>
    <x v="2"/>
    <n v="570500"/>
    <x v="377"/>
    <x v="7"/>
    <x v="0"/>
    <s v="25-05-2025"/>
    <x v="5"/>
    <s v="INV13597"/>
    <s v="Pending"/>
    <s v="Partially delivered"/>
    <n v="2499"/>
  </r>
  <r>
    <s v="25-05-2025"/>
    <x v="0"/>
    <x v="0"/>
    <x v="1"/>
    <x v="5"/>
    <x v="2"/>
    <n v="1059500"/>
    <x v="378"/>
    <x v="21"/>
    <x v="0"/>
    <s v="25-05-2025"/>
    <x v="5"/>
    <s v="INV13747"/>
    <s v="Paid"/>
    <s v="Delivered on time"/>
    <n v="2501"/>
  </r>
  <r>
    <s v="19-05-2025"/>
    <x v="0"/>
    <x v="4"/>
    <x v="1"/>
    <x v="2"/>
    <x v="2"/>
    <n v="2363500"/>
    <x v="379"/>
    <x v="15"/>
    <x v="0"/>
    <s v="19-05-2025"/>
    <x v="3"/>
    <s v="INV13861"/>
    <s v="Pending"/>
    <s v="Delivered on time"/>
    <n v="2499"/>
  </r>
  <r>
    <s v="23-05-2025"/>
    <x v="0"/>
    <x v="3"/>
    <x v="1"/>
    <x v="1"/>
    <x v="2"/>
    <n v="489000"/>
    <x v="380"/>
    <x v="10"/>
    <x v="0"/>
    <s v="23-05-2025"/>
    <x v="4"/>
    <s v="INV13906"/>
    <s v="Pending"/>
    <s v="Partially delivered"/>
    <n v="2501"/>
  </r>
  <r>
    <s v="20-05-2025"/>
    <x v="0"/>
    <x v="5"/>
    <x v="1"/>
    <x v="15"/>
    <x v="2"/>
    <n v="1711500"/>
    <x v="381"/>
    <x v="3"/>
    <x v="0"/>
    <s v="20-05-2025"/>
    <x v="6"/>
    <s v="INV14070"/>
    <s v="Paid"/>
    <s v="Delivered on time"/>
    <n v="2501"/>
  </r>
  <r>
    <s v="17-05-2025"/>
    <x v="0"/>
    <x v="1"/>
    <x v="1"/>
    <x v="16"/>
    <x v="2"/>
    <n v="1956000"/>
    <x v="382"/>
    <x v="15"/>
    <x v="0"/>
    <s v="17-05-2025"/>
    <x v="2"/>
    <s v="INV14178"/>
    <s v="Pending"/>
    <s v="Partially delivered"/>
    <n v="2499"/>
  </r>
  <r>
    <s v="23-05-2025"/>
    <x v="0"/>
    <x v="7"/>
    <x v="1"/>
    <x v="14"/>
    <x v="2"/>
    <n v="733500"/>
    <x v="383"/>
    <x v="21"/>
    <x v="0"/>
    <s v="23-05-2025"/>
    <x v="4"/>
    <s v="INV14263"/>
    <s v="Pending"/>
    <s v="Delivered on time"/>
    <n v="2501"/>
  </r>
  <r>
    <s v="06-05-2025"/>
    <x v="0"/>
    <x v="4"/>
    <x v="1"/>
    <x v="12"/>
    <x v="2"/>
    <n v="2282000"/>
    <x v="384"/>
    <x v="12"/>
    <x v="0"/>
    <s v="06-05-2025"/>
    <x v="6"/>
    <s v="INV14270"/>
    <s v="Paid"/>
    <s v="Cancelled due to issue"/>
    <n v="2501"/>
  </r>
  <r>
    <s v="04-05-2025"/>
    <x v="0"/>
    <x v="1"/>
    <x v="1"/>
    <x v="24"/>
    <x v="2"/>
    <n v="2200500"/>
    <x v="385"/>
    <x v="27"/>
    <x v="0"/>
    <s v="04-05-2025"/>
    <x v="5"/>
    <s v="INV14480"/>
    <s v="Paid"/>
    <s v="Delivered on time"/>
    <n v="2499"/>
  </r>
  <r>
    <s v="17-05-2025"/>
    <x v="0"/>
    <x v="5"/>
    <x v="1"/>
    <x v="7"/>
    <x v="2"/>
    <n v="1467000"/>
    <x v="386"/>
    <x v="32"/>
    <x v="0"/>
    <s v="17-05-2025"/>
    <x v="2"/>
    <s v="INV14538"/>
    <s v="Pending"/>
    <s v="Cancelled due to issue"/>
    <n v="2499"/>
  </r>
  <r>
    <s v="09-05-2025"/>
    <x v="0"/>
    <x v="6"/>
    <x v="1"/>
    <x v="20"/>
    <x v="2"/>
    <n v="1793000"/>
    <x v="387"/>
    <x v="30"/>
    <x v="0"/>
    <s v="09-05-2025"/>
    <x v="4"/>
    <s v="INV14552"/>
    <s v="Pending"/>
    <s v="Partially delivered"/>
    <n v="2501"/>
  </r>
  <r>
    <s v="20-05-2025"/>
    <x v="0"/>
    <x v="7"/>
    <x v="1"/>
    <x v="5"/>
    <x v="2"/>
    <n v="1059500"/>
    <x v="388"/>
    <x v="3"/>
    <x v="0"/>
    <s v="20-05-2025"/>
    <x v="6"/>
    <s v="INV14608"/>
    <s v="Pending"/>
    <s v="Awaiting payment"/>
    <n v="2501"/>
  </r>
  <r>
    <s v="16-05-2025"/>
    <x v="0"/>
    <x v="7"/>
    <x v="1"/>
    <x v="24"/>
    <x v="2"/>
    <n v="2200500"/>
    <x v="389"/>
    <x v="22"/>
    <x v="0"/>
    <s v="16-05-2025"/>
    <x v="4"/>
    <s v="INV14761"/>
    <s v="Pending"/>
    <s v="Delivered on time"/>
    <n v="2501"/>
  </r>
  <r>
    <s v="01-05-2025"/>
    <x v="0"/>
    <x v="0"/>
    <x v="1"/>
    <x v="10"/>
    <x v="2"/>
    <n v="407500"/>
    <x v="390"/>
    <x v="14"/>
    <x v="1"/>
    <s v="01-05-2025"/>
    <x v="0"/>
    <s v="INV14792"/>
    <s v="Paid"/>
    <s v="Partially delivered"/>
    <n v="2501"/>
  </r>
  <r>
    <s v="20-05-2025"/>
    <x v="0"/>
    <x v="0"/>
    <x v="1"/>
    <x v="9"/>
    <x v="2"/>
    <n v="1222500"/>
    <x v="391"/>
    <x v="3"/>
    <x v="0"/>
    <s v="20-05-2025"/>
    <x v="6"/>
    <s v="INV14821"/>
    <s v="Paid"/>
    <s v="Cancelled due to issue"/>
    <n v="2499"/>
  </r>
  <r>
    <s v="24-05-2025"/>
    <x v="0"/>
    <x v="1"/>
    <x v="1"/>
    <x v="15"/>
    <x v="2"/>
    <n v="1711500"/>
    <x v="392"/>
    <x v="7"/>
    <x v="0"/>
    <s v="24-05-2025"/>
    <x v="2"/>
    <s v="INV14850"/>
    <s v="Pending"/>
    <s v="Awaiting payment"/>
    <n v="2499"/>
  </r>
  <r>
    <s v="19-05-2025"/>
    <x v="0"/>
    <x v="3"/>
    <x v="1"/>
    <x v="2"/>
    <x v="2"/>
    <n v="2363500"/>
    <x v="393"/>
    <x v="8"/>
    <x v="0"/>
    <s v="19-05-2025"/>
    <x v="3"/>
    <s v="INV14860"/>
    <s v="Pending"/>
    <s v="Delivered on time"/>
    <n v="2501"/>
  </r>
  <r>
    <s v="17-05-2025"/>
    <x v="0"/>
    <x v="1"/>
    <x v="1"/>
    <x v="17"/>
    <x v="2"/>
    <n v="815000"/>
    <x v="394"/>
    <x v="15"/>
    <x v="0"/>
    <s v="17-05-2025"/>
    <x v="2"/>
    <s v="INV14880"/>
    <s v="Pending"/>
    <s v="Delivered on time"/>
    <n v="2501"/>
  </r>
  <r>
    <s v="18-05-2025"/>
    <x v="0"/>
    <x v="1"/>
    <x v="1"/>
    <x v="18"/>
    <x v="2"/>
    <n v="652000"/>
    <x v="395"/>
    <x v="28"/>
    <x v="0"/>
    <s v="18-05-2025"/>
    <x v="5"/>
    <s v="INV14979"/>
    <s v="Pending"/>
    <s v="Cancelled due to issue"/>
    <n v="2501"/>
  </r>
  <r>
    <s v="14-05-2025"/>
    <x v="0"/>
    <x v="1"/>
    <x v="1"/>
    <x v="12"/>
    <x v="3"/>
    <n v="2212000"/>
    <x v="396"/>
    <x v="17"/>
    <x v="0"/>
    <s v="14-05-2025"/>
    <x v="1"/>
    <s v="INV10028"/>
    <s v="Pending"/>
    <s v="Delivered on time"/>
    <n v="2501"/>
  </r>
  <r>
    <s v="20-05-2025"/>
    <x v="0"/>
    <x v="7"/>
    <x v="1"/>
    <x v="12"/>
    <x v="3"/>
    <n v="2212000"/>
    <x v="397"/>
    <x v="6"/>
    <x v="0"/>
    <s v="20-05-2025"/>
    <x v="6"/>
    <s v="INV10198"/>
    <s v="Paid"/>
    <s v="Awaiting payment"/>
    <n v="2501"/>
  </r>
  <r>
    <s v="19-05-2025"/>
    <x v="0"/>
    <x v="4"/>
    <x v="1"/>
    <x v="25"/>
    <x v="3"/>
    <n v="1975000"/>
    <x v="398"/>
    <x v="15"/>
    <x v="0"/>
    <s v="19-05-2025"/>
    <x v="3"/>
    <s v="INV10265"/>
    <s v="Paid"/>
    <s v="Delivered on time"/>
    <n v="2499"/>
  </r>
  <r>
    <s v="10-05-2025"/>
    <x v="0"/>
    <x v="4"/>
    <x v="1"/>
    <x v="2"/>
    <x v="3"/>
    <n v="2291000"/>
    <x v="399"/>
    <x v="5"/>
    <x v="0"/>
    <s v="10-05-2025"/>
    <x v="2"/>
    <s v="INV10301"/>
    <s v="Pending"/>
    <s v="Cancelled due to issue"/>
    <n v="2499"/>
  </r>
  <r>
    <s v="10-05-2025"/>
    <x v="0"/>
    <x v="7"/>
    <x v="1"/>
    <x v="2"/>
    <x v="3"/>
    <n v="2291000"/>
    <x v="400"/>
    <x v="2"/>
    <x v="0"/>
    <s v="10-05-2025"/>
    <x v="2"/>
    <s v="INV10327"/>
    <s v="Pending"/>
    <s v="Cancelled due to issue"/>
    <n v="2501"/>
  </r>
  <r>
    <s v="11-05-2025"/>
    <x v="0"/>
    <x v="0"/>
    <x v="1"/>
    <x v="19"/>
    <x v="3"/>
    <n v="553000"/>
    <x v="401"/>
    <x v="5"/>
    <x v="0"/>
    <s v="11-05-2025"/>
    <x v="5"/>
    <s v="INV10356"/>
    <s v="Paid"/>
    <s v="Awaiting payment"/>
    <n v="2501"/>
  </r>
  <r>
    <s v="29-05-2025"/>
    <x v="0"/>
    <x v="7"/>
    <x v="1"/>
    <x v="13"/>
    <x v="3"/>
    <n v="869000"/>
    <x v="402"/>
    <x v="23"/>
    <x v="0"/>
    <s v="29-05-2025"/>
    <x v="0"/>
    <s v="INV10357"/>
    <s v="Pending"/>
    <s v="Partially delivered"/>
    <n v="2499"/>
  </r>
  <r>
    <s v="29-05-2025"/>
    <x v="0"/>
    <x v="3"/>
    <x v="1"/>
    <x v="14"/>
    <x v="3"/>
    <n v="711000"/>
    <x v="403"/>
    <x v="0"/>
    <x v="0"/>
    <s v="29-05-2025"/>
    <x v="0"/>
    <s v="INV10443"/>
    <s v="Pending"/>
    <s v="Delivered on time"/>
    <n v="2501"/>
  </r>
  <r>
    <s v="03-05-2025"/>
    <x v="0"/>
    <x v="0"/>
    <x v="1"/>
    <x v="17"/>
    <x v="3"/>
    <n v="790000"/>
    <x v="404"/>
    <x v="16"/>
    <x v="1"/>
    <s v="03-05-2025"/>
    <x v="2"/>
    <s v="INV10480"/>
    <s v="Pending"/>
    <s v="Cancelled due to issue"/>
    <n v="2501"/>
  </r>
  <r>
    <s v="19-05-2025"/>
    <x v="0"/>
    <x v="7"/>
    <x v="1"/>
    <x v="6"/>
    <x v="3"/>
    <n v="1817000"/>
    <x v="405"/>
    <x v="6"/>
    <x v="0"/>
    <s v="19-05-2025"/>
    <x v="3"/>
    <s v="INV10565"/>
    <s v="Pending"/>
    <s v="Partially delivered"/>
    <n v="2501"/>
  </r>
  <r>
    <s v="06-05-2025"/>
    <x v="0"/>
    <x v="5"/>
    <x v="1"/>
    <x v="23"/>
    <x v="3"/>
    <n v="1343000"/>
    <x v="406"/>
    <x v="13"/>
    <x v="0"/>
    <s v="06-05-2025"/>
    <x v="6"/>
    <s v="INV10624"/>
    <s v="Pending"/>
    <s v="Cancelled due to issue"/>
    <n v="2501"/>
  </r>
  <r>
    <s v="15-05-2025"/>
    <x v="0"/>
    <x v="7"/>
    <x v="1"/>
    <x v="6"/>
    <x v="3"/>
    <n v="1817000"/>
    <x v="407"/>
    <x v="11"/>
    <x v="0"/>
    <s v="15-05-2025"/>
    <x v="0"/>
    <s v="INV10728"/>
    <s v="Paid"/>
    <s v="Awaiting payment"/>
    <n v="2501"/>
  </r>
  <r>
    <s v="04-05-2025"/>
    <x v="0"/>
    <x v="4"/>
    <x v="1"/>
    <x v="2"/>
    <x v="3"/>
    <n v="2291000"/>
    <x v="408"/>
    <x v="25"/>
    <x v="1"/>
    <s v="04-05-2025"/>
    <x v="5"/>
    <s v="INV10735"/>
    <s v="Pending"/>
    <s v="Partially delivered"/>
    <n v="2499"/>
  </r>
  <r>
    <s v="16-05-2025"/>
    <x v="0"/>
    <x v="0"/>
    <x v="1"/>
    <x v="18"/>
    <x v="3"/>
    <n v="632000"/>
    <x v="409"/>
    <x v="17"/>
    <x v="0"/>
    <s v="16-05-2025"/>
    <x v="4"/>
    <s v="INV10767"/>
    <s v="Paid"/>
    <s v="Cancelled due to issue"/>
    <n v="2501"/>
  </r>
  <r>
    <s v="19-05-2025"/>
    <x v="0"/>
    <x v="5"/>
    <x v="1"/>
    <x v="5"/>
    <x v="3"/>
    <n v="1027000"/>
    <x v="410"/>
    <x v="15"/>
    <x v="0"/>
    <s v="19-05-2025"/>
    <x v="3"/>
    <s v="INV11000"/>
    <s v="Pending"/>
    <s v="Cancelled due to issue"/>
    <n v="2499"/>
  </r>
  <r>
    <s v="29-05-2025"/>
    <x v="0"/>
    <x v="6"/>
    <x v="1"/>
    <x v="23"/>
    <x v="3"/>
    <n v="1343000"/>
    <x v="411"/>
    <x v="0"/>
    <x v="0"/>
    <s v="29-05-2025"/>
    <x v="0"/>
    <s v="INV11021"/>
    <s v="Pending"/>
    <s v="Cancelled due to issue"/>
    <n v="2501"/>
  </r>
  <r>
    <s v="21-05-2025"/>
    <x v="0"/>
    <x v="2"/>
    <x v="1"/>
    <x v="7"/>
    <x v="3"/>
    <n v="1422000"/>
    <x v="412"/>
    <x v="10"/>
    <x v="0"/>
    <s v="21-05-2025"/>
    <x v="1"/>
    <s v="INV11049"/>
    <s v="Paid"/>
    <s v="Delivered on time"/>
    <n v="2501"/>
  </r>
  <r>
    <s v="13-05-2025"/>
    <x v="0"/>
    <x v="0"/>
    <x v="1"/>
    <x v="15"/>
    <x v="3"/>
    <n v="1659000"/>
    <x v="413"/>
    <x v="17"/>
    <x v="0"/>
    <s v="13-05-2025"/>
    <x v="6"/>
    <s v="INV11109"/>
    <s v="Paid"/>
    <s v="Delivered on time"/>
    <n v="2499"/>
  </r>
  <r>
    <s v="12-05-2025"/>
    <x v="0"/>
    <x v="2"/>
    <x v="1"/>
    <x v="19"/>
    <x v="3"/>
    <n v="553000"/>
    <x v="414"/>
    <x v="5"/>
    <x v="0"/>
    <s v="12-05-2025"/>
    <x v="3"/>
    <s v="INV11118"/>
    <s v="Paid"/>
    <s v="Delivered on time"/>
    <n v="2499"/>
  </r>
  <r>
    <s v="18-05-2025"/>
    <x v="0"/>
    <x v="6"/>
    <x v="1"/>
    <x v="12"/>
    <x v="3"/>
    <n v="2212000"/>
    <x v="415"/>
    <x v="15"/>
    <x v="0"/>
    <s v="18-05-2025"/>
    <x v="5"/>
    <s v="INV11146"/>
    <s v="Pending"/>
    <s v="Delivered on time"/>
    <n v="2499"/>
  </r>
  <r>
    <s v="13-05-2025"/>
    <x v="0"/>
    <x v="0"/>
    <x v="1"/>
    <x v="4"/>
    <x v="3"/>
    <n v="1106000"/>
    <x v="416"/>
    <x v="11"/>
    <x v="0"/>
    <s v="13-05-2025"/>
    <x v="6"/>
    <s v="INV11170"/>
    <s v="Paid"/>
    <s v="Delivered on time"/>
    <n v="2501"/>
  </r>
  <r>
    <s v="01-05-2025"/>
    <x v="0"/>
    <x v="2"/>
    <x v="1"/>
    <x v="24"/>
    <x v="3"/>
    <n v="2133000"/>
    <x v="417"/>
    <x v="29"/>
    <x v="1"/>
    <s v="01-05-2025"/>
    <x v="0"/>
    <s v="INV11179"/>
    <s v="Pending"/>
    <s v="Partially delivered"/>
    <n v="2499"/>
  </r>
  <r>
    <s v="13-05-2025"/>
    <x v="0"/>
    <x v="3"/>
    <x v="1"/>
    <x v="3"/>
    <x v="3"/>
    <n v="1264000"/>
    <x v="418"/>
    <x v="11"/>
    <x v="0"/>
    <s v="13-05-2025"/>
    <x v="6"/>
    <s v="INV11201"/>
    <s v="Paid"/>
    <s v="Awaiting payment"/>
    <n v="2501"/>
  </r>
  <r>
    <s v="01-05-2025"/>
    <x v="0"/>
    <x v="2"/>
    <x v="1"/>
    <x v="25"/>
    <x v="3"/>
    <n v="1975000"/>
    <x v="419"/>
    <x v="25"/>
    <x v="1"/>
    <s v="01-05-2025"/>
    <x v="0"/>
    <s v="INV11338"/>
    <s v="Pending"/>
    <s v="Awaiting payment"/>
    <n v="2499"/>
  </r>
  <r>
    <s v="26-05-2025"/>
    <x v="0"/>
    <x v="0"/>
    <x v="1"/>
    <x v="17"/>
    <x v="3"/>
    <n v="790000"/>
    <x v="420"/>
    <x v="26"/>
    <x v="0"/>
    <s v="26-05-2025"/>
    <x v="3"/>
    <s v="INV11398"/>
    <s v="Paid"/>
    <s v="Cancelled due to issue"/>
    <n v="2501"/>
  </r>
  <r>
    <s v="20-05-2025"/>
    <x v="0"/>
    <x v="3"/>
    <x v="1"/>
    <x v="10"/>
    <x v="3"/>
    <n v="395000"/>
    <x v="421"/>
    <x v="15"/>
    <x v="0"/>
    <s v="20-05-2025"/>
    <x v="6"/>
    <s v="INV11454"/>
    <s v="Paid"/>
    <s v="Partially delivered"/>
    <n v="2499"/>
  </r>
  <r>
    <s v="17-05-2025"/>
    <x v="0"/>
    <x v="5"/>
    <x v="1"/>
    <x v="23"/>
    <x v="3"/>
    <n v="1343000"/>
    <x v="422"/>
    <x v="8"/>
    <x v="0"/>
    <s v="17-05-2025"/>
    <x v="2"/>
    <s v="INV11570"/>
    <s v="Pending"/>
    <s v="Cancelled due to issue"/>
    <n v="2499"/>
  </r>
  <r>
    <s v="18-05-2025"/>
    <x v="0"/>
    <x v="5"/>
    <x v="1"/>
    <x v="15"/>
    <x v="3"/>
    <n v="1659000"/>
    <x v="423"/>
    <x v="22"/>
    <x v="0"/>
    <s v="18-05-2025"/>
    <x v="5"/>
    <s v="INV11638"/>
    <s v="Pending"/>
    <s v="Partially delivered"/>
    <n v="2501"/>
  </r>
  <r>
    <s v="14-05-2025"/>
    <x v="0"/>
    <x v="6"/>
    <x v="1"/>
    <x v="1"/>
    <x v="3"/>
    <n v="474000"/>
    <x v="424"/>
    <x v="5"/>
    <x v="0"/>
    <s v="14-05-2025"/>
    <x v="1"/>
    <s v="INV11643"/>
    <s v="Pending"/>
    <s v="Partially delivered"/>
    <n v="2501"/>
  </r>
  <r>
    <s v="22-05-2025"/>
    <x v="0"/>
    <x v="5"/>
    <x v="1"/>
    <x v="6"/>
    <x v="3"/>
    <n v="1817000"/>
    <x v="425"/>
    <x v="20"/>
    <x v="0"/>
    <s v="22-05-2025"/>
    <x v="0"/>
    <s v="INV11892"/>
    <s v="Paid"/>
    <s v="Cancelled due to issue"/>
    <n v="2501"/>
  </r>
  <r>
    <s v="27-05-2025"/>
    <x v="0"/>
    <x v="7"/>
    <x v="1"/>
    <x v="3"/>
    <x v="3"/>
    <n v="1264000"/>
    <x v="426"/>
    <x v="21"/>
    <x v="0"/>
    <s v="27-05-2025"/>
    <x v="6"/>
    <s v="INV12041"/>
    <s v="Pending"/>
    <s v="Cancelled due to issue"/>
    <n v="2499"/>
  </r>
  <r>
    <s v="14-05-2025"/>
    <x v="0"/>
    <x v="7"/>
    <x v="1"/>
    <x v="5"/>
    <x v="3"/>
    <n v="1027000"/>
    <x v="427"/>
    <x v="5"/>
    <x v="0"/>
    <s v="14-05-2025"/>
    <x v="1"/>
    <s v="INV12129"/>
    <s v="Pending"/>
    <s v="Partially delivered"/>
    <n v="2501"/>
  </r>
  <r>
    <s v="16-05-2025"/>
    <x v="0"/>
    <x v="7"/>
    <x v="1"/>
    <x v="7"/>
    <x v="3"/>
    <n v="1422000"/>
    <x v="428"/>
    <x v="28"/>
    <x v="0"/>
    <s v="16-05-2025"/>
    <x v="4"/>
    <s v="INV12133"/>
    <s v="Pending"/>
    <s v="Delivered on time"/>
    <n v="2501"/>
  </r>
  <r>
    <s v="09-05-2025"/>
    <x v="0"/>
    <x v="4"/>
    <x v="1"/>
    <x v="22"/>
    <x v="3"/>
    <n v="1580000"/>
    <x v="429"/>
    <x v="30"/>
    <x v="0"/>
    <s v="09-05-2025"/>
    <x v="4"/>
    <s v="INV12153"/>
    <s v="Pending"/>
    <s v="Awaiting payment"/>
    <n v="2501"/>
  </r>
  <r>
    <s v="21-05-2025"/>
    <x v="0"/>
    <x v="7"/>
    <x v="1"/>
    <x v="11"/>
    <x v="3"/>
    <n v="2054000"/>
    <x v="430"/>
    <x v="3"/>
    <x v="0"/>
    <s v="21-05-2025"/>
    <x v="1"/>
    <s v="INV12178"/>
    <s v="Pending"/>
    <s v="Awaiting payment"/>
    <n v="2501"/>
  </r>
  <r>
    <s v="30-05-2025"/>
    <x v="0"/>
    <x v="5"/>
    <x v="1"/>
    <x v="10"/>
    <x v="3"/>
    <n v="395000"/>
    <x v="431"/>
    <x v="23"/>
    <x v="0"/>
    <s v="30-05-2025"/>
    <x v="4"/>
    <s v="INV12184"/>
    <s v="Pending"/>
    <s v="Delivered on time"/>
    <n v="2501"/>
  </r>
  <r>
    <s v="06-05-2025"/>
    <x v="0"/>
    <x v="4"/>
    <x v="1"/>
    <x v="13"/>
    <x v="3"/>
    <n v="869000"/>
    <x v="432"/>
    <x v="27"/>
    <x v="0"/>
    <s v="06-05-2025"/>
    <x v="6"/>
    <s v="INV12355"/>
    <s v="Paid"/>
    <s v="Partially delivered"/>
    <n v="2501"/>
  </r>
  <r>
    <s v="17-05-2025"/>
    <x v="0"/>
    <x v="4"/>
    <x v="1"/>
    <x v="20"/>
    <x v="3"/>
    <n v="1738000"/>
    <x v="433"/>
    <x v="15"/>
    <x v="0"/>
    <s v="17-05-2025"/>
    <x v="2"/>
    <s v="INV12411"/>
    <s v="Paid"/>
    <s v="Cancelled due to issue"/>
    <n v="2499"/>
  </r>
  <r>
    <s v="15-05-2025"/>
    <x v="0"/>
    <x v="7"/>
    <x v="1"/>
    <x v="1"/>
    <x v="3"/>
    <n v="474000"/>
    <x v="434"/>
    <x v="32"/>
    <x v="0"/>
    <s v="15-05-2025"/>
    <x v="0"/>
    <s v="INV12448"/>
    <s v="Paid"/>
    <s v="Awaiting payment"/>
    <n v="2499"/>
  </r>
  <r>
    <s v="14-05-2025"/>
    <x v="0"/>
    <x v="0"/>
    <x v="1"/>
    <x v="18"/>
    <x v="3"/>
    <n v="632000"/>
    <x v="435"/>
    <x v="32"/>
    <x v="0"/>
    <s v="14-05-2025"/>
    <x v="1"/>
    <s v="INV12454"/>
    <s v="Pending"/>
    <s v="Awaiting payment"/>
    <n v="2499"/>
  </r>
  <r>
    <s v="29-05-2025"/>
    <x v="0"/>
    <x v="0"/>
    <x v="1"/>
    <x v="2"/>
    <x v="3"/>
    <n v="2291000"/>
    <x v="436"/>
    <x v="26"/>
    <x v="0"/>
    <s v="29-05-2025"/>
    <x v="0"/>
    <s v="INV12544"/>
    <s v="Paid"/>
    <s v="Cancelled due to issue"/>
    <n v="2501"/>
  </r>
  <r>
    <s v="02-05-2025"/>
    <x v="0"/>
    <x v="5"/>
    <x v="1"/>
    <x v="14"/>
    <x v="3"/>
    <n v="711000"/>
    <x v="437"/>
    <x v="16"/>
    <x v="1"/>
    <s v="02-05-2025"/>
    <x v="4"/>
    <s v="INV12694"/>
    <s v="Paid"/>
    <s v="Partially delivered"/>
    <n v="2499"/>
  </r>
  <r>
    <s v="10-05-2025"/>
    <x v="0"/>
    <x v="2"/>
    <x v="1"/>
    <x v="11"/>
    <x v="3"/>
    <n v="2054000"/>
    <x v="438"/>
    <x v="2"/>
    <x v="0"/>
    <s v="10-05-2025"/>
    <x v="2"/>
    <s v="INV12701"/>
    <s v="Paid"/>
    <s v="Partially delivered"/>
    <n v="2499"/>
  </r>
  <r>
    <s v="26-05-2025"/>
    <x v="0"/>
    <x v="5"/>
    <x v="1"/>
    <x v="4"/>
    <x v="3"/>
    <n v="1106000"/>
    <x v="439"/>
    <x v="26"/>
    <x v="0"/>
    <s v="26-05-2025"/>
    <x v="3"/>
    <s v="INV12772"/>
    <s v="Pending"/>
    <s v="Awaiting payment"/>
    <n v="2499"/>
  </r>
  <r>
    <s v="05-05-2025"/>
    <x v="0"/>
    <x v="5"/>
    <x v="1"/>
    <x v="8"/>
    <x v="3"/>
    <n v="2370000"/>
    <x v="440"/>
    <x v="13"/>
    <x v="0"/>
    <s v="05-05-2025"/>
    <x v="3"/>
    <s v="INV12800"/>
    <s v="Pending"/>
    <s v="Awaiting payment"/>
    <n v="2501"/>
  </r>
  <r>
    <s v="04-05-2025"/>
    <x v="0"/>
    <x v="5"/>
    <x v="1"/>
    <x v="6"/>
    <x v="3"/>
    <n v="1817000"/>
    <x v="441"/>
    <x v="27"/>
    <x v="0"/>
    <s v="04-05-2025"/>
    <x v="5"/>
    <s v="INV12817"/>
    <s v="Pending"/>
    <s v="Delivered on time"/>
    <n v="2501"/>
  </r>
  <r>
    <s v="22-05-2025"/>
    <x v="0"/>
    <x v="0"/>
    <x v="1"/>
    <x v="20"/>
    <x v="3"/>
    <n v="1738000"/>
    <x v="442"/>
    <x v="4"/>
    <x v="0"/>
    <s v="22-05-2025"/>
    <x v="0"/>
    <s v="INV12915"/>
    <s v="Pending"/>
    <s v="Awaiting payment"/>
    <n v="2501"/>
  </r>
  <r>
    <s v="15-05-2025"/>
    <x v="0"/>
    <x v="5"/>
    <x v="1"/>
    <x v="21"/>
    <x v="3"/>
    <n v="1501000"/>
    <x v="443"/>
    <x v="32"/>
    <x v="0"/>
    <s v="15-05-2025"/>
    <x v="0"/>
    <s v="INV12976"/>
    <s v="Pending"/>
    <s v="Partially delivered"/>
    <n v="2501"/>
  </r>
  <r>
    <s v="26-05-2025"/>
    <x v="0"/>
    <x v="1"/>
    <x v="1"/>
    <x v="20"/>
    <x v="3"/>
    <n v="1738000"/>
    <x v="444"/>
    <x v="21"/>
    <x v="0"/>
    <s v="26-05-2025"/>
    <x v="3"/>
    <s v="INV13087"/>
    <s v="Pending"/>
    <s v="Delivered on time"/>
    <n v="2501"/>
  </r>
  <r>
    <s v="27-05-2025"/>
    <x v="0"/>
    <x v="6"/>
    <x v="1"/>
    <x v="25"/>
    <x v="3"/>
    <n v="1975000"/>
    <x v="445"/>
    <x v="1"/>
    <x v="0"/>
    <s v="27-05-2025"/>
    <x v="6"/>
    <s v="INV13099"/>
    <s v="Pending"/>
    <s v="Delivered on time"/>
    <n v="2501"/>
  </r>
  <r>
    <s v="17-05-2025"/>
    <x v="0"/>
    <x v="7"/>
    <x v="1"/>
    <x v="2"/>
    <x v="3"/>
    <n v="2291000"/>
    <x v="446"/>
    <x v="8"/>
    <x v="0"/>
    <s v="17-05-2025"/>
    <x v="2"/>
    <s v="INV13234"/>
    <s v="Pending"/>
    <s v="Delivered on time"/>
    <n v="2501"/>
  </r>
  <r>
    <s v="04-05-2025"/>
    <x v="0"/>
    <x v="5"/>
    <x v="1"/>
    <x v="23"/>
    <x v="3"/>
    <n v="1343000"/>
    <x v="447"/>
    <x v="27"/>
    <x v="0"/>
    <s v="04-05-2025"/>
    <x v="5"/>
    <s v="INV13297"/>
    <s v="Paid"/>
    <s v="Cancelled due to issue"/>
    <n v="2501"/>
  </r>
  <r>
    <s v="27-05-2025"/>
    <x v="0"/>
    <x v="4"/>
    <x v="1"/>
    <x v="19"/>
    <x v="3"/>
    <n v="553000"/>
    <x v="448"/>
    <x v="26"/>
    <x v="0"/>
    <s v="27-05-2025"/>
    <x v="6"/>
    <s v="INV13356"/>
    <s v="Paid"/>
    <s v="Delivered on time"/>
    <n v="2499"/>
  </r>
  <r>
    <s v="20-05-2025"/>
    <x v="0"/>
    <x v="1"/>
    <x v="1"/>
    <x v="14"/>
    <x v="3"/>
    <n v="711000"/>
    <x v="449"/>
    <x v="3"/>
    <x v="0"/>
    <s v="20-05-2025"/>
    <x v="6"/>
    <s v="INV13361"/>
    <s v="Paid"/>
    <s v="Awaiting payment"/>
    <n v="2499"/>
  </r>
  <r>
    <s v="16-05-2025"/>
    <x v="0"/>
    <x v="7"/>
    <x v="1"/>
    <x v="17"/>
    <x v="3"/>
    <n v="790000"/>
    <x v="450"/>
    <x v="22"/>
    <x v="0"/>
    <s v="16-05-2025"/>
    <x v="4"/>
    <s v="INV13374"/>
    <s v="Pending"/>
    <s v="Cancelled due to issue"/>
    <n v="2499"/>
  </r>
  <r>
    <s v="09-05-2025"/>
    <x v="0"/>
    <x v="6"/>
    <x v="1"/>
    <x v="18"/>
    <x v="3"/>
    <n v="632000"/>
    <x v="451"/>
    <x v="13"/>
    <x v="0"/>
    <s v="09-05-2025"/>
    <x v="4"/>
    <s v="INV13493"/>
    <s v="Pending"/>
    <s v="Cancelled due to issue"/>
    <n v="2501"/>
  </r>
  <r>
    <s v="12-05-2025"/>
    <x v="0"/>
    <x v="2"/>
    <x v="1"/>
    <x v="24"/>
    <x v="3"/>
    <n v="2133000"/>
    <x v="452"/>
    <x v="11"/>
    <x v="0"/>
    <s v="12-05-2025"/>
    <x v="3"/>
    <s v="INV13591"/>
    <s v="Pending"/>
    <s v="Delivered on time"/>
    <n v="2501"/>
  </r>
  <r>
    <s v="20-05-2025"/>
    <x v="0"/>
    <x v="3"/>
    <x v="1"/>
    <x v="2"/>
    <x v="3"/>
    <n v="2291000"/>
    <x v="453"/>
    <x v="3"/>
    <x v="0"/>
    <s v="20-05-2025"/>
    <x v="6"/>
    <s v="INV13599"/>
    <s v="Paid"/>
    <s v="Awaiting payment"/>
    <n v="2501"/>
  </r>
  <r>
    <s v="06-05-2025"/>
    <x v="0"/>
    <x v="5"/>
    <x v="1"/>
    <x v="12"/>
    <x v="3"/>
    <n v="2212000"/>
    <x v="454"/>
    <x v="24"/>
    <x v="0"/>
    <s v="06-05-2025"/>
    <x v="6"/>
    <s v="INV13656"/>
    <s v="Pending"/>
    <s v="Delivered on time"/>
    <n v="2499"/>
  </r>
  <r>
    <s v="27-05-2025"/>
    <x v="0"/>
    <x v="7"/>
    <x v="1"/>
    <x v="9"/>
    <x v="3"/>
    <n v="1185000"/>
    <x v="455"/>
    <x v="0"/>
    <x v="0"/>
    <s v="27-05-2025"/>
    <x v="6"/>
    <s v="INV13707"/>
    <s v="Paid"/>
    <s v="Cancelled due to issue"/>
    <n v="2501"/>
  </r>
  <r>
    <s v="23-05-2025"/>
    <x v="0"/>
    <x v="4"/>
    <x v="1"/>
    <x v="1"/>
    <x v="3"/>
    <n v="474000"/>
    <x v="456"/>
    <x v="10"/>
    <x v="0"/>
    <s v="23-05-2025"/>
    <x v="4"/>
    <s v="INV13788"/>
    <s v="Pending"/>
    <s v="Awaiting payment"/>
    <n v="2499"/>
  </r>
  <r>
    <s v="25-05-2025"/>
    <x v="0"/>
    <x v="6"/>
    <x v="1"/>
    <x v="5"/>
    <x v="3"/>
    <n v="1027000"/>
    <x v="457"/>
    <x v="21"/>
    <x v="0"/>
    <s v="25-05-2025"/>
    <x v="5"/>
    <s v="INV13789"/>
    <s v="Pending"/>
    <s v="Delivered on time"/>
    <n v="2501"/>
  </r>
  <r>
    <s v="15-05-2025"/>
    <x v="0"/>
    <x v="3"/>
    <x v="1"/>
    <x v="3"/>
    <x v="3"/>
    <n v="1264000"/>
    <x v="458"/>
    <x v="11"/>
    <x v="0"/>
    <s v="15-05-2025"/>
    <x v="0"/>
    <s v="INV14022"/>
    <s v="Pending"/>
    <s v="Partially delivered"/>
    <n v="2501"/>
  </r>
  <r>
    <s v="15-05-2025"/>
    <x v="0"/>
    <x v="1"/>
    <x v="1"/>
    <x v="19"/>
    <x v="3"/>
    <n v="553000"/>
    <x v="459"/>
    <x v="32"/>
    <x v="0"/>
    <s v="15-05-2025"/>
    <x v="0"/>
    <s v="INV14054"/>
    <s v="Pending"/>
    <s v="Partially delivered"/>
    <n v="2501"/>
  </r>
  <r>
    <s v="13-05-2025"/>
    <x v="0"/>
    <x v="3"/>
    <x v="1"/>
    <x v="7"/>
    <x v="3"/>
    <n v="1422000"/>
    <x v="460"/>
    <x v="17"/>
    <x v="0"/>
    <s v="13-05-2025"/>
    <x v="6"/>
    <s v="INV14377"/>
    <s v="Pending"/>
    <s v="Delivered on time"/>
    <n v="2501"/>
  </r>
  <r>
    <s v="17-05-2025"/>
    <x v="0"/>
    <x v="7"/>
    <x v="1"/>
    <x v="23"/>
    <x v="3"/>
    <n v="1343000"/>
    <x v="461"/>
    <x v="22"/>
    <x v="0"/>
    <s v="17-05-2025"/>
    <x v="2"/>
    <s v="INV14750"/>
    <s v="Paid"/>
    <s v="Delivered on time"/>
    <n v="2501"/>
  </r>
  <r>
    <s v="31-05-2025"/>
    <x v="0"/>
    <x v="2"/>
    <x v="1"/>
    <x v="3"/>
    <x v="3"/>
    <n v="1264000"/>
    <x v="462"/>
    <x v="23"/>
    <x v="0"/>
    <s v="31-05-2025"/>
    <x v="2"/>
    <s v="INV14889"/>
    <s v="Pending"/>
    <s v="Cancelled due to issue"/>
    <n v="2499"/>
  </r>
  <r>
    <s v="15-05-2025"/>
    <x v="0"/>
    <x v="5"/>
    <x v="1"/>
    <x v="13"/>
    <x v="3"/>
    <n v="869000"/>
    <x v="463"/>
    <x v="11"/>
    <x v="0"/>
    <s v="15-05-2025"/>
    <x v="0"/>
    <s v="INV14933"/>
    <s v="Pending"/>
    <s v="Delivered on time"/>
    <n v="2501"/>
  </r>
  <r>
    <s v="17-05-2025"/>
    <x v="0"/>
    <x v="2"/>
    <x v="1"/>
    <x v="5"/>
    <x v="3"/>
    <n v="1027000"/>
    <x v="464"/>
    <x v="15"/>
    <x v="0"/>
    <s v="17-05-2025"/>
    <x v="2"/>
    <s v="INV14939"/>
    <s v="Paid"/>
    <s v="Delivered on time"/>
    <n v="2501"/>
  </r>
  <r>
    <s v="11-05-2025"/>
    <x v="0"/>
    <x v="4"/>
    <x v="1"/>
    <x v="9"/>
    <x v="0"/>
    <n v="1087500"/>
    <x v="465"/>
    <x v="5"/>
    <x v="0"/>
    <s v="11-05-2025"/>
    <x v="5"/>
    <s v="INV10003"/>
    <s v="Pending"/>
    <s v="Partially delivered"/>
    <n v="2499"/>
  </r>
  <r>
    <s v="07-05-2025"/>
    <x v="0"/>
    <x v="3"/>
    <x v="1"/>
    <x v="10"/>
    <x v="0"/>
    <n v="362500"/>
    <x v="466"/>
    <x v="13"/>
    <x v="0"/>
    <s v="07-05-2025"/>
    <x v="1"/>
    <s v="INV10035"/>
    <s v="Paid"/>
    <s v="Awaiting payment"/>
    <n v="2501"/>
  </r>
  <r>
    <s v="01-05-2025"/>
    <x v="0"/>
    <x v="7"/>
    <x v="1"/>
    <x v="6"/>
    <x v="0"/>
    <n v="1667500"/>
    <x v="467"/>
    <x v="16"/>
    <x v="1"/>
    <s v="01-05-2025"/>
    <x v="0"/>
    <s v="INV10044"/>
    <s v="Paid"/>
    <s v="Awaiting payment"/>
    <n v="2499"/>
  </r>
  <r>
    <s v="06-05-2025"/>
    <x v="0"/>
    <x v="6"/>
    <x v="1"/>
    <x v="15"/>
    <x v="0"/>
    <n v="1522500"/>
    <x v="468"/>
    <x v="13"/>
    <x v="0"/>
    <s v="06-05-2025"/>
    <x v="6"/>
    <s v="INV10151"/>
    <s v="Pending"/>
    <s v="Partially delivered"/>
    <n v="2499"/>
  </r>
  <r>
    <s v="09-05-2025"/>
    <x v="0"/>
    <x v="3"/>
    <x v="1"/>
    <x v="5"/>
    <x v="0"/>
    <n v="942500"/>
    <x v="469"/>
    <x v="30"/>
    <x v="0"/>
    <s v="09-05-2025"/>
    <x v="4"/>
    <s v="INV10168"/>
    <s v="Paid"/>
    <s v="Awaiting payment"/>
    <n v="2501"/>
  </r>
  <r>
    <s v="10-05-2025"/>
    <x v="0"/>
    <x v="2"/>
    <x v="1"/>
    <x v="24"/>
    <x v="0"/>
    <n v="1957500"/>
    <x v="470"/>
    <x v="19"/>
    <x v="0"/>
    <s v="10-05-2025"/>
    <x v="2"/>
    <s v="INV10181"/>
    <s v="Paid"/>
    <s v="Partially delivered"/>
    <n v="2499"/>
  </r>
  <r>
    <s v="29-05-2025"/>
    <x v="0"/>
    <x v="0"/>
    <x v="1"/>
    <x v="9"/>
    <x v="0"/>
    <n v="1087500"/>
    <x v="471"/>
    <x v="9"/>
    <x v="0"/>
    <s v="29-05-2025"/>
    <x v="0"/>
    <s v="INV10199"/>
    <s v="Paid"/>
    <s v="Delivered on time"/>
    <n v="2499"/>
  </r>
  <r>
    <s v="16-05-2025"/>
    <x v="0"/>
    <x v="2"/>
    <x v="1"/>
    <x v="21"/>
    <x v="0"/>
    <n v="1377500"/>
    <x v="472"/>
    <x v="22"/>
    <x v="0"/>
    <s v="16-05-2025"/>
    <x v="4"/>
    <s v="INV10379"/>
    <s v="Pending"/>
    <s v="Partially delivered"/>
    <n v="2499"/>
  </r>
  <r>
    <s v="03-05-2025"/>
    <x v="0"/>
    <x v="5"/>
    <x v="1"/>
    <x v="7"/>
    <x v="0"/>
    <n v="1305000"/>
    <x v="473"/>
    <x v="18"/>
    <x v="0"/>
    <s v="03-05-2025"/>
    <x v="2"/>
    <s v="INV10404"/>
    <s v="Pending"/>
    <s v="Partially delivered"/>
    <n v="2501"/>
  </r>
  <r>
    <s v="31-05-2025"/>
    <x v="0"/>
    <x v="0"/>
    <x v="1"/>
    <x v="9"/>
    <x v="0"/>
    <n v="1087500"/>
    <x v="474"/>
    <x v="31"/>
    <x v="0"/>
    <s v="31-05-2025"/>
    <x v="2"/>
    <s v="INV10555"/>
    <s v="Paid"/>
    <s v="Cancelled due to issue"/>
    <n v="2501"/>
  </r>
  <r>
    <s v="07-05-2025"/>
    <x v="0"/>
    <x v="0"/>
    <x v="1"/>
    <x v="12"/>
    <x v="0"/>
    <n v="2030000"/>
    <x v="475"/>
    <x v="27"/>
    <x v="0"/>
    <s v="07-05-2025"/>
    <x v="1"/>
    <s v="INV10588"/>
    <s v="Pending"/>
    <s v="Awaiting payment"/>
    <n v="2499"/>
  </r>
  <r>
    <s v="15-05-2025"/>
    <x v="0"/>
    <x v="7"/>
    <x v="1"/>
    <x v="13"/>
    <x v="0"/>
    <n v="797500"/>
    <x v="476"/>
    <x v="17"/>
    <x v="0"/>
    <s v="15-05-2025"/>
    <x v="0"/>
    <s v="INV10636"/>
    <s v="Paid"/>
    <s v="Partially delivered"/>
    <n v="2501"/>
  </r>
  <r>
    <s v="29-05-2025"/>
    <x v="0"/>
    <x v="7"/>
    <x v="1"/>
    <x v="13"/>
    <x v="0"/>
    <n v="797500"/>
    <x v="477"/>
    <x v="9"/>
    <x v="0"/>
    <s v="29-05-2025"/>
    <x v="0"/>
    <s v="INV10714"/>
    <s v="Pending"/>
    <s v="Awaiting payment"/>
    <n v="2499"/>
  </r>
  <r>
    <s v="13-05-2025"/>
    <x v="0"/>
    <x v="6"/>
    <x v="1"/>
    <x v="6"/>
    <x v="0"/>
    <n v="1667500"/>
    <x v="478"/>
    <x v="19"/>
    <x v="0"/>
    <s v="13-05-2025"/>
    <x v="6"/>
    <s v="INV10814"/>
    <s v="Paid"/>
    <s v="Cancelled due to issue"/>
    <n v="2501"/>
  </r>
  <r>
    <s v="12-05-2025"/>
    <x v="0"/>
    <x v="7"/>
    <x v="1"/>
    <x v="10"/>
    <x v="0"/>
    <n v="362500"/>
    <x v="479"/>
    <x v="17"/>
    <x v="0"/>
    <s v="12-05-2025"/>
    <x v="3"/>
    <s v="INV11006"/>
    <s v="Paid"/>
    <s v="Partially delivered"/>
    <n v="2499"/>
  </r>
  <r>
    <s v="01-05-2025"/>
    <x v="0"/>
    <x v="5"/>
    <x v="1"/>
    <x v="16"/>
    <x v="0"/>
    <n v="1740000"/>
    <x v="480"/>
    <x v="29"/>
    <x v="1"/>
    <s v="01-05-2025"/>
    <x v="0"/>
    <s v="INV11225"/>
    <s v="Paid"/>
    <s v="Awaiting payment"/>
    <n v="2499"/>
  </r>
  <r>
    <s v="11-05-2025"/>
    <x v="0"/>
    <x v="5"/>
    <x v="1"/>
    <x v="17"/>
    <x v="0"/>
    <n v="725000"/>
    <x v="481"/>
    <x v="2"/>
    <x v="0"/>
    <s v="11-05-2025"/>
    <x v="5"/>
    <s v="INV11291"/>
    <s v="Paid"/>
    <s v="Delivered on time"/>
    <n v="2499"/>
  </r>
  <r>
    <s v="28-05-2025"/>
    <x v="0"/>
    <x v="3"/>
    <x v="1"/>
    <x v="10"/>
    <x v="0"/>
    <n v="362500"/>
    <x v="482"/>
    <x v="26"/>
    <x v="0"/>
    <s v="28-05-2025"/>
    <x v="1"/>
    <s v="INV11301"/>
    <s v="Pending"/>
    <s v="Cancelled due to issue"/>
    <n v="2499"/>
  </r>
  <r>
    <s v="06-05-2025"/>
    <x v="0"/>
    <x v="6"/>
    <x v="1"/>
    <x v="4"/>
    <x v="0"/>
    <n v="1015000"/>
    <x v="483"/>
    <x v="27"/>
    <x v="0"/>
    <s v="06-05-2025"/>
    <x v="6"/>
    <s v="INV11330"/>
    <s v="Pending"/>
    <s v="Partially delivered"/>
    <n v="2501"/>
  </r>
  <r>
    <s v="16-05-2025"/>
    <x v="0"/>
    <x v="2"/>
    <x v="1"/>
    <x v="8"/>
    <x v="0"/>
    <n v="2175000"/>
    <x v="484"/>
    <x v="32"/>
    <x v="0"/>
    <s v="16-05-2025"/>
    <x v="4"/>
    <s v="INV11392"/>
    <s v="Paid"/>
    <s v="Delivered on time"/>
    <n v="2501"/>
  </r>
  <r>
    <s v="28-05-2025"/>
    <x v="0"/>
    <x v="5"/>
    <x v="1"/>
    <x v="2"/>
    <x v="0"/>
    <n v="2102500"/>
    <x v="485"/>
    <x v="0"/>
    <x v="0"/>
    <s v="28-05-2025"/>
    <x v="1"/>
    <s v="INV11523"/>
    <s v="Paid"/>
    <s v="Delivered on time"/>
    <n v="2499"/>
  </r>
  <r>
    <s v="02-05-2025"/>
    <x v="0"/>
    <x v="5"/>
    <x v="1"/>
    <x v="25"/>
    <x v="0"/>
    <n v="1812500"/>
    <x v="486"/>
    <x v="18"/>
    <x v="0"/>
    <s v="02-05-2025"/>
    <x v="4"/>
    <s v="INV11576"/>
    <s v="Paid"/>
    <s v="Cancelled due to issue"/>
    <n v="2499"/>
  </r>
  <r>
    <s v="17-05-2025"/>
    <x v="0"/>
    <x v="6"/>
    <x v="1"/>
    <x v="13"/>
    <x v="0"/>
    <n v="797500"/>
    <x v="487"/>
    <x v="32"/>
    <x v="0"/>
    <s v="17-05-2025"/>
    <x v="2"/>
    <s v="INV11584"/>
    <s v="Pending"/>
    <s v="Partially delivered"/>
    <n v="2499"/>
  </r>
  <r>
    <s v="22-05-2025"/>
    <x v="0"/>
    <x v="6"/>
    <x v="1"/>
    <x v="1"/>
    <x v="0"/>
    <n v="435000"/>
    <x v="488"/>
    <x v="20"/>
    <x v="0"/>
    <s v="22-05-2025"/>
    <x v="0"/>
    <s v="INV11630"/>
    <s v="Pending"/>
    <s v="Delivered on time"/>
    <n v="2501"/>
  </r>
  <r>
    <s v="25-05-2025"/>
    <x v="0"/>
    <x v="4"/>
    <x v="1"/>
    <x v="5"/>
    <x v="0"/>
    <n v="942500"/>
    <x v="489"/>
    <x v="21"/>
    <x v="0"/>
    <s v="25-05-2025"/>
    <x v="5"/>
    <s v="INV11716"/>
    <s v="Pending"/>
    <s v="Partially delivered"/>
    <n v="2501"/>
  </r>
  <r>
    <s v="09-05-2025"/>
    <x v="0"/>
    <x v="6"/>
    <x v="1"/>
    <x v="24"/>
    <x v="0"/>
    <n v="1957500"/>
    <x v="490"/>
    <x v="2"/>
    <x v="0"/>
    <s v="09-05-2025"/>
    <x v="4"/>
    <s v="INV11797"/>
    <s v="Paid"/>
    <s v="Partially delivered"/>
    <n v="2501"/>
  </r>
  <r>
    <s v="09-05-2025"/>
    <x v="0"/>
    <x v="7"/>
    <x v="1"/>
    <x v="11"/>
    <x v="0"/>
    <n v="1885000"/>
    <x v="491"/>
    <x v="2"/>
    <x v="0"/>
    <s v="09-05-2025"/>
    <x v="4"/>
    <s v="INV11909"/>
    <s v="Paid"/>
    <s v="Cancelled due to issue"/>
    <n v="2499"/>
  </r>
  <r>
    <s v="30-05-2025"/>
    <x v="0"/>
    <x v="2"/>
    <x v="1"/>
    <x v="9"/>
    <x v="0"/>
    <n v="1087500"/>
    <x v="492"/>
    <x v="23"/>
    <x v="0"/>
    <s v="30-05-2025"/>
    <x v="4"/>
    <s v="INV11921"/>
    <s v="Pending"/>
    <s v="Partially delivered"/>
    <n v="2499"/>
  </r>
  <r>
    <s v="01-05-2025"/>
    <x v="0"/>
    <x v="5"/>
    <x v="1"/>
    <x v="0"/>
    <x v="0"/>
    <n v="870000"/>
    <x v="493"/>
    <x v="29"/>
    <x v="1"/>
    <s v="01-05-2025"/>
    <x v="0"/>
    <s v="INV11928"/>
    <s v="Paid"/>
    <s v="Cancelled due to issue"/>
    <n v="2501"/>
  </r>
  <r>
    <s v="07-05-2025"/>
    <x v="0"/>
    <x v="0"/>
    <x v="1"/>
    <x v="16"/>
    <x v="0"/>
    <n v="1740000"/>
    <x v="494"/>
    <x v="27"/>
    <x v="0"/>
    <s v="07-05-2025"/>
    <x v="1"/>
    <s v="INV11939"/>
    <s v="Pending"/>
    <s v="Cancelled due to issue"/>
    <n v="2499"/>
  </r>
  <r>
    <s v="28-05-2025"/>
    <x v="0"/>
    <x v="6"/>
    <x v="1"/>
    <x v="4"/>
    <x v="0"/>
    <n v="1015000"/>
    <x v="495"/>
    <x v="26"/>
    <x v="0"/>
    <s v="28-05-2025"/>
    <x v="1"/>
    <s v="INV11989"/>
    <s v="Pending"/>
    <s v="Partially delivered"/>
    <n v="2501"/>
  </r>
  <r>
    <s v="29-05-2025"/>
    <x v="0"/>
    <x v="7"/>
    <x v="1"/>
    <x v="22"/>
    <x v="0"/>
    <n v="1450000"/>
    <x v="496"/>
    <x v="23"/>
    <x v="0"/>
    <s v="29-05-2025"/>
    <x v="0"/>
    <s v="INV12029"/>
    <s v="Pending"/>
    <s v="Awaiting payment"/>
    <n v="2501"/>
  </r>
  <r>
    <s v="12-05-2025"/>
    <x v="0"/>
    <x v="4"/>
    <x v="1"/>
    <x v="17"/>
    <x v="0"/>
    <n v="725000"/>
    <x v="497"/>
    <x v="17"/>
    <x v="0"/>
    <s v="12-05-2025"/>
    <x v="3"/>
    <s v="INV12141"/>
    <s v="Pending"/>
    <s v="Cancelled due to issue"/>
    <n v="2501"/>
  </r>
  <r>
    <s v="23-05-2025"/>
    <x v="0"/>
    <x v="2"/>
    <x v="1"/>
    <x v="4"/>
    <x v="0"/>
    <n v="1015000"/>
    <x v="498"/>
    <x v="10"/>
    <x v="0"/>
    <s v="23-05-2025"/>
    <x v="4"/>
    <s v="INV12152"/>
    <s v="Pending"/>
    <s v="Cancelled due to issue"/>
    <n v="2501"/>
  </r>
  <r>
    <s v="17-05-2025"/>
    <x v="0"/>
    <x v="0"/>
    <x v="1"/>
    <x v="4"/>
    <x v="0"/>
    <n v="1015000"/>
    <x v="499"/>
    <x v="28"/>
    <x v="0"/>
    <s v="17-05-2025"/>
    <x v="2"/>
    <s v="INV12172"/>
    <s v="Pending"/>
    <s v="Awaiting payment"/>
    <n v="2501"/>
  </r>
  <r>
    <s v="06-05-2025"/>
    <x v="0"/>
    <x v="1"/>
    <x v="1"/>
    <x v="13"/>
    <x v="0"/>
    <n v="797500"/>
    <x v="500"/>
    <x v="12"/>
    <x v="0"/>
    <s v="06-05-2025"/>
    <x v="6"/>
    <s v="INV12243"/>
    <s v="Paid"/>
    <s v="Cancelled due to issue"/>
    <n v="2501"/>
  </r>
  <r>
    <s v="14-05-2025"/>
    <x v="0"/>
    <x v="3"/>
    <x v="1"/>
    <x v="5"/>
    <x v="0"/>
    <n v="942500"/>
    <x v="501"/>
    <x v="11"/>
    <x v="0"/>
    <s v="14-05-2025"/>
    <x v="1"/>
    <s v="INV12314"/>
    <s v="Paid"/>
    <s v="Delivered on time"/>
    <n v="2499"/>
  </r>
  <r>
    <s v="26-05-2025"/>
    <x v="0"/>
    <x v="0"/>
    <x v="1"/>
    <x v="13"/>
    <x v="0"/>
    <n v="797500"/>
    <x v="502"/>
    <x v="26"/>
    <x v="0"/>
    <s v="26-05-2025"/>
    <x v="3"/>
    <s v="INV12386"/>
    <s v="Pending"/>
    <s v="Awaiting payment"/>
    <n v="2499"/>
  </r>
  <r>
    <s v="12-05-2025"/>
    <x v="0"/>
    <x v="6"/>
    <x v="1"/>
    <x v="10"/>
    <x v="0"/>
    <n v="362500"/>
    <x v="503"/>
    <x v="11"/>
    <x v="0"/>
    <s v="12-05-2025"/>
    <x v="3"/>
    <s v="INV12395"/>
    <s v="Pending"/>
    <s v="Cancelled due to issue"/>
    <n v="2501"/>
  </r>
  <r>
    <s v="03-05-2025"/>
    <x v="0"/>
    <x v="7"/>
    <x v="1"/>
    <x v="16"/>
    <x v="0"/>
    <n v="1740000"/>
    <x v="504"/>
    <x v="16"/>
    <x v="1"/>
    <s v="03-05-2025"/>
    <x v="2"/>
    <s v="INV12429"/>
    <s v="Pending"/>
    <s v="Delivered on time"/>
    <n v="2501"/>
  </r>
  <r>
    <s v="27-05-2025"/>
    <x v="0"/>
    <x v="3"/>
    <x v="1"/>
    <x v="15"/>
    <x v="0"/>
    <n v="1522500"/>
    <x v="505"/>
    <x v="1"/>
    <x v="0"/>
    <s v="27-05-2025"/>
    <x v="6"/>
    <s v="INV12458"/>
    <s v="Paid"/>
    <s v="Delivered on time"/>
    <n v="2501"/>
  </r>
  <r>
    <s v="25-05-2025"/>
    <x v="0"/>
    <x v="7"/>
    <x v="1"/>
    <x v="19"/>
    <x v="0"/>
    <n v="507500"/>
    <x v="506"/>
    <x v="10"/>
    <x v="0"/>
    <s v="25-05-2025"/>
    <x v="5"/>
    <s v="INV12712"/>
    <s v="Pending"/>
    <s v="Partially delivered"/>
    <n v="2499"/>
  </r>
  <r>
    <s v="08-05-2025"/>
    <x v="0"/>
    <x v="7"/>
    <x v="1"/>
    <x v="9"/>
    <x v="0"/>
    <n v="1087500"/>
    <x v="507"/>
    <x v="12"/>
    <x v="0"/>
    <s v="08-05-2025"/>
    <x v="0"/>
    <s v="INV12781"/>
    <s v="Paid"/>
    <s v="Cancelled due to issue"/>
    <n v="2501"/>
  </r>
  <r>
    <s v="02-05-2025"/>
    <x v="0"/>
    <x v="2"/>
    <x v="1"/>
    <x v="8"/>
    <x v="0"/>
    <n v="2175000"/>
    <x v="508"/>
    <x v="16"/>
    <x v="1"/>
    <s v="02-05-2025"/>
    <x v="4"/>
    <s v="INV12806"/>
    <s v="Paid"/>
    <s v="Cancelled due to issue"/>
    <n v="2499"/>
  </r>
  <r>
    <s v="09-05-2025"/>
    <x v="0"/>
    <x v="7"/>
    <x v="1"/>
    <x v="9"/>
    <x v="0"/>
    <n v="1087500"/>
    <x v="509"/>
    <x v="30"/>
    <x v="0"/>
    <s v="09-05-2025"/>
    <x v="4"/>
    <s v="INV12907"/>
    <s v="Paid"/>
    <s v="Cancelled due to issue"/>
    <n v="2499"/>
  </r>
  <r>
    <s v="20-05-2025"/>
    <x v="0"/>
    <x v="1"/>
    <x v="1"/>
    <x v="24"/>
    <x v="0"/>
    <n v="1957500"/>
    <x v="510"/>
    <x v="3"/>
    <x v="0"/>
    <s v="20-05-2025"/>
    <x v="6"/>
    <s v="INV13024"/>
    <s v="Pending"/>
    <s v="Partially delivered"/>
    <n v="2499"/>
  </r>
  <r>
    <s v="23-05-2025"/>
    <x v="0"/>
    <x v="1"/>
    <x v="1"/>
    <x v="20"/>
    <x v="0"/>
    <n v="1595000"/>
    <x v="511"/>
    <x v="4"/>
    <x v="0"/>
    <s v="23-05-2025"/>
    <x v="4"/>
    <s v="INV13206"/>
    <s v="Paid"/>
    <s v="Awaiting payment"/>
    <n v="2501"/>
  </r>
  <r>
    <s v="19-05-2025"/>
    <x v="0"/>
    <x v="2"/>
    <x v="1"/>
    <x v="10"/>
    <x v="0"/>
    <n v="362500"/>
    <x v="512"/>
    <x v="22"/>
    <x v="0"/>
    <s v="19-05-2025"/>
    <x v="3"/>
    <s v="INV13332"/>
    <s v="Pending"/>
    <s v="Cancelled due to issue"/>
    <n v="2499"/>
  </r>
  <r>
    <s v="02-05-2025"/>
    <x v="0"/>
    <x v="5"/>
    <x v="1"/>
    <x v="20"/>
    <x v="0"/>
    <n v="1595000"/>
    <x v="513"/>
    <x v="29"/>
    <x v="1"/>
    <s v="02-05-2025"/>
    <x v="4"/>
    <s v="INV13389"/>
    <s v="Paid"/>
    <s v="Partially delivered"/>
    <n v="2501"/>
  </r>
  <r>
    <s v="07-05-2025"/>
    <x v="0"/>
    <x v="2"/>
    <x v="1"/>
    <x v="25"/>
    <x v="0"/>
    <n v="1812500"/>
    <x v="514"/>
    <x v="24"/>
    <x v="0"/>
    <s v="07-05-2025"/>
    <x v="1"/>
    <s v="INV13605"/>
    <s v="Pending"/>
    <s v="Awaiting payment"/>
    <n v="2499"/>
  </r>
  <r>
    <s v="25-05-2025"/>
    <x v="0"/>
    <x v="5"/>
    <x v="1"/>
    <x v="25"/>
    <x v="0"/>
    <n v="1812500"/>
    <x v="515"/>
    <x v="21"/>
    <x v="0"/>
    <s v="25-05-2025"/>
    <x v="5"/>
    <s v="INV13619"/>
    <s v="Paid"/>
    <s v="Awaiting payment"/>
    <n v="2501"/>
  </r>
  <r>
    <s v="28-05-2025"/>
    <x v="0"/>
    <x v="5"/>
    <x v="1"/>
    <x v="7"/>
    <x v="0"/>
    <n v="1305000"/>
    <x v="516"/>
    <x v="0"/>
    <x v="0"/>
    <s v="28-05-2025"/>
    <x v="1"/>
    <s v="INV13629"/>
    <s v="Pending"/>
    <s v="Partially delivered"/>
    <n v="2499"/>
  </r>
  <r>
    <s v="25-05-2025"/>
    <x v="0"/>
    <x v="5"/>
    <x v="1"/>
    <x v="21"/>
    <x v="0"/>
    <n v="1377500"/>
    <x v="517"/>
    <x v="10"/>
    <x v="0"/>
    <s v="25-05-2025"/>
    <x v="5"/>
    <s v="INV13630"/>
    <s v="Paid"/>
    <s v="Delivered on time"/>
    <n v="2501"/>
  </r>
  <r>
    <s v="11-05-2025"/>
    <x v="0"/>
    <x v="1"/>
    <x v="1"/>
    <x v="5"/>
    <x v="0"/>
    <n v="942500"/>
    <x v="518"/>
    <x v="5"/>
    <x v="0"/>
    <s v="11-05-2025"/>
    <x v="5"/>
    <s v="INV13633"/>
    <s v="Paid"/>
    <s v="Delivered on time"/>
    <n v="2499"/>
  </r>
  <r>
    <s v="19-05-2025"/>
    <x v="0"/>
    <x v="2"/>
    <x v="1"/>
    <x v="15"/>
    <x v="0"/>
    <n v="1522500"/>
    <x v="519"/>
    <x v="8"/>
    <x v="0"/>
    <s v="19-05-2025"/>
    <x v="3"/>
    <s v="INV13762"/>
    <s v="Paid"/>
    <s v="Cancelled due to issue"/>
    <n v="2499"/>
  </r>
  <r>
    <s v="14-05-2025"/>
    <x v="0"/>
    <x v="5"/>
    <x v="1"/>
    <x v="9"/>
    <x v="0"/>
    <n v="1087500"/>
    <x v="520"/>
    <x v="28"/>
    <x v="0"/>
    <s v="14-05-2025"/>
    <x v="1"/>
    <s v="INV13778"/>
    <s v="Pending"/>
    <s v="Cancelled due to issue"/>
    <n v="2499"/>
  </r>
  <r>
    <s v="13-05-2025"/>
    <x v="0"/>
    <x v="2"/>
    <x v="1"/>
    <x v="12"/>
    <x v="0"/>
    <n v="2030000"/>
    <x v="521"/>
    <x v="11"/>
    <x v="0"/>
    <s v="13-05-2025"/>
    <x v="6"/>
    <s v="INV13851"/>
    <s v="Paid"/>
    <s v="Partially delivered"/>
    <n v="2501"/>
  </r>
  <r>
    <s v="11-05-2025"/>
    <x v="0"/>
    <x v="6"/>
    <x v="1"/>
    <x v="25"/>
    <x v="0"/>
    <n v="1812500"/>
    <x v="522"/>
    <x v="11"/>
    <x v="0"/>
    <s v="11-05-2025"/>
    <x v="5"/>
    <s v="INV13956"/>
    <s v="Paid"/>
    <s v="Partially delivered"/>
    <n v="2499"/>
  </r>
  <r>
    <s v="14-05-2025"/>
    <x v="0"/>
    <x v="4"/>
    <x v="1"/>
    <x v="18"/>
    <x v="0"/>
    <n v="580000"/>
    <x v="523"/>
    <x v="32"/>
    <x v="0"/>
    <s v="14-05-2025"/>
    <x v="1"/>
    <s v="INV13975"/>
    <s v="Paid"/>
    <s v="Awaiting payment"/>
    <n v="2499"/>
  </r>
  <r>
    <s v="31-05-2025"/>
    <x v="0"/>
    <x v="3"/>
    <x v="1"/>
    <x v="2"/>
    <x v="0"/>
    <n v="2102500"/>
    <x v="524"/>
    <x v="23"/>
    <x v="0"/>
    <s v="31-05-2025"/>
    <x v="2"/>
    <s v="INV14145"/>
    <s v="Pending"/>
    <s v="Cancelled due to issue"/>
    <n v="2499"/>
  </r>
  <r>
    <s v="11-05-2025"/>
    <x v="0"/>
    <x v="7"/>
    <x v="1"/>
    <x v="25"/>
    <x v="0"/>
    <n v="1812500"/>
    <x v="525"/>
    <x v="5"/>
    <x v="0"/>
    <s v="11-05-2025"/>
    <x v="5"/>
    <s v="INV14220"/>
    <s v="Paid"/>
    <s v="Cancelled due to issue"/>
    <n v="2501"/>
  </r>
  <r>
    <s v="04-05-2025"/>
    <x v="0"/>
    <x v="6"/>
    <x v="1"/>
    <x v="16"/>
    <x v="0"/>
    <n v="1740000"/>
    <x v="526"/>
    <x v="18"/>
    <x v="0"/>
    <s v="04-05-2025"/>
    <x v="5"/>
    <s v="INV14276"/>
    <s v="Pending"/>
    <s v="Delivered on time"/>
    <n v="2499"/>
  </r>
  <r>
    <s v="16-05-2025"/>
    <x v="0"/>
    <x v="4"/>
    <x v="1"/>
    <x v="3"/>
    <x v="0"/>
    <n v="1160000"/>
    <x v="527"/>
    <x v="22"/>
    <x v="0"/>
    <s v="16-05-2025"/>
    <x v="4"/>
    <s v="INV14295"/>
    <s v="Paid"/>
    <s v="Delivered on time"/>
    <n v="2501"/>
  </r>
  <r>
    <s v="09-05-2025"/>
    <x v="0"/>
    <x v="0"/>
    <x v="1"/>
    <x v="13"/>
    <x v="0"/>
    <n v="797500"/>
    <x v="528"/>
    <x v="19"/>
    <x v="0"/>
    <s v="09-05-2025"/>
    <x v="4"/>
    <s v="INV14318"/>
    <s v="Paid"/>
    <s v="Awaiting payment"/>
    <n v="2499"/>
  </r>
  <r>
    <s v="26-05-2025"/>
    <x v="0"/>
    <x v="4"/>
    <x v="1"/>
    <x v="2"/>
    <x v="0"/>
    <n v="2102500"/>
    <x v="529"/>
    <x v="7"/>
    <x v="0"/>
    <s v="26-05-2025"/>
    <x v="3"/>
    <s v="INV14417"/>
    <s v="Pending"/>
    <s v="Delivered on time"/>
    <n v="2499"/>
  </r>
  <r>
    <s v="15-05-2025"/>
    <x v="0"/>
    <x v="1"/>
    <x v="1"/>
    <x v="0"/>
    <x v="0"/>
    <n v="870000"/>
    <x v="530"/>
    <x v="32"/>
    <x v="0"/>
    <s v="15-05-2025"/>
    <x v="0"/>
    <s v="INV14448"/>
    <s v="Paid"/>
    <s v="Awaiting payment"/>
    <n v="2501"/>
  </r>
  <r>
    <s v="29-05-2025"/>
    <x v="0"/>
    <x v="0"/>
    <x v="1"/>
    <x v="17"/>
    <x v="0"/>
    <n v="725000"/>
    <x v="531"/>
    <x v="0"/>
    <x v="0"/>
    <s v="29-05-2025"/>
    <x v="0"/>
    <s v="INV14495"/>
    <s v="Pending"/>
    <s v="Awaiting payment"/>
    <n v="2499"/>
  </r>
  <r>
    <s v="07-05-2025"/>
    <x v="0"/>
    <x v="3"/>
    <x v="1"/>
    <x v="12"/>
    <x v="0"/>
    <n v="2030000"/>
    <x v="532"/>
    <x v="27"/>
    <x v="0"/>
    <s v="07-05-2025"/>
    <x v="1"/>
    <s v="INV14643"/>
    <s v="Pending"/>
    <s v="Awaiting payment"/>
    <n v="2501"/>
  </r>
  <r>
    <s v="25-05-2025"/>
    <x v="0"/>
    <x v="4"/>
    <x v="1"/>
    <x v="10"/>
    <x v="0"/>
    <n v="362500"/>
    <x v="533"/>
    <x v="10"/>
    <x v="0"/>
    <s v="25-05-2025"/>
    <x v="5"/>
    <s v="INV14680"/>
    <s v="Paid"/>
    <s v="Cancelled due to issue"/>
    <n v="2501"/>
  </r>
  <r>
    <s v="13-05-2025"/>
    <x v="0"/>
    <x v="7"/>
    <x v="1"/>
    <x v="24"/>
    <x v="0"/>
    <n v="1957500"/>
    <x v="534"/>
    <x v="11"/>
    <x v="0"/>
    <s v="13-05-2025"/>
    <x v="6"/>
    <s v="INV14737"/>
    <s v="Pending"/>
    <s v="Cancelled due to issue"/>
    <n v="2499"/>
  </r>
  <r>
    <s v="07-05-2025"/>
    <x v="0"/>
    <x v="0"/>
    <x v="1"/>
    <x v="7"/>
    <x v="0"/>
    <n v="1305000"/>
    <x v="535"/>
    <x v="24"/>
    <x v="0"/>
    <s v="07-05-2025"/>
    <x v="1"/>
    <s v="INV14824"/>
    <s v="Paid"/>
    <s v="Delivered on time"/>
    <n v="2501"/>
  </r>
  <r>
    <s v="26-05-2025"/>
    <x v="0"/>
    <x v="1"/>
    <x v="1"/>
    <x v="11"/>
    <x v="0"/>
    <n v="1885000"/>
    <x v="536"/>
    <x v="21"/>
    <x v="0"/>
    <s v="26-05-2025"/>
    <x v="3"/>
    <s v="INV14833"/>
    <s v="Paid"/>
    <s v="Awaiting payment"/>
    <n v="2499"/>
  </r>
  <r>
    <s v="31-05-2025"/>
    <x v="0"/>
    <x v="4"/>
    <x v="1"/>
    <x v="15"/>
    <x v="0"/>
    <n v="1522500"/>
    <x v="537"/>
    <x v="33"/>
    <x v="0"/>
    <s v="31-05-2025"/>
    <x v="2"/>
    <s v="INV14958"/>
    <s v="Pending"/>
    <s v="Awaiting payment"/>
    <n v="2499"/>
  </r>
  <r>
    <s v="16-05-2025"/>
    <x v="0"/>
    <x v="5"/>
    <x v="2"/>
    <x v="10"/>
    <x v="3"/>
    <n v="395000"/>
    <x v="538"/>
    <x v="17"/>
    <x v="0"/>
    <s v="16-05-2025"/>
    <x v="4"/>
    <s v="INV10021"/>
    <s v="Paid"/>
    <s v="Cancelled due to issue"/>
    <n v="2501"/>
  </r>
  <r>
    <s v="16-05-2025"/>
    <x v="0"/>
    <x v="3"/>
    <x v="2"/>
    <x v="5"/>
    <x v="3"/>
    <n v="1027000"/>
    <x v="539"/>
    <x v="22"/>
    <x v="0"/>
    <s v="16-05-2025"/>
    <x v="4"/>
    <s v="INV10237"/>
    <s v="Pending"/>
    <s v="Awaiting payment"/>
    <n v="2499"/>
  </r>
  <r>
    <s v="19-05-2025"/>
    <x v="0"/>
    <x v="7"/>
    <x v="2"/>
    <x v="12"/>
    <x v="3"/>
    <n v="2212000"/>
    <x v="540"/>
    <x v="8"/>
    <x v="0"/>
    <s v="19-05-2025"/>
    <x v="3"/>
    <s v="INV10272"/>
    <s v="Pending"/>
    <s v="Partially delivered"/>
    <n v="2501"/>
  </r>
  <r>
    <s v="21-05-2025"/>
    <x v="0"/>
    <x v="0"/>
    <x v="2"/>
    <x v="9"/>
    <x v="3"/>
    <n v="1185000"/>
    <x v="541"/>
    <x v="8"/>
    <x v="0"/>
    <s v="21-05-2025"/>
    <x v="1"/>
    <s v="INV10297"/>
    <s v="Pending"/>
    <s v="Delivered on time"/>
    <n v="2501"/>
  </r>
  <r>
    <s v="17-05-2025"/>
    <x v="0"/>
    <x v="6"/>
    <x v="2"/>
    <x v="20"/>
    <x v="3"/>
    <n v="1738000"/>
    <x v="542"/>
    <x v="28"/>
    <x v="0"/>
    <s v="17-05-2025"/>
    <x v="2"/>
    <s v="INV10375"/>
    <s v="Paid"/>
    <s v="Delivered on time"/>
    <n v="2501"/>
  </r>
  <r>
    <s v="05-05-2025"/>
    <x v="0"/>
    <x v="2"/>
    <x v="2"/>
    <x v="12"/>
    <x v="3"/>
    <n v="2212000"/>
    <x v="543"/>
    <x v="25"/>
    <x v="1"/>
    <s v="05-05-2025"/>
    <x v="3"/>
    <s v="INV10385"/>
    <s v="Pending"/>
    <s v="Awaiting payment"/>
    <n v="2499"/>
  </r>
  <r>
    <s v="03-05-2025"/>
    <x v="0"/>
    <x v="7"/>
    <x v="2"/>
    <x v="14"/>
    <x v="3"/>
    <n v="711000"/>
    <x v="544"/>
    <x v="27"/>
    <x v="0"/>
    <s v="03-05-2025"/>
    <x v="2"/>
    <s v="INV10392"/>
    <s v="Pending"/>
    <s v="Cancelled due to issue"/>
    <n v="2501"/>
  </r>
  <r>
    <s v="14-05-2025"/>
    <x v="0"/>
    <x v="6"/>
    <x v="2"/>
    <x v="13"/>
    <x v="3"/>
    <n v="869000"/>
    <x v="545"/>
    <x v="17"/>
    <x v="0"/>
    <s v="14-05-2025"/>
    <x v="1"/>
    <s v="INV10486"/>
    <s v="Pending"/>
    <s v="Cancelled due to issue"/>
    <n v="2501"/>
  </r>
  <r>
    <s v="18-05-2025"/>
    <x v="0"/>
    <x v="5"/>
    <x v="2"/>
    <x v="20"/>
    <x v="3"/>
    <n v="1738000"/>
    <x v="546"/>
    <x v="28"/>
    <x v="0"/>
    <s v="18-05-2025"/>
    <x v="5"/>
    <s v="INV10539"/>
    <s v="Pending"/>
    <s v="Cancelled due to issue"/>
    <n v="2501"/>
  </r>
  <r>
    <s v="23-05-2025"/>
    <x v="0"/>
    <x v="5"/>
    <x v="2"/>
    <x v="12"/>
    <x v="3"/>
    <n v="2212000"/>
    <x v="547"/>
    <x v="20"/>
    <x v="0"/>
    <s v="23-05-2025"/>
    <x v="4"/>
    <s v="INV10614"/>
    <s v="Pending"/>
    <s v="Awaiting payment"/>
    <n v="2501"/>
  </r>
  <r>
    <s v="15-05-2025"/>
    <x v="0"/>
    <x v="3"/>
    <x v="2"/>
    <x v="14"/>
    <x v="3"/>
    <n v="711000"/>
    <x v="548"/>
    <x v="22"/>
    <x v="0"/>
    <s v="15-05-2025"/>
    <x v="0"/>
    <s v="INV10771"/>
    <s v="Paid"/>
    <s v="Awaiting payment"/>
    <n v="2501"/>
  </r>
  <r>
    <s v="18-05-2025"/>
    <x v="0"/>
    <x v="1"/>
    <x v="2"/>
    <x v="18"/>
    <x v="3"/>
    <n v="632000"/>
    <x v="549"/>
    <x v="8"/>
    <x v="0"/>
    <s v="18-05-2025"/>
    <x v="5"/>
    <s v="INV10800"/>
    <s v="Pending"/>
    <s v="Cancelled due to issue"/>
    <n v="2499"/>
  </r>
  <r>
    <s v="21-05-2025"/>
    <x v="0"/>
    <x v="0"/>
    <x v="2"/>
    <x v="8"/>
    <x v="3"/>
    <n v="2370000"/>
    <x v="550"/>
    <x v="8"/>
    <x v="0"/>
    <s v="21-05-2025"/>
    <x v="1"/>
    <s v="INV10816"/>
    <s v="Pending"/>
    <s v="Partially delivered"/>
    <n v="2501"/>
  </r>
  <r>
    <s v="17-05-2025"/>
    <x v="0"/>
    <x v="7"/>
    <x v="2"/>
    <x v="21"/>
    <x v="3"/>
    <n v="1501000"/>
    <x v="551"/>
    <x v="28"/>
    <x v="0"/>
    <s v="17-05-2025"/>
    <x v="2"/>
    <s v="INV10820"/>
    <s v="Paid"/>
    <s v="Delivered on time"/>
    <n v="2501"/>
  </r>
  <r>
    <s v="09-05-2025"/>
    <x v="0"/>
    <x v="5"/>
    <x v="2"/>
    <x v="4"/>
    <x v="3"/>
    <n v="1106000"/>
    <x v="552"/>
    <x v="13"/>
    <x v="0"/>
    <s v="09-05-2025"/>
    <x v="4"/>
    <s v="INV11017"/>
    <s v="Paid"/>
    <s v="Partially delivered"/>
    <n v="2499"/>
  </r>
  <r>
    <s v="13-05-2025"/>
    <x v="0"/>
    <x v="0"/>
    <x v="2"/>
    <x v="1"/>
    <x v="3"/>
    <n v="474000"/>
    <x v="553"/>
    <x v="17"/>
    <x v="0"/>
    <s v="13-05-2025"/>
    <x v="6"/>
    <s v="INV11037"/>
    <s v="Pending"/>
    <s v="Cancelled due to issue"/>
    <n v="2499"/>
  </r>
  <r>
    <s v="05-05-2025"/>
    <x v="0"/>
    <x v="5"/>
    <x v="2"/>
    <x v="10"/>
    <x v="3"/>
    <n v="395000"/>
    <x v="554"/>
    <x v="13"/>
    <x v="0"/>
    <s v="05-05-2025"/>
    <x v="3"/>
    <s v="INV11152"/>
    <s v="Pending"/>
    <s v="Partially delivered"/>
    <n v="2501"/>
  </r>
  <r>
    <s v="24-05-2025"/>
    <x v="0"/>
    <x v="2"/>
    <x v="2"/>
    <x v="22"/>
    <x v="3"/>
    <n v="1580000"/>
    <x v="555"/>
    <x v="7"/>
    <x v="0"/>
    <s v="24-05-2025"/>
    <x v="2"/>
    <s v="INV11224"/>
    <s v="Paid"/>
    <s v="Partially delivered"/>
    <n v="2501"/>
  </r>
  <r>
    <s v="21-05-2025"/>
    <x v="0"/>
    <x v="6"/>
    <x v="2"/>
    <x v="16"/>
    <x v="3"/>
    <n v="1896000"/>
    <x v="556"/>
    <x v="10"/>
    <x v="0"/>
    <s v="21-05-2025"/>
    <x v="1"/>
    <s v="INV11284"/>
    <s v="Paid"/>
    <s v="Awaiting payment"/>
    <n v="2499"/>
  </r>
  <r>
    <s v="20-05-2025"/>
    <x v="0"/>
    <x v="6"/>
    <x v="2"/>
    <x v="9"/>
    <x v="3"/>
    <n v="1185000"/>
    <x v="557"/>
    <x v="20"/>
    <x v="0"/>
    <s v="20-05-2025"/>
    <x v="6"/>
    <s v="INV11395"/>
    <s v="Paid"/>
    <s v="Cancelled due to issue"/>
    <n v="2499"/>
  </r>
  <r>
    <s v="31-05-2025"/>
    <x v="0"/>
    <x v="6"/>
    <x v="2"/>
    <x v="10"/>
    <x v="3"/>
    <n v="395000"/>
    <x v="558"/>
    <x v="31"/>
    <x v="0"/>
    <s v="31-05-2025"/>
    <x v="2"/>
    <s v="INV11481"/>
    <s v="Paid"/>
    <s v="Delivered on time"/>
    <n v="2499"/>
  </r>
  <r>
    <s v="26-05-2025"/>
    <x v="0"/>
    <x v="7"/>
    <x v="2"/>
    <x v="5"/>
    <x v="3"/>
    <n v="1027000"/>
    <x v="559"/>
    <x v="26"/>
    <x v="0"/>
    <s v="26-05-2025"/>
    <x v="3"/>
    <s v="INV11555"/>
    <s v="Paid"/>
    <s v="Awaiting payment"/>
    <n v="2499"/>
  </r>
  <r>
    <s v="03-05-2025"/>
    <x v="0"/>
    <x v="0"/>
    <x v="2"/>
    <x v="20"/>
    <x v="3"/>
    <n v="1738000"/>
    <x v="560"/>
    <x v="27"/>
    <x v="0"/>
    <s v="03-05-2025"/>
    <x v="2"/>
    <s v="INV11659"/>
    <s v="Pending"/>
    <s v="Cancelled due to issue"/>
    <n v="2499"/>
  </r>
  <r>
    <s v="29-05-2025"/>
    <x v="0"/>
    <x v="2"/>
    <x v="2"/>
    <x v="19"/>
    <x v="3"/>
    <n v="553000"/>
    <x v="561"/>
    <x v="0"/>
    <x v="0"/>
    <s v="29-05-2025"/>
    <x v="0"/>
    <s v="INV11744"/>
    <s v="Paid"/>
    <s v="Partially delivered"/>
    <n v="2501"/>
  </r>
  <r>
    <s v="02-05-2025"/>
    <x v="0"/>
    <x v="0"/>
    <x v="2"/>
    <x v="6"/>
    <x v="3"/>
    <n v="1817000"/>
    <x v="562"/>
    <x v="14"/>
    <x v="1"/>
    <s v="02-05-2025"/>
    <x v="4"/>
    <s v="INV11795"/>
    <s v="Pending"/>
    <s v="Awaiting payment"/>
    <n v="2499"/>
  </r>
  <r>
    <s v="29-05-2025"/>
    <x v="0"/>
    <x v="4"/>
    <x v="2"/>
    <x v="14"/>
    <x v="3"/>
    <n v="711000"/>
    <x v="563"/>
    <x v="1"/>
    <x v="0"/>
    <s v="29-05-2025"/>
    <x v="0"/>
    <s v="INV11801"/>
    <s v="Pending"/>
    <s v="Delivered on time"/>
    <n v="2501"/>
  </r>
  <r>
    <s v="09-05-2025"/>
    <x v="0"/>
    <x v="6"/>
    <x v="2"/>
    <x v="12"/>
    <x v="3"/>
    <n v="2212000"/>
    <x v="564"/>
    <x v="30"/>
    <x v="0"/>
    <s v="09-05-2025"/>
    <x v="4"/>
    <s v="INV11805"/>
    <s v="Pending"/>
    <s v="Delivered on time"/>
    <n v="2501"/>
  </r>
  <r>
    <s v="14-05-2025"/>
    <x v="0"/>
    <x v="1"/>
    <x v="2"/>
    <x v="9"/>
    <x v="3"/>
    <n v="1185000"/>
    <x v="565"/>
    <x v="11"/>
    <x v="0"/>
    <s v="14-05-2025"/>
    <x v="1"/>
    <s v="INV11808"/>
    <s v="Pending"/>
    <s v="Awaiting payment"/>
    <n v="2501"/>
  </r>
  <r>
    <s v="12-05-2025"/>
    <x v="0"/>
    <x v="5"/>
    <x v="2"/>
    <x v="25"/>
    <x v="3"/>
    <n v="1975000"/>
    <x v="566"/>
    <x v="17"/>
    <x v="0"/>
    <s v="12-05-2025"/>
    <x v="3"/>
    <s v="INV11826"/>
    <s v="Paid"/>
    <s v="Awaiting payment"/>
    <n v="2501"/>
  </r>
  <r>
    <s v="09-05-2025"/>
    <x v="0"/>
    <x v="7"/>
    <x v="2"/>
    <x v="20"/>
    <x v="3"/>
    <n v="1738000"/>
    <x v="567"/>
    <x v="12"/>
    <x v="0"/>
    <s v="09-05-2025"/>
    <x v="4"/>
    <s v="INV11871"/>
    <s v="Paid"/>
    <s v="Partially delivered"/>
    <n v="2499"/>
  </r>
  <r>
    <s v="27-05-2025"/>
    <x v="0"/>
    <x v="1"/>
    <x v="2"/>
    <x v="17"/>
    <x v="3"/>
    <n v="790000"/>
    <x v="568"/>
    <x v="0"/>
    <x v="0"/>
    <s v="27-05-2025"/>
    <x v="6"/>
    <s v="INV12011"/>
    <s v="Paid"/>
    <s v="Partially delivered"/>
    <n v="2499"/>
  </r>
  <r>
    <s v="03-05-2025"/>
    <x v="0"/>
    <x v="3"/>
    <x v="2"/>
    <x v="22"/>
    <x v="3"/>
    <n v="1580000"/>
    <x v="569"/>
    <x v="27"/>
    <x v="0"/>
    <s v="03-05-2025"/>
    <x v="2"/>
    <s v="INV12068"/>
    <s v="Pending"/>
    <s v="Cancelled due to issue"/>
    <n v="2499"/>
  </r>
  <r>
    <s v="17-05-2025"/>
    <x v="0"/>
    <x v="7"/>
    <x v="2"/>
    <x v="11"/>
    <x v="3"/>
    <n v="2054000"/>
    <x v="570"/>
    <x v="8"/>
    <x v="0"/>
    <s v="17-05-2025"/>
    <x v="2"/>
    <s v="INV12094"/>
    <s v="Pending"/>
    <s v="Cancelled due to issue"/>
    <n v="2501"/>
  </r>
  <r>
    <s v="17-05-2025"/>
    <x v="0"/>
    <x v="6"/>
    <x v="2"/>
    <x v="21"/>
    <x v="3"/>
    <n v="1501000"/>
    <x v="571"/>
    <x v="22"/>
    <x v="0"/>
    <s v="17-05-2025"/>
    <x v="2"/>
    <s v="INV12096"/>
    <s v="Paid"/>
    <s v="Delivered on time"/>
    <n v="2501"/>
  </r>
  <r>
    <s v="23-05-2025"/>
    <x v="0"/>
    <x v="4"/>
    <x v="2"/>
    <x v="8"/>
    <x v="3"/>
    <n v="2370000"/>
    <x v="572"/>
    <x v="10"/>
    <x v="0"/>
    <s v="23-05-2025"/>
    <x v="4"/>
    <s v="INV12207"/>
    <s v="Pending"/>
    <s v="Cancelled due to issue"/>
    <n v="2499"/>
  </r>
  <r>
    <s v="30-05-2025"/>
    <x v="0"/>
    <x v="2"/>
    <x v="2"/>
    <x v="0"/>
    <x v="3"/>
    <n v="948000"/>
    <x v="573"/>
    <x v="26"/>
    <x v="0"/>
    <s v="30-05-2025"/>
    <x v="4"/>
    <s v="INV12331"/>
    <s v="Pending"/>
    <s v="Delivered on time"/>
    <n v="2501"/>
  </r>
  <r>
    <s v="15-05-2025"/>
    <x v="0"/>
    <x v="0"/>
    <x v="2"/>
    <x v="1"/>
    <x v="3"/>
    <n v="474000"/>
    <x v="574"/>
    <x v="11"/>
    <x v="0"/>
    <s v="15-05-2025"/>
    <x v="0"/>
    <s v="INV12390"/>
    <s v="Pending"/>
    <s v="Cancelled due to issue"/>
    <n v="2501"/>
  </r>
  <r>
    <s v="30-05-2025"/>
    <x v="0"/>
    <x v="0"/>
    <x v="2"/>
    <x v="17"/>
    <x v="3"/>
    <n v="790000"/>
    <x v="575"/>
    <x v="23"/>
    <x v="0"/>
    <s v="30-05-2025"/>
    <x v="4"/>
    <s v="INV12407"/>
    <s v="Pending"/>
    <s v="Delivered on time"/>
    <n v="2501"/>
  </r>
  <r>
    <s v="26-05-2025"/>
    <x v="0"/>
    <x v="0"/>
    <x v="2"/>
    <x v="0"/>
    <x v="3"/>
    <n v="948000"/>
    <x v="576"/>
    <x v="4"/>
    <x v="0"/>
    <s v="26-05-2025"/>
    <x v="3"/>
    <s v="INV12468"/>
    <s v="Paid"/>
    <s v="Delivered on time"/>
    <n v="2501"/>
  </r>
  <r>
    <s v="13-05-2025"/>
    <x v="0"/>
    <x v="0"/>
    <x v="2"/>
    <x v="17"/>
    <x v="3"/>
    <n v="790000"/>
    <x v="577"/>
    <x v="11"/>
    <x v="0"/>
    <s v="13-05-2025"/>
    <x v="6"/>
    <s v="INV12548"/>
    <s v="Pending"/>
    <s v="Cancelled due to issue"/>
    <n v="2499"/>
  </r>
  <r>
    <s v="24-05-2025"/>
    <x v="0"/>
    <x v="3"/>
    <x v="2"/>
    <x v="11"/>
    <x v="3"/>
    <n v="2054000"/>
    <x v="578"/>
    <x v="21"/>
    <x v="0"/>
    <s v="24-05-2025"/>
    <x v="2"/>
    <s v="INV12573"/>
    <s v="Paid"/>
    <s v="Partially delivered"/>
    <n v="2501"/>
  </r>
  <r>
    <s v="04-05-2025"/>
    <x v="0"/>
    <x v="5"/>
    <x v="2"/>
    <x v="10"/>
    <x v="3"/>
    <n v="395000"/>
    <x v="579"/>
    <x v="25"/>
    <x v="1"/>
    <s v="04-05-2025"/>
    <x v="5"/>
    <s v="INV12604"/>
    <s v="Pending"/>
    <s v="Delivered on time"/>
    <n v="2499"/>
  </r>
  <r>
    <s v="20-05-2025"/>
    <x v="0"/>
    <x v="7"/>
    <x v="2"/>
    <x v="17"/>
    <x v="3"/>
    <n v="790000"/>
    <x v="580"/>
    <x v="15"/>
    <x v="0"/>
    <s v="20-05-2025"/>
    <x v="6"/>
    <s v="INV12684"/>
    <s v="Pending"/>
    <s v="Awaiting payment"/>
    <n v="2501"/>
  </r>
  <r>
    <s v="05-05-2025"/>
    <x v="0"/>
    <x v="0"/>
    <x v="2"/>
    <x v="15"/>
    <x v="3"/>
    <n v="1659000"/>
    <x v="581"/>
    <x v="25"/>
    <x v="1"/>
    <s v="05-05-2025"/>
    <x v="3"/>
    <s v="INV12699"/>
    <s v="Paid"/>
    <s v="Partially delivered"/>
    <n v="2501"/>
  </r>
  <r>
    <s v="21-05-2025"/>
    <x v="0"/>
    <x v="5"/>
    <x v="2"/>
    <x v="5"/>
    <x v="3"/>
    <n v="1027000"/>
    <x v="582"/>
    <x v="3"/>
    <x v="0"/>
    <s v="21-05-2025"/>
    <x v="1"/>
    <s v="INV12870"/>
    <s v="Paid"/>
    <s v="Delivered on time"/>
    <n v="2499"/>
  </r>
  <r>
    <s v="30-05-2025"/>
    <x v="0"/>
    <x v="5"/>
    <x v="2"/>
    <x v="21"/>
    <x v="3"/>
    <n v="1501000"/>
    <x v="583"/>
    <x v="23"/>
    <x v="0"/>
    <s v="30-05-2025"/>
    <x v="4"/>
    <s v="INV12889"/>
    <s v="Paid"/>
    <s v="Cancelled due to issue"/>
    <n v="2499"/>
  </r>
  <r>
    <s v="11-05-2025"/>
    <x v="0"/>
    <x v="6"/>
    <x v="2"/>
    <x v="3"/>
    <x v="3"/>
    <n v="1264000"/>
    <x v="584"/>
    <x v="2"/>
    <x v="0"/>
    <s v="11-05-2025"/>
    <x v="5"/>
    <s v="INV12922"/>
    <s v="Pending"/>
    <s v="Awaiting payment"/>
    <n v="2499"/>
  </r>
  <r>
    <s v="15-05-2025"/>
    <x v="0"/>
    <x v="6"/>
    <x v="2"/>
    <x v="8"/>
    <x v="3"/>
    <n v="2370000"/>
    <x v="585"/>
    <x v="32"/>
    <x v="0"/>
    <s v="15-05-2025"/>
    <x v="0"/>
    <s v="INV12939"/>
    <s v="Paid"/>
    <s v="Cancelled due to issue"/>
    <n v="2501"/>
  </r>
  <r>
    <s v="07-05-2025"/>
    <x v="0"/>
    <x v="7"/>
    <x v="2"/>
    <x v="14"/>
    <x v="3"/>
    <n v="711000"/>
    <x v="586"/>
    <x v="27"/>
    <x v="0"/>
    <s v="07-05-2025"/>
    <x v="1"/>
    <s v="INV13015"/>
    <s v="Pending"/>
    <s v="Awaiting payment"/>
    <n v="2499"/>
  </r>
  <r>
    <s v="13-05-2025"/>
    <x v="0"/>
    <x v="3"/>
    <x v="2"/>
    <x v="4"/>
    <x v="3"/>
    <n v="1106000"/>
    <x v="587"/>
    <x v="32"/>
    <x v="0"/>
    <s v="13-05-2025"/>
    <x v="6"/>
    <s v="INV13054"/>
    <s v="Paid"/>
    <s v="Delivered on time"/>
    <n v="2501"/>
  </r>
  <r>
    <s v="25-05-2025"/>
    <x v="0"/>
    <x v="4"/>
    <x v="2"/>
    <x v="7"/>
    <x v="3"/>
    <n v="1422000"/>
    <x v="588"/>
    <x v="7"/>
    <x v="0"/>
    <s v="25-05-2025"/>
    <x v="5"/>
    <s v="INV13151"/>
    <s v="Pending"/>
    <s v="Delivered on time"/>
    <n v="2499"/>
  </r>
  <r>
    <s v="03-05-2025"/>
    <x v="0"/>
    <x v="4"/>
    <x v="2"/>
    <x v="9"/>
    <x v="3"/>
    <n v="1185000"/>
    <x v="589"/>
    <x v="25"/>
    <x v="1"/>
    <s v="03-05-2025"/>
    <x v="2"/>
    <s v="INV13198"/>
    <s v="Paid"/>
    <s v="Partially delivered"/>
    <n v="2501"/>
  </r>
  <r>
    <s v="05-05-2025"/>
    <x v="0"/>
    <x v="3"/>
    <x v="2"/>
    <x v="5"/>
    <x v="3"/>
    <n v="1027000"/>
    <x v="590"/>
    <x v="18"/>
    <x v="0"/>
    <s v="05-05-2025"/>
    <x v="3"/>
    <s v="INV13370"/>
    <s v="Paid"/>
    <s v="Delivered on time"/>
    <n v="2499"/>
  </r>
  <r>
    <s v="15-05-2025"/>
    <x v="0"/>
    <x v="1"/>
    <x v="2"/>
    <x v="13"/>
    <x v="3"/>
    <n v="869000"/>
    <x v="591"/>
    <x v="22"/>
    <x v="0"/>
    <s v="15-05-2025"/>
    <x v="0"/>
    <s v="INV13417"/>
    <s v="Paid"/>
    <s v="Cancelled due to issue"/>
    <n v="2499"/>
  </r>
  <r>
    <s v="13-05-2025"/>
    <x v="0"/>
    <x v="3"/>
    <x v="2"/>
    <x v="21"/>
    <x v="3"/>
    <n v="1501000"/>
    <x v="592"/>
    <x v="19"/>
    <x v="0"/>
    <s v="13-05-2025"/>
    <x v="6"/>
    <s v="INV13419"/>
    <s v="Pending"/>
    <s v="Partially delivered"/>
    <n v="2499"/>
  </r>
  <r>
    <s v="30-05-2025"/>
    <x v="0"/>
    <x v="0"/>
    <x v="2"/>
    <x v="5"/>
    <x v="3"/>
    <n v="1027000"/>
    <x v="593"/>
    <x v="1"/>
    <x v="0"/>
    <s v="30-05-2025"/>
    <x v="4"/>
    <s v="INV13453"/>
    <s v="Pending"/>
    <s v="Awaiting payment"/>
    <n v="2501"/>
  </r>
  <r>
    <s v="18-05-2025"/>
    <x v="0"/>
    <x v="4"/>
    <x v="2"/>
    <x v="6"/>
    <x v="3"/>
    <n v="1817000"/>
    <x v="594"/>
    <x v="22"/>
    <x v="0"/>
    <s v="18-05-2025"/>
    <x v="5"/>
    <s v="INV13496"/>
    <s v="Paid"/>
    <s v="Awaiting payment"/>
    <n v="2501"/>
  </r>
  <r>
    <s v="30-05-2025"/>
    <x v="0"/>
    <x v="6"/>
    <x v="2"/>
    <x v="1"/>
    <x v="3"/>
    <n v="474000"/>
    <x v="595"/>
    <x v="9"/>
    <x v="0"/>
    <s v="30-05-2025"/>
    <x v="4"/>
    <s v="INV13719"/>
    <s v="Pending"/>
    <s v="Delivered on time"/>
    <n v="2499"/>
  </r>
  <r>
    <s v="08-05-2025"/>
    <x v="0"/>
    <x v="2"/>
    <x v="2"/>
    <x v="21"/>
    <x v="3"/>
    <n v="1501000"/>
    <x v="596"/>
    <x v="12"/>
    <x v="0"/>
    <s v="08-05-2025"/>
    <x v="0"/>
    <s v="INV13738"/>
    <s v="Pending"/>
    <s v="Partially delivered"/>
    <n v="2501"/>
  </r>
  <r>
    <s v="01-05-2025"/>
    <x v="0"/>
    <x v="0"/>
    <x v="2"/>
    <x v="15"/>
    <x v="3"/>
    <n v="1659000"/>
    <x v="597"/>
    <x v="29"/>
    <x v="1"/>
    <s v="01-05-2025"/>
    <x v="0"/>
    <s v="INV13765"/>
    <s v="Paid"/>
    <s v="Partially delivered"/>
    <n v="2501"/>
  </r>
  <r>
    <s v="22-05-2025"/>
    <x v="0"/>
    <x v="1"/>
    <x v="2"/>
    <x v="2"/>
    <x v="3"/>
    <n v="2291000"/>
    <x v="598"/>
    <x v="4"/>
    <x v="0"/>
    <s v="22-05-2025"/>
    <x v="0"/>
    <s v="INV13870"/>
    <s v="Paid"/>
    <s v="Partially delivered"/>
    <n v="2499"/>
  </r>
  <r>
    <s v="09-05-2025"/>
    <x v="0"/>
    <x v="0"/>
    <x v="2"/>
    <x v="19"/>
    <x v="3"/>
    <n v="553000"/>
    <x v="599"/>
    <x v="2"/>
    <x v="0"/>
    <s v="09-05-2025"/>
    <x v="4"/>
    <s v="INV13875"/>
    <s v="Pending"/>
    <s v="Partially delivered"/>
    <n v="2499"/>
  </r>
  <r>
    <s v="11-05-2025"/>
    <x v="0"/>
    <x v="1"/>
    <x v="2"/>
    <x v="5"/>
    <x v="3"/>
    <n v="1027000"/>
    <x v="600"/>
    <x v="2"/>
    <x v="0"/>
    <s v="11-05-2025"/>
    <x v="5"/>
    <s v="INV13893"/>
    <s v="Paid"/>
    <s v="Cancelled due to issue"/>
    <n v="2501"/>
  </r>
  <r>
    <s v="16-05-2025"/>
    <x v="0"/>
    <x v="1"/>
    <x v="2"/>
    <x v="22"/>
    <x v="3"/>
    <n v="1580000"/>
    <x v="601"/>
    <x v="22"/>
    <x v="0"/>
    <s v="16-05-2025"/>
    <x v="4"/>
    <s v="INV13923"/>
    <s v="Pending"/>
    <s v="Delivered on time"/>
    <n v="2499"/>
  </r>
  <r>
    <s v="18-05-2025"/>
    <x v="0"/>
    <x v="2"/>
    <x v="2"/>
    <x v="12"/>
    <x v="3"/>
    <n v="2212000"/>
    <x v="602"/>
    <x v="22"/>
    <x v="0"/>
    <s v="18-05-2025"/>
    <x v="5"/>
    <s v="INV13941"/>
    <s v="Paid"/>
    <s v="Cancelled due to issue"/>
    <n v="2501"/>
  </r>
  <r>
    <s v="04-05-2025"/>
    <x v="0"/>
    <x v="2"/>
    <x v="2"/>
    <x v="0"/>
    <x v="3"/>
    <n v="948000"/>
    <x v="603"/>
    <x v="29"/>
    <x v="1"/>
    <s v="04-05-2025"/>
    <x v="5"/>
    <s v="INV14051"/>
    <s v="Pending"/>
    <s v="Partially delivered"/>
    <n v="2499"/>
  </r>
  <r>
    <s v="27-05-2025"/>
    <x v="0"/>
    <x v="5"/>
    <x v="2"/>
    <x v="4"/>
    <x v="3"/>
    <n v="1106000"/>
    <x v="604"/>
    <x v="1"/>
    <x v="0"/>
    <s v="27-05-2025"/>
    <x v="6"/>
    <s v="INV14099"/>
    <s v="Paid"/>
    <s v="Cancelled due to issue"/>
    <n v="2501"/>
  </r>
  <r>
    <s v="10-05-2025"/>
    <x v="0"/>
    <x v="5"/>
    <x v="2"/>
    <x v="15"/>
    <x v="3"/>
    <n v="1659000"/>
    <x v="605"/>
    <x v="5"/>
    <x v="0"/>
    <s v="10-05-2025"/>
    <x v="2"/>
    <s v="INV14144"/>
    <s v="Paid"/>
    <s v="Cancelled due to issue"/>
    <n v="2499"/>
  </r>
  <r>
    <s v="27-05-2025"/>
    <x v="0"/>
    <x v="4"/>
    <x v="2"/>
    <x v="24"/>
    <x v="3"/>
    <n v="2133000"/>
    <x v="606"/>
    <x v="26"/>
    <x v="0"/>
    <s v="27-05-2025"/>
    <x v="6"/>
    <s v="INV14155"/>
    <s v="Paid"/>
    <s v="Delivered on time"/>
    <n v="2499"/>
  </r>
  <r>
    <s v="10-05-2025"/>
    <x v="0"/>
    <x v="2"/>
    <x v="2"/>
    <x v="0"/>
    <x v="3"/>
    <n v="948000"/>
    <x v="607"/>
    <x v="30"/>
    <x v="0"/>
    <s v="10-05-2025"/>
    <x v="2"/>
    <s v="INV14200"/>
    <s v="Pending"/>
    <s v="Cancelled due to issue"/>
    <n v="2499"/>
  </r>
  <r>
    <s v="04-05-2025"/>
    <x v="0"/>
    <x v="0"/>
    <x v="2"/>
    <x v="22"/>
    <x v="3"/>
    <n v="1580000"/>
    <x v="608"/>
    <x v="27"/>
    <x v="0"/>
    <s v="04-05-2025"/>
    <x v="5"/>
    <s v="INV14241"/>
    <s v="Pending"/>
    <s v="Delivered on time"/>
    <n v="2501"/>
  </r>
  <r>
    <s v="27-05-2025"/>
    <x v="0"/>
    <x v="5"/>
    <x v="2"/>
    <x v="2"/>
    <x v="3"/>
    <n v="2291000"/>
    <x v="609"/>
    <x v="7"/>
    <x v="0"/>
    <s v="27-05-2025"/>
    <x v="6"/>
    <s v="INV14250"/>
    <s v="Pending"/>
    <s v="Delivered on time"/>
    <n v="2501"/>
  </r>
  <r>
    <s v="17-05-2025"/>
    <x v="0"/>
    <x v="1"/>
    <x v="2"/>
    <x v="13"/>
    <x v="3"/>
    <n v="869000"/>
    <x v="610"/>
    <x v="8"/>
    <x v="0"/>
    <s v="17-05-2025"/>
    <x v="2"/>
    <s v="INV14334"/>
    <s v="Pending"/>
    <s v="Awaiting payment"/>
    <n v="2501"/>
  </r>
  <r>
    <s v="01-05-2025"/>
    <x v="0"/>
    <x v="5"/>
    <x v="2"/>
    <x v="8"/>
    <x v="3"/>
    <n v="2370000"/>
    <x v="611"/>
    <x v="29"/>
    <x v="1"/>
    <s v="01-05-2025"/>
    <x v="0"/>
    <s v="INV14451"/>
    <s v="Paid"/>
    <s v="Awaiting payment"/>
    <n v="2501"/>
  </r>
  <r>
    <s v="16-05-2025"/>
    <x v="0"/>
    <x v="2"/>
    <x v="2"/>
    <x v="22"/>
    <x v="3"/>
    <n v="1580000"/>
    <x v="612"/>
    <x v="32"/>
    <x v="0"/>
    <s v="16-05-2025"/>
    <x v="4"/>
    <s v="INV14501"/>
    <s v="Pending"/>
    <s v="Delivered on time"/>
    <n v="2499"/>
  </r>
  <r>
    <s v="06-05-2025"/>
    <x v="0"/>
    <x v="7"/>
    <x v="2"/>
    <x v="20"/>
    <x v="3"/>
    <n v="1738000"/>
    <x v="613"/>
    <x v="12"/>
    <x v="0"/>
    <s v="06-05-2025"/>
    <x v="6"/>
    <s v="INV14583"/>
    <s v="Pending"/>
    <s v="Awaiting payment"/>
    <n v="2501"/>
  </r>
  <r>
    <s v="08-05-2025"/>
    <x v="0"/>
    <x v="4"/>
    <x v="2"/>
    <x v="11"/>
    <x v="3"/>
    <n v="2054000"/>
    <x v="614"/>
    <x v="30"/>
    <x v="0"/>
    <s v="08-05-2025"/>
    <x v="0"/>
    <s v="INV14675"/>
    <s v="Pending"/>
    <s v="Awaiting payment"/>
    <n v="2501"/>
  </r>
  <r>
    <s v="22-05-2025"/>
    <x v="0"/>
    <x v="5"/>
    <x v="2"/>
    <x v="11"/>
    <x v="3"/>
    <n v="2054000"/>
    <x v="615"/>
    <x v="4"/>
    <x v="0"/>
    <s v="22-05-2025"/>
    <x v="0"/>
    <s v="INV14691"/>
    <s v="Pending"/>
    <s v="Cancelled due to issue"/>
    <n v="2501"/>
  </r>
  <r>
    <s v="02-05-2025"/>
    <x v="0"/>
    <x v="7"/>
    <x v="2"/>
    <x v="0"/>
    <x v="0"/>
    <n v="870000"/>
    <x v="616"/>
    <x v="29"/>
    <x v="1"/>
    <s v="02-05-2025"/>
    <x v="4"/>
    <s v="INV10223"/>
    <s v="Pending"/>
    <s v="Delivered on time"/>
    <n v="2501"/>
  </r>
  <r>
    <s v="03-05-2025"/>
    <x v="0"/>
    <x v="2"/>
    <x v="2"/>
    <x v="0"/>
    <x v="0"/>
    <n v="870000"/>
    <x v="617"/>
    <x v="27"/>
    <x v="0"/>
    <s v="03-05-2025"/>
    <x v="2"/>
    <s v="INV10278"/>
    <s v="Paid"/>
    <s v="Partially delivered"/>
    <n v="2501"/>
  </r>
  <r>
    <s v="31-05-2025"/>
    <x v="0"/>
    <x v="4"/>
    <x v="2"/>
    <x v="24"/>
    <x v="0"/>
    <n v="1957500"/>
    <x v="618"/>
    <x v="31"/>
    <x v="0"/>
    <s v="31-05-2025"/>
    <x v="2"/>
    <s v="INV10343"/>
    <s v="Pending"/>
    <s v="Partially delivered"/>
    <n v="2499"/>
  </r>
  <r>
    <s v="14-05-2025"/>
    <x v="0"/>
    <x v="1"/>
    <x v="2"/>
    <x v="1"/>
    <x v="0"/>
    <n v="435000"/>
    <x v="619"/>
    <x v="5"/>
    <x v="0"/>
    <s v="14-05-2025"/>
    <x v="1"/>
    <s v="INV10431"/>
    <s v="Paid"/>
    <s v="Delivered on time"/>
    <n v="2501"/>
  </r>
  <r>
    <s v="12-05-2025"/>
    <x v="0"/>
    <x v="5"/>
    <x v="2"/>
    <x v="20"/>
    <x v="0"/>
    <n v="1595000"/>
    <x v="620"/>
    <x v="19"/>
    <x v="0"/>
    <s v="12-05-2025"/>
    <x v="3"/>
    <s v="INV10559"/>
    <s v="Paid"/>
    <s v="Awaiting payment"/>
    <n v="2499"/>
  </r>
  <r>
    <s v="04-05-2025"/>
    <x v="0"/>
    <x v="0"/>
    <x v="2"/>
    <x v="2"/>
    <x v="0"/>
    <n v="2102500"/>
    <x v="621"/>
    <x v="24"/>
    <x v="0"/>
    <s v="04-05-2025"/>
    <x v="5"/>
    <s v="INV10582"/>
    <s v="Paid"/>
    <s v="Delivered on time"/>
    <n v="2499"/>
  </r>
  <r>
    <s v="17-05-2025"/>
    <x v="0"/>
    <x v="7"/>
    <x v="2"/>
    <x v="19"/>
    <x v="0"/>
    <n v="507500"/>
    <x v="622"/>
    <x v="28"/>
    <x v="0"/>
    <s v="17-05-2025"/>
    <x v="2"/>
    <s v="INV10634"/>
    <s v="Pending"/>
    <s v="Delivered on time"/>
    <n v="2499"/>
  </r>
  <r>
    <s v="25-05-2025"/>
    <x v="0"/>
    <x v="7"/>
    <x v="2"/>
    <x v="11"/>
    <x v="0"/>
    <n v="1885000"/>
    <x v="623"/>
    <x v="21"/>
    <x v="0"/>
    <s v="25-05-2025"/>
    <x v="5"/>
    <s v="INV10653"/>
    <s v="Paid"/>
    <s v="Partially delivered"/>
    <n v="2501"/>
  </r>
  <r>
    <s v="25-05-2025"/>
    <x v="0"/>
    <x v="6"/>
    <x v="2"/>
    <x v="21"/>
    <x v="0"/>
    <n v="1377500"/>
    <x v="624"/>
    <x v="10"/>
    <x v="0"/>
    <s v="25-05-2025"/>
    <x v="5"/>
    <s v="INV10670"/>
    <s v="Pending"/>
    <s v="Partially delivered"/>
    <n v="2499"/>
  </r>
  <r>
    <s v="10-05-2025"/>
    <x v="0"/>
    <x v="4"/>
    <x v="2"/>
    <x v="4"/>
    <x v="0"/>
    <n v="1015000"/>
    <x v="625"/>
    <x v="2"/>
    <x v="0"/>
    <s v="10-05-2025"/>
    <x v="2"/>
    <s v="INV10732"/>
    <s v="Pending"/>
    <s v="Partially delivered"/>
    <n v="2501"/>
  </r>
  <r>
    <s v="26-05-2025"/>
    <x v="0"/>
    <x v="0"/>
    <x v="2"/>
    <x v="9"/>
    <x v="0"/>
    <n v="1087500"/>
    <x v="626"/>
    <x v="0"/>
    <x v="0"/>
    <s v="26-05-2025"/>
    <x v="3"/>
    <s v="INV10774"/>
    <s v="Paid"/>
    <s v="Delivered on time"/>
    <n v="2501"/>
  </r>
  <r>
    <s v="23-05-2025"/>
    <x v="0"/>
    <x v="0"/>
    <x v="2"/>
    <x v="11"/>
    <x v="0"/>
    <n v="1885000"/>
    <x v="627"/>
    <x v="20"/>
    <x v="0"/>
    <s v="23-05-2025"/>
    <x v="4"/>
    <s v="INV10798"/>
    <s v="Paid"/>
    <s v="Delivered on time"/>
    <n v="2499"/>
  </r>
  <r>
    <s v="05-05-2025"/>
    <x v="0"/>
    <x v="2"/>
    <x v="2"/>
    <x v="22"/>
    <x v="0"/>
    <n v="1450000"/>
    <x v="628"/>
    <x v="13"/>
    <x v="0"/>
    <s v="05-05-2025"/>
    <x v="3"/>
    <s v="INV10927"/>
    <s v="Pending"/>
    <s v="Cancelled due to issue"/>
    <n v="2499"/>
  </r>
  <r>
    <s v="02-05-2025"/>
    <x v="0"/>
    <x v="1"/>
    <x v="2"/>
    <x v="8"/>
    <x v="0"/>
    <n v="2175000"/>
    <x v="629"/>
    <x v="16"/>
    <x v="1"/>
    <s v="02-05-2025"/>
    <x v="4"/>
    <s v="INV11040"/>
    <s v="Pending"/>
    <s v="Awaiting payment"/>
    <n v="2501"/>
  </r>
  <r>
    <s v="04-05-2025"/>
    <x v="0"/>
    <x v="2"/>
    <x v="2"/>
    <x v="16"/>
    <x v="0"/>
    <n v="1740000"/>
    <x v="630"/>
    <x v="18"/>
    <x v="0"/>
    <s v="04-05-2025"/>
    <x v="5"/>
    <s v="INV11050"/>
    <s v="Pending"/>
    <s v="Partially delivered"/>
    <n v="2501"/>
  </r>
  <r>
    <s v="09-05-2025"/>
    <x v="0"/>
    <x v="1"/>
    <x v="2"/>
    <x v="16"/>
    <x v="0"/>
    <n v="1740000"/>
    <x v="631"/>
    <x v="19"/>
    <x v="0"/>
    <s v="09-05-2025"/>
    <x v="4"/>
    <s v="INV11060"/>
    <s v="Pending"/>
    <s v="Delivered on time"/>
    <n v="2501"/>
  </r>
  <r>
    <s v="03-05-2025"/>
    <x v="0"/>
    <x v="1"/>
    <x v="2"/>
    <x v="23"/>
    <x v="0"/>
    <n v="1232500"/>
    <x v="632"/>
    <x v="18"/>
    <x v="0"/>
    <s v="03-05-2025"/>
    <x v="2"/>
    <s v="INV11372"/>
    <s v="Pending"/>
    <s v="Partially delivered"/>
    <n v="2501"/>
  </r>
  <r>
    <s v="09-05-2025"/>
    <x v="0"/>
    <x v="5"/>
    <x v="2"/>
    <x v="16"/>
    <x v="0"/>
    <n v="1740000"/>
    <x v="633"/>
    <x v="13"/>
    <x v="0"/>
    <s v="09-05-2025"/>
    <x v="4"/>
    <s v="INV11421"/>
    <s v="Pending"/>
    <s v="Cancelled due to issue"/>
    <n v="2501"/>
  </r>
  <r>
    <s v="26-05-2025"/>
    <x v="0"/>
    <x v="7"/>
    <x v="2"/>
    <x v="21"/>
    <x v="0"/>
    <n v="1377500"/>
    <x v="634"/>
    <x v="7"/>
    <x v="0"/>
    <s v="26-05-2025"/>
    <x v="3"/>
    <s v="INV11435"/>
    <s v="Paid"/>
    <s v="Cancelled due to issue"/>
    <n v="2501"/>
  </r>
  <r>
    <s v="08-05-2025"/>
    <x v="0"/>
    <x v="3"/>
    <x v="2"/>
    <x v="19"/>
    <x v="0"/>
    <n v="507500"/>
    <x v="635"/>
    <x v="30"/>
    <x v="0"/>
    <s v="08-05-2025"/>
    <x v="0"/>
    <s v="INV11474"/>
    <s v="Paid"/>
    <s v="Awaiting payment"/>
    <n v="2499"/>
  </r>
  <r>
    <s v="14-05-2025"/>
    <x v="0"/>
    <x v="2"/>
    <x v="2"/>
    <x v="3"/>
    <x v="0"/>
    <n v="1160000"/>
    <x v="636"/>
    <x v="11"/>
    <x v="0"/>
    <s v="14-05-2025"/>
    <x v="1"/>
    <s v="INV11556"/>
    <s v="Paid"/>
    <s v="Delivered on time"/>
    <n v="2499"/>
  </r>
  <r>
    <s v="04-05-2025"/>
    <x v="0"/>
    <x v="3"/>
    <x v="2"/>
    <x v="4"/>
    <x v="0"/>
    <n v="1015000"/>
    <x v="637"/>
    <x v="24"/>
    <x v="0"/>
    <s v="04-05-2025"/>
    <x v="5"/>
    <s v="INV11654"/>
    <s v="Pending"/>
    <s v="Partially delivered"/>
    <n v="2499"/>
  </r>
  <r>
    <s v="02-05-2025"/>
    <x v="0"/>
    <x v="5"/>
    <x v="2"/>
    <x v="2"/>
    <x v="0"/>
    <n v="2102500"/>
    <x v="638"/>
    <x v="18"/>
    <x v="0"/>
    <s v="02-05-2025"/>
    <x v="4"/>
    <s v="INV11682"/>
    <s v="Paid"/>
    <s v="Partially delivered"/>
    <n v="2501"/>
  </r>
  <r>
    <s v="08-05-2025"/>
    <x v="0"/>
    <x v="7"/>
    <x v="2"/>
    <x v="7"/>
    <x v="0"/>
    <n v="1305000"/>
    <x v="639"/>
    <x v="12"/>
    <x v="0"/>
    <s v="08-05-2025"/>
    <x v="0"/>
    <s v="INV11708"/>
    <s v="Pending"/>
    <s v="Partially delivered"/>
    <n v="2499"/>
  </r>
  <r>
    <s v="23-05-2025"/>
    <x v="0"/>
    <x v="1"/>
    <x v="2"/>
    <x v="10"/>
    <x v="0"/>
    <n v="362500"/>
    <x v="640"/>
    <x v="10"/>
    <x v="0"/>
    <s v="23-05-2025"/>
    <x v="4"/>
    <s v="INV11721"/>
    <s v="Paid"/>
    <s v="Awaiting payment"/>
    <n v="2501"/>
  </r>
  <r>
    <s v="23-05-2025"/>
    <x v="0"/>
    <x v="5"/>
    <x v="2"/>
    <x v="24"/>
    <x v="0"/>
    <n v="1957500"/>
    <x v="641"/>
    <x v="3"/>
    <x v="0"/>
    <s v="23-05-2025"/>
    <x v="4"/>
    <s v="INV11747"/>
    <s v="Pending"/>
    <s v="Cancelled due to issue"/>
    <n v="2499"/>
  </r>
  <r>
    <s v="10-05-2025"/>
    <x v="0"/>
    <x v="0"/>
    <x v="2"/>
    <x v="22"/>
    <x v="0"/>
    <n v="1450000"/>
    <x v="642"/>
    <x v="19"/>
    <x v="0"/>
    <s v="10-05-2025"/>
    <x v="2"/>
    <s v="INV11765"/>
    <s v="Paid"/>
    <s v="Cancelled due to issue"/>
    <n v="2501"/>
  </r>
  <r>
    <s v="02-05-2025"/>
    <x v="0"/>
    <x v="4"/>
    <x v="2"/>
    <x v="14"/>
    <x v="0"/>
    <n v="652500"/>
    <x v="643"/>
    <x v="18"/>
    <x v="0"/>
    <s v="02-05-2025"/>
    <x v="4"/>
    <s v="INV11773"/>
    <s v="Paid"/>
    <s v="Delivered on time"/>
    <n v="2499"/>
  </r>
  <r>
    <s v="03-05-2025"/>
    <x v="0"/>
    <x v="0"/>
    <x v="2"/>
    <x v="15"/>
    <x v="0"/>
    <n v="1522500"/>
    <x v="644"/>
    <x v="25"/>
    <x v="1"/>
    <s v="03-05-2025"/>
    <x v="2"/>
    <s v="INV11792"/>
    <s v="Paid"/>
    <s v="Partially delivered"/>
    <n v="2499"/>
  </r>
  <r>
    <s v="11-05-2025"/>
    <x v="0"/>
    <x v="1"/>
    <x v="2"/>
    <x v="25"/>
    <x v="0"/>
    <n v="1812500"/>
    <x v="645"/>
    <x v="30"/>
    <x v="0"/>
    <s v="11-05-2025"/>
    <x v="5"/>
    <s v="INV11846"/>
    <s v="Paid"/>
    <s v="Cancelled due to issue"/>
    <n v="2499"/>
  </r>
  <r>
    <s v="05-05-2025"/>
    <x v="0"/>
    <x v="3"/>
    <x v="2"/>
    <x v="13"/>
    <x v="0"/>
    <n v="797500"/>
    <x v="646"/>
    <x v="25"/>
    <x v="1"/>
    <s v="05-05-2025"/>
    <x v="3"/>
    <s v="INV11913"/>
    <s v="Paid"/>
    <s v="Awaiting payment"/>
    <n v="2499"/>
  </r>
  <r>
    <s v="15-05-2025"/>
    <x v="0"/>
    <x v="3"/>
    <x v="2"/>
    <x v="6"/>
    <x v="0"/>
    <n v="1667500"/>
    <x v="647"/>
    <x v="11"/>
    <x v="0"/>
    <s v="15-05-2025"/>
    <x v="0"/>
    <s v="INV11922"/>
    <s v="Paid"/>
    <s v="Cancelled due to issue"/>
    <n v="2499"/>
  </r>
  <r>
    <s v="22-05-2025"/>
    <x v="0"/>
    <x v="7"/>
    <x v="2"/>
    <x v="0"/>
    <x v="0"/>
    <n v="870000"/>
    <x v="648"/>
    <x v="4"/>
    <x v="0"/>
    <s v="22-05-2025"/>
    <x v="0"/>
    <s v="INV12005"/>
    <s v="Paid"/>
    <s v="Partially delivered"/>
    <n v="2499"/>
  </r>
  <r>
    <s v="24-05-2025"/>
    <x v="0"/>
    <x v="1"/>
    <x v="2"/>
    <x v="10"/>
    <x v="0"/>
    <n v="362500"/>
    <x v="649"/>
    <x v="20"/>
    <x v="0"/>
    <s v="24-05-2025"/>
    <x v="2"/>
    <s v="INV12022"/>
    <s v="Paid"/>
    <s v="Delivered on time"/>
    <n v="2499"/>
  </r>
  <r>
    <s v="02-05-2025"/>
    <x v="0"/>
    <x v="7"/>
    <x v="2"/>
    <x v="0"/>
    <x v="0"/>
    <n v="870000"/>
    <x v="650"/>
    <x v="14"/>
    <x v="1"/>
    <s v="02-05-2025"/>
    <x v="4"/>
    <s v="INV12126"/>
    <s v="Pending"/>
    <s v="Cancelled due to issue"/>
    <n v="2499"/>
  </r>
  <r>
    <s v="01-05-2025"/>
    <x v="0"/>
    <x v="1"/>
    <x v="2"/>
    <x v="0"/>
    <x v="0"/>
    <n v="870000"/>
    <x v="651"/>
    <x v="29"/>
    <x v="1"/>
    <s v="01-05-2025"/>
    <x v="0"/>
    <s v="INV12236"/>
    <s v="Paid"/>
    <s v="Partially delivered"/>
    <n v="2501"/>
  </r>
  <r>
    <s v="25-05-2025"/>
    <x v="0"/>
    <x v="6"/>
    <x v="2"/>
    <x v="23"/>
    <x v="0"/>
    <n v="1232500"/>
    <x v="652"/>
    <x v="21"/>
    <x v="0"/>
    <s v="25-05-2025"/>
    <x v="5"/>
    <s v="INV12433"/>
    <s v="Paid"/>
    <s v="Awaiting payment"/>
    <n v="2499"/>
  </r>
  <r>
    <s v="06-05-2025"/>
    <x v="0"/>
    <x v="4"/>
    <x v="2"/>
    <x v="17"/>
    <x v="0"/>
    <n v="725000"/>
    <x v="653"/>
    <x v="27"/>
    <x v="0"/>
    <s v="06-05-2025"/>
    <x v="6"/>
    <s v="INV12571"/>
    <s v="Paid"/>
    <s v="Cancelled due to issue"/>
    <n v="2499"/>
  </r>
  <r>
    <s v="28-05-2025"/>
    <x v="0"/>
    <x v="3"/>
    <x v="2"/>
    <x v="10"/>
    <x v="0"/>
    <n v="362500"/>
    <x v="654"/>
    <x v="9"/>
    <x v="0"/>
    <s v="28-05-2025"/>
    <x v="1"/>
    <s v="INV12575"/>
    <s v="Paid"/>
    <s v="Awaiting payment"/>
    <n v="2499"/>
  </r>
  <r>
    <s v="31-05-2025"/>
    <x v="0"/>
    <x v="2"/>
    <x v="2"/>
    <x v="23"/>
    <x v="0"/>
    <n v="1232500"/>
    <x v="655"/>
    <x v="33"/>
    <x v="0"/>
    <s v="31-05-2025"/>
    <x v="2"/>
    <s v="INV12802"/>
    <s v="Paid"/>
    <s v="Cancelled due to issue"/>
    <n v="2499"/>
  </r>
  <r>
    <s v="24-05-2025"/>
    <x v="0"/>
    <x v="3"/>
    <x v="2"/>
    <x v="22"/>
    <x v="0"/>
    <n v="1450000"/>
    <x v="656"/>
    <x v="20"/>
    <x v="0"/>
    <s v="24-05-2025"/>
    <x v="2"/>
    <s v="INV12901"/>
    <s v="Pending"/>
    <s v="Partially delivered"/>
    <n v="2499"/>
  </r>
  <r>
    <s v="29-05-2025"/>
    <x v="0"/>
    <x v="1"/>
    <x v="2"/>
    <x v="20"/>
    <x v="0"/>
    <n v="1595000"/>
    <x v="657"/>
    <x v="26"/>
    <x v="0"/>
    <s v="29-05-2025"/>
    <x v="0"/>
    <s v="INV12923"/>
    <s v="Pending"/>
    <s v="Delivered on time"/>
    <n v="2501"/>
  </r>
  <r>
    <s v="02-05-2025"/>
    <x v="0"/>
    <x v="0"/>
    <x v="2"/>
    <x v="13"/>
    <x v="0"/>
    <n v="797500"/>
    <x v="658"/>
    <x v="18"/>
    <x v="0"/>
    <s v="02-05-2025"/>
    <x v="4"/>
    <s v="INV13091"/>
    <s v="Pending"/>
    <s v="Awaiting payment"/>
    <n v="2501"/>
  </r>
  <r>
    <s v="03-05-2025"/>
    <x v="0"/>
    <x v="6"/>
    <x v="2"/>
    <x v="1"/>
    <x v="0"/>
    <n v="435000"/>
    <x v="659"/>
    <x v="25"/>
    <x v="1"/>
    <s v="03-05-2025"/>
    <x v="2"/>
    <s v="INV13253"/>
    <s v="Pending"/>
    <s v="Delivered on time"/>
    <n v="2501"/>
  </r>
  <r>
    <s v="20-05-2025"/>
    <x v="0"/>
    <x v="4"/>
    <x v="2"/>
    <x v="9"/>
    <x v="0"/>
    <n v="1087500"/>
    <x v="660"/>
    <x v="3"/>
    <x v="0"/>
    <s v="20-05-2025"/>
    <x v="6"/>
    <s v="INV13276"/>
    <s v="Paid"/>
    <s v="Partially delivered"/>
    <n v="2501"/>
  </r>
  <r>
    <s v="04-05-2025"/>
    <x v="0"/>
    <x v="5"/>
    <x v="2"/>
    <x v="23"/>
    <x v="0"/>
    <n v="1232500"/>
    <x v="661"/>
    <x v="27"/>
    <x v="0"/>
    <s v="04-05-2025"/>
    <x v="5"/>
    <s v="INV13287"/>
    <s v="Paid"/>
    <s v="Delivered on time"/>
    <n v="2499"/>
  </r>
  <r>
    <s v="31-05-2025"/>
    <x v="0"/>
    <x v="6"/>
    <x v="2"/>
    <x v="19"/>
    <x v="0"/>
    <n v="507500"/>
    <x v="662"/>
    <x v="31"/>
    <x v="0"/>
    <s v="31-05-2025"/>
    <x v="2"/>
    <s v="INV13326"/>
    <s v="Paid"/>
    <s v="Awaiting payment"/>
    <n v="2499"/>
  </r>
  <r>
    <s v="17-05-2025"/>
    <x v="0"/>
    <x v="7"/>
    <x v="2"/>
    <x v="4"/>
    <x v="0"/>
    <n v="1015000"/>
    <x v="663"/>
    <x v="28"/>
    <x v="0"/>
    <s v="17-05-2025"/>
    <x v="2"/>
    <s v="INV13391"/>
    <s v="Paid"/>
    <s v="Awaiting payment"/>
    <n v="2499"/>
  </r>
  <r>
    <s v="01-05-2025"/>
    <x v="0"/>
    <x v="7"/>
    <x v="2"/>
    <x v="12"/>
    <x v="0"/>
    <n v="2030000"/>
    <x v="664"/>
    <x v="14"/>
    <x v="1"/>
    <s v="01-05-2025"/>
    <x v="0"/>
    <s v="INV13423"/>
    <s v="Pending"/>
    <s v="Delivered on time"/>
    <n v="2499"/>
  </r>
  <r>
    <s v="16-05-2025"/>
    <x v="0"/>
    <x v="3"/>
    <x v="2"/>
    <x v="22"/>
    <x v="0"/>
    <n v="1450000"/>
    <x v="665"/>
    <x v="17"/>
    <x v="0"/>
    <s v="16-05-2025"/>
    <x v="4"/>
    <s v="INV13672"/>
    <s v="Pending"/>
    <s v="Awaiting payment"/>
    <n v="2501"/>
  </r>
  <r>
    <s v="15-05-2025"/>
    <x v="0"/>
    <x v="5"/>
    <x v="2"/>
    <x v="6"/>
    <x v="0"/>
    <n v="1667500"/>
    <x v="666"/>
    <x v="28"/>
    <x v="0"/>
    <s v="15-05-2025"/>
    <x v="0"/>
    <s v="INV13701"/>
    <s v="Pending"/>
    <s v="Partially delivered"/>
    <n v="2501"/>
  </r>
  <r>
    <s v="13-05-2025"/>
    <x v="0"/>
    <x v="7"/>
    <x v="2"/>
    <x v="23"/>
    <x v="0"/>
    <n v="1232500"/>
    <x v="667"/>
    <x v="19"/>
    <x v="0"/>
    <s v="13-05-2025"/>
    <x v="6"/>
    <s v="INV13811"/>
    <s v="Pending"/>
    <s v="Cancelled due to issue"/>
    <n v="2501"/>
  </r>
  <r>
    <s v="28-05-2025"/>
    <x v="0"/>
    <x v="0"/>
    <x v="2"/>
    <x v="13"/>
    <x v="0"/>
    <n v="797500"/>
    <x v="668"/>
    <x v="26"/>
    <x v="0"/>
    <s v="28-05-2025"/>
    <x v="1"/>
    <s v="INV13826"/>
    <s v="Paid"/>
    <s v="Partially delivered"/>
    <n v="2501"/>
  </r>
  <r>
    <s v="01-05-2025"/>
    <x v="0"/>
    <x v="3"/>
    <x v="2"/>
    <x v="1"/>
    <x v="0"/>
    <n v="435000"/>
    <x v="669"/>
    <x v="14"/>
    <x v="1"/>
    <s v="01-05-2025"/>
    <x v="0"/>
    <s v="INV13860"/>
    <s v="Pending"/>
    <s v="Awaiting payment"/>
    <n v="2499"/>
  </r>
  <r>
    <s v="07-05-2025"/>
    <x v="0"/>
    <x v="6"/>
    <x v="2"/>
    <x v="0"/>
    <x v="0"/>
    <n v="870000"/>
    <x v="670"/>
    <x v="24"/>
    <x v="0"/>
    <s v="07-05-2025"/>
    <x v="1"/>
    <s v="INV13959"/>
    <s v="Paid"/>
    <s v="Partially delivered"/>
    <n v="2501"/>
  </r>
  <r>
    <s v="23-05-2025"/>
    <x v="0"/>
    <x v="7"/>
    <x v="2"/>
    <x v="0"/>
    <x v="0"/>
    <n v="870000"/>
    <x v="671"/>
    <x v="21"/>
    <x v="0"/>
    <s v="23-05-2025"/>
    <x v="4"/>
    <s v="INV14077"/>
    <s v="Pending"/>
    <s v="Awaiting payment"/>
    <n v="2499"/>
  </r>
  <r>
    <s v="21-05-2025"/>
    <x v="0"/>
    <x v="7"/>
    <x v="2"/>
    <x v="11"/>
    <x v="0"/>
    <n v="1885000"/>
    <x v="672"/>
    <x v="10"/>
    <x v="0"/>
    <s v="21-05-2025"/>
    <x v="1"/>
    <s v="INV14140"/>
    <s v="Pending"/>
    <s v="Partially delivered"/>
    <n v="2501"/>
  </r>
  <r>
    <s v="27-05-2025"/>
    <x v="0"/>
    <x v="3"/>
    <x v="2"/>
    <x v="6"/>
    <x v="0"/>
    <n v="1667500"/>
    <x v="673"/>
    <x v="0"/>
    <x v="0"/>
    <s v="27-05-2025"/>
    <x v="6"/>
    <s v="INV14165"/>
    <s v="Paid"/>
    <s v="Delivered on time"/>
    <n v="2501"/>
  </r>
  <r>
    <s v="07-05-2025"/>
    <x v="0"/>
    <x v="0"/>
    <x v="2"/>
    <x v="13"/>
    <x v="0"/>
    <n v="797500"/>
    <x v="674"/>
    <x v="2"/>
    <x v="0"/>
    <s v="07-05-2025"/>
    <x v="1"/>
    <s v="INV14201"/>
    <s v="Paid"/>
    <s v="Awaiting payment"/>
    <n v="2499"/>
  </r>
  <r>
    <s v="10-05-2025"/>
    <x v="0"/>
    <x v="0"/>
    <x v="2"/>
    <x v="10"/>
    <x v="0"/>
    <n v="362500"/>
    <x v="675"/>
    <x v="12"/>
    <x v="0"/>
    <s v="10-05-2025"/>
    <x v="2"/>
    <s v="INV14500"/>
    <s v="Paid"/>
    <s v="Cancelled due to issue"/>
    <n v="2499"/>
  </r>
  <r>
    <s v="03-05-2025"/>
    <x v="0"/>
    <x v="1"/>
    <x v="2"/>
    <x v="0"/>
    <x v="0"/>
    <n v="870000"/>
    <x v="676"/>
    <x v="16"/>
    <x v="1"/>
    <s v="03-05-2025"/>
    <x v="2"/>
    <s v="INV14537"/>
    <s v="Paid"/>
    <s v="Cancelled due to issue"/>
    <n v="2499"/>
  </r>
  <r>
    <s v="02-05-2025"/>
    <x v="0"/>
    <x v="5"/>
    <x v="2"/>
    <x v="0"/>
    <x v="0"/>
    <n v="870000"/>
    <x v="677"/>
    <x v="25"/>
    <x v="1"/>
    <s v="02-05-2025"/>
    <x v="4"/>
    <s v="INV14620"/>
    <s v="Pending"/>
    <s v="Awaiting payment"/>
    <n v="2499"/>
  </r>
  <r>
    <s v="21-05-2025"/>
    <x v="0"/>
    <x v="3"/>
    <x v="2"/>
    <x v="15"/>
    <x v="0"/>
    <n v="1522500"/>
    <x v="678"/>
    <x v="10"/>
    <x v="0"/>
    <s v="21-05-2025"/>
    <x v="1"/>
    <s v="INV14702"/>
    <s v="Pending"/>
    <s v="Awaiting payment"/>
    <n v="2501"/>
  </r>
  <r>
    <s v="31-05-2025"/>
    <x v="0"/>
    <x v="0"/>
    <x v="2"/>
    <x v="6"/>
    <x v="0"/>
    <n v="1667500"/>
    <x v="679"/>
    <x v="33"/>
    <x v="0"/>
    <s v="31-05-2025"/>
    <x v="2"/>
    <s v="INV14749"/>
    <s v="Paid"/>
    <s v="Partially delivered"/>
    <n v="2501"/>
  </r>
  <r>
    <s v="30-05-2025"/>
    <x v="0"/>
    <x v="3"/>
    <x v="2"/>
    <x v="8"/>
    <x v="0"/>
    <n v="2175000"/>
    <x v="680"/>
    <x v="31"/>
    <x v="0"/>
    <s v="30-05-2025"/>
    <x v="4"/>
    <s v="INV14844"/>
    <s v="Pending"/>
    <s v="Awaiting payment"/>
    <n v="2499"/>
  </r>
  <r>
    <s v="30-05-2025"/>
    <x v="0"/>
    <x v="6"/>
    <x v="2"/>
    <x v="18"/>
    <x v="0"/>
    <n v="580000"/>
    <x v="681"/>
    <x v="9"/>
    <x v="0"/>
    <s v="30-05-2025"/>
    <x v="4"/>
    <s v="INV14900"/>
    <s v="Pending"/>
    <s v="Partially delivered"/>
    <n v="2501"/>
  </r>
  <r>
    <s v="28-05-2025"/>
    <x v="0"/>
    <x v="1"/>
    <x v="2"/>
    <x v="13"/>
    <x v="1"/>
    <n v="814000"/>
    <x v="682"/>
    <x v="26"/>
    <x v="0"/>
    <s v="28-05-2025"/>
    <x v="1"/>
    <s v="INV10009"/>
    <s v="Pending"/>
    <s v="Cancelled due to issue"/>
    <n v="2501"/>
  </r>
  <r>
    <s v="17-05-2025"/>
    <x v="0"/>
    <x v="7"/>
    <x v="2"/>
    <x v="22"/>
    <x v="2"/>
    <n v="1630000"/>
    <x v="683"/>
    <x v="15"/>
    <x v="0"/>
    <s v="17-05-2025"/>
    <x v="2"/>
    <s v="INV10014"/>
    <s v="Paid"/>
    <s v="Awaiting payment"/>
    <n v="2501"/>
  </r>
  <r>
    <s v="28-05-2025"/>
    <x v="0"/>
    <x v="4"/>
    <x v="2"/>
    <x v="19"/>
    <x v="2"/>
    <n v="570500"/>
    <x v="684"/>
    <x v="7"/>
    <x v="0"/>
    <s v="28-05-2025"/>
    <x v="1"/>
    <s v="INV10116"/>
    <s v="Pending"/>
    <s v="Cancelled due to issue"/>
    <n v="2499"/>
  </r>
  <r>
    <s v="04-05-2025"/>
    <x v="0"/>
    <x v="3"/>
    <x v="2"/>
    <x v="6"/>
    <x v="1"/>
    <n v="1702000"/>
    <x v="685"/>
    <x v="27"/>
    <x v="0"/>
    <s v="04-05-2025"/>
    <x v="5"/>
    <s v="INV10140"/>
    <s v="Pending"/>
    <s v="Awaiting payment"/>
    <n v="2501"/>
  </r>
  <r>
    <s v="21-05-2025"/>
    <x v="0"/>
    <x v="1"/>
    <x v="2"/>
    <x v="25"/>
    <x v="1"/>
    <n v="1850000"/>
    <x v="686"/>
    <x v="20"/>
    <x v="0"/>
    <s v="21-05-2025"/>
    <x v="1"/>
    <s v="INV10213"/>
    <s v="Paid"/>
    <s v="Partially delivered"/>
    <n v="2501"/>
  </r>
  <r>
    <s v="13-05-2025"/>
    <x v="0"/>
    <x v="3"/>
    <x v="2"/>
    <x v="24"/>
    <x v="2"/>
    <n v="2200500"/>
    <x v="687"/>
    <x v="5"/>
    <x v="0"/>
    <s v="13-05-2025"/>
    <x v="6"/>
    <s v="INV10220"/>
    <s v="Pending"/>
    <s v="Cancelled due to issue"/>
    <n v="2499"/>
  </r>
  <r>
    <s v="23-05-2025"/>
    <x v="0"/>
    <x v="3"/>
    <x v="2"/>
    <x v="8"/>
    <x v="1"/>
    <n v="2220000"/>
    <x v="688"/>
    <x v="10"/>
    <x v="0"/>
    <s v="23-05-2025"/>
    <x v="4"/>
    <s v="INV10260"/>
    <s v="Pending"/>
    <s v="Partially delivered"/>
    <n v="2501"/>
  </r>
  <r>
    <s v="17-05-2025"/>
    <x v="0"/>
    <x v="2"/>
    <x v="2"/>
    <x v="14"/>
    <x v="2"/>
    <n v="733500"/>
    <x v="689"/>
    <x v="22"/>
    <x v="0"/>
    <s v="17-05-2025"/>
    <x v="2"/>
    <s v="INV10334"/>
    <s v="Pending"/>
    <s v="Partially delivered"/>
    <n v="2501"/>
  </r>
  <r>
    <s v="13-05-2025"/>
    <x v="0"/>
    <x v="5"/>
    <x v="2"/>
    <x v="0"/>
    <x v="1"/>
    <n v="888000"/>
    <x v="690"/>
    <x v="19"/>
    <x v="0"/>
    <s v="13-05-2025"/>
    <x v="6"/>
    <s v="INV10344"/>
    <s v="Pending"/>
    <s v="Cancelled due to issue"/>
    <n v="2501"/>
  </r>
  <r>
    <s v="18-05-2025"/>
    <x v="0"/>
    <x v="7"/>
    <x v="2"/>
    <x v="8"/>
    <x v="1"/>
    <n v="2220000"/>
    <x v="691"/>
    <x v="15"/>
    <x v="0"/>
    <s v="18-05-2025"/>
    <x v="5"/>
    <s v="INV10448"/>
    <s v="Pending"/>
    <s v="Awaiting payment"/>
    <n v="2501"/>
  </r>
  <r>
    <s v="13-05-2025"/>
    <x v="0"/>
    <x v="2"/>
    <x v="2"/>
    <x v="17"/>
    <x v="1"/>
    <n v="740000"/>
    <x v="692"/>
    <x v="17"/>
    <x v="0"/>
    <s v="13-05-2025"/>
    <x v="6"/>
    <s v="INV10457"/>
    <s v="Pending"/>
    <s v="Cancelled due to issue"/>
    <n v="2501"/>
  </r>
  <r>
    <s v="28-05-2025"/>
    <x v="0"/>
    <x v="1"/>
    <x v="2"/>
    <x v="2"/>
    <x v="2"/>
    <n v="2363500"/>
    <x v="693"/>
    <x v="7"/>
    <x v="0"/>
    <s v="28-05-2025"/>
    <x v="1"/>
    <s v="INV10477"/>
    <s v="Pending"/>
    <s v="Partially delivered"/>
    <n v="2501"/>
  </r>
  <r>
    <s v="23-05-2025"/>
    <x v="0"/>
    <x v="2"/>
    <x v="2"/>
    <x v="19"/>
    <x v="2"/>
    <n v="570500"/>
    <x v="694"/>
    <x v="3"/>
    <x v="0"/>
    <s v="23-05-2025"/>
    <x v="4"/>
    <s v="INV10705"/>
    <s v="Paid"/>
    <s v="Partially delivered"/>
    <n v="2501"/>
  </r>
  <r>
    <s v="30-05-2025"/>
    <x v="0"/>
    <x v="0"/>
    <x v="2"/>
    <x v="16"/>
    <x v="1"/>
    <n v="1776000"/>
    <x v="695"/>
    <x v="1"/>
    <x v="0"/>
    <s v="30-05-2025"/>
    <x v="4"/>
    <s v="INV10711"/>
    <s v="Paid"/>
    <s v="Partially delivered"/>
    <n v="2499"/>
  </r>
  <r>
    <s v="17-05-2025"/>
    <x v="0"/>
    <x v="4"/>
    <x v="2"/>
    <x v="24"/>
    <x v="2"/>
    <n v="2200500"/>
    <x v="696"/>
    <x v="32"/>
    <x v="0"/>
    <s v="17-05-2025"/>
    <x v="2"/>
    <s v="INV10755"/>
    <s v="Pending"/>
    <s v="Awaiting payment"/>
    <n v="2499"/>
  </r>
  <r>
    <s v="25-05-2025"/>
    <x v="0"/>
    <x v="5"/>
    <x v="2"/>
    <x v="25"/>
    <x v="2"/>
    <n v="2037500"/>
    <x v="697"/>
    <x v="21"/>
    <x v="0"/>
    <s v="25-05-2025"/>
    <x v="5"/>
    <s v="INV10887"/>
    <s v="Paid"/>
    <s v="Partially delivered"/>
    <n v="2501"/>
  </r>
  <r>
    <s v="19-05-2025"/>
    <x v="0"/>
    <x v="0"/>
    <x v="2"/>
    <x v="1"/>
    <x v="1"/>
    <n v="444000"/>
    <x v="698"/>
    <x v="15"/>
    <x v="0"/>
    <s v="19-05-2025"/>
    <x v="3"/>
    <s v="INV11076"/>
    <s v="Pending"/>
    <s v="Awaiting payment"/>
    <n v="2499"/>
  </r>
  <r>
    <s v="22-05-2025"/>
    <x v="0"/>
    <x v="4"/>
    <x v="2"/>
    <x v="23"/>
    <x v="2"/>
    <n v="1385500"/>
    <x v="699"/>
    <x v="4"/>
    <x v="0"/>
    <s v="22-05-2025"/>
    <x v="0"/>
    <s v="INV11090"/>
    <s v="Paid"/>
    <s v="Partially delivered"/>
    <n v="2501"/>
  </r>
  <r>
    <s v="14-05-2025"/>
    <x v="0"/>
    <x v="3"/>
    <x v="2"/>
    <x v="22"/>
    <x v="2"/>
    <n v="1630000"/>
    <x v="700"/>
    <x v="28"/>
    <x v="0"/>
    <s v="14-05-2025"/>
    <x v="1"/>
    <s v="INV11094"/>
    <s v="Pending"/>
    <s v="Cancelled due to issue"/>
    <n v="2499"/>
  </r>
  <r>
    <s v="24-05-2025"/>
    <x v="0"/>
    <x v="7"/>
    <x v="2"/>
    <x v="14"/>
    <x v="1"/>
    <n v="666000"/>
    <x v="701"/>
    <x v="4"/>
    <x v="0"/>
    <s v="24-05-2025"/>
    <x v="2"/>
    <s v="INV11185"/>
    <s v="Paid"/>
    <s v="Delivered on time"/>
    <n v="2501"/>
  </r>
  <r>
    <s v="06-05-2025"/>
    <x v="0"/>
    <x v="5"/>
    <x v="2"/>
    <x v="9"/>
    <x v="1"/>
    <n v="1110000"/>
    <x v="702"/>
    <x v="12"/>
    <x v="0"/>
    <s v="06-05-2025"/>
    <x v="6"/>
    <s v="INV11212"/>
    <s v="Paid"/>
    <s v="Partially delivered"/>
    <n v="2499"/>
  </r>
  <r>
    <s v="15-05-2025"/>
    <x v="0"/>
    <x v="0"/>
    <x v="2"/>
    <x v="17"/>
    <x v="1"/>
    <n v="740000"/>
    <x v="703"/>
    <x v="32"/>
    <x v="0"/>
    <s v="15-05-2025"/>
    <x v="0"/>
    <s v="INV11253"/>
    <s v="Pending"/>
    <s v="Cancelled due to issue"/>
    <n v="2499"/>
  </r>
  <r>
    <s v="25-05-2025"/>
    <x v="0"/>
    <x v="3"/>
    <x v="2"/>
    <x v="10"/>
    <x v="2"/>
    <n v="407500"/>
    <x v="704"/>
    <x v="10"/>
    <x v="0"/>
    <s v="25-05-2025"/>
    <x v="5"/>
    <s v="INV11396"/>
    <s v="Paid"/>
    <s v="Awaiting payment"/>
    <n v="2501"/>
  </r>
  <r>
    <s v="25-05-2025"/>
    <x v="0"/>
    <x v="5"/>
    <x v="2"/>
    <x v="9"/>
    <x v="2"/>
    <n v="1222500"/>
    <x v="705"/>
    <x v="21"/>
    <x v="0"/>
    <s v="25-05-2025"/>
    <x v="5"/>
    <s v="INV11405"/>
    <s v="Pending"/>
    <s v="Partially delivered"/>
    <n v="2499"/>
  </r>
  <r>
    <s v="24-05-2025"/>
    <x v="0"/>
    <x v="1"/>
    <x v="2"/>
    <x v="19"/>
    <x v="2"/>
    <n v="570500"/>
    <x v="706"/>
    <x v="21"/>
    <x v="0"/>
    <s v="24-05-2025"/>
    <x v="2"/>
    <s v="INV11432"/>
    <s v="Paid"/>
    <s v="Cancelled due to issue"/>
    <n v="2501"/>
  </r>
  <r>
    <s v="29-05-2025"/>
    <x v="0"/>
    <x v="7"/>
    <x v="2"/>
    <x v="3"/>
    <x v="2"/>
    <n v="1304000"/>
    <x v="707"/>
    <x v="1"/>
    <x v="0"/>
    <s v="29-05-2025"/>
    <x v="0"/>
    <s v="INV11463"/>
    <s v="Pending"/>
    <s v="Awaiting payment"/>
    <n v="2499"/>
  </r>
  <r>
    <s v="30-05-2025"/>
    <x v="0"/>
    <x v="5"/>
    <x v="2"/>
    <x v="24"/>
    <x v="2"/>
    <n v="2200500"/>
    <x v="708"/>
    <x v="23"/>
    <x v="0"/>
    <s v="30-05-2025"/>
    <x v="4"/>
    <s v="INV11505"/>
    <s v="Pending"/>
    <s v="Delivered on time"/>
    <n v="2501"/>
  </r>
  <r>
    <s v="21-05-2025"/>
    <x v="0"/>
    <x v="3"/>
    <x v="2"/>
    <x v="12"/>
    <x v="1"/>
    <n v="2072000"/>
    <x v="709"/>
    <x v="20"/>
    <x v="0"/>
    <s v="21-05-2025"/>
    <x v="1"/>
    <s v="INV11508"/>
    <s v="Paid"/>
    <s v="Delivered on time"/>
    <n v="2501"/>
  </r>
  <r>
    <s v="18-05-2025"/>
    <x v="0"/>
    <x v="2"/>
    <x v="2"/>
    <x v="15"/>
    <x v="2"/>
    <n v="1711500"/>
    <x v="710"/>
    <x v="8"/>
    <x v="0"/>
    <s v="18-05-2025"/>
    <x v="5"/>
    <s v="INV11542"/>
    <s v="Paid"/>
    <s v="Delivered on time"/>
    <n v="2499"/>
  </r>
  <r>
    <s v="13-05-2025"/>
    <x v="0"/>
    <x v="3"/>
    <x v="2"/>
    <x v="8"/>
    <x v="2"/>
    <n v="2445000"/>
    <x v="711"/>
    <x v="5"/>
    <x v="0"/>
    <s v="13-05-2025"/>
    <x v="6"/>
    <s v="INV11583"/>
    <s v="Pending"/>
    <s v="Partially delivered"/>
    <n v="2499"/>
  </r>
  <r>
    <s v="20-05-2025"/>
    <x v="0"/>
    <x v="2"/>
    <x v="2"/>
    <x v="13"/>
    <x v="1"/>
    <n v="814000"/>
    <x v="712"/>
    <x v="8"/>
    <x v="0"/>
    <s v="20-05-2025"/>
    <x v="6"/>
    <s v="INV11593"/>
    <s v="Paid"/>
    <s v="Awaiting payment"/>
    <n v="2501"/>
  </r>
  <r>
    <s v="27-05-2025"/>
    <x v="0"/>
    <x v="5"/>
    <x v="2"/>
    <x v="18"/>
    <x v="1"/>
    <n v="592000"/>
    <x v="713"/>
    <x v="7"/>
    <x v="0"/>
    <s v="27-05-2025"/>
    <x v="6"/>
    <s v="INV11613"/>
    <s v="Paid"/>
    <s v="Partially delivered"/>
    <n v="2499"/>
  </r>
  <r>
    <s v="10-05-2025"/>
    <x v="0"/>
    <x v="0"/>
    <x v="2"/>
    <x v="24"/>
    <x v="2"/>
    <n v="2200500"/>
    <x v="714"/>
    <x v="2"/>
    <x v="0"/>
    <s v="10-05-2025"/>
    <x v="2"/>
    <s v="INV11626"/>
    <s v="Paid"/>
    <s v="Awaiting payment"/>
    <n v="2499"/>
  </r>
  <r>
    <s v="10-05-2025"/>
    <x v="0"/>
    <x v="1"/>
    <x v="2"/>
    <x v="1"/>
    <x v="2"/>
    <n v="489000"/>
    <x v="715"/>
    <x v="2"/>
    <x v="0"/>
    <s v="10-05-2025"/>
    <x v="2"/>
    <s v="INV11650"/>
    <s v="Pending"/>
    <s v="Partially delivered"/>
    <n v="2499"/>
  </r>
  <r>
    <s v="10-05-2025"/>
    <x v="0"/>
    <x v="2"/>
    <x v="2"/>
    <x v="25"/>
    <x v="1"/>
    <n v="1850000"/>
    <x v="716"/>
    <x v="5"/>
    <x v="0"/>
    <s v="10-05-2025"/>
    <x v="2"/>
    <s v="INV11651"/>
    <s v="Pending"/>
    <s v="Delivered on time"/>
    <n v="2501"/>
  </r>
  <r>
    <s v="24-05-2025"/>
    <x v="0"/>
    <x v="6"/>
    <x v="2"/>
    <x v="11"/>
    <x v="1"/>
    <n v="1924000"/>
    <x v="717"/>
    <x v="4"/>
    <x v="0"/>
    <s v="24-05-2025"/>
    <x v="2"/>
    <s v="INV11669"/>
    <s v="Paid"/>
    <s v="Awaiting payment"/>
    <n v="2501"/>
  </r>
  <r>
    <s v="01-05-2025"/>
    <x v="0"/>
    <x v="4"/>
    <x v="2"/>
    <x v="13"/>
    <x v="1"/>
    <n v="814000"/>
    <x v="718"/>
    <x v="16"/>
    <x v="1"/>
    <s v="01-05-2025"/>
    <x v="0"/>
    <s v="INV11717"/>
    <s v="Pending"/>
    <s v="Cancelled due to issue"/>
    <n v="2499"/>
  </r>
  <r>
    <s v="15-05-2025"/>
    <x v="0"/>
    <x v="4"/>
    <x v="2"/>
    <x v="22"/>
    <x v="2"/>
    <n v="1630000"/>
    <x v="719"/>
    <x v="17"/>
    <x v="0"/>
    <s v="15-05-2025"/>
    <x v="0"/>
    <s v="INV11735"/>
    <s v="Pending"/>
    <s v="Partially delivered"/>
    <n v="2501"/>
  </r>
  <r>
    <s v="24-05-2025"/>
    <x v="0"/>
    <x v="7"/>
    <x v="2"/>
    <x v="23"/>
    <x v="2"/>
    <n v="1385500"/>
    <x v="720"/>
    <x v="20"/>
    <x v="0"/>
    <s v="24-05-2025"/>
    <x v="2"/>
    <s v="INV11825"/>
    <s v="Pending"/>
    <s v="Awaiting payment"/>
    <n v="2501"/>
  </r>
  <r>
    <s v="01-05-2025"/>
    <x v="0"/>
    <x v="0"/>
    <x v="2"/>
    <x v="3"/>
    <x v="1"/>
    <n v="1184000"/>
    <x v="721"/>
    <x v="25"/>
    <x v="1"/>
    <s v="01-05-2025"/>
    <x v="0"/>
    <s v="INV11863"/>
    <s v="Pending"/>
    <s v="Awaiting payment"/>
    <n v="2501"/>
  </r>
  <r>
    <s v="08-05-2025"/>
    <x v="0"/>
    <x v="6"/>
    <x v="2"/>
    <x v="24"/>
    <x v="1"/>
    <n v="1998000"/>
    <x v="722"/>
    <x v="24"/>
    <x v="0"/>
    <s v="08-05-2025"/>
    <x v="0"/>
    <s v="INV11945"/>
    <s v="Pending"/>
    <s v="Partially delivered"/>
    <n v="2501"/>
  </r>
  <r>
    <s v="10-05-2025"/>
    <x v="0"/>
    <x v="6"/>
    <x v="2"/>
    <x v="21"/>
    <x v="2"/>
    <n v="1548500"/>
    <x v="723"/>
    <x v="19"/>
    <x v="0"/>
    <s v="10-05-2025"/>
    <x v="2"/>
    <s v="INV11948"/>
    <s v="Pending"/>
    <s v="Awaiting payment"/>
    <n v="2501"/>
  </r>
  <r>
    <s v="23-05-2025"/>
    <x v="0"/>
    <x v="7"/>
    <x v="2"/>
    <x v="23"/>
    <x v="1"/>
    <n v="1258000"/>
    <x v="724"/>
    <x v="4"/>
    <x v="0"/>
    <s v="23-05-2025"/>
    <x v="4"/>
    <s v="INV11976"/>
    <s v="Pending"/>
    <s v="Partially delivered"/>
    <n v="2501"/>
  </r>
  <r>
    <s v="11-05-2025"/>
    <x v="0"/>
    <x v="2"/>
    <x v="2"/>
    <x v="4"/>
    <x v="2"/>
    <n v="1141000"/>
    <x v="725"/>
    <x v="19"/>
    <x v="0"/>
    <s v="11-05-2025"/>
    <x v="5"/>
    <s v="INV12046"/>
    <s v="Paid"/>
    <s v="Awaiting payment"/>
    <n v="2501"/>
  </r>
  <r>
    <s v="06-05-2025"/>
    <x v="0"/>
    <x v="4"/>
    <x v="2"/>
    <x v="21"/>
    <x v="1"/>
    <n v="1406000"/>
    <x v="726"/>
    <x v="13"/>
    <x v="0"/>
    <s v="06-05-2025"/>
    <x v="6"/>
    <s v="INV12054"/>
    <s v="Pending"/>
    <s v="Awaiting payment"/>
    <n v="2499"/>
  </r>
  <r>
    <s v="12-05-2025"/>
    <x v="0"/>
    <x v="1"/>
    <x v="2"/>
    <x v="5"/>
    <x v="1"/>
    <n v="962000"/>
    <x v="727"/>
    <x v="5"/>
    <x v="0"/>
    <s v="12-05-2025"/>
    <x v="3"/>
    <s v="INV12092"/>
    <s v="Pending"/>
    <s v="Awaiting payment"/>
    <n v="2501"/>
  </r>
  <r>
    <s v="08-05-2025"/>
    <x v="0"/>
    <x v="3"/>
    <x v="2"/>
    <x v="21"/>
    <x v="2"/>
    <n v="1548500"/>
    <x v="728"/>
    <x v="13"/>
    <x v="0"/>
    <s v="08-05-2025"/>
    <x v="0"/>
    <s v="INV12124"/>
    <s v="Pending"/>
    <s v="Partially delivered"/>
    <n v="2501"/>
  </r>
  <r>
    <s v="10-05-2025"/>
    <x v="0"/>
    <x v="5"/>
    <x v="2"/>
    <x v="9"/>
    <x v="2"/>
    <n v="1222500"/>
    <x v="729"/>
    <x v="30"/>
    <x v="0"/>
    <s v="10-05-2025"/>
    <x v="2"/>
    <s v="INV12202"/>
    <s v="Pending"/>
    <s v="Cancelled due to issue"/>
    <n v="2501"/>
  </r>
  <r>
    <s v="11-05-2025"/>
    <x v="0"/>
    <x v="5"/>
    <x v="2"/>
    <x v="17"/>
    <x v="1"/>
    <n v="740000"/>
    <x v="730"/>
    <x v="30"/>
    <x v="0"/>
    <s v="11-05-2025"/>
    <x v="5"/>
    <s v="INV12239"/>
    <s v="Pending"/>
    <s v="Cancelled due to issue"/>
    <n v="2501"/>
  </r>
  <r>
    <s v="06-05-2025"/>
    <x v="0"/>
    <x v="1"/>
    <x v="2"/>
    <x v="2"/>
    <x v="1"/>
    <n v="2146000"/>
    <x v="731"/>
    <x v="24"/>
    <x v="0"/>
    <s v="06-05-2025"/>
    <x v="6"/>
    <s v="INV12242"/>
    <s v="Pending"/>
    <s v="Partially delivered"/>
    <n v="2501"/>
  </r>
  <r>
    <s v="18-05-2025"/>
    <x v="0"/>
    <x v="4"/>
    <x v="2"/>
    <x v="15"/>
    <x v="1"/>
    <n v="1554000"/>
    <x v="732"/>
    <x v="15"/>
    <x v="0"/>
    <s v="18-05-2025"/>
    <x v="5"/>
    <s v="INV12257"/>
    <s v="Paid"/>
    <s v="Cancelled due to issue"/>
    <n v="2501"/>
  </r>
  <r>
    <s v="24-05-2025"/>
    <x v="0"/>
    <x v="1"/>
    <x v="2"/>
    <x v="21"/>
    <x v="1"/>
    <n v="1406000"/>
    <x v="733"/>
    <x v="20"/>
    <x v="0"/>
    <s v="24-05-2025"/>
    <x v="2"/>
    <s v="INV12263"/>
    <s v="Pending"/>
    <s v="Delivered on time"/>
    <n v="2499"/>
  </r>
  <r>
    <s v="11-05-2025"/>
    <x v="0"/>
    <x v="4"/>
    <x v="2"/>
    <x v="13"/>
    <x v="2"/>
    <n v="896500"/>
    <x v="734"/>
    <x v="2"/>
    <x v="0"/>
    <s v="11-05-2025"/>
    <x v="5"/>
    <s v="INV12339"/>
    <s v="Paid"/>
    <s v="Cancelled due to issue"/>
    <n v="2501"/>
  </r>
  <r>
    <s v="23-05-2025"/>
    <x v="0"/>
    <x v="1"/>
    <x v="2"/>
    <x v="0"/>
    <x v="1"/>
    <n v="888000"/>
    <x v="735"/>
    <x v="21"/>
    <x v="0"/>
    <s v="23-05-2025"/>
    <x v="4"/>
    <s v="INV12447"/>
    <s v="Pending"/>
    <s v="Delivered on time"/>
    <n v="2499"/>
  </r>
  <r>
    <s v="30-05-2025"/>
    <x v="0"/>
    <x v="3"/>
    <x v="2"/>
    <x v="7"/>
    <x v="1"/>
    <n v="1332000"/>
    <x v="736"/>
    <x v="23"/>
    <x v="0"/>
    <s v="30-05-2025"/>
    <x v="4"/>
    <s v="INV12469"/>
    <s v="Pending"/>
    <s v="Partially delivered"/>
    <n v="2501"/>
  </r>
  <r>
    <s v="18-05-2025"/>
    <x v="0"/>
    <x v="5"/>
    <x v="2"/>
    <x v="16"/>
    <x v="1"/>
    <n v="1776000"/>
    <x v="737"/>
    <x v="8"/>
    <x v="0"/>
    <s v="18-05-2025"/>
    <x v="5"/>
    <s v="INV12474"/>
    <s v="Pending"/>
    <s v="Partially delivered"/>
    <n v="2501"/>
  </r>
  <r>
    <s v="31-05-2025"/>
    <x v="0"/>
    <x v="5"/>
    <x v="2"/>
    <x v="18"/>
    <x v="2"/>
    <n v="652000"/>
    <x v="738"/>
    <x v="9"/>
    <x v="0"/>
    <s v="31-05-2025"/>
    <x v="2"/>
    <s v="INV12508"/>
    <s v="Paid"/>
    <s v="Delivered on time"/>
    <n v="2501"/>
  </r>
  <r>
    <s v="25-05-2025"/>
    <x v="0"/>
    <x v="0"/>
    <x v="2"/>
    <x v="20"/>
    <x v="1"/>
    <n v="1628000"/>
    <x v="739"/>
    <x v="7"/>
    <x v="0"/>
    <s v="25-05-2025"/>
    <x v="5"/>
    <s v="INV12560"/>
    <s v="Pending"/>
    <s v="Awaiting payment"/>
    <n v="2499"/>
  </r>
  <r>
    <s v="14-05-2025"/>
    <x v="0"/>
    <x v="7"/>
    <x v="2"/>
    <x v="1"/>
    <x v="2"/>
    <n v="489000"/>
    <x v="740"/>
    <x v="5"/>
    <x v="0"/>
    <s v="14-05-2025"/>
    <x v="1"/>
    <s v="INV12572"/>
    <s v="Pending"/>
    <s v="Delivered on time"/>
    <n v="2501"/>
  </r>
  <r>
    <s v="20-05-2025"/>
    <x v="0"/>
    <x v="3"/>
    <x v="2"/>
    <x v="4"/>
    <x v="2"/>
    <n v="1141000"/>
    <x v="741"/>
    <x v="20"/>
    <x v="0"/>
    <s v="20-05-2025"/>
    <x v="6"/>
    <s v="INV12638"/>
    <s v="Pending"/>
    <s v="Cancelled due to issue"/>
    <n v="2501"/>
  </r>
  <r>
    <s v="13-05-2025"/>
    <x v="0"/>
    <x v="2"/>
    <x v="2"/>
    <x v="10"/>
    <x v="1"/>
    <n v="370000"/>
    <x v="742"/>
    <x v="19"/>
    <x v="0"/>
    <s v="13-05-2025"/>
    <x v="6"/>
    <s v="INV12672"/>
    <s v="Pending"/>
    <s v="Partially delivered"/>
    <n v="2501"/>
  </r>
  <r>
    <s v="27-05-2025"/>
    <x v="0"/>
    <x v="6"/>
    <x v="2"/>
    <x v="9"/>
    <x v="1"/>
    <n v="1110000"/>
    <x v="743"/>
    <x v="7"/>
    <x v="0"/>
    <s v="27-05-2025"/>
    <x v="6"/>
    <s v="INV12721"/>
    <s v="Pending"/>
    <s v="Partially delivered"/>
    <n v="2501"/>
  </r>
  <r>
    <s v="16-05-2025"/>
    <x v="0"/>
    <x v="2"/>
    <x v="2"/>
    <x v="14"/>
    <x v="1"/>
    <n v="666000"/>
    <x v="744"/>
    <x v="22"/>
    <x v="0"/>
    <s v="16-05-2025"/>
    <x v="4"/>
    <s v="INV12828"/>
    <s v="Paid"/>
    <s v="Cancelled due to issue"/>
    <n v="2501"/>
  </r>
  <r>
    <s v="25-05-2025"/>
    <x v="0"/>
    <x v="0"/>
    <x v="2"/>
    <x v="14"/>
    <x v="2"/>
    <n v="733500"/>
    <x v="745"/>
    <x v="4"/>
    <x v="0"/>
    <s v="25-05-2025"/>
    <x v="5"/>
    <s v="INV12877"/>
    <s v="Pending"/>
    <s v="Delivered on time"/>
    <n v="2499"/>
  </r>
  <r>
    <s v="23-05-2025"/>
    <x v="0"/>
    <x v="5"/>
    <x v="2"/>
    <x v="18"/>
    <x v="2"/>
    <n v="652000"/>
    <x v="746"/>
    <x v="10"/>
    <x v="0"/>
    <s v="23-05-2025"/>
    <x v="4"/>
    <s v="INV12880"/>
    <s v="Pending"/>
    <s v="Awaiting payment"/>
    <n v="2501"/>
  </r>
  <r>
    <s v="10-05-2025"/>
    <x v="0"/>
    <x v="1"/>
    <x v="2"/>
    <x v="11"/>
    <x v="2"/>
    <n v="2119000"/>
    <x v="747"/>
    <x v="2"/>
    <x v="0"/>
    <s v="10-05-2025"/>
    <x v="2"/>
    <s v="INV12898"/>
    <s v="Pending"/>
    <s v="Awaiting payment"/>
    <n v="2501"/>
  </r>
  <r>
    <s v="05-05-2025"/>
    <x v="0"/>
    <x v="4"/>
    <x v="2"/>
    <x v="21"/>
    <x v="2"/>
    <n v="1548500"/>
    <x v="748"/>
    <x v="25"/>
    <x v="1"/>
    <s v="05-05-2025"/>
    <x v="3"/>
    <s v="INV12909"/>
    <s v="Paid"/>
    <s v="Delivered on time"/>
    <n v="2501"/>
  </r>
  <r>
    <s v="29-05-2025"/>
    <x v="0"/>
    <x v="1"/>
    <x v="2"/>
    <x v="9"/>
    <x v="1"/>
    <n v="1110000"/>
    <x v="749"/>
    <x v="26"/>
    <x v="0"/>
    <s v="29-05-2025"/>
    <x v="0"/>
    <s v="INV13101"/>
    <s v="Paid"/>
    <s v="Awaiting payment"/>
    <n v="2499"/>
  </r>
  <r>
    <s v="05-05-2025"/>
    <x v="0"/>
    <x v="5"/>
    <x v="2"/>
    <x v="21"/>
    <x v="1"/>
    <n v="1406000"/>
    <x v="750"/>
    <x v="27"/>
    <x v="0"/>
    <s v="05-05-2025"/>
    <x v="3"/>
    <s v="INV13173"/>
    <s v="Paid"/>
    <s v="Delivered on time"/>
    <n v="2499"/>
  </r>
  <r>
    <s v="19-05-2025"/>
    <x v="0"/>
    <x v="5"/>
    <x v="2"/>
    <x v="0"/>
    <x v="2"/>
    <n v="978000"/>
    <x v="751"/>
    <x v="15"/>
    <x v="0"/>
    <s v="19-05-2025"/>
    <x v="3"/>
    <s v="INV13177"/>
    <s v="Pending"/>
    <s v="Cancelled due to issue"/>
    <n v="2499"/>
  </r>
  <r>
    <s v="16-05-2025"/>
    <x v="0"/>
    <x v="0"/>
    <x v="2"/>
    <x v="23"/>
    <x v="2"/>
    <n v="1385500"/>
    <x v="752"/>
    <x v="22"/>
    <x v="0"/>
    <s v="16-05-2025"/>
    <x v="4"/>
    <s v="INV13185"/>
    <s v="Pending"/>
    <s v="Partially delivered"/>
    <n v="2501"/>
  </r>
  <r>
    <s v="30-05-2025"/>
    <x v="0"/>
    <x v="1"/>
    <x v="2"/>
    <x v="22"/>
    <x v="2"/>
    <n v="1630000"/>
    <x v="753"/>
    <x v="1"/>
    <x v="0"/>
    <s v="30-05-2025"/>
    <x v="4"/>
    <s v="INV13193"/>
    <s v="Paid"/>
    <s v="Delivered on time"/>
    <n v="2501"/>
  </r>
  <r>
    <s v="05-05-2025"/>
    <x v="0"/>
    <x v="1"/>
    <x v="2"/>
    <x v="12"/>
    <x v="1"/>
    <n v="2072000"/>
    <x v="754"/>
    <x v="18"/>
    <x v="0"/>
    <s v="05-05-2025"/>
    <x v="3"/>
    <s v="INV13296"/>
    <s v="Paid"/>
    <s v="Delivered on time"/>
    <n v="2499"/>
  </r>
  <r>
    <s v="05-05-2025"/>
    <x v="0"/>
    <x v="4"/>
    <x v="2"/>
    <x v="11"/>
    <x v="2"/>
    <n v="2119000"/>
    <x v="755"/>
    <x v="25"/>
    <x v="1"/>
    <s v="05-05-2025"/>
    <x v="3"/>
    <s v="INV13359"/>
    <s v="Paid"/>
    <s v="Delivered on time"/>
    <n v="2499"/>
  </r>
  <r>
    <s v="23-05-2025"/>
    <x v="0"/>
    <x v="6"/>
    <x v="2"/>
    <x v="3"/>
    <x v="1"/>
    <n v="1184000"/>
    <x v="756"/>
    <x v="10"/>
    <x v="0"/>
    <s v="23-05-2025"/>
    <x v="4"/>
    <s v="INV13376"/>
    <s v="Paid"/>
    <s v="Awaiting payment"/>
    <n v="2499"/>
  </r>
  <r>
    <s v="26-05-2025"/>
    <x v="0"/>
    <x v="3"/>
    <x v="2"/>
    <x v="20"/>
    <x v="2"/>
    <n v="1793000"/>
    <x v="757"/>
    <x v="26"/>
    <x v="0"/>
    <s v="26-05-2025"/>
    <x v="3"/>
    <s v="INV13440"/>
    <s v="Pending"/>
    <s v="Cancelled due to issue"/>
    <n v="2499"/>
  </r>
  <r>
    <s v="07-05-2025"/>
    <x v="0"/>
    <x v="2"/>
    <x v="2"/>
    <x v="5"/>
    <x v="1"/>
    <n v="962000"/>
    <x v="758"/>
    <x v="13"/>
    <x v="0"/>
    <s v="07-05-2025"/>
    <x v="1"/>
    <s v="INV13518"/>
    <s v="Paid"/>
    <s v="Partially delivered"/>
    <n v="2501"/>
  </r>
  <r>
    <s v="28-05-2025"/>
    <x v="0"/>
    <x v="6"/>
    <x v="2"/>
    <x v="1"/>
    <x v="2"/>
    <n v="489000"/>
    <x v="759"/>
    <x v="26"/>
    <x v="0"/>
    <s v="28-05-2025"/>
    <x v="1"/>
    <s v="INV13614"/>
    <s v="Pending"/>
    <s v="Delivered on time"/>
    <n v="2499"/>
  </r>
  <r>
    <s v="23-05-2025"/>
    <x v="0"/>
    <x v="2"/>
    <x v="2"/>
    <x v="9"/>
    <x v="1"/>
    <n v="1110000"/>
    <x v="760"/>
    <x v="20"/>
    <x v="0"/>
    <s v="23-05-2025"/>
    <x v="4"/>
    <s v="INV13680"/>
    <s v="Pending"/>
    <s v="Delivered on time"/>
    <n v="2501"/>
  </r>
  <r>
    <s v="12-05-2025"/>
    <x v="0"/>
    <x v="0"/>
    <x v="2"/>
    <x v="18"/>
    <x v="1"/>
    <n v="592000"/>
    <x v="761"/>
    <x v="11"/>
    <x v="0"/>
    <s v="12-05-2025"/>
    <x v="3"/>
    <s v="INV13692"/>
    <s v="Paid"/>
    <s v="Awaiting payment"/>
    <n v="2501"/>
  </r>
  <r>
    <s v="19-05-2025"/>
    <x v="0"/>
    <x v="6"/>
    <x v="2"/>
    <x v="12"/>
    <x v="1"/>
    <n v="2072000"/>
    <x v="762"/>
    <x v="3"/>
    <x v="0"/>
    <s v="19-05-2025"/>
    <x v="3"/>
    <s v="INV13742"/>
    <s v="Pending"/>
    <s v="Awaiting payment"/>
    <n v="2499"/>
  </r>
  <r>
    <s v="28-05-2025"/>
    <x v="0"/>
    <x v="1"/>
    <x v="2"/>
    <x v="18"/>
    <x v="1"/>
    <n v="592000"/>
    <x v="763"/>
    <x v="9"/>
    <x v="0"/>
    <s v="28-05-2025"/>
    <x v="1"/>
    <s v="INV13776"/>
    <s v="Paid"/>
    <s v="Awaiting payment"/>
    <n v="2501"/>
  </r>
  <r>
    <s v="03-05-2025"/>
    <x v="0"/>
    <x v="4"/>
    <x v="2"/>
    <x v="1"/>
    <x v="2"/>
    <n v="489000"/>
    <x v="764"/>
    <x v="16"/>
    <x v="1"/>
    <s v="03-05-2025"/>
    <x v="2"/>
    <s v="INV13824"/>
    <s v="Pending"/>
    <s v="Awaiting payment"/>
    <n v="2499"/>
  </r>
  <r>
    <s v="25-05-2025"/>
    <x v="0"/>
    <x v="4"/>
    <x v="2"/>
    <x v="19"/>
    <x v="1"/>
    <n v="518000"/>
    <x v="765"/>
    <x v="10"/>
    <x v="0"/>
    <s v="25-05-2025"/>
    <x v="5"/>
    <s v="INV13831"/>
    <s v="Paid"/>
    <s v="Cancelled due to issue"/>
    <n v="2501"/>
  </r>
  <r>
    <s v="01-05-2025"/>
    <x v="0"/>
    <x v="0"/>
    <x v="2"/>
    <x v="10"/>
    <x v="1"/>
    <n v="370000"/>
    <x v="766"/>
    <x v="29"/>
    <x v="1"/>
    <s v="01-05-2025"/>
    <x v="0"/>
    <s v="INV13878"/>
    <s v="Paid"/>
    <s v="Delivered on time"/>
    <n v="2499"/>
  </r>
  <r>
    <s v="18-05-2025"/>
    <x v="0"/>
    <x v="3"/>
    <x v="2"/>
    <x v="14"/>
    <x v="1"/>
    <n v="666000"/>
    <x v="767"/>
    <x v="28"/>
    <x v="0"/>
    <s v="18-05-2025"/>
    <x v="5"/>
    <s v="INV13903"/>
    <s v="Paid"/>
    <s v="Cancelled due to issue"/>
    <n v="2499"/>
  </r>
  <r>
    <s v="27-05-2025"/>
    <x v="0"/>
    <x v="1"/>
    <x v="2"/>
    <x v="19"/>
    <x v="2"/>
    <n v="570500"/>
    <x v="768"/>
    <x v="21"/>
    <x v="0"/>
    <s v="27-05-2025"/>
    <x v="6"/>
    <s v="INV13979"/>
    <s v="Pending"/>
    <s v="Awaiting payment"/>
    <n v="2499"/>
  </r>
  <r>
    <s v="07-05-2025"/>
    <x v="0"/>
    <x v="1"/>
    <x v="2"/>
    <x v="2"/>
    <x v="1"/>
    <n v="2146000"/>
    <x v="769"/>
    <x v="2"/>
    <x v="0"/>
    <s v="07-05-2025"/>
    <x v="1"/>
    <s v="INV13986"/>
    <s v="Paid"/>
    <s v="Partially delivered"/>
    <n v="2501"/>
  </r>
  <r>
    <s v="26-05-2025"/>
    <x v="0"/>
    <x v="2"/>
    <x v="2"/>
    <x v="25"/>
    <x v="1"/>
    <n v="1850000"/>
    <x v="770"/>
    <x v="0"/>
    <x v="0"/>
    <s v="26-05-2025"/>
    <x v="3"/>
    <s v="INV14008"/>
    <s v="Pending"/>
    <s v="Cancelled due to issue"/>
    <n v="2499"/>
  </r>
  <r>
    <s v="06-05-2025"/>
    <x v="0"/>
    <x v="2"/>
    <x v="2"/>
    <x v="7"/>
    <x v="2"/>
    <n v="1467000"/>
    <x v="771"/>
    <x v="13"/>
    <x v="0"/>
    <s v="06-05-2025"/>
    <x v="6"/>
    <s v="INV14018"/>
    <s v="Paid"/>
    <s v="Delivered on time"/>
    <n v="2501"/>
  </r>
  <r>
    <s v="22-05-2025"/>
    <x v="0"/>
    <x v="1"/>
    <x v="2"/>
    <x v="2"/>
    <x v="2"/>
    <n v="2363500"/>
    <x v="772"/>
    <x v="20"/>
    <x v="0"/>
    <s v="22-05-2025"/>
    <x v="0"/>
    <s v="INV14139"/>
    <s v="Pending"/>
    <s v="Delivered on time"/>
    <n v="2499"/>
  </r>
  <r>
    <s v="14-05-2025"/>
    <x v="0"/>
    <x v="2"/>
    <x v="2"/>
    <x v="5"/>
    <x v="2"/>
    <n v="1059500"/>
    <x v="773"/>
    <x v="11"/>
    <x v="0"/>
    <s v="14-05-2025"/>
    <x v="1"/>
    <s v="INV14197"/>
    <s v="Paid"/>
    <s v="Delivered on time"/>
    <n v="2501"/>
  </r>
  <r>
    <s v="10-05-2025"/>
    <x v="0"/>
    <x v="3"/>
    <x v="2"/>
    <x v="4"/>
    <x v="1"/>
    <n v="1036000"/>
    <x v="774"/>
    <x v="30"/>
    <x v="0"/>
    <s v="10-05-2025"/>
    <x v="2"/>
    <s v="INV14244"/>
    <s v="Paid"/>
    <s v="Partially delivered"/>
    <n v="2499"/>
  </r>
  <r>
    <s v="06-05-2025"/>
    <x v="0"/>
    <x v="2"/>
    <x v="2"/>
    <x v="7"/>
    <x v="2"/>
    <n v="1467000"/>
    <x v="775"/>
    <x v="12"/>
    <x v="0"/>
    <s v="06-05-2025"/>
    <x v="6"/>
    <s v="INV14251"/>
    <s v="Pending"/>
    <s v="Partially delivered"/>
    <n v="2499"/>
  </r>
  <r>
    <s v="09-05-2025"/>
    <x v="0"/>
    <x v="0"/>
    <x v="2"/>
    <x v="9"/>
    <x v="1"/>
    <n v="1110000"/>
    <x v="776"/>
    <x v="12"/>
    <x v="0"/>
    <s v="09-05-2025"/>
    <x v="4"/>
    <s v="INV14267"/>
    <s v="Pending"/>
    <s v="Cancelled due to issue"/>
    <n v="2501"/>
  </r>
  <r>
    <s v="26-05-2025"/>
    <x v="0"/>
    <x v="4"/>
    <x v="2"/>
    <x v="2"/>
    <x v="2"/>
    <n v="2363500"/>
    <x v="777"/>
    <x v="0"/>
    <x v="0"/>
    <s v="26-05-2025"/>
    <x v="3"/>
    <s v="INV14296"/>
    <s v="Pending"/>
    <s v="Partially delivered"/>
    <n v="2501"/>
  </r>
  <r>
    <s v="02-05-2025"/>
    <x v="0"/>
    <x v="3"/>
    <x v="2"/>
    <x v="0"/>
    <x v="1"/>
    <n v="888000"/>
    <x v="778"/>
    <x v="25"/>
    <x v="1"/>
    <s v="02-05-2025"/>
    <x v="4"/>
    <s v="INV14394"/>
    <s v="Pending"/>
    <s v="Cancelled due to issue"/>
    <n v="2501"/>
  </r>
  <r>
    <s v="07-05-2025"/>
    <x v="0"/>
    <x v="4"/>
    <x v="2"/>
    <x v="17"/>
    <x v="2"/>
    <n v="815000"/>
    <x v="779"/>
    <x v="2"/>
    <x v="0"/>
    <s v="07-05-2025"/>
    <x v="1"/>
    <s v="INV14411"/>
    <s v="Pending"/>
    <s v="Partially delivered"/>
    <n v="2501"/>
  </r>
  <r>
    <s v="05-05-2025"/>
    <x v="0"/>
    <x v="1"/>
    <x v="2"/>
    <x v="11"/>
    <x v="1"/>
    <n v="1924000"/>
    <x v="780"/>
    <x v="18"/>
    <x v="0"/>
    <s v="05-05-2025"/>
    <x v="3"/>
    <s v="INV14514"/>
    <s v="Paid"/>
    <s v="Delivered on time"/>
    <n v="2501"/>
  </r>
  <r>
    <s v="14-05-2025"/>
    <x v="0"/>
    <x v="5"/>
    <x v="2"/>
    <x v="5"/>
    <x v="1"/>
    <n v="962000"/>
    <x v="781"/>
    <x v="32"/>
    <x v="0"/>
    <s v="14-05-2025"/>
    <x v="1"/>
    <s v="INV14590"/>
    <s v="Paid"/>
    <s v="Awaiting payment"/>
    <n v="2499"/>
  </r>
  <r>
    <s v="11-05-2025"/>
    <x v="0"/>
    <x v="0"/>
    <x v="2"/>
    <x v="3"/>
    <x v="2"/>
    <n v="1304000"/>
    <x v="782"/>
    <x v="5"/>
    <x v="0"/>
    <s v="11-05-2025"/>
    <x v="5"/>
    <s v="INV14665"/>
    <s v="Pending"/>
    <s v="Awaiting payment"/>
    <n v="2499"/>
  </r>
  <r>
    <s v="14-05-2025"/>
    <x v="0"/>
    <x v="3"/>
    <x v="2"/>
    <x v="21"/>
    <x v="2"/>
    <n v="1548500"/>
    <x v="783"/>
    <x v="28"/>
    <x v="0"/>
    <s v="14-05-2025"/>
    <x v="1"/>
    <s v="INV14668"/>
    <s v="Pending"/>
    <s v="Partially delivered"/>
    <n v="2501"/>
  </r>
  <r>
    <s v="05-05-2025"/>
    <x v="0"/>
    <x v="6"/>
    <x v="2"/>
    <x v="22"/>
    <x v="1"/>
    <n v="1480000"/>
    <x v="784"/>
    <x v="25"/>
    <x v="1"/>
    <s v="05-05-2025"/>
    <x v="3"/>
    <s v="INV14672"/>
    <s v="Pending"/>
    <s v="Cancelled due to issue"/>
    <n v="2501"/>
  </r>
  <r>
    <s v="25-05-2025"/>
    <x v="0"/>
    <x v="4"/>
    <x v="2"/>
    <x v="25"/>
    <x v="1"/>
    <n v="1850000"/>
    <x v="785"/>
    <x v="0"/>
    <x v="0"/>
    <s v="25-05-2025"/>
    <x v="5"/>
    <s v="INV14689"/>
    <s v="Paid"/>
    <s v="Partially delivered"/>
    <n v="2501"/>
  </r>
  <r>
    <s v="23-05-2025"/>
    <x v="0"/>
    <x v="3"/>
    <x v="2"/>
    <x v="7"/>
    <x v="2"/>
    <n v="1467000"/>
    <x v="786"/>
    <x v="3"/>
    <x v="0"/>
    <s v="23-05-2025"/>
    <x v="4"/>
    <s v="INV14753"/>
    <s v="Paid"/>
    <s v="Awaiting payment"/>
    <n v="2499"/>
  </r>
  <r>
    <s v="08-05-2025"/>
    <x v="0"/>
    <x v="5"/>
    <x v="2"/>
    <x v="5"/>
    <x v="2"/>
    <n v="1059500"/>
    <x v="787"/>
    <x v="12"/>
    <x v="0"/>
    <s v="08-05-2025"/>
    <x v="0"/>
    <s v="INV14776"/>
    <s v="Paid"/>
    <s v="Partially delivered"/>
    <n v="2499"/>
  </r>
  <r>
    <s v="01-05-2025"/>
    <x v="0"/>
    <x v="7"/>
    <x v="2"/>
    <x v="15"/>
    <x v="2"/>
    <n v="1711500"/>
    <x v="788"/>
    <x v="25"/>
    <x v="1"/>
    <s v="01-05-2025"/>
    <x v="0"/>
    <s v="INV14793"/>
    <s v="Pending"/>
    <s v="Delivered on time"/>
    <n v="2499"/>
  </r>
  <r>
    <s v="31-05-2025"/>
    <x v="0"/>
    <x v="1"/>
    <x v="2"/>
    <x v="18"/>
    <x v="1"/>
    <n v="592000"/>
    <x v="789"/>
    <x v="33"/>
    <x v="0"/>
    <s v="31-05-2025"/>
    <x v="2"/>
    <s v="INV14802"/>
    <s v="Pending"/>
    <s v="Awaiting payment"/>
    <n v="2501"/>
  </r>
  <r>
    <s v="16-05-2025"/>
    <x v="0"/>
    <x v="0"/>
    <x v="2"/>
    <x v="23"/>
    <x v="2"/>
    <n v="1385500"/>
    <x v="790"/>
    <x v="15"/>
    <x v="0"/>
    <s v="16-05-2025"/>
    <x v="4"/>
    <s v="INV14885"/>
    <s v="Paid"/>
    <s v="Delivered on time"/>
    <n v="2501"/>
  </r>
  <r>
    <s v="23-05-2025"/>
    <x v="0"/>
    <x v="0"/>
    <x v="2"/>
    <x v="16"/>
    <x v="1"/>
    <n v="1776000"/>
    <x v="791"/>
    <x v="20"/>
    <x v="0"/>
    <s v="23-05-2025"/>
    <x v="4"/>
    <s v="INV14904"/>
    <s v="Pending"/>
    <s v="Awaiting payment"/>
    <n v="2499"/>
  </r>
  <r>
    <s v="10-05-2025"/>
    <x v="0"/>
    <x v="1"/>
    <x v="2"/>
    <x v="0"/>
    <x v="2"/>
    <n v="978000"/>
    <x v="792"/>
    <x v="30"/>
    <x v="0"/>
    <s v="10-05-2025"/>
    <x v="2"/>
    <s v="INV14907"/>
    <s v="Paid"/>
    <s v="Partially delivered"/>
    <n v="2501"/>
  </r>
  <r>
    <s v="08-05-2025"/>
    <x v="0"/>
    <x v="7"/>
    <x v="2"/>
    <x v="9"/>
    <x v="2"/>
    <n v="1222500"/>
    <x v="793"/>
    <x v="24"/>
    <x v="0"/>
    <s v="08-05-2025"/>
    <x v="0"/>
    <s v="INV14965"/>
    <s v="Pending"/>
    <s v="Delivered on time"/>
    <n v="2499"/>
  </r>
  <r>
    <s v="17-05-2025"/>
    <x v="0"/>
    <x v="7"/>
    <x v="3"/>
    <x v="8"/>
    <x v="0"/>
    <n v="2175000"/>
    <x v="794"/>
    <x v="15"/>
    <x v="0"/>
    <s v="17-05-2025"/>
    <x v="2"/>
    <s v="INV10024"/>
    <s v="Pending"/>
    <s v="Partially delivered"/>
    <n v="2501"/>
  </r>
  <r>
    <s v="04-05-2025"/>
    <x v="0"/>
    <x v="1"/>
    <x v="3"/>
    <x v="8"/>
    <x v="2"/>
    <n v="2445000"/>
    <x v="795"/>
    <x v="18"/>
    <x v="0"/>
    <s v="04-05-2025"/>
    <x v="5"/>
    <s v="INV10027"/>
    <s v="Paid"/>
    <s v="Delivered on time"/>
    <n v="2501"/>
  </r>
  <r>
    <s v="26-05-2025"/>
    <x v="0"/>
    <x v="6"/>
    <x v="3"/>
    <x v="1"/>
    <x v="3"/>
    <n v="474000"/>
    <x v="796"/>
    <x v="7"/>
    <x v="0"/>
    <s v="26-05-2025"/>
    <x v="3"/>
    <s v="INV10037"/>
    <s v="Pending"/>
    <s v="Cancelled due to issue"/>
    <n v="2499"/>
  </r>
  <r>
    <s v="05-05-2025"/>
    <x v="0"/>
    <x v="7"/>
    <x v="3"/>
    <x v="22"/>
    <x v="2"/>
    <n v="1630000"/>
    <x v="797"/>
    <x v="25"/>
    <x v="1"/>
    <s v="05-05-2025"/>
    <x v="3"/>
    <s v="INV10050"/>
    <s v="Paid"/>
    <s v="Delivered on time"/>
    <n v="2501"/>
  </r>
  <r>
    <s v="29-05-2025"/>
    <x v="0"/>
    <x v="6"/>
    <x v="3"/>
    <x v="19"/>
    <x v="2"/>
    <n v="570500"/>
    <x v="798"/>
    <x v="23"/>
    <x v="0"/>
    <s v="29-05-2025"/>
    <x v="0"/>
    <s v="INV10063"/>
    <s v="Pending"/>
    <s v="Delivered on time"/>
    <n v="2499"/>
  </r>
  <r>
    <s v="23-05-2025"/>
    <x v="0"/>
    <x v="3"/>
    <x v="3"/>
    <x v="14"/>
    <x v="0"/>
    <n v="652500"/>
    <x v="799"/>
    <x v="10"/>
    <x v="0"/>
    <s v="23-05-2025"/>
    <x v="4"/>
    <s v="INV10132"/>
    <s v="Paid"/>
    <s v="Awaiting payment"/>
    <n v="2501"/>
  </r>
  <r>
    <s v="11-05-2025"/>
    <x v="0"/>
    <x v="5"/>
    <x v="3"/>
    <x v="15"/>
    <x v="2"/>
    <n v="1711500"/>
    <x v="800"/>
    <x v="19"/>
    <x v="0"/>
    <s v="11-05-2025"/>
    <x v="5"/>
    <s v="INV10142"/>
    <s v="Paid"/>
    <s v="Awaiting payment"/>
    <n v="2499"/>
  </r>
  <r>
    <s v="31-05-2025"/>
    <x v="0"/>
    <x v="2"/>
    <x v="3"/>
    <x v="3"/>
    <x v="2"/>
    <n v="1304000"/>
    <x v="801"/>
    <x v="23"/>
    <x v="0"/>
    <s v="31-05-2025"/>
    <x v="2"/>
    <s v="INV10157"/>
    <s v="Paid"/>
    <s v="Partially delivered"/>
    <n v="2499"/>
  </r>
  <r>
    <s v="03-05-2025"/>
    <x v="0"/>
    <x v="0"/>
    <x v="3"/>
    <x v="19"/>
    <x v="0"/>
    <n v="507500"/>
    <x v="802"/>
    <x v="29"/>
    <x v="1"/>
    <s v="03-05-2025"/>
    <x v="2"/>
    <s v="INV10193"/>
    <s v="Paid"/>
    <s v="Delivered on time"/>
    <n v="2499"/>
  </r>
  <r>
    <s v="12-05-2025"/>
    <x v="0"/>
    <x v="0"/>
    <x v="3"/>
    <x v="3"/>
    <x v="0"/>
    <n v="1160000"/>
    <x v="803"/>
    <x v="11"/>
    <x v="0"/>
    <s v="12-05-2025"/>
    <x v="3"/>
    <s v="INV10258"/>
    <s v="Pending"/>
    <s v="Awaiting payment"/>
    <n v="2499"/>
  </r>
  <r>
    <s v="23-05-2025"/>
    <x v="0"/>
    <x v="1"/>
    <x v="3"/>
    <x v="16"/>
    <x v="2"/>
    <n v="1956000"/>
    <x v="804"/>
    <x v="3"/>
    <x v="0"/>
    <s v="23-05-2025"/>
    <x v="4"/>
    <s v="INV10282"/>
    <s v="Paid"/>
    <s v="Delivered on time"/>
    <n v="2501"/>
  </r>
  <r>
    <s v="31-05-2025"/>
    <x v="0"/>
    <x v="1"/>
    <x v="3"/>
    <x v="25"/>
    <x v="0"/>
    <n v="1812500"/>
    <x v="805"/>
    <x v="33"/>
    <x v="0"/>
    <s v="31-05-2025"/>
    <x v="2"/>
    <s v="INV10407"/>
    <s v="Paid"/>
    <s v="Awaiting payment"/>
    <n v="2499"/>
  </r>
  <r>
    <s v="15-05-2025"/>
    <x v="0"/>
    <x v="2"/>
    <x v="3"/>
    <x v="13"/>
    <x v="3"/>
    <n v="869000"/>
    <x v="806"/>
    <x v="17"/>
    <x v="0"/>
    <s v="15-05-2025"/>
    <x v="0"/>
    <s v="INV10449"/>
    <s v="Paid"/>
    <s v="Awaiting payment"/>
    <n v="2499"/>
  </r>
  <r>
    <s v="31-05-2025"/>
    <x v="0"/>
    <x v="1"/>
    <x v="3"/>
    <x v="5"/>
    <x v="3"/>
    <n v="1027000"/>
    <x v="807"/>
    <x v="31"/>
    <x v="0"/>
    <s v="31-05-2025"/>
    <x v="2"/>
    <s v="INV10467"/>
    <s v="Paid"/>
    <s v="Delivered on time"/>
    <n v="2499"/>
  </r>
  <r>
    <s v="02-05-2025"/>
    <x v="0"/>
    <x v="0"/>
    <x v="3"/>
    <x v="9"/>
    <x v="2"/>
    <n v="1222500"/>
    <x v="808"/>
    <x v="29"/>
    <x v="1"/>
    <s v="02-05-2025"/>
    <x v="4"/>
    <s v="INV10490"/>
    <s v="Paid"/>
    <s v="Partially delivered"/>
    <n v="2499"/>
  </r>
  <r>
    <s v="15-05-2025"/>
    <x v="0"/>
    <x v="6"/>
    <x v="3"/>
    <x v="7"/>
    <x v="2"/>
    <n v="1467000"/>
    <x v="809"/>
    <x v="28"/>
    <x v="0"/>
    <s v="15-05-2025"/>
    <x v="0"/>
    <s v="INV10526"/>
    <s v="Pending"/>
    <s v="Delivered on time"/>
    <n v="2499"/>
  </r>
  <r>
    <s v="21-05-2025"/>
    <x v="0"/>
    <x v="2"/>
    <x v="3"/>
    <x v="14"/>
    <x v="2"/>
    <n v="733500"/>
    <x v="810"/>
    <x v="6"/>
    <x v="0"/>
    <s v="21-05-2025"/>
    <x v="1"/>
    <s v="INV10531"/>
    <s v="Pending"/>
    <s v="Delivered on time"/>
    <n v="2501"/>
  </r>
  <r>
    <s v="06-05-2025"/>
    <x v="0"/>
    <x v="4"/>
    <x v="3"/>
    <x v="10"/>
    <x v="0"/>
    <n v="362500"/>
    <x v="811"/>
    <x v="24"/>
    <x v="0"/>
    <s v="06-05-2025"/>
    <x v="6"/>
    <s v="INV10561"/>
    <s v="Paid"/>
    <s v="Partially delivered"/>
    <n v="2501"/>
  </r>
  <r>
    <s v="19-05-2025"/>
    <x v="0"/>
    <x v="1"/>
    <x v="3"/>
    <x v="20"/>
    <x v="2"/>
    <n v="1793000"/>
    <x v="812"/>
    <x v="8"/>
    <x v="0"/>
    <s v="19-05-2025"/>
    <x v="3"/>
    <s v="INV10592"/>
    <s v="Pending"/>
    <s v="Awaiting payment"/>
    <n v="2499"/>
  </r>
  <r>
    <s v="02-05-2025"/>
    <x v="0"/>
    <x v="0"/>
    <x v="3"/>
    <x v="0"/>
    <x v="0"/>
    <n v="870000"/>
    <x v="813"/>
    <x v="25"/>
    <x v="1"/>
    <s v="02-05-2025"/>
    <x v="4"/>
    <s v="INV10599"/>
    <s v="Pending"/>
    <s v="Delivered on time"/>
    <n v="2501"/>
  </r>
  <r>
    <s v="29-05-2025"/>
    <x v="0"/>
    <x v="2"/>
    <x v="3"/>
    <x v="7"/>
    <x v="2"/>
    <n v="1467000"/>
    <x v="814"/>
    <x v="9"/>
    <x v="0"/>
    <s v="29-05-2025"/>
    <x v="0"/>
    <s v="INV10621"/>
    <s v="Pending"/>
    <s v="Partially delivered"/>
    <n v="2501"/>
  </r>
  <r>
    <s v="13-05-2025"/>
    <x v="0"/>
    <x v="6"/>
    <x v="3"/>
    <x v="13"/>
    <x v="0"/>
    <n v="797500"/>
    <x v="815"/>
    <x v="19"/>
    <x v="0"/>
    <s v="13-05-2025"/>
    <x v="6"/>
    <s v="INV10625"/>
    <s v="Paid"/>
    <s v="Partially delivered"/>
    <n v="2501"/>
  </r>
  <r>
    <s v="05-05-2025"/>
    <x v="0"/>
    <x v="4"/>
    <x v="3"/>
    <x v="3"/>
    <x v="3"/>
    <n v="1264000"/>
    <x v="816"/>
    <x v="27"/>
    <x v="0"/>
    <s v="05-05-2025"/>
    <x v="3"/>
    <s v="INV10639"/>
    <s v="Paid"/>
    <s v="Cancelled due to issue"/>
    <n v="2499"/>
  </r>
  <r>
    <s v="19-05-2025"/>
    <x v="0"/>
    <x v="5"/>
    <x v="3"/>
    <x v="17"/>
    <x v="3"/>
    <n v="790000"/>
    <x v="817"/>
    <x v="8"/>
    <x v="0"/>
    <s v="19-05-2025"/>
    <x v="3"/>
    <s v="INV10686"/>
    <s v="Paid"/>
    <s v="Cancelled due to issue"/>
    <n v="2499"/>
  </r>
  <r>
    <s v="17-05-2025"/>
    <x v="0"/>
    <x v="1"/>
    <x v="3"/>
    <x v="11"/>
    <x v="2"/>
    <n v="2119000"/>
    <x v="818"/>
    <x v="8"/>
    <x v="0"/>
    <s v="17-05-2025"/>
    <x v="2"/>
    <s v="INV10689"/>
    <s v="Paid"/>
    <s v="Partially delivered"/>
    <n v="2499"/>
  </r>
  <r>
    <s v="10-05-2025"/>
    <x v="0"/>
    <x v="6"/>
    <x v="3"/>
    <x v="3"/>
    <x v="3"/>
    <n v="1264000"/>
    <x v="819"/>
    <x v="30"/>
    <x v="0"/>
    <s v="10-05-2025"/>
    <x v="2"/>
    <s v="INV10737"/>
    <s v="Paid"/>
    <s v="Cancelled due to issue"/>
    <n v="2499"/>
  </r>
  <r>
    <s v="12-05-2025"/>
    <x v="0"/>
    <x v="5"/>
    <x v="3"/>
    <x v="17"/>
    <x v="3"/>
    <n v="790000"/>
    <x v="820"/>
    <x v="30"/>
    <x v="0"/>
    <s v="12-05-2025"/>
    <x v="3"/>
    <s v="INV10739"/>
    <s v="Pending"/>
    <s v="Awaiting payment"/>
    <n v="2499"/>
  </r>
  <r>
    <s v="13-05-2025"/>
    <x v="0"/>
    <x v="5"/>
    <x v="3"/>
    <x v="8"/>
    <x v="0"/>
    <n v="2175000"/>
    <x v="821"/>
    <x v="17"/>
    <x v="0"/>
    <s v="13-05-2025"/>
    <x v="6"/>
    <s v="INV10779"/>
    <s v="Paid"/>
    <s v="Partially delivered"/>
    <n v="2501"/>
  </r>
  <r>
    <s v="05-05-2025"/>
    <x v="0"/>
    <x v="1"/>
    <x v="3"/>
    <x v="3"/>
    <x v="3"/>
    <n v="1264000"/>
    <x v="822"/>
    <x v="18"/>
    <x v="0"/>
    <s v="05-05-2025"/>
    <x v="3"/>
    <s v="INV10834"/>
    <s v="Paid"/>
    <s v="Delivered on time"/>
    <n v="2499"/>
  </r>
  <r>
    <s v="04-05-2025"/>
    <x v="0"/>
    <x v="7"/>
    <x v="3"/>
    <x v="4"/>
    <x v="0"/>
    <n v="1015000"/>
    <x v="823"/>
    <x v="27"/>
    <x v="0"/>
    <s v="04-05-2025"/>
    <x v="5"/>
    <s v="INV10843"/>
    <s v="Pending"/>
    <s v="Delivered on time"/>
    <n v="2499"/>
  </r>
  <r>
    <s v="10-05-2025"/>
    <x v="0"/>
    <x v="7"/>
    <x v="3"/>
    <x v="9"/>
    <x v="2"/>
    <n v="1222500"/>
    <x v="824"/>
    <x v="30"/>
    <x v="0"/>
    <s v="10-05-2025"/>
    <x v="2"/>
    <s v="INV10857"/>
    <s v="Paid"/>
    <s v="Awaiting payment"/>
    <n v="2501"/>
  </r>
  <r>
    <s v="02-05-2025"/>
    <x v="0"/>
    <x v="2"/>
    <x v="3"/>
    <x v="22"/>
    <x v="0"/>
    <n v="1450000"/>
    <x v="825"/>
    <x v="25"/>
    <x v="1"/>
    <s v="02-05-2025"/>
    <x v="4"/>
    <s v="INV10884"/>
    <s v="Paid"/>
    <s v="Cancelled due to issue"/>
    <n v="2499"/>
  </r>
  <r>
    <s v="10-05-2025"/>
    <x v="0"/>
    <x v="1"/>
    <x v="3"/>
    <x v="14"/>
    <x v="3"/>
    <n v="711000"/>
    <x v="826"/>
    <x v="5"/>
    <x v="0"/>
    <s v="10-05-2025"/>
    <x v="2"/>
    <s v="INV10899"/>
    <s v="Paid"/>
    <s v="Cancelled due to issue"/>
    <n v="2499"/>
  </r>
  <r>
    <s v="20-05-2025"/>
    <x v="0"/>
    <x v="6"/>
    <x v="3"/>
    <x v="10"/>
    <x v="0"/>
    <n v="362500"/>
    <x v="827"/>
    <x v="6"/>
    <x v="0"/>
    <s v="20-05-2025"/>
    <x v="6"/>
    <s v="INV10906"/>
    <s v="Pending"/>
    <s v="Awaiting payment"/>
    <n v="2499"/>
  </r>
  <r>
    <s v="06-05-2025"/>
    <x v="0"/>
    <x v="5"/>
    <x v="3"/>
    <x v="2"/>
    <x v="3"/>
    <n v="2291000"/>
    <x v="828"/>
    <x v="18"/>
    <x v="0"/>
    <s v="06-05-2025"/>
    <x v="6"/>
    <s v="INV11047"/>
    <s v="Pending"/>
    <s v="Delivered on time"/>
    <n v="2501"/>
  </r>
  <r>
    <s v="31-05-2025"/>
    <x v="0"/>
    <x v="7"/>
    <x v="3"/>
    <x v="13"/>
    <x v="3"/>
    <n v="869000"/>
    <x v="829"/>
    <x v="9"/>
    <x v="0"/>
    <s v="31-05-2025"/>
    <x v="2"/>
    <s v="INV11147"/>
    <s v="Pending"/>
    <s v="Cancelled due to issue"/>
    <n v="2501"/>
  </r>
  <r>
    <s v="06-05-2025"/>
    <x v="0"/>
    <x v="2"/>
    <x v="3"/>
    <x v="19"/>
    <x v="2"/>
    <n v="570500"/>
    <x v="830"/>
    <x v="24"/>
    <x v="0"/>
    <s v="06-05-2025"/>
    <x v="6"/>
    <s v="INV11187"/>
    <s v="Paid"/>
    <s v="Delivered on time"/>
    <n v="2501"/>
  </r>
  <r>
    <s v="24-05-2025"/>
    <x v="0"/>
    <x v="1"/>
    <x v="3"/>
    <x v="24"/>
    <x v="2"/>
    <n v="2200500"/>
    <x v="831"/>
    <x v="4"/>
    <x v="0"/>
    <s v="24-05-2025"/>
    <x v="2"/>
    <s v="INV11211"/>
    <s v="Pending"/>
    <s v="Awaiting payment"/>
    <n v="2499"/>
  </r>
  <r>
    <s v="07-05-2025"/>
    <x v="0"/>
    <x v="7"/>
    <x v="3"/>
    <x v="14"/>
    <x v="2"/>
    <n v="733500"/>
    <x v="832"/>
    <x v="24"/>
    <x v="0"/>
    <s v="07-05-2025"/>
    <x v="1"/>
    <s v="INV11256"/>
    <s v="Pending"/>
    <s v="Delivered on time"/>
    <n v="2501"/>
  </r>
  <r>
    <s v="29-05-2025"/>
    <x v="0"/>
    <x v="7"/>
    <x v="3"/>
    <x v="16"/>
    <x v="3"/>
    <n v="1896000"/>
    <x v="833"/>
    <x v="23"/>
    <x v="0"/>
    <s v="29-05-2025"/>
    <x v="0"/>
    <s v="INV11266"/>
    <s v="Pending"/>
    <s v="Awaiting payment"/>
    <n v="2501"/>
  </r>
  <r>
    <s v="25-05-2025"/>
    <x v="0"/>
    <x v="7"/>
    <x v="3"/>
    <x v="20"/>
    <x v="0"/>
    <n v="1595000"/>
    <x v="834"/>
    <x v="4"/>
    <x v="0"/>
    <s v="25-05-2025"/>
    <x v="5"/>
    <s v="INV11332"/>
    <s v="Paid"/>
    <s v="Awaiting payment"/>
    <n v="2501"/>
  </r>
  <r>
    <s v="26-05-2025"/>
    <x v="0"/>
    <x v="5"/>
    <x v="3"/>
    <x v="7"/>
    <x v="0"/>
    <n v="1305000"/>
    <x v="835"/>
    <x v="26"/>
    <x v="0"/>
    <s v="26-05-2025"/>
    <x v="3"/>
    <s v="INV11356"/>
    <s v="Paid"/>
    <s v="Partially delivered"/>
    <n v="2499"/>
  </r>
  <r>
    <s v="03-05-2025"/>
    <x v="0"/>
    <x v="7"/>
    <x v="3"/>
    <x v="24"/>
    <x v="0"/>
    <n v="1957500"/>
    <x v="836"/>
    <x v="16"/>
    <x v="1"/>
    <s v="03-05-2025"/>
    <x v="2"/>
    <s v="INV11365"/>
    <s v="Paid"/>
    <s v="Awaiting payment"/>
    <n v="2499"/>
  </r>
  <r>
    <s v="07-05-2025"/>
    <x v="0"/>
    <x v="4"/>
    <x v="3"/>
    <x v="25"/>
    <x v="3"/>
    <n v="1975000"/>
    <x v="837"/>
    <x v="27"/>
    <x v="0"/>
    <s v="07-05-2025"/>
    <x v="1"/>
    <s v="INV11407"/>
    <s v="Pending"/>
    <s v="Cancelled due to issue"/>
    <n v="2499"/>
  </r>
  <r>
    <s v="29-05-2025"/>
    <x v="0"/>
    <x v="7"/>
    <x v="3"/>
    <x v="20"/>
    <x v="0"/>
    <n v="1595000"/>
    <x v="838"/>
    <x v="23"/>
    <x v="0"/>
    <s v="29-05-2025"/>
    <x v="0"/>
    <s v="INV11438"/>
    <s v="Paid"/>
    <s v="Delivered on time"/>
    <n v="2501"/>
  </r>
  <r>
    <s v="27-05-2025"/>
    <x v="0"/>
    <x v="4"/>
    <x v="3"/>
    <x v="16"/>
    <x v="3"/>
    <n v="1896000"/>
    <x v="839"/>
    <x v="26"/>
    <x v="0"/>
    <s v="27-05-2025"/>
    <x v="6"/>
    <s v="INV11464"/>
    <s v="Paid"/>
    <s v="Delivered on time"/>
    <n v="2499"/>
  </r>
  <r>
    <s v="07-05-2025"/>
    <x v="0"/>
    <x v="0"/>
    <x v="3"/>
    <x v="19"/>
    <x v="2"/>
    <n v="570500"/>
    <x v="840"/>
    <x v="12"/>
    <x v="0"/>
    <s v="07-05-2025"/>
    <x v="1"/>
    <s v="INV11495"/>
    <s v="Pending"/>
    <s v="Awaiting payment"/>
    <n v="2499"/>
  </r>
  <r>
    <s v="09-05-2025"/>
    <x v="0"/>
    <x v="1"/>
    <x v="3"/>
    <x v="11"/>
    <x v="2"/>
    <n v="2119000"/>
    <x v="841"/>
    <x v="2"/>
    <x v="0"/>
    <s v="09-05-2025"/>
    <x v="4"/>
    <s v="INV11571"/>
    <s v="Pending"/>
    <s v="Delivered on time"/>
    <n v="2501"/>
  </r>
  <r>
    <s v="09-05-2025"/>
    <x v="0"/>
    <x v="0"/>
    <x v="3"/>
    <x v="22"/>
    <x v="3"/>
    <n v="1580000"/>
    <x v="842"/>
    <x v="30"/>
    <x v="0"/>
    <s v="09-05-2025"/>
    <x v="4"/>
    <s v="INV11603"/>
    <s v="Paid"/>
    <s v="Partially delivered"/>
    <n v="2501"/>
  </r>
  <r>
    <s v="14-05-2025"/>
    <x v="0"/>
    <x v="2"/>
    <x v="3"/>
    <x v="13"/>
    <x v="2"/>
    <n v="896500"/>
    <x v="843"/>
    <x v="17"/>
    <x v="0"/>
    <s v="14-05-2025"/>
    <x v="1"/>
    <s v="INV11633"/>
    <s v="Paid"/>
    <s v="Partially delivered"/>
    <n v="2499"/>
  </r>
  <r>
    <s v="22-05-2025"/>
    <x v="0"/>
    <x v="5"/>
    <x v="3"/>
    <x v="25"/>
    <x v="0"/>
    <n v="1812500"/>
    <x v="844"/>
    <x v="6"/>
    <x v="0"/>
    <s v="22-05-2025"/>
    <x v="0"/>
    <s v="INV11648"/>
    <s v="Pending"/>
    <s v="Awaiting payment"/>
    <n v="2499"/>
  </r>
  <r>
    <s v="16-05-2025"/>
    <x v="0"/>
    <x v="1"/>
    <x v="3"/>
    <x v="11"/>
    <x v="2"/>
    <n v="2119000"/>
    <x v="845"/>
    <x v="32"/>
    <x v="0"/>
    <s v="16-05-2025"/>
    <x v="4"/>
    <s v="INV11677"/>
    <s v="Pending"/>
    <s v="Delivered on time"/>
    <n v="2501"/>
  </r>
  <r>
    <s v="11-05-2025"/>
    <x v="0"/>
    <x v="5"/>
    <x v="3"/>
    <x v="11"/>
    <x v="3"/>
    <n v="2054000"/>
    <x v="846"/>
    <x v="2"/>
    <x v="0"/>
    <s v="11-05-2025"/>
    <x v="5"/>
    <s v="INV11734"/>
    <s v="Pending"/>
    <s v="Awaiting payment"/>
    <n v="2501"/>
  </r>
  <r>
    <s v="08-05-2025"/>
    <x v="0"/>
    <x v="7"/>
    <x v="3"/>
    <x v="16"/>
    <x v="2"/>
    <n v="1956000"/>
    <x v="847"/>
    <x v="12"/>
    <x v="0"/>
    <s v="08-05-2025"/>
    <x v="0"/>
    <s v="INV11740"/>
    <s v="Pending"/>
    <s v="Partially delivered"/>
    <n v="2501"/>
  </r>
  <r>
    <s v="29-05-2025"/>
    <x v="0"/>
    <x v="0"/>
    <x v="3"/>
    <x v="17"/>
    <x v="0"/>
    <n v="725000"/>
    <x v="848"/>
    <x v="0"/>
    <x v="0"/>
    <s v="29-05-2025"/>
    <x v="0"/>
    <s v="INV11759"/>
    <s v="Paid"/>
    <s v="Partially delivered"/>
    <n v="2501"/>
  </r>
  <r>
    <s v="11-05-2025"/>
    <x v="0"/>
    <x v="4"/>
    <x v="3"/>
    <x v="13"/>
    <x v="2"/>
    <n v="896500"/>
    <x v="849"/>
    <x v="19"/>
    <x v="0"/>
    <s v="11-05-2025"/>
    <x v="5"/>
    <s v="INV11762"/>
    <s v="Paid"/>
    <s v="Partially delivered"/>
    <n v="2499"/>
  </r>
  <r>
    <s v="28-05-2025"/>
    <x v="0"/>
    <x v="1"/>
    <x v="3"/>
    <x v="7"/>
    <x v="2"/>
    <n v="1467000"/>
    <x v="850"/>
    <x v="1"/>
    <x v="0"/>
    <s v="28-05-2025"/>
    <x v="1"/>
    <s v="INV11768"/>
    <s v="Pending"/>
    <s v="Partially delivered"/>
    <n v="2499"/>
  </r>
  <r>
    <s v="07-05-2025"/>
    <x v="0"/>
    <x v="2"/>
    <x v="3"/>
    <x v="6"/>
    <x v="0"/>
    <n v="1667500"/>
    <x v="851"/>
    <x v="2"/>
    <x v="0"/>
    <s v="07-05-2025"/>
    <x v="1"/>
    <s v="INV11774"/>
    <s v="Pending"/>
    <s v="Delivered on time"/>
    <n v="2501"/>
  </r>
  <r>
    <s v="06-05-2025"/>
    <x v="0"/>
    <x v="4"/>
    <x v="3"/>
    <x v="23"/>
    <x v="3"/>
    <n v="1343000"/>
    <x v="852"/>
    <x v="12"/>
    <x v="0"/>
    <s v="06-05-2025"/>
    <x v="6"/>
    <s v="INV11809"/>
    <s v="Pending"/>
    <s v="Awaiting payment"/>
    <n v="2501"/>
  </r>
  <r>
    <s v="20-05-2025"/>
    <x v="0"/>
    <x v="0"/>
    <x v="3"/>
    <x v="12"/>
    <x v="2"/>
    <n v="2282000"/>
    <x v="853"/>
    <x v="8"/>
    <x v="0"/>
    <s v="20-05-2025"/>
    <x v="6"/>
    <s v="INV11866"/>
    <s v="Pending"/>
    <s v="Awaiting payment"/>
    <n v="2501"/>
  </r>
  <r>
    <s v="05-05-2025"/>
    <x v="0"/>
    <x v="1"/>
    <x v="3"/>
    <x v="13"/>
    <x v="2"/>
    <n v="896500"/>
    <x v="854"/>
    <x v="13"/>
    <x v="0"/>
    <s v="05-05-2025"/>
    <x v="3"/>
    <s v="INV11873"/>
    <s v="Paid"/>
    <s v="Delivered on time"/>
    <n v="2501"/>
  </r>
  <r>
    <s v="19-05-2025"/>
    <x v="0"/>
    <x v="0"/>
    <x v="3"/>
    <x v="12"/>
    <x v="3"/>
    <n v="2212000"/>
    <x v="855"/>
    <x v="3"/>
    <x v="0"/>
    <s v="19-05-2025"/>
    <x v="3"/>
    <s v="INV11915"/>
    <s v="Paid"/>
    <s v="Awaiting payment"/>
    <n v="2499"/>
  </r>
  <r>
    <s v="08-05-2025"/>
    <x v="0"/>
    <x v="1"/>
    <x v="3"/>
    <x v="24"/>
    <x v="0"/>
    <n v="1957500"/>
    <x v="856"/>
    <x v="12"/>
    <x v="0"/>
    <s v="08-05-2025"/>
    <x v="0"/>
    <s v="INV11958"/>
    <s v="Pending"/>
    <s v="Partially delivered"/>
    <n v="2499"/>
  </r>
  <r>
    <s v="27-05-2025"/>
    <x v="0"/>
    <x v="3"/>
    <x v="3"/>
    <x v="20"/>
    <x v="2"/>
    <n v="1793000"/>
    <x v="857"/>
    <x v="0"/>
    <x v="0"/>
    <s v="27-05-2025"/>
    <x v="6"/>
    <s v="INV12010"/>
    <s v="Pending"/>
    <s v="Delivered on time"/>
    <n v="2501"/>
  </r>
  <r>
    <s v="27-05-2025"/>
    <x v="0"/>
    <x v="7"/>
    <x v="3"/>
    <x v="23"/>
    <x v="3"/>
    <n v="1343000"/>
    <x v="858"/>
    <x v="0"/>
    <x v="0"/>
    <s v="27-05-2025"/>
    <x v="6"/>
    <s v="INV12015"/>
    <s v="Pending"/>
    <s v="Awaiting payment"/>
    <n v="2501"/>
  </r>
  <r>
    <s v="24-05-2025"/>
    <x v="0"/>
    <x v="6"/>
    <x v="3"/>
    <x v="17"/>
    <x v="0"/>
    <n v="725000"/>
    <x v="859"/>
    <x v="4"/>
    <x v="0"/>
    <s v="24-05-2025"/>
    <x v="2"/>
    <s v="INV12027"/>
    <s v="Pending"/>
    <s v="Partially delivered"/>
    <n v="2501"/>
  </r>
  <r>
    <s v="09-05-2025"/>
    <x v="0"/>
    <x v="4"/>
    <x v="3"/>
    <x v="22"/>
    <x v="2"/>
    <n v="1630000"/>
    <x v="860"/>
    <x v="12"/>
    <x v="0"/>
    <s v="09-05-2025"/>
    <x v="4"/>
    <s v="INV12049"/>
    <s v="Paid"/>
    <s v="Cancelled due to issue"/>
    <n v="2501"/>
  </r>
  <r>
    <s v="22-05-2025"/>
    <x v="0"/>
    <x v="7"/>
    <x v="3"/>
    <x v="11"/>
    <x v="3"/>
    <n v="2054000"/>
    <x v="861"/>
    <x v="10"/>
    <x v="0"/>
    <s v="22-05-2025"/>
    <x v="0"/>
    <s v="INV12078"/>
    <s v="Paid"/>
    <s v="Awaiting payment"/>
    <n v="2499"/>
  </r>
  <r>
    <s v="06-05-2025"/>
    <x v="0"/>
    <x v="5"/>
    <x v="3"/>
    <x v="16"/>
    <x v="0"/>
    <n v="1740000"/>
    <x v="862"/>
    <x v="24"/>
    <x v="0"/>
    <s v="06-05-2025"/>
    <x v="6"/>
    <s v="INV12112"/>
    <s v="Paid"/>
    <s v="Delivered on time"/>
    <n v="2499"/>
  </r>
  <r>
    <s v="31-05-2025"/>
    <x v="0"/>
    <x v="4"/>
    <x v="3"/>
    <x v="12"/>
    <x v="0"/>
    <n v="2030000"/>
    <x v="863"/>
    <x v="9"/>
    <x v="0"/>
    <s v="31-05-2025"/>
    <x v="2"/>
    <s v="INV12151"/>
    <s v="Pending"/>
    <s v="Partially delivered"/>
    <n v="2499"/>
  </r>
  <r>
    <s v="31-05-2025"/>
    <x v="0"/>
    <x v="1"/>
    <x v="3"/>
    <x v="18"/>
    <x v="2"/>
    <n v="652000"/>
    <x v="864"/>
    <x v="23"/>
    <x v="0"/>
    <s v="31-05-2025"/>
    <x v="2"/>
    <s v="INV12191"/>
    <s v="Paid"/>
    <s v="Delivered on time"/>
    <n v="2501"/>
  </r>
  <r>
    <s v="03-05-2025"/>
    <x v="0"/>
    <x v="3"/>
    <x v="3"/>
    <x v="9"/>
    <x v="2"/>
    <n v="1222500"/>
    <x v="865"/>
    <x v="29"/>
    <x v="1"/>
    <s v="03-05-2025"/>
    <x v="2"/>
    <s v="INV12198"/>
    <s v="Pending"/>
    <s v="Delivered on time"/>
    <n v="2499"/>
  </r>
  <r>
    <s v="24-05-2025"/>
    <x v="0"/>
    <x v="3"/>
    <x v="3"/>
    <x v="24"/>
    <x v="0"/>
    <n v="1957500"/>
    <x v="866"/>
    <x v="7"/>
    <x v="0"/>
    <s v="24-05-2025"/>
    <x v="2"/>
    <s v="INV12213"/>
    <s v="Paid"/>
    <s v="Partially delivered"/>
    <n v="2501"/>
  </r>
  <r>
    <s v="16-05-2025"/>
    <x v="0"/>
    <x v="7"/>
    <x v="3"/>
    <x v="19"/>
    <x v="3"/>
    <n v="553000"/>
    <x v="867"/>
    <x v="15"/>
    <x v="0"/>
    <s v="16-05-2025"/>
    <x v="4"/>
    <s v="INV12235"/>
    <s v="Pending"/>
    <s v="Partially delivered"/>
    <n v="2499"/>
  </r>
  <r>
    <s v="01-05-2025"/>
    <x v="0"/>
    <x v="4"/>
    <x v="3"/>
    <x v="17"/>
    <x v="2"/>
    <n v="815000"/>
    <x v="868"/>
    <x v="34"/>
    <x v="1"/>
    <s v="01-05-2025"/>
    <x v="0"/>
    <s v="INV12246"/>
    <s v="Pending"/>
    <s v="Cancelled due to issue"/>
    <n v="2501"/>
  </r>
  <r>
    <s v="04-05-2025"/>
    <x v="0"/>
    <x v="1"/>
    <x v="3"/>
    <x v="16"/>
    <x v="2"/>
    <n v="1956000"/>
    <x v="869"/>
    <x v="29"/>
    <x v="1"/>
    <s v="04-05-2025"/>
    <x v="5"/>
    <s v="INV12255"/>
    <s v="Pending"/>
    <s v="Awaiting payment"/>
    <n v="2501"/>
  </r>
  <r>
    <s v="07-05-2025"/>
    <x v="0"/>
    <x v="5"/>
    <x v="3"/>
    <x v="19"/>
    <x v="0"/>
    <n v="507500"/>
    <x v="870"/>
    <x v="13"/>
    <x v="0"/>
    <s v="07-05-2025"/>
    <x v="1"/>
    <s v="INV12376"/>
    <s v="Pending"/>
    <s v="Delivered on time"/>
    <n v="2501"/>
  </r>
  <r>
    <s v="16-05-2025"/>
    <x v="0"/>
    <x v="5"/>
    <x v="3"/>
    <x v="11"/>
    <x v="0"/>
    <n v="1885000"/>
    <x v="871"/>
    <x v="17"/>
    <x v="0"/>
    <s v="16-05-2025"/>
    <x v="4"/>
    <s v="INV12381"/>
    <s v="Paid"/>
    <s v="Partially delivered"/>
    <n v="2501"/>
  </r>
  <r>
    <s v="27-05-2025"/>
    <x v="0"/>
    <x v="1"/>
    <x v="3"/>
    <x v="24"/>
    <x v="3"/>
    <n v="2133000"/>
    <x v="872"/>
    <x v="21"/>
    <x v="0"/>
    <s v="27-05-2025"/>
    <x v="6"/>
    <s v="INV12417"/>
    <s v="Pending"/>
    <s v="Partially delivered"/>
    <n v="2499"/>
  </r>
  <r>
    <s v="15-05-2025"/>
    <x v="0"/>
    <x v="3"/>
    <x v="3"/>
    <x v="6"/>
    <x v="0"/>
    <n v="1667500"/>
    <x v="873"/>
    <x v="28"/>
    <x v="0"/>
    <s v="15-05-2025"/>
    <x v="0"/>
    <s v="INV12449"/>
    <s v="Pending"/>
    <s v="Partially delivered"/>
    <n v="2501"/>
  </r>
  <r>
    <s v="04-05-2025"/>
    <x v="0"/>
    <x v="0"/>
    <x v="3"/>
    <x v="3"/>
    <x v="3"/>
    <n v="1264000"/>
    <x v="874"/>
    <x v="24"/>
    <x v="0"/>
    <s v="04-05-2025"/>
    <x v="5"/>
    <s v="INV12480"/>
    <s v="Pending"/>
    <s v="Cancelled due to issue"/>
    <n v="2501"/>
  </r>
  <r>
    <s v="15-05-2025"/>
    <x v="0"/>
    <x v="7"/>
    <x v="3"/>
    <x v="11"/>
    <x v="0"/>
    <n v="1885000"/>
    <x v="875"/>
    <x v="11"/>
    <x v="0"/>
    <s v="15-05-2025"/>
    <x v="0"/>
    <s v="INV12550"/>
    <s v="Paid"/>
    <s v="Delivered on time"/>
    <n v="2501"/>
  </r>
  <r>
    <s v="16-05-2025"/>
    <x v="0"/>
    <x v="3"/>
    <x v="3"/>
    <x v="23"/>
    <x v="3"/>
    <n v="1343000"/>
    <x v="876"/>
    <x v="22"/>
    <x v="0"/>
    <s v="16-05-2025"/>
    <x v="4"/>
    <s v="INV12570"/>
    <s v="Paid"/>
    <s v="Delivered on time"/>
    <n v="2499"/>
  </r>
  <r>
    <s v="06-05-2025"/>
    <x v="0"/>
    <x v="1"/>
    <x v="3"/>
    <x v="19"/>
    <x v="0"/>
    <n v="507500"/>
    <x v="877"/>
    <x v="18"/>
    <x v="0"/>
    <s v="06-05-2025"/>
    <x v="6"/>
    <s v="INV12602"/>
    <s v="Paid"/>
    <s v="Cancelled due to issue"/>
    <n v="2499"/>
  </r>
  <r>
    <s v="03-05-2025"/>
    <x v="0"/>
    <x v="2"/>
    <x v="3"/>
    <x v="19"/>
    <x v="0"/>
    <n v="507500"/>
    <x v="878"/>
    <x v="29"/>
    <x v="1"/>
    <s v="03-05-2025"/>
    <x v="2"/>
    <s v="INV12605"/>
    <s v="Pending"/>
    <s v="Cancelled due to issue"/>
    <n v="2499"/>
  </r>
  <r>
    <s v="03-05-2025"/>
    <x v="0"/>
    <x v="4"/>
    <x v="3"/>
    <x v="18"/>
    <x v="3"/>
    <n v="632000"/>
    <x v="879"/>
    <x v="16"/>
    <x v="1"/>
    <s v="03-05-2025"/>
    <x v="2"/>
    <s v="INV12620"/>
    <s v="Paid"/>
    <s v="Awaiting payment"/>
    <n v="2501"/>
  </r>
  <r>
    <s v="13-05-2025"/>
    <x v="0"/>
    <x v="1"/>
    <x v="3"/>
    <x v="23"/>
    <x v="2"/>
    <n v="1385500"/>
    <x v="880"/>
    <x v="11"/>
    <x v="0"/>
    <s v="13-05-2025"/>
    <x v="6"/>
    <s v="INV12717"/>
    <s v="Paid"/>
    <s v="Awaiting payment"/>
    <n v="2499"/>
  </r>
  <r>
    <s v="09-05-2025"/>
    <x v="0"/>
    <x v="0"/>
    <x v="3"/>
    <x v="5"/>
    <x v="2"/>
    <n v="1059500"/>
    <x v="881"/>
    <x v="19"/>
    <x v="0"/>
    <s v="09-05-2025"/>
    <x v="4"/>
    <s v="INV12824"/>
    <s v="Paid"/>
    <s v="Cancelled due to issue"/>
    <n v="2499"/>
  </r>
  <r>
    <s v="29-05-2025"/>
    <x v="0"/>
    <x v="1"/>
    <x v="3"/>
    <x v="23"/>
    <x v="0"/>
    <n v="1232500"/>
    <x v="882"/>
    <x v="26"/>
    <x v="0"/>
    <s v="29-05-2025"/>
    <x v="0"/>
    <s v="INV12834"/>
    <s v="Paid"/>
    <s v="Awaiting payment"/>
    <n v="2499"/>
  </r>
  <r>
    <s v="14-05-2025"/>
    <x v="0"/>
    <x v="1"/>
    <x v="3"/>
    <x v="25"/>
    <x v="3"/>
    <n v="1975000"/>
    <x v="883"/>
    <x v="11"/>
    <x v="0"/>
    <s v="14-05-2025"/>
    <x v="1"/>
    <s v="INV12836"/>
    <s v="Pending"/>
    <s v="Partially delivered"/>
    <n v="2499"/>
  </r>
  <r>
    <s v="05-05-2025"/>
    <x v="0"/>
    <x v="2"/>
    <x v="3"/>
    <x v="22"/>
    <x v="0"/>
    <n v="1450000"/>
    <x v="884"/>
    <x v="25"/>
    <x v="1"/>
    <s v="05-05-2025"/>
    <x v="3"/>
    <s v="INV12866"/>
    <s v="Paid"/>
    <s v="Awaiting payment"/>
    <n v="2501"/>
  </r>
  <r>
    <s v="19-05-2025"/>
    <x v="0"/>
    <x v="0"/>
    <x v="3"/>
    <x v="9"/>
    <x v="3"/>
    <n v="1185000"/>
    <x v="885"/>
    <x v="15"/>
    <x v="0"/>
    <s v="19-05-2025"/>
    <x v="3"/>
    <s v="INV12908"/>
    <s v="Pending"/>
    <s v="Cancelled due to issue"/>
    <n v="2499"/>
  </r>
  <r>
    <s v="26-05-2025"/>
    <x v="0"/>
    <x v="2"/>
    <x v="3"/>
    <x v="9"/>
    <x v="2"/>
    <n v="1222500"/>
    <x v="886"/>
    <x v="26"/>
    <x v="0"/>
    <s v="26-05-2025"/>
    <x v="3"/>
    <s v="INV12916"/>
    <s v="Paid"/>
    <s v="Awaiting payment"/>
    <n v="2501"/>
  </r>
  <r>
    <s v="10-05-2025"/>
    <x v="0"/>
    <x v="2"/>
    <x v="3"/>
    <x v="22"/>
    <x v="2"/>
    <n v="1630000"/>
    <x v="887"/>
    <x v="30"/>
    <x v="0"/>
    <s v="10-05-2025"/>
    <x v="2"/>
    <s v="INV12977"/>
    <s v="Paid"/>
    <s v="Delivered on time"/>
    <n v="2499"/>
  </r>
  <r>
    <s v="02-05-2025"/>
    <x v="0"/>
    <x v="7"/>
    <x v="3"/>
    <x v="15"/>
    <x v="2"/>
    <n v="1711500"/>
    <x v="888"/>
    <x v="25"/>
    <x v="1"/>
    <s v="02-05-2025"/>
    <x v="4"/>
    <s v="INV12982"/>
    <s v="Pending"/>
    <s v="Awaiting payment"/>
    <n v="2499"/>
  </r>
  <r>
    <s v="11-05-2025"/>
    <x v="0"/>
    <x v="0"/>
    <x v="3"/>
    <x v="21"/>
    <x v="2"/>
    <n v="1548500"/>
    <x v="889"/>
    <x v="19"/>
    <x v="0"/>
    <s v="11-05-2025"/>
    <x v="5"/>
    <s v="INV12985"/>
    <s v="Pending"/>
    <s v="Cancelled due to issue"/>
    <n v="2501"/>
  </r>
  <r>
    <s v="03-05-2025"/>
    <x v="0"/>
    <x v="6"/>
    <x v="3"/>
    <x v="10"/>
    <x v="2"/>
    <n v="407500"/>
    <x v="890"/>
    <x v="18"/>
    <x v="0"/>
    <s v="03-05-2025"/>
    <x v="2"/>
    <s v="INV13012"/>
    <s v="Pending"/>
    <s v="Partially delivered"/>
    <n v="2501"/>
  </r>
  <r>
    <s v="09-05-2025"/>
    <x v="0"/>
    <x v="3"/>
    <x v="3"/>
    <x v="23"/>
    <x v="2"/>
    <n v="1385500"/>
    <x v="891"/>
    <x v="19"/>
    <x v="0"/>
    <s v="09-05-2025"/>
    <x v="4"/>
    <s v="INV13042"/>
    <s v="Pending"/>
    <s v="Delivered on time"/>
    <n v="2501"/>
  </r>
  <r>
    <s v="17-05-2025"/>
    <x v="0"/>
    <x v="0"/>
    <x v="3"/>
    <x v="25"/>
    <x v="2"/>
    <n v="2037500"/>
    <x v="892"/>
    <x v="8"/>
    <x v="0"/>
    <s v="17-05-2025"/>
    <x v="2"/>
    <s v="INV13047"/>
    <s v="Paid"/>
    <s v="Delivered on time"/>
    <n v="2501"/>
  </r>
  <r>
    <s v="09-05-2025"/>
    <x v="0"/>
    <x v="2"/>
    <x v="3"/>
    <x v="0"/>
    <x v="3"/>
    <n v="948000"/>
    <x v="893"/>
    <x v="13"/>
    <x v="0"/>
    <s v="09-05-2025"/>
    <x v="4"/>
    <s v="INV13053"/>
    <s v="Pending"/>
    <s v="Cancelled due to issue"/>
    <n v="2499"/>
  </r>
  <r>
    <s v="10-05-2025"/>
    <x v="0"/>
    <x v="1"/>
    <x v="3"/>
    <x v="22"/>
    <x v="0"/>
    <n v="1450000"/>
    <x v="894"/>
    <x v="5"/>
    <x v="0"/>
    <s v="10-05-2025"/>
    <x v="2"/>
    <s v="INV13071"/>
    <s v="Paid"/>
    <s v="Awaiting payment"/>
    <n v="2501"/>
  </r>
  <r>
    <s v="08-05-2025"/>
    <x v="0"/>
    <x v="2"/>
    <x v="3"/>
    <x v="13"/>
    <x v="2"/>
    <n v="896500"/>
    <x v="895"/>
    <x v="24"/>
    <x v="0"/>
    <s v="08-05-2025"/>
    <x v="0"/>
    <s v="INV13076"/>
    <s v="Pending"/>
    <s v="Partially delivered"/>
    <n v="2499"/>
  </r>
  <r>
    <s v="20-05-2025"/>
    <x v="0"/>
    <x v="4"/>
    <x v="3"/>
    <x v="2"/>
    <x v="2"/>
    <n v="2363500"/>
    <x v="896"/>
    <x v="15"/>
    <x v="0"/>
    <s v="20-05-2025"/>
    <x v="6"/>
    <s v="INV13077"/>
    <s v="Paid"/>
    <s v="Delivered on time"/>
    <n v="2501"/>
  </r>
  <r>
    <s v="09-05-2025"/>
    <x v="0"/>
    <x v="7"/>
    <x v="3"/>
    <x v="23"/>
    <x v="2"/>
    <n v="1385500"/>
    <x v="897"/>
    <x v="12"/>
    <x v="0"/>
    <s v="09-05-2025"/>
    <x v="4"/>
    <s v="INV13159"/>
    <s v="Paid"/>
    <s v="Partially delivered"/>
    <n v="2499"/>
  </r>
  <r>
    <s v="04-05-2025"/>
    <x v="0"/>
    <x v="4"/>
    <x v="3"/>
    <x v="2"/>
    <x v="0"/>
    <n v="2102500"/>
    <x v="898"/>
    <x v="24"/>
    <x v="0"/>
    <s v="04-05-2025"/>
    <x v="5"/>
    <s v="INV13180"/>
    <s v="Paid"/>
    <s v="Cancelled due to issue"/>
    <n v="2499"/>
  </r>
  <r>
    <s v="11-05-2025"/>
    <x v="0"/>
    <x v="2"/>
    <x v="3"/>
    <x v="10"/>
    <x v="2"/>
    <n v="407500"/>
    <x v="899"/>
    <x v="2"/>
    <x v="0"/>
    <s v="11-05-2025"/>
    <x v="5"/>
    <s v="INV13181"/>
    <s v="Paid"/>
    <s v="Cancelled due to issue"/>
    <n v="2499"/>
  </r>
  <r>
    <s v="19-05-2025"/>
    <x v="0"/>
    <x v="0"/>
    <x v="3"/>
    <x v="25"/>
    <x v="3"/>
    <n v="1975000"/>
    <x v="900"/>
    <x v="6"/>
    <x v="0"/>
    <s v="19-05-2025"/>
    <x v="3"/>
    <s v="INV13285"/>
    <s v="Paid"/>
    <s v="Partially delivered"/>
    <n v="2499"/>
  </r>
  <r>
    <s v="09-05-2025"/>
    <x v="0"/>
    <x v="5"/>
    <x v="3"/>
    <x v="3"/>
    <x v="3"/>
    <n v="1264000"/>
    <x v="901"/>
    <x v="19"/>
    <x v="0"/>
    <s v="09-05-2025"/>
    <x v="4"/>
    <s v="INV13379"/>
    <s v="Pending"/>
    <s v="Cancelled due to issue"/>
    <n v="2499"/>
  </r>
  <r>
    <s v="31-05-2025"/>
    <x v="0"/>
    <x v="5"/>
    <x v="3"/>
    <x v="9"/>
    <x v="0"/>
    <n v="1087500"/>
    <x v="902"/>
    <x v="23"/>
    <x v="0"/>
    <s v="31-05-2025"/>
    <x v="2"/>
    <s v="INV13429"/>
    <s v="Paid"/>
    <s v="Awaiting payment"/>
    <n v="2501"/>
  </r>
  <r>
    <s v="13-05-2025"/>
    <x v="0"/>
    <x v="4"/>
    <x v="3"/>
    <x v="21"/>
    <x v="3"/>
    <n v="1501000"/>
    <x v="903"/>
    <x v="32"/>
    <x v="0"/>
    <s v="13-05-2025"/>
    <x v="6"/>
    <s v="INV13464"/>
    <s v="Pending"/>
    <s v="Partially delivered"/>
    <n v="2499"/>
  </r>
  <r>
    <s v="02-05-2025"/>
    <x v="0"/>
    <x v="4"/>
    <x v="3"/>
    <x v="24"/>
    <x v="3"/>
    <n v="2133000"/>
    <x v="904"/>
    <x v="25"/>
    <x v="1"/>
    <s v="02-05-2025"/>
    <x v="4"/>
    <s v="INV13466"/>
    <s v="Pending"/>
    <s v="Awaiting payment"/>
    <n v="2501"/>
  </r>
  <r>
    <s v="04-05-2025"/>
    <x v="0"/>
    <x v="7"/>
    <x v="3"/>
    <x v="1"/>
    <x v="3"/>
    <n v="474000"/>
    <x v="905"/>
    <x v="18"/>
    <x v="0"/>
    <s v="04-05-2025"/>
    <x v="5"/>
    <s v="INV13515"/>
    <s v="Pending"/>
    <s v="Delivered on time"/>
    <n v="2501"/>
  </r>
  <r>
    <s v="02-05-2025"/>
    <x v="0"/>
    <x v="4"/>
    <x v="3"/>
    <x v="6"/>
    <x v="3"/>
    <n v="1817000"/>
    <x v="906"/>
    <x v="25"/>
    <x v="1"/>
    <s v="02-05-2025"/>
    <x v="4"/>
    <s v="INV13534"/>
    <s v="Pending"/>
    <s v="Delivered on time"/>
    <n v="2501"/>
  </r>
  <r>
    <s v="11-05-2025"/>
    <x v="0"/>
    <x v="1"/>
    <x v="3"/>
    <x v="2"/>
    <x v="3"/>
    <n v="2291000"/>
    <x v="907"/>
    <x v="11"/>
    <x v="0"/>
    <s v="11-05-2025"/>
    <x v="5"/>
    <s v="INV13549"/>
    <s v="Paid"/>
    <s v="Delivered on time"/>
    <n v="2501"/>
  </r>
  <r>
    <s v="08-05-2025"/>
    <x v="0"/>
    <x v="3"/>
    <x v="3"/>
    <x v="6"/>
    <x v="3"/>
    <n v="1817000"/>
    <x v="908"/>
    <x v="13"/>
    <x v="0"/>
    <s v="08-05-2025"/>
    <x v="0"/>
    <s v="INV13583"/>
    <s v="Pending"/>
    <s v="Partially delivered"/>
    <n v="2499"/>
  </r>
  <r>
    <s v="01-05-2025"/>
    <x v="0"/>
    <x v="0"/>
    <x v="3"/>
    <x v="8"/>
    <x v="2"/>
    <n v="2445000"/>
    <x v="909"/>
    <x v="25"/>
    <x v="1"/>
    <s v="01-05-2025"/>
    <x v="0"/>
    <s v="INV13612"/>
    <s v="Paid"/>
    <s v="Partially delivered"/>
    <n v="2501"/>
  </r>
  <r>
    <s v="08-05-2025"/>
    <x v="0"/>
    <x v="6"/>
    <x v="3"/>
    <x v="16"/>
    <x v="3"/>
    <n v="1896000"/>
    <x v="910"/>
    <x v="2"/>
    <x v="0"/>
    <s v="08-05-2025"/>
    <x v="0"/>
    <s v="INV13618"/>
    <s v="Paid"/>
    <s v="Delivered on time"/>
    <n v="2499"/>
  </r>
  <r>
    <s v="31-05-2025"/>
    <x v="0"/>
    <x v="5"/>
    <x v="3"/>
    <x v="19"/>
    <x v="3"/>
    <n v="553000"/>
    <x v="911"/>
    <x v="1"/>
    <x v="0"/>
    <s v="31-05-2025"/>
    <x v="2"/>
    <s v="INV13643"/>
    <s v="Paid"/>
    <s v="Partially delivered"/>
    <n v="2499"/>
  </r>
  <r>
    <s v="18-05-2025"/>
    <x v="0"/>
    <x v="5"/>
    <x v="3"/>
    <x v="9"/>
    <x v="3"/>
    <n v="1185000"/>
    <x v="912"/>
    <x v="22"/>
    <x v="0"/>
    <s v="18-05-2025"/>
    <x v="5"/>
    <s v="INV13731"/>
    <s v="Paid"/>
    <s v="Cancelled due to issue"/>
    <n v="2499"/>
  </r>
  <r>
    <s v="31-05-2025"/>
    <x v="0"/>
    <x v="1"/>
    <x v="3"/>
    <x v="18"/>
    <x v="0"/>
    <n v="580000"/>
    <x v="913"/>
    <x v="9"/>
    <x v="0"/>
    <s v="31-05-2025"/>
    <x v="2"/>
    <s v="INV13733"/>
    <s v="Paid"/>
    <s v="Awaiting payment"/>
    <n v="2499"/>
  </r>
  <r>
    <s v="09-05-2025"/>
    <x v="0"/>
    <x v="6"/>
    <x v="3"/>
    <x v="19"/>
    <x v="3"/>
    <n v="553000"/>
    <x v="914"/>
    <x v="30"/>
    <x v="0"/>
    <s v="09-05-2025"/>
    <x v="4"/>
    <s v="INV13744"/>
    <s v="Pending"/>
    <s v="Partially delivered"/>
    <n v="2499"/>
  </r>
  <r>
    <s v="01-05-2025"/>
    <x v="0"/>
    <x v="2"/>
    <x v="3"/>
    <x v="0"/>
    <x v="3"/>
    <n v="948000"/>
    <x v="915"/>
    <x v="29"/>
    <x v="1"/>
    <s v="01-05-2025"/>
    <x v="0"/>
    <s v="INV13748"/>
    <s v="Pending"/>
    <s v="Delivered on time"/>
    <n v="2501"/>
  </r>
  <r>
    <s v="11-05-2025"/>
    <x v="0"/>
    <x v="2"/>
    <x v="3"/>
    <x v="12"/>
    <x v="2"/>
    <n v="2282000"/>
    <x v="916"/>
    <x v="5"/>
    <x v="0"/>
    <s v="11-05-2025"/>
    <x v="5"/>
    <s v="INV13800"/>
    <s v="Pending"/>
    <s v="Cancelled due to issue"/>
    <n v="2501"/>
  </r>
  <r>
    <s v="16-05-2025"/>
    <x v="0"/>
    <x v="3"/>
    <x v="3"/>
    <x v="19"/>
    <x v="2"/>
    <n v="570500"/>
    <x v="917"/>
    <x v="22"/>
    <x v="0"/>
    <s v="16-05-2025"/>
    <x v="4"/>
    <s v="INV13814"/>
    <s v="Pending"/>
    <s v="Cancelled due to issue"/>
    <n v="2501"/>
  </r>
  <r>
    <s v="01-05-2025"/>
    <x v="0"/>
    <x v="5"/>
    <x v="3"/>
    <x v="15"/>
    <x v="2"/>
    <n v="1711500"/>
    <x v="918"/>
    <x v="29"/>
    <x v="1"/>
    <s v="01-05-2025"/>
    <x v="0"/>
    <s v="INV13842"/>
    <s v="Pending"/>
    <s v="Delivered on time"/>
    <n v="2501"/>
  </r>
  <r>
    <s v="09-05-2025"/>
    <x v="0"/>
    <x v="2"/>
    <x v="3"/>
    <x v="3"/>
    <x v="2"/>
    <n v="1304000"/>
    <x v="919"/>
    <x v="2"/>
    <x v="0"/>
    <s v="09-05-2025"/>
    <x v="4"/>
    <s v="INV13858"/>
    <s v="Paid"/>
    <s v="Delivered on time"/>
    <n v="2501"/>
  </r>
  <r>
    <s v="19-05-2025"/>
    <x v="0"/>
    <x v="2"/>
    <x v="3"/>
    <x v="11"/>
    <x v="3"/>
    <n v="2054000"/>
    <x v="920"/>
    <x v="8"/>
    <x v="0"/>
    <s v="19-05-2025"/>
    <x v="3"/>
    <s v="INV13884"/>
    <s v="Paid"/>
    <s v="Awaiting payment"/>
    <n v="2499"/>
  </r>
  <r>
    <s v="14-05-2025"/>
    <x v="0"/>
    <x v="6"/>
    <x v="3"/>
    <x v="9"/>
    <x v="2"/>
    <n v="1222500"/>
    <x v="921"/>
    <x v="17"/>
    <x v="0"/>
    <s v="14-05-2025"/>
    <x v="1"/>
    <s v="INV13885"/>
    <s v="Paid"/>
    <s v="Partially delivered"/>
    <n v="2499"/>
  </r>
  <r>
    <s v="11-05-2025"/>
    <x v="0"/>
    <x v="4"/>
    <x v="3"/>
    <x v="11"/>
    <x v="3"/>
    <n v="2054000"/>
    <x v="922"/>
    <x v="11"/>
    <x v="0"/>
    <s v="11-05-2025"/>
    <x v="5"/>
    <s v="INV13889"/>
    <s v="Paid"/>
    <s v="Awaiting payment"/>
    <n v="2499"/>
  </r>
  <r>
    <s v="15-05-2025"/>
    <x v="0"/>
    <x v="2"/>
    <x v="3"/>
    <x v="3"/>
    <x v="2"/>
    <n v="1304000"/>
    <x v="923"/>
    <x v="11"/>
    <x v="0"/>
    <s v="15-05-2025"/>
    <x v="0"/>
    <s v="INV13949"/>
    <s v="Paid"/>
    <s v="Cancelled due to issue"/>
    <n v="2499"/>
  </r>
  <r>
    <s v="26-05-2025"/>
    <x v="0"/>
    <x v="1"/>
    <x v="3"/>
    <x v="7"/>
    <x v="3"/>
    <n v="1422000"/>
    <x v="924"/>
    <x v="26"/>
    <x v="0"/>
    <s v="26-05-2025"/>
    <x v="3"/>
    <s v="INV14002"/>
    <s v="Paid"/>
    <s v="Partially delivered"/>
    <n v="2499"/>
  </r>
  <r>
    <s v="14-05-2025"/>
    <x v="0"/>
    <x v="3"/>
    <x v="3"/>
    <x v="4"/>
    <x v="2"/>
    <n v="1141000"/>
    <x v="925"/>
    <x v="11"/>
    <x v="0"/>
    <s v="14-05-2025"/>
    <x v="1"/>
    <s v="INV14009"/>
    <s v="Pending"/>
    <s v="Delivered on time"/>
    <n v="2499"/>
  </r>
  <r>
    <s v="10-05-2025"/>
    <x v="0"/>
    <x v="2"/>
    <x v="3"/>
    <x v="6"/>
    <x v="2"/>
    <n v="1874500"/>
    <x v="926"/>
    <x v="19"/>
    <x v="0"/>
    <s v="10-05-2025"/>
    <x v="2"/>
    <s v="INV14025"/>
    <s v="Paid"/>
    <s v="Partially delivered"/>
    <n v="2501"/>
  </r>
  <r>
    <s v="16-05-2025"/>
    <x v="0"/>
    <x v="0"/>
    <x v="3"/>
    <x v="4"/>
    <x v="3"/>
    <n v="1106000"/>
    <x v="927"/>
    <x v="15"/>
    <x v="0"/>
    <s v="16-05-2025"/>
    <x v="4"/>
    <s v="INV14049"/>
    <s v="Pending"/>
    <s v="Awaiting payment"/>
    <n v="2499"/>
  </r>
  <r>
    <s v="06-05-2025"/>
    <x v="0"/>
    <x v="2"/>
    <x v="3"/>
    <x v="14"/>
    <x v="0"/>
    <n v="652500"/>
    <x v="928"/>
    <x v="18"/>
    <x v="0"/>
    <s v="06-05-2025"/>
    <x v="6"/>
    <s v="INV14052"/>
    <s v="Paid"/>
    <s v="Cancelled due to issue"/>
    <n v="2501"/>
  </r>
  <r>
    <s v="03-05-2025"/>
    <x v="0"/>
    <x v="4"/>
    <x v="3"/>
    <x v="19"/>
    <x v="0"/>
    <n v="507500"/>
    <x v="929"/>
    <x v="29"/>
    <x v="1"/>
    <s v="03-05-2025"/>
    <x v="2"/>
    <s v="INV14058"/>
    <s v="Pending"/>
    <s v="Awaiting payment"/>
    <n v="2499"/>
  </r>
  <r>
    <s v="11-05-2025"/>
    <x v="0"/>
    <x v="6"/>
    <x v="3"/>
    <x v="14"/>
    <x v="2"/>
    <n v="733500"/>
    <x v="930"/>
    <x v="19"/>
    <x v="0"/>
    <s v="11-05-2025"/>
    <x v="5"/>
    <s v="INV14069"/>
    <s v="Paid"/>
    <s v="Awaiting payment"/>
    <n v="2501"/>
  </r>
  <r>
    <s v="05-05-2025"/>
    <x v="0"/>
    <x v="2"/>
    <x v="3"/>
    <x v="18"/>
    <x v="0"/>
    <n v="580000"/>
    <x v="931"/>
    <x v="27"/>
    <x v="0"/>
    <s v="05-05-2025"/>
    <x v="3"/>
    <s v="INV14151"/>
    <s v="Paid"/>
    <s v="Awaiting payment"/>
    <n v="2499"/>
  </r>
  <r>
    <s v="22-05-2025"/>
    <x v="0"/>
    <x v="7"/>
    <x v="3"/>
    <x v="17"/>
    <x v="3"/>
    <n v="790000"/>
    <x v="932"/>
    <x v="3"/>
    <x v="0"/>
    <s v="22-05-2025"/>
    <x v="0"/>
    <s v="INV14167"/>
    <s v="Pending"/>
    <s v="Cancelled due to issue"/>
    <n v="2499"/>
  </r>
  <r>
    <s v="25-05-2025"/>
    <x v="0"/>
    <x v="5"/>
    <x v="3"/>
    <x v="8"/>
    <x v="3"/>
    <n v="2370000"/>
    <x v="933"/>
    <x v="4"/>
    <x v="0"/>
    <s v="25-05-2025"/>
    <x v="5"/>
    <s v="INV14196"/>
    <s v="Pending"/>
    <s v="Cancelled due to issue"/>
    <n v="2501"/>
  </r>
  <r>
    <s v="12-05-2025"/>
    <x v="0"/>
    <x v="7"/>
    <x v="3"/>
    <x v="9"/>
    <x v="2"/>
    <n v="1222500"/>
    <x v="934"/>
    <x v="19"/>
    <x v="0"/>
    <s v="12-05-2025"/>
    <x v="3"/>
    <s v="INV14202"/>
    <s v="Pending"/>
    <s v="Partially delivered"/>
    <n v="2501"/>
  </r>
  <r>
    <s v="03-05-2025"/>
    <x v="0"/>
    <x v="5"/>
    <x v="3"/>
    <x v="7"/>
    <x v="3"/>
    <n v="1422000"/>
    <x v="935"/>
    <x v="16"/>
    <x v="1"/>
    <s v="03-05-2025"/>
    <x v="2"/>
    <s v="INV14215"/>
    <s v="Pending"/>
    <s v="Delivered on time"/>
    <n v="2501"/>
  </r>
  <r>
    <s v="20-05-2025"/>
    <x v="0"/>
    <x v="1"/>
    <x v="3"/>
    <x v="14"/>
    <x v="3"/>
    <n v="711000"/>
    <x v="936"/>
    <x v="6"/>
    <x v="0"/>
    <s v="20-05-2025"/>
    <x v="6"/>
    <s v="INV14305"/>
    <s v="Paid"/>
    <s v="Delivered on time"/>
    <n v="2501"/>
  </r>
  <r>
    <s v="29-05-2025"/>
    <x v="0"/>
    <x v="6"/>
    <x v="3"/>
    <x v="14"/>
    <x v="0"/>
    <n v="652500"/>
    <x v="937"/>
    <x v="9"/>
    <x v="0"/>
    <s v="29-05-2025"/>
    <x v="0"/>
    <s v="INV14319"/>
    <s v="Paid"/>
    <s v="Cancelled due to issue"/>
    <n v="2499"/>
  </r>
  <r>
    <s v="14-05-2025"/>
    <x v="0"/>
    <x v="4"/>
    <x v="3"/>
    <x v="24"/>
    <x v="3"/>
    <n v="2133000"/>
    <x v="938"/>
    <x v="5"/>
    <x v="0"/>
    <s v="14-05-2025"/>
    <x v="1"/>
    <s v="INV14387"/>
    <s v="Paid"/>
    <s v="Partially delivered"/>
    <n v="2499"/>
  </r>
  <r>
    <s v="30-05-2025"/>
    <x v="0"/>
    <x v="4"/>
    <x v="3"/>
    <x v="1"/>
    <x v="0"/>
    <n v="435000"/>
    <x v="939"/>
    <x v="26"/>
    <x v="0"/>
    <s v="30-05-2025"/>
    <x v="4"/>
    <s v="INV14402"/>
    <s v="Pending"/>
    <s v="Cancelled due to issue"/>
    <n v="2499"/>
  </r>
  <r>
    <s v="09-05-2025"/>
    <x v="0"/>
    <x v="3"/>
    <x v="3"/>
    <x v="8"/>
    <x v="0"/>
    <n v="2175000"/>
    <x v="940"/>
    <x v="13"/>
    <x v="0"/>
    <s v="09-05-2025"/>
    <x v="4"/>
    <s v="INV14418"/>
    <s v="Pending"/>
    <s v="Awaiting payment"/>
    <n v="2501"/>
  </r>
  <r>
    <s v="14-05-2025"/>
    <x v="0"/>
    <x v="0"/>
    <x v="3"/>
    <x v="25"/>
    <x v="3"/>
    <n v="1975000"/>
    <x v="941"/>
    <x v="11"/>
    <x v="0"/>
    <s v="14-05-2025"/>
    <x v="1"/>
    <s v="INV14458"/>
    <s v="Paid"/>
    <s v="Cancelled due to issue"/>
    <n v="2501"/>
  </r>
  <r>
    <s v="09-05-2025"/>
    <x v="0"/>
    <x v="7"/>
    <x v="3"/>
    <x v="10"/>
    <x v="3"/>
    <n v="395000"/>
    <x v="942"/>
    <x v="19"/>
    <x v="0"/>
    <s v="09-05-2025"/>
    <x v="4"/>
    <s v="INV14499"/>
    <s v="Paid"/>
    <s v="Partially delivered"/>
    <n v="2499"/>
  </r>
  <r>
    <s v="06-05-2025"/>
    <x v="0"/>
    <x v="3"/>
    <x v="3"/>
    <x v="6"/>
    <x v="3"/>
    <n v="1817000"/>
    <x v="943"/>
    <x v="27"/>
    <x v="0"/>
    <s v="06-05-2025"/>
    <x v="6"/>
    <s v="INV14535"/>
    <s v="Pending"/>
    <s v="Partially delivered"/>
    <n v="2499"/>
  </r>
  <r>
    <s v="26-05-2025"/>
    <x v="0"/>
    <x v="7"/>
    <x v="3"/>
    <x v="25"/>
    <x v="3"/>
    <n v="1975000"/>
    <x v="944"/>
    <x v="7"/>
    <x v="0"/>
    <s v="26-05-2025"/>
    <x v="3"/>
    <s v="INV14618"/>
    <s v="Paid"/>
    <s v="Awaiting payment"/>
    <n v="2501"/>
  </r>
  <r>
    <s v="14-05-2025"/>
    <x v="0"/>
    <x v="2"/>
    <x v="3"/>
    <x v="21"/>
    <x v="0"/>
    <n v="1377500"/>
    <x v="945"/>
    <x v="32"/>
    <x v="0"/>
    <s v="14-05-2025"/>
    <x v="1"/>
    <s v="INV14622"/>
    <s v="Paid"/>
    <s v="Cancelled due to issue"/>
    <n v="2499"/>
  </r>
  <r>
    <s v="30-05-2025"/>
    <x v="0"/>
    <x v="2"/>
    <x v="3"/>
    <x v="0"/>
    <x v="3"/>
    <n v="948000"/>
    <x v="946"/>
    <x v="1"/>
    <x v="0"/>
    <s v="30-05-2025"/>
    <x v="4"/>
    <s v="INV14652"/>
    <s v="Pending"/>
    <s v="Delivered on time"/>
    <n v="2499"/>
  </r>
  <r>
    <s v="01-05-2025"/>
    <x v="0"/>
    <x v="4"/>
    <x v="3"/>
    <x v="22"/>
    <x v="3"/>
    <n v="1580000"/>
    <x v="947"/>
    <x v="34"/>
    <x v="1"/>
    <s v="01-05-2025"/>
    <x v="0"/>
    <s v="INV14674"/>
    <s v="Paid"/>
    <s v="Partially delivered"/>
    <n v="2501"/>
  </r>
  <r>
    <s v="11-05-2025"/>
    <x v="0"/>
    <x v="7"/>
    <x v="3"/>
    <x v="22"/>
    <x v="2"/>
    <n v="1630000"/>
    <x v="948"/>
    <x v="19"/>
    <x v="0"/>
    <s v="11-05-2025"/>
    <x v="5"/>
    <s v="INV14681"/>
    <s v="Pending"/>
    <s v="Cancelled due to issue"/>
    <n v="2499"/>
  </r>
  <r>
    <s v="29-05-2025"/>
    <x v="0"/>
    <x v="2"/>
    <x v="3"/>
    <x v="13"/>
    <x v="2"/>
    <n v="896500"/>
    <x v="949"/>
    <x v="0"/>
    <x v="0"/>
    <s v="29-05-2025"/>
    <x v="0"/>
    <s v="INV14690"/>
    <s v="Paid"/>
    <s v="Partially delivered"/>
    <n v="2501"/>
  </r>
  <r>
    <s v="01-05-2025"/>
    <x v="0"/>
    <x v="2"/>
    <x v="3"/>
    <x v="11"/>
    <x v="0"/>
    <n v="1885000"/>
    <x v="950"/>
    <x v="34"/>
    <x v="1"/>
    <s v="01-05-2025"/>
    <x v="0"/>
    <s v="INV14724"/>
    <s v="Pending"/>
    <s v="Cancelled due to issue"/>
    <n v="2499"/>
  </r>
  <r>
    <s v="22-05-2025"/>
    <x v="0"/>
    <x v="5"/>
    <x v="3"/>
    <x v="2"/>
    <x v="2"/>
    <n v="2363500"/>
    <x v="951"/>
    <x v="4"/>
    <x v="0"/>
    <s v="22-05-2025"/>
    <x v="0"/>
    <s v="INV14812"/>
    <s v="Pending"/>
    <s v="Awaiting payment"/>
    <n v="2501"/>
  </r>
  <r>
    <s v="04-05-2025"/>
    <x v="0"/>
    <x v="4"/>
    <x v="3"/>
    <x v="23"/>
    <x v="0"/>
    <n v="1232500"/>
    <x v="952"/>
    <x v="18"/>
    <x v="0"/>
    <s v="04-05-2025"/>
    <x v="5"/>
    <s v="INV14876"/>
    <s v="Pending"/>
    <s v="Awaiting payment"/>
    <n v="2501"/>
  </r>
  <r>
    <s v="04-05-2025"/>
    <x v="0"/>
    <x v="3"/>
    <x v="3"/>
    <x v="7"/>
    <x v="3"/>
    <n v="1422000"/>
    <x v="953"/>
    <x v="27"/>
    <x v="0"/>
    <s v="04-05-2025"/>
    <x v="5"/>
    <s v="INV14926"/>
    <s v="Pending"/>
    <s v="Partially delivered"/>
    <n v="2501"/>
  </r>
  <r>
    <s v="17-05-2025"/>
    <x v="0"/>
    <x v="6"/>
    <x v="3"/>
    <x v="22"/>
    <x v="2"/>
    <n v="1630000"/>
    <x v="954"/>
    <x v="8"/>
    <x v="0"/>
    <s v="17-05-2025"/>
    <x v="2"/>
    <s v="INV14935"/>
    <s v="Pending"/>
    <s v="Delivered on time"/>
    <n v="2501"/>
  </r>
  <r>
    <s v="11-05-2025"/>
    <x v="0"/>
    <x v="0"/>
    <x v="3"/>
    <x v="0"/>
    <x v="3"/>
    <n v="948000"/>
    <x v="955"/>
    <x v="2"/>
    <x v="0"/>
    <s v="11-05-2025"/>
    <x v="5"/>
    <s v="INV14950"/>
    <s v="Pending"/>
    <s v="Partially delivered"/>
    <n v="2501"/>
  </r>
  <r>
    <s v="18-05-2025"/>
    <x v="0"/>
    <x v="7"/>
    <x v="3"/>
    <x v="9"/>
    <x v="0"/>
    <n v="1087500"/>
    <x v="956"/>
    <x v="22"/>
    <x v="0"/>
    <s v="18-05-2025"/>
    <x v="5"/>
    <s v="INV14963"/>
    <s v="Paid"/>
    <s v="Cancelled due to issue"/>
    <n v="2501"/>
  </r>
  <r>
    <s v="27-05-2025"/>
    <x v="0"/>
    <x v="2"/>
    <x v="3"/>
    <x v="18"/>
    <x v="3"/>
    <n v="632000"/>
    <x v="957"/>
    <x v="21"/>
    <x v="0"/>
    <s v="27-05-2025"/>
    <x v="6"/>
    <s v="INV14993"/>
    <s v="Paid"/>
    <s v="Awaiting payment"/>
    <n v="2499"/>
  </r>
  <r>
    <s v="18-05-2025"/>
    <x v="0"/>
    <x v="0"/>
    <x v="3"/>
    <x v="10"/>
    <x v="1"/>
    <n v="370000"/>
    <x v="958"/>
    <x v="8"/>
    <x v="0"/>
    <s v="18-05-2025"/>
    <x v="5"/>
    <s v="INV10029"/>
    <s v="Paid"/>
    <s v="Cancelled due to issue"/>
    <n v="2499"/>
  </r>
  <r>
    <s v="05-05-2025"/>
    <x v="0"/>
    <x v="3"/>
    <x v="3"/>
    <x v="1"/>
    <x v="1"/>
    <n v="444000"/>
    <x v="959"/>
    <x v="27"/>
    <x v="0"/>
    <s v="05-05-2025"/>
    <x v="3"/>
    <s v="INV10108"/>
    <s v="Paid"/>
    <s v="Cancelled due to issue"/>
    <n v="2499"/>
  </r>
  <r>
    <s v="15-05-2025"/>
    <x v="0"/>
    <x v="0"/>
    <x v="3"/>
    <x v="23"/>
    <x v="1"/>
    <n v="1258000"/>
    <x v="960"/>
    <x v="11"/>
    <x v="0"/>
    <s v="15-05-2025"/>
    <x v="0"/>
    <s v="INV10256"/>
    <s v="Pending"/>
    <s v="Delivered on time"/>
    <n v="2499"/>
  </r>
  <r>
    <s v="12-05-2025"/>
    <x v="0"/>
    <x v="6"/>
    <x v="3"/>
    <x v="12"/>
    <x v="1"/>
    <n v="2072000"/>
    <x v="961"/>
    <x v="11"/>
    <x v="0"/>
    <s v="12-05-2025"/>
    <x v="3"/>
    <s v="INV10358"/>
    <s v="Paid"/>
    <s v="Cancelled due to issue"/>
    <n v="2501"/>
  </r>
  <r>
    <s v="03-05-2025"/>
    <x v="0"/>
    <x v="6"/>
    <x v="3"/>
    <x v="17"/>
    <x v="1"/>
    <n v="740000"/>
    <x v="962"/>
    <x v="25"/>
    <x v="1"/>
    <s v="03-05-2025"/>
    <x v="2"/>
    <s v="INV10386"/>
    <s v="Paid"/>
    <s v="Partially delivered"/>
    <n v="2499"/>
  </r>
  <r>
    <s v="18-05-2025"/>
    <x v="0"/>
    <x v="5"/>
    <x v="3"/>
    <x v="25"/>
    <x v="1"/>
    <n v="1850000"/>
    <x v="963"/>
    <x v="6"/>
    <x v="0"/>
    <s v="18-05-2025"/>
    <x v="5"/>
    <s v="INV10475"/>
    <s v="Paid"/>
    <s v="Delivered on time"/>
    <n v="2499"/>
  </r>
  <r>
    <s v="22-05-2025"/>
    <x v="0"/>
    <x v="6"/>
    <x v="3"/>
    <x v="19"/>
    <x v="1"/>
    <n v="518000"/>
    <x v="964"/>
    <x v="3"/>
    <x v="0"/>
    <s v="22-05-2025"/>
    <x v="0"/>
    <s v="INV10507"/>
    <s v="Paid"/>
    <s v="Awaiting payment"/>
    <n v="2499"/>
  </r>
  <r>
    <s v="24-05-2025"/>
    <x v="0"/>
    <x v="1"/>
    <x v="3"/>
    <x v="14"/>
    <x v="1"/>
    <n v="666000"/>
    <x v="965"/>
    <x v="20"/>
    <x v="0"/>
    <s v="24-05-2025"/>
    <x v="2"/>
    <s v="INV10568"/>
    <s v="Pending"/>
    <s v="Awaiting payment"/>
    <n v="2499"/>
  </r>
  <r>
    <s v="01-05-2025"/>
    <x v="0"/>
    <x v="3"/>
    <x v="3"/>
    <x v="7"/>
    <x v="1"/>
    <n v="1332000"/>
    <x v="966"/>
    <x v="29"/>
    <x v="1"/>
    <s v="01-05-2025"/>
    <x v="0"/>
    <s v="INV10593"/>
    <s v="Paid"/>
    <s v="Cancelled due to issue"/>
    <n v="2501"/>
  </r>
  <r>
    <s v="13-05-2025"/>
    <x v="0"/>
    <x v="6"/>
    <x v="3"/>
    <x v="10"/>
    <x v="1"/>
    <n v="370000"/>
    <x v="967"/>
    <x v="17"/>
    <x v="0"/>
    <s v="13-05-2025"/>
    <x v="6"/>
    <s v="INV10729"/>
    <s v="Paid"/>
    <s v="Partially delivered"/>
    <n v="2499"/>
  </r>
  <r>
    <s v="01-05-2025"/>
    <x v="0"/>
    <x v="1"/>
    <x v="3"/>
    <x v="24"/>
    <x v="1"/>
    <n v="1998000"/>
    <x v="968"/>
    <x v="29"/>
    <x v="1"/>
    <s v="01-05-2025"/>
    <x v="0"/>
    <s v="INV10833"/>
    <s v="Pending"/>
    <s v="Partially delivered"/>
    <n v="2499"/>
  </r>
  <r>
    <s v="05-05-2025"/>
    <x v="0"/>
    <x v="7"/>
    <x v="3"/>
    <x v="14"/>
    <x v="1"/>
    <n v="666000"/>
    <x v="969"/>
    <x v="13"/>
    <x v="0"/>
    <s v="05-05-2025"/>
    <x v="3"/>
    <s v="INV10944"/>
    <s v="Pending"/>
    <s v="Partially delivered"/>
    <n v="2501"/>
  </r>
  <r>
    <s v="22-05-2025"/>
    <x v="0"/>
    <x v="7"/>
    <x v="3"/>
    <x v="7"/>
    <x v="1"/>
    <n v="1332000"/>
    <x v="970"/>
    <x v="4"/>
    <x v="0"/>
    <s v="22-05-2025"/>
    <x v="0"/>
    <s v="INV11071"/>
    <s v="Paid"/>
    <s v="Awaiting payment"/>
    <n v="2501"/>
  </r>
  <r>
    <s v="07-05-2025"/>
    <x v="0"/>
    <x v="6"/>
    <x v="3"/>
    <x v="13"/>
    <x v="1"/>
    <n v="814000"/>
    <x v="971"/>
    <x v="2"/>
    <x v="0"/>
    <s v="07-05-2025"/>
    <x v="1"/>
    <s v="INV11138"/>
    <s v="Pending"/>
    <s v="Delivered on time"/>
    <n v="2499"/>
  </r>
  <r>
    <s v="03-05-2025"/>
    <x v="0"/>
    <x v="1"/>
    <x v="3"/>
    <x v="19"/>
    <x v="1"/>
    <n v="518000"/>
    <x v="972"/>
    <x v="25"/>
    <x v="1"/>
    <s v="03-05-2025"/>
    <x v="2"/>
    <s v="INV11205"/>
    <s v="Pending"/>
    <s v="Partially delivered"/>
    <n v="2501"/>
  </r>
  <r>
    <s v="01-05-2025"/>
    <x v="0"/>
    <x v="1"/>
    <x v="3"/>
    <x v="3"/>
    <x v="1"/>
    <n v="1184000"/>
    <x v="973"/>
    <x v="14"/>
    <x v="1"/>
    <s v="01-05-2025"/>
    <x v="0"/>
    <s v="INV11477"/>
    <s v="Pending"/>
    <s v="Cancelled due to issue"/>
    <n v="2501"/>
  </r>
  <r>
    <s v="31-05-2025"/>
    <x v="0"/>
    <x v="3"/>
    <x v="3"/>
    <x v="5"/>
    <x v="1"/>
    <n v="962000"/>
    <x v="974"/>
    <x v="23"/>
    <x v="0"/>
    <s v="31-05-2025"/>
    <x v="2"/>
    <s v="INV11513"/>
    <s v="Paid"/>
    <s v="Cancelled due to issue"/>
    <n v="2501"/>
  </r>
  <r>
    <s v="12-05-2025"/>
    <x v="0"/>
    <x v="7"/>
    <x v="3"/>
    <x v="23"/>
    <x v="1"/>
    <n v="1258000"/>
    <x v="975"/>
    <x v="19"/>
    <x v="0"/>
    <s v="12-05-2025"/>
    <x v="3"/>
    <s v="INV11519"/>
    <s v="Pending"/>
    <s v="Awaiting payment"/>
    <n v="2499"/>
  </r>
  <r>
    <s v="15-05-2025"/>
    <x v="0"/>
    <x v="6"/>
    <x v="3"/>
    <x v="6"/>
    <x v="1"/>
    <n v="1702000"/>
    <x v="976"/>
    <x v="32"/>
    <x v="0"/>
    <s v="15-05-2025"/>
    <x v="0"/>
    <s v="INV11632"/>
    <s v="Paid"/>
    <s v="Partially delivered"/>
    <n v="2501"/>
  </r>
  <r>
    <s v="02-05-2025"/>
    <x v="0"/>
    <x v="5"/>
    <x v="3"/>
    <x v="11"/>
    <x v="1"/>
    <n v="1924000"/>
    <x v="977"/>
    <x v="16"/>
    <x v="1"/>
    <s v="02-05-2025"/>
    <x v="4"/>
    <s v="INV11640"/>
    <s v="Paid"/>
    <s v="Awaiting payment"/>
    <n v="2499"/>
  </r>
  <r>
    <s v="21-05-2025"/>
    <x v="0"/>
    <x v="5"/>
    <x v="3"/>
    <x v="18"/>
    <x v="1"/>
    <n v="592000"/>
    <x v="978"/>
    <x v="10"/>
    <x v="0"/>
    <s v="21-05-2025"/>
    <x v="1"/>
    <s v="INV11761"/>
    <s v="Pending"/>
    <s v="Partially delivered"/>
    <n v="2499"/>
  </r>
  <r>
    <s v="05-05-2025"/>
    <x v="0"/>
    <x v="0"/>
    <x v="3"/>
    <x v="0"/>
    <x v="1"/>
    <n v="888000"/>
    <x v="979"/>
    <x v="24"/>
    <x v="0"/>
    <s v="05-05-2025"/>
    <x v="3"/>
    <s v="INV11831"/>
    <s v="Paid"/>
    <s v="Partially delivered"/>
    <n v="2501"/>
  </r>
  <r>
    <s v="06-05-2025"/>
    <x v="0"/>
    <x v="0"/>
    <x v="3"/>
    <x v="18"/>
    <x v="1"/>
    <n v="592000"/>
    <x v="980"/>
    <x v="18"/>
    <x v="0"/>
    <s v="06-05-2025"/>
    <x v="6"/>
    <s v="INV11849"/>
    <s v="Pending"/>
    <s v="Cancelled due to issue"/>
    <n v="2499"/>
  </r>
  <r>
    <s v="30-05-2025"/>
    <x v="0"/>
    <x v="5"/>
    <x v="3"/>
    <x v="8"/>
    <x v="1"/>
    <n v="2220000"/>
    <x v="981"/>
    <x v="26"/>
    <x v="0"/>
    <s v="30-05-2025"/>
    <x v="4"/>
    <s v="INV12219"/>
    <s v="Pending"/>
    <s v="Delivered on time"/>
    <n v="2501"/>
  </r>
  <r>
    <s v="22-05-2025"/>
    <x v="0"/>
    <x v="4"/>
    <x v="3"/>
    <x v="0"/>
    <x v="1"/>
    <n v="888000"/>
    <x v="982"/>
    <x v="10"/>
    <x v="0"/>
    <s v="22-05-2025"/>
    <x v="0"/>
    <s v="INV12256"/>
    <s v="Pending"/>
    <s v="Cancelled due to issue"/>
    <n v="2501"/>
  </r>
  <r>
    <s v="29-05-2025"/>
    <x v="0"/>
    <x v="2"/>
    <x v="3"/>
    <x v="23"/>
    <x v="1"/>
    <n v="1258000"/>
    <x v="983"/>
    <x v="1"/>
    <x v="0"/>
    <s v="29-05-2025"/>
    <x v="0"/>
    <s v="INV12320"/>
    <s v="Paid"/>
    <s v="Partially delivered"/>
    <n v="2501"/>
  </r>
  <r>
    <s v="20-05-2025"/>
    <x v="0"/>
    <x v="5"/>
    <x v="3"/>
    <x v="20"/>
    <x v="1"/>
    <n v="1628000"/>
    <x v="984"/>
    <x v="6"/>
    <x v="0"/>
    <s v="20-05-2025"/>
    <x v="6"/>
    <s v="INV12363"/>
    <s v="Paid"/>
    <s v="Partially delivered"/>
    <n v="2499"/>
  </r>
  <r>
    <s v="02-05-2025"/>
    <x v="0"/>
    <x v="5"/>
    <x v="3"/>
    <x v="13"/>
    <x v="1"/>
    <n v="814000"/>
    <x v="985"/>
    <x v="16"/>
    <x v="1"/>
    <s v="02-05-2025"/>
    <x v="4"/>
    <s v="INV12630"/>
    <s v="Paid"/>
    <s v="Awaiting payment"/>
    <n v="2499"/>
  </r>
  <r>
    <s v="12-05-2025"/>
    <x v="0"/>
    <x v="0"/>
    <x v="3"/>
    <x v="16"/>
    <x v="1"/>
    <n v="1776000"/>
    <x v="986"/>
    <x v="17"/>
    <x v="0"/>
    <s v="12-05-2025"/>
    <x v="3"/>
    <s v="INV12722"/>
    <s v="Pending"/>
    <s v="Cancelled due to issue"/>
    <n v="2499"/>
  </r>
  <r>
    <s v="18-05-2025"/>
    <x v="0"/>
    <x v="3"/>
    <x v="3"/>
    <x v="14"/>
    <x v="1"/>
    <n v="666000"/>
    <x v="987"/>
    <x v="8"/>
    <x v="0"/>
    <s v="18-05-2025"/>
    <x v="5"/>
    <s v="INV12770"/>
    <s v="Pending"/>
    <s v="Partially delivered"/>
    <n v="2501"/>
  </r>
  <r>
    <s v="27-05-2025"/>
    <x v="0"/>
    <x v="5"/>
    <x v="3"/>
    <x v="24"/>
    <x v="1"/>
    <n v="1998000"/>
    <x v="988"/>
    <x v="21"/>
    <x v="0"/>
    <s v="27-05-2025"/>
    <x v="6"/>
    <s v="INV12791"/>
    <s v="Paid"/>
    <s v="Cancelled due to issue"/>
    <n v="2501"/>
  </r>
  <r>
    <s v="07-05-2025"/>
    <x v="0"/>
    <x v="6"/>
    <x v="3"/>
    <x v="14"/>
    <x v="1"/>
    <n v="666000"/>
    <x v="989"/>
    <x v="12"/>
    <x v="0"/>
    <s v="07-05-2025"/>
    <x v="1"/>
    <s v="INV12837"/>
    <s v="Paid"/>
    <s v="Awaiting payment"/>
    <n v="2499"/>
  </r>
  <r>
    <s v="25-05-2025"/>
    <x v="0"/>
    <x v="7"/>
    <x v="3"/>
    <x v="11"/>
    <x v="1"/>
    <n v="1924000"/>
    <x v="990"/>
    <x v="7"/>
    <x v="0"/>
    <s v="25-05-2025"/>
    <x v="5"/>
    <s v="INV12841"/>
    <s v="Paid"/>
    <s v="Awaiting payment"/>
    <n v="2499"/>
  </r>
  <r>
    <s v="21-05-2025"/>
    <x v="0"/>
    <x v="7"/>
    <x v="3"/>
    <x v="17"/>
    <x v="1"/>
    <n v="740000"/>
    <x v="991"/>
    <x v="6"/>
    <x v="0"/>
    <s v="21-05-2025"/>
    <x v="1"/>
    <s v="INV12933"/>
    <s v="Pending"/>
    <s v="Partially delivered"/>
    <n v="2499"/>
  </r>
  <r>
    <s v="23-05-2025"/>
    <x v="0"/>
    <x v="4"/>
    <x v="3"/>
    <x v="12"/>
    <x v="1"/>
    <n v="2072000"/>
    <x v="992"/>
    <x v="4"/>
    <x v="0"/>
    <s v="23-05-2025"/>
    <x v="4"/>
    <s v="INV12934"/>
    <s v="Paid"/>
    <s v="Partially delivered"/>
    <n v="2501"/>
  </r>
  <r>
    <s v="26-05-2025"/>
    <x v="0"/>
    <x v="5"/>
    <x v="3"/>
    <x v="15"/>
    <x v="1"/>
    <n v="1554000"/>
    <x v="993"/>
    <x v="7"/>
    <x v="0"/>
    <s v="26-05-2025"/>
    <x v="3"/>
    <s v="INV13037"/>
    <s v="Paid"/>
    <s v="Delivered on time"/>
    <n v="2499"/>
  </r>
  <r>
    <s v="26-05-2025"/>
    <x v="0"/>
    <x v="7"/>
    <x v="3"/>
    <x v="22"/>
    <x v="1"/>
    <n v="1480000"/>
    <x v="994"/>
    <x v="7"/>
    <x v="0"/>
    <s v="26-05-2025"/>
    <x v="3"/>
    <s v="INV13038"/>
    <s v="Paid"/>
    <s v="Delivered on time"/>
    <n v="2499"/>
  </r>
  <r>
    <s v="26-05-2025"/>
    <x v="0"/>
    <x v="4"/>
    <x v="3"/>
    <x v="1"/>
    <x v="1"/>
    <n v="444000"/>
    <x v="995"/>
    <x v="21"/>
    <x v="0"/>
    <s v="26-05-2025"/>
    <x v="3"/>
    <s v="INV13063"/>
    <s v="Paid"/>
    <s v="Awaiting payment"/>
    <n v="2499"/>
  </r>
  <r>
    <s v="03-05-2025"/>
    <x v="0"/>
    <x v="2"/>
    <x v="3"/>
    <x v="6"/>
    <x v="1"/>
    <n v="1702000"/>
    <x v="996"/>
    <x v="16"/>
    <x v="1"/>
    <s v="03-05-2025"/>
    <x v="2"/>
    <s v="INV13073"/>
    <s v="Paid"/>
    <s v="Delivered on time"/>
    <n v="2499"/>
  </r>
  <r>
    <s v="05-05-2025"/>
    <x v="0"/>
    <x v="4"/>
    <x v="3"/>
    <x v="15"/>
    <x v="1"/>
    <n v="1554000"/>
    <x v="997"/>
    <x v="13"/>
    <x v="0"/>
    <s v="05-05-2025"/>
    <x v="3"/>
    <s v="INV13088"/>
    <s v="Paid"/>
    <s v="Delivered on time"/>
    <n v="2499"/>
  </r>
  <r>
    <s v="11-05-2025"/>
    <x v="0"/>
    <x v="6"/>
    <x v="3"/>
    <x v="0"/>
    <x v="1"/>
    <n v="888000"/>
    <x v="998"/>
    <x v="19"/>
    <x v="0"/>
    <s v="11-05-2025"/>
    <x v="5"/>
    <s v="INV13256"/>
    <s v="Paid"/>
    <s v="Cancelled due to issue"/>
    <n v="2499"/>
  </r>
  <r>
    <s v="24-05-2025"/>
    <x v="0"/>
    <x v="3"/>
    <x v="3"/>
    <x v="15"/>
    <x v="1"/>
    <n v="1554000"/>
    <x v="999"/>
    <x v="7"/>
    <x v="0"/>
    <s v="24-05-2025"/>
    <x v="2"/>
    <s v="INV13335"/>
    <s v="Paid"/>
    <s v="Partially delivered"/>
    <n v="2499"/>
  </r>
  <r>
    <s v="07-05-2025"/>
    <x v="0"/>
    <x v="0"/>
    <x v="3"/>
    <x v="16"/>
    <x v="1"/>
    <n v="1776000"/>
    <x v="1000"/>
    <x v="27"/>
    <x v="0"/>
    <s v="07-05-2025"/>
    <x v="1"/>
    <s v="INV13576"/>
    <s v="Pending"/>
    <s v="Awaiting payment"/>
    <n v="2499"/>
  </r>
  <r>
    <s v="15-05-2025"/>
    <x v="0"/>
    <x v="5"/>
    <x v="3"/>
    <x v="7"/>
    <x v="1"/>
    <n v="1332000"/>
    <x v="1001"/>
    <x v="17"/>
    <x v="0"/>
    <s v="15-05-2025"/>
    <x v="0"/>
    <s v="INV13716"/>
    <s v="Paid"/>
    <s v="Delivered on time"/>
    <n v="2501"/>
  </r>
  <r>
    <s v="19-05-2025"/>
    <x v="0"/>
    <x v="7"/>
    <x v="3"/>
    <x v="12"/>
    <x v="1"/>
    <n v="2072000"/>
    <x v="1002"/>
    <x v="15"/>
    <x v="0"/>
    <s v="19-05-2025"/>
    <x v="3"/>
    <s v="INV13729"/>
    <s v="Pending"/>
    <s v="Awaiting payment"/>
    <n v="2499"/>
  </r>
  <r>
    <s v="19-05-2025"/>
    <x v="0"/>
    <x v="4"/>
    <x v="3"/>
    <x v="22"/>
    <x v="1"/>
    <n v="1480000"/>
    <x v="1003"/>
    <x v="15"/>
    <x v="0"/>
    <s v="19-05-2025"/>
    <x v="3"/>
    <s v="INV13741"/>
    <s v="Paid"/>
    <s v="Cancelled due to issue"/>
    <n v="2501"/>
  </r>
  <r>
    <s v="09-05-2025"/>
    <x v="0"/>
    <x v="0"/>
    <x v="3"/>
    <x v="18"/>
    <x v="1"/>
    <n v="592000"/>
    <x v="1004"/>
    <x v="19"/>
    <x v="0"/>
    <s v="09-05-2025"/>
    <x v="4"/>
    <s v="INV13867"/>
    <s v="Paid"/>
    <s v="Partially delivered"/>
    <n v="2499"/>
  </r>
  <r>
    <s v="20-05-2025"/>
    <x v="0"/>
    <x v="2"/>
    <x v="3"/>
    <x v="6"/>
    <x v="1"/>
    <n v="1702000"/>
    <x v="1005"/>
    <x v="15"/>
    <x v="0"/>
    <s v="20-05-2025"/>
    <x v="6"/>
    <s v="INV14041"/>
    <s v="Paid"/>
    <s v="Awaiting payment"/>
    <n v="2499"/>
  </r>
  <r>
    <s v="12-05-2025"/>
    <x v="0"/>
    <x v="3"/>
    <x v="3"/>
    <x v="0"/>
    <x v="1"/>
    <n v="888000"/>
    <x v="1006"/>
    <x v="11"/>
    <x v="0"/>
    <s v="12-05-2025"/>
    <x v="3"/>
    <s v="INV14061"/>
    <s v="Pending"/>
    <s v="Cancelled due to issue"/>
    <n v="2499"/>
  </r>
  <r>
    <s v="22-05-2025"/>
    <x v="0"/>
    <x v="5"/>
    <x v="3"/>
    <x v="3"/>
    <x v="1"/>
    <n v="1184000"/>
    <x v="1007"/>
    <x v="6"/>
    <x v="0"/>
    <s v="22-05-2025"/>
    <x v="0"/>
    <s v="INV14105"/>
    <s v="Paid"/>
    <s v="Awaiting payment"/>
    <n v="2501"/>
  </r>
  <r>
    <s v="06-05-2025"/>
    <x v="0"/>
    <x v="1"/>
    <x v="3"/>
    <x v="7"/>
    <x v="1"/>
    <n v="1332000"/>
    <x v="1008"/>
    <x v="13"/>
    <x v="0"/>
    <s v="06-05-2025"/>
    <x v="6"/>
    <s v="INV14126"/>
    <s v="Pending"/>
    <s v="Partially delivered"/>
    <n v="2499"/>
  </r>
  <r>
    <s v="02-05-2025"/>
    <x v="0"/>
    <x v="5"/>
    <x v="3"/>
    <x v="14"/>
    <x v="1"/>
    <n v="666000"/>
    <x v="1009"/>
    <x v="29"/>
    <x v="1"/>
    <s v="02-05-2025"/>
    <x v="4"/>
    <s v="INV14158"/>
    <s v="Paid"/>
    <s v="Delivered on time"/>
    <n v="2501"/>
  </r>
  <r>
    <s v="17-05-2025"/>
    <x v="0"/>
    <x v="0"/>
    <x v="3"/>
    <x v="6"/>
    <x v="1"/>
    <n v="1702000"/>
    <x v="1010"/>
    <x v="8"/>
    <x v="0"/>
    <s v="17-05-2025"/>
    <x v="2"/>
    <s v="INV14166"/>
    <s v="Paid"/>
    <s v="Partially delivered"/>
    <n v="2499"/>
  </r>
  <r>
    <s v="28-05-2025"/>
    <x v="0"/>
    <x v="4"/>
    <x v="3"/>
    <x v="23"/>
    <x v="1"/>
    <n v="1258000"/>
    <x v="1011"/>
    <x v="1"/>
    <x v="0"/>
    <s v="28-05-2025"/>
    <x v="1"/>
    <s v="INV14325"/>
    <s v="Paid"/>
    <s v="Awaiting payment"/>
    <n v="2499"/>
  </r>
  <r>
    <s v="21-05-2025"/>
    <x v="0"/>
    <x v="6"/>
    <x v="3"/>
    <x v="6"/>
    <x v="1"/>
    <n v="1702000"/>
    <x v="1012"/>
    <x v="20"/>
    <x v="0"/>
    <s v="21-05-2025"/>
    <x v="1"/>
    <s v="INV14362"/>
    <s v="Pending"/>
    <s v="Awaiting payment"/>
    <n v="2499"/>
  </r>
  <r>
    <s v="18-05-2025"/>
    <x v="0"/>
    <x v="5"/>
    <x v="3"/>
    <x v="20"/>
    <x v="1"/>
    <n v="1628000"/>
    <x v="1013"/>
    <x v="28"/>
    <x v="0"/>
    <s v="18-05-2025"/>
    <x v="5"/>
    <s v="INV14415"/>
    <s v="Pending"/>
    <s v="Partially delivered"/>
    <n v="2501"/>
  </r>
  <r>
    <s v="27-05-2025"/>
    <x v="0"/>
    <x v="7"/>
    <x v="3"/>
    <x v="25"/>
    <x v="1"/>
    <n v="1850000"/>
    <x v="1014"/>
    <x v="1"/>
    <x v="0"/>
    <s v="27-05-2025"/>
    <x v="6"/>
    <s v="INV14438"/>
    <s v="Paid"/>
    <s v="Delivered on time"/>
    <n v="2501"/>
  </r>
  <r>
    <s v="08-05-2025"/>
    <x v="0"/>
    <x v="0"/>
    <x v="3"/>
    <x v="13"/>
    <x v="1"/>
    <n v="814000"/>
    <x v="1015"/>
    <x v="13"/>
    <x v="0"/>
    <s v="08-05-2025"/>
    <x v="0"/>
    <s v="INV14563"/>
    <s v="Pending"/>
    <s v="Delivered on time"/>
    <n v="2499"/>
  </r>
  <r>
    <s v="11-05-2025"/>
    <x v="0"/>
    <x v="3"/>
    <x v="3"/>
    <x v="19"/>
    <x v="1"/>
    <n v="518000"/>
    <x v="1016"/>
    <x v="5"/>
    <x v="0"/>
    <s v="11-05-2025"/>
    <x v="5"/>
    <s v="INV14594"/>
    <s v="Paid"/>
    <s v="Delivered on time"/>
    <n v="2501"/>
  </r>
  <r>
    <s v="20-05-2025"/>
    <x v="0"/>
    <x v="7"/>
    <x v="3"/>
    <x v="11"/>
    <x v="1"/>
    <n v="1924000"/>
    <x v="1017"/>
    <x v="3"/>
    <x v="0"/>
    <s v="20-05-2025"/>
    <x v="6"/>
    <s v="INV14610"/>
    <s v="Pending"/>
    <s v="Awaiting payment"/>
    <n v="2499"/>
  </r>
  <r>
    <s v="12-05-2025"/>
    <x v="0"/>
    <x v="6"/>
    <x v="3"/>
    <x v="13"/>
    <x v="1"/>
    <n v="814000"/>
    <x v="1018"/>
    <x v="17"/>
    <x v="0"/>
    <s v="12-05-2025"/>
    <x v="3"/>
    <s v="INV14851"/>
    <s v="Paid"/>
    <s v="Delivered on time"/>
    <n v="2501"/>
  </r>
  <r>
    <s v="26-05-2025"/>
    <x v="0"/>
    <x v="5"/>
    <x v="3"/>
    <x v="8"/>
    <x v="1"/>
    <n v="2220000"/>
    <x v="1019"/>
    <x v="26"/>
    <x v="0"/>
    <s v="26-05-2025"/>
    <x v="3"/>
    <s v="INV14852"/>
    <s v="Pending"/>
    <s v="Awaiting payment"/>
    <n v="2499"/>
  </r>
  <r>
    <s v="24-05-2025"/>
    <x v="0"/>
    <x v="1"/>
    <x v="3"/>
    <x v="16"/>
    <x v="1"/>
    <n v="1776000"/>
    <x v="1020"/>
    <x v="4"/>
    <x v="0"/>
    <s v="24-05-2025"/>
    <x v="2"/>
    <s v="INV14862"/>
    <s v="Paid"/>
    <s v="Cancelled due to issue"/>
    <n v="2501"/>
  </r>
  <r>
    <s v="13-05-2025"/>
    <x v="0"/>
    <x v="0"/>
    <x v="3"/>
    <x v="13"/>
    <x v="1"/>
    <n v="814000"/>
    <x v="1021"/>
    <x v="11"/>
    <x v="0"/>
    <s v="13-05-2025"/>
    <x v="6"/>
    <s v="INV14932"/>
    <s v="Pending"/>
    <s v="Delivered on time"/>
    <n v="2499"/>
  </r>
  <r>
    <s v="20-05-2025"/>
    <x v="0"/>
    <x v="4"/>
    <x v="3"/>
    <x v="7"/>
    <x v="1"/>
    <n v="1332000"/>
    <x v="1022"/>
    <x v="15"/>
    <x v="0"/>
    <s v="20-05-2025"/>
    <x v="6"/>
    <s v="INV14980"/>
    <s v="Pending"/>
    <s v="Partially delivered"/>
    <n v="2501"/>
  </r>
  <r>
    <s v="09-05-2025"/>
    <x v="1"/>
    <x v="6"/>
    <x v="0"/>
    <x v="3"/>
    <x v="1"/>
    <n v="1184000"/>
    <x v="1023"/>
    <x v="13"/>
    <x v="0"/>
    <s v="09-05-2025"/>
    <x v="4"/>
    <s v="INV10004"/>
    <s v="Paid"/>
    <s v="Awaiting payment"/>
    <n v="2501"/>
  </r>
  <r>
    <s v="11-05-2025"/>
    <x v="1"/>
    <x v="5"/>
    <x v="1"/>
    <x v="25"/>
    <x v="1"/>
    <n v="1850000"/>
    <x v="1024"/>
    <x v="5"/>
    <x v="0"/>
    <s v="11-05-2025"/>
    <x v="5"/>
    <s v="INV10075"/>
    <s v="Pending"/>
    <s v="Delivered on time"/>
    <n v="2499"/>
  </r>
  <r>
    <s v="28-05-2025"/>
    <x v="1"/>
    <x v="5"/>
    <x v="3"/>
    <x v="8"/>
    <x v="1"/>
    <n v="2220000"/>
    <x v="1025"/>
    <x v="1"/>
    <x v="0"/>
    <s v="28-05-2025"/>
    <x v="1"/>
    <s v="INV10105"/>
    <s v="Pending"/>
    <s v="Awaiting payment"/>
    <n v="2501"/>
  </r>
  <r>
    <s v="01-05-2025"/>
    <x v="1"/>
    <x v="7"/>
    <x v="0"/>
    <x v="18"/>
    <x v="1"/>
    <n v="592000"/>
    <x v="1026"/>
    <x v="16"/>
    <x v="1"/>
    <s v="01-05-2025"/>
    <x v="0"/>
    <s v="INV10115"/>
    <s v="Paid"/>
    <s v="Awaiting payment"/>
    <n v="2501"/>
  </r>
  <r>
    <s v="20-05-2025"/>
    <x v="1"/>
    <x v="3"/>
    <x v="3"/>
    <x v="24"/>
    <x v="1"/>
    <n v="1998000"/>
    <x v="1027"/>
    <x v="20"/>
    <x v="0"/>
    <s v="20-05-2025"/>
    <x v="6"/>
    <s v="INV10118"/>
    <s v="Paid"/>
    <s v="Delivered on time"/>
    <n v="2499"/>
  </r>
  <r>
    <s v="05-05-2025"/>
    <x v="1"/>
    <x v="2"/>
    <x v="0"/>
    <x v="6"/>
    <x v="1"/>
    <n v="1702000"/>
    <x v="1028"/>
    <x v="18"/>
    <x v="0"/>
    <s v="05-05-2025"/>
    <x v="3"/>
    <s v="INV10124"/>
    <s v="Paid"/>
    <s v="Awaiting payment"/>
    <n v="2499"/>
  </r>
  <r>
    <s v="10-05-2025"/>
    <x v="1"/>
    <x v="2"/>
    <x v="2"/>
    <x v="5"/>
    <x v="1"/>
    <n v="962000"/>
    <x v="1029"/>
    <x v="30"/>
    <x v="0"/>
    <s v="10-05-2025"/>
    <x v="2"/>
    <s v="INV10155"/>
    <s v="Pending"/>
    <s v="Awaiting payment"/>
    <n v="2499"/>
  </r>
  <r>
    <s v="13-05-2025"/>
    <x v="1"/>
    <x v="2"/>
    <x v="2"/>
    <x v="19"/>
    <x v="1"/>
    <n v="518000"/>
    <x v="1030"/>
    <x v="17"/>
    <x v="0"/>
    <s v="13-05-2025"/>
    <x v="6"/>
    <s v="INV10182"/>
    <s v="Paid"/>
    <s v="Awaiting payment"/>
    <n v="2501"/>
  </r>
  <r>
    <s v="26-05-2025"/>
    <x v="1"/>
    <x v="4"/>
    <x v="3"/>
    <x v="11"/>
    <x v="1"/>
    <n v="1924000"/>
    <x v="1031"/>
    <x v="21"/>
    <x v="0"/>
    <s v="26-05-2025"/>
    <x v="3"/>
    <s v="INV10191"/>
    <s v="Pending"/>
    <s v="Delivered on time"/>
    <n v="2499"/>
  </r>
  <r>
    <s v="21-05-2025"/>
    <x v="1"/>
    <x v="7"/>
    <x v="1"/>
    <x v="13"/>
    <x v="1"/>
    <n v="814000"/>
    <x v="1032"/>
    <x v="3"/>
    <x v="0"/>
    <s v="21-05-2025"/>
    <x v="1"/>
    <s v="INV10215"/>
    <s v="Pending"/>
    <s v="Awaiting payment"/>
    <n v="2501"/>
  </r>
  <r>
    <s v="17-05-2025"/>
    <x v="1"/>
    <x v="3"/>
    <x v="2"/>
    <x v="16"/>
    <x v="1"/>
    <n v="1776000"/>
    <x v="1033"/>
    <x v="22"/>
    <x v="0"/>
    <s v="17-05-2025"/>
    <x v="2"/>
    <s v="INV10243"/>
    <s v="Pending"/>
    <s v="Awaiting payment"/>
    <n v="2501"/>
  </r>
  <r>
    <s v="05-05-2025"/>
    <x v="1"/>
    <x v="7"/>
    <x v="0"/>
    <x v="21"/>
    <x v="1"/>
    <n v="1406000"/>
    <x v="1034"/>
    <x v="18"/>
    <x v="0"/>
    <s v="05-05-2025"/>
    <x v="3"/>
    <s v="INV10268"/>
    <s v="Paid"/>
    <s v="Partially delivered"/>
    <n v="2501"/>
  </r>
  <r>
    <s v="05-05-2025"/>
    <x v="1"/>
    <x v="3"/>
    <x v="2"/>
    <x v="5"/>
    <x v="1"/>
    <n v="962000"/>
    <x v="1035"/>
    <x v="27"/>
    <x v="0"/>
    <s v="05-05-2025"/>
    <x v="3"/>
    <s v="INV10302"/>
    <s v="Paid"/>
    <s v="Partially delivered"/>
    <n v="2499"/>
  </r>
  <r>
    <s v="12-05-2025"/>
    <x v="1"/>
    <x v="5"/>
    <x v="0"/>
    <x v="15"/>
    <x v="1"/>
    <n v="1554000"/>
    <x v="1036"/>
    <x v="5"/>
    <x v="0"/>
    <s v="12-05-2025"/>
    <x v="3"/>
    <s v="INV10322"/>
    <s v="Pending"/>
    <s v="Partially delivered"/>
    <n v="2499"/>
  </r>
  <r>
    <s v="30-05-2025"/>
    <x v="1"/>
    <x v="6"/>
    <x v="2"/>
    <x v="18"/>
    <x v="1"/>
    <n v="592000"/>
    <x v="1037"/>
    <x v="23"/>
    <x v="0"/>
    <s v="30-05-2025"/>
    <x v="4"/>
    <s v="INV10360"/>
    <s v="Pending"/>
    <s v="Awaiting payment"/>
    <n v="2501"/>
  </r>
  <r>
    <s v="31-05-2025"/>
    <x v="1"/>
    <x v="2"/>
    <x v="2"/>
    <x v="25"/>
    <x v="1"/>
    <n v="1850000"/>
    <x v="1038"/>
    <x v="9"/>
    <x v="0"/>
    <s v="31-05-2025"/>
    <x v="2"/>
    <s v="INV10361"/>
    <s v="Pending"/>
    <s v="Partially delivered"/>
    <n v="2501"/>
  </r>
  <r>
    <s v="11-05-2025"/>
    <x v="1"/>
    <x v="0"/>
    <x v="1"/>
    <x v="12"/>
    <x v="1"/>
    <n v="2072000"/>
    <x v="1039"/>
    <x v="30"/>
    <x v="0"/>
    <s v="11-05-2025"/>
    <x v="5"/>
    <s v="INV10387"/>
    <s v="Paid"/>
    <s v="Awaiting payment"/>
    <n v="2501"/>
  </r>
  <r>
    <s v="22-05-2025"/>
    <x v="1"/>
    <x v="1"/>
    <x v="3"/>
    <x v="8"/>
    <x v="1"/>
    <n v="2220000"/>
    <x v="1040"/>
    <x v="3"/>
    <x v="0"/>
    <s v="22-05-2025"/>
    <x v="0"/>
    <s v="INV10453"/>
    <s v="Paid"/>
    <s v="Partially delivered"/>
    <n v="2499"/>
  </r>
  <r>
    <s v="28-05-2025"/>
    <x v="1"/>
    <x v="2"/>
    <x v="3"/>
    <x v="10"/>
    <x v="1"/>
    <n v="370000"/>
    <x v="1041"/>
    <x v="1"/>
    <x v="0"/>
    <s v="28-05-2025"/>
    <x v="1"/>
    <s v="INV10548"/>
    <s v="Pending"/>
    <s v="Awaiting payment"/>
    <n v="2499"/>
  </r>
  <r>
    <s v="15-05-2025"/>
    <x v="1"/>
    <x v="1"/>
    <x v="2"/>
    <x v="19"/>
    <x v="1"/>
    <n v="518000"/>
    <x v="1042"/>
    <x v="11"/>
    <x v="0"/>
    <s v="15-05-2025"/>
    <x v="0"/>
    <s v="INV10566"/>
    <s v="Pending"/>
    <s v="Partially delivered"/>
    <n v="2501"/>
  </r>
  <r>
    <s v="18-05-2025"/>
    <x v="1"/>
    <x v="6"/>
    <x v="3"/>
    <x v="10"/>
    <x v="1"/>
    <n v="370000"/>
    <x v="1043"/>
    <x v="6"/>
    <x v="0"/>
    <s v="18-05-2025"/>
    <x v="5"/>
    <s v="INV10571"/>
    <s v="Paid"/>
    <s v="Awaiting payment"/>
    <n v="2501"/>
  </r>
  <r>
    <s v="13-05-2025"/>
    <x v="1"/>
    <x v="1"/>
    <x v="2"/>
    <x v="18"/>
    <x v="1"/>
    <n v="592000"/>
    <x v="1044"/>
    <x v="11"/>
    <x v="0"/>
    <s v="13-05-2025"/>
    <x v="6"/>
    <s v="INV10600"/>
    <s v="Pending"/>
    <s v="Awaiting payment"/>
    <n v="2499"/>
  </r>
  <r>
    <s v="25-05-2025"/>
    <x v="1"/>
    <x v="2"/>
    <x v="0"/>
    <x v="6"/>
    <x v="1"/>
    <n v="1702000"/>
    <x v="1045"/>
    <x v="0"/>
    <x v="0"/>
    <s v="25-05-2025"/>
    <x v="5"/>
    <s v="INV10616"/>
    <s v="Paid"/>
    <s v="Awaiting payment"/>
    <n v="2501"/>
  </r>
  <r>
    <s v="31-05-2025"/>
    <x v="1"/>
    <x v="1"/>
    <x v="3"/>
    <x v="14"/>
    <x v="1"/>
    <n v="666000"/>
    <x v="1046"/>
    <x v="9"/>
    <x v="0"/>
    <s v="31-05-2025"/>
    <x v="2"/>
    <s v="INV10740"/>
    <s v="Paid"/>
    <s v="Delivered on time"/>
    <n v="2499"/>
  </r>
  <r>
    <s v="31-05-2025"/>
    <x v="1"/>
    <x v="0"/>
    <x v="0"/>
    <x v="17"/>
    <x v="1"/>
    <n v="740000"/>
    <x v="1047"/>
    <x v="1"/>
    <x v="0"/>
    <s v="31-05-2025"/>
    <x v="2"/>
    <s v="INV10742"/>
    <s v="Paid"/>
    <s v="Delivered on time"/>
    <n v="2499"/>
  </r>
  <r>
    <s v="09-05-2025"/>
    <x v="1"/>
    <x v="0"/>
    <x v="1"/>
    <x v="1"/>
    <x v="1"/>
    <n v="444000"/>
    <x v="1048"/>
    <x v="19"/>
    <x v="0"/>
    <s v="09-05-2025"/>
    <x v="4"/>
    <s v="INV10753"/>
    <s v="Pending"/>
    <s v="Awaiting payment"/>
    <n v="2499"/>
  </r>
  <r>
    <s v="17-05-2025"/>
    <x v="1"/>
    <x v="5"/>
    <x v="0"/>
    <x v="23"/>
    <x v="1"/>
    <n v="1258000"/>
    <x v="1049"/>
    <x v="22"/>
    <x v="0"/>
    <s v="17-05-2025"/>
    <x v="2"/>
    <s v="INV10766"/>
    <s v="Paid"/>
    <s v="Partially delivered"/>
    <n v="2501"/>
  </r>
  <r>
    <s v="31-05-2025"/>
    <x v="1"/>
    <x v="6"/>
    <x v="1"/>
    <x v="0"/>
    <x v="1"/>
    <n v="888000"/>
    <x v="1050"/>
    <x v="23"/>
    <x v="0"/>
    <s v="31-05-2025"/>
    <x v="2"/>
    <s v="INV10826"/>
    <s v="Paid"/>
    <s v="Partially delivered"/>
    <n v="2499"/>
  </r>
  <r>
    <s v="21-05-2025"/>
    <x v="1"/>
    <x v="5"/>
    <x v="3"/>
    <x v="2"/>
    <x v="1"/>
    <n v="2146000"/>
    <x v="1051"/>
    <x v="10"/>
    <x v="0"/>
    <s v="21-05-2025"/>
    <x v="1"/>
    <s v="INV10890"/>
    <s v="Paid"/>
    <s v="Delivered on time"/>
    <n v="2499"/>
  </r>
  <r>
    <s v="13-05-2025"/>
    <x v="1"/>
    <x v="6"/>
    <x v="0"/>
    <x v="25"/>
    <x v="1"/>
    <n v="1850000"/>
    <x v="1052"/>
    <x v="11"/>
    <x v="0"/>
    <s v="13-05-2025"/>
    <x v="6"/>
    <s v="INV10907"/>
    <s v="Pending"/>
    <s v="Partially delivered"/>
    <n v="2499"/>
  </r>
  <r>
    <s v="17-05-2025"/>
    <x v="1"/>
    <x v="0"/>
    <x v="3"/>
    <x v="19"/>
    <x v="1"/>
    <n v="518000"/>
    <x v="1053"/>
    <x v="15"/>
    <x v="0"/>
    <s v="17-05-2025"/>
    <x v="2"/>
    <s v="INV10908"/>
    <s v="Pending"/>
    <s v="Awaiting payment"/>
    <n v="2501"/>
  </r>
  <r>
    <s v="05-05-2025"/>
    <x v="1"/>
    <x v="7"/>
    <x v="1"/>
    <x v="22"/>
    <x v="1"/>
    <n v="1480000"/>
    <x v="1054"/>
    <x v="24"/>
    <x v="0"/>
    <s v="05-05-2025"/>
    <x v="3"/>
    <s v="INV10996"/>
    <s v="Pending"/>
    <s v="Partially delivered"/>
    <n v="2501"/>
  </r>
  <r>
    <s v="24-05-2025"/>
    <x v="1"/>
    <x v="3"/>
    <x v="1"/>
    <x v="4"/>
    <x v="1"/>
    <n v="1036000"/>
    <x v="1055"/>
    <x v="7"/>
    <x v="0"/>
    <s v="24-05-2025"/>
    <x v="2"/>
    <s v="INV11001"/>
    <s v="Pending"/>
    <s v="Partially delivered"/>
    <n v="2501"/>
  </r>
  <r>
    <s v="07-05-2025"/>
    <x v="1"/>
    <x v="2"/>
    <x v="2"/>
    <x v="16"/>
    <x v="1"/>
    <n v="1776000"/>
    <x v="1056"/>
    <x v="13"/>
    <x v="0"/>
    <s v="07-05-2025"/>
    <x v="1"/>
    <s v="INV11057"/>
    <s v="Pending"/>
    <s v="Awaiting payment"/>
    <n v="2501"/>
  </r>
  <r>
    <s v="14-05-2025"/>
    <x v="1"/>
    <x v="6"/>
    <x v="3"/>
    <x v="10"/>
    <x v="1"/>
    <n v="370000"/>
    <x v="1057"/>
    <x v="28"/>
    <x v="0"/>
    <s v="14-05-2025"/>
    <x v="1"/>
    <s v="INV11069"/>
    <s v="Pending"/>
    <s v="Awaiting payment"/>
    <n v="2501"/>
  </r>
  <r>
    <s v="17-05-2025"/>
    <x v="1"/>
    <x v="0"/>
    <x v="1"/>
    <x v="25"/>
    <x v="1"/>
    <n v="1850000"/>
    <x v="1058"/>
    <x v="22"/>
    <x v="0"/>
    <s v="17-05-2025"/>
    <x v="2"/>
    <s v="INV11159"/>
    <s v="Pending"/>
    <s v="Partially delivered"/>
    <n v="2501"/>
  </r>
  <r>
    <s v="02-05-2025"/>
    <x v="1"/>
    <x v="3"/>
    <x v="1"/>
    <x v="23"/>
    <x v="1"/>
    <n v="1258000"/>
    <x v="1059"/>
    <x v="16"/>
    <x v="1"/>
    <s v="02-05-2025"/>
    <x v="4"/>
    <s v="INV11171"/>
    <s v="Pending"/>
    <s v="Awaiting payment"/>
    <n v="2501"/>
  </r>
  <r>
    <s v="15-05-2025"/>
    <x v="1"/>
    <x v="1"/>
    <x v="1"/>
    <x v="17"/>
    <x v="1"/>
    <n v="740000"/>
    <x v="1060"/>
    <x v="11"/>
    <x v="0"/>
    <s v="15-05-2025"/>
    <x v="0"/>
    <s v="INV11200"/>
    <s v="Pending"/>
    <s v="Awaiting payment"/>
    <n v="2501"/>
  </r>
  <r>
    <s v="17-05-2025"/>
    <x v="1"/>
    <x v="0"/>
    <x v="3"/>
    <x v="15"/>
    <x v="1"/>
    <n v="1554000"/>
    <x v="1061"/>
    <x v="28"/>
    <x v="0"/>
    <s v="17-05-2025"/>
    <x v="2"/>
    <s v="INV11202"/>
    <s v="Paid"/>
    <s v="Delivered on time"/>
    <n v="2501"/>
  </r>
  <r>
    <s v="29-05-2025"/>
    <x v="1"/>
    <x v="4"/>
    <x v="1"/>
    <x v="10"/>
    <x v="1"/>
    <n v="370000"/>
    <x v="1062"/>
    <x v="0"/>
    <x v="0"/>
    <s v="29-05-2025"/>
    <x v="0"/>
    <s v="INV11261"/>
    <s v="Pending"/>
    <s v="Awaiting payment"/>
    <n v="2499"/>
  </r>
  <r>
    <s v="21-05-2025"/>
    <x v="1"/>
    <x v="0"/>
    <x v="3"/>
    <x v="17"/>
    <x v="1"/>
    <n v="740000"/>
    <x v="1063"/>
    <x v="10"/>
    <x v="0"/>
    <s v="21-05-2025"/>
    <x v="1"/>
    <s v="INV11277"/>
    <s v="Paid"/>
    <s v="Partially delivered"/>
    <n v="2501"/>
  </r>
  <r>
    <s v="29-05-2025"/>
    <x v="1"/>
    <x v="6"/>
    <x v="0"/>
    <x v="4"/>
    <x v="1"/>
    <n v="1036000"/>
    <x v="1064"/>
    <x v="9"/>
    <x v="0"/>
    <s v="29-05-2025"/>
    <x v="0"/>
    <s v="INV11286"/>
    <s v="Pending"/>
    <s v="Delivered on time"/>
    <n v="2499"/>
  </r>
  <r>
    <s v="28-05-2025"/>
    <x v="1"/>
    <x v="1"/>
    <x v="2"/>
    <x v="13"/>
    <x v="1"/>
    <n v="814000"/>
    <x v="1065"/>
    <x v="9"/>
    <x v="0"/>
    <s v="28-05-2025"/>
    <x v="1"/>
    <s v="INV11289"/>
    <s v="Paid"/>
    <s v="Delivered on time"/>
    <n v="2501"/>
  </r>
  <r>
    <s v="21-05-2025"/>
    <x v="1"/>
    <x v="1"/>
    <x v="2"/>
    <x v="6"/>
    <x v="1"/>
    <n v="1702000"/>
    <x v="1066"/>
    <x v="10"/>
    <x v="0"/>
    <s v="21-05-2025"/>
    <x v="1"/>
    <s v="INV11343"/>
    <s v="Paid"/>
    <s v="Delivered on time"/>
    <n v="2499"/>
  </r>
  <r>
    <s v="07-05-2025"/>
    <x v="1"/>
    <x v="4"/>
    <x v="3"/>
    <x v="24"/>
    <x v="1"/>
    <n v="1998000"/>
    <x v="1067"/>
    <x v="24"/>
    <x v="0"/>
    <s v="07-05-2025"/>
    <x v="1"/>
    <s v="INV11369"/>
    <s v="Paid"/>
    <s v="Delivered on time"/>
    <n v="2499"/>
  </r>
  <r>
    <s v="17-05-2025"/>
    <x v="1"/>
    <x v="4"/>
    <x v="0"/>
    <x v="20"/>
    <x v="1"/>
    <n v="1628000"/>
    <x v="1068"/>
    <x v="28"/>
    <x v="0"/>
    <s v="17-05-2025"/>
    <x v="2"/>
    <s v="INV11389"/>
    <s v="Pending"/>
    <s v="Partially delivered"/>
    <n v="2499"/>
  </r>
  <r>
    <s v="31-05-2025"/>
    <x v="1"/>
    <x v="4"/>
    <x v="2"/>
    <x v="13"/>
    <x v="1"/>
    <n v="814000"/>
    <x v="1069"/>
    <x v="1"/>
    <x v="0"/>
    <s v="31-05-2025"/>
    <x v="2"/>
    <s v="INV11393"/>
    <s v="Pending"/>
    <s v="Delivered on time"/>
    <n v="2501"/>
  </r>
  <r>
    <s v="03-05-2025"/>
    <x v="1"/>
    <x v="1"/>
    <x v="2"/>
    <x v="10"/>
    <x v="1"/>
    <n v="370000"/>
    <x v="1070"/>
    <x v="25"/>
    <x v="1"/>
    <s v="03-05-2025"/>
    <x v="2"/>
    <s v="INV11403"/>
    <s v="Pending"/>
    <s v="Partially delivered"/>
    <n v="2501"/>
  </r>
  <r>
    <s v="13-05-2025"/>
    <x v="1"/>
    <x v="6"/>
    <x v="3"/>
    <x v="5"/>
    <x v="1"/>
    <n v="962000"/>
    <x v="1071"/>
    <x v="5"/>
    <x v="0"/>
    <s v="13-05-2025"/>
    <x v="6"/>
    <s v="INV11406"/>
    <s v="Paid"/>
    <s v="Partially delivered"/>
    <n v="2501"/>
  </r>
  <r>
    <s v="13-05-2025"/>
    <x v="1"/>
    <x v="4"/>
    <x v="1"/>
    <x v="21"/>
    <x v="1"/>
    <n v="1406000"/>
    <x v="1072"/>
    <x v="5"/>
    <x v="0"/>
    <s v="13-05-2025"/>
    <x v="6"/>
    <s v="INV11414"/>
    <s v="Paid"/>
    <s v="Partially delivered"/>
    <n v="2499"/>
  </r>
  <r>
    <s v="31-05-2025"/>
    <x v="1"/>
    <x v="5"/>
    <x v="1"/>
    <x v="8"/>
    <x v="1"/>
    <n v="2220000"/>
    <x v="1073"/>
    <x v="31"/>
    <x v="0"/>
    <s v="31-05-2025"/>
    <x v="2"/>
    <s v="INV11416"/>
    <s v="Paid"/>
    <s v="Partially delivered"/>
    <n v="2499"/>
  </r>
  <r>
    <s v="11-05-2025"/>
    <x v="1"/>
    <x v="0"/>
    <x v="0"/>
    <x v="8"/>
    <x v="1"/>
    <n v="2220000"/>
    <x v="1074"/>
    <x v="11"/>
    <x v="0"/>
    <s v="11-05-2025"/>
    <x v="5"/>
    <s v="INV11418"/>
    <s v="Pending"/>
    <s v="Partially delivered"/>
    <n v="2499"/>
  </r>
  <r>
    <s v="31-05-2025"/>
    <x v="1"/>
    <x v="4"/>
    <x v="2"/>
    <x v="15"/>
    <x v="1"/>
    <n v="1554000"/>
    <x v="1075"/>
    <x v="33"/>
    <x v="0"/>
    <s v="31-05-2025"/>
    <x v="2"/>
    <s v="INV11484"/>
    <s v="Pending"/>
    <s v="Delivered on time"/>
    <n v="2501"/>
  </r>
  <r>
    <s v="19-05-2025"/>
    <x v="1"/>
    <x v="3"/>
    <x v="2"/>
    <x v="7"/>
    <x v="1"/>
    <n v="1332000"/>
    <x v="1076"/>
    <x v="8"/>
    <x v="0"/>
    <s v="19-05-2025"/>
    <x v="3"/>
    <s v="INV11500"/>
    <s v="Paid"/>
    <s v="Delivered on time"/>
    <n v="2501"/>
  </r>
  <r>
    <s v="24-05-2025"/>
    <x v="1"/>
    <x v="5"/>
    <x v="0"/>
    <x v="11"/>
    <x v="1"/>
    <n v="1924000"/>
    <x v="1077"/>
    <x v="7"/>
    <x v="0"/>
    <s v="24-05-2025"/>
    <x v="2"/>
    <s v="INV11512"/>
    <s v="Paid"/>
    <s v="Partially delivered"/>
    <n v="2499"/>
  </r>
  <r>
    <s v="06-05-2025"/>
    <x v="1"/>
    <x v="1"/>
    <x v="0"/>
    <x v="22"/>
    <x v="1"/>
    <n v="1480000"/>
    <x v="1078"/>
    <x v="13"/>
    <x v="0"/>
    <s v="06-05-2025"/>
    <x v="6"/>
    <s v="INV11528"/>
    <s v="Pending"/>
    <s v="Partially delivered"/>
    <n v="2499"/>
  </r>
  <r>
    <s v="01-05-2025"/>
    <x v="1"/>
    <x v="2"/>
    <x v="3"/>
    <x v="16"/>
    <x v="1"/>
    <n v="1776000"/>
    <x v="1079"/>
    <x v="34"/>
    <x v="1"/>
    <s v="01-05-2025"/>
    <x v="0"/>
    <s v="INV11546"/>
    <s v="Pending"/>
    <s v="Awaiting payment"/>
    <n v="2501"/>
  </r>
  <r>
    <s v="17-05-2025"/>
    <x v="1"/>
    <x v="4"/>
    <x v="3"/>
    <x v="18"/>
    <x v="1"/>
    <n v="592000"/>
    <x v="1080"/>
    <x v="22"/>
    <x v="0"/>
    <s v="17-05-2025"/>
    <x v="2"/>
    <s v="INV11589"/>
    <s v="Pending"/>
    <s v="Delivered on time"/>
    <n v="2501"/>
  </r>
  <r>
    <s v="27-05-2025"/>
    <x v="1"/>
    <x v="2"/>
    <x v="0"/>
    <x v="22"/>
    <x v="1"/>
    <n v="1480000"/>
    <x v="1081"/>
    <x v="7"/>
    <x v="0"/>
    <s v="27-05-2025"/>
    <x v="6"/>
    <s v="INV11625"/>
    <s v="Paid"/>
    <s v="Awaiting payment"/>
    <n v="2501"/>
  </r>
  <r>
    <s v="09-05-2025"/>
    <x v="1"/>
    <x v="2"/>
    <x v="2"/>
    <x v="1"/>
    <x v="1"/>
    <n v="444000"/>
    <x v="1082"/>
    <x v="19"/>
    <x v="0"/>
    <s v="09-05-2025"/>
    <x v="4"/>
    <s v="INV11662"/>
    <s v="Pending"/>
    <s v="Awaiting payment"/>
    <n v="2499"/>
  </r>
  <r>
    <s v="15-05-2025"/>
    <x v="1"/>
    <x v="0"/>
    <x v="2"/>
    <x v="3"/>
    <x v="1"/>
    <n v="1184000"/>
    <x v="1083"/>
    <x v="32"/>
    <x v="0"/>
    <s v="15-05-2025"/>
    <x v="0"/>
    <s v="INV11696"/>
    <s v="Paid"/>
    <s v="Partially delivered"/>
    <n v="2501"/>
  </r>
  <r>
    <s v="08-05-2025"/>
    <x v="1"/>
    <x v="7"/>
    <x v="1"/>
    <x v="13"/>
    <x v="1"/>
    <n v="814000"/>
    <x v="1084"/>
    <x v="13"/>
    <x v="0"/>
    <s v="08-05-2025"/>
    <x v="0"/>
    <s v="INV11697"/>
    <s v="Paid"/>
    <s v="Delivered on time"/>
    <n v="2499"/>
  </r>
  <r>
    <s v="30-05-2025"/>
    <x v="1"/>
    <x v="2"/>
    <x v="1"/>
    <x v="17"/>
    <x v="1"/>
    <n v="740000"/>
    <x v="1085"/>
    <x v="9"/>
    <x v="0"/>
    <s v="30-05-2025"/>
    <x v="4"/>
    <s v="INV11712"/>
    <s v="Pending"/>
    <s v="Delivered on time"/>
    <n v="2499"/>
  </r>
  <r>
    <s v="07-05-2025"/>
    <x v="1"/>
    <x v="4"/>
    <x v="0"/>
    <x v="5"/>
    <x v="1"/>
    <n v="962000"/>
    <x v="1086"/>
    <x v="13"/>
    <x v="0"/>
    <s v="07-05-2025"/>
    <x v="1"/>
    <s v="INV11728"/>
    <s v="Pending"/>
    <s v="Partially delivered"/>
    <n v="2501"/>
  </r>
  <r>
    <s v="27-05-2025"/>
    <x v="1"/>
    <x v="0"/>
    <x v="1"/>
    <x v="17"/>
    <x v="1"/>
    <n v="740000"/>
    <x v="1087"/>
    <x v="7"/>
    <x v="0"/>
    <s v="27-05-2025"/>
    <x v="6"/>
    <s v="INV11738"/>
    <s v="Pending"/>
    <s v="Partially delivered"/>
    <n v="2501"/>
  </r>
  <r>
    <s v="01-05-2025"/>
    <x v="1"/>
    <x v="0"/>
    <x v="3"/>
    <x v="3"/>
    <x v="1"/>
    <n v="1184000"/>
    <x v="1088"/>
    <x v="29"/>
    <x v="1"/>
    <s v="01-05-2025"/>
    <x v="0"/>
    <s v="INV11766"/>
    <s v="Paid"/>
    <s v="Delivered on time"/>
    <n v="2501"/>
  </r>
  <r>
    <s v="18-05-2025"/>
    <x v="1"/>
    <x v="3"/>
    <x v="0"/>
    <x v="15"/>
    <x v="1"/>
    <n v="1554000"/>
    <x v="1089"/>
    <x v="22"/>
    <x v="0"/>
    <s v="18-05-2025"/>
    <x v="5"/>
    <s v="INV11842"/>
    <s v="Pending"/>
    <s v="Awaiting payment"/>
    <n v="2499"/>
  </r>
  <r>
    <s v="23-05-2025"/>
    <x v="1"/>
    <x v="2"/>
    <x v="3"/>
    <x v="24"/>
    <x v="1"/>
    <n v="1998000"/>
    <x v="1090"/>
    <x v="21"/>
    <x v="0"/>
    <s v="23-05-2025"/>
    <x v="4"/>
    <s v="INV11844"/>
    <s v="Paid"/>
    <s v="Partially delivered"/>
    <n v="2501"/>
  </r>
  <r>
    <s v="04-05-2025"/>
    <x v="1"/>
    <x v="0"/>
    <x v="3"/>
    <x v="8"/>
    <x v="1"/>
    <n v="2220000"/>
    <x v="1091"/>
    <x v="24"/>
    <x v="0"/>
    <s v="04-05-2025"/>
    <x v="5"/>
    <s v="INV11857"/>
    <s v="Pending"/>
    <s v="Delivered on time"/>
    <n v="2499"/>
  </r>
  <r>
    <s v="10-05-2025"/>
    <x v="1"/>
    <x v="6"/>
    <x v="3"/>
    <x v="0"/>
    <x v="1"/>
    <n v="888000"/>
    <x v="1092"/>
    <x v="5"/>
    <x v="0"/>
    <s v="10-05-2025"/>
    <x v="2"/>
    <s v="INV11861"/>
    <s v="Pending"/>
    <s v="Delivered on time"/>
    <n v="2501"/>
  </r>
  <r>
    <s v="26-05-2025"/>
    <x v="1"/>
    <x v="6"/>
    <x v="2"/>
    <x v="17"/>
    <x v="1"/>
    <n v="740000"/>
    <x v="1093"/>
    <x v="0"/>
    <x v="0"/>
    <s v="26-05-2025"/>
    <x v="3"/>
    <s v="INV11865"/>
    <s v="Pending"/>
    <s v="Partially delivered"/>
    <n v="2501"/>
  </r>
  <r>
    <s v="06-05-2025"/>
    <x v="1"/>
    <x v="3"/>
    <x v="1"/>
    <x v="14"/>
    <x v="1"/>
    <n v="666000"/>
    <x v="1094"/>
    <x v="13"/>
    <x v="0"/>
    <s v="06-05-2025"/>
    <x v="6"/>
    <s v="INV11882"/>
    <s v="Paid"/>
    <s v="Partially delivered"/>
    <n v="2501"/>
  </r>
  <r>
    <s v="07-05-2025"/>
    <x v="1"/>
    <x v="2"/>
    <x v="2"/>
    <x v="9"/>
    <x v="1"/>
    <n v="1110000"/>
    <x v="1095"/>
    <x v="13"/>
    <x v="0"/>
    <s v="07-05-2025"/>
    <x v="1"/>
    <s v="INV11975"/>
    <s v="Paid"/>
    <s v="Awaiting payment"/>
    <n v="2499"/>
  </r>
  <r>
    <s v="17-05-2025"/>
    <x v="1"/>
    <x v="3"/>
    <x v="3"/>
    <x v="1"/>
    <x v="1"/>
    <n v="444000"/>
    <x v="1096"/>
    <x v="8"/>
    <x v="0"/>
    <s v="17-05-2025"/>
    <x v="2"/>
    <s v="INV12074"/>
    <s v="Paid"/>
    <s v="Delivered on time"/>
    <n v="2499"/>
  </r>
  <r>
    <s v="02-05-2025"/>
    <x v="1"/>
    <x v="2"/>
    <x v="2"/>
    <x v="0"/>
    <x v="1"/>
    <n v="888000"/>
    <x v="1097"/>
    <x v="18"/>
    <x v="0"/>
    <s v="02-05-2025"/>
    <x v="4"/>
    <s v="INV12145"/>
    <s v="Pending"/>
    <s v="Partially delivered"/>
    <n v="2499"/>
  </r>
  <r>
    <s v="30-05-2025"/>
    <x v="1"/>
    <x v="2"/>
    <x v="3"/>
    <x v="8"/>
    <x v="1"/>
    <n v="2220000"/>
    <x v="1098"/>
    <x v="23"/>
    <x v="0"/>
    <s v="30-05-2025"/>
    <x v="4"/>
    <s v="INV12158"/>
    <s v="Pending"/>
    <s v="Awaiting payment"/>
    <n v="2501"/>
  </r>
  <r>
    <s v="11-05-2025"/>
    <x v="1"/>
    <x v="4"/>
    <x v="2"/>
    <x v="8"/>
    <x v="1"/>
    <n v="2220000"/>
    <x v="1099"/>
    <x v="11"/>
    <x v="0"/>
    <s v="11-05-2025"/>
    <x v="5"/>
    <s v="INV12170"/>
    <s v="Pending"/>
    <s v="Partially delivered"/>
    <n v="2501"/>
  </r>
  <r>
    <s v="31-05-2025"/>
    <x v="1"/>
    <x v="5"/>
    <x v="1"/>
    <x v="12"/>
    <x v="1"/>
    <n v="2072000"/>
    <x v="1100"/>
    <x v="31"/>
    <x v="0"/>
    <s v="31-05-2025"/>
    <x v="2"/>
    <s v="INV12193"/>
    <s v="Pending"/>
    <s v="Awaiting payment"/>
    <n v="2501"/>
  </r>
  <r>
    <s v="24-05-2025"/>
    <x v="1"/>
    <x v="1"/>
    <x v="1"/>
    <x v="18"/>
    <x v="1"/>
    <n v="592000"/>
    <x v="1101"/>
    <x v="21"/>
    <x v="0"/>
    <s v="24-05-2025"/>
    <x v="2"/>
    <s v="INV12223"/>
    <s v="Pending"/>
    <s v="Awaiting payment"/>
    <n v="2501"/>
  </r>
  <r>
    <s v="23-05-2025"/>
    <x v="1"/>
    <x v="1"/>
    <x v="2"/>
    <x v="23"/>
    <x v="1"/>
    <n v="1258000"/>
    <x v="1102"/>
    <x v="21"/>
    <x v="0"/>
    <s v="23-05-2025"/>
    <x v="4"/>
    <s v="INV12227"/>
    <s v="Paid"/>
    <s v="Partially delivered"/>
    <n v="2501"/>
  </r>
  <r>
    <s v="10-05-2025"/>
    <x v="1"/>
    <x v="0"/>
    <x v="0"/>
    <x v="5"/>
    <x v="1"/>
    <n v="962000"/>
    <x v="1103"/>
    <x v="5"/>
    <x v="0"/>
    <s v="10-05-2025"/>
    <x v="2"/>
    <s v="INV12228"/>
    <s v="Pending"/>
    <s v="Awaiting payment"/>
    <n v="2499"/>
  </r>
  <r>
    <s v="20-05-2025"/>
    <x v="1"/>
    <x v="5"/>
    <x v="0"/>
    <x v="13"/>
    <x v="1"/>
    <n v="814000"/>
    <x v="1104"/>
    <x v="15"/>
    <x v="0"/>
    <s v="20-05-2025"/>
    <x v="6"/>
    <s v="INV12268"/>
    <s v="Pending"/>
    <s v="Delivered on time"/>
    <n v="2501"/>
  </r>
  <r>
    <s v="23-05-2025"/>
    <x v="1"/>
    <x v="1"/>
    <x v="1"/>
    <x v="22"/>
    <x v="1"/>
    <n v="1480000"/>
    <x v="1105"/>
    <x v="20"/>
    <x v="0"/>
    <s v="23-05-2025"/>
    <x v="4"/>
    <s v="INV12301"/>
    <s v="Paid"/>
    <s v="Delivered on time"/>
    <n v="2501"/>
  </r>
  <r>
    <s v="29-05-2025"/>
    <x v="1"/>
    <x v="3"/>
    <x v="1"/>
    <x v="15"/>
    <x v="1"/>
    <n v="1554000"/>
    <x v="1106"/>
    <x v="26"/>
    <x v="0"/>
    <s v="29-05-2025"/>
    <x v="0"/>
    <s v="INV12341"/>
    <s v="Paid"/>
    <s v="Awaiting payment"/>
    <n v="2499"/>
  </r>
  <r>
    <s v="11-05-2025"/>
    <x v="1"/>
    <x v="2"/>
    <x v="2"/>
    <x v="7"/>
    <x v="1"/>
    <n v="1332000"/>
    <x v="1107"/>
    <x v="30"/>
    <x v="0"/>
    <s v="11-05-2025"/>
    <x v="5"/>
    <s v="INV12378"/>
    <s v="Paid"/>
    <s v="Awaiting payment"/>
    <n v="2499"/>
  </r>
  <r>
    <s v="22-05-2025"/>
    <x v="1"/>
    <x v="7"/>
    <x v="2"/>
    <x v="25"/>
    <x v="1"/>
    <n v="1850000"/>
    <x v="1108"/>
    <x v="3"/>
    <x v="0"/>
    <s v="22-05-2025"/>
    <x v="0"/>
    <s v="INV12426"/>
    <s v="Pending"/>
    <s v="Awaiting payment"/>
    <n v="2499"/>
  </r>
  <r>
    <s v="02-05-2025"/>
    <x v="1"/>
    <x v="2"/>
    <x v="3"/>
    <x v="10"/>
    <x v="1"/>
    <n v="370000"/>
    <x v="1109"/>
    <x v="25"/>
    <x v="1"/>
    <s v="02-05-2025"/>
    <x v="4"/>
    <s v="INV12436"/>
    <s v="Pending"/>
    <s v="Partially delivered"/>
    <n v="2501"/>
  </r>
  <r>
    <s v="27-05-2025"/>
    <x v="1"/>
    <x v="3"/>
    <x v="1"/>
    <x v="17"/>
    <x v="1"/>
    <n v="740000"/>
    <x v="1110"/>
    <x v="7"/>
    <x v="0"/>
    <s v="27-05-2025"/>
    <x v="6"/>
    <s v="INV12553"/>
    <s v="Paid"/>
    <s v="Delivered on time"/>
    <n v="2501"/>
  </r>
  <r>
    <s v="12-05-2025"/>
    <x v="1"/>
    <x v="5"/>
    <x v="3"/>
    <x v="10"/>
    <x v="1"/>
    <n v="370000"/>
    <x v="1111"/>
    <x v="19"/>
    <x v="0"/>
    <s v="12-05-2025"/>
    <x v="3"/>
    <s v="INV12650"/>
    <s v="Paid"/>
    <s v="Awaiting payment"/>
    <n v="2499"/>
  </r>
  <r>
    <s v="30-05-2025"/>
    <x v="1"/>
    <x v="3"/>
    <x v="3"/>
    <x v="0"/>
    <x v="1"/>
    <n v="888000"/>
    <x v="1112"/>
    <x v="23"/>
    <x v="0"/>
    <s v="30-05-2025"/>
    <x v="4"/>
    <s v="INV12661"/>
    <s v="Pending"/>
    <s v="Awaiting payment"/>
    <n v="2499"/>
  </r>
  <r>
    <s v="09-05-2025"/>
    <x v="1"/>
    <x v="2"/>
    <x v="3"/>
    <x v="21"/>
    <x v="1"/>
    <n v="1406000"/>
    <x v="1113"/>
    <x v="12"/>
    <x v="0"/>
    <s v="09-05-2025"/>
    <x v="4"/>
    <s v="INV12674"/>
    <s v="Paid"/>
    <s v="Awaiting payment"/>
    <n v="2501"/>
  </r>
  <r>
    <s v="19-05-2025"/>
    <x v="1"/>
    <x v="0"/>
    <x v="0"/>
    <x v="16"/>
    <x v="1"/>
    <n v="1776000"/>
    <x v="1114"/>
    <x v="6"/>
    <x v="0"/>
    <s v="19-05-2025"/>
    <x v="3"/>
    <s v="INV12716"/>
    <s v="Paid"/>
    <s v="Delivered on time"/>
    <n v="2499"/>
  </r>
  <r>
    <s v="12-05-2025"/>
    <x v="1"/>
    <x v="6"/>
    <x v="2"/>
    <x v="20"/>
    <x v="1"/>
    <n v="1628000"/>
    <x v="1115"/>
    <x v="19"/>
    <x v="0"/>
    <s v="12-05-2025"/>
    <x v="3"/>
    <s v="INV12737"/>
    <s v="Paid"/>
    <s v="Partially delivered"/>
    <n v="2499"/>
  </r>
  <r>
    <s v="23-05-2025"/>
    <x v="1"/>
    <x v="6"/>
    <x v="0"/>
    <x v="0"/>
    <x v="1"/>
    <n v="888000"/>
    <x v="1116"/>
    <x v="3"/>
    <x v="0"/>
    <s v="23-05-2025"/>
    <x v="4"/>
    <s v="INV12774"/>
    <s v="Paid"/>
    <s v="Partially delivered"/>
    <n v="2499"/>
  </r>
  <r>
    <s v="27-05-2025"/>
    <x v="1"/>
    <x v="4"/>
    <x v="3"/>
    <x v="18"/>
    <x v="1"/>
    <n v="592000"/>
    <x v="1117"/>
    <x v="21"/>
    <x v="0"/>
    <s v="27-05-2025"/>
    <x v="6"/>
    <s v="INV12864"/>
    <s v="Pending"/>
    <s v="Delivered on time"/>
    <n v="2499"/>
  </r>
  <r>
    <s v="21-05-2025"/>
    <x v="1"/>
    <x v="7"/>
    <x v="0"/>
    <x v="3"/>
    <x v="1"/>
    <n v="1184000"/>
    <x v="1118"/>
    <x v="3"/>
    <x v="0"/>
    <s v="21-05-2025"/>
    <x v="1"/>
    <s v="INV12878"/>
    <s v="Pending"/>
    <s v="Partially delivered"/>
    <n v="2501"/>
  </r>
  <r>
    <s v="17-05-2025"/>
    <x v="1"/>
    <x v="4"/>
    <x v="3"/>
    <x v="12"/>
    <x v="1"/>
    <n v="2072000"/>
    <x v="1119"/>
    <x v="15"/>
    <x v="0"/>
    <s v="17-05-2025"/>
    <x v="2"/>
    <s v="INV12969"/>
    <s v="Paid"/>
    <s v="Delivered on time"/>
    <n v="2501"/>
  </r>
  <r>
    <s v="22-05-2025"/>
    <x v="1"/>
    <x v="0"/>
    <x v="2"/>
    <x v="21"/>
    <x v="1"/>
    <n v="1406000"/>
    <x v="1120"/>
    <x v="4"/>
    <x v="0"/>
    <s v="22-05-2025"/>
    <x v="0"/>
    <s v="INV12981"/>
    <s v="Paid"/>
    <s v="Partially delivered"/>
    <n v="2499"/>
  </r>
  <r>
    <s v="09-05-2025"/>
    <x v="1"/>
    <x v="4"/>
    <x v="0"/>
    <x v="18"/>
    <x v="1"/>
    <n v="592000"/>
    <x v="1121"/>
    <x v="13"/>
    <x v="0"/>
    <s v="09-05-2025"/>
    <x v="4"/>
    <s v="INV13057"/>
    <s v="Pending"/>
    <s v="Delivered on time"/>
    <n v="2499"/>
  </r>
  <r>
    <s v="03-05-2025"/>
    <x v="1"/>
    <x v="1"/>
    <x v="2"/>
    <x v="24"/>
    <x v="1"/>
    <n v="1998000"/>
    <x v="1122"/>
    <x v="16"/>
    <x v="1"/>
    <s v="03-05-2025"/>
    <x v="2"/>
    <s v="INV13093"/>
    <s v="Pending"/>
    <s v="Awaiting payment"/>
    <n v="2501"/>
  </r>
  <r>
    <s v="25-05-2025"/>
    <x v="1"/>
    <x v="4"/>
    <x v="3"/>
    <x v="0"/>
    <x v="1"/>
    <n v="888000"/>
    <x v="1123"/>
    <x v="0"/>
    <x v="0"/>
    <s v="25-05-2025"/>
    <x v="5"/>
    <s v="INV13112"/>
    <s v="Paid"/>
    <s v="Awaiting payment"/>
    <n v="2501"/>
  </r>
  <r>
    <s v="05-05-2025"/>
    <x v="1"/>
    <x v="5"/>
    <x v="0"/>
    <x v="15"/>
    <x v="1"/>
    <n v="1554000"/>
    <x v="1124"/>
    <x v="18"/>
    <x v="0"/>
    <s v="05-05-2025"/>
    <x v="3"/>
    <s v="INV13164"/>
    <s v="Pending"/>
    <s v="Delivered on time"/>
    <n v="2499"/>
  </r>
  <r>
    <s v="28-05-2025"/>
    <x v="1"/>
    <x v="6"/>
    <x v="0"/>
    <x v="4"/>
    <x v="1"/>
    <n v="1036000"/>
    <x v="1125"/>
    <x v="1"/>
    <x v="0"/>
    <s v="28-05-2025"/>
    <x v="1"/>
    <s v="INV13202"/>
    <s v="Pending"/>
    <s v="Partially delivered"/>
    <n v="2501"/>
  </r>
  <r>
    <s v="21-05-2025"/>
    <x v="1"/>
    <x v="1"/>
    <x v="0"/>
    <x v="9"/>
    <x v="1"/>
    <n v="1110000"/>
    <x v="1126"/>
    <x v="8"/>
    <x v="0"/>
    <s v="21-05-2025"/>
    <x v="1"/>
    <s v="INV13207"/>
    <s v="Pending"/>
    <s v="Partially delivered"/>
    <n v="2501"/>
  </r>
  <r>
    <s v="04-05-2025"/>
    <x v="1"/>
    <x v="0"/>
    <x v="0"/>
    <x v="21"/>
    <x v="1"/>
    <n v="1406000"/>
    <x v="1127"/>
    <x v="24"/>
    <x v="0"/>
    <s v="04-05-2025"/>
    <x v="5"/>
    <s v="INV13215"/>
    <s v="Paid"/>
    <s v="Partially delivered"/>
    <n v="2501"/>
  </r>
  <r>
    <s v="08-05-2025"/>
    <x v="1"/>
    <x v="5"/>
    <x v="1"/>
    <x v="4"/>
    <x v="1"/>
    <n v="1036000"/>
    <x v="1128"/>
    <x v="12"/>
    <x v="0"/>
    <s v="08-05-2025"/>
    <x v="0"/>
    <s v="INV13290"/>
    <s v="Pending"/>
    <s v="Partially delivered"/>
    <n v="2499"/>
  </r>
  <r>
    <s v="21-05-2025"/>
    <x v="1"/>
    <x v="7"/>
    <x v="0"/>
    <x v="19"/>
    <x v="1"/>
    <n v="518000"/>
    <x v="1129"/>
    <x v="8"/>
    <x v="0"/>
    <s v="21-05-2025"/>
    <x v="1"/>
    <s v="INV13313"/>
    <s v="Paid"/>
    <s v="Partially delivered"/>
    <n v="2501"/>
  </r>
  <r>
    <s v="23-05-2025"/>
    <x v="1"/>
    <x v="5"/>
    <x v="0"/>
    <x v="3"/>
    <x v="1"/>
    <n v="1184000"/>
    <x v="1130"/>
    <x v="4"/>
    <x v="0"/>
    <s v="23-05-2025"/>
    <x v="4"/>
    <s v="INV13342"/>
    <s v="Paid"/>
    <s v="Delivered on time"/>
    <n v="2499"/>
  </r>
  <r>
    <s v="01-05-2025"/>
    <x v="1"/>
    <x v="1"/>
    <x v="2"/>
    <x v="4"/>
    <x v="1"/>
    <n v="1036000"/>
    <x v="1131"/>
    <x v="14"/>
    <x v="1"/>
    <s v="01-05-2025"/>
    <x v="0"/>
    <s v="INV13360"/>
    <s v="Pending"/>
    <s v="Delivered on time"/>
    <n v="2499"/>
  </r>
  <r>
    <s v="08-05-2025"/>
    <x v="1"/>
    <x v="3"/>
    <x v="2"/>
    <x v="20"/>
    <x v="1"/>
    <n v="1628000"/>
    <x v="1132"/>
    <x v="12"/>
    <x v="0"/>
    <s v="08-05-2025"/>
    <x v="0"/>
    <s v="INV13368"/>
    <s v="Paid"/>
    <s v="Awaiting payment"/>
    <n v="2501"/>
  </r>
  <r>
    <s v="08-05-2025"/>
    <x v="1"/>
    <x v="3"/>
    <x v="1"/>
    <x v="5"/>
    <x v="1"/>
    <n v="962000"/>
    <x v="1133"/>
    <x v="2"/>
    <x v="0"/>
    <s v="08-05-2025"/>
    <x v="0"/>
    <s v="INV13378"/>
    <s v="Paid"/>
    <s v="Awaiting payment"/>
    <n v="2499"/>
  </r>
  <r>
    <s v="18-05-2025"/>
    <x v="1"/>
    <x v="4"/>
    <x v="2"/>
    <x v="22"/>
    <x v="1"/>
    <n v="1480000"/>
    <x v="1134"/>
    <x v="6"/>
    <x v="0"/>
    <s v="18-05-2025"/>
    <x v="5"/>
    <s v="INV13380"/>
    <s v="Pending"/>
    <s v="Awaiting payment"/>
    <n v="2499"/>
  </r>
  <r>
    <s v="26-05-2025"/>
    <x v="1"/>
    <x v="0"/>
    <x v="1"/>
    <x v="21"/>
    <x v="1"/>
    <n v="1406000"/>
    <x v="1135"/>
    <x v="0"/>
    <x v="0"/>
    <s v="26-05-2025"/>
    <x v="3"/>
    <s v="INV13387"/>
    <s v="Pending"/>
    <s v="Delivered on time"/>
    <n v="2501"/>
  </r>
  <r>
    <s v="12-05-2025"/>
    <x v="1"/>
    <x v="0"/>
    <x v="0"/>
    <x v="17"/>
    <x v="1"/>
    <n v="740000"/>
    <x v="1136"/>
    <x v="5"/>
    <x v="0"/>
    <s v="12-05-2025"/>
    <x v="3"/>
    <s v="INV13412"/>
    <s v="Paid"/>
    <s v="Delivered on time"/>
    <n v="2501"/>
  </r>
  <r>
    <s v="05-05-2025"/>
    <x v="1"/>
    <x v="3"/>
    <x v="3"/>
    <x v="2"/>
    <x v="1"/>
    <n v="2146000"/>
    <x v="1137"/>
    <x v="13"/>
    <x v="0"/>
    <s v="05-05-2025"/>
    <x v="3"/>
    <s v="INV13415"/>
    <s v="Pending"/>
    <s v="Awaiting payment"/>
    <n v="2499"/>
  </r>
  <r>
    <s v="04-05-2025"/>
    <x v="1"/>
    <x v="4"/>
    <x v="1"/>
    <x v="1"/>
    <x v="1"/>
    <n v="444000"/>
    <x v="1138"/>
    <x v="29"/>
    <x v="1"/>
    <s v="04-05-2025"/>
    <x v="5"/>
    <s v="INV13551"/>
    <s v="Pending"/>
    <s v="Awaiting payment"/>
    <n v="2501"/>
  </r>
  <r>
    <s v="27-05-2025"/>
    <x v="1"/>
    <x v="7"/>
    <x v="0"/>
    <x v="24"/>
    <x v="1"/>
    <n v="1998000"/>
    <x v="1139"/>
    <x v="1"/>
    <x v="0"/>
    <s v="27-05-2025"/>
    <x v="6"/>
    <s v="INV13565"/>
    <s v="Pending"/>
    <s v="Partially delivered"/>
    <n v="2501"/>
  </r>
  <r>
    <s v="08-05-2025"/>
    <x v="1"/>
    <x v="0"/>
    <x v="3"/>
    <x v="16"/>
    <x v="1"/>
    <n v="1776000"/>
    <x v="1140"/>
    <x v="12"/>
    <x v="0"/>
    <s v="08-05-2025"/>
    <x v="0"/>
    <s v="INV13580"/>
    <s v="Pending"/>
    <s v="Awaiting payment"/>
    <n v="2501"/>
  </r>
  <r>
    <s v="25-05-2025"/>
    <x v="1"/>
    <x v="4"/>
    <x v="1"/>
    <x v="18"/>
    <x v="1"/>
    <n v="592000"/>
    <x v="1141"/>
    <x v="4"/>
    <x v="0"/>
    <s v="25-05-2025"/>
    <x v="5"/>
    <s v="INV13594"/>
    <s v="Paid"/>
    <s v="Partially delivered"/>
    <n v="2501"/>
  </r>
  <r>
    <s v="10-05-2025"/>
    <x v="1"/>
    <x v="4"/>
    <x v="2"/>
    <x v="17"/>
    <x v="1"/>
    <n v="740000"/>
    <x v="1142"/>
    <x v="19"/>
    <x v="0"/>
    <s v="10-05-2025"/>
    <x v="2"/>
    <s v="INV13642"/>
    <s v="Pending"/>
    <s v="Partially delivered"/>
    <n v="2499"/>
  </r>
  <r>
    <s v="17-05-2025"/>
    <x v="1"/>
    <x v="2"/>
    <x v="3"/>
    <x v="5"/>
    <x v="1"/>
    <n v="962000"/>
    <x v="1143"/>
    <x v="32"/>
    <x v="0"/>
    <s v="17-05-2025"/>
    <x v="2"/>
    <s v="INV13655"/>
    <s v="Paid"/>
    <s v="Partially delivered"/>
    <n v="2501"/>
  </r>
  <r>
    <s v="01-05-2025"/>
    <x v="1"/>
    <x v="0"/>
    <x v="0"/>
    <x v="8"/>
    <x v="1"/>
    <n v="2220000"/>
    <x v="1144"/>
    <x v="25"/>
    <x v="1"/>
    <s v="01-05-2025"/>
    <x v="0"/>
    <s v="INV13693"/>
    <s v="Paid"/>
    <s v="Delivered on time"/>
    <n v="2499"/>
  </r>
  <r>
    <s v="10-05-2025"/>
    <x v="1"/>
    <x v="1"/>
    <x v="3"/>
    <x v="23"/>
    <x v="1"/>
    <n v="1258000"/>
    <x v="1145"/>
    <x v="12"/>
    <x v="0"/>
    <s v="10-05-2025"/>
    <x v="2"/>
    <s v="INV13705"/>
    <s v="Paid"/>
    <s v="Partially delivered"/>
    <n v="2499"/>
  </r>
  <r>
    <s v="28-05-2025"/>
    <x v="1"/>
    <x v="2"/>
    <x v="3"/>
    <x v="23"/>
    <x v="1"/>
    <n v="1258000"/>
    <x v="1146"/>
    <x v="26"/>
    <x v="0"/>
    <s v="28-05-2025"/>
    <x v="1"/>
    <s v="INV13726"/>
    <s v="Paid"/>
    <s v="Delivered on time"/>
    <n v="2499"/>
  </r>
  <r>
    <s v="01-05-2025"/>
    <x v="1"/>
    <x v="2"/>
    <x v="2"/>
    <x v="15"/>
    <x v="1"/>
    <n v="1554000"/>
    <x v="1147"/>
    <x v="29"/>
    <x v="1"/>
    <s v="01-05-2025"/>
    <x v="0"/>
    <s v="INV13784"/>
    <s v="Paid"/>
    <s v="Delivered on time"/>
    <n v="2499"/>
  </r>
  <r>
    <s v="25-05-2025"/>
    <x v="1"/>
    <x v="5"/>
    <x v="0"/>
    <x v="9"/>
    <x v="1"/>
    <n v="1110000"/>
    <x v="1148"/>
    <x v="7"/>
    <x v="0"/>
    <s v="25-05-2025"/>
    <x v="5"/>
    <s v="INV13823"/>
    <s v="Paid"/>
    <s v="Partially delivered"/>
    <n v="2499"/>
  </r>
  <r>
    <s v="18-05-2025"/>
    <x v="1"/>
    <x v="5"/>
    <x v="1"/>
    <x v="5"/>
    <x v="1"/>
    <n v="962000"/>
    <x v="1149"/>
    <x v="15"/>
    <x v="0"/>
    <s v="18-05-2025"/>
    <x v="5"/>
    <s v="INV13845"/>
    <s v="Paid"/>
    <s v="Partially delivered"/>
    <n v="2499"/>
  </r>
  <r>
    <s v="29-05-2025"/>
    <x v="1"/>
    <x v="4"/>
    <x v="0"/>
    <x v="0"/>
    <x v="1"/>
    <n v="888000"/>
    <x v="1150"/>
    <x v="23"/>
    <x v="0"/>
    <s v="29-05-2025"/>
    <x v="0"/>
    <s v="INV13874"/>
    <s v="Paid"/>
    <s v="Awaiting payment"/>
    <n v="2499"/>
  </r>
  <r>
    <s v="31-05-2025"/>
    <x v="1"/>
    <x v="3"/>
    <x v="1"/>
    <x v="13"/>
    <x v="1"/>
    <n v="814000"/>
    <x v="1151"/>
    <x v="1"/>
    <x v="0"/>
    <s v="31-05-2025"/>
    <x v="2"/>
    <s v="INV13939"/>
    <s v="Paid"/>
    <s v="Awaiting payment"/>
    <n v="2499"/>
  </r>
  <r>
    <s v="01-05-2025"/>
    <x v="1"/>
    <x v="5"/>
    <x v="2"/>
    <x v="17"/>
    <x v="1"/>
    <n v="740000"/>
    <x v="1152"/>
    <x v="14"/>
    <x v="1"/>
    <s v="01-05-2025"/>
    <x v="0"/>
    <s v="INV13945"/>
    <s v="Paid"/>
    <s v="Partially delivered"/>
    <n v="2499"/>
  </r>
  <r>
    <s v="28-05-2025"/>
    <x v="1"/>
    <x v="0"/>
    <x v="1"/>
    <x v="1"/>
    <x v="1"/>
    <n v="444000"/>
    <x v="1153"/>
    <x v="0"/>
    <x v="0"/>
    <s v="28-05-2025"/>
    <x v="1"/>
    <s v="INV13990"/>
    <s v="Paid"/>
    <s v="Partially delivered"/>
    <n v="2499"/>
  </r>
  <r>
    <s v="16-05-2025"/>
    <x v="1"/>
    <x v="2"/>
    <x v="3"/>
    <x v="17"/>
    <x v="1"/>
    <n v="740000"/>
    <x v="1154"/>
    <x v="22"/>
    <x v="0"/>
    <s v="16-05-2025"/>
    <x v="4"/>
    <s v="INV14056"/>
    <s v="Pending"/>
    <s v="Awaiting payment"/>
    <n v="2499"/>
  </r>
  <r>
    <s v="01-05-2025"/>
    <x v="1"/>
    <x v="1"/>
    <x v="3"/>
    <x v="13"/>
    <x v="1"/>
    <n v="814000"/>
    <x v="1155"/>
    <x v="29"/>
    <x v="1"/>
    <s v="01-05-2025"/>
    <x v="0"/>
    <s v="INV14086"/>
    <s v="Pending"/>
    <s v="Partially delivered"/>
    <n v="2501"/>
  </r>
  <r>
    <s v="07-05-2025"/>
    <x v="1"/>
    <x v="3"/>
    <x v="0"/>
    <x v="18"/>
    <x v="1"/>
    <n v="592000"/>
    <x v="1156"/>
    <x v="27"/>
    <x v="0"/>
    <s v="07-05-2025"/>
    <x v="1"/>
    <s v="INV14091"/>
    <s v="Paid"/>
    <s v="Delivered on time"/>
    <n v="2501"/>
  </r>
  <r>
    <s v="05-05-2025"/>
    <x v="1"/>
    <x v="5"/>
    <x v="2"/>
    <x v="6"/>
    <x v="1"/>
    <n v="1702000"/>
    <x v="1157"/>
    <x v="13"/>
    <x v="0"/>
    <s v="05-05-2025"/>
    <x v="3"/>
    <s v="INV14108"/>
    <s v="Paid"/>
    <s v="Awaiting payment"/>
    <n v="2499"/>
  </r>
  <r>
    <s v="19-05-2025"/>
    <x v="1"/>
    <x v="5"/>
    <x v="0"/>
    <x v="11"/>
    <x v="1"/>
    <n v="1924000"/>
    <x v="1158"/>
    <x v="8"/>
    <x v="0"/>
    <s v="19-05-2025"/>
    <x v="3"/>
    <s v="INV14195"/>
    <s v="Paid"/>
    <s v="Delivered on time"/>
    <n v="2499"/>
  </r>
  <r>
    <s v="29-05-2025"/>
    <x v="1"/>
    <x v="4"/>
    <x v="2"/>
    <x v="5"/>
    <x v="1"/>
    <n v="962000"/>
    <x v="1159"/>
    <x v="23"/>
    <x v="0"/>
    <s v="29-05-2025"/>
    <x v="0"/>
    <s v="INV14224"/>
    <s v="Pending"/>
    <s v="Delivered on time"/>
    <n v="2499"/>
  </r>
  <r>
    <s v="31-05-2025"/>
    <x v="1"/>
    <x v="4"/>
    <x v="3"/>
    <x v="11"/>
    <x v="1"/>
    <n v="1924000"/>
    <x v="1160"/>
    <x v="9"/>
    <x v="0"/>
    <s v="31-05-2025"/>
    <x v="2"/>
    <s v="INV14235"/>
    <s v="Paid"/>
    <s v="Awaiting payment"/>
    <n v="2501"/>
  </r>
  <r>
    <s v="24-05-2025"/>
    <x v="1"/>
    <x v="0"/>
    <x v="0"/>
    <x v="4"/>
    <x v="1"/>
    <n v="1036000"/>
    <x v="1161"/>
    <x v="10"/>
    <x v="0"/>
    <s v="24-05-2025"/>
    <x v="2"/>
    <s v="INV14254"/>
    <s v="Paid"/>
    <s v="Awaiting payment"/>
    <n v="2499"/>
  </r>
  <r>
    <s v="28-05-2025"/>
    <x v="1"/>
    <x v="5"/>
    <x v="2"/>
    <x v="24"/>
    <x v="1"/>
    <n v="1998000"/>
    <x v="1162"/>
    <x v="9"/>
    <x v="0"/>
    <s v="28-05-2025"/>
    <x v="1"/>
    <s v="INV14257"/>
    <s v="Pending"/>
    <s v="Partially delivered"/>
    <n v="2499"/>
  </r>
  <r>
    <s v="17-05-2025"/>
    <x v="1"/>
    <x v="2"/>
    <x v="3"/>
    <x v="21"/>
    <x v="1"/>
    <n v="1406000"/>
    <x v="1163"/>
    <x v="22"/>
    <x v="0"/>
    <s v="17-05-2025"/>
    <x v="2"/>
    <s v="INV14290"/>
    <s v="Pending"/>
    <s v="Awaiting payment"/>
    <n v="2501"/>
  </r>
  <r>
    <s v="19-05-2025"/>
    <x v="1"/>
    <x v="7"/>
    <x v="1"/>
    <x v="24"/>
    <x v="1"/>
    <n v="1998000"/>
    <x v="1164"/>
    <x v="3"/>
    <x v="0"/>
    <s v="19-05-2025"/>
    <x v="3"/>
    <s v="INV14327"/>
    <s v="Pending"/>
    <s v="Partially delivered"/>
    <n v="2501"/>
  </r>
  <r>
    <s v="29-05-2025"/>
    <x v="1"/>
    <x v="4"/>
    <x v="2"/>
    <x v="22"/>
    <x v="1"/>
    <n v="1480000"/>
    <x v="1165"/>
    <x v="0"/>
    <x v="0"/>
    <s v="29-05-2025"/>
    <x v="0"/>
    <s v="INV14336"/>
    <s v="Paid"/>
    <s v="Awaiting payment"/>
    <n v="2501"/>
  </r>
  <r>
    <s v="31-05-2025"/>
    <x v="1"/>
    <x v="1"/>
    <x v="0"/>
    <x v="11"/>
    <x v="1"/>
    <n v="1924000"/>
    <x v="1166"/>
    <x v="9"/>
    <x v="0"/>
    <s v="31-05-2025"/>
    <x v="2"/>
    <s v="INV14346"/>
    <s v="Pending"/>
    <s v="Delivered on time"/>
    <n v="2499"/>
  </r>
  <r>
    <s v="09-05-2025"/>
    <x v="1"/>
    <x v="4"/>
    <x v="0"/>
    <x v="4"/>
    <x v="1"/>
    <n v="1036000"/>
    <x v="1167"/>
    <x v="30"/>
    <x v="0"/>
    <s v="09-05-2025"/>
    <x v="4"/>
    <s v="INV14349"/>
    <s v="Pending"/>
    <s v="Awaiting payment"/>
    <n v="2501"/>
  </r>
  <r>
    <s v="07-05-2025"/>
    <x v="1"/>
    <x v="3"/>
    <x v="2"/>
    <x v="2"/>
    <x v="1"/>
    <n v="2146000"/>
    <x v="1168"/>
    <x v="27"/>
    <x v="0"/>
    <s v="07-05-2025"/>
    <x v="1"/>
    <s v="INV14396"/>
    <s v="Paid"/>
    <s v="Partially delivered"/>
    <n v="2501"/>
  </r>
  <r>
    <s v="29-05-2025"/>
    <x v="1"/>
    <x v="7"/>
    <x v="2"/>
    <x v="13"/>
    <x v="1"/>
    <n v="814000"/>
    <x v="1169"/>
    <x v="26"/>
    <x v="0"/>
    <s v="29-05-2025"/>
    <x v="0"/>
    <s v="INV14427"/>
    <s v="Pending"/>
    <s v="Awaiting payment"/>
    <n v="2499"/>
  </r>
  <r>
    <s v="11-05-2025"/>
    <x v="1"/>
    <x v="6"/>
    <x v="1"/>
    <x v="2"/>
    <x v="1"/>
    <n v="2146000"/>
    <x v="1170"/>
    <x v="11"/>
    <x v="0"/>
    <s v="11-05-2025"/>
    <x v="5"/>
    <s v="INV14450"/>
    <s v="Paid"/>
    <s v="Delivered on time"/>
    <n v="2501"/>
  </r>
  <r>
    <s v="12-05-2025"/>
    <x v="1"/>
    <x v="7"/>
    <x v="1"/>
    <x v="1"/>
    <x v="1"/>
    <n v="444000"/>
    <x v="1171"/>
    <x v="17"/>
    <x v="0"/>
    <s v="12-05-2025"/>
    <x v="3"/>
    <s v="INV14462"/>
    <s v="Pending"/>
    <s v="Delivered on time"/>
    <n v="2499"/>
  </r>
  <r>
    <s v="31-05-2025"/>
    <x v="1"/>
    <x v="0"/>
    <x v="1"/>
    <x v="9"/>
    <x v="1"/>
    <n v="1110000"/>
    <x v="1172"/>
    <x v="1"/>
    <x v="0"/>
    <s v="31-05-2025"/>
    <x v="2"/>
    <s v="INV14472"/>
    <s v="Paid"/>
    <s v="Partially delivered"/>
    <n v="2501"/>
  </r>
  <r>
    <s v="14-05-2025"/>
    <x v="1"/>
    <x v="1"/>
    <x v="3"/>
    <x v="13"/>
    <x v="1"/>
    <n v="814000"/>
    <x v="1173"/>
    <x v="5"/>
    <x v="0"/>
    <s v="14-05-2025"/>
    <x v="1"/>
    <s v="INV14513"/>
    <s v="Pending"/>
    <s v="Delivered on time"/>
    <n v="2499"/>
  </r>
  <r>
    <s v="24-05-2025"/>
    <x v="1"/>
    <x v="4"/>
    <x v="2"/>
    <x v="24"/>
    <x v="1"/>
    <n v="1998000"/>
    <x v="1174"/>
    <x v="10"/>
    <x v="0"/>
    <s v="24-05-2025"/>
    <x v="2"/>
    <s v="INV14548"/>
    <s v="Pending"/>
    <s v="Partially delivered"/>
    <n v="2501"/>
  </r>
  <r>
    <s v="10-05-2025"/>
    <x v="1"/>
    <x v="3"/>
    <x v="3"/>
    <x v="24"/>
    <x v="1"/>
    <n v="1998000"/>
    <x v="1175"/>
    <x v="2"/>
    <x v="0"/>
    <s v="10-05-2025"/>
    <x v="2"/>
    <s v="INV14557"/>
    <s v="Paid"/>
    <s v="Awaiting payment"/>
    <n v="2501"/>
  </r>
  <r>
    <s v="28-05-2025"/>
    <x v="1"/>
    <x v="6"/>
    <x v="2"/>
    <x v="22"/>
    <x v="1"/>
    <n v="1480000"/>
    <x v="1176"/>
    <x v="0"/>
    <x v="0"/>
    <s v="28-05-2025"/>
    <x v="1"/>
    <s v="INV14569"/>
    <s v="Pending"/>
    <s v="Awaiting payment"/>
    <n v="2499"/>
  </r>
  <r>
    <s v="25-05-2025"/>
    <x v="1"/>
    <x v="1"/>
    <x v="1"/>
    <x v="11"/>
    <x v="1"/>
    <n v="1924000"/>
    <x v="1177"/>
    <x v="4"/>
    <x v="0"/>
    <s v="25-05-2025"/>
    <x v="5"/>
    <s v="INV14626"/>
    <s v="Pending"/>
    <s v="Awaiting payment"/>
    <n v="2501"/>
  </r>
  <r>
    <s v="12-05-2025"/>
    <x v="1"/>
    <x v="5"/>
    <x v="3"/>
    <x v="15"/>
    <x v="1"/>
    <n v="1554000"/>
    <x v="1178"/>
    <x v="30"/>
    <x v="0"/>
    <s v="12-05-2025"/>
    <x v="3"/>
    <s v="INV14637"/>
    <s v="Paid"/>
    <s v="Awaiting payment"/>
    <n v="2501"/>
  </r>
  <r>
    <s v="19-05-2025"/>
    <x v="1"/>
    <x v="4"/>
    <x v="3"/>
    <x v="2"/>
    <x v="1"/>
    <n v="2146000"/>
    <x v="1179"/>
    <x v="6"/>
    <x v="0"/>
    <s v="19-05-2025"/>
    <x v="3"/>
    <s v="INV14670"/>
    <s v="Paid"/>
    <s v="Awaiting payment"/>
    <n v="2499"/>
  </r>
  <r>
    <s v="02-05-2025"/>
    <x v="1"/>
    <x v="4"/>
    <x v="2"/>
    <x v="19"/>
    <x v="1"/>
    <n v="518000"/>
    <x v="1180"/>
    <x v="29"/>
    <x v="1"/>
    <s v="02-05-2025"/>
    <x v="4"/>
    <s v="INV14686"/>
    <s v="Paid"/>
    <s v="Partially delivered"/>
    <n v="2499"/>
  </r>
  <r>
    <s v="05-05-2025"/>
    <x v="1"/>
    <x v="3"/>
    <x v="1"/>
    <x v="9"/>
    <x v="1"/>
    <n v="1110000"/>
    <x v="1181"/>
    <x v="25"/>
    <x v="1"/>
    <s v="05-05-2025"/>
    <x v="3"/>
    <s v="INV14687"/>
    <s v="Pending"/>
    <s v="Partially delivered"/>
    <n v="2499"/>
  </r>
  <r>
    <s v="14-05-2025"/>
    <x v="1"/>
    <x v="5"/>
    <x v="1"/>
    <x v="9"/>
    <x v="1"/>
    <n v="1110000"/>
    <x v="1182"/>
    <x v="32"/>
    <x v="0"/>
    <s v="14-05-2025"/>
    <x v="1"/>
    <s v="INV14709"/>
    <s v="Pending"/>
    <s v="Awaiting payment"/>
    <n v="2501"/>
  </r>
  <r>
    <s v="22-05-2025"/>
    <x v="1"/>
    <x v="3"/>
    <x v="1"/>
    <x v="24"/>
    <x v="1"/>
    <n v="1998000"/>
    <x v="1183"/>
    <x v="20"/>
    <x v="0"/>
    <s v="22-05-2025"/>
    <x v="0"/>
    <s v="INV14811"/>
    <s v="Paid"/>
    <s v="Partially delivered"/>
    <n v="2501"/>
  </r>
  <r>
    <s v="26-05-2025"/>
    <x v="1"/>
    <x v="2"/>
    <x v="2"/>
    <x v="18"/>
    <x v="1"/>
    <n v="592000"/>
    <x v="1184"/>
    <x v="7"/>
    <x v="0"/>
    <s v="26-05-2025"/>
    <x v="3"/>
    <s v="INV14946"/>
    <s v="Pending"/>
    <s v="Delivered on time"/>
    <n v="2499"/>
  </r>
  <r>
    <s v="10-05-2025"/>
    <x v="1"/>
    <x v="1"/>
    <x v="0"/>
    <x v="15"/>
    <x v="1"/>
    <n v="1554000"/>
    <x v="1185"/>
    <x v="5"/>
    <x v="0"/>
    <s v="10-05-2025"/>
    <x v="2"/>
    <s v="INV14947"/>
    <s v="Pending"/>
    <s v="Awaiting payment"/>
    <n v="2501"/>
  </r>
  <r>
    <s v="23-05-2025"/>
    <x v="1"/>
    <x v="4"/>
    <x v="0"/>
    <x v="7"/>
    <x v="1"/>
    <n v="1332000"/>
    <x v="1186"/>
    <x v="10"/>
    <x v="0"/>
    <s v="23-05-2025"/>
    <x v="4"/>
    <s v="INV14970"/>
    <s v="Paid"/>
    <s v="Partially delivered"/>
    <n v="2501"/>
  </r>
  <r>
    <s v="04-05-2025"/>
    <x v="1"/>
    <x v="6"/>
    <x v="0"/>
    <x v="5"/>
    <x v="1"/>
    <n v="962000"/>
    <x v="1187"/>
    <x v="29"/>
    <x v="1"/>
    <s v="04-05-2025"/>
    <x v="5"/>
    <s v="INV14988"/>
    <s v="Paid"/>
    <s v="Delivered on time"/>
    <n v="2499"/>
  </r>
  <r>
    <s v="09-05-2025"/>
    <x v="1"/>
    <x v="6"/>
    <x v="0"/>
    <x v="21"/>
    <x v="1"/>
    <n v="1406000"/>
    <x v="1188"/>
    <x v="13"/>
    <x v="0"/>
    <s v="09-05-2025"/>
    <x v="4"/>
    <s v="INV10023"/>
    <s v="Pending"/>
    <s v="Cancelled due to issue"/>
    <n v="2499"/>
  </r>
  <r>
    <s v="27-05-2025"/>
    <x v="1"/>
    <x v="3"/>
    <x v="0"/>
    <x v="1"/>
    <x v="1"/>
    <n v="444000"/>
    <x v="1189"/>
    <x v="26"/>
    <x v="0"/>
    <s v="27-05-2025"/>
    <x v="6"/>
    <s v="INV10127"/>
    <s v="Pending"/>
    <s v="Cancelled due to issue"/>
    <n v="2501"/>
  </r>
  <r>
    <s v="20-05-2025"/>
    <x v="1"/>
    <x v="3"/>
    <x v="0"/>
    <x v="10"/>
    <x v="1"/>
    <n v="370000"/>
    <x v="1190"/>
    <x v="6"/>
    <x v="0"/>
    <s v="20-05-2025"/>
    <x v="6"/>
    <s v="INV10247"/>
    <s v="Paid"/>
    <s v="Cancelled due to issue"/>
    <n v="2501"/>
  </r>
  <r>
    <s v="31-05-2025"/>
    <x v="1"/>
    <x v="2"/>
    <x v="1"/>
    <x v="14"/>
    <x v="1"/>
    <n v="666000"/>
    <x v="1191"/>
    <x v="9"/>
    <x v="0"/>
    <s v="31-05-2025"/>
    <x v="2"/>
    <s v="INV10271"/>
    <s v="Paid"/>
    <s v="Cancelled due to issue"/>
    <n v="2499"/>
  </r>
  <r>
    <s v="30-05-2025"/>
    <x v="1"/>
    <x v="7"/>
    <x v="2"/>
    <x v="24"/>
    <x v="1"/>
    <n v="1998000"/>
    <x v="1192"/>
    <x v="26"/>
    <x v="0"/>
    <s v="30-05-2025"/>
    <x v="4"/>
    <s v="INV10347"/>
    <s v="Paid"/>
    <s v="Cancelled due to issue"/>
    <n v="2499"/>
  </r>
  <r>
    <s v="29-05-2025"/>
    <x v="1"/>
    <x v="6"/>
    <x v="3"/>
    <x v="25"/>
    <x v="1"/>
    <n v="1850000"/>
    <x v="1193"/>
    <x v="1"/>
    <x v="0"/>
    <s v="29-05-2025"/>
    <x v="0"/>
    <s v="INV10377"/>
    <s v="Pending"/>
    <s v="Cancelled due to issue"/>
    <n v="2499"/>
  </r>
  <r>
    <s v="22-05-2025"/>
    <x v="1"/>
    <x v="1"/>
    <x v="2"/>
    <x v="21"/>
    <x v="1"/>
    <n v="1406000"/>
    <x v="1194"/>
    <x v="20"/>
    <x v="0"/>
    <s v="22-05-2025"/>
    <x v="0"/>
    <s v="INV10773"/>
    <s v="Paid"/>
    <s v="Cancelled due to issue"/>
    <n v="2501"/>
  </r>
  <r>
    <s v="25-05-2025"/>
    <x v="1"/>
    <x v="4"/>
    <x v="1"/>
    <x v="24"/>
    <x v="1"/>
    <n v="1998000"/>
    <x v="1195"/>
    <x v="21"/>
    <x v="0"/>
    <s v="25-05-2025"/>
    <x v="5"/>
    <s v="INV10780"/>
    <s v="Pending"/>
    <s v="Cancelled due to issue"/>
    <n v="2499"/>
  </r>
  <r>
    <s v="09-05-2025"/>
    <x v="1"/>
    <x v="1"/>
    <x v="0"/>
    <x v="6"/>
    <x v="1"/>
    <n v="1702000"/>
    <x v="1196"/>
    <x v="12"/>
    <x v="0"/>
    <s v="09-05-2025"/>
    <x v="4"/>
    <s v="INV10806"/>
    <s v="Pending"/>
    <s v="Cancelled due to issue"/>
    <n v="2501"/>
  </r>
  <r>
    <s v="25-05-2025"/>
    <x v="1"/>
    <x v="3"/>
    <x v="2"/>
    <x v="17"/>
    <x v="1"/>
    <n v="740000"/>
    <x v="1197"/>
    <x v="10"/>
    <x v="0"/>
    <s v="25-05-2025"/>
    <x v="5"/>
    <s v="INV10846"/>
    <s v="Pending"/>
    <s v="Cancelled due to issue"/>
    <n v="2501"/>
  </r>
  <r>
    <s v="05-05-2025"/>
    <x v="1"/>
    <x v="1"/>
    <x v="2"/>
    <x v="23"/>
    <x v="1"/>
    <n v="1258000"/>
    <x v="1198"/>
    <x v="24"/>
    <x v="0"/>
    <s v="05-05-2025"/>
    <x v="3"/>
    <s v="INV10868"/>
    <s v="Pending"/>
    <s v="Cancelled due to issue"/>
    <n v="2501"/>
  </r>
  <r>
    <s v="09-05-2025"/>
    <x v="1"/>
    <x v="1"/>
    <x v="3"/>
    <x v="10"/>
    <x v="1"/>
    <n v="370000"/>
    <x v="1199"/>
    <x v="13"/>
    <x v="0"/>
    <s v="09-05-2025"/>
    <x v="4"/>
    <s v="INV10875"/>
    <s v="Paid"/>
    <s v="Cancelled due to issue"/>
    <n v="2501"/>
  </r>
  <r>
    <s v="16-05-2025"/>
    <x v="1"/>
    <x v="2"/>
    <x v="3"/>
    <x v="0"/>
    <x v="1"/>
    <n v="888000"/>
    <x v="1200"/>
    <x v="32"/>
    <x v="0"/>
    <s v="16-05-2025"/>
    <x v="4"/>
    <s v="INV10885"/>
    <s v="Paid"/>
    <s v="Cancelled due to issue"/>
    <n v="2499"/>
  </r>
  <r>
    <s v="17-05-2025"/>
    <x v="1"/>
    <x v="5"/>
    <x v="1"/>
    <x v="1"/>
    <x v="1"/>
    <n v="444000"/>
    <x v="1201"/>
    <x v="28"/>
    <x v="0"/>
    <s v="17-05-2025"/>
    <x v="2"/>
    <s v="INV10903"/>
    <s v="Paid"/>
    <s v="Cancelled due to issue"/>
    <n v="2499"/>
  </r>
  <r>
    <s v="16-05-2025"/>
    <x v="1"/>
    <x v="3"/>
    <x v="1"/>
    <x v="13"/>
    <x v="1"/>
    <n v="814000"/>
    <x v="1202"/>
    <x v="22"/>
    <x v="0"/>
    <s v="16-05-2025"/>
    <x v="4"/>
    <s v="INV10930"/>
    <s v="Pending"/>
    <s v="Cancelled due to issue"/>
    <n v="2499"/>
  </r>
  <r>
    <s v="09-05-2025"/>
    <x v="1"/>
    <x v="2"/>
    <x v="2"/>
    <x v="13"/>
    <x v="1"/>
    <n v="814000"/>
    <x v="1203"/>
    <x v="30"/>
    <x v="0"/>
    <s v="09-05-2025"/>
    <x v="4"/>
    <s v="INV10966"/>
    <s v="Pending"/>
    <s v="Cancelled due to issue"/>
    <n v="2501"/>
  </r>
  <r>
    <s v="20-05-2025"/>
    <x v="1"/>
    <x v="4"/>
    <x v="1"/>
    <x v="11"/>
    <x v="1"/>
    <n v="1924000"/>
    <x v="1204"/>
    <x v="8"/>
    <x v="0"/>
    <s v="20-05-2025"/>
    <x v="6"/>
    <s v="INV10971"/>
    <s v="Paid"/>
    <s v="Cancelled due to issue"/>
    <n v="2501"/>
  </r>
  <r>
    <s v="23-05-2025"/>
    <x v="1"/>
    <x v="1"/>
    <x v="0"/>
    <x v="19"/>
    <x v="1"/>
    <n v="518000"/>
    <x v="1205"/>
    <x v="4"/>
    <x v="0"/>
    <s v="23-05-2025"/>
    <x v="4"/>
    <s v="INV11099"/>
    <s v="Pending"/>
    <s v="Cancelled due to issue"/>
    <n v="2499"/>
  </r>
  <r>
    <s v="27-05-2025"/>
    <x v="1"/>
    <x v="2"/>
    <x v="3"/>
    <x v="2"/>
    <x v="1"/>
    <n v="2146000"/>
    <x v="1206"/>
    <x v="1"/>
    <x v="0"/>
    <s v="27-05-2025"/>
    <x v="6"/>
    <s v="INV11270"/>
    <s v="Pending"/>
    <s v="Cancelled due to issue"/>
    <n v="2501"/>
  </r>
  <r>
    <s v="10-05-2025"/>
    <x v="1"/>
    <x v="7"/>
    <x v="3"/>
    <x v="20"/>
    <x v="1"/>
    <n v="1628000"/>
    <x v="1207"/>
    <x v="2"/>
    <x v="0"/>
    <s v="10-05-2025"/>
    <x v="2"/>
    <s v="INV11363"/>
    <s v="Paid"/>
    <s v="Cancelled due to issue"/>
    <n v="2501"/>
  </r>
  <r>
    <s v="23-05-2025"/>
    <x v="1"/>
    <x v="3"/>
    <x v="3"/>
    <x v="8"/>
    <x v="1"/>
    <n v="2220000"/>
    <x v="1208"/>
    <x v="20"/>
    <x v="0"/>
    <s v="23-05-2025"/>
    <x v="4"/>
    <s v="INV11383"/>
    <s v="Pending"/>
    <s v="Cancelled due to issue"/>
    <n v="2499"/>
  </r>
  <r>
    <s v="31-05-2025"/>
    <x v="1"/>
    <x v="5"/>
    <x v="3"/>
    <x v="11"/>
    <x v="1"/>
    <n v="1924000"/>
    <x v="1209"/>
    <x v="9"/>
    <x v="0"/>
    <s v="31-05-2025"/>
    <x v="2"/>
    <s v="INV11386"/>
    <s v="Pending"/>
    <s v="Cancelled due to issue"/>
    <n v="2501"/>
  </r>
  <r>
    <s v="27-05-2025"/>
    <x v="1"/>
    <x v="1"/>
    <x v="1"/>
    <x v="18"/>
    <x v="1"/>
    <n v="592000"/>
    <x v="1210"/>
    <x v="7"/>
    <x v="0"/>
    <s v="27-05-2025"/>
    <x v="6"/>
    <s v="INV11420"/>
    <s v="Pending"/>
    <s v="Cancelled due to issue"/>
    <n v="2501"/>
  </r>
  <r>
    <s v="09-05-2025"/>
    <x v="1"/>
    <x v="1"/>
    <x v="1"/>
    <x v="24"/>
    <x v="1"/>
    <n v="1998000"/>
    <x v="1211"/>
    <x v="30"/>
    <x v="0"/>
    <s v="09-05-2025"/>
    <x v="4"/>
    <s v="INV11522"/>
    <s v="Pending"/>
    <s v="Cancelled due to issue"/>
    <n v="2501"/>
  </r>
  <r>
    <s v="20-05-2025"/>
    <x v="1"/>
    <x v="2"/>
    <x v="0"/>
    <x v="5"/>
    <x v="1"/>
    <n v="962000"/>
    <x v="1212"/>
    <x v="8"/>
    <x v="0"/>
    <s v="20-05-2025"/>
    <x v="6"/>
    <s v="INV11581"/>
    <s v="Pending"/>
    <s v="Cancelled due to issue"/>
    <n v="2501"/>
  </r>
  <r>
    <s v="19-05-2025"/>
    <x v="1"/>
    <x v="2"/>
    <x v="3"/>
    <x v="5"/>
    <x v="1"/>
    <n v="962000"/>
    <x v="1213"/>
    <x v="3"/>
    <x v="0"/>
    <s v="19-05-2025"/>
    <x v="3"/>
    <s v="INV11676"/>
    <s v="Pending"/>
    <s v="Cancelled due to issue"/>
    <n v="2501"/>
  </r>
  <r>
    <s v="17-05-2025"/>
    <x v="1"/>
    <x v="3"/>
    <x v="3"/>
    <x v="23"/>
    <x v="1"/>
    <n v="1258000"/>
    <x v="1214"/>
    <x v="22"/>
    <x v="0"/>
    <s v="17-05-2025"/>
    <x v="2"/>
    <s v="INV11812"/>
    <s v="Pending"/>
    <s v="Cancelled due to issue"/>
    <n v="2501"/>
  </r>
  <r>
    <s v="16-05-2025"/>
    <x v="1"/>
    <x v="4"/>
    <x v="0"/>
    <x v="3"/>
    <x v="1"/>
    <n v="1184000"/>
    <x v="1215"/>
    <x v="32"/>
    <x v="0"/>
    <s v="16-05-2025"/>
    <x v="4"/>
    <s v="INV11886"/>
    <s v="Pending"/>
    <s v="Cancelled due to issue"/>
    <n v="2501"/>
  </r>
  <r>
    <s v="08-05-2025"/>
    <x v="1"/>
    <x v="4"/>
    <x v="0"/>
    <x v="5"/>
    <x v="1"/>
    <n v="962000"/>
    <x v="1216"/>
    <x v="30"/>
    <x v="0"/>
    <s v="08-05-2025"/>
    <x v="0"/>
    <s v="INV11890"/>
    <s v="Paid"/>
    <s v="Cancelled due to issue"/>
    <n v="2501"/>
  </r>
  <r>
    <s v="19-05-2025"/>
    <x v="1"/>
    <x v="1"/>
    <x v="0"/>
    <x v="12"/>
    <x v="1"/>
    <n v="2072000"/>
    <x v="1217"/>
    <x v="6"/>
    <x v="0"/>
    <s v="19-05-2025"/>
    <x v="3"/>
    <s v="INV11908"/>
    <s v="Paid"/>
    <s v="Cancelled due to issue"/>
    <n v="2499"/>
  </r>
  <r>
    <s v="10-05-2025"/>
    <x v="1"/>
    <x v="3"/>
    <x v="2"/>
    <x v="20"/>
    <x v="1"/>
    <n v="1628000"/>
    <x v="1218"/>
    <x v="19"/>
    <x v="0"/>
    <s v="10-05-2025"/>
    <x v="2"/>
    <s v="INV11920"/>
    <s v="Paid"/>
    <s v="Cancelled due to issue"/>
    <n v="2499"/>
  </r>
  <r>
    <s v="16-05-2025"/>
    <x v="1"/>
    <x v="4"/>
    <x v="2"/>
    <x v="19"/>
    <x v="1"/>
    <n v="518000"/>
    <x v="1219"/>
    <x v="32"/>
    <x v="0"/>
    <s v="16-05-2025"/>
    <x v="4"/>
    <s v="INV11927"/>
    <s v="Pending"/>
    <s v="Cancelled due to issue"/>
    <n v="2499"/>
  </r>
  <r>
    <s v="26-05-2025"/>
    <x v="1"/>
    <x v="6"/>
    <x v="1"/>
    <x v="15"/>
    <x v="1"/>
    <n v="1554000"/>
    <x v="1220"/>
    <x v="4"/>
    <x v="0"/>
    <s v="26-05-2025"/>
    <x v="3"/>
    <s v="INV11944"/>
    <s v="Pending"/>
    <s v="Cancelled due to issue"/>
    <n v="2501"/>
  </r>
  <r>
    <s v="28-05-2025"/>
    <x v="1"/>
    <x v="3"/>
    <x v="0"/>
    <x v="2"/>
    <x v="1"/>
    <n v="2146000"/>
    <x v="1221"/>
    <x v="9"/>
    <x v="0"/>
    <s v="28-05-2025"/>
    <x v="1"/>
    <s v="INV12168"/>
    <s v="Paid"/>
    <s v="Cancelled due to issue"/>
    <n v="2501"/>
  </r>
  <r>
    <s v="02-05-2025"/>
    <x v="1"/>
    <x v="5"/>
    <x v="0"/>
    <x v="11"/>
    <x v="1"/>
    <n v="1924000"/>
    <x v="1222"/>
    <x v="14"/>
    <x v="1"/>
    <s v="02-05-2025"/>
    <x v="4"/>
    <s v="INV12171"/>
    <s v="Pending"/>
    <s v="Cancelled due to issue"/>
    <n v="2499"/>
  </r>
  <r>
    <s v="07-05-2025"/>
    <x v="1"/>
    <x v="5"/>
    <x v="2"/>
    <x v="19"/>
    <x v="1"/>
    <n v="518000"/>
    <x v="1223"/>
    <x v="24"/>
    <x v="0"/>
    <s v="07-05-2025"/>
    <x v="1"/>
    <s v="INV12414"/>
    <s v="Pending"/>
    <s v="Cancelled due to issue"/>
    <n v="2501"/>
  </r>
  <r>
    <s v="02-05-2025"/>
    <x v="1"/>
    <x v="0"/>
    <x v="0"/>
    <x v="8"/>
    <x v="1"/>
    <n v="2220000"/>
    <x v="1224"/>
    <x v="16"/>
    <x v="1"/>
    <s v="02-05-2025"/>
    <x v="4"/>
    <s v="INV12481"/>
    <s v="Pending"/>
    <s v="Cancelled due to issue"/>
    <n v="2501"/>
  </r>
  <r>
    <s v="04-05-2025"/>
    <x v="1"/>
    <x v="4"/>
    <x v="0"/>
    <x v="25"/>
    <x v="1"/>
    <n v="1850000"/>
    <x v="1225"/>
    <x v="18"/>
    <x v="0"/>
    <s v="04-05-2025"/>
    <x v="5"/>
    <s v="INV12545"/>
    <s v="Pending"/>
    <s v="Cancelled due to issue"/>
    <n v="2501"/>
  </r>
  <r>
    <s v="18-05-2025"/>
    <x v="1"/>
    <x v="6"/>
    <x v="1"/>
    <x v="4"/>
    <x v="1"/>
    <n v="1036000"/>
    <x v="1226"/>
    <x v="15"/>
    <x v="0"/>
    <s v="18-05-2025"/>
    <x v="5"/>
    <s v="INV12728"/>
    <s v="Pending"/>
    <s v="Cancelled due to issue"/>
    <n v="2501"/>
  </r>
  <r>
    <s v="25-05-2025"/>
    <x v="1"/>
    <x v="5"/>
    <x v="3"/>
    <x v="13"/>
    <x v="1"/>
    <n v="814000"/>
    <x v="1227"/>
    <x v="21"/>
    <x v="0"/>
    <s v="25-05-2025"/>
    <x v="5"/>
    <s v="INV12739"/>
    <s v="Paid"/>
    <s v="Cancelled due to issue"/>
    <n v="2501"/>
  </r>
  <r>
    <s v="10-05-2025"/>
    <x v="1"/>
    <x v="3"/>
    <x v="2"/>
    <x v="0"/>
    <x v="1"/>
    <n v="888000"/>
    <x v="1228"/>
    <x v="2"/>
    <x v="0"/>
    <s v="10-05-2025"/>
    <x v="2"/>
    <s v="INV12876"/>
    <s v="Pending"/>
    <s v="Cancelled due to issue"/>
    <n v="2499"/>
  </r>
  <r>
    <s v="04-05-2025"/>
    <x v="1"/>
    <x v="4"/>
    <x v="2"/>
    <x v="16"/>
    <x v="1"/>
    <n v="1776000"/>
    <x v="1229"/>
    <x v="27"/>
    <x v="0"/>
    <s v="04-05-2025"/>
    <x v="5"/>
    <s v="INV12890"/>
    <s v="Pending"/>
    <s v="Cancelled due to issue"/>
    <n v="2501"/>
  </r>
  <r>
    <s v="23-05-2025"/>
    <x v="1"/>
    <x v="0"/>
    <x v="0"/>
    <x v="7"/>
    <x v="1"/>
    <n v="1332000"/>
    <x v="1230"/>
    <x v="3"/>
    <x v="0"/>
    <s v="23-05-2025"/>
    <x v="4"/>
    <s v="INV13058"/>
    <s v="Pending"/>
    <s v="Cancelled due to issue"/>
    <n v="2501"/>
  </r>
  <r>
    <s v="24-05-2025"/>
    <x v="1"/>
    <x v="7"/>
    <x v="0"/>
    <x v="0"/>
    <x v="1"/>
    <n v="888000"/>
    <x v="1231"/>
    <x v="4"/>
    <x v="0"/>
    <s v="24-05-2025"/>
    <x v="2"/>
    <s v="INV13147"/>
    <s v="Pending"/>
    <s v="Cancelled due to issue"/>
    <n v="2501"/>
  </r>
  <r>
    <s v="02-05-2025"/>
    <x v="1"/>
    <x v="7"/>
    <x v="1"/>
    <x v="21"/>
    <x v="1"/>
    <n v="1406000"/>
    <x v="1232"/>
    <x v="14"/>
    <x v="1"/>
    <s v="02-05-2025"/>
    <x v="4"/>
    <s v="INV13175"/>
    <s v="Paid"/>
    <s v="Cancelled due to issue"/>
    <n v="2501"/>
  </r>
  <r>
    <s v="08-05-2025"/>
    <x v="1"/>
    <x v="5"/>
    <x v="3"/>
    <x v="3"/>
    <x v="1"/>
    <n v="1184000"/>
    <x v="1233"/>
    <x v="13"/>
    <x v="0"/>
    <s v="08-05-2025"/>
    <x v="0"/>
    <s v="INV13178"/>
    <s v="Paid"/>
    <s v="Cancelled due to issue"/>
    <n v="2499"/>
  </r>
  <r>
    <s v="15-05-2025"/>
    <x v="1"/>
    <x v="5"/>
    <x v="0"/>
    <x v="3"/>
    <x v="1"/>
    <n v="1184000"/>
    <x v="1234"/>
    <x v="22"/>
    <x v="0"/>
    <s v="15-05-2025"/>
    <x v="0"/>
    <s v="INV13267"/>
    <s v="Paid"/>
    <s v="Cancelled due to issue"/>
    <n v="2499"/>
  </r>
  <r>
    <s v="13-05-2025"/>
    <x v="1"/>
    <x v="0"/>
    <x v="2"/>
    <x v="25"/>
    <x v="1"/>
    <n v="1850000"/>
    <x v="1235"/>
    <x v="5"/>
    <x v="0"/>
    <s v="13-05-2025"/>
    <x v="6"/>
    <s v="INV13404"/>
    <s v="Paid"/>
    <s v="Cancelled due to issue"/>
    <n v="2499"/>
  </r>
  <r>
    <s v="12-05-2025"/>
    <x v="1"/>
    <x v="2"/>
    <x v="1"/>
    <x v="12"/>
    <x v="1"/>
    <n v="2072000"/>
    <x v="1236"/>
    <x v="17"/>
    <x v="0"/>
    <s v="12-05-2025"/>
    <x v="3"/>
    <s v="INV13454"/>
    <s v="Pending"/>
    <s v="Cancelled due to issue"/>
    <n v="2499"/>
  </r>
  <r>
    <s v="31-05-2025"/>
    <x v="1"/>
    <x v="5"/>
    <x v="1"/>
    <x v="16"/>
    <x v="1"/>
    <n v="1776000"/>
    <x v="1237"/>
    <x v="1"/>
    <x v="0"/>
    <s v="31-05-2025"/>
    <x v="2"/>
    <s v="INV13533"/>
    <s v="Paid"/>
    <s v="Cancelled due to issue"/>
    <n v="2501"/>
  </r>
  <r>
    <s v="24-05-2025"/>
    <x v="1"/>
    <x v="0"/>
    <x v="2"/>
    <x v="21"/>
    <x v="1"/>
    <n v="1406000"/>
    <x v="1238"/>
    <x v="20"/>
    <x v="0"/>
    <s v="24-05-2025"/>
    <x v="2"/>
    <s v="INV13815"/>
    <s v="Paid"/>
    <s v="Cancelled due to issue"/>
    <n v="2499"/>
  </r>
  <r>
    <s v="07-05-2025"/>
    <x v="1"/>
    <x v="6"/>
    <x v="0"/>
    <x v="0"/>
    <x v="1"/>
    <n v="888000"/>
    <x v="1239"/>
    <x v="2"/>
    <x v="0"/>
    <s v="07-05-2025"/>
    <x v="1"/>
    <s v="INV13822"/>
    <s v="Pending"/>
    <s v="Cancelled due to issue"/>
    <n v="2499"/>
  </r>
  <r>
    <s v="01-05-2025"/>
    <x v="1"/>
    <x v="0"/>
    <x v="1"/>
    <x v="16"/>
    <x v="1"/>
    <n v="1776000"/>
    <x v="1240"/>
    <x v="25"/>
    <x v="1"/>
    <s v="01-05-2025"/>
    <x v="0"/>
    <s v="INV13841"/>
    <s v="Paid"/>
    <s v="Cancelled due to issue"/>
    <n v="2501"/>
  </r>
  <r>
    <s v="16-05-2025"/>
    <x v="1"/>
    <x v="2"/>
    <x v="1"/>
    <x v="21"/>
    <x v="1"/>
    <n v="1406000"/>
    <x v="1241"/>
    <x v="15"/>
    <x v="0"/>
    <s v="16-05-2025"/>
    <x v="4"/>
    <s v="INV13849"/>
    <s v="Paid"/>
    <s v="Cancelled due to issue"/>
    <n v="2499"/>
  </r>
  <r>
    <s v="05-05-2025"/>
    <x v="1"/>
    <x v="0"/>
    <x v="3"/>
    <x v="17"/>
    <x v="1"/>
    <n v="740000"/>
    <x v="1242"/>
    <x v="24"/>
    <x v="0"/>
    <s v="05-05-2025"/>
    <x v="3"/>
    <s v="INV14092"/>
    <s v="Pending"/>
    <s v="Cancelled due to issue"/>
    <n v="2499"/>
  </r>
  <r>
    <s v="31-05-2025"/>
    <x v="1"/>
    <x v="4"/>
    <x v="0"/>
    <x v="23"/>
    <x v="1"/>
    <n v="1258000"/>
    <x v="1243"/>
    <x v="33"/>
    <x v="0"/>
    <s v="31-05-2025"/>
    <x v="2"/>
    <s v="INV14120"/>
    <s v="Paid"/>
    <s v="Cancelled due to issue"/>
    <n v="2501"/>
  </r>
  <r>
    <s v="16-05-2025"/>
    <x v="1"/>
    <x v="0"/>
    <x v="1"/>
    <x v="13"/>
    <x v="1"/>
    <n v="814000"/>
    <x v="1244"/>
    <x v="32"/>
    <x v="0"/>
    <s v="16-05-2025"/>
    <x v="4"/>
    <s v="INV14226"/>
    <s v="Pending"/>
    <s v="Cancelled due to issue"/>
    <n v="2499"/>
  </r>
  <r>
    <s v="01-05-2025"/>
    <x v="1"/>
    <x v="0"/>
    <x v="1"/>
    <x v="18"/>
    <x v="1"/>
    <n v="592000"/>
    <x v="1245"/>
    <x v="25"/>
    <x v="1"/>
    <s v="01-05-2025"/>
    <x v="0"/>
    <s v="INV14231"/>
    <s v="Paid"/>
    <s v="Cancelled due to issue"/>
    <n v="2501"/>
  </r>
  <r>
    <s v="14-05-2025"/>
    <x v="1"/>
    <x v="7"/>
    <x v="3"/>
    <x v="14"/>
    <x v="1"/>
    <n v="666000"/>
    <x v="1246"/>
    <x v="28"/>
    <x v="0"/>
    <s v="14-05-2025"/>
    <x v="1"/>
    <s v="INV14504"/>
    <s v="Pending"/>
    <s v="Cancelled due to issue"/>
    <n v="2499"/>
  </r>
  <r>
    <s v="21-05-2025"/>
    <x v="1"/>
    <x v="1"/>
    <x v="0"/>
    <x v="22"/>
    <x v="1"/>
    <n v="1480000"/>
    <x v="1247"/>
    <x v="3"/>
    <x v="0"/>
    <s v="21-05-2025"/>
    <x v="1"/>
    <s v="INV14605"/>
    <s v="Pending"/>
    <s v="Cancelled due to issue"/>
    <n v="2501"/>
  </r>
  <r>
    <s v="09-05-2025"/>
    <x v="1"/>
    <x v="1"/>
    <x v="1"/>
    <x v="25"/>
    <x v="1"/>
    <n v="1850000"/>
    <x v="1248"/>
    <x v="30"/>
    <x v="0"/>
    <s v="09-05-2025"/>
    <x v="4"/>
    <s v="INV14633"/>
    <s v="Pending"/>
    <s v="Cancelled due to issue"/>
    <n v="2501"/>
  </r>
  <r>
    <s v="22-05-2025"/>
    <x v="1"/>
    <x v="1"/>
    <x v="1"/>
    <x v="24"/>
    <x v="1"/>
    <n v="1998000"/>
    <x v="1249"/>
    <x v="4"/>
    <x v="0"/>
    <s v="22-05-2025"/>
    <x v="0"/>
    <s v="INV14657"/>
    <s v="Pending"/>
    <s v="Cancelled due to issue"/>
    <n v="2501"/>
  </r>
  <r>
    <s v="29-05-2025"/>
    <x v="1"/>
    <x v="1"/>
    <x v="0"/>
    <x v="18"/>
    <x v="1"/>
    <n v="592000"/>
    <x v="1250"/>
    <x v="9"/>
    <x v="0"/>
    <s v="29-05-2025"/>
    <x v="0"/>
    <s v="INV14810"/>
    <s v="Pending"/>
    <s v="Cancelled due to issue"/>
    <n v="2501"/>
  </r>
  <r>
    <s v="17-05-2025"/>
    <x v="1"/>
    <x v="0"/>
    <x v="1"/>
    <x v="14"/>
    <x v="1"/>
    <n v="666000"/>
    <x v="1251"/>
    <x v="15"/>
    <x v="0"/>
    <s v="17-05-2025"/>
    <x v="2"/>
    <s v="INV14854"/>
    <s v="Pending"/>
    <s v="Cancelled due to issue"/>
    <n v="2501"/>
  </r>
  <r>
    <s v="17-05-2025"/>
    <x v="1"/>
    <x v="2"/>
    <x v="1"/>
    <x v="18"/>
    <x v="1"/>
    <n v="592000"/>
    <x v="1252"/>
    <x v="32"/>
    <x v="0"/>
    <s v="17-05-2025"/>
    <x v="2"/>
    <s v="INV14894"/>
    <s v="Pending"/>
    <s v="Cancelled due to issue"/>
    <n v="2501"/>
  </r>
  <r>
    <s v="27-05-2025"/>
    <x v="1"/>
    <x v="7"/>
    <x v="1"/>
    <x v="18"/>
    <x v="1"/>
    <n v="592000"/>
    <x v="1253"/>
    <x v="7"/>
    <x v="0"/>
    <s v="27-05-2025"/>
    <x v="6"/>
    <s v="INV14903"/>
    <s v="Paid"/>
    <s v="Cancelled due to issue"/>
    <n v="2501"/>
  </r>
  <r>
    <s v="16-05-2025"/>
    <x v="1"/>
    <x v="0"/>
    <x v="3"/>
    <x v="0"/>
    <x v="1"/>
    <n v="888000"/>
    <x v="1254"/>
    <x v="15"/>
    <x v="0"/>
    <s v="16-05-2025"/>
    <x v="4"/>
    <s v="INV14925"/>
    <s v="Paid"/>
    <s v="Cancelled due to issue"/>
    <n v="2499"/>
  </r>
  <r>
    <s v="07-05-2025"/>
    <x v="1"/>
    <x v="1"/>
    <x v="1"/>
    <x v="3"/>
    <x v="3"/>
    <n v="1264000"/>
    <x v="1255"/>
    <x v="2"/>
    <x v="0"/>
    <s v="07-05-2025"/>
    <x v="1"/>
    <s v="INV10020"/>
    <s v="Paid"/>
    <s v="Awaiting payment"/>
    <n v="2499"/>
  </r>
  <r>
    <s v="15-05-2025"/>
    <x v="1"/>
    <x v="4"/>
    <x v="1"/>
    <x v="11"/>
    <x v="3"/>
    <n v="2054000"/>
    <x v="1256"/>
    <x v="22"/>
    <x v="0"/>
    <s v="15-05-2025"/>
    <x v="0"/>
    <s v="INV10025"/>
    <s v="Pending"/>
    <s v="Partially delivered"/>
    <n v="2499"/>
  </r>
  <r>
    <s v="21-05-2025"/>
    <x v="1"/>
    <x v="0"/>
    <x v="0"/>
    <x v="24"/>
    <x v="3"/>
    <n v="2133000"/>
    <x v="1257"/>
    <x v="20"/>
    <x v="0"/>
    <s v="21-05-2025"/>
    <x v="1"/>
    <s v="INV10030"/>
    <s v="Pending"/>
    <s v="Delivered on time"/>
    <n v="2501"/>
  </r>
  <r>
    <s v="01-05-2025"/>
    <x v="1"/>
    <x v="1"/>
    <x v="1"/>
    <x v="3"/>
    <x v="3"/>
    <n v="1264000"/>
    <x v="1258"/>
    <x v="34"/>
    <x v="1"/>
    <s v="01-05-2025"/>
    <x v="0"/>
    <s v="INV10046"/>
    <s v="Paid"/>
    <s v="Partially delivered"/>
    <n v="2501"/>
  </r>
  <r>
    <s v="10-05-2025"/>
    <x v="1"/>
    <x v="7"/>
    <x v="3"/>
    <x v="8"/>
    <x v="3"/>
    <n v="2370000"/>
    <x v="1259"/>
    <x v="19"/>
    <x v="0"/>
    <s v="10-05-2025"/>
    <x v="2"/>
    <s v="INV10074"/>
    <s v="Paid"/>
    <s v="Partially delivered"/>
    <n v="2499"/>
  </r>
  <r>
    <s v="22-05-2025"/>
    <x v="1"/>
    <x v="7"/>
    <x v="1"/>
    <x v="25"/>
    <x v="3"/>
    <n v="1975000"/>
    <x v="1260"/>
    <x v="4"/>
    <x v="0"/>
    <s v="22-05-2025"/>
    <x v="0"/>
    <s v="INV10109"/>
    <s v="Paid"/>
    <s v="Awaiting payment"/>
    <n v="2499"/>
  </r>
  <r>
    <s v="23-05-2025"/>
    <x v="1"/>
    <x v="3"/>
    <x v="3"/>
    <x v="23"/>
    <x v="3"/>
    <n v="1343000"/>
    <x v="1261"/>
    <x v="20"/>
    <x v="0"/>
    <s v="23-05-2025"/>
    <x v="4"/>
    <s v="INV10120"/>
    <s v="Paid"/>
    <s v="Partially delivered"/>
    <n v="2499"/>
  </r>
  <r>
    <s v="15-05-2025"/>
    <x v="1"/>
    <x v="0"/>
    <x v="3"/>
    <x v="16"/>
    <x v="3"/>
    <n v="1896000"/>
    <x v="1262"/>
    <x v="28"/>
    <x v="0"/>
    <s v="15-05-2025"/>
    <x v="0"/>
    <s v="INV10152"/>
    <s v="Paid"/>
    <s v="Delivered on time"/>
    <n v="2499"/>
  </r>
  <r>
    <s v="14-05-2025"/>
    <x v="1"/>
    <x v="5"/>
    <x v="1"/>
    <x v="16"/>
    <x v="3"/>
    <n v="1896000"/>
    <x v="1263"/>
    <x v="5"/>
    <x v="0"/>
    <s v="14-05-2025"/>
    <x v="1"/>
    <s v="INV10176"/>
    <s v="Paid"/>
    <s v="Awaiting payment"/>
    <n v="2499"/>
  </r>
  <r>
    <s v="04-05-2025"/>
    <x v="1"/>
    <x v="4"/>
    <x v="3"/>
    <x v="23"/>
    <x v="3"/>
    <n v="1343000"/>
    <x v="1264"/>
    <x v="29"/>
    <x v="1"/>
    <s v="04-05-2025"/>
    <x v="5"/>
    <s v="INV10202"/>
    <s v="Paid"/>
    <s v="Partially delivered"/>
    <n v="2499"/>
  </r>
  <r>
    <s v="08-05-2025"/>
    <x v="1"/>
    <x v="6"/>
    <x v="1"/>
    <x v="8"/>
    <x v="3"/>
    <n v="2370000"/>
    <x v="1265"/>
    <x v="30"/>
    <x v="0"/>
    <s v="08-05-2025"/>
    <x v="0"/>
    <s v="INV10209"/>
    <s v="Paid"/>
    <s v="Awaiting payment"/>
    <n v="2499"/>
  </r>
  <r>
    <s v="21-05-2025"/>
    <x v="1"/>
    <x v="5"/>
    <x v="3"/>
    <x v="12"/>
    <x v="3"/>
    <n v="2212000"/>
    <x v="1266"/>
    <x v="20"/>
    <x v="0"/>
    <s v="21-05-2025"/>
    <x v="1"/>
    <s v="INV10253"/>
    <s v="Pending"/>
    <s v="Awaiting payment"/>
    <n v="2499"/>
  </r>
  <r>
    <s v="24-05-2025"/>
    <x v="1"/>
    <x v="2"/>
    <x v="0"/>
    <x v="20"/>
    <x v="3"/>
    <n v="1738000"/>
    <x v="1267"/>
    <x v="4"/>
    <x v="0"/>
    <s v="24-05-2025"/>
    <x v="2"/>
    <s v="INV10255"/>
    <s v="Pending"/>
    <s v="Awaiting payment"/>
    <n v="2501"/>
  </r>
  <r>
    <s v="21-05-2025"/>
    <x v="1"/>
    <x v="5"/>
    <x v="3"/>
    <x v="7"/>
    <x v="3"/>
    <n v="1422000"/>
    <x v="1268"/>
    <x v="10"/>
    <x v="0"/>
    <s v="21-05-2025"/>
    <x v="1"/>
    <s v="INV10305"/>
    <s v="Pending"/>
    <s v="Awaiting payment"/>
    <n v="2501"/>
  </r>
  <r>
    <s v="10-05-2025"/>
    <x v="1"/>
    <x v="6"/>
    <x v="3"/>
    <x v="23"/>
    <x v="3"/>
    <n v="1343000"/>
    <x v="1269"/>
    <x v="5"/>
    <x v="0"/>
    <s v="10-05-2025"/>
    <x v="2"/>
    <s v="INV10309"/>
    <s v="Pending"/>
    <s v="Partially delivered"/>
    <n v="2501"/>
  </r>
  <r>
    <s v="30-05-2025"/>
    <x v="1"/>
    <x v="0"/>
    <x v="2"/>
    <x v="8"/>
    <x v="3"/>
    <n v="2370000"/>
    <x v="1270"/>
    <x v="31"/>
    <x v="0"/>
    <s v="30-05-2025"/>
    <x v="4"/>
    <s v="INV10321"/>
    <s v="Pending"/>
    <s v="Partially delivered"/>
    <n v="2501"/>
  </r>
  <r>
    <s v="29-05-2025"/>
    <x v="1"/>
    <x v="0"/>
    <x v="3"/>
    <x v="4"/>
    <x v="3"/>
    <n v="1106000"/>
    <x v="1271"/>
    <x v="26"/>
    <x v="0"/>
    <s v="29-05-2025"/>
    <x v="0"/>
    <s v="INV10352"/>
    <s v="Paid"/>
    <s v="Awaiting payment"/>
    <n v="2501"/>
  </r>
  <r>
    <s v="06-05-2025"/>
    <x v="1"/>
    <x v="5"/>
    <x v="2"/>
    <x v="18"/>
    <x v="3"/>
    <n v="632000"/>
    <x v="1272"/>
    <x v="13"/>
    <x v="0"/>
    <s v="06-05-2025"/>
    <x v="6"/>
    <s v="INV10364"/>
    <s v="Paid"/>
    <s v="Awaiting payment"/>
    <n v="2499"/>
  </r>
  <r>
    <s v="26-05-2025"/>
    <x v="1"/>
    <x v="1"/>
    <x v="2"/>
    <x v="3"/>
    <x v="3"/>
    <n v="1264000"/>
    <x v="1273"/>
    <x v="4"/>
    <x v="0"/>
    <s v="26-05-2025"/>
    <x v="3"/>
    <s v="INV10383"/>
    <s v="Pending"/>
    <s v="Partially delivered"/>
    <n v="2499"/>
  </r>
  <r>
    <s v="21-05-2025"/>
    <x v="1"/>
    <x v="1"/>
    <x v="1"/>
    <x v="11"/>
    <x v="3"/>
    <n v="2054000"/>
    <x v="1274"/>
    <x v="10"/>
    <x v="0"/>
    <s v="21-05-2025"/>
    <x v="1"/>
    <s v="INV10432"/>
    <s v="Pending"/>
    <s v="Awaiting payment"/>
    <n v="2501"/>
  </r>
  <r>
    <s v="03-05-2025"/>
    <x v="1"/>
    <x v="0"/>
    <x v="3"/>
    <x v="5"/>
    <x v="3"/>
    <n v="1027000"/>
    <x v="1275"/>
    <x v="18"/>
    <x v="0"/>
    <s v="03-05-2025"/>
    <x v="2"/>
    <s v="INV10456"/>
    <s v="Pending"/>
    <s v="Awaiting payment"/>
    <n v="2501"/>
  </r>
  <r>
    <s v="26-05-2025"/>
    <x v="1"/>
    <x v="1"/>
    <x v="3"/>
    <x v="7"/>
    <x v="3"/>
    <n v="1422000"/>
    <x v="1276"/>
    <x v="21"/>
    <x v="0"/>
    <s v="26-05-2025"/>
    <x v="3"/>
    <s v="INV10509"/>
    <s v="Pending"/>
    <s v="Partially delivered"/>
    <n v="2501"/>
  </r>
  <r>
    <s v="29-05-2025"/>
    <x v="1"/>
    <x v="5"/>
    <x v="1"/>
    <x v="9"/>
    <x v="3"/>
    <n v="1185000"/>
    <x v="1277"/>
    <x v="26"/>
    <x v="0"/>
    <s v="29-05-2025"/>
    <x v="0"/>
    <s v="INV10524"/>
    <s v="Paid"/>
    <s v="Delivered on time"/>
    <n v="2501"/>
  </r>
  <r>
    <s v="31-05-2025"/>
    <x v="1"/>
    <x v="0"/>
    <x v="2"/>
    <x v="18"/>
    <x v="3"/>
    <n v="632000"/>
    <x v="1278"/>
    <x v="33"/>
    <x v="0"/>
    <s v="31-05-2025"/>
    <x v="2"/>
    <s v="INV10558"/>
    <s v="Paid"/>
    <s v="Delivered on time"/>
    <n v="2499"/>
  </r>
  <r>
    <s v="19-05-2025"/>
    <x v="1"/>
    <x v="1"/>
    <x v="2"/>
    <x v="7"/>
    <x v="3"/>
    <n v="1422000"/>
    <x v="1279"/>
    <x v="22"/>
    <x v="0"/>
    <s v="19-05-2025"/>
    <x v="3"/>
    <s v="INV10562"/>
    <s v="Paid"/>
    <s v="Awaiting payment"/>
    <n v="2499"/>
  </r>
  <r>
    <s v="31-05-2025"/>
    <x v="1"/>
    <x v="2"/>
    <x v="0"/>
    <x v="6"/>
    <x v="3"/>
    <n v="1817000"/>
    <x v="1280"/>
    <x v="23"/>
    <x v="0"/>
    <s v="31-05-2025"/>
    <x v="2"/>
    <s v="INV10564"/>
    <s v="Paid"/>
    <s v="Awaiting payment"/>
    <n v="2499"/>
  </r>
  <r>
    <s v="04-05-2025"/>
    <x v="1"/>
    <x v="2"/>
    <x v="2"/>
    <x v="17"/>
    <x v="3"/>
    <n v="790000"/>
    <x v="1281"/>
    <x v="24"/>
    <x v="0"/>
    <s v="04-05-2025"/>
    <x v="5"/>
    <s v="INV10646"/>
    <s v="Pending"/>
    <s v="Delivered on time"/>
    <n v="2499"/>
  </r>
  <r>
    <s v="08-05-2025"/>
    <x v="1"/>
    <x v="5"/>
    <x v="0"/>
    <x v="2"/>
    <x v="3"/>
    <n v="2291000"/>
    <x v="1282"/>
    <x v="13"/>
    <x v="0"/>
    <s v="08-05-2025"/>
    <x v="0"/>
    <s v="INV10659"/>
    <s v="Pending"/>
    <s v="Delivered on time"/>
    <n v="2501"/>
  </r>
  <r>
    <s v="26-05-2025"/>
    <x v="1"/>
    <x v="3"/>
    <x v="0"/>
    <x v="23"/>
    <x v="3"/>
    <n v="1343000"/>
    <x v="1283"/>
    <x v="4"/>
    <x v="0"/>
    <s v="26-05-2025"/>
    <x v="3"/>
    <s v="INV10675"/>
    <s v="Pending"/>
    <s v="Awaiting payment"/>
    <n v="2501"/>
  </r>
  <r>
    <s v="08-05-2025"/>
    <x v="1"/>
    <x v="5"/>
    <x v="2"/>
    <x v="4"/>
    <x v="3"/>
    <n v="1106000"/>
    <x v="1284"/>
    <x v="12"/>
    <x v="0"/>
    <s v="08-05-2025"/>
    <x v="0"/>
    <s v="INV10707"/>
    <s v="Pending"/>
    <s v="Awaiting payment"/>
    <n v="2501"/>
  </r>
  <r>
    <s v="03-05-2025"/>
    <x v="1"/>
    <x v="3"/>
    <x v="2"/>
    <x v="6"/>
    <x v="3"/>
    <n v="1817000"/>
    <x v="1285"/>
    <x v="29"/>
    <x v="1"/>
    <s v="03-05-2025"/>
    <x v="2"/>
    <s v="INV10725"/>
    <s v="Paid"/>
    <s v="Awaiting payment"/>
    <n v="2501"/>
  </r>
  <r>
    <s v="26-05-2025"/>
    <x v="1"/>
    <x v="2"/>
    <x v="1"/>
    <x v="0"/>
    <x v="3"/>
    <n v="948000"/>
    <x v="1286"/>
    <x v="26"/>
    <x v="0"/>
    <s v="26-05-2025"/>
    <x v="3"/>
    <s v="INV10741"/>
    <s v="Paid"/>
    <s v="Partially delivered"/>
    <n v="2499"/>
  </r>
  <r>
    <s v="21-05-2025"/>
    <x v="1"/>
    <x v="1"/>
    <x v="2"/>
    <x v="8"/>
    <x v="3"/>
    <n v="2370000"/>
    <x v="1287"/>
    <x v="20"/>
    <x v="0"/>
    <s v="21-05-2025"/>
    <x v="1"/>
    <s v="INV10750"/>
    <s v="Paid"/>
    <s v="Partially delivered"/>
    <n v="2499"/>
  </r>
  <r>
    <s v="24-05-2025"/>
    <x v="1"/>
    <x v="3"/>
    <x v="3"/>
    <x v="23"/>
    <x v="3"/>
    <n v="1343000"/>
    <x v="1288"/>
    <x v="20"/>
    <x v="0"/>
    <s v="24-05-2025"/>
    <x v="2"/>
    <s v="INV10823"/>
    <s v="Pending"/>
    <s v="Partially delivered"/>
    <n v="2499"/>
  </r>
  <r>
    <s v="02-05-2025"/>
    <x v="1"/>
    <x v="3"/>
    <x v="1"/>
    <x v="9"/>
    <x v="3"/>
    <n v="1185000"/>
    <x v="1289"/>
    <x v="16"/>
    <x v="1"/>
    <s v="02-05-2025"/>
    <x v="4"/>
    <s v="INV10866"/>
    <s v="Pending"/>
    <s v="Awaiting payment"/>
    <n v="2501"/>
  </r>
  <r>
    <s v="26-05-2025"/>
    <x v="1"/>
    <x v="2"/>
    <x v="0"/>
    <x v="13"/>
    <x v="3"/>
    <n v="869000"/>
    <x v="1290"/>
    <x v="0"/>
    <x v="0"/>
    <s v="26-05-2025"/>
    <x v="3"/>
    <s v="INV10878"/>
    <s v="Pending"/>
    <s v="Awaiting payment"/>
    <n v="2501"/>
  </r>
  <r>
    <s v="01-05-2025"/>
    <x v="1"/>
    <x v="0"/>
    <x v="0"/>
    <x v="15"/>
    <x v="3"/>
    <n v="1659000"/>
    <x v="1291"/>
    <x v="34"/>
    <x v="1"/>
    <s v="01-05-2025"/>
    <x v="0"/>
    <s v="INV10882"/>
    <s v="Paid"/>
    <s v="Delivered on time"/>
    <n v="2501"/>
  </r>
  <r>
    <s v="15-05-2025"/>
    <x v="1"/>
    <x v="5"/>
    <x v="1"/>
    <x v="7"/>
    <x v="3"/>
    <n v="1422000"/>
    <x v="1292"/>
    <x v="11"/>
    <x v="0"/>
    <s v="15-05-2025"/>
    <x v="0"/>
    <s v="INV10886"/>
    <s v="Paid"/>
    <s v="Partially delivered"/>
    <n v="2499"/>
  </r>
  <r>
    <s v="18-05-2025"/>
    <x v="1"/>
    <x v="6"/>
    <x v="2"/>
    <x v="6"/>
    <x v="3"/>
    <n v="1817000"/>
    <x v="1293"/>
    <x v="22"/>
    <x v="0"/>
    <s v="18-05-2025"/>
    <x v="5"/>
    <s v="INV10951"/>
    <s v="Pending"/>
    <s v="Delivered on time"/>
    <n v="2499"/>
  </r>
  <r>
    <s v="04-05-2025"/>
    <x v="1"/>
    <x v="3"/>
    <x v="0"/>
    <x v="18"/>
    <x v="3"/>
    <n v="632000"/>
    <x v="1294"/>
    <x v="18"/>
    <x v="0"/>
    <s v="04-05-2025"/>
    <x v="5"/>
    <s v="INV10991"/>
    <s v="Paid"/>
    <s v="Delivered on time"/>
    <n v="2501"/>
  </r>
  <r>
    <s v="20-05-2025"/>
    <x v="1"/>
    <x v="0"/>
    <x v="0"/>
    <x v="0"/>
    <x v="3"/>
    <n v="948000"/>
    <x v="1295"/>
    <x v="6"/>
    <x v="0"/>
    <s v="20-05-2025"/>
    <x v="6"/>
    <s v="INV10999"/>
    <s v="Paid"/>
    <s v="Delivered on time"/>
    <n v="2499"/>
  </r>
  <r>
    <s v="26-05-2025"/>
    <x v="1"/>
    <x v="1"/>
    <x v="0"/>
    <x v="14"/>
    <x v="3"/>
    <n v="711000"/>
    <x v="1296"/>
    <x v="26"/>
    <x v="0"/>
    <s v="26-05-2025"/>
    <x v="3"/>
    <s v="INV11031"/>
    <s v="Paid"/>
    <s v="Partially delivered"/>
    <n v="2499"/>
  </r>
  <r>
    <s v="09-05-2025"/>
    <x v="1"/>
    <x v="5"/>
    <x v="0"/>
    <x v="17"/>
    <x v="3"/>
    <n v="790000"/>
    <x v="1297"/>
    <x v="19"/>
    <x v="0"/>
    <s v="09-05-2025"/>
    <x v="4"/>
    <s v="INV11073"/>
    <s v="Pending"/>
    <s v="Awaiting payment"/>
    <n v="2499"/>
  </r>
  <r>
    <s v="10-05-2025"/>
    <x v="1"/>
    <x v="7"/>
    <x v="0"/>
    <x v="25"/>
    <x v="3"/>
    <n v="1975000"/>
    <x v="1298"/>
    <x v="12"/>
    <x v="0"/>
    <s v="10-05-2025"/>
    <x v="2"/>
    <s v="INV11112"/>
    <s v="Paid"/>
    <s v="Delivered on time"/>
    <n v="2501"/>
  </r>
  <r>
    <s v="26-05-2025"/>
    <x v="1"/>
    <x v="6"/>
    <x v="3"/>
    <x v="3"/>
    <x v="3"/>
    <n v="1264000"/>
    <x v="1299"/>
    <x v="0"/>
    <x v="0"/>
    <s v="26-05-2025"/>
    <x v="3"/>
    <s v="INV11117"/>
    <s v="Paid"/>
    <s v="Delivered on time"/>
    <n v="2499"/>
  </r>
  <r>
    <s v="19-05-2025"/>
    <x v="1"/>
    <x v="4"/>
    <x v="2"/>
    <x v="6"/>
    <x v="3"/>
    <n v="1817000"/>
    <x v="1300"/>
    <x v="6"/>
    <x v="0"/>
    <s v="19-05-2025"/>
    <x v="3"/>
    <s v="INV11128"/>
    <s v="Pending"/>
    <s v="Partially delivered"/>
    <n v="2499"/>
  </r>
  <r>
    <s v="27-05-2025"/>
    <x v="1"/>
    <x v="4"/>
    <x v="3"/>
    <x v="25"/>
    <x v="3"/>
    <n v="1975000"/>
    <x v="1301"/>
    <x v="26"/>
    <x v="0"/>
    <s v="27-05-2025"/>
    <x v="6"/>
    <s v="INV11151"/>
    <s v="Pending"/>
    <s v="Delivered on time"/>
    <n v="2501"/>
  </r>
  <r>
    <s v="05-05-2025"/>
    <x v="1"/>
    <x v="2"/>
    <x v="1"/>
    <x v="15"/>
    <x v="3"/>
    <n v="1659000"/>
    <x v="1302"/>
    <x v="25"/>
    <x v="1"/>
    <s v="05-05-2025"/>
    <x v="3"/>
    <s v="INV11188"/>
    <s v="Pending"/>
    <s v="Delivered on time"/>
    <n v="2501"/>
  </r>
  <r>
    <s v="25-05-2025"/>
    <x v="1"/>
    <x v="1"/>
    <x v="1"/>
    <x v="8"/>
    <x v="3"/>
    <n v="2370000"/>
    <x v="1303"/>
    <x v="21"/>
    <x v="0"/>
    <s v="25-05-2025"/>
    <x v="5"/>
    <s v="INV11276"/>
    <s v="Paid"/>
    <s v="Awaiting payment"/>
    <n v="2501"/>
  </r>
  <r>
    <s v="05-05-2025"/>
    <x v="1"/>
    <x v="4"/>
    <x v="0"/>
    <x v="21"/>
    <x v="3"/>
    <n v="1501000"/>
    <x v="1304"/>
    <x v="13"/>
    <x v="0"/>
    <s v="05-05-2025"/>
    <x v="3"/>
    <s v="INV11327"/>
    <s v="Pending"/>
    <s v="Delivered on time"/>
    <n v="2499"/>
  </r>
  <r>
    <s v="08-05-2025"/>
    <x v="1"/>
    <x v="1"/>
    <x v="2"/>
    <x v="13"/>
    <x v="3"/>
    <n v="869000"/>
    <x v="1305"/>
    <x v="2"/>
    <x v="0"/>
    <s v="08-05-2025"/>
    <x v="0"/>
    <s v="INV11346"/>
    <s v="Paid"/>
    <s v="Partially delivered"/>
    <n v="2501"/>
  </r>
  <r>
    <s v="24-05-2025"/>
    <x v="1"/>
    <x v="0"/>
    <x v="2"/>
    <x v="7"/>
    <x v="3"/>
    <n v="1422000"/>
    <x v="1306"/>
    <x v="20"/>
    <x v="0"/>
    <s v="24-05-2025"/>
    <x v="2"/>
    <s v="INV11347"/>
    <s v="Pending"/>
    <s v="Awaiting payment"/>
    <n v="2499"/>
  </r>
  <r>
    <s v="20-05-2025"/>
    <x v="1"/>
    <x v="6"/>
    <x v="3"/>
    <x v="7"/>
    <x v="3"/>
    <n v="1422000"/>
    <x v="1307"/>
    <x v="15"/>
    <x v="0"/>
    <s v="20-05-2025"/>
    <x v="6"/>
    <s v="INV11373"/>
    <s v="Paid"/>
    <s v="Delivered on time"/>
    <n v="2501"/>
  </r>
  <r>
    <s v="17-05-2025"/>
    <x v="1"/>
    <x v="4"/>
    <x v="3"/>
    <x v="16"/>
    <x v="3"/>
    <n v="1896000"/>
    <x v="1308"/>
    <x v="32"/>
    <x v="0"/>
    <s v="17-05-2025"/>
    <x v="2"/>
    <s v="INV11375"/>
    <s v="Paid"/>
    <s v="Delivered on time"/>
    <n v="2499"/>
  </r>
  <r>
    <s v="13-05-2025"/>
    <x v="1"/>
    <x v="6"/>
    <x v="0"/>
    <x v="18"/>
    <x v="3"/>
    <n v="632000"/>
    <x v="1309"/>
    <x v="19"/>
    <x v="0"/>
    <s v="13-05-2025"/>
    <x v="6"/>
    <s v="INV11456"/>
    <s v="Pending"/>
    <s v="Awaiting payment"/>
    <n v="2499"/>
  </r>
  <r>
    <s v="18-05-2025"/>
    <x v="1"/>
    <x v="7"/>
    <x v="1"/>
    <x v="0"/>
    <x v="3"/>
    <n v="948000"/>
    <x v="1310"/>
    <x v="15"/>
    <x v="0"/>
    <s v="18-05-2025"/>
    <x v="5"/>
    <s v="INV11458"/>
    <s v="Paid"/>
    <s v="Delivered on time"/>
    <n v="2501"/>
  </r>
  <r>
    <s v="19-05-2025"/>
    <x v="1"/>
    <x v="6"/>
    <x v="1"/>
    <x v="20"/>
    <x v="3"/>
    <n v="1738000"/>
    <x v="1311"/>
    <x v="15"/>
    <x v="0"/>
    <s v="19-05-2025"/>
    <x v="3"/>
    <s v="INV11472"/>
    <s v="Pending"/>
    <s v="Awaiting payment"/>
    <n v="2499"/>
  </r>
  <r>
    <s v="04-05-2025"/>
    <x v="1"/>
    <x v="7"/>
    <x v="3"/>
    <x v="3"/>
    <x v="3"/>
    <n v="1264000"/>
    <x v="1312"/>
    <x v="25"/>
    <x v="1"/>
    <s v="04-05-2025"/>
    <x v="5"/>
    <s v="INV11503"/>
    <s v="Pending"/>
    <s v="Awaiting payment"/>
    <n v="2501"/>
  </r>
  <r>
    <s v="21-05-2025"/>
    <x v="1"/>
    <x v="7"/>
    <x v="2"/>
    <x v="14"/>
    <x v="3"/>
    <n v="711000"/>
    <x v="1313"/>
    <x v="8"/>
    <x v="0"/>
    <s v="21-05-2025"/>
    <x v="1"/>
    <s v="INV11509"/>
    <s v="Pending"/>
    <s v="Delivered on time"/>
    <n v="2501"/>
  </r>
  <r>
    <s v="11-05-2025"/>
    <x v="1"/>
    <x v="7"/>
    <x v="0"/>
    <x v="24"/>
    <x v="3"/>
    <n v="2133000"/>
    <x v="1314"/>
    <x v="11"/>
    <x v="0"/>
    <s v="11-05-2025"/>
    <x v="5"/>
    <s v="INV11525"/>
    <s v="Paid"/>
    <s v="Partially delivered"/>
    <n v="2501"/>
  </r>
  <r>
    <s v="05-05-2025"/>
    <x v="1"/>
    <x v="4"/>
    <x v="2"/>
    <x v="5"/>
    <x v="3"/>
    <n v="1027000"/>
    <x v="1315"/>
    <x v="24"/>
    <x v="0"/>
    <s v="05-05-2025"/>
    <x v="3"/>
    <s v="INV11538"/>
    <s v="Pending"/>
    <s v="Partially delivered"/>
    <n v="2499"/>
  </r>
  <r>
    <s v="12-05-2025"/>
    <x v="1"/>
    <x v="0"/>
    <x v="0"/>
    <x v="24"/>
    <x v="3"/>
    <n v="2133000"/>
    <x v="1316"/>
    <x v="19"/>
    <x v="0"/>
    <s v="12-05-2025"/>
    <x v="3"/>
    <s v="INV11559"/>
    <s v="Paid"/>
    <s v="Delivered on time"/>
    <n v="2501"/>
  </r>
  <r>
    <s v="13-05-2025"/>
    <x v="1"/>
    <x v="0"/>
    <x v="1"/>
    <x v="12"/>
    <x v="3"/>
    <n v="2212000"/>
    <x v="1317"/>
    <x v="11"/>
    <x v="0"/>
    <s v="13-05-2025"/>
    <x v="6"/>
    <s v="INV11569"/>
    <s v="Paid"/>
    <s v="Partially delivered"/>
    <n v="2499"/>
  </r>
  <r>
    <s v="11-05-2025"/>
    <x v="1"/>
    <x v="7"/>
    <x v="3"/>
    <x v="17"/>
    <x v="3"/>
    <n v="790000"/>
    <x v="1318"/>
    <x v="11"/>
    <x v="0"/>
    <s v="11-05-2025"/>
    <x v="5"/>
    <s v="INV11601"/>
    <s v="Pending"/>
    <s v="Partially delivered"/>
    <n v="2499"/>
  </r>
  <r>
    <s v="31-05-2025"/>
    <x v="1"/>
    <x v="0"/>
    <x v="3"/>
    <x v="15"/>
    <x v="3"/>
    <n v="1659000"/>
    <x v="1319"/>
    <x v="1"/>
    <x v="0"/>
    <s v="31-05-2025"/>
    <x v="2"/>
    <s v="INV11605"/>
    <s v="Paid"/>
    <s v="Awaiting payment"/>
    <n v="2501"/>
  </r>
  <r>
    <s v="20-05-2025"/>
    <x v="1"/>
    <x v="2"/>
    <x v="2"/>
    <x v="10"/>
    <x v="3"/>
    <n v="395000"/>
    <x v="1320"/>
    <x v="20"/>
    <x v="0"/>
    <s v="20-05-2025"/>
    <x v="6"/>
    <s v="INV11608"/>
    <s v="Pending"/>
    <s v="Partially delivered"/>
    <n v="2499"/>
  </r>
  <r>
    <s v="17-05-2025"/>
    <x v="1"/>
    <x v="5"/>
    <x v="2"/>
    <x v="9"/>
    <x v="3"/>
    <n v="1185000"/>
    <x v="1321"/>
    <x v="8"/>
    <x v="0"/>
    <s v="17-05-2025"/>
    <x v="2"/>
    <s v="INV11726"/>
    <s v="Paid"/>
    <s v="Partially delivered"/>
    <n v="2501"/>
  </r>
  <r>
    <s v="13-05-2025"/>
    <x v="1"/>
    <x v="2"/>
    <x v="1"/>
    <x v="2"/>
    <x v="3"/>
    <n v="2291000"/>
    <x v="1322"/>
    <x v="11"/>
    <x v="0"/>
    <s v="13-05-2025"/>
    <x v="6"/>
    <s v="INV11739"/>
    <s v="Pending"/>
    <s v="Delivered on time"/>
    <n v="2499"/>
  </r>
  <r>
    <s v="05-05-2025"/>
    <x v="1"/>
    <x v="3"/>
    <x v="2"/>
    <x v="24"/>
    <x v="3"/>
    <n v="2133000"/>
    <x v="1323"/>
    <x v="25"/>
    <x v="1"/>
    <s v="05-05-2025"/>
    <x v="3"/>
    <s v="INV11806"/>
    <s v="Paid"/>
    <s v="Delivered on time"/>
    <n v="2501"/>
  </r>
  <r>
    <s v="28-05-2025"/>
    <x v="1"/>
    <x v="3"/>
    <x v="2"/>
    <x v="4"/>
    <x v="3"/>
    <n v="1106000"/>
    <x v="1324"/>
    <x v="0"/>
    <x v="0"/>
    <s v="28-05-2025"/>
    <x v="1"/>
    <s v="INV11851"/>
    <s v="Pending"/>
    <s v="Awaiting payment"/>
    <n v="2499"/>
  </r>
  <r>
    <s v="14-05-2025"/>
    <x v="1"/>
    <x v="6"/>
    <x v="3"/>
    <x v="0"/>
    <x v="3"/>
    <n v="948000"/>
    <x v="1325"/>
    <x v="28"/>
    <x v="0"/>
    <s v="14-05-2025"/>
    <x v="1"/>
    <s v="INV11885"/>
    <s v="Paid"/>
    <s v="Awaiting payment"/>
    <n v="2501"/>
  </r>
  <r>
    <s v="05-05-2025"/>
    <x v="1"/>
    <x v="5"/>
    <x v="1"/>
    <x v="4"/>
    <x v="3"/>
    <n v="1106000"/>
    <x v="1326"/>
    <x v="18"/>
    <x v="0"/>
    <s v="05-05-2025"/>
    <x v="3"/>
    <s v="INV11935"/>
    <s v="Pending"/>
    <s v="Delivered on time"/>
    <n v="2499"/>
  </r>
  <r>
    <s v="18-05-2025"/>
    <x v="1"/>
    <x v="0"/>
    <x v="1"/>
    <x v="1"/>
    <x v="3"/>
    <n v="474000"/>
    <x v="1327"/>
    <x v="6"/>
    <x v="0"/>
    <s v="18-05-2025"/>
    <x v="5"/>
    <s v="INV11949"/>
    <s v="Pending"/>
    <s v="Awaiting payment"/>
    <n v="2501"/>
  </r>
  <r>
    <s v="07-05-2025"/>
    <x v="1"/>
    <x v="4"/>
    <x v="1"/>
    <x v="6"/>
    <x v="3"/>
    <n v="1817000"/>
    <x v="1328"/>
    <x v="27"/>
    <x v="0"/>
    <s v="07-05-2025"/>
    <x v="1"/>
    <s v="INV12021"/>
    <s v="Paid"/>
    <s v="Awaiting payment"/>
    <n v="2501"/>
  </r>
  <r>
    <s v="08-05-2025"/>
    <x v="1"/>
    <x v="1"/>
    <x v="1"/>
    <x v="13"/>
    <x v="3"/>
    <n v="869000"/>
    <x v="1329"/>
    <x v="30"/>
    <x v="0"/>
    <s v="08-05-2025"/>
    <x v="0"/>
    <s v="INV12032"/>
    <s v="Paid"/>
    <s v="Delivered on time"/>
    <n v="2499"/>
  </r>
  <r>
    <s v="27-05-2025"/>
    <x v="1"/>
    <x v="5"/>
    <x v="1"/>
    <x v="12"/>
    <x v="3"/>
    <n v="2212000"/>
    <x v="1330"/>
    <x v="26"/>
    <x v="0"/>
    <s v="27-05-2025"/>
    <x v="6"/>
    <s v="INV12038"/>
    <s v="Pending"/>
    <s v="Awaiting payment"/>
    <n v="2499"/>
  </r>
  <r>
    <s v="01-05-2025"/>
    <x v="1"/>
    <x v="4"/>
    <x v="2"/>
    <x v="2"/>
    <x v="3"/>
    <n v="2291000"/>
    <x v="1331"/>
    <x v="14"/>
    <x v="1"/>
    <s v="01-05-2025"/>
    <x v="0"/>
    <s v="INV12072"/>
    <s v="Pending"/>
    <s v="Awaiting payment"/>
    <n v="2501"/>
  </r>
  <r>
    <s v="11-05-2025"/>
    <x v="1"/>
    <x v="7"/>
    <x v="1"/>
    <x v="2"/>
    <x v="3"/>
    <n v="2291000"/>
    <x v="1332"/>
    <x v="30"/>
    <x v="0"/>
    <s v="11-05-2025"/>
    <x v="5"/>
    <s v="INV12079"/>
    <s v="Pending"/>
    <s v="Awaiting payment"/>
    <n v="2501"/>
  </r>
  <r>
    <s v="26-05-2025"/>
    <x v="1"/>
    <x v="3"/>
    <x v="0"/>
    <x v="4"/>
    <x v="3"/>
    <n v="1106000"/>
    <x v="1333"/>
    <x v="7"/>
    <x v="0"/>
    <s v="26-05-2025"/>
    <x v="3"/>
    <s v="INV12080"/>
    <s v="Paid"/>
    <s v="Awaiting payment"/>
    <n v="2501"/>
  </r>
  <r>
    <s v="30-05-2025"/>
    <x v="1"/>
    <x v="1"/>
    <x v="0"/>
    <x v="22"/>
    <x v="3"/>
    <n v="1580000"/>
    <x v="1334"/>
    <x v="1"/>
    <x v="0"/>
    <s v="30-05-2025"/>
    <x v="4"/>
    <s v="INV12083"/>
    <s v="Paid"/>
    <s v="Partially delivered"/>
    <n v="2499"/>
  </r>
  <r>
    <s v="21-05-2025"/>
    <x v="1"/>
    <x v="2"/>
    <x v="3"/>
    <x v="0"/>
    <x v="3"/>
    <n v="948000"/>
    <x v="1335"/>
    <x v="20"/>
    <x v="0"/>
    <s v="21-05-2025"/>
    <x v="1"/>
    <s v="INV12121"/>
    <s v="Paid"/>
    <s v="Delivered on time"/>
    <n v="2499"/>
  </r>
  <r>
    <s v="05-05-2025"/>
    <x v="1"/>
    <x v="2"/>
    <x v="2"/>
    <x v="7"/>
    <x v="3"/>
    <n v="1422000"/>
    <x v="1336"/>
    <x v="27"/>
    <x v="0"/>
    <s v="05-05-2025"/>
    <x v="3"/>
    <s v="INV12132"/>
    <s v="Pending"/>
    <s v="Awaiting payment"/>
    <n v="2499"/>
  </r>
  <r>
    <s v="25-05-2025"/>
    <x v="1"/>
    <x v="7"/>
    <x v="1"/>
    <x v="18"/>
    <x v="3"/>
    <n v="632000"/>
    <x v="1337"/>
    <x v="0"/>
    <x v="0"/>
    <s v="25-05-2025"/>
    <x v="5"/>
    <s v="INV12186"/>
    <s v="Paid"/>
    <s v="Partially delivered"/>
    <n v="2501"/>
  </r>
  <r>
    <s v="17-05-2025"/>
    <x v="1"/>
    <x v="6"/>
    <x v="1"/>
    <x v="7"/>
    <x v="3"/>
    <n v="1422000"/>
    <x v="1338"/>
    <x v="32"/>
    <x v="0"/>
    <s v="17-05-2025"/>
    <x v="2"/>
    <s v="INV12244"/>
    <s v="Pending"/>
    <s v="Delivered on time"/>
    <n v="2499"/>
  </r>
  <r>
    <s v="06-05-2025"/>
    <x v="1"/>
    <x v="0"/>
    <x v="1"/>
    <x v="10"/>
    <x v="3"/>
    <n v="395000"/>
    <x v="1339"/>
    <x v="12"/>
    <x v="0"/>
    <s v="06-05-2025"/>
    <x v="6"/>
    <s v="INV12250"/>
    <s v="Paid"/>
    <s v="Awaiting payment"/>
    <n v="2501"/>
  </r>
  <r>
    <s v="09-05-2025"/>
    <x v="1"/>
    <x v="1"/>
    <x v="3"/>
    <x v="23"/>
    <x v="3"/>
    <n v="1343000"/>
    <x v="1340"/>
    <x v="19"/>
    <x v="0"/>
    <s v="09-05-2025"/>
    <x v="4"/>
    <s v="INV12267"/>
    <s v="Pending"/>
    <s v="Delivered on time"/>
    <n v="2499"/>
  </r>
  <r>
    <s v="19-05-2025"/>
    <x v="1"/>
    <x v="5"/>
    <x v="3"/>
    <x v="8"/>
    <x v="3"/>
    <n v="2370000"/>
    <x v="1341"/>
    <x v="8"/>
    <x v="0"/>
    <s v="19-05-2025"/>
    <x v="3"/>
    <s v="INV12272"/>
    <s v="Paid"/>
    <s v="Partially delivered"/>
    <n v="2501"/>
  </r>
  <r>
    <s v="20-05-2025"/>
    <x v="1"/>
    <x v="6"/>
    <x v="0"/>
    <x v="6"/>
    <x v="3"/>
    <n v="1817000"/>
    <x v="1342"/>
    <x v="8"/>
    <x v="0"/>
    <s v="20-05-2025"/>
    <x v="6"/>
    <s v="INV12337"/>
    <s v="Paid"/>
    <s v="Partially delivered"/>
    <n v="2499"/>
  </r>
  <r>
    <s v="23-05-2025"/>
    <x v="1"/>
    <x v="4"/>
    <x v="1"/>
    <x v="7"/>
    <x v="3"/>
    <n v="1422000"/>
    <x v="1343"/>
    <x v="21"/>
    <x v="0"/>
    <s v="23-05-2025"/>
    <x v="4"/>
    <s v="INV12353"/>
    <s v="Paid"/>
    <s v="Partially delivered"/>
    <n v="2499"/>
  </r>
  <r>
    <s v="31-05-2025"/>
    <x v="1"/>
    <x v="6"/>
    <x v="3"/>
    <x v="12"/>
    <x v="3"/>
    <n v="2212000"/>
    <x v="1344"/>
    <x v="9"/>
    <x v="0"/>
    <s v="31-05-2025"/>
    <x v="2"/>
    <s v="INV12366"/>
    <s v="Paid"/>
    <s v="Partially delivered"/>
    <n v="2499"/>
  </r>
  <r>
    <s v="21-05-2025"/>
    <x v="1"/>
    <x v="2"/>
    <x v="3"/>
    <x v="18"/>
    <x v="3"/>
    <n v="632000"/>
    <x v="1345"/>
    <x v="3"/>
    <x v="0"/>
    <s v="21-05-2025"/>
    <x v="1"/>
    <s v="INV12371"/>
    <s v="Pending"/>
    <s v="Awaiting payment"/>
    <n v="2499"/>
  </r>
  <r>
    <s v="18-05-2025"/>
    <x v="1"/>
    <x v="3"/>
    <x v="1"/>
    <x v="24"/>
    <x v="3"/>
    <n v="2133000"/>
    <x v="1346"/>
    <x v="8"/>
    <x v="0"/>
    <s v="18-05-2025"/>
    <x v="5"/>
    <s v="INV12399"/>
    <s v="Pending"/>
    <s v="Awaiting payment"/>
    <n v="2501"/>
  </r>
  <r>
    <s v="06-05-2025"/>
    <x v="1"/>
    <x v="0"/>
    <x v="0"/>
    <x v="20"/>
    <x v="3"/>
    <n v="1738000"/>
    <x v="1347"/>
    <x v="12"/>
    <x v="0"/>
    <s v="06-05-2025"/>
    <x v="6"/>
    <s v="INV12434"/>
    <s v="Pending"/>
    <s v="Delivered on time"/>
    <n v="2501"/>
  </r>
  <r>
    <s v="05-05-2025"/>
    <x v="1"/>
    <x v="0"/>
    <x v="2"/>
    <x v="19"/>
    <x v="3"/>
    <n v="553000"/>
    <x v="1348"/>
    <x v="13"/>
    <x v="0"/>
    <s v="05-05-2025"/>
    <x v="3"/>
    <s v="INV12486"/>
    <s v="Paid"/>
    <s v="Awaiting payment"/>
    <n v="2501"/>
  </r>
  <r>
    <s v="17-05-2025"/>
    <x v="1"/>
    <x v="0"/>
    <x v="1"/>
    <x v="23"/>
    <x v="3"/>
    <n v="1343000"/>
    <x v="1349"/>
    <x v="22"/>
    <x v="0"/>
    <s v="17-05-2025"/>
    <x v="2"/>
    <s v="INV12522"/>
    <s v="Paid"/>
    <s v="Awaiting payment"/>
    <n v="2499"/>
  </r>
  <r>
    <s v="03-05-2025"/>
    <x v="1"/>
    <x v="1"/>
    <x v="2"/>
    <x v="0"/>
    <x v="3"/>
    <n v="948000"/>
    <x v="1350"/>
    <x v="27"/>
    <x v="0"/>
    <s v="03-05-2025"/>
    <x v="2"/>
    <s v="INV12525"/>
    <s v="Pending"/>
    <s v="Partially delivered"/>
    <n v="2499"/>
  </r>
  <r>
    <s v="24-05-2025"/>
    <x v="1"/>
    <x v="7"/>
    <x v="1"/>
    <x v="9"/>
    <x v="3"/>
    <n v="1185000"/>
    <x v="1351"/>
    <x v="10"/>
    <x v="0"/>
    <s v="24-05-2025"/>
    <x v="2"/>
    <s v="INV12540"/>
    <s v="Pending"/>
    <s v="Awaiting payment"/>
    <n v="2501"/>
  </r>
  <r>
    <s v="18-05-2025"/>
    <x v="1"/>
    <x v="4"/>
    <x v="2"/>
    <x v="6"/>
    <x v="3"/>
    <n v="1817000"/>
    <x v="1352"/>
    <x v="28"/>
    <x v="0"/>
    <s v="18-05-2025"/>
    <x v="5"/>
    <s v="INV12542"/>
    <s v="Paid"/>
    <s v="Partially delivered"/>
    <n v="2501"/>
  </r>
  <r>
    <s v="18-05-2025"/>
    <x v="1"/>
    <x v="5"/>
    <x v="2"/>
    <x v="23"/>
    <x v="3"/>
    <n v="1343000"/>
    <x v="1353"/>
    <x v="22"/>
    <x v="0"/>
    <s v="18-05-2025"/>
    <x v="5"/>
    <s v="INV12585"/>
    <s v="Paid"/>
    <s v="Partially delivered"/>
    <n v="2499"/>
  </r>
  <r>
    <s v="14-05-2025"/>
    <x v="1"/>
    <x v="2"/>
    <x v="2"/>
    <x v="17"/>
    <x v="3"/>
    <n v="790000"/>
    <x v="1354"/>
    <x v="28"/>
    <x v="0"/>
    <s v="14-05-2025"/>
    <x v="1"/>
    <s v="INV12641"/>
    <s v="Pending"/>
    <s v="Awaiting payment"/>
    <n v="2499"/>
  </r>
  <r>
    <s v="11-05-2025"/>
    <x v="1"/>
    <x v="5"/>
    <x v="3"/>
    <x v="18"/>
    <x v="3"/>
    <n v="632000"/>
    <x v="1355"/>
    <x v="5"/>
    <x v="0"/>
    <s v="11-05-2025"/>
    <x v="5"/>
    <s v="INV12705"/>
    <s v="Pending"/>
    <s v="Delivered on time"/>
    <n v="2501"/>
  </r>
  <r>
    <s v="28-05-2025"/>
    <x v="1"/>
    <x v="3"/>
    <x v="0"/>
    <x v="6"/>
    <x v="3"/>
    <n v="1817000"/>
    <x v="1356"/>
    <x v="26"/>
    <x v="0"/>
    <s v="28-05-2025"/>
    <x v="1"/>
    <s v="INV12752"/>
    <s v="Pending"/>
    <s v="Partially delivered"/>
    <n v="2501"/>
  </r>
  <r>
    <s v="31-05-2025"/>
    <x v="1"/>
    <x v="7"/>
    <x v="0"/>
    <x v="1"/>
    <x v="3"/>
    <n v="474000"/>
    <x v="1357"/>
    <x v="31"/>
    <x v="0"/>
    <s v="31-05-2025"/>
    <x v="2"/>
    <s v="INV12762"/>
    <s v="Paid"/>
    <s v="Partially delivered"/>
    <n v="2501"/>
  </r>
  <r>
    <s v="08-05-2025"/>
    <x v="1"/>
    <x v="2"/>
    <x v="2"/>
    <x v="8"/>
    <x v="3"/>
    <n v="2370000"/>
    <x v="1358"/>
    <x v="13"/>
    <x v="0"/>
    <s v="08-05-2025"/>
    <x v="0"/>
    <s v="INV12775"/>
    <s v="Paid"/>
    <s v="Awaiting payment"/>
    <n v="2499"/>
  </r>
  <r>
    <s v="02-05-2025"/>
    <x v="1"/>
    <x v="2"/>
    <x v="1"/>
    <x v="21"/>
    <x v="3"/>
    <n v="1501000"/>
    <x v="1359"/>
    <x v="25"/>
    <x v="1"/>
    <s v="02-05-2025"/>
    <x v="4"/>
    <s v="INV12825"/>
    <s v="Pending"/>
    <s v="Partially delivered"/>
    <n v="2499"/>
  </r>
  <r>
    <s v="17-05-2025"/>
    <x v="1"/>
    <x v="3"/>
    <x v="0"/>
    <x v="13"/>
    <x v="3"/>
    <n v="869000"/>
    <x v="1360"/>
    <x v="32"/>
    <x v="0"/>
    <s v="17-05-2025"/>
    <x v="2"/>
    <s v="INV12838"/>
    <s v="Paid"/>
    <s v="Awaiting payment"/>
    <n v="2501"/>
  </r>
  <r>
    <s v="05-05-2025"/>
    <x v="1"/>
    <x v="2"/>
    <x v="3"/>
    <x v="22"/>
    <x v="3"/>
    <n v="1580000"/>
    <x v="1361"/>
    <x v="24"/>
    <x v="0"/>
    <s v="05-05-2025"/>
    <x v="3"/>
    <s v="INV12874"/>
    <s v="Paid"/>
    <s v="Partially delivered"/>
    <n v="2499"/>
  </r>
  <r>
    <s v="27-05-2025"/>
    <x v="1"/>
    <x v="2"/>
    <x v="3"/>
    <x v="22"/>
    <x v="3"/>
    <n v="1580000"/>
    <x v="1362"/>
    <x v="1"/>
    <x v="0"/>
    <s v="27-05-2025"/>
    <x v="6"/>
    <s v="INV12884"/>
    <s v="Pending"/>
    <s v="Delivered on time"/>
    <n v="2499"/>
  </r>
  <r>
    <s v="16-05-2025"/>
    <x v="1"/>
    <x v="4"/>
    <x v="1"/>
    <x v="6"/>
    <x v="3"/>
    <n v="1817000"/>
    <x v="1363"/>
    <x v="22"/>
    <x v="0"/>
    <s v="16-05-2025"/>
    <x v="4"/>
    <s v="INV13026"/>
    <s v="Paid"/>
    <s v="Delivered on time"/>
    <n v="2501"/>
  </r>
  <r>
    <s v="11-05-2025"/>
    <x v="1"/>
    <x v="5"/>
    <x v="2"/>
    <x v="12"/>
    <x v="3"/>
    <n v="2212000"/>
    <x v="1364"/>
    <x v="30"/>
    <x v="0"/>
    <s v="11-05-2025"/>
    <x v="5"/>
    <s v="INV13035"/>
    <s v="Paid"/>
    <s v="Awaiting payment"/>
    <n v="2499"/>
  </r>
  <r>
    <s v="06-05-2025"/>
    <x v="1"/>
    <x v="3"/>
    <x v="3"/>
    <x v="5"/>
    <x v="3"/>
    <n v="1027000"/>
    <x v="1365"/>
    <x v="24"/>
    <x v="0"/>
    <s v="06-05-2025"/>
    <x v="6"/>
    <s v="INV13134"/>
    <s v="Paid"/>
    <s v="Delivered on time"/>
    <n v="2499"/>
  </r>
  <r>
    <s v="09-05-2025"/>
    <x v="1"/>
    <x v="6"/>
    <x v="2"/>
    <x v="8"/>
    <x v="3"/>
    <n v="2370000"/>
    <x v="1366"/>
    <x v="2"/>
    <x v="0"/>
    <s v="09-05-2025"/>
    <x v="4"/>
    <s v="INV13219"/>
    <s v="Paid"/>
    <s v="Awaiting payment"/>
    <n v="2499"/>
  </r>
  <r>
    <s v="26-05-2025"/>
    <x v="1"/>
    <x v="5"/>
    <x v="3"/>
    <x v="19"/>
    <x v="3"/>
    <n v="553000"/>
    <x v="1367"/>
    <x v="21"/>
    <x v="0"/>
    <s v="26-05-2025"/>
    <x v="3"/>
    <s v="INV13255"/>
    <s v="Pending"/>
    <s v="Awaiting payment"/>
    <n v="2499"/>
  </r>
  <r>
    <s v="01-05-2025"/>
    <x v="1"/>
    <x v="0"/>
    <x v="3"/>
    <x v="21"/>
    <x v="3"/>
    <n v="1501000"/>
    <x v="1368"/>
    <x v="16"/>
    <x v="1"/>
    <s v="01-05-2025"/>
    <x v="0"/>
    <s v="INV13260"/>
    <s v="Paid"/>
    <s v="Partially delivered"/>
    <n v="2501"/>
  </r>
  <r>
    <s v="10-05-2025"/>
    <x v="1"/>
    <x v="0"/>
    <x v="1"/>
    <x v="20"/>
    <x v="3"/>
    <n v="1738000"/>
    <x v="1369"/>
    <x v="19"/>
    <x v="0"/>
    <s v="10-05-2025"/>
    <x v="2"/>
    <s v="INV13298"/>
    <s v="Pending"/>
    <s v="Partially delivered"/>
    <n v="2499"/>
  </r>
  <r>
    <s v="24-05-2025"/>
    <x v="1"/>
    <x v="4"/>
    <x v="1"/>
    <x v="6"/>
    <x v="3"/>
    <n v="1817000"/>
    <x v="1370"/>
    <x v="20"/>
    <x v="0"/>
    <s v="24-05-2025"/>
    <x v="2"/>
    <s v="INV13349"/>
    <s v="Paid"/>
    <s v="Partially delivered"/>
    <n v="2501"/>
  </r>
  <r>
    <s v="02-05-2025"/>
    <x v="1"/>
    <x v="7"/>
    <x v="2"/>
    <x v="0"/>
    <x v="3"/>
    <n v="948000"/>
    <x v="1371"/>
    <x v="18"/>
    <x v="0"/>
    <s v="02-05-2025"/>
    <x v="4"/>
    <s v="INV13390"/>
    <s v="Paid"/>
    <s v="Delivered on time"/>
    <n v="2499"/>
  </r>
  <r>
    <s v="12-05-2025"/>
    <x v="1"/>
    <x v="6"/>
    <x v="2"/>
    <x v="17"/>
    <x v="3"/>
    <n v="790000"/>
    <x v="1372"/>
    <x v="11"/>
    <x v="0"/>
    <s v="12-05-2025"/>
    <x v="3"/>
    <s v="INV13414"/>
    <s v="Paid"/>
    <s v="Delivered on time"/>
    <n v="2499"/>
  </r>
  <r>
    <s v="30-05-2025"/>
    <x v="1"/>
    <x v="4"/>
    <x v="0"/>
    <x v="1"/>
    <x v="3"/>
    <n v="474000"/>
    <x v="1373"/>
    <x v="1"/>
    <x v="0"/>
    <s v="30-05-2025"/>
    <x v="4"/>
    <s v="INV13508"/>
    <s v="Paid"/>
    <s v="Delivered on time"/>
    <n v="2499"/>
  </r>
  <r>
    <s v="29-05-2025"/>
    <x v="1"/>
    <x v="4"/>
    <x v="2"/>
    <x v="25"/>
    <x v="3"/>
    <n v="1975000"/>
    <x v="1374"/>
    <x v="23"/>
    <x v="0"/>
    <s v="29-05-2025"/>
    <x v="0"/>
    <s v="INV13512"/>
    <s v="Paid"/>
    <s v="Awaiting payment"/>
    <n v="2499"/>
  </r>
  <r>
    <s v="10-05-2025"/>
    <x v="1"/>
    <x v="1"/>
    <x v="0"/>
    <x v="23"/>
    <x v="3"/>
    <n v="1343000"/>
    <x v="1375"/>
    <x v="12"/>
    <x v="0"/>
    <s v="10-05-2025"/>
    <x v="2"/>
    <s v="INV13579"/>
    <s v="Paid"/>
    <s v="Awaiting payment"/>
    <n v="2499"/>
  </r>
  <r>
    <s v="20-05-2025"/>
    <x v="1"/>
    <x v="1"/>
    <x v="0"/>
    <x v="17"/>
    <x v="3"/>
    <n v="790000"/>
    <x v="1376"/>
    <x v="15"/>
    <x v="0"/>
    <s v="20-05-2025"/>
    <x v="6"/>
    <s v="INV13600"/>
    <s v="Pending"/>
    <s v="Partially delivered"/>
    <n v="2499"/>
  </r>
  <r>
    <s v="10-05-2025"/>
    <x v="1"/>
    <x v="5"/>
    <x v="1"/>
    <x v="15"/>
    <x v="3"/>
    <n v="1659000"/>
    <x v="1377"/>
    <x v="12"/>
    <x v="0"/>
    <s v="10-05-2025"/>
    <x v="2"/>
    <s v="INV13710"/>
    <s v="Paid"/>
    <s v="Partially delivered"/>
    <n v="2501"/>
  </r>
  <r>
    <s v="15-05-2025"/>
    <x v="1"/>
    <x v="7"/>
    <x v="2"/>
    <x v="8"/>
    <x v="3"/>
    <n v="2370000"/>
    <x v="1378"/>
    <x v="28"/>
    <x v="0"/>
    <s v="15-05-2025"/>
    <x v="0"/>
    <s v="INV13718"/>
    <s v="Paid"/>
    <s v="Partially delivered"/>
    <n v="2499"/>
  </r>
  <r>
    <s v="15-05-2025"/>
    <x v="1"/>
    <x v="0"/>
    <x v="2"/>
    <x v="15"/>
    <x v="3"/>
    <n v="1659000"/>
    <x v="1379"/>
    <x v="17"/>
    <x v="0"/>
    <s v="15-05-2025"/>
    <x v="0"/>
    <s v="INV13724"/>
    <s v="Paid"/>
    <s v="Delivered on time"/>
    <n v="2499"/>
  </r>
  <r>
    <s v="27-05-2025"/>
    <x v="1"/>
    <x v="2"/>
    <x v="0"/>
    <x v="25"/>
    <x v="3"/>
    <n v="1975000"/>
    <x v="1380"/>
    <x v="1"/>
    <x v="0"/>
    <s v="27-05-2025"/>
    <x v="6"/>
    <s v="INV13728"/>
    <s v="Paid"/>
    <s v="Delivered on time"/>
    <n v="2499"/>
  </r>
  <r>
    <s v="25-05-2025"/>
    <x v="1"/>
    <x v="5"/>
    <x v="1"/>
    <x v="5"/>
    <x v="3"/>
    <n v="1027000"/>
    <x v="1381"/>
    <x v="4"/>
    <x v="0"/>
    <s v="25-05-2025"/>
    <x v="5"/>
    <s v="INV13745"/>
    <s v="Paid"/>
    <s v="Awaiting payment"/>
    <n v="2499"/>
  </r>
  <r>
    <s v="09-05-2025"/>
    <x v="1"/>
    <x v="6"/>
    <x v="1"/>
    <x v="18"/>
    <x v="3"/>
    <n v="632000"/>
    <x v="1382"/>
    <x v="19"/>
    <x v="0"/>
    <s v="09-05-2025"/>
    <x v="4"/>
    <s v="INV13759"/>
    <s v="Paid"/>
    <s v="Awaiting payment"/>
    <n v="2499"/>
  </r>
  <r>
    <s v="18-05-2025"/>
    <x v="1"/>
    <x v="0"/>
    <x v="1"/>
    <x v="12"/>
    <x v="3"/>
    <n v="2212000"/>
    <x v="1383"/>
    <x v="6"/>
    <x v="0"/>
    <s v="18-05-2025"/>
    <x v="5"/>
    <s v="INV13787"/>
    <s v="Pending"/>
    <s v="Partially delivered"/>
    <n v="2499"/>
  </r>
  <r>
    <s v="27-05-2025"/>
    <x v="1"/>
    <x v="0"/>
    <x v="1"/>
    <x v="19"/>
    <x v="3"/>
    <n v="553000"/>
    <x v="1384"/>
    <x v="7"/>
    <x v="0"/>
    <s v="27-05-2025"/>
    <x v="6"/>
    <s v="INV13799"/>
    <s v="Pending"/>
    <s v="Awaiting payment"/>
    <n v="2501"/>
  </r>
  <r>
    <s v="20-05-2025"/>
    <x v="1"/>
    <x v="7"/>
    <x v="2"/>
    <x v="25"/>
    <x v="3"/>
    <n v="1975000"/>
    <x v="1385"/>
    <x v="20"/>
    <x v="0"/>
    <s v="20-05-2025"/>
    <x v="6"/>
    <s v="INV13807"/>
    <s v="Pending"/>
    <s v="Awaiting payment"/>
    <n v="2501"/>
  </r>
  <r>
    <s v="26-05-2025"/>
    <x v="1"/>
    <x v="6"/>
    <x v="3"/>
    <x v="9"/>
    <x v="3"/>
    <n v="1185000"/>
    <x v="1386"/>
    <x v="4"/>
    <x v="0"/>
    <s v="26-05-2025"/>
    <x v="3"/>
    <s v="INV13828"/>
    <s v="Pending"/>
    <s v="Awaiting payment"/>
    <n v="2501"/>
  </r>
  <r>
    <s v="14-05-2025"/>
    <x v="1"/>
    <x v="4"/>
    <x v="3"/>
    <x v="1"/>
    <x v="3"/>
    <n v="474000"/>
    <x v="1387"/>
    <x v="28"/>
    <x v="0"/>
    <s v="14-05-2025"/>
    <x v="1"/>
    <s v="INV13835"/>
    <s v="Paid"/>
    <s v="Delivered on time"/>
    <n v="2501"/>
  </r>
  <r>
    <s v="08-05-2025"/>
    <x v="1"/>
    <x v="1"/>
    <x v="1"/>
    <x v="7"/>
    <x v="3"/>
    <n v="1422000"/>
    <x v="1388"/>
    <x v="2"/>
    <x v="0"/>
    <s v="08-05-2025"/>
    <x v="0"/>
    <s v="INV13856"/>
    <s v="Pending"/>
    <s v="Delivered on time"/>
    <n v="2499"/>
  </r>
  <r>
    <s v="17-05-2025"/>
    <x v="1"/>
    <x v="1"/>
    <x v="2"/>
    <x v="8"/>
    <x v="3"/>
    <n v="2370000"/>
    <x v="1389"/>
    <x v="28"/>
    <x v="0"/>
    <s v="17-05-2025"/>
    <x v="2"/>
    <s v="INV13868"/>
    <s v="Paid"/>
    <s v="Partially delivered"/>
    <n v="2501"/>
  </r>
  <r>
    <s v="15-05-2025"/>
    <x v="1"/>
    <x v="3"/>
    <x v="3"/>
    <x v="18"/>
    <x v="3"/>
    <n v="632000"/>
    <x v="1390"/>
    <x v="11"/>
    <x v="0"/>
    <s v="15-05-2025"/>
    <x v="0"/>
    <s v="INV13882"/>
    <s v="Paid"/>
    <s v="Delivered on time"/>
    <n v="2499"/>
  </r>
  <r>
    <s v="15-05-2025"/>
    <x v="1"/>
    <x v="1"/>
    <x v="0"/>
    <x v="13"/>
    <x v="3"/>
    <n v="869000"/>
    <x v="1391"/>
    <x v="11"/>
    <x v="0"/>
    <s v="15-05-2025"/>
    <x v="0"/>
    <s v="INV13977"/>
    <s v="Pending"/>
    <s v="Delivered on time"/>
    <n v="2499"/>
  </r>
  <r>
    <s v="11-05-2025"/>
    <x v="1"/>
    <x v="6"/>
    <x v="1"/>
    <x v="20"/>
    <x v="3"/>
    <n v="1738000"/>
    <x v="1392"/>
    <x v="2"/>
    <x v="0"/>
    <s v="11-05-2025"/>
    <x v="5"/>
    <s v="INV14001"/>
    <s v="Paid"/>
    <s v="Delivered on time"/>
    <n v="2501"/>
  </r>
  <r>
    <s v="10-05-2025"/>
    <x v="1"/>
    <x v="1"/>
    <x v="1"/>
    <x v="19"/>
    <x v="3"/>
    <n v="553000"/>
    <x v="1393"/>
    <x v="30"/>
    <x v="0"/>
    <s v="10-05-2025"/>
    <x v="2"/>
    <s v="INV14016"/>
    <s v="Pending"/>
    <s v="Awaiting payment"/>
    <n v="2499"/>
  </r>
  <r>
    <s v="16-05-2025"/>
    <x v="1"/>
    <x v="2"/>
    <x v="2"/>
    <x v="1"/>
    <x v="3"/>
    <n v="474000"/>
    <x v="1394"/>
    <x v="15"/>
    <x v="0"/>
    <s v="16-05-2025"/>
    <x v="4"/>
    <s v="INV14023"/>
    <s v="Paid"/>
    <s v="Delivered on time"/>
    <n v="2501"/>
  </r>
  <r>
    <s v="11-05-2025"/>
    <x v="1"/>
    <x v="5"/>
    <x v="3"/>
    <x v="6"/>
    <x v="3"/>
    <n v="1817000"/>
    <x v="1395"/>
    <x v="19"/>
    <x v="0"/>
    <s v="11-05-2025"/>
    <x v="5"/>
    <s v="INV14045"/>
    <s v="Paid"/>
    <s v="Partially delivered"/>
    <n v="2499"/>
  </r>
  <r>
    <s v="27-05-2025"/>
    <x v="1"/>
    <x v="5"/>
    <x v="0"/>
    <x v="14"/>
    <x v="3"/>
    <n v="711000"/>
    <x v="1396"/>
    <x v="7"/>
    <x v="0"/>
    <s v="27-05-2025"/>
    <x v="6"/>
    <s v="INV14100"/>
    <s v="Pending"/>
    <s v="Partially delivered"/>
    <n v="2499"/>
  </r>
  <r>
    <s v="28-05-2025"/>
    <x v="1"/>
    <x v="6"/>
    <x v="3"/>
    <x v="21"/>
    <x v="3"/>
    <n v="1501000"/>
    <x v="1397"/>
    <x v="7"/>
    <x v="0"/>
    <s v="28-05-2025"/>
    <x v="1"/>
    <s v="INV14238"/>
    <s v="Pending"/>
    <s v="Partially delivered"/>
    <n v="2501"/>
  </r>
  <r>
    <s v="29-05-2025"/>
    <x v="1"/>
    <x v="2"/>
    <x v="2"/>
    <x v="14"/>
    <x v="3"/>
    <n v="711000"/>
    <x v="1398"/>
    <x v="9"/>
    <x v="0"/>
    <s v="29-05-2025"/>
    <x v="0"/>
    <s v="INV14247"/>
    <s v="Pending"/>
    <s v="Delivered on time"/>
    <n v="2501"/>
  </r>
  <r>
    <s v="06-05-2025"/>
    <x v="1"/>
    <x v="5"/>
    <x v="0"/>
    <x v="23"/>
    <x v="3"/>
    <n v="1343000"/>
    <x v="1399"/>
    <x v="18"/>
    <x v="0"/>
    <s v="06-05-2025"/>
    <x v="6"/>
    <s v="INV14314"/>
    <s v="Pending"/>
    <s v="Awaiting payment"/>
    <n v="2501"/>
  </r>
  <r>
    <s v="28-05-2025"/>
    <x v="1"/>
    <x v="1"/>
    <x v="0"/>
    <x v="13"/>
    <x v="3"/>
    <n v="869000"/>
    <x v="1400"/>
    <x v="7"/>
    <x v="0"/>
    <s v="28-05-2025"/>
    <x v="1"/>
    <s v="INV14386"/>
    <s v="Paid"/>
    <s v="Delivered on time"/>
    <n v="2501"/>
  </r>
  <r>
    <s v="23-05-2025"/>
    <x v="1"/>
    <x v="0"/>
    <x v="3"/>
    <x v="2"/>
    <x v="3"/>
    <n v="2291000"/>
    <x v="1401"/>
    <x v="21"/>
    <x v="0"/>
    <s v="23-05-2025"/>
    <x v="4"/>
    <s v="INV14435"/>
    <s v="Pending"/>
    <s v="Partially delivered"/>
    <n v="2499"/>
  </r>
  <r>
    <s v="03-05-2025"/>
    <x v="1"/>
    <x v="4"/>
    <x v="2"/>
    <x v="14"/>
    <x v="3"/>
    <n v="711000"/>
    <x v="1402"/>
    <x v="25"/>
    <x v="1"/>
    <s v="03-05-2025"/>
    <x v="2"/>
    <s v="INV14454"/>
    <s v="Paid"/>
    <s v="Awaiting payment"/>
    <n v="2501"/>
  </r>
  <r>
    <s v="15-05-2025"/>
    <x v="1"/>
    <x v="7"/>
    <x v="0"/>
    <x v="12"/>
    <x v="3"/>
    <n v="2212000"/>
    <x v="1403"/>
    <x v="17"/>
    <x v="0"/>
    <s v="15-05-2025"/>
    <x v="0"/>
    <s v="INV14534"/>
    <s v="Paid"/>
    <s v="Awaiting payment"/>
    <n v="2499"/>
  </r>
  <r>
    <s v="29-05-2025"/>
    <x v="1"/>
    <x v="4"/>
    <x v="1"/>
    <x v="0"/>
    <x v="3"/>
    <n v="948000"/>
    <x v="1404"/>
    <x v="9"/>
    <x v="0"/>
    <s v="29-05-2025"/>
    <x v="0"/>
    <s v="INV14572"/>
    <s v="Paid"/>
    <s v="Partially delivered"/>
    <n v="2499"/>
  </r>
  <r>
    <s v="06-05-2025"/>
    <x v="1"/>
    <x v="7"/>
    <x v="1"/>
    <x v="14"/>
    <x v="3"/>
    <n v="711000"/>
    <x v="1405"/>
    <x v="18"/>
    <x v="0"/>
    <s v="06-05-2025"/>
    <x v="6"/>
    <s v="INV14580"/>
    <s v="Paid"/>
    <s v="Partially delivered"/>
    <n v="2499"/>
  </r>
  <r>
    <s v="31-05-2025"/>
    <x v="1"/>
    <x v="1"/>
    <x v="0"/>
    <x v="6"/>
    <x v="3"/>
    <n v="1817000"/>
    <x v="1406"/>
    <x v="23"/>
    <x v="0"/>
    <s v="31-05-2025"/>
    <x v="2"/>
    <s v="INV14612"/>
    <s v="Pending"/>
    <s v="Partially delivered"/>
    <n v="2499"/>
  </r>
  <r>
    <s v="26-05-2025"/>
    <x v="1"/>
    <x v="1"/>
    <x v="1"/>
    <x v="21"/>
    <x v="3"/>
    <n v="1501000"/>
    <x v="1407"/>
    <x v="4"/>
    <x v="0"/>
    <s v="26-05-2025"/>
    <x v="3"/>
    <s v="INV14636"/>
    <s v="Paid"/>
    <s v="Awaiting payment"/>
    <n v="2501"/>
  </r>
  <r>
    <s v="21-05-2025"/>
    <x v="1"/>
    <x v="5"/>
    <x v="1"/>
    <x v="16"/>
    <x v="3"/>
    <n v="1896000"/>
    <x v="1408"/>
    <x v="6"/>
    <x v="0"/>
    <s v="21-05-2025"/>
    <x v="1"/>
    <s v="INV14683"/>
    <s v="Pending"/>
    <s v="Awaiting payment"/>
    <n v="2499"/>
  </r>
  <r>
    <s v="30-05-2025"/>
    <x v="1"/>
    <x v="2"/>
    <x v="0"/>
    <x v="3"/>
    <x v="3"/>
    <n v="1264000"/>
    <x v="1409"/>
    <x v="9"/>
    <x v="0"/>
    <s v="30-05-2025"/>
    <x v="4"/>
    <s v="INV14744"/>
    <s v="Pending"/>
    <s v="Delivered on time"/>
    <n v="2501"/>
  </r>
  <r>
    <s v="31-05-2025"/>
    <x v="1"/>
    <x v="3"/>
    <x v="0"/>
    <x v="1"/>
    <x v="3"/>
    <n v="474000"/>
    <x v="1410"/>
    <x v="31"/>
    <x v="0"/>
    <s v="31-05-2025"/>
    <x v="2"/>
    <s v="INV14771"/>
    <s v="Pending"/>
    <s v="Partially delivered"/>
    <n v="2501"/>
  </r>
  <r>
    <s v="24-05-2025"/>
    <x v="1"/>
    <x v="0"/>
    <x v="0"/>
    <x v="25"/>
    <x v="3"/>
    <n v="1975000"/>
    <x v="1411"/>
    <x v="4"/>
    <x v="0"/>
    <s v="24-05-2025"/>
    <x v="2"/>
    <s v="INV14819"/>
    <s v="Paid"/>
    <s v="Partially delivered"/>
    <n v="2501"/>
  </r>
  <r>
    <s v="09-05-2025"/>
    <x v="1"/>
    <x v="2"/>
    <x v="0"/>
    <x v="20"/>
    <x v="3"/>
    <n v="1738000"/>
    <x v="1412"/>
    <x v="2"/>
    <x v="0"/>
    <s v="09-05-2025"/>
    <x v="4"/>
    <s v="INV14822"/>
    <s v="Paid"/>
    <s v="Awaiting payment"/>
    <n v="2499"/>
  </r>
  <r>
    <s v="31-05-2025"/>
    <x v="1"/>
    <x v="4"/>
    <x v="3"/>
    <x v="25"/>
    <x v="3"/>
    <n v="1975000"/>
    <x v="1413"/>
    <x v="23"/>
    <x v="0"/>
    <s v="31-05-2025"/>
    <x v="2"/>
    <s v="INV14831"/>
    <s v="Paid"/>
    <s v="Partially delivered"/>
    <n v="2499"/>
  </r>
  <r>
    <s v="09-05-2025"/>
    <x v="1"/>
    <x v="3"/>
    <x v="3"/>
    <x v="24"/>
    <x v="3"/>
    <n v="2133000"/>
    <x v="1414"/>
    <x v="30"/>
    <x v="0"/>
    <s v="09-05-2025"/>
    <x v="4"/>
    <s v="INV14873"/>
    <s v="Pending"/>
    <s v="Awaiting payment"/>
    <n v="2499"/>
  </r>
  <r>
    <s v="23-05-2025"/>
    <x v="1"/>
    <x v="1"/>
    <x v="1"/>
    <x v="12"/>
    <x v="3"/>
    <n v="2212000"/>
    <x v="1415"/>
    <x v="10"/>
    <x v="0"/>
    <s v="23-05-2025"/>
    <x v="4"/>
    <s v="INV14886"/>
    <s v="Paid"/>
    <s v="Partially delivered"/>
    <n v="2501"/>
  </r>
  <r>
    <s v="27-05-2025"/>
    <x v="1"/>
    <x v="6"/>
    <x v="1"/>
    <x v="20"/>
    <x v="3"/>
    <n v="1738000"/>
    <x v="1416"/>
    <x v="21"/>
    <x v="0"/>
    <s v="27-05-2025"/>
    <x v="6"/>
    <s v="INV14912"/>
    <s v="Pending"/>
    <s v="Partially delivered"/>
    <n v="2499"/>
  </r>
  <r>
    <s v="19-05-2025"/>
    <x v="1"/>
    <x v="2"/>
    <x v="0"/>
    <x v="20"/>
    <x v="3"/>
    <n v="1738000"/>
    <x v="1417"/>
    <x v="8"/>
    <x v="0"/>
    <s v="19-05-2025"/>
    <x v="3"/>
    <s v="INV14977"/>
    <s v="Paid"/>
    <s v="Awaiting payment"/>
    <n v="2501"/>
  </r>
  <r>
    <s v="27-05-2025"/>
    <x v="1"/>
    <x v="2"/>
    <x v="3"/>
    <x v="12"/>
    <x v="3"/>
    <n v="2212000"/>
    <x v="1418"/>
    <x v="7"/>
    <x v="0"/>
    <s v="27-05-2025"/>
    <x v="6"/>
    <s v="INV14995"/>
    <s v="Paid"/>
    <s v="Awaiting payment"/>
    <n v="2499"/>
  </r>
  <r>
    <s v="27-05-2025"/>
    <x v="1"/>
    <x v="7"/>
    <x v="0"/>
    <x v="3"/>
    <x v="3"/>
    <n v="1264000"/>
    <x v="1419"/>
    <x v="26"/>
    <x v="0"/>
    <s v="27-05-2025"/>
    <x v="6"/>
    <s v="INV10000"/>
    <s v="Pending"/>
    <s v="Cancelled due to issue"/>
    <n v="2499"/>
  </r>
  <r>
    <s v="28-05-2025"/>
    <x v="1"/>
    <x v="6"/>
    <x v="0"/>
    <x v="5"/>
    <x v="3"/>
    <n v="1027000"/>
    <x v="1420"/>
    <x v="1"/>
    <x v="0"/>
    <s v="28-05-2025"/>
    <x v="1"/>
    <s v="INV10015"/>
    <s v="Pending"/>
    <s v="Cancelled due to issue"/>
    <n v="2501"/>
  </r>
  <r>
    <s v="31-05-2025"/>
    <x v="1"/>
    <x v="1"/>
    <x v="3"/>
    <x v="25"/>
    <x v="3"/>
    <n v="1975000"/>
    <x v="1421"/>
    <x v="1"/>
    <x v="0"/>
    <s v="31-05-2025"/>
    <x v="2"/>
    <s v="INV10131"/>
    <s v="Pending"/>
    <s v="Cancelled due to issue"/>
    <n v="2501"/>
  </r>
  <r>
    <s v="14-05-2025"/>
    <x v="1"/>
    <x v="5"/>
    <x v="0"/>
    <x v="8"/>
    <x v="3"/>
    <n v="2370000"/>
    <x v="1422"/>
    <x v="17"/>
    <x v="0"/>
    <s v="14-05-2025"/>
    <x v="1"/>
    <s v="INV10153"/>
    <s v="Paid"/>
    <s v="Cancelled due to issue"/>
    <n v="2501"/>
  </r>
  <r>
    <s v="01-05-2025"/>
    <x v="1"/>
    <x v="3"/>
    <x v="0"/>
    <x v="14"/>
    <x v="3"/>
    <n v="711000"/>
    <x v="1423"/>
    <x v="14"/>
    <x v="1"/>
    <s v="01-05-2025"/>
    <x v="0"/>
    <s v="INV10212"/>
    <s v="Paid"/>
    <s v="Cancelled due to issue"/>
    <n v="2499"/>
  </r>
  <r>
    <s v="26-05-2025"/>
    <x v="1"/>
    <x v="6"/>
    <x v="3"/>
    <x v="14"/>
    <x v="3"/>
    <n v="711000"/>
    <x v="1424"/>
    <x v="21"/>
    <x v="0"/>
    <s v="26-05-2025"/>
    <x v="3"/>
    <s v="INV10241"/>
    <s v="Pending"/>
    <s v="Cancelled due to issue"/>
    <n v="2499"/>
  </r>
  <r>
    <s v="06-05-2025"/>
    <x v="1"/>
    <x v="4"/>
    <x v="2"/>
    <x v="16"/>
    <x v="3"/>
    <n v="1896000"/>
    <x v="1425"/>
    <x v="27"/>
    <x v="0"/>
    <s v="06-05-2025"/>
    <x v="6"/>
    <s v="INV10299"/>
    <s v="Paid"/>
    <s v="Cancelled due to issue"/>
    <n v="2501"/>
  </r>
  <r>
    <s v="15-05-2025"/>
    <x v="1"/>
    <x v="2"/>
    <x v="3"/>
    <x v="25"/>
    <x v="3"/>
    <n v="1975000"/>
    <x v="1426"/>
    <x v="17"/>
    <x v="0"/>
    <s v="15-05-2025"/>
    <x v="0"/>
    <s v="INV10399"/>
    <s v="Paid"/>
    <s v="Cancelled due to issue"/>
    <n v="2499"/>
  </r>
  <r>
    <s v="08-05-2025"/>
    <x v="1"/>
    <x v="0"/>
    <x v="0"/>
    <x v="14"/>
    <x v="3"/>
    <n v="711000"/>
    <x v="1427"/>
    <x v="24"/>
    <x v="0"/>
    <s v="08-05-2025"/>
    <x v="0"/>
    <s v="INV10485"/>
    <s v="Pending"/>
    <s v="Cancelled due to issue"/>
    <n v="2499"/>
  </r>
  <r>
    <s v="27-05-2025"/>
    <x v="1"/>
    <x v="1"/>
    <x v="1"/>
    <x v="2"/>
    <x v="3"/>
    <n v="2291000"/>
    <x v="1428"/>
    <x v="7"/>
    <x v="0"/>
    <s v="27-05-2025"/>
    <x v="6"/>
    <s v="INV10492"/>
    <s v="Paid"/>
    <s v="Cancelled due to issue"/>
    <n v="2501"/>
  </r>
  <r>
    <s v="14-05-2025"/>
    <x v="1"/>
    <x v="0"/>
    <x v="1"/>
    <x v="0"/>
    <x v="3"/>
    <n v="948000"/>
    <x v="1429"/>
    <x v="28"/>
    <x v="0"/>
    <s v="14-05-2025"/>
    <x v="1"/>
    <s v="INV10499"/>
    <s v="Paid"/>
    <s v="Cancelled due to issue"/>
    <n v="2499"/>
  </r>
  <r>
    <s v="19-05-2025"/>
    <x v="1"/>
    <x v="5"/>
    <x v="2"/>
    <x v="1"/>
    <x v="3"/>
    <n v="474000"/>
    <x v="1430"/>
    <x v="8"/>
    <x v="0"/>
    <s v="19-05-2025"/>
    <x v="3"/>
    <s v="INV10576"/>
    <s v="Pending"/>
    <s v="Cancelled due to issue"/>
    <n v="2499"/>
  </r>
  <r>
    <s v="31-05-2025"/>
    <x v="1"/>
    <x v="4"/>
    <x v="0"/>
    <x v="13"/>
    <x v="3"/>
    <n v="869000"/>
    <x v="1431"/>
    <x v="23"/>
    <x v="0"/>
    <s v="31-05-2025"/>
    <x v="2"/>
    <s v="INV10615"/>
    <s v="Pending"/>
    <s v="Cancelled due to issue"/>
    <n v="2501"/>
  </r>
  <r>
    <s v="12-05-2025"/>
    <x v="1"/>
    <x v="3"/>
    <x v="2"/>
    <x v="24"/>
    <x v="3"/>
    <n v="2133000"/>
    <x v="1432"/>
    <x v="17"/>
    <x v="0"/>
    <s v="12-05-2025"/>
    <x v="3"/>
    <s v="INV10713"/>
    <s v="Paid"/>
    <s v="Cancelled due to issue"/>
    <n v="2501"/>
  </r>
  <r>
    <s v="21-05-2025"/>
    <x v="1"/>
    <x v="5"/>
    <x v="0"/>
    <x v="0"/>
    <x v="3"/>
    <n v="948000"/>
    <x v="1433"/>
    <x v="10"/>
    <x v="0"/>
    <s v="21-05-2025"/>
    <x v="1"/>
    <s v="INV10854"/>
    <s v="Pending"/>
    <s v="Cancelled due to issue"/>
    <n v="2499"/>
  </r>
  <r>
    <s v="10-05-2025"/>
    <x v="1"/>
    <x v="3"/>
    <x v="0"/>
    <x v="19"/>
    <x v="3"/>
    <n v="553000"/>
    <x v="1434"/>
    <x v="30"/>
    <x v="0"/>
    <s v="10-05-2025"/>
    <x v="2"/>
    <s v="INV10960"/>
    <s v="Paid"/>
    <s v="Cancelled due to issue"/>
    <n v="2501"/>
  </r>
  <r>
    <s v="08-05-2025"/>
    <x v="1"/>
    <x v="4"/>
    <x v="0"/>
    <x v="11"/>
    <x v="3"/>
    <n v="2054000"/>
    <x v="1435"/>
    <x v="24"/>
    <x v="0"/>
    <s v="08-05-2025"/>
    <x v="0"/>
    <s v="INV10983"/>
    <s v="Pending"/>
    <s v="Cancelled due to issue"/>
    <n v="2499"/>
  </r>
  <r>
    <s v="16-05-2025"/>
    <x v="1"/>
    <x v="1"/>
    <x v="1"/>
    <x v="14"/>
    <x v="3"/>
    <n v="711000"/>
    <x v="1436"/>
    <x v="32"/>
    <x v="0"/>
    <s v="16-05-2025"/>
    <x v="4"/>
    <s v="INV11041"/>
    <s v="Paid"/>
    <s v="Cancelled due to issue"/>
    <n v="2501"/>
  </r>
  <r>
    <s v="29-05-2025"/>
    <x v="1"/>
    <x v="1"/>
    <x v="1"/>
    <x v="17"/>
    <x v="3"/>
    <n v="790000"/>
    <x v="1437"/>
    <x v="1"/>
    <x v="0"/>
    <s v="29-05-2025"/>
    <x v="0"/>
    <s v="INV11093"/>
    <s v="Pending"/>
    <s v="Cancelled due to issue"/>
    <n v="2499"/>
  </r>
  <r>
    <s v="14-05-2025"/>
    <x v="1"/>
    <x v="3"/>
    <x v="3"/>
    <x v="17"/>
    <x v="3"/>
    <n v="790000"/>
    <x v="1438"/>
    <x v="28"/>
    <x v="0"/>
    <s v="14-05-2025"/>
    <x v="1"/>
    <s v="INV11144"/>
    <s v="Pending"/>
    <s v="Cancelled due to issue"/>
    <n v="2501"/>
  </r>
  <r>
    <s v="07-05-2025"/>
    <x v="1"/>
    <x v="7"/>
    <x v="2"/>
    <x v="11"/>
    <x v="3"/>
    <n v="2054000"/>
    <x v="1439"/>
    <x v="2"/>
    <x v="0"/>
    <s v="07-05-2025"/>
    <x v="1"/>
    <s v="INV11178"/>
    <s v="Paid"/>
    <s v="Cancelled due to issue"/>
    <n v="2501"/>
  </r>
  <r>
    <s v="02-05-2025"/>
    <x v="1"/>
    <x v="7"/>
    <x v="3"/>
    <x v="18"/>
    <x v="3"/>
    <n v="632000"/>
    <x v="1440"/>
    <x v="16"/>
    <x v="1"/>
    <s v="02-05-2025"/>
    <x v="4"/>
    <s v="INV11226"/>
    <s v="Paid"/>
    <s v="Cancelled due to issue"/>
    <n v="2499"/>
  </r>
  <r>
    <s v="04-05-2025"/>
    <x v="1"/>
    <x v="2"/>
    <x v="2"/>
    <x v="22"/>
    <x v="3"/>
    <n v="1580000"/>
    <x v="1441"/>
    <x v="24"/>
    <x v="0"/>
    <s v="04-05-2025"/>
    <x v="5"/>
    <s v="INV11317"/>
    <s v="Pending"/>
    <s v="Cancelled due to issue"/>
    <n v="2499"/>
  </r>
  <r>
    <s v="12-05-2025"/>
    <x v="1"/>
    <x v="4"/>
    <x v="1"/>
    <x v="10"/>
    <x v="3"/>
    <n v="395000"/>
    <x v="1442"/>
    <x v="5"/>
    <x v="0"/>
    <s v="12-05-2025"/>
    <x v="3"/>
    <s v="INV11439"/>
    <s v="Pending"/>
    <s v="Cancelled due to issue"/>
    <n v="2501"/>
  </r>
  <r>
    <s v="30-05-2025"/>
    <x v="1"/>
    <x v="0"/>
    <x v="1"/>
    <x v="15"/>
    <x v="3"/>
    <n v="1659000"/>
    <x v="1443"/>
    <x v="23"/>
    <x v="0"/>
    <s v="30-05-2025"/>
    <x v="4"/>
    <s v="INV11442"/>
    <s v="Pending"/>
    <s v="Cancelled due to issue"/>
    <n v="2501"/>
  </r>
  <r>
    <s v="26-05-2025"/>
    <x v="1"/>
    <x v="4"/>
    <x v="2"/>
    <x v="12"/>
    <x v="3"/>
    <n v="2212000"/>
    <x v="1444"/>
    <x v="4"/>
    <x v="0"/>
    <s v="26-05-2025"/>
    <x v="3"/>
    <s v="INV11488"/>
    <s v="Pending"/>
    <s v="Cancelled due to issue"/>
    <n v="2501"/>
  </r>
  <r>
    <s v="06-05-2025"/>
    <x v="1"/>
    <x v="7"/>
    <x v="3"/>
    <x v="14"/>
    <x v="3"/>
    <n v="711000"/>
    <x v="1445"/>
    <x v="27"/>
    <x v="0"/>
    <s v="06-05-2025"/>
    <x v="6"/>
    <s v="INV11754"/>
    <s v="Pending"/>
    <s v="Cancelled due to issue"/>
    <n v="2501"/>
  </r>
  <r>
    <s v="12-05-2025"/>
    <x v="1"/>
    <x v="6"/>
    <x v="2"/>
    <x v="8"/>
    <x v="3"/>
    <n v="2370000"/>
    <x v="1446"/>
    <x v="30"/>
    <x v="0"/>
    <s v="12-05-2025"/>
    <x v="3"/>
    <s v="INV11827"/>
    <s v="Pending"/>
    <s v="Cancelled due to issue"/>
    <n v="2501"/>
  </r>
  <r>
    <s v="01-05-2025"/>
    <x v="1"/>
    <x v="3"/>
    <x v="3"/>
    <x v="18"/>
    <x v="3"/>
    <n v="632000"/>
    <x v="1447"/>
    <x v="25"/>
    <x v="1"/>
    <s v="01-05-2025"/>
    <x v="0"/>
    <s v="INV11848"/>
    <s v="Paid"/>
    <s v="Cancelled due to issue"/>
    <n v="2501"/>
  </r>
  <r>
    <s v="13-05-2025"/>
    <x v="1"/>
    <x v="0"/>
    <x v="3"/>
    <x v="17"/>
    <x v="3"/>
    <n v="790000"/>
    <x v="1448"/>
    <x v="11"/>
    <x v="0"/>
    <s v="13-05-2025"/>
    <x v="6"/>
    <s v="INV11884"/>
    <s v="Paid"/>
    <s v="Cancelled due to issue"/>
    <n v="2499"/>
  </r>
  <r>
    <s v="28-05-2025"/>
    <x v="1"/>
    <x v="6"/>
    <x v="3"/>
    <x v="7"/>
    <x v="3"/>
    <n v="1422000"/>
    <x v="1449"/>
    <x v="9"/>
    <x v="0"/>
    <s v="28-05-2025"/>
    <x v="1"/>
    <s v="INV11906"/>
    <s v="Pending"/>
    <s v="Cancelled due to issue"/>
    <n v="2499"/>
  </r>
  <r>
    <s v="26-05-2025"/>
    <x v="1"/>
    <x v="4"/>
    <x v="2"/>
    <x v="24"/>
    <x v="3"/>
    <n v="2133000"/>
    <x v="1450"/>
    <x v="21"/>
    <x v="0"/>
    <s v="26-05-2025"/>
    <x v="3"/>
    <s v="INV11925"/>
    <s v="Paid"/>
    <s v="Cancelled due to issue"/>
    <n v="2501"/>
  </r>
  <r>
    <s v="24-05-2025"/>
    <x v="1"/>
    <x v="1"/>
    <x v="0"/>
    <x v="13"/>
    <x v="3"/>
    <n v="869000"/>
    <x v="1451"/>
    <x v="4"/>
    <x v="0"/>
    <s v="24-05-2025"/>
    <x v="2"/>
    <s v="INV11950"/>
    <s v="Pending"/>
    <s v="Cancelled due to issue"/>
    <n v="2499"/>
  </r>
  <r>
    <s v="01-05-2025"/>
    <x v="1"/>
    <x v="6"/>
    <x v="1"/>
    <x v="8"/>
    <x v="3"/>
    <n v="2370000"/>
    <x v="1452"/>
    <x v="14"/>
    <x v="1"/>
    <s v="01-05-2025"/>
    <x v="0"/>
    <s v="INV12179"/>
    <s v="Pending"/>
    <s v="Cancelled due to issue"/>
    <n v="2501"/>
  </r>
  <r>
    <s v="31-05-2025"/>
    <x v="1"/>
    <x v="6"/>
    <x v="2"/>
    <x v="3"/>
    <x v="3"/>
    <n v="1264000"/>
    <x v="1453"/>
    <x v="31"/>
    <x v="0"/>
    <s v="31-05-2025"/>
    <x v="2"/>
    <s v="INV12185"/>
    <s v="Paid"/>
    <s v="Cancelled due to issue"/>
    <n v="2501"/>
  </r>
  <r>
    <s v="13-05-2025"/>
    <x v="1"/>
    <x v="2"/>
    <x v="0"/>
    <x v="5"/>
    <x v="3"/>
    <n v="1027000"/>
    <x v="1454"/>
    <x v="5"/>
    <x v="0"/>
    <s v="13-05-2025"/>
    <x v="6"/>
    <s v="INV12238"/>
    <s v="Paid"/>
    <s v="Cancelled due to issue"/>
    <n v="2499"/>
  </r>
  <r>
    <s v="16-05-2025"/>
    <x v="1"/>
    <x v="7"/>
    <x v="3"/>
    <x v="4"/>
    <x v="3"/>
    <n v="1106000"/>
    <x v="1455"/>
    <x v="32"/>
    <x v="0"/>
    <s v="16-05-2025"/>
    <x v="4"/>
    <s v="INV12323"/>
    <s v="Paid"/>
    <s v="Cancelled due to issue"/>
    <n v="2499"/>
  </r>
  <r>
    <s v="26-05-2025"/>
    <x v="1"/>
    <x v="3"/>
    <x v="0"/>
    <x v="8"/>
    <x v="3"/>
    <n v="2370000"/>
    <x v="1456"/>
    <x v="4"/>
    <x v="0"/>
    <s v="26-05-2025"/>
    <x v="3"/>
    <s v="INV12534"/>
    <s v="Paid"/>
    <s v="Cancelled due to issue"/>
    <n v="2499"/>
  </r>
  <r>
    <s v="30-05-2025"/>
    <x v="1"/>
    <x v="3"/>
    <x v="1"/>
    <x v="2"/>
    <x v="3"/>
    <n v="2291000"/>
    <x v="1457"/>
    <x v="1"/>
    <x v="0"/>
    <s v="30-05-2025"/>
    <x v="4"/>
    <s v="INV12584"/>
    <s v="Pending"/>
    <s v="Cancelled due to issue"/>
    <n v="2499"/>
  </r>
  <r>
    <s v="28-05-2025"/>
    <x v="1"/>
    <x v="0"/>
    <x v="3"/>
    <x v="9"/>
    <x v="3"/>
    <n v="1185000"/>
    <x v="1458"/>
    <x v="1"/>
    <x v="0"/>
    <s v="28-05-2025"/>
    <x v="1"/>
    <s v="INV12691"/>
    <s v="Paid"/>
    <s v="Cancelled due to issue"/>
    <n v="2501"/>
  </r>
  <r>
    <s v="23-05-2025"/>
    <x v="1"/>
    <x v="6"/>
    <x v="1"/>
    <x v="10"/>
    <x v="3"/>
    <n v="395000"/>
    <x v="1459"/>
    <x v="3"/>
    <x v="0"/>
    <s v="23-05-2025"/>
    <x v="4"/>
    <s v="INV12718"/>
    <s v="Paid"/>
    <s v="Cancelled due to issue"/>
    <n v="2499"/>
  </r>
  <r>
    <s v="14-05-2025"/>
    <x v="1"/>
    <x v="2"/>
    <x v="1"/>
    <x v="16"/>
    <x v="3"/>
    <n v="1896000"/>
    <x v="1460"/>
    <x v="28"/>
    <x v="0"/>
    <s v="14-05-2025"/>
    <x v="1"/>
    <s v="INV12832"/>
    <s v="Pending"/>
    <s v="Cancelled due to issue"/>
    <n v="2499"/>
  </r>
  <r>
    <s v="02-05-2025"/>
    <x v="1"/>
    <x v="4"/>
    <x v="1"/>
    <x v="15"/>
    <x v="3"/>
    <n v="1659000"/>
    <x v="1461"/>
    <x v="18"/>
    <x v="0"/>
    <s v="02-05-2025"/>
    <x v="4"/>
    <s v="INV12847"/>
    <s v="Paid"/>
    <s v="Cancelled due to issue"/>
    <n v="2501"/>
  </r>
  <r>
    <s v="03-05-2025"/>
    <x v="1"/>
    <x v="3"/>
    <x v="1"/>
    <x v="25"/>
    <x v="3"/>
    <n v="1975000"/>
    <x v="1462"/>
    <x v="25"/>
    <x v="1"/>
    <s v="03-05-2025"/>
    <x v="2"/>
    <s v="INV12857"/>
    <s v="Pending"/>
    <s v="Cancelled due to issue"/>
    <n v="2499"/>
  </r>
  <r>
    <s v="14-05-2025"/>
    <x v="1"/>
    <x v="2"/>
    <x v="2"/>
    <x v="16"/>
    <x v="3"/>
    <n v="1896000"/>
    <x v="1463"/>
    <x v="28"/>
    <x v="0"/>
    <s v="14-05-2025"/>
    <x v="1"/>
    <s v="INV12911"/>
    <s v="Paid"/>
    <s v="Cancelled due to issue"/>
    <n v="2501"/>
  </r>
  <r>
    <s v="24-05-2025"/>
    <x v="1"/>
    <x v="6"/>
    <x v="2"/>
    <x v="7"/>
    <x v="3"/>
    <n v="1422000"/>
    <x v="1464"/>
    <x v="21"/>
    <x v="0"/>
    <s v="24-05-2025"/>
    <x v="2"/>
    <s v="INV12936"/>
    <s v="Pending"/>
    <s v="Cancelled due to issue"/>
    <n v="2499"/>
  </r>
  <r>
    <s v="04-05-2025"/>
    <x v="1"/>
    <x v="2"/>
    <x v="2"/>
    <x v="11"/>
    <x v="3"/>
    <n v="2054000"/>
    <x v="1465"/>
    <x v="29"/>
    <x v="1"/>
    <s v="04-05-2025"/>
    <x v="5"/>
    <s v="INV13031"/>
    <s v="Paid"/>
    <s v="Cancelled due to issue"/>
    <n v="2501"/>
  </r>
  <r>
    <s v="24-05-2025"/>
    <x v="1"/>
    <x v="0"/>
    <x v="0"/>
    <x v="13"/>
    <x v="3"/>
    <n v="869000"/>
    <x v="1466"/>
    <x v="4"/>
    <x v="0"/>
    <s v="24-05-2025"/>
    <x v="2"/>
    <s v="INV13052"/>
    <s v="Paid"/>
    <s v="Cancelled due to issue"/>
    <n v="2499"/>
  </r>
  <r>
    <s v="07-05-2025"/>
    <x v="1"/>
    <x v="4"/>
    <x v="0"/>
    <x v="17"/>
    <x v="3"/>
    <n v="790000"/>
    <x v="1467"/>
    <x v="13"/>
    <x v="0"/>
    <s v="07-05-2025"/>
    <x v="1"/>
    <s v="INV13148"/>
    <s v="Pending"/>
    <s v="Cancelled due to issue"/>
    <n v="2499"/>
  </r>
  <r>
    <s v="21-05-2025"/>
    <x v="1"/>
    <x v="2"/>
    <x v="2"/>
    <x v="13"/>
    <x v="3"/>
    <n v="869000"/>
    <x v="1468"/>
    <x v="8"/>
    <x v="0"/>
    <s v="21-05-2025"/>
    <x v="1"/>
    <s v="INV13226"/>
    <s v="Pending"/>
    <s v="Cancelled due to issue"/>
    <n v="2501"/>
  </r>
  <r>
    <s v="25-05-2025"/>
    <x v="1"/>
    <x v="2"/>
    <x v="0"/>
    <x v="17"/>
    <x v="3"/>
    <n v="790000"/>
    <x v="1469"/>
    <x v="10"/>
    <x v="0"/>
    <s v="25-05-2025"/>
    <x v="5"/>
    <s v="INV13271"/>
    <s v="Pending"/>
    <s v="Cancelled due to issue"/>
    <n v="2501"/>
  </r>
  <r>
    <s v="15-05-2025"/>
    <x v="1"/>
    <x v="1"/>
    <x v="1"/>
    <x v="12"/>
    <x v="3"/>
    <n v="2212000"/>
    <x v="1470"/>
    <x v="28"/>
    <x v="0"/>
    <s v="15-05-2025"/>
    <x v="0"/>
    <s v="INV13397"/>
    <s v="Pending"/>
    <s v="Cancelled due to issue"/>
    <n v="2501"/>
  </r>
  <r>
    <s v="13-05-2025"/>
    <x v="1"/>
    <x v="6"/>
    <x v="2"/>
    <x v="14"/>
    <x v="3"/>
    <n v="711000"/>
    <x v="1471"/>
    <x v="19"/>
    <x v="0"/>
    <s v="13-05-2025"/>
    <x v="6"/>
    <s v="INV13459"/>
    <s v="Pending"/>
    <s v="Cancelled due to issue"/>
    <n v="2501"/>
  </r>
  <r>
    <s v="29-05-2025"/>
    <x v="1"/>
    <x v="5"/>
    <x v="1"/>
    <x v="7"/>
    <x v="3"/>
    <n v="1422000"/>
    <x v="1472"/>
    <x v="26"/>
    <x v="0"/>
    <s v="29-05-2025"/>
    <x v="0"/>
    <s v="INV13541"/>
    <s v="Pending"/>
    <s v="Cancelled due to issue"/>
    <n v="2501"/>
  </r>
  <r>
    <s v="18-05-2025"/>
    <x v="1"/>
    <x v="4"/>
    <x v="0"/>
    <x v="4"/>
    <x v="3"/>
    <n v="1106000"/>
    <x v="1473"/>
    <x v="28"/>
    <x v="0"/>
    <s v="18-05-2025"/>
    <x v="5"/>
    <s v="INV13557"/>
    <s v="Paid"/>
    <s v="Cancelled due to issue"/>
    <n v="2501"/>
  </r>
  <r>
    <s v="06-05-2025"/>
    <x v="1"/>
    <x v="3"/>
    <x v="1"/>
    <x v="2"/>
    <x v="3"/>
    <n v="2291000"/>
    <x v="1474"/>
    <x v="27"/>
    <x v="0"/>
    <s v="06-05-2025"/>
    <x v="6"/>
    <s v="INV13593"/>
    <s v="Pending"/>
    <s v="Cancelled due to issue"/>
    <n v="2499"/>
  </r>
  <r>
    <s v="04-05-2025"/>
    <x v="1"/>
    <x v="3"/>
    <x v="2"/>
    <x v="3"/>
    <x v="3"/>
    <n v="1264000"/>
    <x v="1475"/>
    <x v="25"/>
    <x v="1"/>
    <s v="04-05-2025"/>
    <x v="5"/>
    <s v="INV13796"/>
    <s v="Paid"/>
    <s v="Cancelled due to issue"/>
    <n v="2501"/>
  </r>
  <r>
    <s v="31-05-2025"/>
    <x v="1"/>
    <x v="1"/>
    <x v="0"/>
    <x v="19"/>
    <x v="3"/>
    <n v="553000"/>
    <x v="1476"/>
    <x v="31"/>
    <x v="0"/>
    <s v="31-05-2025"/>
    <x v="2"/>
    <s v="INV14040"/>
    <s v="Paid"/>
    <s v="Cancelled due to issue"/>
    <n v="2499"/>
  </r>
  <r>
    <s v="09-05-2025"/>
    <x v="1"/>
    <x v="1"/>
    <x v="0"/>
    <x v="24"/>
    <x v="3"/>
    <n v="2133000"/>
    <x v="1477"/>
    <x v="13"/>
    <x v="0"/>
    <s v="09-05-2025"/>
    <x v="4"/>
    <s v="INV14222"/>
    <s v="Paid"/>
    <s v="Cancelled due to issue"/>
    <n v="2499"/>
  </r>
  <r>
    <s v="25-05-2025"/>
    <x v="1"/>
    <x v="4"/>
    <x v="1"/>
    <x v="4"/>
    <x v="3"/>
    <n v="1106000"/>
    <x v="1478"/>
    <x v="0"/>
    <x v="0"/>
    <s v="25-05-2025"/>
    <x v="5"/>
    <s v="INV14245"/>
    <s v="Paid"/>
    <s v="Cancelled due to issue"/>
    <n v="2499"/>
  </r>
  <r>
    <s v="02-05-2025"/>
    <x v="1"/>
    <x v="2"/>
    <x v="0"/>
    <x v="9"/>
    <x v="3"/>
    <n v="1185000"/>
    <x v="1479"/>
    <x v="29"/>
    <x v="1"/>
    <s v="02-05-2025"/>
    <x v="4"/>
    <s v="INV14260"/>
    <s v="Paid"/>
    <s v="Cancelled due to issue"/>
    <n v="2499"/>
  </r>
  <r>
    <s v="03-05-2025"/>
    <x v="1"/>
    <x v="1"/>
    <x v="0"/>
    <x v="3"/>
    <x v="3"/>
    <n v="1264000"/>
    <x v="1480"/>
    <x v="18"/>
    <x v="0"/>
    <s v="03-05-2025"/>
    <x v="2"/>
    <s v="INV14292"/>
    <s v="Pending"/>
    <s v="Cancelled due to issue"/>
    <n v="2499"/>
  </r>
  <r>
    <s v="26-05-2025"/>
    <x v="1"/>
    <x v="1"/>
    <x v="1"/>
    <x v="9"/>
    <x v="3"/>
    <n v="1185000"/>
    <x v="1481"/>
    <x v="26"/>
    <x v="0"/>
    <s v="26-05-2025"/>
    <x v="3"/>
    <s v="INV14341"/>
    <s v="Paid"/>
    <s v="Cancelled due to issue"/>
    <n v="2501"/>
  </r>
  <r>
    <s v="03-05-2025"/>
    <x v="1"/>
    <x v="1"/>
    <x v="0"/>
    <x v="9"/>
    <x v="3"/>
    <n v="1185000"/>
    <x v="1482"/>
    <x v="29"/>
    <x v="1"/>
    <s v="03-05-2025"/>
    <x v="2"/>
    <s v="INV14389"/>
    <s v="Pending"/>
    <s v="Cancelled due to issue"/>
    <n v="2499"/>
  </r>
  <r>
    <s v="02-05-2025"/>
    <x v="1"/>
    <x v="1"/>
    <x v="2"/>
    <x v="13"/>
    <x v="3"/>
    <n v="869000"/>
    <x v="1483"/>
    <x v="25"/>
    <x v="1"/>
    <s v="02-05-2025"/>
    <x v="4"/>
    <s v="INV14524"/>
    <s v="Paid"/>
    <s v="Cancelled due to issue"/>
    <n v="2501"/>
  </r>
  <r>
    <s v="30-05-2025"/>
    <x v="1"/>
    <x v="5"/>
    <x v="0"/>
    <x v="10"/>
    <x v="3"/>
    <n v="395000"/>
    <x v="1484"/>
    <x v="1"/>
    <x v="0"/>
    <s v="30-05-2025"/>
    <x v="4"/>
    <s v="INV14528"/>
    <s v="Pending"/>
    <s v="Cancelled due to issue"/>
    <n v="2499"/>
  </r>
  <r>
    <s v="21-05-2025"/>
    <x v="1"/>
    <x v="4"/>
    <x v="0"/>
    <x v="1"/>
    <x v="3"/>
    <n v="474000"/>
    <x v="1485"/>
    <x v="3"/>
    <x v="0"/>
    <s v="21-05-2025"/>
    <x v="1"/>
    <s v="INV14659"/>
    <s v="Paid"/>
    <s v="Cancelled due to issue"/>
    <n v="2501"/>
  </r>
  <r>
    <s v="10-05-2025"/>
    <x v="1"/>
    <x v="4"/>
    <x v="1"/>
    <x v="3"/>
    <x v="3"/>
    <n v="1264000"/>
    <x v="1486"/>
    <x v="2"/>
    <x v="0"/>
    <s v="10-05-2025"/>
    <x v="2"/>
    <s v="INV14679"/>
    <s v="Pending"/>
    <s v="Cancelled due to issue"/>
    <n v="2499"/>
  </r>
  <r>
    <s v="10-05-2025"/>
    <x v="1"/>
    <x v="4"/>
    <x v="3"/>
    <x v="10"/>
    <x v="3"/>
    <n v="395000"/>
    <x v="1487"/>
    <x v="19"/>
    <x v="0"/>
    <s v="10-05-2025"/>
    <x v="2"/>
    <s v="INV14728"/>
    <s v="Pending"/>
    <s v="Cancelled due to issue"/>
    <n v="2501"/>
  </r>
  <r>
    <s v="11-05-2025"/>
    <x v="1"/>
    <x v="7"/>
    <x v="0"/>
    <x v="8"/>
    <x v="3"/>
    <n v="2370000"/>
    <x v="1488"/>
    <x v="19"/>
    <x v="0"/>
    <s v="11-05-2025"/>
    <x v="5"/>
    <s v="INV14868"/>
    <s v="Paid"/>
    <s v="Cancelled due to issue"/>
    <n v="2501"/>
  </r>
  <r>
    <s v="22-05-2025"/>
    <x v="1"/>
    <x v="1"/>
    <x v="2"/>
    <x v="12"/>
    <x v="3"/>
    <n v="2212000"/>
    <x v="1489"/>
    <x v="4"/>
    <x v="0"/>
    <s v="22-05-2025"/>
    <x v="0"/>
    <s v="INV14911"/>
    <s v="Pending"/>
    <s v="Cancelled due to issue"/>
    <n v="2499"/>
  </r>
  <r>
    <s v="22-05-2025"/>
    <x v="1"/>
    <x v="2"/>
    <x v="0"/>
    <x v="17"/>
    <x v="2"/>
    <n v="815000"/>
    <x v="1490"/>
    <x v="4"/>
    <x v="0"/>
    <s v="22-05-2025"/>
    <x v="0"/>
    <s v="INV10017"/>
    <s v="Pending"/>
    <s v="Cancelled due to issue"/>
    <n v="2501"/>
  </r>
  <r>
    <s v="31-05-2025"/>
    <x v="1"/>
    <x v="2"/>
    <x v="0"/>
    <x v="20"/>
    <x v="2"/>
    <n v="1793000"/>
    <x v="1491"/>
    <x v="23"/>
    <x v="0"/>
    <s v="31-05-2025"/>
    <x v="2"/>
    <s v="INV10076"/>
    <s v="Pending"/>
    <s v="Cancelled due to issue"/>
    <n v="2501"/>
  </r>
  <r>
    <s v="19-05-2025"/>
    <x v="1"/>
    <x v="7"/>
    <x v="3"/>
    <x v="10"/>
    <x v="2"/>
    <n v="407500"/>
    <x v="1492"/>
    <x v="22"/>
    <x v="0"/>
    <s v="19-05-2025"/>
    <x v="3"/>
    <s v="INV10123"/>
    <s v="Pending"/>
    <s v="Cancelled due to issue"/>
    <n v="2501"/>
  </r>
  <r>
    <s v="02-05-2025"/>
    <x v="1"/>
    <x v="6"/>
    <x v="1"/>
    <x v="18"/>
    <x v="2"/>
    <n v="652000"/>
    <x v="1493"/>
    <x v="16"/>
    <x v="1"/>
    <s v="02-05-2025"/>
    <x v="4"/>
    <s v="INV10134"/>
    <s v="Pending"/>
    <s v="Cancelled due to issue"/>
    <n v="2501"/>
  </r>
  <r>
    <s v="03-05-2025"/>
    <x v="1"/>
    <x v="2"/>
    <x v="1"/>
    <x v="6"/>
    <x v="2"/>
    <n v="1874500"/>
    <x v="1494"/>
    <x v="18"/>
    <x v="0"/>
    <s v="03-05-2025"/>
    <x v="2"/>
    <s v="INV10207"/>
    <s v="Pending"/>
    <s v="Awaiting payment"/>
    <n v="2501"/>
  </r>
  <r>
    <s v="28-05-2025"/>
    <x v="1"/>
    <x v="2"/>
    <x v="2"/>
    <x v="18"/>
    <x v="2"/>
    <n v="652000"/>
    <x v="1495"/>
    <x v="0"/>
    <x v="0"/>
    <s v="28-05-2025"/>
    <x v="1"/>
    <s v="INV10276"/>
    <s v="Pending"/>
    <s v="Delivered on time"/>
    <n v="2501"/>
  </r>
  <r>
    <s v="12-05-2025"/>
    <x v="1"/>
    <x v="1"/>
    <x v="2"/>
    <x v="8"/>
    <x v="2"/>
    <n v="2445000"/>
    <x v="1496"/>
    <x v="19"/>
    <x v="0"/>
    <s v="12-05-2025"/>
    <x v="3"/>
    <s v="INV10330"/>
    <s v="Pending"/>
    <s v="Cancelled due to issue"/>
    <n v="2501"/>
  </r>
  <r>
    <s v="11-05-2025"/>
    <x v="1"/>
    <x v="7"/>
    <x v="2"/>
    <x v="19"/>
    <x v="2"/>
    <n v="570500"/>
    <x v="1497"/>
    <x v="5"/>
    <x v="0"/>
    <s v="11-05-2025"/>
    <x v="5"/>
    <s v="INV10362"/>
    <s v="Pending"/>
    <s v="Partially delivered"/>
    <n v="2501"/>
  </r>
  <r>
    <s v="10-05-2025"/>
    <x v="1"/>
    <x v="7"/>
    <x v="2"/>
    <x v="23"/>
    <x v="2"/>
    <n v="1385500"/>
    <x v="1498"/>
    <x v="12"/>
    <x v="0"/>
    <s v="10-05-2025"/>
    <x v="2"/>
    <s v="INV10395"/>
    <s v="Pending"/>
    <s v="Awaiting payment"/>
    <n v="2501"/>
  </r>
  <r>
    <s v="17-05-2025"/>
    <x v="1"/>
    <x v="4"/>
    <x v="1"/>
    <x v="7"/>
    <x v="2"/>
    <n v="1467000"/>
    <x v="1499"/>
    <x v="8"/>
    <x v="0"/>
    <s v="17-05-2025"/>
    <x v="2"/>
    <s v="INV10574"/>
    <s v="Pending"/>
    <s v="Delivered on time"/>
    <n v="2501"/>
  </r>
  <r>
    <s v="27-05-2025"/>
    <x v="1"/>
    <x v="7"/>
    <x v="2"/>
    <x v="24"/>
    <x v="2"/>
    <n v="2200500"/>
    <x v="1500"/>
    <x v="21"/>
    <x v="0"/>
    <s v="27-05-2025"/>
    <x v="6"/>
    <s v="INV10777"/>
    <s v="Pending"/>
    <s v="Partially delivered"/>
    <n v="2501"/>
  </r>
  <r>
    <s v="13-05-2025"/>
    <x v="1"/>
    <x v="1"/>
    <x v="1"/>
    <x v="6"/>
    <x v="2"/>
    <n v="1874500"/>
    <x v="1501"/>
    <x v="17"/>
    <x v="0"/>
    <s v="13-05-2025"/>
    <x v="6"/>
    <s v="INV11023"/>
    <s v="Pending"/>
    <s v="Delivered on time"/>
    <n v="2501"/>
  </r>
  <r>
    <s v="17-05-2025"/>
    <x v="1"/>
    <x v="7"/>
    <x v="3"/>
    <x v="22"/>
    <x v="2"/>
    <n v="1630000"/>
    <x v="1502"/>
    <x v="15"/>
    <x v="0"/>
    <s v="17-05-2025"/>
    <x v="2"/>
    <s v="INV11054"/>
    <s v="Pending"/>
    <s v="Partially delivered"/>
    <n v="2501"/>
  </r>
  <r>
    <s v="15-05-2025"/>
    <x v="1"/>
    <x v="4"/>
    <x v="1"/>
    <x v="10"/>
    <x v="2"/>
    <n v="407500"/>
    <x v="1503"/>
    <x v="22"/>
    <x v="0"/>
    <s v="15-05-2025"/>
    <x v="0"/>
    <s v="INV11217"/>
    <s v="Pending"/>
    <s v="Delivered on time"/>
    <n v="2501"/>
  </r>
  <r>
    <s v="09-05-2025"/>
    <x v="1"/>
    <x v="0"/>
    <x v="2"/>
    <x v="19"/>
    <x v="2"/>
    <n v="570500"/>
    <x v="1504"/>
    <x v="12"/>
    <x v="0"/>
    <s v="09-05-2025"/>
    <x v="4"/>
    <s v="INV11220"/>
    <s v="Pending"/>
    <s v="Cancelled due to issue"/>
    <n v="2501"/>
  </r>
  <r>
    <s v="23-05-2025"/>
    <x v="1"/>
    <x v="7"/>
    <x v="1"/>
    <x v="7"/>
    <x v="2"/>
    <n v="1467000"/>
    <x v="1505"/>
    <x v="10"/>
    <x v="0"/>
    <s v="23-05-2025"/>
    <x v="4"/>
    <s v="INV11223"/>
    <s v="Pending"/>
    <s v="Awaiting payment"/>
    <n v="2501"/>
  </r>
  <r>
    <s v="09-05-2025"/>
    <x v="1"/>
    <x v="4"/>
    <x v="1"/>
    <x v="16"/>
    <x v="2"/>
    <n v="1956000"/>
    <x v="1506"/>
    <x v="13"/>
    <x v="0"/>
    <s v="09-05-2025"/>
    <x v="4"/>
    <s v="INV11235"/>
    <s v="Pending"/>
    <s v="Cancelled due to issue"/>
    <n v="2501"/>
  </r>
  <r>
    <s v="20-05-2025"/>
    <x v="1"/>
    <x v="1"/>
    <x v="1"/>
    <x v="24"/>
    <x v="2"/>
    <n v="2200500"/>
    <x v="1507"/>
    <x v="3"/>
    <x v="0"/>
    <s v="20-05-2025"/>
    <x v="6"/>
    <s v="INV11251"/>
    <s v="Pending"/>
    <s v="Delivered on time"/>
    <n v="2501"/>
  </r>
  <r>
    <s v="19-05-2025"/>
    <x v="1"/>
    <x v="4"/>
    <x v="0"/>
    <x v="2"/>
    <x v="2"/>
    <n v="2363500"/>
    <x v="1508"/>
    <x v="6"/>
    <x v="0"/>
    <s v="19-05-2025"/>
    <x v="3"/>
    <s v="INV11268"/>
    <s v="Pending"/>
    <s v="Cancelled due to issue"/>
    <n v="2501"/>
  </r>
  <r>
    <s v="07-05-2025"/>
    <x v="1"/>
    <x v="6"/>
    <x v="0"/>
    <x v="20"/>
    <x v="2"/>
    <n v="1793000"/>
    <x v="1509"/>
    <x v="2"/>
    <x v="0"/>
    <s v="07-05-2025"/>
    <x v="1"/>
    <s v="INV11279"/>
    <s v="Pending"/>
    <s v="Awaiting payment"/>
    <n v="2501"/>
  </r>
  <r>
    <s v="03-05-2025"/>
    <x v="1"/>
    <x v="4"/>
    <x v="0"/>
    <x v="21"/>
    <x v="2"/>
    <n v="1548500"/>
    <x v="1510"/>
    <x v="18"/>
    <x v="0"/>
    <s v="03-05-2025"/>
    <x v="2"/>
    <s v="INV11302"/>
    <s v="Pending"/>
    <s v="Awaiting payment"/>
    <n v="2501"/>
  </r>
  <r>
    <s v="24-05-2025"/>
    <x v="1"/>
    <x v="5"/>
    <x v="2"/>
    <x v="5"/>
    <x v="2"/>
    <n v="1059500"/>
    <x v="1511"/>
    <x v="20"/>
    <x v="0"/>
    <s v="24-05-2025"/>
    <x v="2"/>
    <s v="INV11335"/>
    <s v="Pending"/>
    <s v="Cancelled due to issue"/>
    <n v="2501"/>
  </r>
  <r>
    <s v="11-05-2025"/>
    <x v="1"/>
    <x v="6"/>
    <x v="0"/>
    <x v="6"/>
    <x v="2"/>
    <n v="1874500"/>
    <x v="1512"/>
    <x v="11"/>
    <x v="0"/>
    <s v="11-05-2025"/>
    <x v="5"/>
    <s v="INV11344"/>
    <s v="Pending"/>
    <s v="Cancelled due to issue"/>
    <n v="2501"/>
  </r>
  <r>
    <s v="07-05-2025"/>
    <x v="1"/>
    <x v="7"/>
    <x v="0"/>
    <x v="8"/>
    <x v="2"/>
    <n v="2445000"/>
    <x v="1513"/>
    <x v="12"/>
    <x v="0"/>
    <s v="07-05-2025"/>
    <x v="1"/>
    <s v="INV11364"/>
    <s v="Pending"/>
    <s v="Awaiting payment"/>
    <n v="2501"/>
  </r>
  <r>
    <s v="14-05-2025"/>
    <x v="1"/>
    <x v="0"/>
    <x v="1"/>
    <x v="19"/>
    <x v="2"/>
    <n v="570500"/>
    <x v="1514"/>
    <x v="5"/>
    <x v="0"/>
    <s v="14-05-2025"/>
    <x v="1"/>
    <s v="INV11385"/>
    <s v="Pending"/>
    <s v="Awaiting payment"/>
    <n v="2501"/>
  </r>
  <r>
    <s v="01-05-2025"/>
    <x v="1"/>
    <x v="6"/>
    <x v="2"/>
    <x v="18"/>
    <x v="2"/>
    <n v="652000"/>
    <x v="1515"/>
    <x v="25"/>
    <x v="1"/>
    <s v="01-05-2025"/>
    <x v="0"/>
    <s v="INV11402"/>
    <s v="Pending"/>
    <s v="Awaiting payment"/>
    <n v="2501"/>
  </r>
  <r>
    <s v="03-05-2025"/>
    <x v="1"/>
    <x v="1"/>
    <x v="0"/>
    <x v="15"/>
    <x v="2"/>
    <n v="1711500"/>
    <x v="1516"/>
    <x v="18"/>
    <x v="0"/>
    <s v="03-05-2025"/>
    <x v="2"/>
    <s v="INV11431"/>
    <s v="Pending"/>
    <s v="Cancelled due to issue"/>
    <n v="2501"/>
  </r>
  <r>
    <s v="25-05-2025"/>
    <x v="1"/>
    <x v="6"/>
    <x v="1"/>
    <x v="9"/>
    <x v="2"/>
    <n v="1222500"/>
    <x v="1517"/>
    <x v="7"/>
    <x v="0"/>
    <s v="25-05-2025"/>
    <x v="5"/>
    <s v="INV11468"/>
    <s v="Pending"/>
    <s v="Cancelled due to issue"/>
    <n v="2501"/>
  </r>
  <r>
    <s v="15-05-2025"/>
    <x v="1"/>
    <x v="6"/>
    <x v="2"/>
    <x v="15"/>
    <x v="2"/>
    <n v="1711500"/>
    <x v="1518"/>
    <x v="32"/>
    <x v="0"/>
    <s v="15-05-2025"/>
    <x v="0"/>
    <s v="INV11502"/>
    <s v="Pending"/>
    <s v="Partially delivered"/>
    <n v="2501"/>
  </r>
  <r>
    <s v="19-05-2025"/>
    <x v="1"/>
    <x v="6"/>
    <x v="1"/>
    <x v="18"/>
    <x v="2"/>
    <n v="652000"/>
    <x v="1519"/>
    <x v="8"/>
    <x v="0"/>
    <s v="19-05-2025"/>
    <x v="3"/>
    <s v="INV11537"/>
    <s v="Pending"/>
    <s v="Delivered on time"/>
    <n v="2501"/>
  </r>
  <r>
    <s v="29-05-2025"/>
    <x v="1"/>
    <x v="1"/>
    <x v="1"/>
    <x v="13"/>
    <x v="2"/>
    <n v="896500"/>
    <x v="1520"/>
    <x v="23"/>
    <x v="0"/>
    <s v="29-05-2025"/>
    <x v="0"/>
    <s v="INV11622"/>
    <s v="Pending"/>
    <s v="Delivered on time"/>
    <n v="2501"/>
  </r>
  <r>
    <s v="21-05-2025"/>
    <x v="1"/>
    <x v="2"/>
    <x v="3"/>
    <x v="20"/>
    <x v="2"/>
    <n v="1793000"/>
    <x v="1521"/>
    <x v="8"/>
    <x v="0"/>
    <s v="21-05-2025"/>
    <x v="1"/>
    <s v="INV11674"/>
    <s v="Pending"/>
    <s v="Cancelled due to issue"/>
    <n v="2501"/>
  </r>
  <r>
    <s v="15-05-2025"/>
    <x v="1"/>
    <x v="6"/>
    <x v="0"/>
    <x v="23"/>
    <x v="2"/>
    <n v="1385500"/>
    <x v="1522"/>
    <x v="22"/>
    <x v="0"/>
    <s v="15-05-2025"/>
    <x v="0"/>
    <s v="INV11755"/>
    <s v="Pending"/>
    <s v="Partially delivered"/>
    <n v="2501"/>
  </r>
  <r>
    <s v="10-05-2025"/>
    <x v="1"/>
    <x v="1"/>
    <x v="1"/>
    <x v="6"/>
    <x v="2"/>
    <n v="1874500"/>
    <x v="1523"/>
    <x v="2"/>
    <x v="0"/>
    <s v="10-05-2025"/>
    <x v="2"/>
    <s v="INV11843"/>
    <s v="Pending"/>
    <s v="Partially delivered"/>
    <n v="2501"/>
  </r>
  <r>
    <s v="11-05-2025"/>
    <x v="1"/>
    <x v="3"/>
    <x v="0"/>
    <x v="20"/>
    <x v="2"/>
    <n v="1793000"/>
    <x v="1524"/>
    <x v="5"/>
    <x v="0"/>
    <s v="11-05-2025"/>
    <x v="5"/>
    <s v="INV11901"/>
    <s v="Pending"/>
    <s v="Partially delivered"/>
    <n v="2501"/>
  </r>
  <r>
    <s v="20-05-2025"/>
    <x v="1"/>
    <x v="3"/>
    <x v="2"/>
    <x v="20"/>
    <x v="2"/>
    <n v="1793000"/>
    <x v="1525"/>
    <x v="6"/>
    <x v="0"/>
    <s v="20-05-2025"/>
    <x v="6"/>
    <s v="INV11931"/>
    <s v="Pending"/>
    <s v="Partially delivered"/>
    <n v="2501"/>
  </r>
  <r>
    <s v="12-05-2025"/>
    <x v="1"/>
    <x v="1"/>
    <x v="0"/>
    <x v="21"/>
    <x v="2"/>
    <n v="1548500"/>
    <x v="1526"/>
    <x v="17"/>
    <x v="0"/>
    <s v="12-05-2025"/>
    <x v="3"/>
    <s v="INV12013"/>
    <s v="Pending"/>
    <s v="Delivered on time"/>
    <n v="2501"/>
  </r>
  <r>
    <s v="01-05-2025"/>
    <x v="1"/>
    <x v="4"/>
    <x v="1"/>
    <x v="3"/>
    <x v="2"/>
    <n v="1304000"/>
    <x v="1527"/>
    <x v="34"/>
    <x v="1"/>
    <s v="01-05-2025"/>
    <x v="0"/>
    <s v="INV12247"/>
    <s v="Pending"/>
    <s v="Partially delivered"/>
    <n v="2501"/>
  </r>
  <r>
    <s v="11-05-2025"/>
    <x v="1"/>
    <x v="6"/>
    <x v="3"/>
    <x v="22"/>
    <x v="2"/>
    <n v="1630000"/>
    <x v="1528"/>
    <x v="5"/>
    <x v="0"/>
    <s v="11-05-2025"/>
    <x v="5"/>
    <s v="INV12259"/>
    <s v="Pending"/>
    <s v="Awaiting payment"/>
    <n v="2501"/>
  </r>
  <r>
    <s v="20-05-2025"/>
    <x v="1"/>
    <x v="0"/>
    <x v="3"/>
    <x v="8"/>
    <x v="2"/>
    <n v="2445000"/>
    <x v="1529"/>
    <x v="15"/>
    <x v="0"/>
    <s v="20-05-2025"/>
    <x v="6"/>
    <s v="INV12270"/>
    <s v="Pending"/>
    <s v="Delivered on time"/>
    <n v="2501"/>
  </r>
  <r>
    <s v="21-05-2025"/>
    <x v="1"/>
    <x v="0"/>
    <x v="1"/>
    <x v="10"/>
    <x v="2"/>
    <n v="407500"/>
    <x v="1530"/>
    <x v="3"/>
    <x v="0"/>
    <s v="21-05-2025"/>
    <x v="1"/>
    <s v="INV12326"/>
    <s v="Pending"/>
    <s v="Partially delivered"/>
    <n v="2501"/>
  </r>
  <r>
    <s v="27-05-2025"/>
    <x v="1"/>
    <x v="0"/>
    <x v="0"/>
    <x v="5"/>
    <x v="2"/>
    <n v="1059500"/>
    <x v="1531"/>
    <x v="1"/>
    <x v="0"/>
    <s v="27-05-2025"/>
    <x v="6"/>
    <s v="INV12334"/>
    <s v="Pending"/>
    <s v="Partially delivered"/>
    <n v="2501"/>
  </r>
  <r>
    <s v="03-05-2025"/>
    <x v="1"/>
    <x v="0"/>
    <x v="3"/>
    <x v="13"/>
    <x v="2"/>
    <n v="896500"/>
    <x v="1532"/>
    <x v="29"/>
    <x v="1"/>
    <s v="03-05-2025"/>
    <x v="2"/>
    <s v="INV12335"/>
    <s v="Pending"/>
    <s v="Delivered on time"/>
    <n v="2501"/>
  </r>
  <r>
    <s v="07-05-2025"/>
    <x v="1"/>
    <x v="4"/>
    <x v="2"/>
    <x v="7"/>
    <x v="2"/>
    <n v="1467000"/>
    <x v="1533"/>
    <x v="13"/>
    <x v="0"/>
    <s v="07-05-2025"/>
    <x v="1"/>
    <s v="INV12359"/>
    <s v="Pending"/>
    <s v="Delivered on time"/>
    <n v="2501"/>
  </r>
  <r>
    <s v="07-05-2025"/>
    <x v="1"/>
    <x v="5"/>
    <x v="2"/>
    <x v="15"/>
    <x v="2"/>
    <n v="1711500"/>
    <x v="1534"/>
    <x v="27"/>
    <x v="0"/>
    <s v="07-05-2025"/>
    <x v="1"/>
    <s v="INV12425"/>
    <s v="Pending"/>
    <s v="Cancelled due to issue"/>
    <n v="2501"/>
  </r>
  <r>
    <s v="31-05-2025"/>
    <x v="1"/>
    <x v="0"/>
    <x v="1"/>
    <x v="18"/>
    <x v="2"/>
    <n v="652000"/>
    <x v="1535"/>
    <x v="23"/>
    <x v="0"/>
    <s v="31-05-2025"/>
    <x v="2"/>
    <s v="INV12482"/>
    <s v="Pending"/>
    <s v="Cancelled due to issue"/>
    <n v="2501"/>
  </r>
  <r>
    <s v="19-05-2025"/>
    <x v="1"/>
    <x v="5"/>
    <x v="3"/>
    <x v="8"/>
    <x v="2"/>
    <n v="2445000"/>
    <x v="1536"/>
    <x v="6"/>
    <x v="0"/>
    <s v="19-05-2025"/>
    <x v="3"/>
    <s v="INV12485"/>
    <s v="Pending"/>
    <s v="Partially delivered"/>
    <n v="2501"/>
  </r>
  <r>
    <s v="17-05-2025"/>
    <x v="1"/>
    <x v="4"/>
    <x v="3"/>
    <x v="7"/>
    <x v="2"/>
    <n v="1467000"/>
    <x v="1537"/>
    <x v="8"/>
    <x v="0"/>
    <s v="17-05-2025"/>
    <x v="2"/>
    <s v="INV12495"/>
    <s v="Pending"/>
    <s v="Awaiting payment"/>
    <n v="2501"/>
  </r>
  <r>
    <s v="01-05-2025"/>
    <x v="1"/>
    <x v="7"/>
    <x v="3"/>
    <x v="4"/>
    <x v="2"/>
    <n v="1141000"/>
    <x v="1538"/>
    <x v="34"/>
    <x v="1"/>
    <s v="01-05-2025"/>
    <x v="0"/>
    <s v="INV12504"/>
    <s v="Pending"/>
    <s v="Awaiting payment"/>
    <n v="2501"/>
  </r>
  <r>
    <s v="26-05-2025"/>
    <x v="1"/>
    <x v="0"/>
    <x v="3"/>
    <x v="13"/>
    <x v="2"/>
    <n v="896500"/>
    <x v="1539"/>
    <x v="0"/>
    <x v="0"/>
    <s v="26-05-2025"/>
    <x v="3"/>
    <s v="INV12505"/>
    <s v="Pending"/>
    <s v="Awaiting payment"/>
    <n v="2501"/>
  </r>
  <r>
    <s v="14-05-2025"/>
    <x v="1"/>
    <x v="6"/>
    <x v="2"/>
    <x v="3"/>
    <x v="2"/>
    <n v="1304000"/>
    <x v="1540"/>
    <x v="17"/>
    <x v="0"/>
    <s v="14-05-2025"/>
    <x v="1"/>
    <s v="INV12521"/>
    <s v="Pending"/>
    <s v="Partially delivered"/>
    <n v="2501"/>
  </r>
  <r>
    <s v="19-05-2025"/>
    <x v="1"/>
    <x v="7"/>
    <x v="3"/>
    <x v="1"/>
    <x v="2"/>
    <n v="489000"/>
    <x v="1541"/>
    <x v="6"/>
    <x v="0"/>
    <s v="19-05-2025"/>
    <x v="3"/>
    <s v="INV12547"/>
    <s v="Pending"/>
    <s v="Partially delivered"/>
    <n v="2501"/>
  </r>
  <r>
    <s v="26-05-2025"/>
    <x v="1"/>
    <x v="5"/>
    <x v="1"/>
    <x v="1"/>
    <x v="2"/>
    <n v="489000"/>
    <x v="1542"/>
    <x v="4"/>
    <x v="0"/>
    <s v="26-05-2025"/>
    <x v="3"/>
    <s v="INV12580"/>
    <s v="Pending"/>
    <s v="Cancelled due to issue"/>
    <n v="2501"/>
  </r>
  <r>
    <s v="21-05-2025"/>
    <x v="1"/>
    <x v="5"/>
    <x v="0"/>
    <x v="10"/>
    <x v="2"/>
    <n v="407500"/>
    <x v="1543"/>
    <x v="3"/>
    <x v="0"/>
    <s v="21-05-2025"/>
    <x v="1"/>
    <s v="INV12696"/>
    <s v="Pending"/>
    <s v="Delivered on time"/>
    <n v="2501"/>
  </r>
  <r>
    <s v="01-05-2025"/>
    <x v="1"/>
    <x v="3"/>
    <x v="2"/>
    <x v="17"/>
    <x v="2"/>
    <n v="815000"/>
    <x v="1544"/>
    <x v="16"/>
    <x v="1"/>
    <s v="01-05-2025"/>
    <x v="0"/>
    <s v="INV12740"/>
    <s v="Pending"/>
    <s v="Delivered on time"/>
    <n v="2501"/>
  </r>
  <r>
    <s v="29-05-2025"/>
    <x v="1"/>
    <x v="1"/>
    <x v="2"/>
    <x v="6"/>
    <x v="2"/>
    <n v="1874500"/>
    <x v="1545"/>
    <x v="9"/>
    <x v="0"/>
    <s v="29-05-2025"/>
    <x v="0"/>
    <s v="INV12753"/>
    <s v="Pending"/>
    <s v="Awaiting payment"/>
    <n v="2501"/>
  </r>
  <r>
    <s v="10-05-2025"/>
    <x v="1"/>
    <x v="0"/>
    <x v="1"/>
    <x v="18"/>
    <x v="2"/>
    <n v="652000"/>
    <x v="1546"/>
    <x v="30"/>
    <x v="0"/>
    <s v="10-05-2025"/>
    <x v="2"/>
    <s v="INV12755"/>
    <s v="Pending"/>
    <s v="Partially delivered"/>
    <n v="2501"/>
  </r>
  <r>
    <s v="09-05-2025"/>
    <x v="1"/>
    <x v="6"/>
    <x v="2"/>
    <x v="16"/>
    <x v="2"/>
    <n v="1956000"/>
    <x v="1547"/>
    <x v="2"/>
    <x v="0"/>
    <s v="09-05-2025"/>
    <x v="4"/>
    <s v="INV12766"/>
    <s v="Pending"/>
    <s v="Cancelled due to issue"/>
    <n v="2501"/>
  </r>
  <r>
    <s v="14-05-2025"/>
    <x v="1"/>
    <x v="4"/>
    <x v="0"/>
    <x v="7"/>
    <x v="2"/>
    <n v="1467000"/>
    <x v="1548"/>
    <x v="17"/>
    <x v="0"/>
    <s v="14-05-2025"/>
    <x v="1"/>
    <s v="INV12796"/>
    <s v="Pending"/>
    <s v="Partially delivered"/>
    <n v="2501"/>
  </r>
  <r>
    <s v="27-05-2025"/>
    <x v="1"/>
    <x v="3"/>
    <x v="1"/>
    <x v="24"/>
    <x v="2"/>
    <n v="2200500"/>
    <x v="1549"/>
    <x v="1"/>
    <x v="0"/>
    <s v="27-05-2025"/>
    <x v="6"/>
    <s v="INV12932"/>
    <s v="Pending"/>
    <s v="Cancelled due to issue"/>
    <n v="2501"/>
  </r>
  <r>
    <s v="12-05-2025"/>
    <x v="1"/>
    <x v="7"/>
    <x v="0"/>
    <x v="6"/>
    <x v="2"/>
    <n v="1874500"/>
    <x v="1550"/>
    <x v="11"/>
    <x v="0"/>
    <s v="12-05-2025"/>
    <x v="3"/>
    <s v="INV13003"/>
    <s v="Pending"/>
    <s v="Delivered on time"/>
    <n v="2501"/>
  </r>
  <r>
    <s v="28-05-2025"/>
    <x v="1"/>
    <x v="3"/>
    <x v="1"/>
    <x v="17"/>
    <x v="2"/>
    <n v="815000"/>
    <x v="1551"/>
    <x v="9"/>
    <x v="0"/>
    <s v="28-05-2025"/>
    <x v="1"/>
    <s v="INV13045"/>
    <s v="Pending"/>
    <s v="Awaiting payment"/>
    <n v="2501"/>
  </r>
  <r>
    <s v="07-05-2025"/>
    <x v="1"/>
    <x v="0"/>
    <x v="3"/>
    <x v="12"/>
    <x v="2"/>
    <n v="2282000"/>
    <x v="1552"/>
    <x v="24"/>
    <x v="0"/>
    <s v="07-05-2025"/>
    <x v="1"/>
    <s v="INV13072"/>
    <s v="Pending"/>
    <s v="Delivered on time"/>
    <n v="2501"/>
  </r>
  <r>
    <s v="01-05-2025"/>
    <x v="1"/>
    <x v="1"/>
    <x v="3"/>
    <x v="0"/>
    <x v="2"/>
    <n v="978000"/>
    <x v="1553"/>
    <x v="29"/>
    <x v="1"/>
    <s v="01-05-2025"/>
    <x v="0"/>
    <s v="INV13154"/>
    <s v="Pending"/>
    <s v="Partially delivered"/>
    <n v="2501"/>
  </r>
  <r>
    <s v="25-05-2025"/>
    <x v="1"/>
    <x v="0"/>
    <x v="1"/>
    <x v="18"/>
    <x v="2"/>
    <n v="652000"/>
    <x v="1554"/>
    <x v="7"/>
    <x v="0"/>
    <s v="25-05-2025"/>
    <x v="5"/>
    <s v="INV13218"/>
    <s v="Pending"/>
    <s v="Awaiting payment"/>
    <n v="2501"/>
  </r>
  <r>
    <s v="06-05-2025"/>
    <x v="1"/>
    <x v="0"/>
    <x v="3"/>
    <x v="19"/>
    <x v="2"/>
    <n v="570500"/>
    <x v="1555"/>
    <x v="24"/>
    <x v="0"/>
    <s v="06-05-2025"/>
    <x v="6"/>
    <s v="INV13263"/>
    <s v="Pending"/>
    <s v="Cancelled due to issue"/>
    <n v="2501"/>
  </r>
  <r>
    <s v="24-05-2025"/>
    <x v="1"/>
    <x v="6"/>
    <x v="2"/>
    <x v="2"/>
    <x v="2"/>
    <n v="2363500"/>
    <x v="1556"/>
    <x v="7"/>
    <x v="0"/>
    <s v="24-05-2025"/>
    <x v="2"/>
    <s v="INV13284"/>
    <s v="Pending"/>
    <s v="Delivered on time"/>
    <n v="2501"/>
  </r>
  <r>
    <s v="07-05-2025"/>
    <x v="1"/>
    <x v="1"/>
    <x v="2"/>
    <x v="11"/>
    <x v="2"/>
    <n v="2119000"/>
    <x v="1557"/>
    <x v="13"/>
    <x v="0"/>
    <s v="07-05-2025"/>
    <x v="1"/>
    <s v="INV13304"/>
    <s v="Pending"/>
    <s v="Partially delivered"/>
    <n v="2501"/>
  </r>
  <r>
    <s v="14-05-2025"/>
    <x v="1"/>
    <x v="0"/>
    <x v="3"/>
    <x v="13"/>
    <x v="2"/>
    <n v="896500"/>
    <x v="1558"/>
    <x v="32"/>
    <x v="0"/>
    <s v="14-05-2025"/>
    <x v="1"/>
    <s v="INV13456"/>
    <s v="Pending"/>
    <s v="Awaiting payment"/>
    <n v="2501"/>
  </r>
  <r>
    <s v="25-05-2025"/>
    <x v="1"/>
    <x v="4"/>
    <x v="0"/>
    <x v="18"/>
    <x v="2"/>
    <n v="652000"/>
    <x v="1559"/>
    <x v="0"/>
    <x v="0"/>
    <s v="25-05-2025"/>
    <x v="5"/>
    <s v="INV13481"/>
    <s v="Pending"/>
    <s v="Cancelled due to issue"/>
    <n v="2501"/>
  </r>
  <r>
    <s v="15-05-2025"/>
    <x v="1"/>
    <x v="0"/>
    <x v="0"/>
    <x v="24"/>
    <x v="2"/>
    <n v="2200500"/>
    <x v="1560"/>
    <x v="11"/>
    <x v="0"/>
    <s v="15-05-2025"/>
    <x v="0"/>
    <s v="INV13494"/>
    <s v="Pending"/>
    <s v="Partially delivered"/>
    <n v="2501"/>
  </r>
  <r>
    <s v="26-05-2025"/>
    <x v="1"/>
    <x v="2"/>
    <x v="1"/>
    <x v="11"/>
    <x v="2"/>
    <n v="2119000"/>
    <x v="1561"/>
    <x v="4"/>
    <x v="0"/>
    <s v="26-05-2025"/>
    <x v="3"/>
    <s v="INV13516"/>
    <s v="Pending"/>
    <s v="Delivered on time"/>
    <n v="2501"/>
  </r>
  <r>
    <s v="03-05-2025"/>
    <x v="1"/>
    <x v="0"/>
    <x v="2"/>
    <x v="5"/>
    <x v="2"/>
    <n v="1059500"/>
    <x v="1562"/>
    <x v="18"/>
    <x v="0"/>
    <s v="03-05-2025"/>
    <x v="2"/>
    <s v="INV13606"/>
    <s v="Pending"/>
    <s v="Partially delivered"/>
    <n v="2501"/>
  </r>
  <r>
    <s v="31-05-2025"/>
    <x v="1"/>
    <x v="1"/>
    <x v="3"/>
    <x v="14"/>
    <x v="2"/>
    <n v="733500"/>
    <x v="1563"/>
    <x v="1"/>
    <x v="0"/>
    <s v="31-05-2025"/>
    <x v="2"/>
    <s v="INV13667"/>
    <s v="Pending"/>
    <s v="Cancelled due to issue"/>
    <n v="2501"/>
  </r>
  <r>
    <s v="10-05-2025"/>
    <x v="1"/>
    <x v="0"/>
    <x v="0"/>
    <x v="4"/>
    <x v="2"/>
    <n v="1141000"/>
    <x v="1564"/>
    <x v="19"/>
    <x v="0"/>
    <s v="10-05-2025"/>
    <x v="2"/>
    <s v="INV13732"/>
    <s v="Pending"/>
    <s v="Partially delivered"/>
    <n v="2501"/>
  </r>
  <r>
    <s v="12-05-2025"/>
    <x v="1"/>
    <x v="1"/>
    <x v="0"/>
    <x v="5"/>
    <x v="2"/>
    <n v="1059500"/>
    <x v="1565"/>
    <x v="19"/>
    <x v="0"/>
    <s v="12-05-2025"/>
    <x v="3"/>
    <s v="INV13817"/>
    <s v="Pending"/>
    <s v="Partially delivered"/>
    <n v="2501"/>
  </r>
  <r>
    <s v="28-05-2025"/>
    <x v="1"/>
    <x v="3"/>
    <x v="1"/>
    <x v="12"/>
    <x v="2"/>
    <n v="2282000"/>
    <x v="1566"/>
    <x v="9"/>
    <x v="0"/>
    <s v="28-05-2025"/>
    <x v="1"/>
    <s v="INV13869"/>
    <s v="Pending"/>
    <s v="Delivered on time"/>
    <n v="2501"/>
  </r>
  <r>
    <s v="01-05-2025"/>
    <x v="1"/>
    <x v="7"/>
    <x v="2"/>
    <x v="11"/>
    <x v="2"/>
    <n v="2119000"/>
    <x v="1567"/>
    <x v="25"/>
    <x v="1"/>
    <s v="01-05-2025"/>
    <x v="0"/>
    <s v="INV13982"/>
    <s v="Pending"/>
    <s v="Delivered on time"/>
    <n v="2501"/>
  </r>
  <r>
    <s v="26-05-2025"/>
    <x v="1"/>
    <x v="2"/>
    <x v="3"/>
    <x v="1"/>
    <x v="2"/>
    <n v="489000"/>
    <x v="1568"/>
    <x v="21"/>
    <x v="0"/>
    <s v="26-05-2025"/>
    <x v="3"/>
    <s v="INV13993"/>
    <s v="Pending"/>
    <s v="Partially delivered"/>
    <n v="2501"/>
  </r>
  <r>
    <s v="04-05-2025"/>
    <x v="1"/>
    <x v="2"/>
    <x v="1"/>
    <x v="3"/>
    <x v="2"/>
    <n v="1304000"/>
    <x v="1569"/>
    <x v="29"/>
    <x v="1"/>
    <s v="04-05-2025"/>
    <x v="5"/>
    <s v="INV14059"/>
    <s v="Pending"/>
    <s v="Cancelled due to issue"/>
    <n v="2501"/>
  </r>
  <r>
    <s v="30-05-2025"/>
    <x v="1"/>
    <x v="0"/>
    <x v="0"/>
    <x v="3"/>
    <x v="2"/>
    <n v="1304000"/>
    <x v="1570"/>
    <x v="31"/>
    <x v="0"/>
    <s v="30-05-2025"/>
    <x v="4"/>
    <s v="INV14060"/>
    <s v="Pending"/>
    <s v="Delivered on time"/>
    <n v="2501"/>
  </r>
  <r>
    <s v="15-05-2025"/>
    <x v="1"/>
    <x v="5"/>
    <x v="1"/>
    <x v="3"/>
    <x v="2"/>
    <n v="1304000"/>
    <x v="1571"/>
    <x v="22"/>
    <x v="0"/>
    <s v="15-05-2025"/>
    <x v="0"/>
    <s v="INV14170"/>
    <s v="Pending"/>
    <s v="Partially delivered"/>
    <n v="2501"/>
  </r>
  <r>
    <s v="26-05-2025"/>
    <x v="1"/>
    <x v="5"/>
    <x v="0"/>
    <x v="6"/>
    <x v="2"/>
    <n v="1874500"/>
    <x v="1572"/>
    <x v="4"/>
    <x v="0"/>
    <s v="26-05-2025"/>
    <x v="3"/>
    <s v="INV14213"/>
    <s v="Pending"/>
    <s v="Cancelled due to issue"/>
    <n v="2501"/>
  </r>
  <r>
    <s v="08-05-2025"/>
    <x v="1"/>
    <x v="2"/>
    <x v="1"/>
    <x v="17"/>
    <x v="2"/>
    <n v="815000"/>
    <x v="1573"/>
    <x v="13"/>
    <x v="0"/>
    <s v="08-05-2025"/>
    <x v="0"/>
    <s v="INV14227"/>
    <s v="Pending"/>
    <s v="Cancelled due to issue"/>
    <n v="2501"/>
  </r>
  <r>
    <s v="25-05-2025"/>
    <x v="1"/>
    <x v="1"/>
    <x v="2"/>
    <x v="5"/>
    <x v="2"/>
    <n v="1059500"/>
    <x v="1574"/>
    <x v="10"/>
    <x v="0"/>
    <s v="25-05-2025"/>
    <x v="5"/>
    <s v="INV14230"/>
    <s v="Pending"/>
    <s v="Cancelled due to issue"/>
    <n v="2501"/>
  </r>
  <r>
    <s v="30-05-2025"/>
    <x v="1"/>
    <x v="4"/>
    <x v="1"/>
    <x v="2"/>
    <x v="2"/>
    <n v="2363500"/>
    <x v="1575"/>
    <x v="26"/>
    <x v="0"/>
    <s v="30-05-2025"/>
    <x v="4"/>
    <s v="INV14326"/>
    <s v="Pending"/>
    <s v="Partially delivered"/>
    <n v="2501"/>
  </r>
  <r>
    <s v="24-05-2025"/>
    <x v="1"/>
    <x v="3"/>
    <x v="1"/>
    <x v="10"/>
    <x v="2"/>
    <n v="407500"/>
    <x v="1576"/>
    <x v="7"/>
    <x v="0"/>
    <s v="24-05-2025"/>
    <x v="2"/>
    <s v="INV14350"/>
    <s v="Pending"/>
    <s v="Cancelled due to issue"/>
    <n v="2501"/>
  </r>
  <r>
    <s v="07-05-2025"/>
    <x v="1"/>
    <x v="6"/>
    <x v="1"/>
    <x v="23"/>
    <x v="2"/>
    <n v="1385500"/>
    <x v="1577"/>
    <x v="12"/>
    <x v="0"/>
    <s v="07-05-2025"/>
    <x v="1"/>
    <s v="INV14353"/>
    <s v="Pending"/>
    <s v="Partially delivered"/>
    <n v="2501"/>
  </r>
  <r>
    <s v="30-05-2025"/>
    <x v="1"/>
    <x v="0"/>
    <x v="3"/>
    <x v="5"/>
    <x v="2"/>
    <n v="1059500"/>
    <x v="1578"/>
    <x v="26"/>
    <x v="0"/>
    <s v="30-05-2025"/>
    <x v="4"/>
    <s v="INV14398"/>
    <s v="Pending"/>
    <s v="Cancelled due to issue"/>
    <n v="2501"/>
  </r>
  <r>
    <s v="29-05-2025"/>
    <x v="1"/>
    <x v="5"/>
    <x v="3"/>
    <x v="1"/>
    <x v="2"/>
    <n v="489000"/>
    <x v="1579"/>
    <x v="9"/>
    <x v="0"/>
    <s v="29-05-2025"/>
    <x v="0"/>
    <s v="INV14405"/>
    <s v="Pending"/>
    <s v="Awaiting payment"/>
    <n v="2501"/>
  </r>
  <r>
    <s v="09-05-2025"/>
    <x v="1"/>
    <x v="7"/>
    <x v="0"/>
    <x v="6"/>
    <x v="2"/>
    <n v="1874500"/>
    <x v="1580"/>
    <x v="12"/>
    <x v="0"/>
    <s v="09-05-2025"/>
    <x v="4"/>
    <s v="INV14406"/>
    <s v="Pending"/>
    <s v="Partially delivered"/>
    <n v="2501"/>
  </r>
  <r>
    <s v="24-05-2025"/>
    <x v="1"/>
    <x v="2"/>
    <x v="3"/>
    <x v="2"/>
    <x v="2"/>
    <n v="2363500"/>
    <x v="1581"/>
    <x v="7"/>
    <x v="0"/>
    <s v="24-05-2025"/>
    <x v="2"/>
    <s v="INV14443"/>
    <s v="Pending"/>
    <s v="Delivered on time"/>
    <n v="2501"/>
  </r>
  <r>
    <s v="13-05-2025"/>
    <x v="1"/>
    <x v="6"/>
    <x v="2"/>
    <x v="1"/>
    <x v="2"/>
    <n v="489000"/>
    <x v="1582"/>
    <x v="17"/>
    <x v="0"/>
    <s v="13-05-2025"/>
    <x v="6"/>
    <s v="INV14545"/>
    <s v="Pending"/>
    <s v="Delivered on time"/>
    <n v="2501"/>
  </r>
  <r>
    <s v="28-05-2025"/>
    <x v="1"/>
    <x v="5"/>
    <x v="1"/>
    <x v="8"/>
    <x v="2"/>
    <n v="2445000"/>
    <x v="1583"/>
    <x v="1"/>
    <x v="0"/>
    <s v="28-05-2025"/>
    <x v="1"/>
    <s v="INV14600"/>
    <s v="Pending"/>
    <s v="Awaiting payment"/>
    <n v="2501"/>
  </r>
  <r>
    <s v="23-05-2025"/>
    <x v="1"/>
    <x v="3"/>
    <x v="3"/>
    <x v="24"/>
    <x v="2"/>
    <n v="2200500"/>
    <x v="1584"/>
    <x v="3"/>
    <x v="0"/>
    <s v="23-05-2025"/>
    <x v="4"/>
    <s v="INV14663"/>
    <s v="Pending"/>
    <s v="Awaiting payment"/>
    <n v="2501"/>
  </r>
  <r>
    <s v="13-05-2025"/>
    <x v="1"/>
    <x v="4"/>
    <x v="1"/>
    <x v="10"/>
    <x v="2"/>
    <n v="407500"/>
    <x v="1585"/>
    <x v="32"/>
    <x v="0"/>
    <s v="13-05-2025"/>
    <x v="6"/>
    <s v="INV14712"/>
    <s v="Pending"/>
    <s v="Delivered on time"/>
    <n v="2501"/>
  </r>
  <r>
    <s v="26-05-2025"/>
    <x v="1"/>
    <x v="5"/>
    <x v="1"/>
    <x v="7"/>
    <x v="2"/>
    <n v="1467000"/>
    <x v="1586"/>
    <x v="21"/>
    <x v="0"/>
    <s v="26-05-2025"/>
    <x v="3"/>
    <s v="INV14754"/>
    <s v="Pending"/>
    <s v="Partially delivered"/>
    <n v="2501"/>
  </r>
  <r>
    <s v="01-05-2025"/>
    <x v="1"/>
    <x v="1"/>
    <x v="0"/>
    <x v="5"/>
    <x v="2"/>
    <n v="1059500"/>
    <x v="1587"/>
    <x v="14"/>
    <x v="1"/>
    <s v="01-05-2025"/>
    <x v="0"/>
    <s v="INV14768"/>
    <s v="Pending"/>
    <s v="Awaiting payment"/>
    <n v="2501"/>
  </r>
  <r>
    <s v="25-05-2025"/>
    <x v="1"/>
    <x v="0"/>
    <x v="2"/>
    <x v="10"/>
    <x v="2"/>
    <n v="407500"/>
    <x v="1588"/>
    <x v="7"/>
    <x v="0"/>
    <s v="25-05-2025"/>
    <x v="5"/>
    <s v="INV14777"/>
    <s v="Pending"/>
    <s v="Awaiting payment"/>
    <n v="2501"/>
  </r>
  <r>
    <s v="06-05-2025"/>
    <x v="1"/>
    <x v="1"/>
    <x v="2"/>
    <x v="1"/>
    <x v="2"/>
    <n v="489000"/>
    <x v="1589"/>
    <x v="24"/>
    <x v="0"/>
    <s v="06-05-2025"/>
    <x v="6"/>
    <s v="INV14784"/>
    <s v="Pending"/>
    <s v="Delivered on time"/>
    <n v="2501"/>
  </r>
  <r>
    <s v="05-05-2025"/>
    <x v="1"/>
    <x v="6"/>
    <x v="2"/>
    <x v="3"/>
    <x v="2"/>
    <n v="1304000"/>
    <x v="1590"/>
    <x v="18"/>
    <x v="0"/>
    <s v="05-05-2025"/>
    <x v="3"/>
    <s v="INV14801"/>
    <s v="Pending"/>
    <s v="Cancelled due to issue"/>
    <n v="2501"/>
  </r>
  <r>
    <s v="03-05-2025"/>
    <x v="1"/>
    <x v="3"/>
    <x v="2"/>
    <x v="16"/>
    <x v="2"/>
    <n v="1956000"/>
    <x v="1591"/>
    <x v="16"/>
    <x v="1"/>
    <s v="03-05-2025"/>
    <x v="2"/>
    <s v="INV14837"/>
    <s v="Pending"/>
    <s v="Delivered on time"/>
    <n v="2501"/>
  </r>
  <r>
    <s v="07-05-2025"/>
    <x v="1"/>
    <x v="3"/>
    <x v="1"/>
    <x v="14"/>
    <x v="2"/>
    <n v="733500"/>
    <x v="1592"/>
    <x v="24"/>
    <x v="0"/>
    <s v="07-05-2025"/>
    <x v="1"/>
    <s v="INV14902"/>
    <s v="Pending"/>
    <s v="Awaiting payment"/>
    <n v="2501"/>
  </r>
  <r>
    <s v="17-05-2025"/>
    <x v="1"/>
    <x v="7"/>
    <x v="2"/>
    <x v="14"/>
    <x v="2"/>
    <n v="733500"/>
    <x v="1593"/>
    <x v="32"/>
    <x v="0"/>
    <s v="17-05-2025"/>
    <x v="2"/>
    <s v="INV14934"/>
    <s v="Pending"/>
    <s v="Awaiting payment"/>
    <n v="2501"/>
  </r>
  <r>
    <s v="11-05-2025"/>
    <x v="1"/>
    <x v="7"/>
    <x v="0"/>
    <x v="10"/>
    <x v="2"/>
    <n v="407500"/>
    <x v="1594"/>
    <x v="2"/>
    <x v="0"/>
    <s v="11-05-2025"/>
    <x v="5"/>
    <s v="INV14948"/>
    <s v="Pending"/>
    <s v="Partially delivered"/>
    <n v="2501"/>
  </r>
  <r>
    <s v="02-05-2025"/>
    <x v="1"/>
    <x v="1"/>
    <x v="1"/>
    <x v="2"/>
    <x v="2"/>
    <n v="2363500"/>
    <x v="1595"/>
    <x v="29"/>
    <x v="1"/>
    <s v="02-05-2025"/>
    <x v="4"/>
    <s v="INV14949"/>
    <s v="Pending"/>
    <s v="Awaiting payment"/>
    <n v="2501"/>
  </r>
  <r>
    <s v="08-05-2025"/>
    <x v="1"/>
    <x v="3"/>
    <x v="2"/>
    <x v="18"/>
    <x v="2"/>
    <n v="652000"/>
    <x v="1596"/>
    <x v="2"/>
    <x v="0"/>
    <s v="08-05-2025"/>
    <x v="0"/>
    <s v="INV14973"/>
    <s v="Pending"/>
    <s v="Delivered on time"/>
    <n v="2501"/>
  </r>
  <r>
    <s v="07-05-2025"/>
    <x v="1"/>
    <x v="0"/>
    <x v="2"/>
    <x v="16"/>
    <x v="2"/>
    <n v="1956000"/>
    <x v="1597"/>
    <x v="12"/>
    <x v="0"/>
    <s v="07-05-2025"/>
    <x v="1"/>
    <s v="INV10038"/>
    <s v="Paid"/>
    <s v="Partially delivered"/>
    <n v="2501"/>
  </r>
  <r>
    <s v="10-05-2025"/>
    <x v="1"/>
    <x v="2"/>
    <x v="2"/>
    <x v="4"/>
    <x v="2"/>
    <n v="1141000"/>
    <x v="1598"/>
    <x v="30"/>
    <x v="0"/>
    <s v="10-05-2025"/>
    <x v="2"/>
    <s v="INV10070"/>
    <s v="Paid"/>
    <s v="Cancelled due to issue"/>
    <n v="2499"/>
  </r>
  <r>
    <s v="11-05-2025"/>
    <x v="1"/>
    <x v="4"/>
    <x v="0"/>
    <x v="4"/>
    <x v="2"/>
    <n v="1141000"/>
    <x v="1599"/>
    <x v="5"/>
    <x v="0"/>
    <s v="11-05-2025"/>
    <x v="5"/>
    <s v="INV10097"/>
    <s v="Paid"/>
    <s v="Delivered on time"/>
    <n v="2499"/>
  </r>
  <r>
    <s v="17-05-2025"/>
    <x v="1"/>
    <x v="3"/>
    <x v="2"/>
    <x v="16"/>
    <x v="2"/>
    <n v="1956000"/>
    <x v="1600"/>
    <x v="22"/>
    <x v="0"/>
    <s v="17-05-2025"/>
    <x v="2"/>
    <s v="INV10117"/>
    <s v="Paid"/>
    <s v="Partially delivered"/>
    <n v="2499"/>
  </r>
  <r>
    <s v="23-05-2025"/>
    <x v="1"/>
    <x v="0"/>
    <x v="0"/>
    <x v="17"/>
    <x v="2"/>
    <n v="815000"/>
    <x v="1601"/>
    <x v="4"/>
    <x v="0"/>
    <s v="23-05-2025"/>
    <x v="4"/>
    <s v="INV10273"/>
    <s v="Paid"/>
    <s v="Cancelled due to issue"/>
    <n v="2499"/>
  </r>
  <r>
    <s v="06-05-2025"/>
    <x v="1"/>
    <x v="2"/>
    <x v="2"/>
    <x v="22"/>
    <x v="2"/>
    <n v="1630000"/>
    <x v="1602"/>
    <x v="24"/>
    <x v="0"/>
    <s v="06-05-2025"/>
    <x v="6"/>
    <s v="INV10280"/>
    <s v="Paid"/>
    <s v="Awaiting payment"/>
    <n v="2499"/>
  </r>
  <r>
    <s v="24-05-2025"/>
    <x v="1"/>
    <x v="5"/>
    <x v="2"/>
    <x v="5"/>
    <x v="2"/>
    <n v="1059500"/>
    <x v="1603"/>
    <x v="10"/>
    <x v="0"/>
    <s v="24-05-2025"/>
    <x v="2"/>
    <s v="INV10331"/>
    <s v="Paid"/>
    <s v="Partially delivered"/>
    <n v="2499"/>
  </r>
  <r>
    <s v="02-05-2025"/>
    <x v="1"/>
    <x v="3"/>
    <x v="1"/>
    <x v="7"/>
    <x v="2"/>
    <n v="1467000"/>
    <x v="1604"/>
    <x v="25"/>
    <x v="1"/>
    <s v="02-05-2025"/>
    <x v="4"/>
    <s v="INV10353"/>
    <s v="Paid"/>
    <s v="Awaiting payment"/>
    <n v="2499"/>
  </r>
  <r>
    <s v="11-05-2025"/>
    <x v="1"/>
    <x v="1"/>
    <x v="3"/>
    <x v="2"/>
    <x v="2"/>
    <n v="2363500"/>
    <x v="1605"/>
    <x v="2"/>
    <x v="0"/>
    <s v="11-05-2025"/>
    <x v="5"/>
    <s v="INV10481"/>
    <s v="Paid"/>
    <s v="Awaiting payment"/>
    <n v="2499"/>
  </r>
  <r>
    <s v="11-05-2025"/>
    <x v="1"/>
    <x v="6"/>
    <x v="0"/>
    <x v="14"/>
    <x v="2"/>
    <n v="733500"/>
    <x v="1606"/>
    <x v="19"/>
    <x v="0"/>
    <s v="11-05-2025"/>
    <x v="5"/>
    <s v="INV10514"/>
    <s v="Paid"/>
    <s v="Cancelled due to issue"/>
    <n v="2499"/>
  </r>
  <r>
    <s v="29-05-2025"/>
    <x v="1"/>
    <x v="6"/>
    <x v="3"/>
    <x v="5"/>
    <x v="2"/>
    <n v="1059500"/>
    <x v="1607"/>
    <x v="23"/>
    <x v="0"/>
    <s v="29-05-2025"/>
    <x v="0"/>
    <s v="INV10528"/>
    <s v="Paid"/>
    <s v="Delivered on time"/>
    <n v="2499"/>
  </r>
  <r>
    <s v="13-05-2025"/>
    <x v="1"/>
    <x v="3"/>
    <x v="1"/>
    <x v="21"/>
    <x v="2"/>
    <n v="1548500"/>
    <x v="1608"/>
    <x v="11"/>
    <x v="0"/>
    <s v="13-05-2025"/>
    <x v="6"/>
    <s v="INV10563"/>
    <s v="Paid"/>
    <s v="Awaiting payment"/>
    <n v="2499"/>
  </r>
  <r>
    <s v="23-05-2025"/>
    <x v="1"/>
    <x v="3"/>
    <x v="2"/>
    <x v="0"/>
    <x v="2"/>
    <n v="978000"/>
    <x v="1609"/>
    <x v="20"/>
    <x v="0"/>
    <s v="23-05-2025"/>
    <x v="4"/>
    <s v="INV10631"/>
    <s v="Paid"/>
    <s v="Awaiting payment"/>
    <n v="2499"/>
  </r>
  <r>
    <s v="07-05-2025"/>
    <x v="1"/>
    <x v="3"/>
    <x v="3"/>
    <x v="23"/>
    <x v="2"/>
    <n v="1385500"/>
    <x v="1610"/>
    <x v="27"/>
    <x v="0"/>
    <s v="07-05-2025"/>
    <x v="1"/>
    <s v="INV10664"/>
    <s v="Paid"/>
    <s v="Cancelled due to issue"/>
    <n v="2499"/>
  </r>
  <r>
    <s v="10-05-2025"/>
    <x v="1"/>
    <x v="1"/>
    <x v="0"/>
    <x v="24"/>
    <x v="2"/>
    <n v="2200500"/>
    <x v="1611"/>
    <x v="12"/>
    <x v="0"/>
    <s v="10-05-2025"/>
    <x v="2"/>
    <s v="INV10764"/>
    <s v="Paid"/>
    <s v="Awaiting payment"/>
    <n v="2499"/>
  </r>
  <r>
    <s v="25-05-2025"/>
    <x v="1"/>
    <x v="4"/>
    <x v="3"/>
    <x v="16"/>
    <x v="2"/>
    <n v="1956000"/>
    <x v="1612"/>
    <x v="21"/>
    <x v="0"/>
    <s v="25-05-2025"/>
    <x v="5"/>
    <s v="INV10789"/>
    <s v="Paid"/>
    <s v="Cancelled due to issue"/>
    <n v="2499"/>
  </r>
  <r>
    <s v="10-05-2025"/>
    <x v="1"/>
    <x v="1"/>
    <x v="1"/>
    <x v="12"/>
    <x v="2"/>
    <n v="2282000"/>
    <x v="1613"/>
    <x v="19"/>
    <x v="0"/>
    <s v="10-05-2025"/>
    <x v="2"/>
    <s v="INV10808"/>
    <s v="Paid"/>
    <s v="Cancelled due to issue"/>
    <n v="2499"/>
  </r>
  <r>
    <s v="25-05-2025"/>
    <x v="1"/>
    <x v="7"/>
    <x v="3"/>
    <x v="23"/>
    <x v="2"/>
    <n v="1385500"/>
    <x v="1614"/>
    <x v="21"/>
    <x v="0"/>
    <s v="25-05-2025"/>
    <x v="5"/>
    <s v="INV10815"/>
    <s v="Paid"/>
    <s v="Cancelled due to issue"/>
    <n v="2499"/>
  </r>
  <r>
    <s v="22-05-2025"/>
    <x v="1"/>
    <x v="6"/>
    <x v="3"/>
    <x v="16"/>
    <x v="2"/>
    <n v="1956000"/>
    <x v="1615"/>
    <x v="10"/>
    <x v="0"/>
    <s v="22-05-2025"/>
    <x v="0"/>
    <s v="INV10832"/>
    <s v="Paid"/>
    <s v="Delivered on time"/>
    <n v="2499"/>
  </r>
  <r>
    <s v="15-05-2025"/>
    <x v="1"/>
    <x v="2"/>
    <x v="0"/>
    <x v="14"/>
    <x v="2"/>
    <n v="733500"/>
    <x v="1616"/>
    <x v="28"/>
    <x v="0"/>
    <s v="15-05-2025"/>
    <x v="0"/>
    <s v="INV10883"/>
    <s v="Paid"/>
    <s v="Partially delivered"/>
    <n v="2499"/>
  </r>
  <r>
    <s v="22-05-2025"/>
    <x v="1"/>
    <x v="5"/>
    <x v="0"/>
    <x v="15"/>
    <x v="2"/>
    <n v="1711500"/>
    <x v="1617"/>
    <x v="10"/>
    <x v="0"/>
    <s v="22-05-2025"/>
    <x v="0"/>
    <s v="INV10897"/>
    <s v="Paid"/>
    <s v="Cancelled due to issue"/>
    <n v="2499"/>
  </r>
  <r>
    <s v="12-05-2025"/>
    <x v="1"/>
    <x v="7"/>
    <x v="0"/>
    <x v="1"/>
    <x v="2"/>
    <n v="489000"/>
    <x v="1618"/>
    <x v="30"/>
    <x v="0"/>
    <s v="12-05-2025"/>
    <x v="3"/>
    <s v="INV10912"/>
    <s v="Paid"/>
    <s v="Partially delivered"/>
    <n v="2499"/>
  </r>
  <r>
    <s v="14-05-2025"/>
    <x v="1"/>
    <x v="5"/>
    <x v="0"/>
    <x v="25"/>
    <x v="2"/>
    <n v="2037500"/>
    <x v="1619"/>
    <x v="32"/>
    <x v="0"/>
    <s v="14-05-2025"/>
    <x v="1"/>
    <s v="INV10990"/>
    <s v="Paid"/>
    <s v="Delivered on time"/>
    <n v="2499"/>
  </r>
  <r>
    <s v="11-05-2025"/>
    <x v="1"/>
    <x v="6"/>
    <x v="0"/>
    <x v="2"/>
    <x v="2"/>
    <n v="2363500"/>
    <x v="1620"/>
    <x v="19"/>
    <x v="0"/>
    <s v="11-05-2025"/>
    <x v="5"/>
    <s v="INV11013"/>
    <s v="Paid"/>
    <s v="Cancelled due to issue"/>
    <n v="2499"/>
  </r>
  <r>
    <s v="22-05-2025"/>
    <x v="1"/>
    <x v="7"/>
    <x v="2"/>
    <x v="2"/>
    <x v="2"/>
    <n v="2363500"/>
    <x v="1621"/>
    <x v="10"/>
    <x v="0"/>
    <s v="22-05-2025"/>
    <x v="0"/>
    <s v="INV11014"/>
    <s v="Paid"/>
    <s v="Delivered on time"/>
    <n v="2499"/>
  </r>
  <r>
    <s v="21-05-2025"/>
    <x v="1"/>
    <x v="0"/>
    <x v="3"/>
    <x v="8"/>
    <x v="2"/>
    <n v="2445000"/>
    <x v="1622"/>
    <x v="6"/>
    <x v="0"/>
    <s v="21-05-2025"/>
    <x v="1"/>
    <s v="INV11029"/>
    <s v="Paid"/>
    <s v="Partially delivered"/>
    <n v="2499"/>
  </r>
  <r>
    <s v="11-05-2025"/>
    <x v="1"/>
    <x v="0"/>
    <x v="2"/>
    <x v="2"/>
    <x v="2"/>
    <n v="2363500"/>
    <x v="1623"/>
    <x v="5"/>
    <x v="0"/>
    <s v="11-05-2025"/>
    <x v="5"/>
    <s v="INV11034"/>
    <s v="Paid"/>
    <s v="Partially delivered"/>
    <n v="2499"/>
  </r>
  <r>
    <s v="25-05-2025"/>
    <x v="1"/>
    <x v="6"/>
    <x v="3"/>
    <x v="22"/>
    <x v="2"/>
    <n v="1630000"/>
    <x v="1624"/>
    <x v="7"/>
    <x v="0"/>
    <s v="25-05-2025"/>
    <x v="5"/>
    <s v="INV11036"/>
    <s v="Paid"/>
    <s v="Cancelled due to issue"/>
    <n v="2499"/>
  </r>
  <r>
    <s v="26-05-2025"/>
    <x v="1"/>
    <x v="7"/>
    <x v="2"/>
    <x v="16"/>
    <x v="2"/>
    <n v="1956000"/>
    <x v="1625"/>
    <x v="21"/>
    <x v="0"/>
    <s v="26-05-2025"/>
    <x v="3"/>
    <s v="INV11077"/>
    <s v="Paid"/>
    <s v="Partially delivered"/>
    <n v="2499"/>
  </r>
  <r>
    <s v="09-05-2025"/>
    <x v="1"/>
    <x v="0"/>
    <x v="3"/>
    <x v="9"/>
    <x v="2"/>
    <n v="1222500"/>
    <x v="1626"/>
    <x v="2"/>
    <x v="0"/>
    <s v="09-05-2025"/>
    <x v="4"/>
    <s v="INV11078"/>
    <s v="Paid"/>
    <s v="Partially delivered"/>
    <n v="2499"/>
  </r>
  <r>
    <s v="18-05-2025"/>
    <x v="1"/>
    <x v="2"/>
    <x v="2"/>
    <x v="12"/>
    <x v="2"/>
    <n v="2282000"/>
    <x v="1627"/>
    <x v="15"/>
    <x v="0"/>
    <s v="18-05-2025"/>
    <x v="5"/>
    <s v="INV11083"/>
    <s v="Paid"/>
    <s v="Partially delivered"/>
    <n v="2499"/>
  </r>
  <r>
    <s v="29-05-2025"/>
    <x v="1"/>
    <x v="0"/>
    <x v="1"/>
    <x v="4"/>
    <x v="2"/>
    <n v="1141000"/>
    <x v="1628"/>
    <x v="9"/>
    <x v="0"/>
    <s v="29-05-2025"/>
    <x v="0"/>
    <s v="INV11115"/>
    <s v="Paid"/>
    <s v="Partially delivered"/>
    <n v="2499"/>
  </r>
  <r>
    <s v="18-05-2025"/>
    <x v="1"/>
    <x v="7"/>
    <x v="3"/>
    <x v="15"/>
    <x v="2"/>
    <n v="1711500"/>
    <x v="1629"/>
    <x v="28"/>
    <x v="0"/>
    <s v="18-05-2025"/>
    <x v="5"/>
    <s v="INV11124"/>
    <s v="Paid"/>
    <s v="Delivered on time"/>
    <n v="2499"/>
  </r>
  <r>
    <s v="22-05-2025"/>
    <x v="1"/>
    <x v="6"/>
    <x v="2"/>
    <x v="12"/>
    <x v="2"/>
    <n v="2282000"/>
    <x v="1630"/>
    <x v="20"/>
    <x v="0"/>
    <s v="22-05-2025"/>
    <x v="0"/>
    <s v="INV11149"/>
    <s v="Paid"/>
    <s v="Partially delivered"/>
    <n v="2499"/>
  </r>
  <r>
    <s v="11-05-2025"/>
    <x v="1"/>
    <x v="1"/>
    <x v="1"/>
    <x v="7"/>
    <x v="2"/>
    <n v="1467000"/>
    <x v="1631"/>
    <x v="5"/>
    <x v="0"/>
    <s v="11-05-2025"/>
    <x v="5"/>
    <s v="INV11158"/>
    <s v="Paid"/>
    <s v="Cancelled due to issue"/>
    <n v="2499"/>
  </r>
  <r>
    <s v="27-05-2025"/>
    <x v="1"/>
    <x v="7"/>
    <x v="1"/>
    <x v="14"/>
    <x v="2"/>
    <n v="733500"/>
    <x v="1632"/>
    <x v="0"/>
    <x v="0"/>
    <s v="27-05-2025"/>
    <x v="6"/>
    <s v="INV11177"/>
    <s v="Paid"/>
    <s v="Partially delivered"/>
    <n v="2499"/>
  </r>
  <r>
    <s v="21-05-2025"/>
    <x v="1"/>
    <x v="5"/>
    <x v="3"/>
    <x v="10"/>
    <x v="2"/>
    <n v="407500"/>
    <x v="1633"/>
    <x v="3"/>
    <x v="0"/>
    <s v="21-05-2025"/>
    <x v="1"/>
    <s v="INV11219"/>
    <s v="Paid"/>
    <s v="Partially delivered"/>
    <n v="2499"/>
  </r>
  <r>
    <s v="27-05-2025"/>
    <x v="1"/>
    <x v="3"/>
    <x v="1"/>
    <x v="0"/>
    <x v="2"/>
    <n v="978000"/>
    <x v="1634"/>
    <x v="26"/>
    <x v="0"/>
    <s v="27-05-2025"/>
    <x v="6"/>
    <s v="INV11227"/>
    <s v="Paid"/>
    <s v="Partially delivered"/>
    <n v="2499"/>
  </r>
  <r>
    <s v="13-05-2025"/>
    <x v="1"/>
    <x v="3"/>
    <x v="0"/>
    <x v="0"/>
    <x v="2"/>
    <n v="978000"/>
    <x v="1635"/>
    <x v="5"/>
    <x v="0"/>
    <s v="13-05-2025"/>
    <x v="6"/>
    <s v="INV11230"/>
    <s v="Paid"/>
    <s v="Partially delivered"/>
    <n v="2499"/>
  </r>
  <r>
    <s v="10-05-2025"/>
    <x v="1"/>
    <x v="3"/>
    <x v="2"/>
    <x v="12"/>
    <x v="2"/>
    <n v="2282000"/>
    <x v="1636"/>
    <x v="5"/>
    <x v="0"/>
    <s v="10-05-2025"/>
    <x v="2"/>
    <s v="INV11248"/>
    <s v="Paid"/>
    <s v="Cancelled due to issue"/>
    <n v="2499"/>
  </r>
  <r>
    <s v="30-05-2025"/>
    <x v="1"/>
    <x v="7"/>
    <x v="0"/>
    <x v="0"/>
    <x v="2"/>
    <n v="978000"/>
    <x v="1637"/>
    <x v="26"/>
    <x v="0"/>
    <s v="30-05-2025"/>
    <x v="4"/>
    <s v="INV11427"/>
    <s v="Paid"/>
    <s v="Delivered on time"/>
    <n v="2499"/>
  </r>
  <r>
    <s v="04-05-2025"/>
    <x v="1"/>
    <x v="2"/>
    <x v="0"/>
    <x v="24"/>
    <x v="2"/>
    <n v="2200500"/>
    <x v="1638"/>
    <x v="29"/>
    <x v="1"/>
    <s v="04-05-2025"/>
    <x v="5"/>
    <s v="INV11499"/>
    <s v="Paid"/>
    <s v="Delivered on time"/>
    <n v="2499"/>
  </r>
  <r>
    <s v="11-05-2025"/>
    <x v="1"/>
    <x v="2"/>
    <x v="2"/>
    <x v="13"/>
    <x v="2"/>
    <n v="896500"/>
    <x v="1639"/>
    <x v="11"/>
    <x v="0"/>
    <s v="11-05-2025"/>
    <x v="5"/>
    <s v="INV11501"/>
    <s v="Paid"/>
    <s v="Delivered on time"/>
    <n v="2499"/>
  </r>
  <r>
    <s v="08-05-2025"/>
    <x v="1"/>
    <x v="0"/>
    <x v="0"/>
    <x v="24"/>
    <x v="2"/>
    <n v="2200500"/>
    <x v="1640"/>
    <x v="13"/>
    <x v="0"/>
    <s v="08-05-2025"/>
    <x v="0"/>
    <s v="INV11514"/>
    <s v="Paid"/>
    <s v="Partially delivered"/>
    <n v="2499"/>
  </r>
  <r>
    <s v="18-05-2025"/>
    <x v="1"/>
    <x v="1"/>
    <x v="1"/>
    <x v="21"/>
    <x v="2"/>
    <n v="1548500"/>
    <x v="1641"/>
    <x v="8"/>
    <x v="0"/>
    <s v="18-05-2025"/>
    <x v="5"/>
    <s v="INV11564"/>
    <s v="Paid"/>
    <s v="Awaiting payment"/>
    <n v="2499"/>
  </r>
  <r>
    <s v="29-05-2025"/>
    <x v="1"/>
    <x v="0"/>
    <x v="3"/>
    <x v="13"/>
    <x v="2"/>
    <n v="896500"/>
    <x v="1642"/>
    <x v="0"/>
    <x v="0"/>
    <s v="29-05-2025"/>
    <x v="0"/>
    <s v="INV11568"/>
    <s v="Paid"/>
    <s v="Cancelled due to issue"/>
    <n v="2499"/>
  </r>
  <r>
    <s v="07-05-2025"/>
    <x v="1"/>
    <x v="7"/>
    <x v="0"/>
    <x v="17"/>
    <x v="2"/>
    <n v="815000"/>
    <x v="1643"/>
    <x v="12"/>
    <x v="0"/>
    <s v="07-05-2025"/>
    <x v="1"/>
    <s v="INV11596"/>
    <s v="Paid"/>
    <s v="Partially delivered"/>
    <n v="2499"/>
  </r>
  <r>
    <s v="04-05-2025"/>
    <x v="1"/>
    <x v="6"/>
    <x v="0"/>
    <x v="25"/>
    <x v="2"/>
    <n v="2037500"/>
    <x v="1644"/>
    <x v="18"/>
    <x v="0"/>
    <s v="04-05-2025"/>
    <x v="5"/>
    <s v="INV11665"/>
    <s v="Paid"/>
    <s v="Partially delivered"/>
    <n v="2499"/>
  </r>
  <r>
    <s v="04-05-2025"/>
    <x v="1"/>
    <x v="0"/>
    <x v="2"/>
    <x v="13"/>
    <x v="2"/>
    <n v="896500"/>
    <x v="1645"/>
    <x v="29"/>
    <x v="1"/>
    <s v="04-05-2025"/>
    <x v="5"/>
    <s v="INV11749"/>
    <s v="Paid"/>
    <s v="Partially delivered"/>
    <n v="2499"/>
  </r>
  <r>
    <s v="06-05-2025"/>
    <x v="1"/>
    <x v="7"/>
    <x v="2"/>
    <x v="22"/>
    <x v="2"/>
    <n v="1630000"/>
    <x v="1646"/>
    <x v="13"/>
    <x v="0"/>
    <s v="06-05-2025"/>
    <x v="6"/>
    <s v="INV11753"/>
    <s v="Paid"/>
    <s v="Awaiting payment"/>
    <n v="2499"/>
  </r>
  <r>
    <s v="19-05-2025"/>
    <x v="1"/>
    <x v="3"/>
    <x v="0"/>
    <x v="16"/>
    <x v="2"/>
    <n v="1956000"/>
    <x v="1647"/>
    <x v="22"/>
    <x v="0"/>
    <s v="19-05-2025"/>
    <x v="3"/>
    <s v="INV11780"/>
    <s v="Paid"/>
    <s v="Delivered on time"/>
    <n v="2499"/>
  </r>
  <r>
    <s v="23-05-2025"/>
    <x v="1"/>
    <x v="6"/>
    <x v="1"/>
    <x v="15"/>
    <x v="2"/>
    <n v="1711500"/>
    <x v="1648"/>
    <x v="3"/>
    <x v="0"/>
    <s v="23-05-2025"/>
    <x v="4"/>
    <s v="INV11796"/>
    <s v="Paid"/>
    <s v="Awaiting payment"/>
    <n v="2499"/>
  </r>
  <r>
    <s v="06-05-2025"/>
    <x v="1"/>
    <x v="1"/>
    <x v="3"/>
    <x v="13"/>
    <x v="2"/>
    <n v="896500"/>
    <x v="1649"/>
    <x v="18"/>
    <x v="0"/>
    <s v="06-05-2025"/>
    <x v="6"/>
    <s v="INV11828"/>
    <s v="Paid"/>
    <s v="Delivered on time"/>
    <n v="2499"/>
  </r>
  <r>
    <s v="22-05-2025"/>
    <x v="1"/>
    <x v="7"/>
    <x v="2"/>
    <x v="1"/>
    <x v="2"/>
    <n v="489000"/>
    <x v="1650"/>
    <x v="4"/>
    <x v="0"/>
    <s v="22-05-2025"/>
    <x v="0"/>
    <s v="INV11833"/>
    <s v="Paid"/>
    <s v="Partially delivered"/>
    <n v="2499"/>
  </r>
  <r>
    <s v="29-05-2025"/>
    <x v="1"/>
    <x v="7"/>
    <x v="0"/>
    <x v="12"/>
    <x v="2"/>
    <n v="2282000"/>
    <x v="1651"/>
    <x v="0"/>
    <x v="0"/>
    <s v="29-05-2025"/>
    <x v="0"/>
    <s v="INV11874"/>
    <s v="Paid"/>
    <s v="Partially delivered"/>
    <n v="2499"/>
  </r>
  <r>
    <s v="20-05-2025"/>
    <x v="1"/>
    <x v="4"/>
    <x v="0"/>
    <x v="5"/>
    <x v="2"/>
    <n v="1059500"/>
    <x v="1652"/>
    <x v="20"/>
    <x v="0"/>
    <s v="20-05-2025"/>
    <x v="6"/>
    <s v="INV11889"/>
    <s v="Paid"/>
    <s v="Delivered on time"/>
    <n v="2499"/>
  </r>
  <r>
    <s v="30-05-2025"/>
    <x v="1"/>
    <x v="4"/>
    <x v="2"/>
    <x v="13"/>
    <x v="2"/>
    <n v="896500"/>
    <x v="1653"/>
    <x v="26"/>
    <x v="0"/>
    <s v="30-05-2025"/>
    <x v="4"/>
    <s v="INV11990"/>
    <s v="Paid"/>
    <s v="Partially delivered"/>
    <n v="2499"/>
  </r>
  <r>
    <s v="06-05-2025"/>
    <x v="1"/>
    <x v="7"/>
    <x v="2"/>
    <x v="21"/>
    <x v="2"/>
    <n v="1548500"/>
    <x v="1654"/>
    <x v="13"/>
    <x v="0"/>
    <s v="06-05-2025"/>
    <x v="6"/>
    <s v="INV12082"/>
    <s v="Paid"/>
    <s v="Cancelled due to issue"/>
    <n v="2499"/>
  </r>
  <r>
    <s v="13-05-2025"/>
    <x v="1"/>
    <x v="1"/>
    <x v="3"/>
    <x v="6"/>
    <x v="2"/>
    <n v="1874500"/>
    <x v="1655"/>
    <x v="32"/>
    <x v="0"/>
    <s v="13-05-2025"/>
    <x v="6"/>
    <s v="INV12127"/>
    <s v="Paid"/>
    <s v="Cancelled due to issue"/>
    <n v="2499"/>
  </r>
  <r>
    <s v="14-05-2025"/>
    <x v="1"/>
    <x v="2"/>
    <x v="3"/>
    <x v="16"/>
    <x v="2"/>
    <n v="1956000"/>
    <x v="1656"/>
    <x v="17"/>
    <x v="0"/>
    <s v="14-05-2025"/>
    <x v="1"/>
    <s v="INV12167"/>
    <s v="Paid"/>
    <s v="Awaiting payment"/>
    <n v="2499"/>
  </r>
  <r>
    <s v="02-05-2025"/>
    <x v="1"/>
    <x v="0"/>
    <x v="1"/>
    <x v="21"/>
    <x v="2"/>
    <n v="1548500"/>
    <x v="1657"/>
    <x v="16"/>
    <x v="1"/>
    <s v="02-05-2025"/>
    <x v="4"/>
    <s v="INV12182"/>
    <s v="Paid"/>
    <s v="Cancelled due to issue"/>
    <n v="2499"/>
  </r>
  <r>
    <s v="28-05-2025"/>
    <x v="1"/>
    <x v="3"/>
    <x v="1"/>
    <x v="21"/>
    <x v="2"/>
    <n v="1548500"/>
    <x v="1658"/>
    <x v="9"/>
    <x v="0"/>
    <s v="28-05-2025"/>
    <x v="1"/>
    <s v="INV12192"/>
    <s v="Paid"/>
    <s v="Delivered on time"/>
    <n v="2499"/>
  </r>
  <r>
    <s v="16-05-2025"/>
    <x v="1"/>
    <x v="5"/>
    <x v="0"/>
    <x v="11"/>
    <x v="2"/>
    <n v="2119000"/>
    <x v="1659"/>
    <x v="15"/>
    <x v="0"/>
    <s v="16-05-2025"/>
    <x v="4"/>
    <s v="INV12241"/>
    <s v="Paid"/>
    <s v="Awaiting payment"/>
    <n v="2499"/>
  </r>
  <r>
    <s v="04-05-2025"/>
    <x v="1"/>
    <x v="6"/>
    <x v="1"/>
    <x v="16"/>
    <x v="2"/>
    <n v="1956000"/>
    <x v="1660"/>
    <x v="24"/>
    <x v="0"/>
    <s v="04-05-2025"/>
    <x v="5"/>
    <s v="INV12260"/>
    <s v="Paid"/>
    <s v="Awaiting payment"/>
    <n v="2499"/>
  </r>
  <r>
    <s v="30-05-2025"/>
    <x v="1"/>
    <x v="7"/>
    <x v="1"/>
    <x v="0"/>
    <x v="2"/>
    <n v="978000"/>
    <x v="1661"/>
    <x v="23"/>
    <x v="0"/>
    <s v="30-05-2025"/>
    <x v="4"/>
    <s v="INV12302"/>
    <s v="Paid"/>
    <s v="Awaiting payment"/>
    <n v="2499"/>
  </r>
  <r>
    <s v="20-05-2025"/>
    <x v="1"/>
    <x v="2"/>
    <x v="2"/>
    <x v="23"/>
    <x v="2"/>
    <n v="1385500"/>
    <x v="1662"/>
    <x v="15"/>
    <x v="0"/>
    <s v="20-05-2025"/>
    <x v="6"/>
    <s v="INV12440"/>
    <s v="Paid"/>
    <s v="Awaiting payment"/>
    <n v="2499"/>
  </r>
  <r>
    <s v="25-05-2025"/>
    <x v="1"/>
    <x v="3"/>
    <x v="0"/>
    <x v="11"/>
    <x v="2"/>
    <n v="2119000"/>
    <x v="1663"/>
    <x v="10"/>
    <x v="0"/>
    <s v="25-05-2025"/>
    <x v="5"/>
    <s v="INV12450"/>
    <s v="Paid"/>
    <s v="Cancelled due to issue"/>
    <n v="2499"/>
  </r>
  <r>
    <s v="13-05-2025"/>
    <x v="1"/>
    <x v="1"/>
    <x v="0"/>
    <x v="21"/>
    <x v="2"/>
    <n v="1548500"/>
    <x v="1664"/>
    <x v="11"/>
    <x v="0"/>
    <s v="13-05-2025"/>
    <x v="6"/>
    <s v="INV12496"/>
    <s v="Paid"/>
    <s v="Cancelled due to issue"/>
    <n v="2499"/>
  </r>
  <r>
    <s v="07-05-2025"/>
    <x v="1"/>
    <x v="0"/>
    <x v="3"/>
    <x v="9"/>
    <x v="2"/>
    <n v="1222500"/>
    <x v="1665"/>
    <x v="24"/>
    <x v="0"/>
    <s v="07-05-2025"/>
    <x v="1"/>
    <s v="INV12511"/>
    <s v="Paid"/>
    <s v="Delivered on time"/>
    <n v="2499"/>
  </r>
  <r>
    <s v="09-05-2025"/>
    <x v="1"/>
    <x v="2"/>
    <x v="3"/>
    <x v="5"/>
    <x v="2"/>
    <n v="1059500"/>
    <x v="1666"/>
    <x v="13"/>
    <x v="0"/>
    <s v="09-05-2025"/>
    <x v="4"/>
    <s v="INV12523"/>
    <s v="Paid"/>
    <s v="Partially delivered"/>
    <n v="2499"/>
  </r>
  <r>
    <s v="18-05-2025"/>
    <x v="1"/>
    <x v="1"/>
    <x v="2"/>
    <x v="4"/>
    <x v="2"/>
    <n v="1141000"/>
    <x v="1667"/>
    <x v="22"/>
    <x v="0"/>
    <s v="18-05-2025"/>
    <x v="5"/>
    <s v="INV12526"/>
    <s v="Paid"/>
    <s v="Cancelled due to issue"/>
    <n v="2499"/>
  </r>
  <r>
    <s v="30-05-2025"/>
    <x v="1"/>
    <x v="0"/>
    <x v="0"/>
    <x v="11"/>
    <x v="2"/>
    <n v="2119000"/>
    <x v="1668"/>
    <x v="1"/>
    <x v="0"/>
    <s v="30-05-2025"/>
    <x v="4"/>
    <s v="INV12563"/>
    <s v="Paid"/>
    <s v="Cancelled due to issue"/>
    <n v="2499"/>
  </r>
  <r>
    <s v="03-05-2025"/>
    <x v="1"/>
    <x v="1"/>
    <x v="3"/>
    <x v="0"/>
    <x v="2"/>
    <n v="978000"/>
    <x v="1669"/>
    <x v="27"/>
    <x v="0"/>
    <s v="03-05-2025"/>
    <x v="2"/>
    <s v="INV12600"/>
    <s v="Paid"/>
    <s v="Delivered on time"/>
    <n v="2499"/>
  </r>
  <r>
    <s v="10-05-2025"/>
    <x v="1"/>
    <x v="0"/>
    <x v="1"/>
    <x v="18"/>
    <x v="2"/>
    <n v="652000"/>
    <x v="1670"/>
    <x v="12"/>
    <x v="0"/>
    <s v="10-05-2025"/>
    <x v="2"/>
    <s v="INV12617"/>
    <s v="Paid"/>
    <s v="Partially delivered"/>
    <n v="2499"/>
  </r>
  <r>
    <s v="04-05-2025"/>
    <x v="1"/>
    <x v="7"/>
    <x v="2"/>
    <x v="19"/>
    <x v="2"/>
    <n v="570500"/>
    <x v="1671"/>
    <x v="29"/>
    <x v="1"/>
    <s v="04-05-2025"/>
    <x v="5"/>
    <s v="INV12670"/>
    <s v="Paid"/>
    <s v="Awaiting payment"/>
    <n v="2499"/>
  </r>
  <r>
    <s v="05-05-2025"/>
    <x v="1"/>
    <x v="4"/>
    <x v="0"/>
    <x v="23"/>
    <x v="2"/>
    <n v="1385500"/>
    <x v="1672"/>
    <x v="27"/>
    <x v="0"/>
    <s v="05-05-2025"/>
    <x v="3"/>
    <s v="INV12757"/>
    <s v="Paid"/>
    <s v="Awaiting payment"/>
    <n v="2499"/>
  </r>
  <r>
    <s v="19-05-2025"/>
    <x v="1"/>
    <x v="0"/>
    <x v="2"/>
    <x v="20"/>
    <x v="2"/>
    <n v="1793000"/>
    <x v="1673"/>
    <x v="8"/>
    <x v="0"/>
    <s v="19-05-2025"/>
    <x v="3"/>
    <s v="INV12763"/>
    <s v="Paid"/>
    <s v="Delivered on time"/>
    <n v="2499"/>
  </r>
  <r>
    <s v="06-05-2025"/>
    <x v="1"/>
    <x v="7"/>
    <x v="2"/>
    <x v="18"/>
    <x v="2"/>
    <n v="652000"/>
    <x v="1674"/>
    <x v="12"/>
    <x v="0"/>
    <s v="06-05-2025"/>
    <x v="6"/>
    <s v="INV12842"/>
    <s v="Paid"/>
    <s v="Delivered on time"/>
    <n v="2499"/>
  </r>
  <r>
    <s v="10-05-2025"/>
    <x v="1"/>
    <x v="7"/>
    <x v="2"/>
    <x v="19"/>
    <x v="2"/>
    <n v="570500"/>
    <x v="1675"/>
    <x v="30"/>
    <x v="0"/>
    <s v="10-05-2025"/>
    <x v="2"/>
    <s v="INV12888"/>
    <s v="Paid"/>
    <s v="Cancelled due to issue"/>
    <n v="2499"/>
  </r>
  <r>
    <s v="19-05-2025"/>
    <x v="1"/>
    <x v="3"/>
    <x v="1"/>
    <x v="10"/>
    <x v="2"/>
    <n v="407500"/>
    <x v="1676"/>
    <x v="22"/>
    <x v="0"/>
    <s v="19-05-2025"/>
    <x v="3"/>
    <s v="INV12946"/>
    <s v="Paid"/>
    <s v="Delivered on time"/>
    <n v="2499"/>
  </r>
  <r>
    <s v="07-05-2025"/>
    <x v="1"/>
    <x v="7"/>
    <x v="2"/>
    <x v="25"/>
    <x v="2"/>
    <n v="2037500"/>
    <x v="1677"/>
    <x v="12"/>
    <x v="0"/>
    <s v="07-05-2025"/>
    <x v="1"/>
    <s v="INV12984"/>
    <s v="Paid"/>
    <s v="Cancelled due to issue"/>
    <n v="2499"/>
  </r>
  <r>
    <s v="15-05-2025"/>
    <x v="1"/>
    <x v="3"/>
    <x v="0"/>
    <x v="20"/>
    <x v="2"/>
    <n v="1793000"/>
    <x v="1678"/>
    <x v="32"/>
    <x v="0"/>
    <s v="15-05-2025"/>
    <x v="0"/>
    <s v="INV13066"/>
    <s v="Paid"/>
    <s v="Cancelled due to issue"/>
    <n v="2499"/>
  </r>
  <r>
    <s v="24-05-2025"/>
    <x v="1"/>
    <x v="2"/>
    <x v="1"/>
    <x v="12"/>
    <x v="2"/>
    <n v="2282000"/>
    <x v="1679"/>
    <x v="20"/>
    <x v="0"/>
    <s v="24-05-2025"/>
    <x v="2"/>
    <s v="INV13084"/>
    <s v="Paid"/>
    <s v="Delivered on time"/>
    <n v="2499"/>
  </r>
  <r>
    <s v="25-05-2025"/>
    <x v="1"/>
    <x v="3"/>
    <x v="3"/>
    <x v="4"/>
    <x v="2"/>
    <n v="1141000"/>
    <x v="1680"/>
    <x v="7"/>
    <x v="0"/>
    <s v="25-05-2025"/>
    <x v="5"/>
    <s v="INV13119"/>
    <s v="Paid"/>
    <s v="Delivered on time"/>
    <n v="2499"/>
  </r>
  <r>
    <s v="05-05-2025"/>
    <x v="1"/>
    <x v="7"/>
    <x v="2"/>
    <x v="13"/>
    <x v="2"/>
    <n v="896500"/>
    <x v="1681"/>
    <x v="24"/>
    <x v="0"/>
    <s v="05-05-2025"/>
    <x v="3"/>
    <s v="INV13139"/>
    <s v="Paid"/>
    <s v="Awaiting payment"/>
    <n v="2499"/>
  </r>
  <r>
    <s v="01-05-2025"/>
    <x v="1"/>
    <x v="3"/>
    <x v="0"/>
    <x v="10"/>
    <x v="2"/>
    <n v="407500"/>
    <x v="1682"/>
    <x v="25"/>
    <x v="1"/>
    <s v="01-05-2025"/>
    <x v="0"/>
    <s v="INV13244"/>
    <s v="Paid"/>
    <s v="Cancelled due to issue"/>
    <n v="2499"/>
  </r>
  <r>
    <s v="25-05-2025"/>
    <x v="1"/>
    <x v="4"/>
    <x v="1"/>
    <x v="22"/>
    <x v="2"/>
    <n v="1630000"/>
    <x v="1683"/>
    <x v="4"/>
    <x v="0"/>
    <s v="25-05-2025"/>
    <x v="5"/>
    <s v="INV13268"/>
    <s v="Paid"/>
    <s v="Cancelled due to issue"/>
    <n v="2499"/>
  </r>
  <r>
    <s v="13-05-2025"/>
    <x v="1"/>
    <x v="3"/>
    <x v="0"/>
    <x v="16"/>
    <x v="2"/>
    <n v="1956000"/>
    <x v="1684"/>
    <x v="11"/>
    <x v="0"/>
    <s v="13-05-2025"/>
    <x v="6"/>
    <s v="INV13293"/>
    <s v="Paid"/>
    <s v="Partially delivered"/>
    <n v="2499"/>
  </r>
  <r>
    <s v="13-05-2025"/>
    <x v="1"/>
    <x v="4"/>
    <x v="3"/>
    <x v="19"/>
    <x v="2"/>
    <n v="570500"/>
    <x v="1685"/>
    <x v="19"/>
    <x v="0"/>
    <s v="13-05-2025"/>
    <x v="6"/>
    <s v="INV13310"/>
    <s v="Paid"/>
    <s v="Partially delivered"/>
    <n v="2499"/>
  </r>
  <r>
    <s v="29-05-2025"/>
    <x v="1"/>
    <x v="1"/>
    <x v="1"/>
    <x v="20"/>
    <x v="2"/>
    <n v="1793000"/>
    <x v="1686"/>
    <x v="23"/>
    <x v="0"/>
    <s v="29-05-2025"/>
    <x v="0"/>
    <s v="INV13343"/>
    <s v="Paid"/>
    <s v="Awaiting payment"/>
    <n v="2499"/>
  </r>
  <r>
    <s v="16-05-2025"/>
    <x v="1"/>
    <x v="6"/>
    <x v="3"/>
    <x v="8"/>
    <x v="2"/>
    <n v="2445000"/>
    <x v="1687"/>
    <x v="17"/>
    <x v="0"/>
    <s v="16-05-2025"/>
    <x v="4"/>
    <s v="INV13350"/>
    <s v="Paid"/>
    <s v="Delivered on time"/>
    <n v="2499"/>
  </r>
  <r>
    <s v="23-05-2025"/>
    <x v="1"/>
    <x v="7"/>
    <x v="0"/>
    <x v="19"/>
    <x v="2"/>
    <n v="570500"/>
    <x v="1688"/>
    <x v="4"/>
    <x v="0"/>
    <s v="23-05-2025"/>
    <x v="4"/>
    <s v="INV13351"/>
    <s v="Paid"/>
    <s v="Awaiting payment"/>
    <n v="2499"/>
  </r>
  <r>
    <s v="06-05-2025"/>
    <x v="1"/>
    <x v="3"/>
    <x v="3"/>
    <x v="8"/>
    <x v="2"/>
    <n v="2445000"/>
    <x v="1689"/>
    <x v="24"/>
    <x v="0"/>
    <s v="06-05-2025"/>
    <x v="6"/>
    <s v="INV13461"/>
    <s v="Paid"/>
    <s v="Delivered on time"/>
    <n v="2499"/>
  </r>
  <r>
    <s v="11-05-2025"/>
    <x v="1"/>
    <x v="3"/>
    <x v="3"/>
    <x v="8"/>
    <x v="2"/>
    <n v="2445000"/>
    <x v="1690"/>
    <x v="19"/>
    <x v="0"/>
    <s v="11-05-2025"/>
    <x v="5"/>
    <s v="INV13480"/>
    <s v="Paid"/>
    <s v="Delivered on time"/>
    <n v="2499"/>
  </r>
  <r>
    <s v="14-05-2025"/>
    <x v="1"/>
    <x v="7"/>
    <x v="0"/>
    <x v="24"/>
    <x v="2"/>
    <n v="2200500"/>
    <x v="1691"/>
    <x v="17"/>
    <x v="0"/>
    <s v="14-05-2025"/>
    <x v="1"/>
    <s v="INV13519"/>
    <s v="Paid"/>
    <s v="Cancelled due to issue"/>
    <n v="2499"/>
  </r>
  <r>
    <s v="25-05-2025"/>
    <x v="1"/>
    <x v="7"/>
    <x v="3"/>
    <x v="8"/>
    <x v="2"/>
    <n v="2445000"/>
    <x v="1692"/>
    <x v="7"/>
    <x v="0"/>
    <s v="25-05-2025"/>
    <x v="5"/>
    <s v="INV13528"/>
    <s v="Paid"/>
    <s v="Cancelled due to issue"/>
    <n v="2499"/>
  </r>
  <r>
    <s v="04-05-2025"/>
    <x v="1"/>
    <x v="7"/>
    <x v="2"/>
    <x v="17"/>
    <x v="2"/>
    <n v="815000"/>
    <x v="1693"/>
    <x v="24"/>
    <x v="0"/>
    <s v="04-05-2025"/>
    <x v="5"/>
    <s v="INV13559"/>
    <s v="Paid"/>
    <s v="Cancelled due to issue"/>
    <n v="2499"/>
  </r>
  <r>
    <s v="13-05-2025"/>
    <x v="1"/>
    <x v="4"/>
    <x v="2"/>
    <x v="23"/>
    <x v="2"/>
    <n v="1385500"/>
    <x v="1694"/>
    <x v="17"/>
    <x v="0"/>
    <s v="13-05-2025"/>
    <x v="6"/>
    <s v="INV13573"/>
    <s v="Paid"/>
    <s v="Awaiting payment"/>
    <n v="2499"/>
  </r>
  <r>
    <s v="27-05-2025"/>
    <x v="1"/>
    <x v="4"/>
    <x v="1"/>
    <x v="4"/>
    <x v="2"/>
    <n v="1141000"/>
    <x v="1695"/>
    <x v="7"/>
    <x v="0"/>
    <s v="27-05-2025"/>
    <x v="6"/>
    <s v="INV13588"/>
    <s v="Paid"/>
    <s v="Delivered on time"/>
    <n v="2499"/>
  </r>
  <r>
    <s v="22-05-2025"/>
    <x v="1"/>
    <x v="6"/>
    <x v="1"/>
    <x v="7"/>
    <x v="2"/>
    <n v="1467000"/>
    <x v="1696"/>
    <x v="10"/>
    <x v="0"/>
    <s v="22-05-2025"/>
    <x v="0"/>
    <s v="INV13648"/>
    <s v="Paid"/>
    <s v="Cancelled due to issue"/>
    <n v="2499"/>
  </r>
  <r>
    <s v="08-05-2025"/>
    <x v="1"/>
    <x v="1"/>
    <x v="2"/>
    <x v="6"/>
    <x v="2"/>
    <n v="1874500"/>
    <x v="1697"/>
    <x v="13"/>
    <x v="0"/>
    <s v="08-05-2025"/>
    <x v="0"/>
    <s v="INV13651"/>
    <s v="Paid"/>
    <s v="Awaiting payment"/>
    <n v="2499"/>
  </r>
  <r>
    <s v="22-05-2025"/>
    <x v="1"/>
    <x v="4"/>
    <x v="3"/>
    <x v="13"/>
    <x v="2"/>
    <n v="896500"/>
    <x v="1698"/>
    <x v="3"/>
    <x v="0"/>
    <s v="22-05-2025"/>
    <x v="0"/>
    <s v="INV13694"/>
    <s v="Paid"/>
    <s v="Awaiting payment"/>
    <n v="2499"/>
  </r>
  <r>
    <s v="24-05-2025"/>
    <x v="1"/>
    <x v="2"/>
    <x v="1"/>
    <x v="16"/>
    <x v="2"/>
    <n v="1956000"/>
    <x v="1699"/>
    <x v="21"/>
    <x v="0"/>
    <s v="24-05-2025"/>
    <x v="2"/>
    <s v="INV13721"/>
    <s v="Paid"/>
    <s v="Partially delivered"/>
    <n v="2499"/>
  </r>
  <r>
    <s v="02-05-2025"/>
    <x v="1"/>
    <x v="0"/>
    <x v="1"/>
    <x v="7"/>
    <x v="2"/>
    <n v="1467000"/>
    <x v="1700"/>
    <x v="14"/>
    <x v="1"/>
    <s v="02-05-2025"/>
    <x v="4"/>
    <s v="INV13772"/>
    <s v="Paid"/>
    <s v="Cancelled due to issue"/>
    <n v="2499"/>
  </r>
  <r>
    <s v="03-05-2025"/>
    <x v="1"/>
    <x v="6"/>
    <x v="2"/>
    <x v="21"/>
    <x v="2"/>
    <n v="1548500"/>
    <x v="1701"/>
    <x v="16"/>
    <x v="1"/>
    <s v="03-05-2025"/>
    <x v="2"/>
    <s v="INV13804"/>
    <s v="Paid"/>
    <s v="Awaiting payment"/>
    <n v="2499"/>
  </r>
  <r>
    <s v="30-05-2025"/>
    <x v="1"/>
    <x v="6"/>
    <x v="3"/>
    <x v="22"/>
    <x v="2"/>
    <n v="1630000"/>
    <x v="1702"/>
    <x v="23"/>
    <x v="0"/>
    <s v="30-05-2025"/>
    <x v="4"/>
    <s v="INV13816"/>
    <s v="Paid"/>
    <s v="Cancelled due to issue"/>
    <n v="2499"/>
  </r>
  <r>
    <s v="19-05-2025"/>
    <x v="1"/>
    <x v="6"/>
    <x v="3"/>
    <x v="4"/>
    <x v="2"/>
    <n v="1141000"/>
    <x v="1703"/>
    <x v="8"/>
    <x v="0"/>
    <s v="19-05-2025"/>
    <x v="3"/>
    <s v="INV13895"/>
    <s v="Paid"/>
    <s v="Delivered on time"/>
    <n v="2499"/>
  </r>
  <r>
    <s v="09-05-2025"/>
    <x v="1"/>
    <x v="0"/>
    <x v="2"/>
    <x v="8"/>
    <x v="2"/>
    <n v="2445000"/>
    <x v="1704"/>
    <x v="19"/>
    <x v="0"/>
    <s v="09-05-2025"/>
    <x v="4"/>
    <s v="INV13898"/>
    <s v="Paid"/>
    <s v="Cancelled due to issue"/>
    <n v="2499"/>
  </r>
  <r>
    <s v="20-05-2025"/>
    <x v="1"/>
    <x v="1"/>
    <x v="2"/>
    <x v="24"/>
    <x v="2"/>
    <n v="2200500"/>
    <x v="1705"/>
    <x v="6"/>
    <x v="0"/>
    <s v="20-05-2025"/>
    <x v="6"/>
    <s v="INV14029"/>
    <s v="Paid"/>
    <s v="Awaiting payment"/>
    <n v="2499"/>
  </r>
  <r>
    <s v="23-05-2025"/>
    <x v="1"/>
    <x v="6"/>
    <x v="0"/>
    <x v="2"/>
    <x v="2"/>
    <n v="2363500"/>
    <x v="1706"/>
    <x v="3"/>
    <x v="0"/>
    <s v="23-05-2025"/>
    <x v="4"/>
    <s v="INV14033"/>
    <s v="Paid"/>
    <s v="Partially delivered"/>
    <n v="2499"/>
  </r>
  <r>
    <s v="08-05-2025"/>
    <x v="1"/>
    <x v="3"/>
    <x v="2"/>
    <x v="5"/>
    <x v="2"/>
    <n v="1059500"/>
    <x v="1707"/>
    <x v="13"/>
    <x v="0"/>
    <s v="08-05-2025"/>
    <x v="0"/>
    <s v="INV14098"/>
    <s v="Paid"/>
    <s v="Awaiting payment"/>
    <n v="2499"/>
  </r>
  <r>
    <s v="26-05-2025"/>
    <x v="1"/>
    <x v="1"/>
    <x v="2"/>
    <x v="4"/>
    <x v="2"/>
    <n v="1141000"/>
    <x v="1708"/>
    <x v="4"/>
    <x v="0"/>
    <s v="26-05-2025"/>
    <x v="3"/>
    <s v="INV14101"/>
    <s v="Paid"/>
    <s v="Cancelled due to issue"/>
    <n v="2499"/>
  </r>
  <r>
    <s v="31-05-2025"/>
    <x v="1"/>
    <x v="1"/>
    <x v="3"/>
    <x v="13"/>
    <x v="2"/>
    <n v="896500"/>
    <x v="1709"/>
    <x v="1"/>
    <x v="0"/>
    <s v="31-05-2025"/>
    <x v="2"/>
    <s v="INV14182"/>
    <s v="Paid"/>
    <s v="Cancelled due to issue"/>
    <n v="2499"/>
  </r>
  <r>
    <s v="17-05-2025"/>
    <x v="1"/>
    <x v="3"/>
    <x v="3"/>
    <x v="23"/>
    <x v="2"/>
    <n v="1385500"/>
    <x v="1710"/>
    <x v="28"/>
    <x v="0"/>
    <s v="17-05-2025"/>
    <x v="2"/>
    <s v="INV14214"/>
    <s v="Paid"/>
    <s v="Partially delivered"/>
    <n v="2499"/>
  </r>
  <r>
    <s v="04-05-2025"/>
    <x v="1"/>
    <x v="2"/>
    <x v="2"/>
    <x v="0"/>
    <x v="2"/>
    <n v="978000"/>
    <x v="1711"/>
    <x v="24"/>
    <x v="0"/>
    <s v="04-05-2025"/>
    <x v="5"/>
    <s v="INV14221"/>
    <s v="Paid"/>
    <s v="Partially delivered"/>
    <n v="2499"/>
  </r>
  <r>
    <s v="28-05-2025"/>
    <x v="1"/>
    <x v="1"/>
    <x v="1"/>
    <x v="12"/>
    <x v="2"/>
    <n v="2282000"/>
    <x v="1712"/>
    <x v="7"/>
    <x v="0"/>
    <s v="28-05-2025"/>
    <x v="1"/>
    <s v="INV14262"/>
    <s v="Paid"/>
    <s v="Delivered on time"/>
    <n v="2499"/>
  </r>
  <r>
    <s v="18-05-2025"/>
    <x v="1"/>
    <x v="5"/>
    <x v="2"/>
    <x v="21"/>
    <x v="2"/>
    <n v="1548500"/>
    <x v="1713"/>
    <x v="6"/>
    <x v="0"/>
    <s v="18-05-2025"/>
    <x v="5"/>
    <s v="INV14335"/>
    <s v="Paid"/>
    <s v="Cancelled due to issue"/>
    <n v="2499"/>
  </r>
  <r>
    <s v="23-05-2025"/>
    <x v="1"/>
    <x v="4"/>
    <x v="0"/>
    <x v="20"/>
    <x v="2"/>
    <n v="1793000"/>
    <x v="1714"/>
    <x v="10"/>
    <x v="0"/>
    <s v="23-05-2025"/>
    <x v="4"/>
    <s v="INV14401"/>
    <s v="Paid"/>
    <s v="Partially delivered"/>
    <n v="2499"/>
  </r>
  <r>
    <s v="04-05-2025"/>
    <x v="1"/>
    <x v="6"/>
    <x v="2"/>
    <x v="22"/>
    <x v="2"/>
    <n v="1630000"/>
    <x v="1715"/>
    <x v="18"/>
    <x v="0"/>
    <s v="04-05-2025"/>
    <x v="5"/>
    <s v="INV14478"/>
    <s v="Paid"/>
    <s v="Awaiting payment"/>
    <n v="2499"/>
  </r>
  <r>
    <s v="14-05-2025"/>
    <x v="1"/>
    <x v="0"/>
    <x v="0"/>
    <x v="7"/>
    <x v="2"/>
    <n v="1467000"/>
    <x v="1716"/>
    <x v="32"/>
    <x v="0"/>
    <s v="14-05-2025"/>
    <x v="1"/>
    <s v="INV14488"/>
    <s v="Paid"/>
    <s v="Delivered on time"/>
    <n v="2499"/>
  </r>
  <r>
    <s v="30-05-2025"/>
    <x v="1"/>
    <x v="6"/>
    <x v="3"/>
    <x v="23"/>
    <x v="2"/>
    <n v="1385500"/>
    <x v="1717"/>
    <x v="26"/>
    <x v="0"/>
    <s v="30-05-2025"/>
    <x v="4"/>
    <s v="INV14494"/>
    <s v="Paid"/>
    <s v="Delivered on time"/>
    <n v="2499"/>
  </r>
  <r>
    <s v="23-05-2025"/>
    <x v="1"/>
    <x v="5"/>
    <x v="3"/>
    <x v="21"/>
    <x v="2"/>
    <n v="1548500"/>
    <x v="1718"/>
    <x v="21"/>
    <x v="0"/>
    <s v="23-05-2025"/>
    <x v="4"/>
    <s v="INV14508"/>
    <s v="Paid"/>
    <s v="Delivered on time"/>
    <n v="2499"/>
  </r>
  <r>
    <s v="04-05-2025"/>
    <x v="1"/>
    <x v="6"/>
    <x v="1"/>
    <x v="21"/>
    <x v="2"/>
    <n v="1548500"/>
    <x v="1719"/>
    <x v="24"/>
    <x v="0"/>
    <s v="04-05-2025"/>
    <x v="5"/>
    <s v="INV14523"/>
    <s v="Paid"/>
    <s v="Delivered on time"/>
    <n v="2499"/>
  </r>
  <r>
    <s v="04-05-2025"/>
    <x v="1"/>
    <x v="3"/>
    <x v="3"/>
    <x v="20"/>
    <x v="2"/>
    <n v="1793000"/>
    <x v="1720"/>
    <x v="24"/>
    <x v="0"/>
    <s v="04-05-2025"/>
    <x v="5"/>
    <s v="INV14530"/>
    <s v="Paid"/>
    <s v="Delivered on time"/>
    <n v="2499"/>
  </r>
  <r>
    <s v="12-05-2025"/>
    <x v="1"/>
    <x v="2"/>
    <x v="3"/>
    <x v="12"/>
    <x v="2"/>
    <n v="2282000"/>
    <x v="1721"/>
    <x v="11"/>
    <x v="0"/>
    <s v="12-05-2025"/>
    <x v="3"/>
    <s v="INV14544"/>
    <s v="Paid"/>
    <s v="Cancelled due to issue"/>
    <n v="2499"/>
  </r>
  <r>
    <s v="27-05-2025"/>
    <x v="1"/>
    <x v="7"/>
    <x v="3"/>
    <x v="7"/>
    <x v="2"/>
    <n v="1467000"/>
    <x v="1722"/>
    <x v="26"/>
    <x v="0"/>
    <s v="27-05-2025"/>
    <x v="6"/>
    <s v="INV14568"/>
    <s v="Paid"/>
    <s v="Partially delivered"/>
    <n v="2499"/>
  </r>
  <r>
    <s v="01-05-2025"/>
    <x v="1"/>
    <x v="0"/>
    <x v="3"/>
    <x v="0"/>
    <x v="2"/>
    <n v="978000"/>
    <x v="1723"/>
    <x v="16"/>
    <x v="1"/>
    <s v="01-05-2025"/>
    <x v="0"/>
    <s v="INV14621"/>
    <s v="Paid"/>
    <s v="Cancelled due to issue"/>
    <n v="2499"/>
  </r>
  <r>
    <s v="15-05-2025"/>
    <x v="1"/>
    <x v="6"/>
    <x v="2"/>
    <x v="22"/>
    <x v="2"/>
    <n v="1630000"/>
    <x v="1724"/>
    <x v="17"/>
    <x v="0"/>
    <s v="15-05-2025"/>
    <x v="0"/>
    <s v="INV14638"/>
    <s v="Paid"/>
    <s v="Delivered on time"/>
    <n v="2499"/>
  </r>
  <r>
    <s v="11-05-2025"/>
    <x v="1"/>
    <x v="0"/>
    <x v="0"/>
    <x v="3"/>
    <x v="2"/>
    <n v="1304000"/>
    <x v="1725"/>
    <x v="30"/>
    <x v="0"/>
    <s v="11-05-2025"/>
    <x v="5"/>
    <s v="INV14742"/>
    <s v="Paid"/>
    <s v="Awaiting payment"/>
    <n v="2499"/>
  </r>
  <r>
    <s v="30-05-2025"/>
    <x v="1"/>
    <x v="7"/>
    <x v="0"/>
    <x v="25"/>
    <x v="2"/>
    <n v="2037500"/>
    <x v="1726"/>
    <x v="31"/>
    <x v="0"/>
    <s v="30-05-2025"/>
    <x v="4"/>
    <s v="INV14797"/>
    <s v="Paid"/>
    <s v="Cancelled due to issue"/>
    <n v="2499"/>
  </r>
  <r>
    <s v="20-05-2025"/>
    <x v="1"/>
    <x v="0"/>
    <x v="2"/>
    <x v="3"/>
    <x v="2"/>
    <n v="1304000"/>
    <x v="1727"/>
    <x v="6"/>
    <x v="0"/>
    <s v="20-05-2025"/>
    <x v="6"/>
    <s v="INV14804"/>
    <s v="Paid"/>
    <s v="Cancelled due to issue"/>
    <n v="2499"/>
  </r>
  <r>
    <s v="15-05-2025"/>
    <x v="1"/>
    <x v="6"/>
    <x v="0"/>
    <x v="6"/>
    <x v="2"/>
    <n v="1874500"/>
    <x v="1728"/>
    <x v="32"/>
    <x v="0"/>
    <s v="15-05-2025"/>
    <x v="0"/>
    <s v="INV14805"/>
    <s v="Paid"/>
    <s v="Delivered on time"/>
    <n v="2499"/>
  </r>
  <r>
    <s v="28-05-2025"/>
    <x v="1"/>
    <x v="7"/>
    <x v="0"/>
    <x v="10"/>
    <x v="2"/>
    <n v="407500"/>
    <x v="1729"/>
    <x v="1"/>
    <x v="0"/>
    <s v="28-05-2025"/>
    <x v="1"/>
    <s v="INV14838"/>
    <s v="Paid"/>
    <s v="Partially delivered"/>
    <n v="2499"/>
  </r>
  <r>
    <s v="06-05-2025"/>
    <x v="1"/>
    <x v="2"/>
    <x v="3"/>
    <x v="13"/>
    <x v="2"/>
    <n v="896500"/>
    <x v="1730"/>
    <x v="12"/>
    <x v="0"/>
    <s v="06-05-2025"/>
    <x v="6"/>
    <s v="INV14895"/>
    <s v="Paid"/>
    <s v="Partially delivered"/>
    <n v="2499"/>
  </r>
  <r>
    <s v="13-05-2025"/>
    <x v="1"/>
    <x v="2"/>
    <x v="3"/>
    <x v="9"/>
    <x v="2"/>
    <n v="1222500"/>
    <x v="1731"/>
    <x v="32"/>
    <x v="0"/>
    <s v="13-05-2025"/>
    <x v="6"/>
    <s v="INV14922"/>
    <s v="Paid"/>
    <s v="Delivered on time"/>
    <n v="2499"/>
  </r>
  <r>
    <s v="01-05-2025"/>
    <x v="1"/>
    <x v="7"/>
    <x v="1"/>
    <x v="1"/>
    <x v="2"/>
    <n v="489000"/>
    <x v="1732"/>
    <x v="34"/>
    <x v="1"/>
    <s v="01-05-2025"/>
    <x v="0"/>
    <s v="INV14936"/>
    <s v="Paid"/>
    <s v="Cancelled due to issue"/>
    <n v="2499"/>
  </r>
  <r>
    <s v="08-05-2025"/>
    <x v="1"/>
    <x v="3"/>
    <x v="1"/>
    <x v="14"/>
    <x v="2"/>
    <n v="733500"/>
    <x v="1733"/>
    <x v="13"/>
    <x v="0"/>
    <s v="08-05-2025"/>
    <x v="0"/>
    <s v="INV14941"/>
    <s v="Paid"/>
    <s v="Delivered on time"/>
    <n v="2499"/>
  </r>
  <r>
    <s v="19-05-2025"/>
    <x v="1"/>
    <x v="3"/>
    <x v="1"/>
    <x v="17"/>
    <x v="2"/>
    <n v="815000"/>
    <x v="1734"/>
    <x v="15"/>
    <x v="0"/>
    <s v="19-05-2025"/>
    <x v="3"/>
    <s v="INV14996"/>
    <s v="Paid"/>
    <s v="Delivered on time"/>
    <n v="2499"/>
  </r>
  <r>
    <s v="26-05-2025"/>
    <x v="1"/>
    <x v="2"/>
    <x v="3"/>
    <x v="17"/>
    <x v="0"/>
    <n v="725000"/>
    <x v="1735"/>
    <x v="26"/>
    <x v="0"/>
    <s v="26-05-2025"/>
    <x v="3"/>
    <s v="INV10034"/>
    <s v="Paid"/>
    <s v="Partially delivered"/>
    <n v="2499"/>
  </r>
  <r>
    <s v="13-05-2025"/>
    <x v="1"/>
    <x v="3"/>
    <x v="1"/>
    <x v="9"/>
    <x v="0"/>
    <n v="1087500"/>
    <x v="1736"/>
    <x v="5"/>
    <x v="0"/>
    <s v="13-05-2025"/>
    <x v="6"/>
    <s v="INV10100"/>
    <s v="Paid"/>
    <s v="Partially delivered"/>
    <n v="2499"/>
  </r>
  <r>
    <s v="22-05-2025"/>
    <x v="1"/>
    <x v="4"/>
    <x v="2"/>
    <x v="12"/>
    <x v="0"/>
    <n v="2030000"/>
    <x v="1737"/>
    <x v="10"/>
    <x v="0"/>
    <s v="22-05-2025"/>
    <x v="0"/>
    <s v="INV10102"/>
    <s v="Pending"/>
    <s v="Partially delivered"/>
    <n v="2499"/>
  </r>
  <r>
    <s v="04-05-2025"/>
    <x v="1"/>
    <x v="5"/>
    <x v="2"/>
    <x v="5"/>
    <x v="0"/>
    <n v="942500"/>
    <x v="1738"/>
    <x v="25"/>
    <x v="1"/>
    <s v="04-05-2025"/>
    <x v="5"/>
    <s v="INV10303"/>
    <s v="Pending"/>
    <s v="Partially delivered"/>
    <n v="2501"/>
  </r>
  <r>
    <s v="27-05-2025"/>
    <x v="1"/>
    <x v="6"/>
    <x v="0"/>
    <x v="7"/>
    <x v="0"/>
    <n v="1305000"/>
    <x v="1739"/>
    <x v="1"/>
    <x v="0"/>
    <s v="27-05-2025"/>
    <x v="6"/>
    <s v="INV10317"/>
    <s v="Pending"/>
    <s v="Partially delivered"/>
    <n v="2501"/>
  </r>
  <r>
    <s v="10-05-2025"/>
    <x v="1"/>
    <x v="0"/>
    <x v="3"/>
    <x v="6"/>
    <x v="0"/>
    <n v="1667500"/>
    <x v="1740"/>
    <x v="5"/>
    <x v="0"/>
    <s v="10-05-2025"/>
    <x v="2"/>
    <s v="INV10329"/>
    <s v="Pending"/>
    <s v="Partially delivered"/>
    <n v="2501"/>
  </r>
  <r>
    <s v="29-05-2025"/>
    <x v="1"/>
    <x v="5"/>
    <x v="2"/>
    <x v="18"/>
    <x v="0"/>
    <n v="580000"/>
    <x v="1741"/>
    <x v="1"/>
    <x v="0"/>
    <s v="29-05-2025"/>
    <x v="0"/>
    <s v="INV10401"/>
    <s v="Paid"/>
    <s v="Partially delivered"/>
    <n v="2501"/>
  </r>
  <r>
    <s v="18-05-2025"/>
    <x v="1"/>
    <x v="7"/>
    <x v="2"/>
    <x v="21"/>
    <x v="0"/>
    <n v="1377500"/>
    <x v="1742"/>
    <x v="8"/>
    <x v="0"/>
    <s v="18-05-2025"/>
    <x v="5"/>
    <s v="INV10430"/>
    <s v="Pending"/>
    <s v="Partially delivered"/>
    <n v="2499"/>
  </r>
  <r>
    <s v="28-05-2025"/>
    <x v="1"/>
    <x v="2"/>
    <x v="3"/>
    <x v="20"/>
    <x v="0"/>
    <n v="1595000"/>
    <x v="1743"/>
    <x v="1"/>
    <x v="0"/>
    <s v="28-05-2025"/>
    <x v="1"/>
    <s v="INV10612"/>
    <s v="Paid"/>
    <s v="Partially delivered"/>
    <n v="2501"/>
  </r>
  <r>
    <s v="16-05-2025"/>
    <x v="1"/>
    <x v="3"/>
    <x v="1"/>
    <x v="24"/>
    <x v="0"/>
    <n v="1957500"/>
    <x v="1744"/>
    <x v="15"/>
    <x v="0"/>
    <s v="16-05-2025"/>
    <x v="4"/>
    <s v="INV10656"/>
    <s v="Paid"/>
    <s v="Partially delivered"/>
    <n v="2499"/>
  </r>
  <r>
    <s v="18-05-2025"/>
    <x v="1"/>
    <x v="0"/>
    <x v="2"/>
    <x v="21"/>
    <x v="0"/>
    <n v="1377500"/>
    <x v="1745"/>
    <x v="8"/>
    <x v="0"/>
    <s v="18-05-2025"/>
    <x v="5"/>
    <s v="INV10677"/>
    <s v="Pending"/>
    <s v="Partially delivered"/>
    <n v="2499"/>
  </r>
  <r>
    <s v="28-05-2025"/>
    <x v="1"/>
    <x v="1"/>
    <x v="0"/>
    <x v="11"/>
    <x v="0"/>
    <n v="1885000"/>
    <x v="1746"/>
    <x v="0"/>
    <x v="0"/>
    <s v="28-05-2025"/>
    <x v="1"/>
    <s v="INV10743"/>
    <s v="Paid"/>
    <s v="Partially delivered"/>
    <n v="2501"/>
  </r>
  <r>
    <s v="06-05-2025"/>
    <x v="1"/>
    <x v="4"/>
    <x v="3"/>
    <x v="20"/>
    <x v="0"/>
    <n v="1595000"/>
    <x v="1747"/>
    <x v="12"/>
    <x v="0"/>
    <s v="06-05-2025"/>
    <x v="6"/>
    <s v="INV10894"/>
    <s v="Paid"/>
    <s v="Partially delivered"/>
    <n v="2499"/>
  </r>
  <r>
    <s v="28-05-2025"/>
    <x v="1"/>
    <x v="7"/>
    <x v="2"/>
    <x v="22"/>
    <x v="0"/>
    <n v="1450000"/>
    <x v="1748"/>
    <x v="26"/>
    <x v="0"/>
    <s v="28-05-2025"/>
    <x v="1"/>
    <s v="INV11030"/>
    <s v="Paid"/>
    <s v="Partially delivered"/>
    <n v="2499"/>
  </r>
  <r>
    <s v="04-05-2025"/>
    <x v="1"/>
    <x v="0"/>
    <x v="3"/>
    <x v="19"/>
    <x v="0"/>
    <n v="507500"/>
    <x v="1749"/>
    <x v="27"/>
    <x v="0"/>
    <s v="04-05-2025"/>
    <x v="5"/>
    <s v="INV11062"/>
    <s v="Paid"/>
    <s v="Partially delivered"/>
    <n v="2499"/>
  </r>
  <r>
    <s v="15-05-2025"/>
    <x v="1"/>
    <x v="6"/>
    <x v="3"/>
    <x v="23"/>
    <x v="0"/>
    <n v="1232500"/>
    <x v="1750"/>
    <x v="28"/>
    <x v="0"/>
    <s v="15-05-2025"/>
    <x v="0"/>
    <s v="INV11136"/>
    <s v="Pending"/>
    <s v="Partially delivered"/>
    <n v="2499"/>
  </r>
  <r>
    <s v="03-05-2025"/>
    <x v="1"/>
    <x v="7"/>
    <x v="3"/>
    <x v="25"/>
    <x v="0"/>
    <n v="1812500"/>
    <x v="1751"/>
    <x v="25"/>
    <x v="1"/>
    <s v="03-05-2025"/>
    <x v="2"/>
    <s v="INV11312"/>
    <s v="Pending"/>
    <s v="Partially delivered"/>
    <n v="2501"/>
  </r>
  <r>
    <s v="07-05-2025"/>
    <x v="1"/>
    <x v="5"/>
    <x v="0"/>
    <x v="7"/>
    <x v="0"/>
    <n v="1305000"/>
    <x v="1752"/>
    <x v="12"/>
    <x v="0"/>
    <s v="07-05-2025"/>
    <x v="1"/>
    <s v="INV11371"/>
    <s v="Paid"/>
    <s v="Partially delivered"/>
    <n v="2501"/>
  </r>
  <r>
    <s v="03-05-2025"/>
    <x v="1"/>
    <x v="2"/>
    <x v="2"/>
    <x v="24"/>
    <x v="0"/>
    <n v="1957500"/>
    <x v="1753"/>
    <x v="25"/>
    <x v="1"/>
    <s v="03-05-2025"/>
    <x v="2"/>
    <s v="INV11534"/>
    <s v="Pending"/>
    <s v="Partially delivered"/>
    <n v="2499"/>
  </r>
  <r>
    <s v="08-05-2025"/>
    <x v="1"/>
    <x v="7"/>
    <x v="1"/>
    <x v="25"/>
    <x v="0"/>
    <n v="1812500"/>
    <x v="1754"/>
    <x v="24"/>
    <x v="0"/>
    <s v="08-05-2025"/>
    <x v="0"/>
    <s v="INV11566"/>
    <s v="Paid"/>
    <s v="Partially delivered"/>
    <n v="2501"/>
  </r>
  <r>
    <s v="01-05-2025"/>
    <x v="1"/>
    <x v="5"/>
    <x v="1"/>
    <x v="25"/>
    <x v="0"/>
    <n v="1812500"/>
    <x v="1755"/>
    <x v="16"/>
    <x v="1"/>
    <s v="01-05-2025"/>
    <x v="0"/>
    <s v="INV11660"/>
    <s v="Paid"/>
    <s v="Partially delivered"/>
    <n v="2499"/>
  </r>
  <r>
    <s v="09-05-2025"/>
    <x v="1"/>
    <x v="3"/>
    <x v="0"/>
    <x v="16"/>
    <x v="0"/>
    <n v="1740000"/>
    <x v="1756"/>
    <x v="13"/>
    <x v="0"/>
    <s v="09-05-2025"/>
    <x v="4"/>
    <s v="INV11700"/>
    <s v="Pending"/>
    <s v="Partially delivered"/>
    <n v="2499"/>
  </r>
  <r>
    <s v="08-05-2025"/>
    <x v="1"/>
    <x v="4"/>
    <x v="3"/>
    <x v="23"/>
    <x v="0"/>
    <n v="1232500"/>
    <x v="1757"/>
    <x v="24"/>
    <x v="0"/>
    <s v="08-05-2025"/>
    <x v="0"/>
    <s v="INV11709"/>
    <s v="Paid"/>
    <s v="Partially delivered"/>
    <n v="2501"/>
  </r>
  <r>
    <s v="03-05-2025"/>
    <x v="1"/>
    <x v="1"/>
    <x v="3"/>
    <x v="21"/>
    <x v="0"/>
    <n v="1377500"/>
    <x v="1758"/>
    <x v="25"/>
    <x v="1"/>
    <s v="03-05-2025"/>
    <x v="2"/>
    <s v="INV11743"/>
    <s v="Paid"/>
    <s v="Partially delivered"/>
    <n v="2499"/>
  </r>
  <r>
    <s v="26-05-2025"/>
    <x v="1"/>
    <x v="0"/>
    <x v="1"/>
    <x v="5"/>
    <x v="0"/>
    <n v="942500"/>
    <x v="1759"/>
    <x v="26"/>
    <x v="0"/>
    <s v="26-05-2025"/>
    <x v="3"/>
    <s v="INV11969"/>
    <s v="Paid"/>
    <s v="Partially delivered"/>
    <n v="2499"/>
  </r>
  <r>
    <s v="24-05-2025"/>
    <x v="1"/>
    <x v="1"/>
    <x v="1"/>
    <x v="16"/>
    <x v="0"/>
    <n v="1740000"/>
    <x v="1760"/>
    <x v="21"/>
    <x v="0"/>
    <s v="24-05-2025"/>
    <x v="2"/>
    <s v="INV11980"/>
    <s v="Pending"/>
    <s v="Partially delivered"/>
    <n v="2499"/>
  </r>
  <r>
    <s v="29-05-2025"/>
    <x v="1"/>
    <x v="1"/>
    <x v="3"/>
    <x v="9"/>
    <x v="0"/>
    <n v="1087500"/>
    <x v="1761"/>
    <x v="1"/>
    <x v="0"/>
    <s v="29-05-2025"/>
    <x v="0"/>
    <s v="INV12000"/>
    <s v="Pending"/>
    <s v="Partially delivered"/>
    <n v="2501"/>
  </r>
  <r>
    <s v="22-05-2025"/>
    <x v="1"/>
    <x v="2"/>
    <x v="3"/>
    <x v="17"/>
    <x v="0"/>
    <n v="725000"/>
    <x v="1762"/>
    <x v="6"/>
    <x v="0"/>
    <s v="22-05-2025"/>
    <x v="0"/>
    <s v="INV12056"/>
    <s v="Pending"/>
    <s v="Partially delivered"/>
    <n v="2501"/>
  </r>
  <r>
    <s v="11-05-2025"/>
    <x v="1"/>
    <x v="1"/>
    <x v="1"/>
    <x v="13"/>
    <x v="0"/>
    <n v="797500"/>
    <x v="1763"/>
    <x v="2"/>
    <x v="0"/>
    <s v="11-05-2025"/>
    <x v="5"/>
    <s v="INV12248"/>
    <s v="Paid"/>
    <s v="Partially delivered"/>
    <n v="2501"/>
  </r>
  <r>
    <s v="05-05-2025"/>
    <x v="1"/>
    <x v="1"/>
    <x v="1"/>
    <x v="22"/>
    <x v="0"/>
    <n v="1450000"/>
    <x v="1764"/>
    <x v="27"/>
    <x v="0"/>
    <s v="05-05-2025"/>
    <x v="3"/>
    <s v="INV12304"/>
    <s v="Paid"/>
    <s v="Partially delivered"/>
    <n v="2499"/>
  </r>
  <r>
    <s v="08-05-2025"/>
    <x v="1"/>
    <x v="0"/>
    <x v="0"/>
    <x v="20"/>
    <x v="0"/>
    <n v="1595000"/>
    <x v="1765"/>
    <x v="13"/>
    <x v="0"/>
    <s v="08-05-2025"/>
    <x v="0"/>
    <s v="INV12312"/>
    <s v="Pending"/>
    <s v="Partially delivered"/>
    <n v="2499"/>
  </r>
  <r>
    <s v="27-05-2025"/>
    <x v="1"/>
    <x v="5"/>
    <x v="2"/>
    <x v="22"/>
    <x v="0"/>
    <n v="1450000"/>
    <x v="1766"/>
    <x v="1"/>
    <x v="0"/>
    <s v="27-05-2025"/>
    <x v="6"/>
    <s v="INV12373"/>
    <s v="Paid"/>
    <s v="Partially delivered"/>
    <n v="2501"/>
  </r>
  <r>
    <s v="26-05-2025"/>
    <x v="1"/>
    <x v="1"/>
    <x v="0"/>
    <x v="3"/>
    <x v="0"/>
    <n v="1160000"/>
    <x v="1767"/>
    <x v="4"/>
    <x v="0"/>
    <s v="26-05-2025"/>
    <x v="3"/>
    <s v="INV12499"/>
    <s v="Pending"/>
    <s v="Partially delivered"/>
    <n v="2499"/>
  </r>
  <r>
    <s v="18-05-2025"/>
    <x v="1"/>
    <x v="5"/>
    <x v="0"/>
    <x v="1"/>
    <x v="0"/>
    <n v="435000"/>
    <x v="1768"/>
    <x v="6"/>
    <x v="0"/>
    <s v="18-05-2025"/>
    <x v="5"/>
    <s v="INV12591"/>
    <s v="Paid"/>
    <s v="Partially delivered"/>
    <n v="2501"/>
  </r>
  <r>
    <s v="06-05-2025"/>
    <x v="1"/>
    <x v="1"/>
    <x v="1"/>
    <x v="7"/>
    <x v="0"/>
    <n v="1305000"/>
    <x v="1769"/>
    <x v="27"/>
    <x v="0"/>
    <s v="06-05-2025"/>
    <x v="6"/>
    <s v="INV12603"/>
    <s v="Paid"/>
    <s v="Partially delivered"/>
    <n v="2499"/>
  </r>
  <r>
    <s v="16-05-2025"/>
    <x v="1"/>
    <x v="5"/>
    <x v="3"/>
    <x v="24"/>
    <x v="0"/>
    <n v="1957500"/>
    <x v="1770"/>
    <x v="15"/>
    <x v="0"/>
    <s v="16-05-2025"/>
    <x v="4"/>
    <s v="INV12629"/>
    <s v="Pending"/>
    <s v="Partially delivered"/>
    <n v="2499"/>
  </r>
  <r>
    <s v="05-05-2025"/>
    <x v="1"/>
    <x v="2"/>
    <x v="0"/>
    <x v="24"/>
    <x v="0"/>
    <n v="1957500"/>
    <x v="1771"/>
    <x v="27"/>
    <x v="0"/>
    <s v="05-05-2025"/>
    <x v="3"/>
    <s v="INV12845"/>
    <s v="Pending"/>
    <s v="Partially delivered"/>
    <n v="2501"/>
  </r>
  <r>
    <s v="05-05-2025"/>
    <x v="1"/>
    <x v="6"/>
    <x v="0"/>
    <x v="20"/>
    <x v="0"/>
    <n v="1595000"/>
    <x v="1772"/>
    <x v="13"/>
    <x v="0"/>
    <s v="05-05-2025"/>
    <x v="3"/>
    <s v="INV13041"/>
    <s v="Pending"/>
    <s v="Partially delivered"/>
    <n v="2501"/>
  </r>
  <r>
    <s v="01-05-2025"/>
    <x v="1"/>
    <x v="6"/>
    <x v="1"/>
    <x v="3"/>
    <x v="0"/>
    <n v="1160000"/>
    <x v="1773"/>
    <x v="16"/>
    <x v="1"/>
    <s v="01-05-2025"/>
    <x v="0"/>
    <s v="INV13179"/>
    <s v="Paid"/>
    <s v="Partially delivered"/>
    <n v="2501"/>
  </r>
  <r>
    <s v="25-05-2025"/>
    <x v="1"/>
    <x v="0"/>
    <x v="0"/>
    <x v="14"/>
    <x v="0"/>
    <n v="652500"/>
    <x v="1774"/>
    <x v="4"/>
    <x v="0"/>
    <s v="25-05-2025"/>
    <x v="5"/>
    <s v="INV13227"/>
    <s v="Pending"/>
    <s v="Partially delivered"/>
    <n v="2499"/>
  </r>
  <r>
    <s v="26-05-2025"/>
    <x v="1"/>
    <x v="0"/>
    <x v="2"/>
    <x v="12"/>
    <x v="0"/>
    <n v="2030000"/>
    <x v="1775"/>
    <x v="26"/>
    <x v="0"/>
    <s v="26-05-2025"/>
    <x v="3"/>
    <s v="INV13292"/>
    <s v="Pending"/>
    <s v="Partially delivered"/>
    <n v="2501"/>
  </r>
  <r>
    <s v="05-05-2025"/>
    <x v="1"/>
    <x v="7"/>
    <x v="2"/>
    <x v="23"/>
    <x v="0"/>
    <n v="1232500"/>
    <x v="1776"/>
    <x v="13"/>
    <x v="0"/>
    <s v="05-05-2025"/>
    <x v="3"/>
    <s v="INV13407"/>
    <s v="Pending"/>
    <s v="Partially delivered"/>
    <n v="2501"/>
  </r>
  <r>
    <s v="12-05-2025"/>
    <x v="1"/>
    <x v="0"/>
    <x v="2"/>
    <x v="13"/>
    <x v="0"/>
    <n v="797500"/>
    <x v="1777"/>
    <x v="5"/>
    <x v="0"/>
    <s v="12-05-2025"/>
    <x v="3"/>
    <s v="INV13436"/>
    <s v="Pending"/>
    <s v="Partially delivered"/>
    <n v="2501"/>
  </r>
  <r>
    <s v="04-05-2025"/>
    <x v="1"/>
    <x v="2"/>
    <x v="2"/>
    <x v="1"/>
    <x v="0"/>
    <n v="435000"/>
    <x v="1778"/>
    <x v="25"/>
    <x v="1"/>
    <s v="04-05-2025"/>
    <x v="5"/>
    <s v="INV13448"/>
    <s v="Paid"/>
    <s v="Partially delivered"/>
    <n v="2501"/>
  </r>
  <r>
    <s v="27-05-2025"/>
    <x v="1"/>
    <x v="0"/>
    <x v="0"/>
    <x v="1"/>
    <x v="0"/>
    <n v="435000"/>
    <x v="1779"/>
    <x v="7"/>
    <x v="0"/>
    <s v="27-05-2025"/>
    <x v="6"/>
    <s v="INV13497"/>
    <s v="Pending"/>
    <s v="Partially delivered"/>
    <n v="2499"/>
  </r>
  <r>
    <s v="04-05-2025"/>
    <x v="1"/>
    <x v="7"/>
    <x v="0"/>
    <x v="10"/>
    <x v="0"/>
    <n v="362500"/>
    <x v="1780"/>
    <x v="18"/>
    <x v="0"/>
    <s v="04-05-2025"/>
    <x v="5"/>
    <s v="INV13545"/>
    <s v="Paid"/>
    <s v="Partially delivered"/>
    <n v="2501"/>
  </r>
  <r>
    <s v="20-05-2025"/>
    <x v="1"/>
    <x v="0"/>
    <x v="2"/>
    <x v="9"/>
    <x v="0"/>
    <n v="1087500"/>
    <x v="1781"/>
    <x v="3"/>
    <x v="0"/>
    <s v="20-05-2025"/>
    <x v="6"/>
    <s v="INV13631"/>
    <s v="Paid"/>
    <s v="Partially delivered"/>
    <n v="2499"/>
  </r>
  <r>
    <s v="08-05-2025"/>
    <x v="1"/>
    <x v="4"/>
    <x v="2"/>
    <x v="15"/>
    <x v="0"/>
    <n v="1522500"/>
    <x v="1782"/>
    <x v="2"/>
    <x v="0"/>
    <s v="08-05-2025"/>
    <x v="0"/>
    <s v="INV13734"/>
    <s v="Paid"/>
    <s v="Partially delivered"/>
    <n v="2499"/>
  </r>
  <r>
    <s v="30-05-2025"/>
    <x v="1"/>
    <x v="3"/>
    <x v="1"/>
    <x v="4"/>
    <x v="0"/>
    <n v="1015000"/>
    <x v="1783"/>
    <x v="1"/>
    <x v="0"/>
    <s v="30-05-2025"/>
    <x v="4"/>
    <s v="INV13810"/>
    <s v="Paid"/>
    <s v="Partially delivered"/>
    <n v="2499"/>
  </r>
  <r>
    <s v="20-05-2025"/>
    <x v="1"/>
    <x v="4"/>
    <x v="0"/>
    <x v="16"/>
    <x v="0"/>
    <n v="1740000"/>
    <x v="1784"/>
    <x v="20"/>
    <x v="0"/>
    <s v="20-05-2025"/>
    <x v="6"/>
    <s v="INV13960"/>
    <s v="Pending"/>
    <s v="Partially delivered"/>
    <n v="2499"/>
  </r>
  <r>
    <s v="27-05-2025"/>
    <x v="1"/>
    <x v="5"/>
    <x v="3"/>
    <x v="18"/>
    <x v="0"/>
    <n v="580000"/>
    <x v="1785"/>
    <x v="1"/>
    <x v="0"/>
    <s v="27-05-2025"/>
    <x v="6"/>
    <s v="INV14083"/>
    <s v="Pending"/>
    <s v="Partially delivered"/>
    <n v="2501"/>
  </r>
  <r>
    <s v="08-05-2025"/>
    <x v="1"/>
    <x v="1"/>
    <x v="2"/>
    <x v="8"/>
    <x v="0"/>
    <n v="2175000"/>
    <x v="1786"/>
    <x v="30"/>
    <x v="0"/>
    <s v="08-05-2025"/>
    <x v="0"/>
    <s v="INV14117"/>
    <s v="Paid"/>
    <s v="Partially delivered"/>
    <n v="2501"/>
  </r>
  <r>
    <s v="30-05-2025"/>
    <x v="1"/>
    <x v="0"/>
    <x v="1"/>
    <x v="2"/>
    <x v="0"/>
    <n v="2102500"/>
    <x v="1787"/>
    <x v="26"/>
    <x v="0"/>
    <s v="30-05-2025"/>
    <x v="4"/>
    <s v="INV14127"/>
    <s v="Pending"/>
    <s v="Partially delivered"/>
    <n v="2499"/>
  </r>
  <r>
    <s v="24-05-2025"/>
    <x v="1"/>
    <x v="0"/>
    <x v="1"/>
    <x v="1"/>
    <x v="0"/>
    <n v="435000"/>
    <x v="1788"/>
    <x v="10"/>
    <x v="0"/>
    <s v="24-05-2025"/>
    <x v="2"/>
    <s v="INV14240"/>
    <s v="Pending"/>
    <s v="Partially delivered"/>
    <n v="2501"/>
  </r>
  <r>
    <s v="02-05-2025"/>
    <x v="1"/>
    <x v="1"/>
    <x v="1"/>
    <x v="21"/>
    <x v="0"/>
    <n v="1377500"/>
    <x v="1789"/>
    <x v="29"/>
    <x v="1"/>
    <s v="02-05-2025"/>
    <x v="4"/>
    <s v="INV14273"/>
    <s v="Pending"/>
    <s v="Partially delivered"/>
    <n v="2501"/>
  </r>
  <r>
    <s v="26-05-2025"/>
    <x v="1"/>
    <x v="3"/>
    <x v="0"/>
    <x v="11"/>
    <x v="0"/>
    <n v="1885000"/>
    <x v="1790"/>
    <x v="26"/>
    <x v="0"/>
    <s v="26-05-2025"/>
    <x v="3"/>
    <s v="INV14283"/>
    <s v="Paid"/>
    <s v="Partially delivered"/>
    <n v="2501"/>
  </r>
  <r>
    <s v="08-05-2025"/>
    <x v="1"/>
    <x v="3"/>
    <x v="3"/>
    <x v="22"/>
    <x v="0"/>
    <n v="1450000"/>
    <x v="1791"/>
    <x v="12"/>
    <x v="0"/>
    <s v="08-05-2025"/>
    <x v="0"/>
    <s v="INV14356"/>
    <s v="Paid"/>
    <s v="Partially delivered"/>
    <n v="2499"/>
  </r>
  <r>
    <s v="30-05-2025"/>
    <x v="1"/>
    <x v="7"/>
    <x v="2"/>
    <x v="18"/>
    <x v="0"/>
    <n v="580000"/>
    <x v="1792"/>
    <x v="9"/>
    <x v="0"/>
    <s v="30-05-2025"/>
    <x v="4"/>
    <s v="INV14518"/>
    <s v="Pending"/>
    <s v="Partially delivered"/>
    <n v="2499"/>
  </r>
  <r>
    <s v="30-05-2025"/>
    <x v="1"/>
    <x v="3"/>
    <x v="3"/>
    <x v="23"/>
    <x v="0"/>
    <n v="1232500"/>
    <x v="1793"/>
    <x v="31"/>
    <x v="0"/>
    <s v="30-05-2025"/>
    <x v="4"/>
    <s v="INV14546"/>
    <s v="Paid"/>
    <s v="Partially delivered"/>
    <n v="2501"/>
  </r>
  <r>
    <s v="18-05-2025"/>
    <x v="1"/>
    <x v="5"/>
    <x v="2"/>
    <x v="24"/>
    <x v="0"/>
    <n v="1957500"/>
    <x v="1794"/>
    <x v="22"/>
    <x v="0"/>
    <s v="18-05-2025"/>
    <x v="5"/>
    <s v="INV14570"/>
    <s v="Paid"/>
    <s v="Partially delivered"/>
    <n v="2499"/>
  </r>
  <r>
    <s v="10-05-2025"/>
    <x v="1"/>
    <x v="0"/>
    <x v="0"/>
    <x v="11"/>
    <x v="0"/>
    <n v="1885000"/>
    <x v="1795"/>
    <x v="2"/>
    <x v="0"/>
    <s v="10-05-2025"/>
    <x v="2"/>
    <s v="INV14592"/>
    <s v="Paid"/>
    <s v="Partially delivered"/>
    <n v="2499"/>
  </r>
  <r>
    <s v="01-05-2025"/>
    <x v="1"/>
    <x v="6"/>
    <x v="3"/>
    <x v="7"/>
    <x v="0"/>
    <n v="1305000"/>
    <x v="1796"/>
    <x v="14"/>
    <x v="1"/>
    <s v="01-05-2025"/>
    <x v="0"/>
    <s v="INV14596"/>
    <s v="Pending"/>
    <s v="Partially delivered"/>
    <n v="2499"/>
  </r>
  <r>
    <s v="31-05-2025"/>
    <x v="1"/>
    <x v="6"/>
    <x v="3"/>
    <x v="23"/>
    <x v="0"/>
    <n v="1232500"/>
    <x v="1797"/>
    <x v="33"/>
    <x v="0"/>
    <s v="31-05-2025"/>
    <x v="2"/>
    <s v="INV14786"/>
    <s v="Pending"/>
    <s v="Partially delivered"/>
    <n v="2501"/>
  </r>
  <r>
    <s v="29-05-2025"/>
    <x v="1"/>
    <x v="1"/>
    <x v="1"/>
    <x v="17"/>
    <x v="0"/>
    <n v="725000"/>
    <x v="1798"/>
    <x v="26"/>
    <x v="0"/>
    <s v="29-05-2025"/>
    <x v="0"/>
    <s v="INV14866"/>
    <s v="Paid"/>
    <s v="Partially delivered"/>
    <n v="2501"/>
  </r>
  <r>
    <s v="14-05-2025"/>
    <x v="1"/>
    <x v="7"/>
    <x v="1"/>
    <x v="13"/>
    <x v="0"/>
    <n v="797500"/>
    <x v="1799"/>
    <x v="11"/>
    <x v="0"/>
    <s v="14-05-2025"/>
    <x v="1"/>
    <s v="INV14952"/>
    <s v="Pending"/>
    <s v="Partially delivered"/>
    <n v="2499"/>
  </r>
  <r>
    <s v="22-05-2025"/>
    <x v="1"/>
    <x v="5"/>
    <x v="1"/>
    <x v="21"/>
    <x v="0"/>
    <n v="1377500"/>
    <x v="1800"/>
    <x v="20"/>
    <x v="0"/>
    <s v="22-05-2025"/>
    <x v="0"/>
    <s v="INV10086"/>
    <s v="Paid"/>
    <s v="Delivered on time"/>
    <n v="2501"/>
  </r>
  <r>
    <s v="01-05-2025"/>
    <x v="1"/>
    <x v="4"/>
    <x v="0"/>
    <x v="6"/>
    <x v="0"/>
    <n v="1667500"/>
    <x v="1801"/>
    <x v="34"/>
    <x v="1"/>
    <s v="01-05-2025"/>
    <x v="0"/>
    <s v="INV10126"/>
    <s v="Pending"/>
    <s v="Delivered on time"/>
    <n v="2499"/>
  </r>
  <r>
    <s v="10-05-2025"/>
    <x v="1"/>
    <x v="2"/>
    <x v="1"/>
    <x v="14"/>
    <x v="0"/>
    <n v="652500"/>
    <x v="1802"/>
    <x v="5"/>
    <x v="0"/>
    <s v="10-05-2025"/>
    <x v="2"/>
    <s v="INV10174"/>
    <s v="Paid"/>
    <s v="Delivered on time"/>
    <n v="2501"/>
  </r>
  <r>
    <s v="07-05-2025"/>
    <x v="1"/>
    <x v="5"/>
    <x v="0"/>
    <x v="19"/>
    <x v="0"/>
    <n v="507500"/>
    <x v="1803"/>
    <x v="12"/>
    <x v="0"/>
    <s v="07-05-2025"/>
    <x v="1"/>
    <s v="INV10349"/>
    <s v="Pending"/>
    <s v="Delivered on time"/>
    <n v="2499"/>
  </r>
  <r>
    <s v="15-05-2025"/>
    <x v="1"/>
    <x v="0"/>
    <x v="3"/>
    <x v="9"/>
    <x v="0"/>
    <n v="1087500"/>
    <x v="1804"/>
    <x v="11"/>
    <x v="0"/>
    <s v="15-05-2025"/>
    <x v="0"/>
    <s v="INV10382"/>
    <s v="Pending"/>
    <s v="Delivered on time"/>
    <n v="2501"/>
  </r>
  <r>
    <s v="18-05-2025"/>
    <x v="1"/>
    <x v="5"/>
    <x v="3"/>
    <x v="1"/>
    <x v="0"/>
    <n v="435000"/>
    <x v="1805"/>
    <x v="8"/>
    <x v="0"/>
    <s v="18-05-2025"/>
    <x v="5"/>
    <s v="INV10412"/>
    <s v="Pending"/>
    <s v="Delivered on time"/>
    <n v="2501"/>
  </r>
  <r>
    <s v="03-05-2025"/>
    <x v="1"/>
    <x v="3"/>
    <x v="1"/>
    <x v="22"/>
    <x v="0"/>
    <n v="1450000"/>
    <x v="1806"/>
    <x v="27"/>
    <x v="0"/>
    <s v="03-05-2025"/>
    <x v="2"/>
    <s v="INV10438"/>
    <s v="Pending"/>
    <s v="Delivered on time"/>
    <n v="2501"/>
  </r>
  <r>
    <s v="13-05-2025"/>
    <x v="1"/>
    <x v="0"/>
    <x v="0"/>
    <x v="13"/>
    <x v="0"/>
    <n v="797500"/>
    <x v="1807"/>
    <x v="11"/>
    <x v="0"/>
    <s v="13-05-2025"/>
    <x v="6"/>
    <s v="INV10731"/>
    <s v="Pending"/>
    <s v="Delivered on time"/>
    <n v="2501"/>
  </r>
  <r>
    <s v="24-05-2025"/>
    <x v="1"/>
    <x v="5"/>
    <x v="3"/>
    <x v="9"/>
    <x v="0"/>
    <n v="1087500"/>
    <x v="1808"/>
    <x v="10"/>
    <x v="0"/>
    <s v="24-05-2025"/>
    <x v="2"/>
    <s v="INV10781"/>
    <s v="Paid"/>
    <s v="Delivered on time"/>
    <n v="2501"/>
  </r>
  <r>
    <s v="25-05-2025"/>
    <x v="1"/>
    <x v="0"/>
    <x v="3"/>
    <x v="1"/>
    <x v="0"/>
    <n v="435000"/>
    <x v="1809"/>
    <x v="7"/>
    <x v="0"/>
    <s v="25-05-2025"/>
    <x v="5"/>
    <s v="INV10851"/>
    <s v="Pending"/>
    <s v="Delivered on time"/>
    <n v="2499"/>
  </r>
  <r>
    <s v="29-05-2025"/>
    <x v="1"/>
    <x v="7"/>
    <x v="2"/>
    <x v="13"/>
    <x v="0"/>
    <n v="797500"/>
    <x v="1810"/>
    <x v="9"/>
    <x v="0"/>
    <s v="29-05-2025"/>
    <x v="0"/>
    <s v="INV10934"/>
    <s v="Pending"/>
    <s v="Delivered on time"/>
    <n v="2501"/>
  </r>
  <r>
    <s v="20-05-2025"/>
    <x v="1"/>
    <x v="4"/>
    <x v="3"/>
    <x v="12"/>
    <x v="0"/>
    <n v="2030000"/>
    <x v="1811"/>
    <x v="3"/>
    <x v="0"/>
    <s v="20-05-2025"/>
    <x v="6"/>
    <s v="INV10992"/>
    <s v="Pending"/>
    <s v="Delivered on time"/>
    <n v="2501"/>
  </r>
  <r>
    <s v="24-05-2025"/>
    <x v="1"/>
    <x v="5"/>
    <x v="0"/>
    <x v="15"/>
    <x v="0"/>
    <n v="1522500"/>
    <x v="1812"/>
    <x v="4"/>
    <x v="0"/>
    <s v="24-05-2025"/>
    <x v="2"/>
    <s v="INV11085"/>
    <s v="Paid"/>
    <s v="Delivered on time"/>
    <n v="2501"/>
  </r>
  <r>
    <s v="01-05-2025"/>
    <x v="1"/>
    <x v="3"/>
    <x v="1"/>
    <x v="2"/>
    <x v="0"/>
    <n v="2102500"/>
    <x v="1813"/>
    <x v="34"/>
    <x v="1"/>
    <s v="01-05-2025"/>
    <x v="0"/>
    <s v="INV11092"/>
    <s v="Paid"/>
    <s v="Delivered on time"/>
    <n v="2499"/>
  </r>
  <r>
    <s v="14-05-2025"/>
    <x v="1"/>
    <x v="4"/>
    <x v="0"/>
    <x v="21"/>
    <x v="0"/>
    <n v="1377500"/>
    <x v="1814"/>
    <x v="32"/>
    <x v="0"/>
    <s v="14-05-2025"/>
    <x v="1"/>
    <s v="INV11126"/>
    <s v="Pending"/>
    <s v="Delivered on time"/>
    <n v="2499"/>
  </r>
  <r>
    <s v="12-05-2025"/>
    <x v="1"/>
    <x v="1"/>
    <x v="2"/>
    <x v="14"/>
    <x v="0"/>
    <n v="652500"/>
    <x v="1815"/>
    <x v="30"/>
    <x v="0"/>
    <s v="12-05-2025"/>
    <x v="3"/>
    <s v="INV11156"/>
    <s v="Pending"/>
    <s v="Delivered on time"/>
    <n v="2501"/>
  </r>
  <r>
    <s v="05-05-2025"/>
    <x v="1"/>
    <x v="5"/>
    <x v="1"/>
    <x v="23"/>
    <x v="0"/>
    <n v="1232500"/>
    <x v="1816"/>
    <x v="25"/>
    <x v="1"/>
    <s v="05-05-2025"/>
    <x v="3"/>
    <s v="INV11168"/>
    <s v="Pending"/>
    <s v="Delivered on time"/>
    <n v="2501"/>
  </r>
  <r>
    <s v="09-05-2025"/>
    <x v="1"/>
    <x v="4"/>
    <x v="3"/>
    <x v="20"/>
    <x v="0"/>
    <n v="1595000"/>
    <x v="1817"/>
    <x v="19"/>
    <x v="0"/>
    <s v="09-05-2025"/>
    <x v="4"/>
    <s v="INV11354"/>
    <s v="Paid"/>
    <s v="Delivered on time"/>
    <n v="2501"/>
  </r>
  <r>
    <s v="30-05-2025"/>
    <x v="1"/>
    <x v="6"/>
    <x v="2"/>
    <x v="0"/>
    <x v="0"/>
    <n v="870000"/>
    <x v="1818"/>
    <x v="9"/>
    <x v="0"/>
    <s v="30-05-2025"/>
    <x v="4"/>
    <s v="INV11460"/>
    <s v="Paid"/>
    <s v="Delivered on time"/>
    <n v="2499"/>
  </r>
  <r>
    <s v="14-05-2025"/>
    <x v="1"/>
    <x v="2"/>
    <x v="0"/>
    <x v="10"/>
    <x v="0"/>
    <n v="362500"/>
    <x v="1819"/>
    <x v="17"/>
    <x v="0"/>
    <s v="14-05-2025"/>
    <x v="1"/>
    <s v="INV11540"/>
    <s v="Paid"/>
    <s v="Delivered on time"/>
    <n v="2499"/>
  </r>
  <r>
    <s v="06-05-2025"/>
    <x v="1"/>
    <x v="3"/>
    <x v="0"/>
    <x v="25"/>
    <x v="0"/>
    <n v="1812500"/>
    <x v="1820"/>
    <x v="24"/>
    <x v="0"/>
    <s v="06-05-2025"/>
    <x v="6"/>
    <s v="INV11585"/>
    <s v="Paid"/>
    <s v="Delivered on time"/>
    <n v="2499"/>
  </r>
  <r>
    <s v="07-05-2025"/>
    <x v="1"/>
    <x v="3"/>
    <x v="1"/>
    <x v="25"/>
    <x v="0"/>
    <n v="1812500"/>
    <x v="1821"/>
    <x v="12"/>
    <x v="0"/>
    <s v="07-05-2025"/>
    <x v="1"/>
    <s v="INV11594"/>
    <s v="Paid"/>
    <s v="Delivered on time"/>
    <n v="2499"/>
  </r>
  <r>
    <s v="13-05-2025"/>
    <x v="1"/>
    <x v="5"/>
    <x v="2"/>
    <x v="7"/>
    <x v="0"/>
    <n v="1305000"/>
    <x v="1822"/>
    <x v="11"/>
    <x v="0"/>
    <s v="13-05-2025"/>
    <x v="6"/>
    <s v="INV11685"/>
    <s v="Pending"/>
    <s v="Delivered on time"/>
    <n v="2499"/>
  </r>
  <r>
    <s v="06-05-2025"/>
    <x v="1"/>
    <x v="6"/>
    <x v="0"/>
    <x v="2"/>
    <x v="0"/>
    <n v="2102500"/>
    <x v="1823"/>
    <x v="13"/>
    <x v="0"/>
    <s v="06-05-2025"/>
    <x v="6"/>
    <s v="INV11698"/>
    <s v="Pending"/>
    <s v="Delivered on time"/>
    <n v="2501"/>
  </r>
  <r>
    <s v="18-05-2025"/>
    <x v="1"/>
    <x v="6"/>
    <x v="0"/>
    <x v="0"/>
    <x v="0"/>
    <n v="870000"/>
    <x v="1824"/>
    <x v="15"/>
    <x v="0"/>
    <s v="18-05-2025"/>
    <x v="5"/>
    <s v="INV11776"/>
    <s v="Paid"/>
    <s v="Delivered on time"/>
    <n v="2501"/>
  </r>
  <r>
    <s v="06-05-2025"/>
    <x v="1"/>
    <x v="0"/>
    <x v="3"/>
    <x v="4"/>
    <x v="0"/>
    <n v="1015000"/>
    <x v="1825"/>
    <x v="24"/>
    <x v="0"/>
    <s v="06-05-2025"/>
    <x v="6"/>
    <s v="INV11787"/>
    <s v="Pending"/>
    <s v="Delivered on time"/>
    <n v="2499"/>
  </r>
  <r>
    <s v="10-05-2025"/>
    <x v="1"/>
    <x v="7"/>
    <x v="3"/>
    <x v="17"/>
    <x v="0"/>
    <n v="725000"/>
    <x v="1826"/>
    <x v="2"/>
    <x v="0"/>
    <s v="10-05-2025"/>
    <x v="2"/>
    <s v="INV11810"/>
    <s v="Pending"/>
    <s v="Delivered on time"/>
    <n v="2501"/>
  </r>
  <r>
    <s v="29-05-2025"/>
    <x v="1"/>
    <x v="3"/>
    <x v="1"/>
    <x v="9"/>
    <x v="0"/>
    <n v="1087500"/>
    <x v="1827"/>
    <x v="1"/>
    <x v="0"/>
    <s v="29-05-2025"/>
    <x v="0"/>
    <s v="INV11933"/>
    <s v="Pending"/>
    <s v="Delivered on time"/>
    <n v="2501"/>
  </r>
  <r>
    <s v="12-05-2025"/>
    <x v="1"/>
    <x v="2"/>
    <x v="1"/>
    <x v="7"/>
    <x v="0"/>
    <n v="1305000"/>
    <x v="1828"/>
    <x v="17"/>
    <x v="0"/>
    <s v="12-05-2025"/>
    <x v="3"/>
    <s v="INV12107"/>
    <s v="Paid"/>
    <s v="Delivered on time"/>
    <n v="2501"/>
  </r>
  <r>
    <s v="13-05-2025"/>
    <x v="1"/>
    <x v="1"/>
    <x v="1"/>
    <x v="1"/>
    <x v="0"/>
    <n v="435000"/>
    <x v="1829"/>
    <x v="19"/>
    <x v="0"/>
    <s v="13-05-2025"/>
    <x v="6"/>
    <s v="INV12108"/>
    <s v="Pending"/>
    <s v="Delivered on time"/>
    <n v="2499"/>
  </r>
  <r>
    <s v="23-05-2025"/>
    <x v="1"/>
    <x v="2"/>
    <x v="0"/>
    <x v="6"/>
    <x v="0"/>
    <n v="1667500"/>
    <x v="1830"/>
    <x v="3"/>
    <x v="0"/>
    <s v="23-05-2025"/>
    <x v="4"/>
    <s v="INV12190"/>
    <s v="Paid"/>
    <s v="Delivered on time"/>
    <n v="2501"/>
  </r>
  <r>
    <s v="09-05-2025"/>
    <x v="1"/>
    <x v="4"/>
    <x v="3"/>
    <x v="20"/>
    <x v="0"/>
    <n v="1595000"/>
    <x v="1831"/>
    <x v="30"/>
    <x v="0"/>
    <s v="09-05-2025"/>
    <x v="4"/>
    <s v="INV12200"/>
    <s v="Pending"/>
    <s v="Delivered on time"/>
    <n v="2499"/>
  </r>
  <r>
    <s v="15-05-2025"/>
    <x v="1"/>
    <x v="3"/>
    <x v="0"/>
    <x v="17"/>
    <x v="0"/>
    <n v="725000"/>
    <x v="1832"/>
    <x v="11"/>
    <x v="0"/>
    <s v="15-05-2025"/>
    <x v="0"/>
    <s v="INV12240"/>
    <s v="Paid"/>
    <s v="Delivered on time"/>
    <n v="2501"/>
  </r>
  <r>
    <s v="05-05-2025"/>
    <x v="1"/>
    <x v="7"/>
    <x v="2"/>
    <x v="7"/>
    <x v="0"/>
    <n v="1305000"/>
    <x v="1833"/>
    <x v="24"/>
    <x v="0"/>
    <s v="05-05-2025"/>
    <x v="3"/>
    <s v="INV12253"/>
    <s v="Paid"/>
    <s v="Delivered on time"/>
    <n v="2499"/>
  </r>
  <r>
    <s v="25-05-2025"/>
    <x v="1"/>
    <x v="6"/>
    <x v="1"/>
    <x v="10"/>
    <x v="0"/>
    <n v="362500"/>
    <x v="1834"/>
    <x v="0"/>
    <x v="0"/>
    <s v="25-05-2025"/>
    <x v="5"/>
    <s v="INV12281"/>
    <s v="Pending"/>
    <s v="Delivered on time"/>
    <n v="2499"/>
  </r>
  <r>
    <s v="24-05-2025"/>
    <x v="1"/>
    <x v="4"/>
    <x v="2"/>
    <x v="24"/>
    <x v="0"/>
    <n v="1957500"/>
    <x v="1835"/>
    <x v="10"/>
    <x v="0"/>
    <s v="24-05-2025"/>
    <x v="2"/>
    <s v="INV12517"/>
    <s v="Paid"/>
    <s v="Delivered on time"/>
    <n v="2501"/>
  </r>
  <r>
    <s v="25-05-2025"/>
    <x v="1"/>
    <x v="1"/>
    <x v="2"/>
    <x v="3"/>
    <x v="0"/>
    <n v="1160000"/>
    <x v="1836"/>
    <x v="10"/>
    <x v="0"/>
    <s v="25-05-2025"/>
    <x v="5"/>
    <s v="INV12554"/>
    <s v="Paid"/>
    <s v="Delivered on time"/>
    <n v="2499"/>
  </r>
  <r>
    <s v="28-05-2025"/>
    <x v="1"/>
    <x v="3"/>
    <x v="3"/>
    <x v="4"/>
    <x v="0"/>
    <n v="1015000"/>
    <x v="1837"/>
    <x v="0"/>
    <x v="0"/>
    <s v="28-05-2025"/>
    <x v="1"/>
    <s v="INV12647"/>
    <s v="Pending"/>
    <s v="Delivered on time"/>
    <n v="2499"/>
  </r>
  <r>
    <s v="20-05-2025"/>
    <x v="1"/>
    <x v="5"/>
    <x v="2"/>
    <x v="15"/>
    <x v="0"/>
    <n v="1522500"/>
    <x v="1838"/>
    <x v="3"/>
    <x v="0"/>
    <s v="20-05-2025"/>
    <x v="6"/>
    <s v="INV12654"/>
    <s v="Pending"/>
    <s v="Delivered on time"/>
    <n v="2501"/>
  </r>
  <r>
    <s v="11-05-2025"/>
    <x v="1"/>
    <x v="7"/>
    <x v="3"/>
    <x v="24"/>
    <x v="0"/>
    <n v="1957500"/>
    <x v="1839"/>
    <x v="19"/>
    <x v="0"/>
    <s v="11-05-2025"/>
    <x v="5"/>
    <s v="INV12681"/>
    <s v="Pending"/>
    <s v="Delivered on time"/>
    <n v="2501"/>
  </r>
  <r>
    <s v="18-05-2025"/>
    <x v="1"/>
    <x v="1"/>
    <x v="0"/>
    <x v="16"/>
    <x v="0"/>
    <n v="1740000"/>
    <x v="1840"/>
    <x v="22"/>
    <x v="0"/>
    <s v="18-05-2025"/>
    <x v="5"/>
    <s v="INV12988"/>
    <s v="Pending"/>
    <s v="Delivered on time"/>
    <n v="2501"/>
  </r>
  <r>
    <s v="14-05-2025"/>
    <x v="1"/>
    <x v="2"/>
    <x v="1"/>
    <x v="11"/>
    <x v="0"/>
    <n v="1885000"/>
    <x v="1841"/>
    <x v="17"/>
    <x v="0"/>
    <s v="14-05-2025"/>
    <x v="1"/>
    <s v="INV13105"/>
    <s v="Pending"/>
    <s v="Delivered on time"/>
    <n v="2501"/>
  </r>
  <r>
    <s v="14-05-2025"/>
    <x v="1"/>
    <x v="6"/>
    <x v="3"/>
    <x v="24"/>
    <x v="0"/>
    <n v="1957500"/>
    <x v="1842"/>
    <x v="28"/>
    <x v="0"/>
    <s v="14-05-2025"/>
    <x v="1"/>
    <s v="INV13192"/>
    <s v="Paid"/>
    <s v="Delivered on time"/>
    <n v="2501"/>
  </r>
  <r>
    <s v="25-05-2025"/>
    <x v="1"/>
    <x v="2"/>
    <x v="3"/>
    <x v="24"/>
    <x v="0"/>
    <n v="1957500"/>
    <x v="1843"/>
    <x v="0"/>
    <x v="0"/>
    <s v="25-05-2025"/>
    <x v="5"/>
    <s v="INV13220"/>
    <s v="Pending"/>
    <s v="Delivered on time"/>
    <n v="2499"/>
  </r>
  <r>
    <s v="11-05-2025"/>
    <x v="1"/>
    <x v="3"/>
    <x v="2"/>
    <x v="17"/>
    <x v="0"/>
    <n v="725000"/>
    <x v="1844"/>
    <x v="2"/>
    <x v="0"/>
    <s v="11-05-2025"/>
    <x v="5"/>
    <s v="INV13336"/>
    <s v="Paid"/>
    <s v="Delivered on time"/>
    <n v="2501"/>
  </r>
  <r>
    <s v="02-05-2025"/>
    <x v="1"/>
    <x v="2"/>
    <x v="3"/>
    <x v="18"/>
    <x v="0"/>
    <n v="580000"/>
    <x v="1845"/>
    <x v="14"/>
    <x v="1"/>
    <s v="02-05-2025"/>
    <x v="4"/>
    <s v="INV13354"/>
    <s v="Paid"/>
    <s v="Delivered on time"/>
    <n v="2499"/>
  </r>
  <r>
    <s v="14-05-2025"/>
    <x v="1"/>
    <x v="4"/>
    <x v="3"/>
    <x v="4"/>
    <x v="0"/>
    <n v="1015000"/>
    <x v="1846"/>
    <x v="32"/>
    <x v="0"/>
    <s v="14-05-2025"/>
    <x v="1"/>
    <s v="INV13432"/>
    <s v="Paid"/>
    <s v="Delivered on time"/>
    <n v="2499"/>
  </r>
  <r>
    <s v="10-05-2025"/>
    <x v="1"/>
    <x v="4"/>
    <x v="2"/>
    <x v="22"/>
    <x v="0"/>
    <n v="1450000"/>
    <x v="1847"/>
    <x v="30"/>
    <x v="0"/>
    <s v="10-05-2025"/>
    <x v="2"/>
    <s v="INV13451"/>
    <s v="Paid"/>
    <s v="Delivered on time"/>
    <n v="2499"/>
  </r>
  <r>
    <s v="13-05-2025"/>
    <x v="1"/>
    <x v="5"/>
    <x v="1"/>
    <x v="6"/>
    <x v="0"/>
    <n v="1667500"/>
    <x v="1848"/>
    <x v="17"/>
    <x v="0"/>
    <s v="13-05-2025"/>
    <x v="6"/>
    <s v="INV13542"/>
    <s v="Pending"/>
    <s v="Delivered on time"/>
    <n v="2499"/>
  </r>
  <r>
    <s v="30-05-2025"/>
    <x v="1"/>
    <x v="4"/>
    <x v="0"/>
    <x v="18"/>
    <x v="0"/>
    <n v="580000"/>
    <x v="1849"/>
    <x v="31"/>
    <x v="0"/>
    <s v="30-05-2025"/>
    <x v="4"/>
    <s v="INV13555"/>
    <s v="Pending"/>
    <s v="Delivered on time"/>
    <n v="2501"/>
  </r>
  <r>
    <s v="26-05-2025"/>
    <x v="1"/>
    <x v="2"/>
    <x v="3"/>
    <x v="1"/>
    <x v="0"/>
    <n v="435000"/>
    <x v="1850"/>
    <x v="7"/>
    <x v="0"/>
    <s v="26-05-2025"/>
    <x v="3"/>
    <s v="INV13617"/>
    <s v="Paid"/>
    <s v="Delivered on time"/>
    <n v="2501"/>
  </r>
  <r>
    <s v="15-05-2025"/>
    <x v="1"/>
    <x v="0"/>
    <x v="0"/>
    <x v="15"/>
    <x v="0"/>
    <n v="1522500"/>
    <x v="1851"/>
    <x v="32"/>
    <x v="0"/>
    <s v="15-05-2025"/>
    <x v="0"/>
    <s v="INV14181"/>
    <s v="Paid"/>
    <s v="Delivered on time"/>
    <n v="2499"/>
  </r>
  <r>
    <s v="05-05-2025"/>
    <x v="1"/>
    <x v="5"/>
    <x v="2"/>
    <x v="12"/>
    <x v="0"/>
    <n v="2030000"/>
    <x v="1852"/>
    <x v="18"/>
    <x v="0"/>
    <s v="05-05-2025"/>
    <x v="3"/>
    <s v="INV14219"/>
    <s v="Pending"/>
    <s v="Delivered on time"/>
    <n v="2499"/>
  </r>
  <r>
    <s v="24-05-2025"/>
    <x v="1"/>
    <x v="6"/>
    <x v="1"/>
    <x v="19"/>
    <x v="0"/>
    <n v="507500"/>
    <x v="1853"/>
    <x v="20"/>
    <x v="0"/>
    <s v="24-05-2025"/>
    <x v="2"/>
    <s v="INV14280"/>
    <s v="Paid"/>
    <s v="Delivered on time"/>
    <n v="2501"/>
  </r>
  <r>
    <s v="04-05-2025"/>
    <x v="1"/>
    <x v="2"/>
    <x v="3"/>
    <x v="7"/>
    <x v="0"/>
    <n v="1305000"/>
    <x v="1854"/>
    <x v="29"/>
    <x v="1"/>
    <s v="04-05-2025"/>
    <x v="5"/>
    <s v="INV14294"/>
    <s v="Pending"/>
    <s v="Delivered on time"/>
    <n v="2499"/>
  </r>
  <r>
    <s v="14-05-2025"/>
    <x v="1"/>
    <x v="4"/>
    <x v="1"/>
    <x v="21"/>
    <x v="0"/>
    <n v="1377500"/>
    <x v="1855"/>
    <x v="17"/>
    <x v="0"/>
    <s v="14-05-2025"/>
    <x v="1"/>
    <s v="INV14425"/>
    <s v="Pending"/>
    <s v="Delivered on time"/>
    <n v="2501"/>
  </r>
  <r>
    <s v="18-05-2025"/>
    <x v="1"/>
    <x v="5"/>
    <x v="0"/>
    <x v="22"/>
    <x v="0"/>
    <n v="1450000"/>
    <x v="1856"/>
    <x v="28"/>
    <x v="0"/>
    <s v="18-05-2025"/>
    <x v="5"/>
    <s v="INV14434"/>
    <s v="Pending"/>
    <s v="Delivered on time"/>
    <n v="2501"/>
  </r>
  <r>
    <s v="01-05-2025"/>
    <x v="1"/>
    <x v="2"/>
    <x v="3"/>
    <x v="17"/>
    <x v="0"/>
    <n v="725000"/>
    <x v="1857"/>
    <x v="14"/>
    <x v="1"/>
    <s v="01-05-2025"/>
    <x v="0"/>
    <s v="INV14550"/>
    <s v="Paid"/>
    <s v="Delivered on time"/>
    <n v="2501"/>
  </r>
  <r>
    <s v="22-05-2025"/>
    <x v="1"/>
    <x v="5"/>
    <x v="3"/>
    <x v="13"/>
    <x v="0"/>
    <n v="797500"/>
    <x v="1858"/>
    <x v="10"/>
    <x v="0"/>
    <s v="22-05-2025"/>
    <x v="0"/>
    <s v="INV14555"/>
    <s v="Paid"/>
    <s v="Delivered on time"/>
    <n v="2499"/>
  </r>
  <r>
    <s v="15-05-2025"/>
    <x v="1"/>
    <x v="0"/>
    <x v="1"/>
    <x v="17"/>
    <x v="0"/>
    <n v="725000"/>
    <x v="1859"/>
    <x v="32"/>
    <x v="0"/>
    <s v="15-05-2025"/>
    <x v="0"/>
    <s v="INV14574"/>
    <s v="Paid"/>
    <s v="Delivered on time"/>
    <n v="2499"/>
  </r>
  <r>
    <s v="26-05-2025"/>
    <x v="1"/>
    <x v="4"/>
    <x v="0"/>
    <x v="10"/>
    <x v="0"/>
    <n v="362500"/>
    <x v="1860"/>
    <x v="7"/>
    <x v="0"/>
    <s v="26-05-2025"/>
    <x v="3"/>
    <s v="INV14575"/>
    <s v="Pending"/>
    <s v="Delivered on time"/>
    <n v="2499"/>
  </r>
  <r>
    <s v="23-05-2025"/>
    <x v="1"/>
    <x v="5"/>
    <x v="0"/>
    <x v="4"/>
    <x v="0"/>
    <n v="1015000"/>
    <x v="1861"/>
    <x v="10"/>
    <x v="0"/>
    <s v="23-05-2025"/>
    <x v="4"/>
    <s v="INV14595"/>
    <s v="Pending"/>
    <s v="Delivered on time"/>
    <n v="2501"/>
  </r>
  <r>
    <s v="02-05-2025"/>
    <x v="1"/>
    <x v="1"/>
    <x v="1"/>
    <x v="20"/>
    <x v="0"/>
    <n v="1595000"/>
    <x v="1862"/>
    <x v="16"/>
    <x v="1"/>
    <s v="02-05-2025"/>
    <x v="4"/>
    <s v="INV14624"/>
    <s v="Paid"/>
    <s v="Delivered on time"/>
    <n v="2501"/>
  </r>
  <r>
    <s v="14-05-2025"/>
    <x v="1"/>
    <x v="6"/>
    <x v="1"/>
    <x v="7"/>
    <x v="0"/>
    <n v="1305000"/>
    <x v="1863"/>
    <x v="17"/>
    <x v="0"/>
    <s v="14-05-2025"/>
    <x v="1"/>
    <s v="INV14650"/>
    <s v="Pending"/>
    <s v="Delivered on time"/>
    <n v="2499"/>
  </r>
  <r>
    <s v="14-05-2025"/>
    <x v="1"/>
    <x v="1"/>
    <x v="1"/>
    <x v="15"/>
    <x v="0"/>
    <n v="1522500"/>
    <x v="1864"/>
    <x v="5"/>
    <x v="0"/>
    <s v="14-05-2025"/>
    <x v="1"/>
    <s v="INV14662"/>
    <s v="Paid"/>
    <s v="Delivered on time"/>
    <n v="2501"/>
  </r>
  <r>
    <s v="10-05-2025"/>
    <x v="1"/>
    <x v="6"/>
    <x v="2"/>
    <x v="14"/>
    <x v="0"/>
    <n v="652500"/>
    <x v="1865"/>
    <x v="19"/>
    <x v="0"/>
    <s v="10-05-2025"/>
    <x v="2"/>
    <s v="INV14760"/>
    <s v="Paid"/>
    <s v="Delivered on time"/>
    <n v="2499"/>
  </r>
  <r>
    <s v="26-05-2025"/>
    <x v="1"/>
    <x v="5"/>
    <x v="0"/>
    <x v="11"/>
    <x v="0"/>
    <n v="1885000"/>
    <x v="1866"/>
    <x v="4"/>
    <x v="0"/>
    <s v="26-05-2025"/>
    <x v="3"/>
    <s v="INV14863"/>
    <s v="Pending"/>
    <s v="Delivered on time"/>
    <n v="2499"/>
  </r>
  <r>
    <s v="28-05-2025"/>
    <x v="1"/>
    <x v="6"/>
    <x v="1"/>
    <x v="16"/>
    <x v="0"/>
    <n v="1740000"/>
    <x v="1867"/>
    <x v="9"/>
    <x v="0"/>
    <s v="28-05-2025"/>
    <x v="1"/>
    <s v="INV14864"/>
    <s v="Pending"/>
    <s v="Delivered on time"/>
    <n v="2501"/>
  </r>
  <r>
    <s v="06-05-2025"/>
    <x v="1"/>
    <x v="3"/>
    <x v="1"/>
    <x v="17"/>
    <x v="0"/>
    <n v="725000"/>
    <x v="1868"/>
    <x v="12"/>
    <x v="0"/>
    <s v="06-05-2025"/>
    <x v="6"/>
    <s v="INV14938"/>
    <s v="Paid"/>
    <s v="Delivered on time"/>
    <n v="2501"/>
  </r>
  <r>
    <s v="05-05-2025"/>
    <x v="1"/>
    <x v="7"/>
    <x v="2"/>
    <x v="5"/>
    <x v="0"/>
    <n v="942500"/>
    <x v="1869"/>
    <x v="13"/>
    <x v="0"/>
    <s v="05-05-2025"/>
    <x v="3"/>
    <s v="INV14968"/>
    <s v="Pending"/>
    <s v="Delivered on time"/>
    <n v="2499"/>
  </r>
  <r>
    <s v="11-05-2025"/>
    <x v="1"/>
    <x v="5"/>
    <x v="0"/>
    <x v="22"/>
    <x v="0"/>
    <n v="1450000"/>
    <x v="1870"/>
    <x v="2"/>
    <x v="0"/>
    <s v="11-05-2025"/>
    <x v="5"/>
    <s v="INV10018"/>
    <s v="Paid"/>
    <s v="Awaiting payment"/>
    <n v="2501"/>
  </r>
  <r>
    <s v="20-05-2025"/>
    <x v="1"/>
    <x v="2"/>
    <x v="3"/>
    <x v="15"/>
    <x v="0"/>
    <n v="1522500"/>
    <x v="1871"/>
    <x v="15"/>
    <x v="0"/>
    <s v="20-05-2025"/>
    <x v="6"/>
    <s v="INV10026"/>
    <s v="Paid"/>
    <s v="Awaiting payment"/>
    <n v="2499"/>
  </r>
  <r>
    <s v="14-05-2025"/>
    <x v="1"/>
    <x v="5"/>
    <x v="1"/>
    <x v="23"/>
    <x v="0"/>
    <n v="1232500"/>
    <x v="1872"/>
    <x v="32"/>
    <x v="0"/>
    <s v="14-05-2025"/>
    <x v="1"/>
    <s v="INV10099"/>
    <s v="Paid"/>
    <s v="Awaiting payment"/>
    <n v="2499"/>
  </r>
  <r>
    <s v="31-05-2025"/>
    <x v="1"/>
    <x v="3"/>
    <x v="1"/>
    <x v="22"/>
    <x v="0"/>
    <n v="1450000"/>
    <x v="1873"/>
    <x v="9"/>
    <x v="0"/>
    <s v="31-05-2025"/>
    <x v="2"/>
    <s v="INV10107"/>
    <s v="Pending"/>
    <s v="Awaiting payment"/>
    <n v="2499"/>
  </r>
  <r>
    <s v="11-05-2025"/>
    <x v="1"/>
    <x v="1"/>
    <x v="2"/>
    <x v="2"/>
    <x v="0"/>
    <n v="2102500"/>
    <x v="1874"/>
    <x v="30"/>
    <x v="0"/>
    <s v="11-05-2025"/>
    <x v="5"/>
    <s v="INV10148"/>
    <s v="Pending"/>
    <s v="Awaiting payment"/>
    <n v="2501"/>
  </r>
  <r>
    <s v="15-05-2025"/>
    <x v="1"/>
    <x v="0"/>
    <x v="0"/>
    <x v="25"/>
    <x v="0"/>
    <n v="1812500"/>
    <x v="1875"/>
    <x v="17"/>
    <x v="0"/>
    <s v="15-05-2025"/>
    <x v="0"/>
    <s v="INV10159"/>
    <s v="Pending"/>
    <s v="Awaiting payment"/>
    <n v="2501"/>
  </r>
  <r>
    <s v="12-05-2025"/>
    <x v="1"/>
    <x v="0"/>
    <x v="1"/>
    <x v="14"/>
    <x v="0"/>
    <n v="652500"/>
    <x v="1876"/>
    <x v="19"/>
    <x v="0"/>
    <s v="12-05-2025"/>
    <x v="3"/>
    <s v="INV10218"/>
    <s v="Paid"/>
    <s v="Awaiting payment"/>
    <n v="2501"/>
  </r>
  <r>
    <s v="22-05-2025"/>
    <x v="1"/>
    <x v="3"/>
    <x v="1"/>
    <x v="13"/>
    <x v="0"/>
    <n v="797500"/>
    <x v="1877"/>
    <x v="3"/>
    <x v="0"/>
    <s v="22-05-2025"/>
    <x v="0"/>
    <s v="INV10269"/>
    <s v="Paid"/>
    <s v="Awaiting payment"/>
    <n v="2499"/>
  </r>
  <r>
    <s v="17-05-2025"/>
    <x v="1"/>
    <x v="2"/>
    <x v="0"/>
    <x v="10"/>
    <x v="0"/>
    <n v="362500"/>
    <x v="1878"/>
    <x v="28"/>
    <x v="0"/>
    <s v="17-05-2025"/>
    <x v="2"/>
    <s v="INV10290"/>
    <s v="Paid"/>
    <s v="Awaiting payment"/>
    <n v="2499"/>
  </r>
  <r>
    <s v="11-05-2025"/>
    <x v="1"/>
    <x v="5"/>
    <x v="0"/>
    <x v="10"/>
    <x v="0"/>
    <n v="362500"/>
    <x v="1879"/>
    <x v="19"/>
    <x v="0"/>
    <s v="11-05-2025"/>
    <x v="5"/>
    <s v="INV10314"/>
    <s v="Pending"/>
    <s v="Awaiting payment"/>
    <n v="2499"/>
  </r>
  <r>
    <s v="25-05-2025"/>
    <x v="1"/>
    <x v="1"/>
    <x v="2"/>
    <x v="11"/>
    <x v="0"/>
    <n v="1885000"/>
    <x v="1880"/>
    <x v="0"/>
    <x v="0"/>
    <s v="25-05-2025"/>
    <x v="5"/>
    <s v="INV10394"/>
    <s v="Pending"/>
    <s v="Awaiting payment"/>
    <n v="2501"/>
  </r>
  <r>
    <s v="11-05-2025"/>
    <x v="1"/>
    <x v="3"/>
    <x v="2"/>
    <x v="2"/>
    <x v="0"/>
    <n v="2102500"/>
    <x v="1881"/>
    <x v="5"/>
    <x v="0"/>
    <s v="11-05-2025"/>
    <x v="5"/>
    <s v="INV10445"/>
    <s v="Paid"/>
    <s v="Awaiting payment"/>
    <n v="2501"/>
  </r>
  <r>
    <s v="06-05-2025"/>
    <x v="1"/>
    <x v="7"/>
    <x v="3"/>
    <x v="15"/>
    <x v="0"/>
    <n v="1522500"/>
    <x v="1882"/>
    <x v="24"/>
    <x v="0"/>
    <s v="06-05-2025"/>
    <x v="6"/>
    <s v="INV10461"/>
    <s v="Paid"/>
    <s v="Awaiting payment"/>
    <n v="2499"/>
  </r>
  <r>
    <s v="01-05-2025"/>
    <x v="1"/>
    <x v="5"/>
    <x v="2"/>
    <x v="18"/>
    <x v="0"/>
    <n v="580000"/>
    <x v="1883"/>
    <x v="14"/>
    <x v="1"/>
    <s v="01-05-2025"/>
    <x v="0"/>
    <s v="INV10470"/>
    <s v="Pending"/>
    <s v="Awaiting payment"/>
    <n v="2499"/>
  </r>
  <r>
    <s v="27-05-2025"/>
    <x v="1"/>
    <x v="1"/>
    <x v="2"/>
    <x v="22"/>
    <x v="0"/>
    <n v="1450000"/>
    <x v="1884"/>
    <x v="21"/>
    <x v="0"/>
    <s v="27-05-2025"/>
    <x v="6"/>
    <s v="INV10597"/>
    <s v="Paid"/>
    <s v="Awaiting payment"/>
    <n v="2501"/>
  </r>
  <r>
    <s v="22-05-2025"/>
    <x v="1"/>
    <x v="2"/>
    <x v="0"/>
    <x v="23"/>
    <x v="0"/>
    <n v="1232500"/>
    <x v="1885"/>
    <x v="6"/>
    <x v="0"/>
    <s v="22-05-2025"/>
    <x v="0"/>
    <s v="INV10613"/>
    <s v="Pending"/>
    <s v="Awaiting payment"/>
    <n v="2499"/>
  </r>
  <r>
    <s v="15-05-2025"/>
    <x v="1"/>
    <x v="5"/>
    <x v="1"/>
    <x v="4"/>
    <x v="0"/>
    <n v="1015000"/>
    <x v="1886"/>
    <x v="32"/>
    <x v="0"/>
    <s v="15-05-2025"/>
    <x v="0"/>
    <s v="INV10703"/>
    <s v="Paid"/>
    <s v="Awaiting payment"/>
    <n v="2501"/>
  </r>
  <r>
    <s v="21-05-2025"/>
    <x v="1"/>
    <x v="0"/>
    <x v="2"/>
    <x v="13"/>
    <x v="0"/>
    <n v="797500"/>
    <x v="1887"/>
    <x v="10"/>
    <x v="0"/>
    <s v="21-05-2025"/>
    <x v="1"/>
    <s v="INV10786"/>
    <s v="Pending"/>
    <s v="Awaiting payment"/>
    <n v="2499"/>
  </r>
  <r>
    <s v="17-05-2025"/>
    <x v="1"/>
    <x v="4"/>
    <x v="1"/>
    <x v="7"/>
    <x v="0"/>
    <n v="1305000"/>
    <x v="1888"/>
    <x v="15"/>
    <x v="0"/>
    <s v="17-05-2025"/>
    <x v="2"/>
    <s v="INV10794"/>
    <s v="Paid"/>
    <s v="Awaiting payment"/>
    <n v="2501"/>
  </r>
  <r>
    <s v="15-05-2025"/>
    <x v="1"/>
    <x v="2"/>
    <x v="2"/>
    <x v="15"/>
    <x v="0"/>
    <n v="1522500"/>
    <x v="1889"/>
    <x v="17"/>
    <x v="0"/>
    <s v="15-05-2025"/>
    <x v="0"/>
    <s v="INV10959"/>
    <s v="Paid"/>
    <s v="Awaiting payment"/>
    <n v="2499"/>
  </r>
  <r>
    <s v="19-05-2025"/>
    <x v="1"/>
    <x v="0"/>
    <x v="3"/>
    <x v="0"/>
    <x v="0"/>
    <n v="870000"/>
    <x v="1890"/>
    <x v="15"/>
    <x v="0"/>
    <s v="19-05-2025"/>
    <x v="3"/>
    <s v="INV10972"/>
    <s v="Paid"/>
    <s v="Awaiting payment"/>
    <n v="2499"/>
  </r>
  <r>
    <s v="08-05-2025"/>
    <x v="1"/>
    <x v="1"/>
    <x v="0"/>
    <x v="21"/>
    <x v="0"/>
    <n v="1377500"/>
    <x v="1891"/>
    <x v="2"/>
    <x v="0"/>
    <s v="08-05-2025"/>
    <x v="0"/>
    <s v="INV10993"/>
    <s v="Pending"/>
    <s v="Awaiting payment"/>
    <n v="2499"/>
  </r>
  <r>
    <s v="04-05-2025"/>
    <x v="1"/>
    <x v="5"/>
    <x v="2"/>
    <x v="2"/>
    <x v="0"/>
    <n v="2102500"/>
    <x v="1892"/>
    <x v="25"/>
    <x v="1"/>
    <s v="04-05-2025"/>
    <x v="5"/>
    <s v="INV11103"/>
    <s v="Pending"/>
    <s v="Awaiting payment"/>
    <n v="2501"/>
  </r>
  <r>
    <s v="24-05-2025"/>
    <x v="1"/>
    <x v="4"/>
    <x v="0"/>
    <x v="15"/>
    <x v="0"/>
    <n v="1522500"/>
    <x v="1893"/>
    <x v="4"/>
    <x v="0"/>
    <s v="24-05-2025"/>
    <x v="2"/>
    <s v="INV11269"/>
    <s v="Pending"/>
    <s v="Awaiting payment"/>
    <n v="2501"/>
  </r>
  <r>
    <s v="16-05-2025"/>
    <x v="1"/>
    <x v="0"/>
    <x v="0"/>
    <x v="2"/>
    <x v="0"/>
    <n v="2102500"/>
    <x v="1894"/>
    <x v="22"/>
    <x v="0"/>
    <s v="16-05-2025"/>
    <x v="4"/>
    <s v="INV11282"/>
    <s v="Pending"/>
    <s v="Awaiting payment"/>
    <n v="2501"/>
  </r>
  <r>
    <s v="11-05-2025"/>
    <x v="1"/>
    <x v="5"/>
    <x v="1"/>
    <x v="11"/>
    <x v="0"/>
    <n v="1885000"/>
    <x v="1895"/>
    <x v="19"/>
    <x v="0"/>
    <s v="11-05-2025"/>
    <x v="5"/>
    <s v="INV11350"/>
    <s v="Paid"/>
    <s v="Awaiting payment"/>
    <n v="2501"/>
  </r>
  <r>
    <s v="28-05-2025"/>
    <x v="1"/>
    <x v="7"/>
    <x v="3"/>
    <x v="19"/>
    <x v="0"/>
    <n v="507500"/>
    <x v="1896"/>
    <x v="0"/>
    <x v="0"/>
    <s v="28-05-2025"/>
    <x v="1"/>
    <s v="INV11359"/>
    <s v="Pending"/>
    <s v="Awaiting payment"/>
    <n v="2499"/>
  </r>
  <r>
    <s v="04-05-2025"/>
    <x v="1"/>
    <x v="1"/>
    <x v="3"/>
    <x v="1"/>
    <x v="0"/>
    <n v="435000"/>
    <x v="1897"/>
    <x v="24"/>
    <x v="0"/>
    <s v="04-05-2025"/>
    <x v="5"/>
    <s v="INV11437"/>
    <s v="Paid"/>
    <s v="Awaiting payment"/>
    <n v="2501"/>
  </r>
  <r>
    <s v="02-05-2025"/>
    <x v="1"/>
    <x v="4"/>
    <x v="2"/>
    <x v="17"/>
    <x v="0"/>
    <n v="725000"/>
    <x v="1898"/>
    <x v="16"/>
    <x v="1"/>
    <s v="02-05-2025"/>
    <x v="4"/>
    <s v="INV11475"/>
    <s v="Pending"/>
    <s v="Awaiting payment"/>
    <n v="2499"/>
  </r>
  <r>
    <s v="23-05-2025"/>
    <x v="1"/>
    <x v="5"/>
    <x v="2"/>
    <x v="21"/>
    <x v="0"/>
    <n v="1377500"/>
    <x v="1899"/>
    <x v="3"/>
    <x v="0"/>
    <s v="23-05-2025"/>
    <x v="4"/>
    <s v="INV11791"/>
    <s v="Pending"/>
    <s v="Awaiting payment"/>
    <n v="2501"/>
  </r>
  <r>
    <s v="15-05-2025"/>
    <x v="1"/>
    <x v="4"/>
    <x v="3"/>
    <x v="3"/>
    <x v="0"/>
    <n v="1160000"/>
    <x v="1900"/>
    <x v="22"/>
    <x v="0"/>
    <s v="15-05-2025"/>
    <x v="0"/>
    <s v="INV11856"/>
    <s v="Paid"/>
    <s v="Awaiting payment"/>
    <n v="2501"/>
  </r>
  <r>
    <s v="06-05-2025"/>
    <x v="1"/>
    <x v="0"/>
    <x v="1"/>
    <x v="3"/>
    <x v="0"/>
    <n v="1160000"/>
    <x v="1901"/>
    <x v="13"/>
    <x v="0"/>
    <s v="06-05-2025"/>
    <x v="6"/>
    <s v="INV11983"/>
    <s v="Pending"/>
    <s v="Awaiting payment"/>
    <n v="2499"/>
  </r>
  <r>
    <s v="27-05-2025"/>
    <x v="1"/>
    <x v="0"/>
    <x v="1"/>
    <x v="16"/>
    <x v="0"/>
    <n v="1740000"/>
    <x v="1902"/>
    <x v="7"/>
    <x v="0"/>
    <s v="27-05-2025"/>
    <x v="6"/>
    <s v="INV12017"/>
    <s v="Paid"/>
    <s v="Awaiting payment"/>
    <n v="2501"/>
  </r>
  <r>
    <s v="27-05-2025"/>
    <x v="1"/>
    <x v="0"/>
    <x v="3"/>
    <x v="9"/>
    <x v="0"/>
    <n v="1087500"/>
    <x v="1903"/>
    <x v="7"/>
    <x v="0"/>
    <s v="27-05-2025"/>
    <x v="6"/>
    <s v="INV12033"/>
    <s v="Paid"/>
    <s v="Awaiting payment"/>
    <n v="2499"/>
  </r>
  <r>
    <s v="10-05-2025"/>
    <x v="1"/>
    <x v="7"/>
    <x v="3"/>
    <x v="6"/>
    <x v="0"/>
    <n v="1667500"/>
    <x v="1904"/>
    <x v="2"/>
    <x v="0"/>
    <s v="10-05-2025"/>
    <x v="2"/>
    <s v="INV12064"/>
    <s v="Paid"/>
    <s v="Awaiting payment"/>
    <n v="2499"/>
  </r>
  <r>
    <s v="06-05-2025"/>
    <x v="1"/>
    <x v="6"/>
    <x v="2"/>
    <x v="6"/>
    <x v="0"/>
    <n v="1667500"/>
    <x v="1905"/>
    <x v="24"/>
    <x v="0"/>
    <s v="06-05-2025"/>
    <x v="6"/>
    <s v="INV12067"/>
    <s v="Paid"/>
    <s v="Awaiting payment"/>
    <n v="2499"/>
  </r>
  <r>
    <s v="25-05-2025"/>
    <x v="1"/>
    <x v="2"/>
    <x v="2"/>
    <x v="23"/>
    <x v="0"/>
    <n v="1232500"/>
    <x v="1906"/>
    <x v="0"/>
    <x v="0"/>
    <s v="25-05-2025"/>
    <x v="5"/>
    <s v="INV12070"/>
    <s v="Paid"/>
    <s v="Awaiting payment"/>
    <n v="2499"/>
  </r>
  <r>
    <s v="01-05-2025"/>
    <x v="1"/>
    <x v="0"/>
    <x v="1"/>
    <x v="24"/>
    <x v="0"/>
    <n v="1957500"/>
    <x v="1907"/>
    <x v="25"/>
    <x v="1"/>
    <s v="01-05-2025"/>
    <x v="0"/>
    <s v="INV12287"/>
    <s v="Pending"/>
    <s v="Awaiting payment"/>
    <n v="2499"/>
  </r>
  <r>
    <s v="14-05-2025"/>
    <x v="1"/>
    <x v="0"/>
    <x v="2"/>
    <x v="6"/>
    <x v="0"/>
    <n v="1667500"/>
    <x v="1908"/>
    <x v="11"/>
    <x v="0"/>
    <s v="14-05-2025"/>
    <x v="1"/>
    <s v="INV12328"/>
    <s v="Paid"/>
    <s v="Awaiting payment"/>
    <n v="2501"/>
  </r>
  <r>
    <s v="06-05-2025"/>
    <x v="1"/>
    <x v="5"/>
    <x v="0"/>
    <x v="15"/>
    <x v="0"/>
    <n v="1522500"/>
    <x v="1909"/>
    <x v="18"/>
    <x v="0"/>
    <s v="06-05-2025"/>
    <x v="6"/>
    <s v="INV12340"/>
    <s v="Pending"/>
    <s v="Awaiting payment"/>
    <n v="2499"/>
  </r>
  <r>
    <s v="16-05-2025"/>
    <x v="1"/>
    <x v="0"/>
    <x v="0"/>
    <x v="10"/>
    <x v="0"/>
    <n v="362500"/>
    <x v="1910"/>
    <x v="15"/>
    <x v="0"/>
    <s v="16-05-2025"/>
    <x v="4"/>
    <s v="INV12367"/>
    <s v="Paid"/>
    <s v="Awaiting payment"/>
    <n v="2501"/>
  </r>
  <r>
    <s v="12-05-2025"/>
    <x v="1"/>
    <x v="1"/>
    <x v="0"/>
    <x v="11"/>
    <x v="0"/>
    <n v="1885000"/>
    <x v="1911"/>
    <x v="11"/>
    <x v="0"/>
    <s v="12-05-2025"/>
    <x v="3"/>
    <s v="INV12389"/>
    <s v="Paid"/>
    <s v="Awaiting payment"/>
    <n v="2499"/>
  </r>
  <r>
    <s v="17-05-2025"/>
    <x v="1"/>
    <x v="7"/>
    <x v="2"/>
    <x v="19"/>
    <x v="0"/>
    <n v="507500"/>
    <x v="1912"/>
    <x v="32"/>
    <x v="0"/>
    <s v="17-05-2025"/>
    <x v="2"/>
    <s v="INV12463"/>
    <s v="Paid"/>
    <s v="Awaiting payment"/>
    <n v="2499"/>
  </r>
  <r>
    <s v="18-05-2025"/>
    <x v="1"/>
    <x v="5"/>
    <x v="1"/>
    <x v="10"/>
    <x v="0"/>
    <n v="362500"/>
    <x v="1913"/>
    <x v="8"/>
    <x v="0"/>
    <s v="18-05-2025"/>
    <x v="5"/>
    <s v="INV12501"/>
    <s v="Paid"/>
    <s v="Awaiting payment"/>
    <n v="2499"/>
  </r>
  <r>
    <s v="09-05-2025"/>
    <x v="1"/>
    <x v="4"/>
    <x v="1"/>
    <x v="22"/>
    <x v="0"/>
    <n v="1450000"/>
    <x v="1914"/>
    <x v="19"/>
    <x v="0"/>
    <s v="09-05-2025"/>
    <x v="4"/>
    <s v="INV12587"/>
    <s v="Pending"/>
    <s v="Awaiting payment"/>
    <n v="2499"/>
  </r>
  <r>
    <s v="30-05-2025"/>
    <x v="1"/>
    <x v="5"/>
    <x v="3"/>
    <x v="3"/>
    <x v="0"/>
    <n v="1160000"/>
    <x v="1915"/>
    <x v="31"/>
    <x v="0"/>
    <s v="30-05-2025"/>
    <x v="4"/>
    <s v="INV12682"/>
    <s v="Pending"/>
    <s v="Awaiting payment"/>
    <n v="2501"/>
  </r>
  <r>
    <s v="19-05-2025"/>
    <x v="1"/>
    <x v="3"/>
    <x v="2"/>
    <x v="3"/>
    <x v="0"/>
    <n v="1160000"/>
    <x v="1916"/>
    <x v="3"/>
    <x v="0"/>
    <s v="19-05-2025"/>
    <x v="3"/>
    <s v="INV12720"/>
    <s v="Pending"/>
    <s v="Awaiting payment"/>
    <n v="2501"/>
  </r>
  <r>
    <s v="06-05-2025"/>
    <x v="1"/>
    <x v="6"/>
    <x v="1"/>
    <x v="13"/>
    <x v="0"/>
    <n v="797500"/>
    <x v="1917"/>
    <x v="18"/>
    <x v="0"/>
    <s v="06-05-2025"/>
    <x v="6"/>
    <s v="INV12779"/>
    <s v="Paid"/>
    <s v="Awaiting payment"/>
    <n v="2501"/>
  </r>
  <r>
    <s v="15-05-2025"/>
    <x v="1"/>
    <x v="0"/>
    <x v="2"/>
    <x v="17"/>
    <x v="0"/>
    <n v="725000"/>
    <x v="1918"/>
    <x v="17"/>
    <x v="0"/>
    <s v="15-05-2025"/>
    <x v="0"/>
    <s v="INV12783"/>
    <s v="Pending"/>
    <s v="Awaiting payment"/>
    <n v="2499"/>
  </r>
  <r>
    <s v="01-05-2025"/>
    <x v="1"/>
    <x v="1"/>
    <x v="1"/>
    <x v="8"/>
    <x v="0"/>
    <n v="2175000"/>
    <x v="1919"/>
    <x v="16"/>
    <x v="1"/>
    <s v="01-05-2025"/>
    <x v="0"/>
    <s v="INV12810"/>
    <s v="Pending"/>
    <s v="Awaiting payment"/>
    <n v="2501"/>
  </r>
  <r>
    <s v="15-05-2025"/>
    <x v="1"/>
    <x v="5"/>
    <x v="2"/>
    <x v="5"/>
    <x v="0"/>
    <n v="942500"/>
    <x v="1920"/>
    <x v="17"/>
    <x v="0"/>
    <s v="15-05-2025"/>
    <x v="0"/>
    <s v="INV12814"/>
    <s v="Pending"/>
    <s v="Awaiting payment"/>
    <n v="2501"/>
  </r>
  <r>
    <s v="27-05-2025"/>
    <x v="1"/>
    <x v="2"/>
    <x v="3"/>
    <x v="0"/>
    <x v="0"/>
    <n v="870000"/>
    <x v="1921"/>
    <x v="1"/>
    <x v="0"/>
    <s v="27-05-2025"/>
    <x v="6"/>
    <s v="INV12875"/>
    <s v="Pending"/>
    <s v="Awaiting payment"/>
    <n v="2501"/>
  </r>
  <r>
    <s v="12-05-2025"/>
    <x v="1"/>
    <x v="2"/>
    <x v="2"/>
    <x v="1"/>
    <x v="0"/>
    <n v="435000"/>
    <x v="1922"/>
    <x v="5"/>
    <x v="0"/>
    <s v="12-05-2025"/>
    <x v="3"/>
    <s v="INV12929"/>
    <s v="Pending"/>
    <s v="Awaiting payment"/>
    <n v="2501"/>
  </r>
  <r>
    <s v="05-05-2025"/>
    <x v="1"/>
    <x v="1"/>
    <x v="2"/>
    <x v="3"/>
    <x v="0"/>
    <n v="1160000"/>
    <x v="1923"/>
    <x v="24"/>
    <x v="0"/>
    <s v="05-05-2025"/>
    <x v="3"/>
    <s v="INV12940"/>
    <s v="Pending"/>
    <s v="Awaiting payment"/>
    <n v="2501"/>
  </r>
  <r>
    <s v="22-05-2025"/>
    <x v="1"/>
    <x v="6"/>
    <x v="3"/>
    <x v="1"/>
    <x v="0"/>
    <n v="435000"/>
    <x v="1924"/>
    <x v="3"/>
    <x v="0"/>
    <s v="22-05-2025"/>
    <x v="0"/>
    <s v="INV13170"/>
    <s v="Paid"/>
    <s v="Awaiting payment"/>
    <n v="2501"/>
  </r>
  <r>
    <s v="25-05-2025"/>
    <x v="1"/>
    <x v="3"/>
    <x v="2"/>
    <x v="14"/>
    <x v="0"/>
    <n v="652500"/>
    <x v="1925"/>
    <x v="10"/>
    <x v="0"/>
    <s v="25-05-2025"/>
    <x v="5"/>
    <s v="INV13176"/>
    <s v="Pending"/>
    <s v="Awaiting payment"/>
    <n v="2499"/>
  </r>
  <r>
    <s v="09-05-2025"/>
    <x v="1"/>
    <x v="4"/>
    <x v="0"/>
    <x v="12"/>
    <x v="0"/>
    <n v="2030000"/>
    <x v="1926"/>
    <x v="2"/>
    <x v="0"/>
    <s v="09-05-2025"/>
    <x v="4"/>
    <s v="INV13289"/>
    <s v="Paid"/>
    <s v="Awaiting payment"/>
    <n v="2501"/>
  </r>
  <r>
    <s v="09-05-2025"/>
    <x v="1"/>
    <x v="5"/>
    <x v="2"/>
    <x v="14"/>
    <x v="0"/>
    <n v="652500"/>
    <x v="1927"/>
    <x v="30"/>
    <x v="0"/>
    <s v="09-05-2025"/>
    <x v="4"/>
    <s v="INV13563"/>
    <s v="Pending"/>
    <s v="Awaiting payment"/>
    <n v="2499"/>
  </r>
  <r>
    <s v="12-05-2025"/>
    <x v="1"/>
    <x v="6"/>
    <x v="3"/>
    <x v="17"/>
    <x v="0"/>
    <n v="725000"/>
    <x v="1928"/>
    <x v="17"/>
    <x v="0"/>
    <s v="12-05-2025"/>
    <x v="3"/>
    <s v="INV13756"/>
    <s v="Paid"/>
    <s v="Awaiting payment"/>
    <n v="2501"/>
  </r>
  <r>
    <s v="14-05-2025"/>
    <x v="1"/>
    <x v="4"/>
    <x v="2"/>
    <x v="0"/>
    <x v="0"/>
    <n v="870000"/>
    <x v="1929"/>
    <x v="11"/>
    <x v="0"/>
    <s v="14-05-2025"/>
    <x v="1"/>
    <s v="INV13836"/>
    <s v="Paid"/>
    <s v="Awaiting payment"/>
    <n v="2499"/>
  </r>
  <r>
    <s v="19-05-2025"/>
    <x v="1"/>
    <x v="3"/>
    <x v="0"/>
    <x v="7"/>
    <x v="0"/>
    <n v="1305000"/>
    <x v="1930"/>
    <x v="22"/>
    <x v="0"/>
    <s v="19-05-2025"/>
    <x v="3"/>
    <s v="INV14135"/>
    <s v="Paid"/>
    <s v="Awaiting payment"/>
    <n v="2499"/>
  </r>
  <r>
    <s v="10-05-2025"/>
    <x v="1"/>
    <x v="2"/>
    <x v="1"/>
    <x v="21"/>
    <x v="0"/>
    <n v="1377500"/>
    <x v="1931"/>
    <x v="30"/>
    <x v="0"/>
    <s v="10-05-2025"/>
    <x v="2"/>
    <s v="INV14185"/>
    <s v="Paid"/>
    <s v="Awaiting payment"/>
    <n v="2499"/>
  </r>
  <r>
    <s v="30-05-2025"/>
    <x v="1"/>
    <x v="2"/>
    <x v="2"/>
    <x v="24"/>
    <x v="0"/>
    <n v="1957500"/>
    <x v="1932"/>
    <x v="31"/>
    <x v="0"/>
    <s v="30-05-2025"/>
    <x v="4"/>
    <s v="INV14208"/>
    <s v="Pending"/>
    <s v="Awaiting payment"/>
    <n v="2499"/>
  </r>
  <r>
    <s v="08-05-2025"/>
    <x v="1"/>
    <x v="3"/>
    <x v="1"/>
    <x v="17"/>
    <x v="0"/>
    <n v="725000"/>
    <x v="1933"/>
    <x v="30"/>
    <x v="0"/>
    <s v="08-05-2025"/>
    <x v="0"/>
    <s v="INV14293"/>
    <s v="Pending"/>
    <s v="Awaiting payment"/>
    <n v="2501"/>
  </r>
  <r>
    <s v="04-05-2025"/>
    <x v="1"/>
    <x v="1"/>
    <x v="3"/>
    <x v="3"/>
    <x v="0"/>
    <n v="1160000"/>
    <x v="1934"/>
    <x v="29"/>
    <x v="1"/>
    <s v="04-05-2025"/>
    <x v="5"/>
    <s v="INV14320"/>
    <s v="Pending"/>
    <s v="Awaiting payment"/>
    <n v="2501"/>
  </r>
  <r>
    <s v="25-05-2025"/>
    <x v="1"/>
    <x v="4"/>
    <x v="2"/>
    <x v="21"/>
    <x v="0"/>
    <n v="1377500"/>
    <x v="1935"/>
    <x v="10"/>
    <x v="0"/>
    <s v="25-05-2025"/>
    <x v="5"/>
    <s v="INV14379"/>
    <s v="Pending"/>
    <s v="Awaiting payment"/>
    <n v="2501"/>
  </r>
  <r>
    <s v="16-05-2025"/>
    <x v="1"/>
    <x v="5"/>
    <x v="2"/>
    <x v="3"/>
    <x v="0"/>
    <n v="1160000"/>
    <x v="1936"/>
    <x v="22"/>
    <x v="0"/>
    <s v="16-05-2025"/>
    <x v="4"/>
    <s v="INV14506"/>
    <s v="Pending"/>
    <s v="Awaiting payment"/>
    <n v="2501"/>
  </r>
  <r>
    <s v="19-05-2025"/>
    <x v="1"/>
    <x v="5"/>
    <x v="3"/>
    <x v="6"/>
    <x v="0"/>
    <n v="1667500"/>
    <x v="1937"/>
    <x v="15"/>
    <x v="0"/>
    <s v="19-05-2025"/>
    <x v="3"/>
    <s v="INV14554"/>
    <s v="Pending"/>
    <s v="Awaiting payment"/>
    <n v="2501"/>
  </r>
  <r>
    <s v="12-05-2025"/>
    <x v="1"/>
    <x v="6"/>
    <x v="2"/>
    <x v="24"/>
    <x v="0"/>
    <n v="1957500"/>
    <x v="1938"/>
    <x v="11"/>
    <x v="0"/>
    <s v="12-05-2025"/>
    <x v="3"/>
    <s v="INV14560"/>
    <s v="Paid"/>
    <s v="Awaiting payment"/>
    <n v="2501"/>
  </r>
  <r>
    <s v="28-05-2025"/>
    <x v="1"/>
    <x v="4"/>
    <x v="0"/>
    <x v="6"/>
    <x v="0"/>
    <n v="1667500"/>
    <x v="1939"/>
    <x v="1"/>
    <x v="0"/>
    <s v="28-05-2025"/>
    <x v="1"/>
    <s v="INV14561"/>
    <s v="Paid"/>
    <s v="Awaiting payment"/>
    <n v="2499"/>
  </r>
  <r>
    <s v="22-05-2025"/>
    <x v="1"/>
    <x v="0"/>
    <x v="3"/>
    <x v="12"/>
    <x v="0"/>
    <n v="2030000"/>
    <x v="1940"/>
    <x v="3"/>
    <x v="0"/>
    <s v="22-05-2025"/>
    <x v="0"/>
    <s v="INV14582"/>
    <s v="Paid"/>
    <s v="Awaiting payment"/>
    <n v="2499"/>
  </r>
  <r>
    <s v="20-05-2025"/>
    <x v="1"/>
    <x v="3"/>
    <x v="0"/>
    <x v="13"/>
    <x v="0"/>
    <n v="797500"/>
    <x v="1941"/>
    <x v="3"/>
    <x v="0"/>
    <s v="20-05-2025"/>
    <x v="6"/>
    <s v="INV14720"/>
    <s v="Paid"/>
    <s v="Awaiting payment"/>
    <n v="2499"/>
  </r>
  <r>
    <s v="16-05-2025"/>
    <x v="1"/>
    <x v="6"/>
    <x v="2"/>
    <x v="4"/>
    <x v="0"/>
    <n v="1015000"/>
    <x v="1942"/>
    <x v="17"/>
    <x v="0"/>
    <s v="16-05-2025"/>
    <x v="4"/>
    <s v="INV14746"/>
    <s v="Paid"/>
    <s v="Awaiting payment"/>
    <n v="2499"/>
  </r>
  <r>
    <s v="04-05-2025"/>
    <x v="1"/>
    <x v="6"/>
    <x v="1"/>
    <x v="15"/>
    <x v="0"/>
    <n v="1522500"/>
    <x v="1943"/>
    <x v="27"/>
    <x v="0"/>
    <s v="04-05-2025"/>
    <x v="5"/>
    <s v="INV14748"/>
    <s v="Paid"/>
    <s v="Awaiting payment"/>
    <n v="2499"/>
  </r>
  <r>
    <s v="24-05-2025"/>
    <x v="1"/>
    <x v="4"/>
    <x v="0"/>
    <x v="10"/>
    <x v="0"/>
    <n v="362500"/>
    <x v="1944"/>
    <x v="4"/>
    <x v="0"/>
    <s v="24-05-2025"/>
    <x v="2"/>
    <s v="INV14871"/>
    <s v="Pending"/>
    <s v="Awaiting payment"/>
    <n v="2499"/>
  </r>
  <r>
    <s v="08-05-2025"/>
    <x v="1"/>
    <x v="1"/>
    <x v="3"/>
    <x v="16"/>
    <x v="0"/>
    <n v="1740000"/>
    <x v="1945"/>
    <x v="24"/>
    <x v="0"/>
    <s v="08-05-2025"/>
    <x v="0"/>
    <s v="INV10002"/>
    <s v="Pending"/>
    <s v="Cancelled due to issue"/>
    <n v="2501"/>
  </r>
  <r>
    <s v="24-05-2025"/>
    <x v="1"/>
    <x v="0"/>
    <x v="3"/>
    <x v="17"/>
    <x v="0"/>
    <n v="725000"/>
    <x v="1946"/>
    <x v="21"/>
    <x v="0"/>
    <s v="24-05-2025"/>
    <x v="2"/>
    <s v="INV10005"/>
    <s v="Pending"/>
    <s v="Cancelled due to issue"/>
    <n v="2501"/>
  </r>
  <r>
    <s v="14-05-2025"/>
    <x v="1"/>
    <x v="4"/>
    <x v="1"/>
    <x v="15"/>
    <x v="0"/>
    <n v="1522500"/>
    <x v="1947"/>
    <x v="5"/>
    <x v="0"/>
    <s v="14-05-2025"/>
    <x v="1"/>
    <s v="INV10072"/>
    <s v="Pending"/>
    <s v="Cancelled due to issue"/>
    <n v="2501"/>
  </r>
  <r>
    <s v="21-05-2025"/>
    <x v="1"/>
    <x v="5"/>
    <x v="2"/>
    <x v="4"/>
    <x v="0"/>
    <n v="1015000"/>
    <x v="1948"/>
    <x v="8"/>
    <x v="0"/>
    <s v="21-05-2025"/>
    <x v="1"/>
    <s v="INV10185"/>
    <s v="Pending"/>
    <s v="Cancelled due to issue"/>
    <n v="2501"/>
  </r>
  <r>
    <s v="04-05-2025"/>
    <x v="1"/>
    <x v="6"/>
    <x v="1"/>
    <x v="19"/>
    <x v="0"/>
    <n v="507500"/>
    <x v="1949"/>
    <x v="24"/>
    <x v="0"/>
    <s v="04-05-2025"/>
    <x v="5"/>
    <s v="INV10216"/>
    <s v="Pending"/>
    <s v="Cancelled due to issue"/>
    <n v="2501"/>
  </r>
  <r>
    <s v="18-05-2025"/>
    <x v="1"/>
    <x v="0"/>
    <x v="1"/>
    <x v="16"/>
    <x v="0"/>
    <n v="1740000"/>
    <x v="1950"/>
    <x v="6"/>
    <x v="0"/>
    <s v="18-05-2025"/>
    <x v="5"/>
    <s v="INV10304"/>
    <s v="Paid"/>
    <s v="Cancelled due to issue"/>
    <n v="2501"/>
  </r>
  <r>
    <s v="13-05-2025"/>
    <x v="1"/>
    <x v="2"/>
    <x v="3"/>
    <x v="2"/>
    <x v="0"/>
    <n v="2102500"/>
    <x v="1951"/>
    <x v="17"/>
    <x v="0"/>
    <s v="13-05-2025"/>
    <x v="6"/>
    <s v="INV10310"/>
    <s v="Paid"/>
    <s v="Cancelled due to issue"/>
    <n v="2499"/>
  </r>
  <r>
    <s v="16-05-2025"/>
    <x v="1"/>
    <x v="5"/>
    <x v="0"/>
    <x v="5"/>
    <x v="0"/>
    <n v="942500"/>
    <x v="1952"/>
    <x v="28"/>
    <x v="0"/>
    <s v="16-05-2025"/>
    <x v="4"/>
    <s v="INV10388"/>
    <s v="Paid"/>
    <s v="Cancelled due to issue"/>
    <n v="2499"/>
  </r>
  <r>
    <s v="24-05-2025"/>
    <x v="1"/>
    <x v="3"/>
    <x v="2"/>
    <x v="15"/>
    <x v="0"/>
    <n v="1522500"/>
    <x v="1953"/>
    <x v="7"/>
    <x v="0"/>
    <s v="24-05-2025"/>
    <x v="2"/>
    <s v="INV10424"/>
    <s v="Pending"/>
    <s v="Cancelled due to issue"/>
    <n v="2499"/>
  </r>
  <r>
    <s v="17-05-2025"/>
    <x v="1"/>
    <x v="1"/>
    <x v="1"/>
    <x v="2"/>
    <x v="0"/>
    <n v="2102500"/>
    <x v="1954"/>
    <x v="8"/>
    <x v="0"/>
    <s v="17-05-2025"/>
    <x v="2"/>
    <s v="INV10525"/>
    <s v="Pending"/>
    <s v="Cancelled due to issue"/>
    <n v="2501"/>
  </r>
  <r>
    <s v="21-05-2025"/>
    <x v="1"/>
    <x v="7"/>
    <x v="3"/>
    <x v="15"/>
    <x v="0"/>
    <n v="1522500"/>
    <x v="1955"/>
    <x v="20"/>
    <x v="0"/>
    <s v="21-05-2025"/>
    <x v="1"/>
    <s v="INV10554"/>
    <s v="Paid"/>
    <s v="Cancelled due to issue"/>
    <n v="2501"/>
  </r>
  <r>
    <s v="09-05-2025"/>
    <x v="1"/>
    <x v="0"/>
    <x v="0"/>
    <x v="9"/>
    <x v="0"/>
    <n v="1087500"/>
    <x v="1956"/>
    <x v="2"/>
    <x v="0"/>
    <s v="09-05-2025"/>
    <x v="4"/>
    <s v="INV10611"/>
    <s v="Pending"/>
    <s v="Cancelled due to issue"/>
    <n v="2499"/>
  </r>
  <r>
    <s v="16-05-2025"/>
    <x v="1"/>
    <x v="2"/>
    <x v="3"/>
    <x v="15"/>
    <x v="0"/>
    <n v="1522500"/>
    <x v="1957"/>
    <x v="22"/>
    <x v="0"/>
    <s v="16-05-2025"/>
    <x v="4"/>
    <s v="INV10628"/>
    <s v="Paid"/>
    <s v="Cancelled due to issue"/>
    <n v="2501"/>
  </r>
  <r>
    <s v="31-05-2025"/>
    <x v="1"/>
    <x v="3"/>
    <x v="3"/>
    <x v="6"/>
    <x v="0"/>
    <n v="1667500"/>
    <x v="1958"/>
    <x v="23"/>
    <x v="0"/>
    <s v="31-05-2025"/>
    <x v="2"/>
    <s v="INV10698"/>
    <s v="Pending"/>
    <s v="Cancelled due to issue"/>
    <n v="2499"/>
  </r>
  <r>
    <s v="08-05-2025"/>
    <x v="1"/>
    <x v="4"/>
    <x v="2"/>
    <x v="7"/>
    <x v="0"/>
    <n v="1305000"/>
    <x v="1959"/>
    <x v="24"/>
    <x v="0"/>
    <s v="08-05-2025"/>
    <x v="0"/>
    <s v="INV10830"/>
    <s v="Pending"/>
    <s v="Cancelled due to issue"/>
    <n v="2501"/>
  </r>
  <r>
    <s v="26-05-2025"/>
    <x v="1"/>
    <x v="7"/>
    <x v="1"/>
    <x v="3"/>
    <x v="0"/>
    <n v="1160000"/>
    <x v="1960"/>
    <x v="4"/>
    <x v="0"/>
    <s v="26-05-2025"/>
    <x v="3"/>
    <s v="INV10869"/>
    <s v="Paid"/>
    <s v="Cancelled due to issue"/>
    <n v="2501"/>
  </r>
  <r>
    <s v="28-05-2025"/>
    <x v="1"/>
    <x v="5"/>
    <x v="1"/>
    <x v="24"/>
    <x v="0"/>
    <n v="1957500"/>
    <x v="1961"/>
    <x v="26"/>
    <x v="0"/>
    <s v="28-05-2025"/>
    <x v="1"/>
    <s v="INV10889"/>
    <s v="Paid"/>
    <s v="Cancelled due to issue"/>
    <n v="2499"/>
  </r>
  <r>
    <s v="02-05-2025"/>
    <x v="1"/>
    <x v="6"/>
    <x v="2"/>
    <x v="1"/>
    <x v="0"/>
    <n v="435000"/>
    <x v="1962"/>
    <x v="25"/>
    <x v="1"/>
    <s v="02-05-2025"/>
    <x v="4"/>
    <s v="INV10915"/>
    <s v="Paid"/>
    <s v="Cancelled due to issue"/>
    <n v="2499"/>
  </r>
  <r>
    <s v="01-05-2025"/>
    <x v="1"/>
    <x v="4"/>
    <x v="0"/>
    <x v="19"/>
    <x v="0"/>
    <n v="507500"/>
    <x v="1963"/>
    <x v="34"/>
    <x v="1"/>
    <s v="01-05-2025"/>
    <x v="0"/>
    <s v="INV10956"/>
    <s v="Pending"/>
    <s v="Cancelled due to issue"/>
    <n v="2499"/>
  </r>
  <r>
    <s v="24-05-2025"/>
    <x v="1"/>
    <x v="6"/>
    <x v="2"/>
    <x v="10"/>
    <x v="0"/>
    <n v="362500"/>
    <x v="1964"/>
    <x v="4"/>
    <x v="0"/>
    <s v="24-05-2025"/>
    <x v="2"/>
    <s v="INV11005"/>
    <s v="Pending"/>
    <s v="Cancelled due to issue"/>
    <n v="2501"/>
  </r>
  <r>
    <s v="01-05-2025"/>
    <x v="1"/>
    <x v="4"/>
    <x v="2"/>
    <x v="8"/>
    <x v="0"/>
    <n v="2175000"/>
    <x v="1965"/>
    <x v="29"/>
    <x v="1"/>
    <s v="01-05-2025"/>
    <x v="0"/>
    <s v="INV11038"/>
    <s v="Pending"/>
    <s v="Cancelled due to issue"/>
    <n v="2501"/>
  </r>
  <r>
    <s v="25-05-2025"/>
    <x v="1"/>
    <x v="3"/>
    <x v="1"/>
    <x v="5"/>
    <x v="0"/>
    <n v="942500"/>
    <x v="1966"/>
    <x v="10"/>
    <x v="0"/>
    <s v="25-05-2025"/>
    <x v="5"/>
    <s v="INV11080"/>
    <s v="Paid"/>
    <s v="Cancelled due to issue"/>
    <n v="2501"/>
  </r>
  <r>
    <s v="09-05-2025"/>
    <x v="1"/>
    <x v="3"/>
    <x v="0"/>
    <x v="9"/>
    <x v="0"/>
    <n v="1087500"/>
    <x v="1967"/>
    <x v="19"/>
    <x v="0"/>
    <s v="09-05-2025"/>
    <x v="4"/>
    <s v="INV11091"/>
    <s v="Pending"/>
    <s v="Cancelled due to issue"/>
    <n v="2499"/>
  </r>
  <r>
    <s v="30-05-2025"/>
    <x v="1"/>
    <x v="7"/>
    <x v="3"/>
    <x v="8"/>
    <x v="0"/>
    <n v="2175000"/>
    <x v="1968"/>
    <x v="26"/>
    <x v="0"/>
    <s v="30-05-2025"/>
    <x v="4"/>
    <s v="INV11131"/>
    <s v="Pending"/>
    <s v="Cancelled due to issue"/>
    <n v="2501"/>
  </r>
  <r>
    <s v="16-05-2025"/>
    <x v="1"/>
    <x v="5"/>
    <x v="3"/>
    <x v="7"/>
    <x v="0"/>
    <n v="1305000"/>
    <x v="1969"/>
    <x v="28"/>
    <x v="0"/>
    <s v="16-05-2025"/>
    <x v="4"/>
    <s v="INV11137"/>
    <s v="Paid"/>
    <s v="Cancelled due to issue"/>
    <n v="2501"/>
  </r>
  <r>
    <s v="25-05-2025"/>
    <x v="1"/>
    <x v="1"/>
    <x v="0"/>
    <x v="22"/>
    <x v="0"/>
    <n v="1450000"/>
    <x v="1970"/>
    <x v="21"/>
    <x v="0"/>
    <s v="25-05-2025"/>
    <x v="5"/>
    <s v="INV11196"/>
    <s v="Paid"/>
    <s v="Cancelled due to issue"/>
    <n v="2499"/>
  </r>
  <r>
    <s v="28-05-2025"/>
    <x v="1"/>
    <x v="4"/>
    <x v="2"/>
    <x v="14"/>
    <x v="0"/>
    <n v="652500"/>
    <x v="1971"/>
    <x v="9"/>
    <x v="0"/>
    <s v="28-05-2025"/>
    <x v="1"/>
    <s v="INV11238"/>
    <s v="Pending"/>
    <s v="Cancelled due to issue"/>
    <n v="2499"/>
  </r>
  <r>
    <s v="30-05-2025"/>
    <x v="1"/>
    <x v="2"/>
    <x v="0"/>
    <x v="24"/>
    <x v="0"/>
    <n v="1957500"/>
    <x v="1972"/>
    <x v="26"/>
    <x v="0"/>
    <s v="30-05-2025"/>
    <x v="4"/>
    <s v="INV11246"/>
    <s v="Paid"/>
    <s v="Cancelled due to issue"/>
    <n v="2501"/>
  </r>
  <r>
    <s v="26-05-2025"/>
    <x v="1"/>
    <x v="3"/>
    <x v="0"/>
    <x v="3"/>
    <x v="0"/>
    <n v="1160000"/>
    <x v="1973"/>
    <x v="4"/>
    <x v="0"/>
    <s v="26-05-2025"/>
    <x v="3"/>
    <s v="INV11352"/>
    <s v="Paid"/>
    <s v="Cancelled due to issue"/>
    <n v="2499"/>
  </r>
  <r>
    <s v="08-05-2025"/>
    <x v="1"/>
    <x v="6"/>
    <x v="2"/>
    <x v="20"/>
    <x v="0"/>
    <n v="1595000"/>
    <x v="1974"/>
    <x v="30"/>
    <x v="0"/>
    <s v="08-05-2025"/>
    <x v="0"/>
    <s v="INV11379"/>
    <s v="Pending"/>
    <s v="Cancelled due to issue"/>
    <n v="2499"/>
  </r>
  <r>
    <s v="28-05-2025"/>
    <x v="1"/>
    <x v="5"/>
    <x v="3"/>
    <x v="21"/>
    <x v="0"/>
    <n v="1377500"/>
    <x v="1975"/>
    <x v="7"/>
    <x v="0"/>
    <s v="28-05-2025"/>
    <x v="1"/>
    <s v="INV11417"/>
    <s v="Pending"/>
    <s v="Cancelled due to issue"/>
    <n v="2501"/>
  </r>
  <r>
    <s v="08-05-2025"/>
    <x v="1"/>
    <x v="0"/>
    <x v="0"/>
    <x v="11"/>
    <x v="0"/>
    <n v="1885000"/>
    <x v="1976"/>
    <x v="24"/>
    <x v="0"/>
    <s v="08-05-2025"/>
    <x v="0"/>
    <s v="INV11428"/>
    <s v="Pending"/>
    <s v="Cancelled due to issue"/>
    <n v="2501"/>
  </r>
  <r>
    <s v="07-05-2025"/>
    <x v="1"/>
    <x v="0"/>
    <x v="2"/>
    <x v="24"/>
    <x v="0"/>
    <n v="1957500"/>
    <x v="1977"/>
    <x v="12"/>
    <x v="0"/>
    <s v="07-05-2025"/>
    <x v="1"/>
    <s v="INV11727"/>
    <s v="Pending"/>
    <s v="Cancelled due to issue"/>
    <n v="2501"/>
  </r>
  <r>
    <s v="29-05-2025"/>
    <x v="1"/>
    <x v="4"/>
    <x v="1"/>
    <x v="11"/>
    <x v="0"/>
    <n v="1885000"/>
    <x v="1978"/>
    <x v="9"/>
    <x v="0"/>
    <s v="29-05-2025"/>
    <x v="0"/>
    <s v="INV11737"/>
    <s v="Paid"/>
    <s v="Cancelled due to issue"/>
    <n v="2501"/>
  </r>
  <r>
    <s v="29-05-2025"/>
    <x v="1"/>
    <x v="3"/>
    <x v="0"/>
    <x v="18"/>
    <x v="0"/>
    <n v="580000"/>
    <x v="1979"/>
    <x v="1"/>
    <x v="0"/>
    <s v="29-05-2025"/>
    <x v="0"/>
    <s v="INV11783"/>
    <s v="Paid"/>
    <s v="Cancelled due to issue"/>
    <n v="2499"/>
  </r>
  <r>
    <s v="26-05-2025"/>
    <x v="1"/>
    <x v="7"/>
    <x v="3"/>
    <x v="21"/>
    <x v="0"/>
    <n v="1377500"/>
    <x v="1980"/>
    <x v="7"/>
    <x v="0"/>
    <s v="26-05-2025"/>
    <x v="3"/>
    <s v="INV11837"/>
    <s v="Pending"/>
    <s v="Cancelled due to issue"/>
    <n v="2499"/>
  </r>
  <r>
    <s v="17-05-2025"/>
    <x v="1"/>
    <x v="7"/>
    <x v="2"/>
    <x v="6"/>
    <x v="0"/>
    <n v="1667500"/>
    <x v="1981"/>
    <x v="32"/>
    <x v="0"/>
    <s v="17-05-2025"/>
    <x v="2"/>
    <s v="INV12105"/>
    <s v="Pending"/>
    <s v="Cancelled due to issue"/>
    <n v="2501"/>
  </r>
  <r>
    <s v="26-05-2025"/>
    <x v="1"/>
    <x v="4"/>
    <x v="3"/>
    <x v="25"/>
    <x v="0"/>
    <n v="1812500"/>
    <x v="1982"/>
    <x v="21"/>
    <x v="0"/>
    <s v="26-05-2025"/>
    <x v="3"/>
    <s v="INV12106"/>
    <s v="Paid"/>
    <s v="Cancelled due to issue"/>
    <n v="2501"/>
  </r>
  <r>
    <s v="11-05-2025"/>
    <x v="1"/>
    <x v="5"/>
    <x v="3"/>
    <x v="0"/>
    <x v="0"/>
    <n v="870000"/>
    <x v="1983"/>
    <x v="11"/>
    <x v="0"/>
    <s v="11-05-2025"/>
    <x v="5"/>
    <s v="INV12297"/>
    <s v="Pending"/>
    <s v="Cancelled due to issue"/>
    <n v="2499"/>
  </r>
  <r>
    <s v="10-05-2025"/>
    <x v="1"/>
    <x v="1"/>
    <x v="0"/>
    <x v="3"/>
    <x v="0"/>
    <n v="1160000"/>
    <x v="1984"/>
    <x v="5"/>
    <x v="0"/>
    <s v="10-05-2025"/>
    <x v="2"/>
    <s v="INV12464"/>
    <s v="Pending"/>
    <s v="Cancelled due to issue"/>
    <n v="2501"/>
  </r>
  <r>
    <s v="19-05-2025"/>
    <x v="1"/>
    <x v="0"/>
    <x v="0"/>
    <x v="15"/>
    <x v="0"/>
    <n v="1522500"/>
    <x v="1985"/>
    <x v="8"/>
    <x v="0"/>
    <s v="19-05-2025"/>
    <x v="3"/>
    <s v="INV12577"/>
    <s v="Pending"/>
    <s v="Cancelled due to issue"/>
    <n v="2501"/>
  </r>
  <r>
    <s v="10-05-2025"/>
    <x v="1"/>
    <x v="6"/>
    <x v="3"/>
    <x v="14"/>
    <x v="0"/>
    <n v="652500"/>
    <x v="1986"/>
    <x v="12"/>
    <x v="0"/>
    <s v="10-05-2025"/>
    <x v="2"/>
    <s v="INV12614"/>
    <s v="Paid"/>
    <s v="Cancelled due to issue"/>
    <n v="2501"/>
  </r>
  <r>
    <s v="31-05-2025"/>
    <x v="1"/>
    <x v="2"/>
    <x v="1"/>
    <x v="7"/>
    <x v="0"/>
    <n v="1305000"/>
    <x v="1987"/>
    <x v="1"/>
    <x v="0"/>
    <s v="31-05-2025"/>
    <x v="2"/>
    <s v="INV12625"/>
    <s v="Pending"/>
    <s v="Cancelled due to issue"/>
    <n v="2499"/>
  </r>
  <r>
    <s v="24-05-2025"/>
    <x v="1"/>
    <x v="2"/>
    <x v="2"/>
    <x v="11"/>
    <x v="0"/>
    <n v="1885000"/>
    <x v="1988"/>
    <x v="20"/>
    <x v="0"/>
    <s v="24-05-2025"/>
    <x v="2"/>
    <s v="INV12627"/>
    <s v="Pending"/>
    <s v="Cancelled due to issue"/>
    <n v="2501"/>
  </r>
  <r>
    <s v="28-05-2025"/>
    <x v="1"/>
    <x v="5"/>
    <x v="2"/>
    <x v="1"/>
    <x v="0"/>
    <n v="435000"/>
    <x v="1989"/>
    <x v="7"/>
    <x v="0"/>
    <s v="28-05-2025"/>
    <x v="1"/>
    <s v="INV12643"/>
    <s v="Paid"/>
    <s v="Cancelled due to issue"/>
    <n v="2501"/>
  </r>
  <r>
    <s v="12-05-2025"/>
    <x v="1"/>
    <x v="3"/>
    <x v="2"/>
    <x v="6"/>
    <x v="0"/>
    <n v="1667500"/>
    <x v="1990"/>
    <x v="19"/>
    <x v="0"/>
    <s v="12-05-2025"/>
    <x v="3"/>
    <s v="INV12665"/>
    <s v="Pending"/>
    <s v="Cancelled due to issue"/>
    <n v="2499"/>
  </r>
  <r>
    <s v="14-05-2025"/>
    <x v="1"/>
    <x v="1"/>
    <x v="1"/>
    <x v="14"/>
    <x v="0"/>
    <n v="652500"/>
    <x v="1991"/>
    <x v="28"/>
    <x v="0"/>
    <s v="14-05-2025"/>
    <x v="1"/>
    <s v="INV12760"/>
    <s v="Paid"/>
    <s v="Cancelled due to issue"/>
    <n v="2501"/>
  </r>
  <r>
    <s v="04-05-2025"/>
    <x v="1"/>
    <x v="0"/>
    <x v="3"/>
    <x v="16"/>
    <x v="0"/>
    <n v="1740000"/>
    <x v="1992"/>
    <x v="18"/>
    <x v="0"/>
    <s v="04-05-2025"/>
    <x v="5"/>
    <s v="INV12773"/>
    <s v="Paid"/>
    <s v="Cancelled due to issue"/>
    <n v="2499"/>
  </r>
  <r>
    <s v="23-05-2025"/>
    <x v="1"/>
    <x v="5"/>
    <x v="1"/>
    <x v="1"/>
    <x v="0"/>
    <n v="435000"/>
    <x v="1993"/>
    <x v="21"/>
    <x v="0"/>
    <s v="23-05-2025"/>
    <x v="4"/>
    <s v="INV12792"/>
    <s v="Pending"/>
    <s v="Cancelled due to issue"/>
    <n v="2499"/>
  </r>
  <r>
    <s v="06-05-2025"/>
    <x v="1"/>
    <x v="4"/>
    <x v="0"/>
    <x v="5"/>
    <x v="0"/>
    <n v="942500"/>
    <x v="1994"/>
    <x v="27"/>
    <x v="0"/>
    <s v="06-05-2025"/>
    <x v="6"/>
    <s v="INV12804"/>
    <s v="Paid"/>
    <s v="Cancelled due to issue"/>
    <n v="2501"/>
  </r>
  <r>
    <s v="26-05-2025"/>
    <x v="1"/>
    <x v="7"/>
    <x v="1"/>
    <x v="24"/>
    <x v="0"/>
    <n v="1957500"/>
    <x v="1995"/>
    <x v="7"/>
    <x v="0"/>
    <s v="26-05-2025"/>
    <x v="3"/>
    <s v="INV12822"/>
    <s v="Pending"/>
    <s v="Cancelled due to issue"/>
    <n v="2499"/>
  </r>
  <r>
    <s v="20-05-2025"/>
    <x v="1"/>
    <x v="7"/>
    <x v="2"/>
    <x v="2"/>
    <x v="0"/>
    <n v="2102500"/>
    <x v="1996"/>
    <x v="15"/>
    <x v="0"/>
    <s v="20-05-2025"/>
    <x v="6"/>
    <s v="INV12853"/>
    <s v="Paid"/>
    <s v="Cancelled due to issue"/>
    <n v="2501"/>
  </r>
  <r>
    <s v="15-05-2025"/>
    <x v="1"/>
    <x v="7"/>
    <x v="3"/>
    <x v="3"/>
    <x v="0"/>
    <n v="1160000"/>
    <x v="1997"/>
    <x v="22"/>
    <x v="0"/>
    <s v="15-05-2025"/>
    <x v="0"/>
    <s v="INV12858"/>
    <s v="Pending"/>
    <s v="Cancelled due to issue"/>
    <n v="2499"/>
  </r>
  <r>
    <s v="09-05-2025"/>
    <x v="1"/>
    <x v="5"/>
    <x v="2"/>
    <x v="13"/>
    <x v="0"/>
    <n v="797500"/>
    <x v="1998"/>
    <x v="30"/>
    <x v="0"/>
    <s v="09-05-2025"/>
    <x v="4"/>
    <s v="INV12868"/>
    <s v="Paid"/>
    <s v="Cancelled due to issue"/>
    <n v="2501"/>
  </r>
  <r>
    <s v="30-05-2025"/>
    <x v="1"/>
    <x v="2"/>
    <x v="1"/>
    <x v="4"/>
    <x v="0"/>
    <n v="1015000"/>
    <x v="1999"/>
    <x v="31"/>
    <x v="0"/>
    <s v="30-05-2025"/>
    <x v="4"/>
    <s v="INV12928"/>
    <s v="Pending"/>
    <s v="Cancelled due to issue"/>
    <n v="2499"/>
  </r>
  <r>
    <s v="24-05-2025"/>
    <x v="1"/>
    <x v="4"/>
    <x v="0"/>
    <x v="4"/>
    <x v="0"/>
    <n v="1015000"/>
    <x v="2000"/>
    <x v="4"/>
    <x v="0"/>
    <s v="24-05-2025"/>
    <x v="2"/>
    <s v="INV13079"/>
    <s v="Pending"/>
    <s v="Cancelled due to issue"/>
    <n v="2501"/>
  </r>
  <r>
    <s v="03-05-2025"/>
    <x v="1"/>
    <x v="4"/>
    <x v="0"/>
    <x v="6"/>
    <x v="0"/>
    <n v="1667500"/>
    <x v="2001"/>
    <x v="29"/>
    <x v="1"/>
    <s v="03-05-2025"/>
    <x v="2"/>
    <s v="INV13165"/>
    <s v="Pending"/>
    <s v="Cancelled due to issue"/>
    <n v="2501"/>
  </r>
  <r>
    <s v="19-05-2025"/>
    <x v="1"/>
    <x v="5"/>
    <x v="1"/>
    <x v="22"/>
    <x v="0"/>
    <n v="1450000"/>
    <x v="2002"/>
    <x v="22"/>
    <x v="0"/>
    <s v="19-05-2025"/>
    <x v="3"/>
    <s v="INV13191"/>
    <s v="Paid"/>
    <s v="Cancelled due to issue"/>
    <n v="2501"/>
  </r>
  <r>
    <s v="07-05-2025"/>
    <x v="1"/>
    <x v="4"/>
    <x v="2"/>
    <x v="21"/>
    <x v="0"/>
    <n v="1377500"/>
    <x v="2003"/>
    <x v="13"/>
    <x v="0"/>
    <s v="07-05-2025"/>
    <x v="1"/>
    <s v="INV13238"/>
    <s v="Paid"/>
    <s v="Cancelled due to issue"/>
    <n v="2499"/>
  </r>
  <r>
    <s v="15-05-2025"/>
    <x v="1"/>
    <x v="1"/>
    <x v="2"/>
    <x v="10"/>
    <x v="0"/>
    <n v="362500"/>
    <x v="2004"/>
    <x v="17"/>
    <x v="0"/>
    <s v="15-05-2025"/>
    <x v="0"/>
    <s v="INV13294"/>
    <s v="Paid"/>
    <s v="Cancelled due to issue"/>
    <n v="2499"/>
  </r>
  <r>
    <s v="28-05-2025"/>
    <x v="1"/>
    <x v="2"/>
    <x v="2"/>
    <x v="13"/>
    <x v="0"/>
    <n v="797500"/>
    <x v="2005"/>
    <x v="0"/>
    <x v="0"/>
    <s v="28-05-2025"/>
    <x v="1"/>
    <s v="INV13303"/>
    <s v="Pending"/>
    <s v="Cancelled due to issue"/>
    <n v="2499"/>
  </r>
  <r>
    <s v="31-05-2025"/>
    <x v="1"/>
    <x v="3"/>
    <x v="2"/>
    <x v="14"/>
    <x v="0"/>
    <n v="652500"/>
    <x v="2006"/>
    <x v="33"/>
    <x v="0"/>
    <s v="31-05-2025"/>
    <x v="2"/>
    <s v="INV13322"/>
    <s v="Pending"/>
    <s v="Cancelled due to issue"/>
    <n v="2501"/>
  </r>
  <r>
    <s v="06-05-2025"/>
    <x v="1"/>
    <x v="4"/>
    <x v="3"/>
    <x v="10"/>
    <x v="0"/>
    <n v="362500"/>
    <x v="2007"/>
    <x v="12"/>
    <x v="0"/>
    <s v="06-05-2025"/>
    <x v="6"/>
    <s v="INV13385"/>
    <s v="Paid"/>
    <s v="Cancelled due to issue"/>
    <n v="2501"/>
  </r>
  <r>
    <s v="18-05-2025"/>
    <x v="1"/>
    <x v="1"/>
    <x v="3"/>
    <x v="12"/>
    <x v="0"/>
    <n v="2030000"/>
    <x v="2008"/>
    <x v="6"/>
    <x v="0"/>
    <s v="18-05-2025"/>
    <x v="5"/>
    <s v="INV13439"/>
    <s v="Pending"/>
    <s v="Cancelled due to issue"/>
    <n v="2499"/>
  </r>
  <r>
    <s v="13-05-2025"/>
    <x v="1"/>
    <x v="7"/>
    <x v="3"/>
    <x v="12"/>
    <x v="0"/>
    <n v="2030000"/>
    <x v="2009"/>
    <x v="17"/>
    <x v="0"/>
    <s v="13-05-2025"/>
    <x v="6"/>
    <s v="INV13524"/>
    <s v="Paid"/>
    <s v="Cancelled due to issue"/>
    <n v="2501"/>
  </r>
  <r>
    <s v="22-05-2025"/>
    <x v="1"/>
    <x v="6"/>
    <x v="0"/>
    <x v="7"/>
    <x v="0"/>
    <n v="1305000"/>
    <x v="2010"/>
    <x v="20"/>
    <x v="0"/>
    <s v="22-05-2025"/>
    <x v="0"/>
    <s v="INV13622"/>
    <s v="Paid"/>
    <s v="Cancelled due to issue"/>
    <n v="2499"/>
  </r>
  <r>
    <s v="27-05-2025"/>
    <x v="1"/>
    <x v="3"/>
    <x v="0"/>
    <x v="1"/>
    <x v="0"/>
    <n v="435000"/>
    <x v="2011"/>
    <x v="26"/>
    <x v="0"/>
    <s v="27-05-2025"/>
    <x v="6"/>
    <s v="INV13662"/>
    <s v="Paid"/>
    <s v="Cancelled due to issue"/>
    <n v="2499"/>
  </r>
  <r>
    <s v="08-05-2025"/>
    <x v="1"/>
    <x v="4"/>
    <x v="0"/>
    <x v="18"/>
    <x v="0"/>
    <n v="580000"/>
    <x v="2012"/>
    <x v="13"/>
    <x v="0"/>
    <s v="08-05-2025"/>
    <x v="0"/>
    <s v="INV13808"/>
    <s v="Pending"/>
    <s v="Cancelled due to issue"/>
    <n v="2499"/>
  </r>
  <r>
    <s v="10-05-2025"/>
    <x v="1"/>
    <x v="0"/>
    <x v="0"/>
    <x v="19"/>
    <x v="0"/>
    <n v="507500"/>
    <x v="2013"/>
    <x v="19"/>
    <x v="0"/>
    <s v="10-05-2025"/>
    <x v="2"/>
    <s v="INV13825"/>
    <s v="Paid"/>
    <s v="Cancelled due to issue"/>
    <n v="2501"/>
  </r>
  <r>
    <s v="30-05-2025"/>
    <x v="1"/>
    <x v="7"/>
    <x v="3"/>
    <x v="6"/>
    <x v="0"/>
    <n v="1667500"/>
    <x v="2014"/>
    <x v="31"/>
    <x v="0"/>
    <s v="30-05-2025"/>
    <x v="4"/>
    <s v="INV13908"/>
    <s v="Paid"/>
    <s v="Cancelled due to issue"/>
    <n v="2499"/>
  </r>
  <r>
    <s v="08-05-2025"/>
    <x v="1"/>
    <x v="0"/>
    <x v="0"/>
    <x v="16"/>
    <x v="0"/>
    <n v="1740000"/>
    <x v="2015"/>
    <x v="24"/>
    <x v="0"/>
    <s v="08-05-2025"/>
    <x v="0"/>
    <s v="INV13998"/>
    <s v="Paid"/>
    <s v="Cancelled due to issue"/>
    <n v="2499"/>
  </r>
  <r>
    <s v="14-05-2025"/>
    <x v="1"/>
    <x v="3"/>
    <x v="2"/>
    <x v="3"/>
    <x v="0"/>
    <n v="1160000"/>
    <x v="2016"/>
    <x v="5"/>
    <x v="0"/>
    <s v="14-05-2025"/>
    <x v="1"/>
    <s v="INV13999"/>
    <s v="Paid"/>
    <s v="Cancelled due to issue"/>
    <n v="2499"/>
  </r>
  <r>
    <s v="13-05-2025"/>
    <x v="1"/>
    <x v="3"/>
    <x v="3"/>
    <x v="4"/>
    <x v="0"/>
    <n v="1015000"/>
    <x v="2017"/>
    <x v="11"/>
    <x v="0"/>
    <s v="13-05-2025"/>
    <x v="6"/>
    <s v="INV14036"/>
    <s v="Pending"/>
    <s v="Cancelled due to issue"/>
    <n v="2499"/>
  </r>
  <r>
    <s v="24-05-2025"/>
    <x v="1"/>
    <x v="4"/>
    <x v="0"/>
    <x v="8"/>
    <x v="0"/>
    <n v="2175000"/>
    <x v="2018"/>
    <x v="10"/>
    <x v="0"/>
    <s v="24-05-2025"/>
    <x v="2"/>
    <s v="INV14088"/>
    <s v="Paid"/>
    <s v="Cancelled due to issue"/>
    <n v="2501"/>
  </r>
  <r>
    <s v="23-05-2025"/>
    <x v="1"/>
    <x v="1"/>
    <x v="3"/>
    <x v="12"/>
    <x v="0"/>
    <n v="2030000"/>
    <x v="2019"/>
    <x v="20"/>
    <x v="0"/>
    <s v="23-05-2025"/>
    <x v="4"/>
    <s v="INV14089"/>
    <s v="Paid"/>
    <s v="Cancelled due to issue"/>
    <n v="2499"/>
  </r>
  <r>
    <s v="10-05-2025"/>
    <x v="1"/>
    <x v="7"/>
    <x v="3"/>
    <x v="1"/>
    <x v="0"/>
    <n v="435000"/>
    <x v="2020"/>
    <x v="5"/>
    <x v="0"/>
    <s v="10-05-2025"/>
    <x v="2"/>
    <s v="INV14104"/>
    <s v="Paid"/>
    <s v="Cancelled due to issue"/>
    <n v="2499"/>
  </r>
  <r>
    <s v="16-05-2025"/>
    <x v="1"/>
    <x v="4"/>
    <x v="2"/>
    <x v="20"/>
    <x v="0"/>
    <n v="1595000"/>
    <x v="2021"/>
    <x v="22"/>
    <x v="0"/>
    <s v="16-05-2025"/>
    <x v="4"/>
    <s v="INV14122"/>
    <s v="Paid"/>
    <s v="Cancelled due to issue"/>
    <n v="2499"/>
  </r>
  <r>
    <s v="27-05-2025"/>
    <x v="1"/>
    <x v="1"/>
    <x v="0"/>
    <x v="21"/>
    <x v="0"/>
    <n v="1377500"/>
    <x v="2022"/>
    <x v="0"/>
    <x v="0"/>
    <s v="27-05-2025"/>
    <x v="6"/>
    <s v="INV14123"/>
    <s v="Pending"/>
    <s v="Cancelled due to issue"/>
    <n v="2499"/>
  </r>
  <r>
    <s v="21-05-2025"/>
    <x v="1"/>
    <x v="3"/>
    <x v="2"/>
    <x v="2"/>
    <x v="0"/>
    <n v="2102500"/>
    <x v="2023"/>
    <x v="10"/>
    <x v="0"/>
    <s v="21-05-2025"/>
    <x v="1"/>
    <s v="INV14168"/>
    <s v="Pending"/>
    <s v="Cancelled due to issue"/>
    <n v="2501"/>
  </r>
  <r>
    <s v="21-05-2025"/>
    <x v="1"/>
    <x v="2"/>
    <x v="0"/>
    <x v="24"/>
    <x v="0"/>
    <n v="1957500"/>
    <x v="2024"/>
    <x v="6"/>
    <x v="0"/>
    <s v="21-05-2025"/>
    <x v="1"/>
    <s v="INV14199"/>
    <s v="Pending"/>
    <s v="Cancelled due to issue"/>
    <n v="2501"/>
  </r>
  <r>
    <s v="03-05-2025"/>
    <x v="1"/>
    <x v="2"/>
    <x v="0"/>
    <x v="10"/>
    <x v="0"/>
    <n v="362500"/>
    <x v="2025"/>
    <x v="18"/>
    <x v="0"/>
    <s v="03-05-2025"/>
    <x v="2"/>
    <s v="INV14225"/>
    <s v="Paid"/>
    <s v="Cancelled due to issue"/>
    <n v="2501"/>
  </r>
  <r>
    <s v="07-05-2025"/>
    <x v="1"/>
    <x v="1"/>
    <x v="0"/>
    <x v="5"/>
    <x v="0"/>
    <n v="942500"/>
    <x v="2026"/>
    <x v="27"/>
    <x v="0"/>
    <s v="07-05-2025"/>
    <x v="1"/>
    <s v="INV14429"/>
    <s v="Paid"/>
    <s v="Cancelled due to issue"/>
    <n v="2499"/>
  </r>
  <r>
    <s v="14-05-2025"/>
    <x v="1"/>
    <x v="5"/>
    <x v="2"/>
    <x v="24"/>
    <x v="0"/>
    <n v="1957500"/>
    <x v="2027"/>
    <x v="5"/>
    <x v="0"/>
    <s v="14-05-2025"/>
    <x v="1"/>
    <s v="INV14521"/>
    <s v="Pending"/>
    <s v="Cancelled due to issue"/>
    <n v="2499"/>
  </r>
  <r>
    <s v="23-05-2025"/>
    <x v="1"/>
    <x v="4"/>
    <x v="1"/>
    <x v="23"/>
    <x v="0"/>
    <n v="1232500"/>
    <x v="2028"/>
    <x v="3"/>
    <x v="0"/>
    <s v="23-05-2025"/>
    <x v="4"/>
    <s v="INV14539"/>
    <s v="Pending"/>
    <s v="Cancelled due to issue"/>
    <n v="2501"/>
  </r>
  <r>
    <s v="13-05-2025"/>
    <x v="1"/>
    <x v="6"/>
    <x v="1"/>
    <x v="23"/>
    <x v="0"/>
    <n v="1232500"/>
    <x v="2029"/>
    <x v="17"/>
    <x v="0"/>
    <s v="13-05-2025"/>
    <x v="6"/>
    <s v="INV14567"/>
    <s v="Paid"/>
    <s v="Cancelled due to issue"/>
    <n v="2501"/>
  </r>
  <r>
    <s v="07-05-2025"/>
    <x v="1"/>
    <x v="3"/>
    <x v="1"/>
    <x v="21"/>
    <x v="0"/>
    <n v="1377500"/>
    <x v="2030"/>
    <x v="13"/>
    <x v="0"/>
    <s v="07-05-2025"/>
    <x v="1"/>
    <s v="INV14629"/>
    <s v="Pending"/>
    <s v="Cancelled due to issue"/>
    <n v="2499"/>
  </r>
  <r>
    <s v="05-05-2025"/>
    <x v="1"/>
    <x v="1"/>
    <x v="3"/>
    <x v="10"/>
    <x v="0"/>
    <n v="362500"/>
    <x v="2031"/>
    <x v="25"/>
    <x v="1"/>
    <s v="05-05-2025"/>
    <x v="3"/>
    <s v="INV14729"/>
    <s v="Pending"/>
    <s v="Cancelled due to issue"/>
    <n v="2501"/>
  </r>
  <r>
    <s v="05-05-2025"/>
    <x v="1"/>
    <x v="3"/>
    <x v="0"/>
    <x v="7"/>
    <x v="0"/>
    <n v="1305000"/>
    <x v="2032"/>
    <x v="24"/>
    <x v="0"/>
    <s v="05-05-2025"/>
    <x v="3"/>
    <s v="INV14740"/>
    <s v="Pending"/>
    <s v="Cancelled due to issue"/>
    <n v="2501"/>
  </r>
  <r>
    <s v="24-05-2025"/>
    <x v="1"/>
    <x v="6"/>
    <x v="3"/>
    <x v="19"/>
    <x v="0"/>
    <n v="507500"/>
    <x v="2033"/>
    <x v="4"/>
    <x v="0"/>
    <s v="24-05-2025"/>
    <x v="2"/>
    <s v="INV14877"/>
    <s v="Pending"/>
    <s v="Cancelled due to issue"/>
    <n v="2501"/>
  </r>
  <r>
    <s v="03-05-2025"/>
    <x v="1"/>
    <x v="2"/>
    <x v="2"/>
    <x v="25"/>
    <x v="0"/>
    <n v="1812500"/>
    <x v="2034"/>
    <x v="29"/>
    <x v="1"/>
    <s v="03-05-2025"/>
    <x v="2"/>
    <s v="INV14884"/>
    <s v="Pending"/>
    <s v="Cancelled due to issue"/>
    <n v="2501"/>
  </r>
  <r>
    <s v="05-05-2025"/>
    <x v="1"/>
    <x v="3"/>
    <x v="0"/>
    <x v="14"/>
    <x v="0"/>
    <n v="652500"/>
    <x v="2035"/>
    <x v="18"/>
    <x v="0"/>
    <s v="05-05-2025"/>
    <x v="3"/>
    <s v="INV14908"/>
    <s v="Paid"/>
    <s v="Cancelled due to issue"/>
    <n v="2501"/>
  </r>
  <r>
    <s v="10-05-2025"/>
    <x v="1"/>
    <x v="4"/>
    <x v="0"/>
    <x v="4"/>
    <x v="0"/>
    <n v="1015000"/>
    <x v="2036"/>
    <x v="5"/>
    <x v="0"/>
    <s v="10-05-2025"/>
    <x v="2"/>
    <s v="INV14969"/>
    <s v="Pending"/>
    <s v="Cancelled due to issue"/>
    <n v="2499"/>
  </r>
  <r>
    <s v="07-05-2025"/>
    <x v="2"/>
    <x v="4"/>
    <x v="3"/>
    <x v="0"/>
    <x v="3"/>
    <n v="948000"/>
    <x v="2037"/>
    <x v="24"/>
    <x v="0"/>
    <s v="07-05-2025"/>
    <x v="1"/>
    <s v="INV10032"/>
    <s v="Pending"/>
    <s v="Partially delivered"/>
    <n v="2501"/>
  </r>
  <r>
    <s v="22-05-2025"/>
    <x v="2"/>
    <x v="1"/>
    <x v="3"/>
    <x v="9"/>
    <x v="3"/>
    <n v="1185000"/>
    <x v="2038"/>
    <x v="6"/>
    <x v="0"/>
    <s v="22-05-2025"/>
    <x v="0"/>
    <s v="INV10053"/>
    <s v="Paid"/>
    <s v="Partially delivered"/>
    <n v="2501"/>
  </r>
  <r>
    <s v="14-05-2025"/>
    <x v="2"/>
    <x v="3"/>
    <x v="3"/>
    <x v="14"/>
    <x v="1"/>
    <n v="666000"/>
    <x v="2039"/>
    <x v="32"/>
    <x v="0"/>
    <s v="14-05-2025"/>
    <x v="1"/>
    <s v="INV10077"/>
    <s v="Paid"/>
    <s v="Partially delivered"/>
    <n v="2499"/>
  </r>
  <r>
    <s v="14-05-2025"/>
    <x v="2"/>
    <x v="3"/>
    <x v="3"/>
    <x v="14"/>
    <x v="0"/>
    <n v="652500"/>
    <x v="2040"/>
    <x v="11"/>
    <x v="0"/>
    <s v="14-05-2025"/>
    <x v="1"/>
    <s v="INV10096"/>
    <s v="Pending"/>
    <s v="Partially delivered"/>
    <n v="2499"/>
  </r>
  <r>
    <s v="10-05-2025"/>
    <x v="2"/>
    <x v="4"/>
    <x v="3"/>
    <x v="21"/>
    <x v="3"/>
    <n v="1501000"/>
    <x v="2041"/>
    <x v="19"/>
    <x v="0"/>
    <s v="10-05-2025"/>
    <x v="2"/>
    <s v="INV10098"/>
    <s v="Paid"/>
    <s v="Awaiting payment"/>
    <n v="2501"/>
  </r>
  <r>
    <s v="30-05-2025"/>
    <x v="2"/>
    <x v="2"/>
    <x v="3"/>
    <x v="9"/>
    <x v="3"/>
    <n v="1185000"/>
    <x v="2042"/>
    <x v="1"/>
    <x v="0"/>
    <s v="30-05-2025"/>
    <x v="4"/>
    <s v="INV10161"/>
    <s v="Paid"/>
    <s v="Awaiting payment"/>
    <n v="2499"/>
  </r>
  <r>
    <s v="22-05-2025"/>
    <x v="2"/>
    <x v="6"/>
    <x v="3"/>
    <x v="19"/>
    <x v="1"/>
    <n v="518000"/>
    <x v="2043"/>
    <x v="20"/>
    <x v="0"/>
    <s v="22-05-2025"/>
    <x v="0"/>
    <s v="INV10211"/>
    <s v="Paid"/>
    <s v="Partially delivered"/>
    <n v="2499"/>
  </r>
  <r>
    <s v="19-05-2025"/>
    <x v="2"/>
    <x v="1"/>
    <x v="3"/>
    <x v="11"/>
    <x v="1"/>
    <n v="1924000"/>
    <x v="2044"/>
    <x v="3"/>
    <x v="0"/>
    <s v="19-05-2025"/>
    <x v="3"/>
    <s v="INV10214"/>
    <s v="Pending"/>
    <s v="Awaiting payment"/>
    <n v="2499"/>
  </r>
  <r>
    <s v="29-05-2025"/>
    <x v="2"/>
    <x v="1"/>
    <x v="3"/>
    <x v="1"/>
    <x v="2"/>
    <n v="489000"/>
    <x v="2045"/>
    <x v="23"/>
    <x v="0"/>
    <s v="29-05-2025"/>
    <x v="0"/>
    <s v="INV10230"/>
    <s v="Pending"/>
    <s v="Awaiting payment"/>
    <n v="2501"/>
  </r>
  <r>
    <s v="05-05-2025"/>
    <x v="2"/>
    <x v="0"/>
    <x v="3"/>
    <x v="12"/>
    <x v="3"/>
    <n v="2212000"/>
    <x v="2046"/>
    <x v="24"/>
    <x v="0"/>
    <s v="05-05-2025"/>
    <x v="3"/>
    <s v="INV10270"/>
    <s v="Pending"/>
    <s v="Partially delivered"/>
    <n v="2501"/>
  </r>
  <r>
    <s v="28-05-2025"/>
    <x v="2"/>
    <x v="4"/>
    <x v="3"/>
    <x v="16"/>
    <x v="2"/>
    <n v="1956000"/>
    <x v="2047"/>
    <x v="1"/>
    <x v="0"/>
    <s v="28-05-2025"/>
    <x v="1"/>
    <s v="INV10288"/>
    <s v="Pending"/>
    <s v="Delivered on time"/>
    <n v="2501"/>
  </r>
  <r>
    <s v="01-05-2025"/>
    <x v="2"/>
    <x v="1"/>
    <x v="3"/>
    <x v="2"/>
    <x v="0"/>
    <n v="2102500"/>
    <x v="2048"/>
    <x v="34"/>
    <x v="1"/>
    <s v="01-05-2025"/>
    <x v="0"/>
    <s v="INV10291"/>
    <s v="Pending"/>
    <s v="Partially delivered"/>
    <n v="2501"/>
  </r>
  <r>
    <s v="31-05-2025"/>
    <x v="2"/>
    <x v="7"/>
    <x v="3"/>
    <x v="10"/>
    <x v="0"/>
    <n v="362500"/>
    <x v="2049"/>
    <x v="9"/>
    <x v="0"/>
    <s v="31-05-2025"/>
    <x v="2"/>
    <s v="INV10296"/>
    <s v="Pending"/>
    <s v="Cancelled due to issue"/>
    <n v="2501"/>
  </r>
  <r>
    <s v="22-05-2025"/>
    <x v="2"/>
    <x v="0"/>
    <x v="3"/>
    <x v="4"/>
    <x v="1"/>
    <n v="1036000"/>
    <x v="2050"/>
    <x v="10"/>
    <x v="0"/>
    <s v="22-05-2025"/>
    <x v="0"/>
    <s v="INV10354"/>
    <s v="Pending"/>
    <s v="Awaiting payment"/>
    <n v="2501"/>
  </r>
  <r>
    <s v="10-05-2025"/>
    <x v="2"/>
    <x v="4"/>
    <x v="3"/>
    <x v="16"/>
    <x v="2"/>
    <n v="1956000"/>
    <x v="2051"/>
    <x v="5"/>
    <x v="0"/>
    <s v="10-05-2025"/>
    <x v="2"/>
    <s v="INV10389"/>
    <s v="Paid"/>
    <s v="Awaiting payment"/>
    <n v="2501"/>
  </r>
  <r>
    <s v="19-05-2025"/>
    <x v="2"/>
    <x v="2"/>
    <x v="3"/>
    <x v="22"/>
    <x v="0"/>
    <n v="1450000"/>
    <x v="2052"/>
    <x v="6"/>
    <x v="0"/>
    <s v="19-05-2025"/>
    <x v="3"/>
    <s v="INV10411"/>
    <s v="Paid"/>
    <s v="Delivered on time"/>
    <n v="2499"/>
  </r>
  <r>
    <s v="29-05-2025"/>
    <x v="2"/>
    <x v="2"/>
    <x v="3"/>
    <x v="18"/>
    <x v="0"/>
    <n v="580000"/>
    <x v="2053"/>
    <x v="26"/>
    <x v="0"/>
    <s v="29-05-2025"/>
    <x v="0"/>
    <s v="INV10422"/>
    <s v="Pending"/>
    <s v="Partially delivered"/>
    <n v="2499"/>
  </r>
  <r>
    <s v="31-05-2025"/>
    <x v="2"/>
    <x v="4"/>
    <x v="3"/>
    <x v="8"/>
    <x v="3"/>
    <n v="2370000"/>
    <x v="2054"/>
    <x v="33"/>
    <x v="0"/>
    <s v="31-05-2025"/>
    <x v="2"/>
    <s v="INV10440"/>
    <s v="Pending"/>
    <s v="Delivered on time"/>
    <n v="2501"/>
  </r>
  <r>
    <s v="04-05-2025"/>
    <x v="2"/>
    <x v="1"/>
    <x v="3"/>
    <x v="8"/>
    <x v="0"/>
    <n v="2175000"/>
    <x v="2055"/>
    <x v="25"/>
    <x v="1"/>
    <s v="04-05-2025"/>
    <x v="5"/>
    <s v="INV10444"/>
    <s v="Pending"/>
    <s v="Partially delivered"/>
    <n v="2501"/>
  </r>
  <r>
    <s v="23-05-2025"/>
    <x v="2"/>
    <x v="7"/>
    <x v="3"/>
    <x v="6"/>
    <x v="2"/>
    <n v="1874500"/>
    <x v="2056"/>
    <x v="20"/>
    <x v="0"/>
    <s v="23-05-2025"/>
    <x v="4"/>
    <s v="INV10450"/>
    <s v="Paid"/>
    <s v="Partially delivered"/>
    <n v="2501"/>
  </r>
  <r>
    <s v="03-05-2025"/>
    <x v="2"/>
    <x v="5"/>
    <x v="3"/>
    <x v="13"/>
    <x v="1"/>
    <n v="814000"/>
    <x v="2057"/>
    <x v="27"/>
    <x v="0"/>
    <s v="03-05-2025"/>
    <x v="2"/>
    <s v="INV10505"/>
    <s v="Pending"/>
    <s v="Partially delivered"/>
    <n v="2499"/>
  </r>
  <r>
    <s v="22-05-2025"/>
    <x v="2"/>
    <x v="3"/>
    <x v="3"/>
    <x v="7"/>
    <x v="2"/>
    <n v="1467000"/>
    <x v="2058"/>
    <x v="3"/>
    <x v="0"/>
    <s v="22-05-2025"/>
    <x v="0"/>
    <s v="INV10508"/>
    <s v="Pending"/>
    <s v="Cancelled due to issue"/>
    <n v="2501"/>
  </r>
  <r>
    <s v="18-05-2025"/>
    <x v="2"/>
    <x v="7"/>
    <x v="3"/>
    <x v="7"/>
    <x v="1"/>
    <n v="1332000"/>
    <x v="2059"/>
    <x v="22"/>
    <x v="0"/>
    <s v="18-05-2025"/>
    <x v="5"/>
    <s v="INV10534"/>
    <s v="Pending"/>
    <s v="Cancelled due to issue"/>
    <n v="2501"/>
  </r>
  <r>
    <s v="30-05-2025"/>
    <x v="2"/>
    <x v="0"/>
    <x v="3"/>
    <x v="3"/>
    <x v="2"/>
    <n v="1304000"/>
    <x v="2060"/>
    <x v="26"/>
    <x v="0"/>
    <s v="30-05-2025"/>
    <x v="4"/>
    <s v="INV10537"/>
    <s v="Pending"/>
    <s v="Delivered on time"/>
    <n v="2501"/>
  </r>
  <r>
    <s v="19-05-2025"/>
    <x v="2"/>
    <x v="2"/>
    <x v="3"/>
    <x v="25"/>
    <x v="2"/>
    <n v="2037500"/>
    <x v="2061"/>
    <x v="22"/>
    <x v="0"/>
    <s v="19-05-2025"/>
    <x v="3"/>
    <s v="INV10538"/>
    <s v="Pending"/>
    <s v="Partially delivered"/>
    <n v="2501"/>
  </r>
  <r>
    <s v="12-05-2025"/>
    <x v="2"/>
    <x v="4"/>
    <x v="3"/>
    <x v="14"/>
    <x v="3"/>
    <n v="711000"/>
    <x v="2062"/>
    <x v="5"/>
    <x v="0"/>
    <s v="12-05-2025"/>
    <x v="3"/>
    <s v="INV10557"/>
    <s v="Paid"/>
    <s v="Cancelled due to issue"/>
    <n v="2501"/>
  </r>
  <r>
    <s v="18-05-2025"/>
    <x v="2"/>
    <x v="3"/>
    <x v="3"/>
    <x v="10"/>
    <x v="2"/>
    <n v="407500"/>
    <x v="2063"/>
    <x v="22"/>
    <x v="0"/>
    <s v="18-05-2025"/>
    <x v="5"/>
    <s v="INV10572"/>
    <s v="Pending"/>
    <s v="Cancelled due to issue"/>
    <n v="2499"/>
  </r>
  <r>
    <s v="18-05-2025"/>
    <x v="2"/>
    <x v="7"/>
    <x v="3"/>
    <x v="18"/>
    <x v="3"/>
    <n v="632000"/>
    <x v="2064"/>
    <x v="28"/>
    <x v="0"/>
    <s v="18-05-2025"/>
    <x v="5"/>
    <s v="INV10585"/>
    <s v="Pending"/>
    <s v="Cancelled due to issue"/>
    <n v="2501"/>
  </r>
  <r>
    <s v="22-05-2025"/>
    <x v="2"/>
    <x v="7"/>
    <x v="3"/>
    <x v="9"/>
    <x v="2"/>
    <n v="1222500"/>
    <x v="2065"/>
    <x v="6"/>
    <x v="0"/>
    <s v="22-05-2025"/>
    <x v="0"/>
    <s v="INV10589"/>
    <s v="Paid"/>
    <s v="Awaiting payment"/>
    <n v="2501"/>
  </r>
  <r>
    <s v="17-05-2025"/>
    <x v="2"/>
    <x v="5"/>
    <x v="3"/>
    <x v="25"/>
    <x v="3"/>
    <n v="1975000"/>
    <x v="2066"/>
    <x v="22"/>
    <x v="0"/>
    <s v="17-05-2025"/>
    <x v="2"/>
    <s v="INV10609"/>
    <s v="Pending"/>
    <s v="Awaiting payment"/>
    <n v="2499"/>
  </r>
  <r>
    <s v="24-05-2025"/>
    <x v="2"/>
    <x v="7"/>
    <x v="3"/>
    <x v="24"/>
    <x v="1"/>
    <n v="1998000"/>
    <x v="2067"/>
    <x v="21"/>
    <x v="0"/>
    <s v="24-05-2025"/>
    <x v="2"/>
    <s v="INV10617"/>
    <s v="Paid"/>
    <s v="Cancelled due to issue"/>
    <n v="2501"/>
  </r>
  <r>
    <s v="09-05-2025"/>
    <x v="2"/>
    <x v="6"/>
    <x v="3"/>
    <x v="3"/>
    <x v="2"/>
    <n v="1304000"/>
    <x v="2068"/>
    <x v="30"/>
    <x v="0"/>
    <s v="09-05-2025"/>
    <x v="4"/>
    <s v="INV10620"/>
    <s v="Paid"/>
    <s v="Awaiting payment"/>
    <n v="2499"/>
  </r>
  <r>
    <s v="29-05-2025"/>
    <x v="2"/>
    <x v="2"/>
    <x v="3"/>
    <x v="7"/>
    <x v="0"/>
    <n v="1305000"/>
    <x v="2069"/>
    <x v="26"/>
    <x v="0"/>
    <s v="29-05-2025"/>
    <x v="0"/>
    <s v="INV10700"/>
    <s v="Paid"/>
    <s v="Partially delivered"/>
    <n v="2499"/>
  </r>
  <r>
    <s v="23-05-2025"/>
    <x v="2"/>
    <x v="0"/>
    <x v="3"/>
    <x v="23"/>
    <x v="0"/>
    <n v="1232500"/>
    <x v="2070"/>
    <x v="4"/>
    <x v="0"/>
    <s v="23-05-2025"/>
    <x v="4"/>
    <s v="INV10701"/>
    <s v="Pending"/>
    <s v="Delivered on time"/>
    <n v="2499"/>
  </r>
  <r>
    <s v="23-05-2025"/>
    <x v="2"/>
    <x v="2"/>
    <x v="3"/>
    <x v="5"/>
    <x v="2"/>
    <n v="1059500"/>
    <x v="2071"/>
    <x v="21"/>
    <x v="0"/>
    <s v="23-05-2025"/>
    <x v="4"/>
    <s v="INV10716"/>
    <s v="Pending"/>
    <s v="Partially delivered"/>
    <n v="2501"/>
  </r>
  <r>
    <s v="08-05-2025"/>
    <x v="2"/>
    <x v="2"/>
    <x v="3"/>
    <x v="9"/>
    <x v="3"/>
    <n v="1185000"/>
    <x v="2072"/>
    <x v="13"/>
    <x v="0"/>
    <s v="08-05-2025"/>
    <x v="0"/>
    <s v="INV10758"/>
    <s v="Paid"/>
    <s v="Cancelled due to issue"/>
    <n v="2501"/>
  </r>
  <r>
    <s v="07-05-2025"/>
    <x v="2"/>
    <x v="5"/>
    <x v="3"/>
    <x v="6"/>
    <x v="3"/>
    <n v="1817000"/>
    <x v="2073"/>
    <x v="27"/>
    <x v="0"/>
    <s v="07-05-2025"/>
    <x v="1"/>
    <s v="INV10760"/>
    <s v="Pending"/>
    <s v="Partially delivered"/>
    <n v="2499"/>
  </r>
  <r>
    <s v="31-05-2025"/>
    <x v="2"/>
    <x v="5"/>
    <x v="3"/>
    <x v="11"/>
    <x v="2"/>
    <n v="2119000"/>
    <x v="2074"/>
    <x v="33"/>
    <x v="0"/>
    <s v="31-05-2025"/>
    <x v="2"/>
    <s v="INV10783"/>
    <s v="Pending"/>
    <s v="Awaiting payment"/>
    <n v="2501"/>
  </r>
  <r>
    <s v="09-05-2025"/>
    <x v="2"/>
    <x v="4"/>
    <x v="3"/>
    <x v="7"/>
    <x v="2"/>
    <n v="1467000"/>
    <x v="2075"/>
    <x v="2"/>
    <x v="0"/>
    <s v="09-05-2025"/>
    <x v="4"/>
    <s v="INV10888"/>
    <s v="Pending"/>
    <s v="Awaiting payment"/>
    <n v="2501"/>
  </r>
  <r>
    <s v="08-05-2025"/>
    <x v="2"/>
    <x v="7"/>
    <x v="3"/>
    <x v="20"/>
    <x v="1"/>
    <n v="1628000"/>
    <x v="2076"/>
    <x v="2"/>
    <x v="0"/>
    <s v="08-05-2025"/>
    <x v="0"/>
    <s v="INV10892"/>
    <s v="Paid"/>
    <s v="Delivered on time"/>
    <n v="2501"/>
  </r>
  <r>
    <s v="11-05-2025"/>
    <x v="2"/>
    <x v="5"/>
    <x v="3"/>
    <x v="4"/>
    <x v="1"/>
    <n v="1036000"/>
    <x v="2077"/>
    <x v="5"/>
    <x v="0"/>
    <s v="11-05-2025"/>
    <x v="5"/>
    <s v="INV10928"/>
    <s v="Pending"/>
    <s v="Cancelled due to issue"/>
    <n v="2499"/>
  </r>
  <r>
    <s v="19-05-2025"/>
    <x v="2"/>
    <x v="2"/>
    <x v="3"/>
    <x v="9"/>
    <x v="0"/>
    <n v="1087500"/>
    <x v="2078"/>
    <x v="3"/>
    <x v="0"/>
    <s v="19-05-2025"/>
    <x v="3"/>
    <s v="INV10973"/>
    <s v="Paid"/>
    <s v="Awaiting payment"/>
    <n v="2501"/>
  </r>
  <r>
    <s v="16-05-2025"/>
    <x v="2"/>
    <x v="2"/>
    <x v="3"/>
    <x v="18"/>
    <x v="2"/>
    <n v="652000"/>
    <x v="2079"/>
    <x v="17"/>
    <x v="0"/>
    <s v="16-05-2025"/>
    <x v="4"/>
    <s v="INV10979"/>
    <s v="Paid"/>
    <s v="Awaiting payment"/>
    <n v="2499"/>
  </r>
  <r>
    <s v="01-05-2025"/>
    <x v="2"/>
    <x v="5"/>
    <x v="3"/>
    <x v="1"/>
    <x v="0"/>
    <n v="435000"/>
    <x v="2080"/>
    <x v="16"/>
    <x v="1"/>
    <s v="01-05-2025"/>
    <x v="0"/>
    <s v="INV10994"/>
    <s v="Pending"/>
    <s v="Awaiting payment"/>
    <n v="2499"/>
  </r>
  <r>
    <s v="02-05-2025"/>
    <x v="2"/>
    <x v="6"/>
    <x v="3"/>
    <x v="5"/>
    <x v="0"/>
    <n v="942500"/>
    <x v="2081"/>
    <x v="29"/>
    <x v="1"/>
    <s v="02-05-2025"/>
    <x v="4"/>
    <s v="INV11004"/>
    <s v="Paid"/>
    <s v="Partially delivered"/>
    <n v="2501"/>
  </r>
  <r>
    <s v="22-05-2025"/>
    <x v="2"/>
    <x v="7"/>
    <x v="3"/>
    <x v="17"/>
    <x v="0"/>
    <n v="725000"/>
    <x v="2082"/>
    <x v="4"/>
    <x v="0"/>
    <s v="22-05-2025"/>
    <x v="0"/>
    <s v="INV11018"/>
    <s v="Paid"/>
    <s v="Cancelled due to issue"/>
    <n v="2499"/>
  </r>
  <r>
    <s v="02-05-2025"/>
    <x v="2"/>
    <x v="4"/>
    <x v="3"/>
    <x v="21"/>
    <x v="2"/>
    <n v="1548500"/>
    <x v="2083"/>
    <x v="25"/>
    <x v="1"/>
    <s v="02-05-2025"/>
    <x v="4"/>
    <s v="INV11055"/>
    <s v="Paid"/>
    <s v="Cancelled due to issue"/>
    <n v="2499"/>
  </r>
  <r>
    <s v="16-05-2025"/>
    <x v="2"/>
    <x v="2"/>
    <x v="3"/>
    <x v="8"/>
    <x v="1"/>
    <n v="2220000"/>
    <x v="2084"/>
    <x v="17"/>
    <x v="0"/>
    <s v="16-05-2025"/>
    <x v="4"/>
    <s v="INV11095"/>
    <s v="Paid"/>
    <s v="Partially delivered"/>
    <n v="2499"/>
  </r>
  <r>
    <s v="26-05-2025"/>
    <x v="2"/>
    <x v="2"/>
    <x v="3"/>
    <x v="7"/>
    <x v="0"/>
    <n v="1305000"/>
    <x v="2085"/>
    <x v="26"/>
    <x v="0"/>
    <s v="26-05-2025"/>
    <x v="3"/>
    <s v="INV11100"/>
    <s v="Paid"/>
    <s v="Awaiting payment"/>
    <n v="2499"/>
  </r>
  <r>
    <s v="09-05-2025"/>
    <x v="2"/>
    <x v="1"/>
    <x v="3"/>
    <x v="22"/>
    <x v="0"/>
    <n v="1450000"/>
    <x v="2086"/>
    <x v="30"/>
    <x v="0"/>
    <s v="09-05-2025"/>
    <x v="4"/>
    <s v="INV11113"/>
    <s v="Pending"/>
    <s v="Cancelled due to issue"/>
    <n v="2499"/>
  </r>
  <r>
    <s v="09-05-2025"/>
    <x v="2"/>
    <x v="0"/>
    <x v="3"/>
    <x v="10"/>
    <x v="0"/>
    <n v="362500"/>
    <x v="2087"/>
    <x v="2"/>
    <x v="0"/>
    <s v="09-05-2025"/>
    <x v="4"/>
    <s v="INV11114"/>
    <s v="Paid"/>
    <s v="Delivered on time"/>
    <n v="2501"/>
  </r>
  <r>
    <s v="18-05-2025"/>
    <x v="2"/>
    <x v="7"/>
    <x v="3"/>
    <x v="2"/>
    <x v="2"/>
    <n v="2363500"/>
    <x v="2088"/>
    <x v="22"/>
    <x v="0"/>
    <s v="18-05-2025"/>
    <x v="5"/>
    <s v="INV11216"/>
    <s v="Paid"/>
    <s v="Partially delivered"/>
    <n v="2499"/>
  </r>
  <r>
    <s v="25-05-2025"/>
    <x v="2"/>
    <x v="3"/>
    <x v="3"/>
    <x v="23"/>
    <x v="3"/>
    <n v="1343000"/>
    <x v="2089"/>
    <x v="21"/>
    <x v="0"/>
    <s v="25-05-2025"/>
    <x v="5"/>
    <s v="INV11222"/>
    <s v="Pending"/>
    <s v="Cancelled due to issue"/>
    <n v="2499"/>
  </r>
  <r>
    <s v="02-05-2025"/>
    <x v="2"/>
    <x v="4"/>
    <x v="3"/>
    <x v="19"/>
    <x v="3"/>
    <n v="553000"/>
    <x v="2090"/>
    <x v="18"/>
    <x v="0"/>
    <s v="02-05-2025"/>
    <x v="4"/>
    <s v="INV11252"/>
    <s v="Pending"/>
    <s v="Delivered on time"/>
    <n v="2501"/>
  </r>
  <r>
    <s v="05-05-2025"/>
    <x v="2"/>
    <x v="4"/>
    <x v="3"/>
    <x v="19"/>
    <x v="2"/>
    <n v="570500"/>
    <x v="2091"/>
    <x v="25"/>
    <x v="1"/>
    <s v="05-05-2025"/>
    <x v="3"/>
    <s v="INV11294"/>
    <s v="Paid"/>
    <s v="Cancelled due to issue"/>
    <n v="2501"/>
  </r>
  <r>
    <s v="18-05-2025"/>
    <x v="2"/>
    <x v="6"/>
    <x v="3"/>
    <x v="11"/>
    <x v="2"/>
    <n v="2119000"/>
    <x v="2092"/>
    <x v="6"/>
    <x v="0"/>
    <s v="18-05-2025"/>
    <x v="5"/>
    <s v="INV11300"/>
    <s v="Paid"/>
    <s v="Delivered on time"/>
    <n v="2499"/>
  </r>
  <r>
    <s v="01-05-2025"/>
    <x v="2"/>
    <x v="6"/>
    <x v="3"/>
    <x v="25"/>
    <x v="0"/>
    <n v="1812500"/>
    <x v="2093"/>
    <x v="14"/>
    <x v="1"/>
    <s v="01-05-2025"/>
    <x v="0"/>
    <s v="INV11323"/>
    <s v="Pending"/>
    <s v="Partially delivered"/>
    <n v="2499"/>
  </r>
  <r>
    <s v="26-05-2025"/>
    <x v="2"/>
    <x v="5"/>
    <x v="3"/>
    <x v="17"/>
    <x v="3"/>
    <n v="790000"/>
    <x v="2094"/>
    <x v="0"/>
    <x v="0"/>
    <s v="26-05-2025"/>
    <x v="3"/>
    <s v="INV11328"/>
    <s v="Pending"/>
    <s v="Partially delivered"/>
    <n v="2501"/>
  </r>
  <r>
    <s v="30-05-2025"/>
    <x v="2"/>
    <x v="4"/>
    <x v="3"/>
    <x v="5"/>
    <x v="0"/>
    <n v="942500"/>
    <x v="2095"/>
    <x v="1"/>
    <x v="0"/>
    <s v="30-05-2025"/>
    <x v="4"/>
    <s v="INV11329"/>
    <s v="Pending"/>
    <s v="Awaiting payment"/>
    <n v="2501"/>
  </r>
  <r>
    <s v="24-05-2025"/>
    <x v="2"/>
    <x v="4"/>
    <x v="3"/>
    <x v="20"/>
    <x v="3"/>
    <n v="1738000"/>
    <x v="2096"/>
    <x v="7"/>
    <x v="0"/>
    <s v="24-05-2025"/>
    <x v="2"/>
    <s v="INV11342"/>
    <s v="Paid"/>
    <s v="Cancelled due to issue"/>
    <n v="2501"/>
  </r>
  <r>
    <s v="21-05-2025"/>
    <x v="2"/>
    <x v="4"/>
    <x v="3"/>
    <x v="5"/>
    <x v="0"/>
    <n v="942500"/>
    <x v="2097"/>
    <x v="10"/>
    <x v="0"/>
    <s v="21-05-2025"/>
    <x v="1"/>
    <s v="INV11367"/>
    <s v="Pending"/>
    <s v="Partially delivered"/>
    <n v="2499"/>
  </r>
  <r>
    <s v="10-05-2025"/>
    <x v="2"/>
    <x v="1"/>
    <x v="3"/>
    <x v="1"/>
    <x v="1"/>
    <n v="444000"/>
    <x v="2098"/>
    <x v="2"/>
    <x v="0"/>
    <s v="10-05-2025"/>
    <x v="2"/>
    <s v="INV11381"/>
    <s v="Paid"/>
    <s v="Partially delivered"/>
    <n v="2501"/>
  </r>
  <r>
    <s v="04-05-2025"/>
    <x v="2"/>
    <x v="7"/>
    <x v="3"/>
    <x v="7"/>
    <x v="1"/>
    <n v="1332000"/>
    <x v="2099"/>
    <x v="18"/>
    <x v="0"/>
    <s v="04-05-2025"/>
    <x v="5"/>
    <s v="INV11409"/>
    <s v="Pending"/>
    <s v="Partially delivered"/>
    <n v="2499"/>
  </r>
  <r>
    <s v="17-05-2025"/>
    <x v="2"/>
    <x v="5"/>
    <x v="3"/>
    <x v="22"/>
    <x v="2"/>
    <n v="1630000"/>
    <x v="2100"/>
    <x v="32"/>
    <x v="0"/>
    <s v="17-05-2025"/>
    <x v="2"/>
    <s v="INV11443"/>
    <s v="Paid"/>
    <s v="Awaiting payment"/>
    <n v="2501"/>
  </r>
  <r>
    <s v="26-05-2025"/>
    <x v="2"/>
    <x v="0"/>
    <x v="3"/>
    <x v="12"/>
    <x v="3"/>
    <n v="2212000"/>
    <x v="2101"/>
    <x v="26"/>
    <x v="0"/>
    <s v="26-05-2025"/>
    <x v="3"/>
    <s v="INV11453"/>
    <s v="Pending"/>
    <s v="Partially delivered"/>
    <n v="2499"/>
  </r>
  <r>
    <s v="21-05-2025"/>
    <x v="2"/>
    <x v="1"/>
    <x v="3"/>
    <x v="17"/>
    <x v="2"/>
    <n v="815000"/>
    <x v="2102"/>
    <x v="10"/>
    <x v="0"/>
    <s v="21-05-2025"/>
    <x v="1"/>
    <s v="INV11469"/>
    <s v="Pending"/>
    <s v="Partially delivered"/>
    <n v="2501"/>
  </r>
  <r>
    <s v="20-05-2025"/>
    <x v="2"/>
    <x v="2"/>
    <x v="3"/>
    <x v="4"/>
    <x v="3"/>
    <n v="1106000"/>
    <x v="2103"/>
    <x v="6"/>
    <x v="0"/>
    <s v="20-05-2025"/>
    <x v="6"/>
    <s v="INV11473"/>
    <s v="Paid"/>
    <s v="Cancelled due to issue"/>
    <n v="2501"/>
  </r>
  <r>
    <s v="12-05-2025"/>
    <x v="2"/>
    <x v="2"/>
    <x v="3"/>
    <x v="18"/>
    <x v="1"/>
    <n v="592000"/>
    <x v="2104"/>
    <x v="17"/>
    <x v="0"/>
    <s v="12-05-2025"/>
    <x v="3"/>
    <s v="INV11478"/>
    <s v="Paid"/>
    <s v="Delivered on time"/>
    <n v="2499"/>
  </r>
  <r>
    <s v="24-05-2025"/>
    <x v="2"/>
    <x v="5"/>
    <x v="3"/>
    <x v="17"/>
    <x v="0"/>
    <n v="725000"/>
    <x v="2105"/>
    <x v="4"/>
    <x v="0"/>
    <s v="24-05-2025"/>
    <x v="2"/>
    <s v="INV11479"/>
    <s v="Paid"/>
    <s v="Delivered on time"/>
    <n v="2499"/>
  </r>
  <r>
    <s v="30-05-2025"/>
    <x v="2"/>
    <x v="3"/>
    <x v="3"/>
    <x v="12"/>
    <x v="2"/>
    <n v="2282000"/>
    <x v="2106"/>
    <x v="26"/>
    <x v="0"/>
    <s v="30-05-2025"/>
    <x v="4"/>
    <s v="INV11489"/>
    <s v="Pending"/>
    <s v="Cancelled due to issue"/>
    <n v="2499"/>
  </r>
  <r>
    <s v="29-05-2025"/>
    <x v="2"/>
    <x v="3"/>
    <x v="3"/>
    <x v="2"/>
    <x v="3"/>
    <n v="2291000"/>
    <x v="2107"/>
    <x v="0"/>
    <x v="0"/>
    <s v="29-05-2025"/>
    <x v="0"/>
    <s v="INV11497"/>
    <s v="Paid"/>
    <s v="Partially delivered"/>
    <n v="2501"/>
  </r>
  <r>
    <s v="13-05-2025"/>
    <x v="2"/>
    <x v="5"/>
    <x v="3"/>
    <x v="12"/>
    <x v="1"/>
    <n v="2072000"/>
    <x v="2108"/>
    <x v="17"/>
    <x v="0"/>
    <s v="13-05-2025"/>
    <x v="6"/>
    <s v="INV11506"/>
    <s v="Pending"/>
    <s v="Delivered on time"/>
    <n v="2499"/>
  </r>
  <r>
    <s v="28-05-2025"/>
    <x v="2"/>
    <x v="6"/>
    <x v="3"/>
    <x v="10"/>
    <x v="0"/>
    <n v="362500"/>
    <x v="2109"/>
    <x v="26"/>
    <x v="0"/>
    <s v="28-05-2025"/>
    <x v="1"/>
    <s v="INV11541"/>
    <s v="Paid"/>
    <s v="Cancelled due to issue"/>
    <n v="2501"/>
  </r>
  <r>
    <s v="29-05-2025"/>
    <x v="2"/>
    <x v="2"/>
    <x v="3"/>
    <x v="17"/>
    <x v="1"/>
    <n v="740000"/>
    <x v="2110"/>
    <x v="23"/>
    <x v="0"/>
    <s v="29-05-2025"/>
    <x v="0"/>
    <s v="INV11567"/>
    <s v="Pending"/>
    <s v="Cancelled due to issue"/>
    <n v="2499"/>
  </r>
  <r>
    <s v="02-05-2025"/>
    <x v="2"/>
    <x v="7"/>
    <x v="3"/>
    <x v="19"/>
    <x v="0"/>
    <n v="507500"/>
    <x v="2111"/>
    <x v="16"/>
    <x v="1"/>
    <s v="02-05-2025"/>
    <x v="4"/>
    <s v="INV11657"/>
    <s v="Paid"/>
    <s v="Partially delivered"/>
    <n v="2501"/>
  </r>
  <r>
    <s v="07-05-2025"/>
    <x v="2"/>
    <x v="1"/>
    <x v="3"/>
    <x v="14"/>
    <x v="0"/>
    <n v="652500"/>
    <x v="2112"/>
    <x v="24"/>
    <x v="0"/>
    <s v="07-05-2025"/>
    <x v="1"/>
    <s v="INV11667"/>
    <s v="Paid"/>
    <s v="Partially delivered"/>
    <n v="2499"/>
  </r>
  <r>
    <s v="01-05-2025"/>
    <x v="2"/>
    <x v="1"/>
    <x v="3"/>
    <x v="5"/>
    <x v="0"/>
    <n v="942500"/>
    <x v="2113"/>
    <x v="34"/>
    <x v="1"/>
    <s v="01-05-2025"/>
    <x v="0"/>
    <s v="INV11678"/>
    <s v="Paid"/>
    <s v="Partially delivered"/>
    <n v="2499"/>
  </r>
  <r>
    <s v="06-05-2025"/>
    <x v="2"/>
    <x v="5"/>
    <x v="3"/>
    <x v="15"/>
    <x v="3"/>
    <n v="1659000"/>
    <x v="2114"/>
    <x v="27"/>
    <x v="0"/>
    <s v="06-05-2025"/>
    <x v="6"/>
    <s v="INV11705"/>
    <s v="Pending"/>
    <s v="Partially delivered"/>
    <n v="2499"/>
  </r>
  <r>
    <s v="12-05-2025"/>
    <x v="2"/>
    <x v="7"/>
    <x v="3"/>
    <x v="13"/>
    <x v="2"/>
    <n v="896500"/>
    <x v="2115"/>
    <x v="30"/>
    <x v="0"/>
    <s v="12-05-2025"/>
    <x v="3"/>
    <s v="INV11723"/>
    <s v="Paid"/>
    <s v="Partially delivered"/>
    <n v="2501"/>
  </r>
  <r>
    <s v="17-05-2025"/>
    <x v="2"/>
    <x v="2"/>
    <x v="3"/>
    <x v="16"/>
    <x v="3"/>
    <n v="1896000"/>
    <x v="2116"/>
    <x v="8"/>
    <x v="0"/>
    <s v="17-05-2025"/>
    <x v="2"/>
    <s v="INV11725"/>
    <s v="Paid"/>
    <s v="Cancelled due to issue"/>
    <n v="2499"/>
  </r>
  <r>
    <s v="30-05-2025"/>
    <x v="2"/>
    <x v="1"/>
    <x v="3"/>
    <x v="12"/>
    <x v="2"/>
    <n v="2282000"/>
    <x v="2117"/>
    <x v="23"/>
    <x v="0"/>
    <s v="30-05-2025"/>
    <x v="4"/>
    <s v="INV11751"/>
    <s v="Paid"/>
    <s v="Partially delivered"/>
    <n v="2499"/>
  </r>
  <r>
    <s v="05-05-2025"/>
    <x v="2"/>
    <x v="6"/>
    <x v="3"/>
    <x v="4"/>
    <x v="0"/>
    <n v="1015000"/>
    <x v="2118"/>
    <x v="24"/>
    <x v="0"/>
    <s v="05-05-2025"/>
    <x v="3"/>
    <s v="INV11757"/>
    <s v="Pending"/>
    <s v="Awaiting payment"/>
    <n v="2499"/>
  </r>
  <r>
    <s v="05-05-2025"/>
    <x v="2"/>
    <x v="6"/>
    <x v="3"/>
    <x v="9"/>
    <x v="3"/>
    <n v="1185000"/>
    <x v="2119"/>
    <x v="18"/>
    <x v="0"/>
    <s v="05-05-2025"/>
    <x v="3"/>
    <s v="INV11793"/>
    <s v="Paid"/>
    <s v="Delivered on time"/>
    <n v="2501"/>
  </r>
  <r>
    <s v="07-05-2025"/>
    <x v="2"/>
    <x v="1"/>
    <x v="3"/>
    <x v="21"/>
    <x v="2"/>
    <n v="1548500"/>
    <x v="2120"/>
    <x v="12"/>
    <x v="0"/>
    <s v="07-05-2025"/>
    <x v="1"/>
    <s v="INV11794"/>
    <s v="Paid"/>
    <s v="Awaiting payment"/>
    <n v="2499"/>
  </r>
  <r>
    <s v="09-05-2025"/>
    <x v="2"/>
    <x v="7"/>
    <x v="3"/>
    <x v="11"/>
    <x v="2"/>
    <n v="2119000"/>
    <x v="2121"/>
    <x v="19"/>
    <x v="0"/>
    <s v="09-05-2025"/>
    <x v="4"/>
    <s v="INV11802"/>
    <s v="Paid"/>
    <s v="Delivered on time"/>
    <n v="2499"/>
  </r>
  <r>
    <s v="01-05-2025"/>
    <x v="2"/>
    <x v="3"/>
    <x v="3"/>
    <x v="24"/>
    <x v="1"/>
    <n v="1998000"/>
    <x v="2122"/>
    <x v="29"/>
    <x v="1"/>
    <s v="01-05-2025"/>
    <x v="0"/>
    <s v="INV11807"/>
    <s v="Paid"/>
    <s v="Delivered on time"/>
    <n v="2499"/>
  </r>
  <r>
    <s v="01-05-2025"/>
    <x v="2"/>
    <x v="3"/>
    <x v="3"/>
    <x v="19"/>
    <x v="3"/>
    <n v="553000"/>
    <x v="2123"/>
    <x v="14"/>
    <x v="1"/>
    <s v="01-05-2025"/>
    <x v="0"/>
    <s v="INV11822"/>
    <s v="Pending"/>
    <s v="Partially delivered"/>
    <n v="2499"/>
  </r>
  <r>
    <s v="04-05-2025"/>
    <x v="2"/>
    <x v="6"/>
    <x v="3"/>
    <x v="1"/>
    <x v="2"/>
    <n v="489000"/>
    <x v="2124"/>
    <x v="25"/>
    <x v="1"/>
    <s v="04-05-2025"/>
    <x v="5"/>
    <s v="INV11860"/>
    <s v="Pending"/>
    <s v="Delivered on time"/>
    <n v="2501"/>
  </r>
  <r>
    <s v="02-05-2025"/>
    <x v="2"/>
    <x v="6"/>
    <x v="3"/>
    <x v="8"/>
    <x v="1"/>
    <n v="2220000"/>
    <x v="2125"/>
    <x v="16"/>
    <x v="1"/>
    <s v="02-05-2025"/>
    <x v="4"/>
    <s v="INV11888"/>
    <s v="Pending"/>
    <s v="Delivered on time"/>
    <n v="2501"/>
  </r>
  <r>
    <s v="07-05-2025"/>
    <x v="2"/>
    <x v="5"/>
    <x v="3"/>
    <x v="15"/>
    <x v="3"/>
    <n v="1659000"/>
    <x v="2126"/>
    <x v="13"/>
    <x v="0"/>
    <s v="07-05-2025"/>
    <x v="1"/>
    <s v="INV11937"/>
    <s v="Paid"/>
    <s v="Awaiting payment"/>
    <n v="2501"/>
  </r>
  <r>
    <s v="18-05-2025"/>
    <x v="2"/>
    <x v="2"/>
    <x v="3"/>
    <x v="19"/>
    <x v="2"/>
    <n v="570500"/>
    <x v="2127"/>
    <x v="6"/>
    <x v="0"/>
    <s v="18-05-2025"/>
    <x v="5"/>
    <s v="INV11965"/>
    <s v="Pending"/>
    <s v="Awaiting payment"/>
    <n v="2499"/>
  </r>
  <r>
    <s v="19-05-2025"/>
    <x v="2"/>
    <x v="1"/>
    <x v="3"/>
    <x v="8"/>
    <x v="3"/>
    <n v="2370000"/>
    <x v="2128"/>
    <x v="15"/>
    <x v="0"/>
    <s v="19-05-2025"/>
    <x v="3"/>
    <s v="INV11968"/>
    <s v="Pending"/>
    <s v="Awaiting payment"/>
    <n v="2501"/>
  </r>
  <r>
    <s v="27-05-2025"/>
    <x v="2"/>
    <x v="2"/>
    <x v="3"/>
    <x v="22"/>
    <x v="3"/>
    <n v="1580000"/>
    <x v="2129"/>
    <x v="7"/>
    <x v="0"/>
    <s v="27-05-2025"/>
    <x v="6"/>
    <s v="INV11986"/>
    <s v="Paid"/>
    <s v="Delivered on time"/>
    <n v="2501"/>
  </r>
  <r>
    <s v="01-05-2025"/>
    <x v="2"/>
    <x v="2"/>
    <x v="3"/>
    <x v="17"/>
    <x v="3"/>
    <n v="790000"/>
    <x v="2130"/>
    <x v="29"/>
    <x v="1"/>
    <s v="01-05-2025"/>
    <x v="0"/>
    <s v="INV11998"/>
    <s v="Paid"/>
    <s v="Awaiting payment"/>
    <n v="2499"/>
  </r>
  <r>
    <s v="21-05-2025"/>
    <x v="2"/>
    <x v="0"/>
    <x v="3"/>
    <x v="10"/>
    <x v="0"/>
    <n v="362500"/>
    <x v="2131"/>
    <x v="10"/>
    <x v="0"/>
    <s v="21-05-2025"/>
    <x v="1"/>
    <s v="INV12004"/>
    <s v="Paid"/>
    <s v="Cancelled due to issue"/>
    <n v="2499"/>
  </r>
  <r>
    <s v="14-05-2025"/>
    <x v="2"/>
    <x v="2"/>
    <x v="3"/>
    <x v="18"/>
    <x v="1"/>
    <n v="592000"/>
    <x v="2132"/>
    <x v="17"/>
    <x v="0"/>
    <s v="14-05-2025"/>
    <x v="1"/>
    <s v="INV12037"/>
    <s v="Paid"/>
    <s v="Cancelled due to issue"/>
    <n v="2499"/>
  </r>
  <r>
    <s v="27-05-2025"/>
    <x v="2"/>
    <x v="2"/>
    <x v="3"/>
    <x v="12"/>
    <x v="3"/>
    <n v="2212000"/>
    <x v="2133"/>
    <x v="1"/>
    <x v="0"/>
    <s v="27-05-2025"/>
    <x v="6"/>
    <s v="INV12039"/>
    <s v="Paid"/>
    <s v="Delivered on time"/>
    <n v="2499"/>
  </r>
  <r>
    <s v="05-05-2025"/>
    <x v="2"/>
    <x v="7"/>
    <x v="3"/>
    <x v="22"/>
    <x v="1"/>
    <n v="1480000"/>
    <x v="2134"/>
    <x v="27"/>
    <x v="0"/>
    <s v="05-05-2025"/>
    <x v="3"/>
    <s v="INV12066"/>
    <s v="Pending"/>
    <s v="Partially delivered"/>
    <n v="2499"/>
  </r>
  <r>
    <s v="27-05-2025"/>
    <x v="2"/>
    <x v="4"/>
    <x v="3"/>
    <x v="24"/>
    <x v="2"/>
    <n v="2200500"/>
    <x v="2135"/>
    <x v="1"/>
    <x v="0"/>
    <s v="27-05-2025"/>
    <x v="6"/>
    <s v="INV12104"/>
    <s v="Pending"/>
    <s v="Delivered on time"/>
    <n v="2501"/>
  </r>
  <r>
    <s v="07-05-2025"/>
    <x v="2"/>
    <x v="6"/>
    <x v="3"/>
    <x v="25"/>
    <x v="0"/>
    <n v="1812500"/>
    <x v="2136"/>
    <x v="13"/>
    <x v="0"/>
    <s v="07-05-2025"/>
    <x v="1"/>
    <s v="INV12134"/>
    <s v="Paid"/>
    <s v="Cancelled due to issue"/>
    <n v="2501"/>
  </r>
  <r>
    <s v="30-05-2025"/>
    <x v="2"/>
    <x v="6"/>
    <x v="3"/>
    <x v="25"/>
    <x v="3"/>
    <n v="1975000"/>
    <x v="2137"/>
    <x v="9"/>
    <x v="0"/>
    <s v="30-05-2025"/>
    <x v="4"/>
    <s v="INV12159"/>
    <s v="Paid"/>
    <s v="Partially delivered"/>
    <n v="2499"/>
  </r>
  <r>
    <s v="08-05-2025"/>
    <x v="2"/>
    <x v="0"/>
    <x v="3"/>
    <x v="13"/>
    <x v="3"/>
    <n v="869000"/>
    <x v="2138"/>
    <x v="13"/>
    <x v="0"/>
    <s v="08-05-2025"/>
    <x v="0"/>
    <s v="INV12201"/>
    <s v="Paid"/>
    <s v="Cancelled due to issue"/>
    <n v="2499"/>
  </r>
  <r>
    <s v="20-05-2025"/>
    <x v="2"/>
    <x v="2"/>
    <x v="3"/>
    <x v="9"/>
    <x v="3"/>
    <n v="1185000"/>
    <x v="2139"/>
    <x v="15"/>
    <x v="0"/>
    <s v="20-05-2025"/>
    <x v="6"/>
    <s v="INV12204"/>
    <s v="Pending"/>
    <s v="Cancelled due to issue"/>
    <n v="2499"/>
  </r>
  <r>
    <s v="05-05-2025"/>
    <x v="2"/>
    <x v="6"/>
    <x v="3"/>
    <x v="17"/>
    <x v="2"/>
    <n v="815000"/>
    <x v="2140"/>
    <x v="27"/>
    <x v="0"/>
    <s v="05-05-2025"/>
    <x v="3"/>
    <s v="INV12221"/>
    <s v="Paid"/>
    <s v="Awaiting payment"/>
    <n v="2501"/>
  </r>
  <r>
    <s v="04-05-2025"/>
    <x v="2"/>
    <x v="1"/>
    <x v="3"/>
    <x v="23"/>
    <x v="3"/>
    <n v="1343000"/>
    <x v="2141"/>
    <x v="27"/>
    <x v="0"/>
    <s v="04-05-2025"/>
    <x v="5"/>
    <s v="INV12231"/>
    <s v="Paid"/>
    <s v="Cancelled due to issue"/>
    <n v="2499"/>
  </r>
  <r>
    <s v="14-05-2025"/>
    <x v="2"/>
    <x v="3"/>
    <x v="3"/>
    <x v="15"/>
    <x v="2"/>
    <n v="1711500"/>
    <x v="2142"/>
    <x v="17"/>
    <x v="0"/>
    <s v="14-05-2025"/>
    <x v="1"/>
    <s v="INV12288"/>
    <s v="Paid"/>
    <s v="Delivered on time"/>
    <n v="2499"/>
  </r>
  <r>
    <s v="17-05-2025"/>
    <x v="2"/>
    <x v="4"/>
    <x v="3"/>
    <x v="20"/>
    <x v="3"/>
    <n v="1738000"/>
    <x v="2143"/>
    <x v="8"/>
    <x v="0"/>
    <s v="17-05-2025"/>
    <x v="2"/>
    <s v="INV12291"/>
    <s v="Pending"/>
    <s v="Awaiting payment"/>
    <n v="2499"/>
  </r>
  <r>
    <s v="31-05-2025"/>
    <x v="2"/>
    <x v="4"/>
    <x v="3"/>
    <x v="18"/>
    <x v="3"/>
    <n v="632000"/>
    <x v="2144"/>
    <x v="23"/>
    <x v="0"/>
    <s v="31-05-2025"/>
    <x v="2"/>
    <s v="INV12307"/>
    <s v="Paid"/>
    <s v="Awaiting payment"/>
    <n v="2501"/>
  </r>
  <r>
    <s v="09-05-2025"/>
    <x v="2"/>
    <x v="0"/>
    <x v="3"/>
    <x v="10"/>
    <x v="0"/>
    <n v="362500"/>
    <x v="2145"/>
    <x v="12"/>
    <x v="0"/>
    <s v="09-05-2025"/>
    <x v="4"/>
    <s v="INV12343"/>
    <s v="Paid"/>
    <s v="Partially delivered"/>
    <n v="2499"/>
  </r>
  <r>
    <s v="07-05-2025"/>
    <x v="2"/>
    <x v="6"/>
    <x v="3"/>
    <x v="22"/>
    <x v="2"/>
    <n v="1630000"/>
    <x v="2146"/>
    <x v="12"/>
    <x v="0"/>
    <s v="07-05-2025"/>
    <x v="1"/>
    <s v="INV12345"/>
    <s v="Paid"/>
    <s v="Cancelled due to issue"/>
    <n v="2499"/>
  </r>
  <r>
    <s v="29-05-2025"/>
    <x v="2"/>
    <x v="1"/>
    <x v="3"/>
    <x v="15"/>
    <x v="2"/>
    <n v="1711500"/>
    <x v="2147"/>
    <x v="26"/>
    <x v="0"/>
    <s v="29-05-2025"/>
    <x v="0"/>
    <s v="INV12385"/>
    <s v="Pending"/>
    <s v="Cancelled due to issue"/>
    <n v="2499"/>
  </r>
  <r>
    <s v="04-05-2025"/>
    <x v="2"/>
    <x v="1"/>
    <x v="3"/>
    <x v="11"/>
    <x v="3"/>
    <n v="2054000"/>
    <x v="2148"/>
    <x v="27"/>
    <x v="0"/>
    <s v="04-05-2025"/>
    <x v="5"/>
    <s v="INV12405"/>
    <s v="Paid"/>
    <s v="Cancelled due to issue"/>
    <n v="2501"/>
  </r>
  <r>
    <s v="05-05-2025"/>
    <x v="2"/>
    <x v="1"/>
    <x v="3"/>
    <x v="25"/>
    <x v="3"/>
    <n v="1975000"/>
    <x v="2149"/>
    <x v="25"/>
    <x v="1"/>
    <s v="05-05-2025"/>
    <x v="3"/>
    <s v="INV12422"/>
    <s v="Paid"/>
    <s v="Partially delivered"/>
    <n v="2499"/>
  </r>
  <r>
    <s v="27-05-2025"/>
    <x v="2"/>
    <x v="1"/>
    <x v="3"/>
    <x v="25"/>
    <x v="2"/>
    <n v="2037500"/>
    <x v="2150"/>
    <x v="7"/>
    <x v="0"/>
    <s v="27-05-2025"/>
    <x v="6"/>
    <s v="INV12428"/>
    <s v="Paid"/>
    <s v="Cancelled due to issue"/>
    <n v="2499"/>
  </r>
  <r>
    <s v="03-05-2025"/>
    <x v="2"/>
    <x v="3"/>
    <x v="3"/>
    <x v="25"/>
    <x v="2"/>
    <n v="2037500"/>
    <x v="2151"/>
    <x v="29"/>
    <x v="1"/>
    <s v="03-05-2025"/>
    <x v="2"/>
    <s v="INV12439"/>
    <s v="Paid"/>
    <s v="Cancelled due to issue"/>
    <n v="2499"/>
  </r>
  <r>
    <s v="27-05-2025"/>
    <x v="2"/>
    <x v="3"/>
    <x v="3"/>
    <x v="10"/>
    <x v="0"/>
    <n v="362500"/>
    <x v="2152"/>
    <x v="21"/>
    <x v="0"/>
    <s v="27-05-2025"/>
    <x v="6"/>
    <s v="INV12445"/>
    <s v="Pending"/>
    <s v="Awaiting payment"/>
    <n v="2499"/>
  </r>
  <r>
    <s v="10-05-2025"/>
    <x v="2"/>
    <x v="5"/>
    <x v="3"/>
    <x v="13"/>
    <x v="3"/>
    <n v="869000"/>
    <x v="2153"/>
    <x v="19"/>
    <x v="0"/>
    <s v="10-05-2025"/>
    <x v="2"/>
    <s v="INV12459"/>
    <s v="Pending"/>
    <s v="Cancelled due to issue"/>
    <n v="2501"/>
  </r>
  <r>
    <s v="22-05-2025"/>
    <x v="2"/>
    <x v="3"/>
    <x v="3"/>
    <x v="19"/>
    <x v="2"/>
    <n v="570500"/>
    <x v="2154"/>
    <x v="10"/>
    <x v="0"/>
    <s v="22-05-2025"/>
    <x v="0"/>
    <s v="INV12527"/>
    <s v="Pending"/>
    <s v="Cancelled due to issue"/>
    <n v="2501"/>
  </r>
  <r>
    <s v="17-05-2025"/>
    <x v="2"/>
    <x v="6"/>
    <x v="3"/>
    <x v="19"/>
    <x v="3"/>
    <n v="553000"/>
    <x v="2155"/>
    <x v="32"/>
    <x v="0"/>
    <s v="17-05-2025"/>
    <x v="2"/>
    <s v="INV12539"/>
    <s v="Paid"/>
    <s v="Delivered on time"/>
    <n v="2501"/>
  </r>
  <r>
    <s v="30-05-2025"/>
    <x v="2"/>
    <x v="4"/>
    <x v="3"/>
    <x v="12"/>
    <x v="3"/>
    <n v="2212000"/>
    <x v="2156"/>
    <x v="23"/>
    <x v="0"/>
    <s v="30-05-2025"/>
    <x v="4"/>
    <s v="INV12549"/>
    <s v="Paid"/>
    <s v="Awaiting payment"/>
    <n v="2499"/>
  </r>
  <r>
    <s v="05-05-2025"/>
    <x v="2"/>
    <x v="2"/>
    <x v="3"/>
    <x v="2"/>
    <x v="0"/>
    <n v="2102500"/>
    <x v="2157"/>
    <x v="27"/>
    <x v="0"/>
    <s v="05-05-2025"/>
    <x v="3"/>
    <s v="INV12551"/>
    <s v="Paid"/>
    <s v="Awaiting payment"/>
    <n v="2499"/>
  </r>
  <r>
    <s v="21-05-2025"/>
    <x v="2"/>
    <x v="0"/>
    <x v="3"/>
    <x v="23"/>
    <x v="3"/>
    <n v="1343000"/>
    <x v="2158"/>
    <x v="10"/>
    <x v="0"/>
    <s v="21-05-2025"/>
    <x v="1"/>
    <s v="INV12552"/>
    <s v="Pending"/>
    <s v="Partially delivered"/>
    <n v="2499"/>
  </r>
  <r>
    <s v="03-05-2025"/>
    <x v="2"/>
    <x v="2"/>
    <x v="3"/>
    <x v="3"/>
    <x v="3"/>
    <n v="1264000"/>
    <x v="2159"/>
    <x v="16"/>
    <x v="1"/>
    <s v="03-05-2025"/>
    <x v="2"/>
    <s v="INV12561"/>
    <s v="Paid"/>
    <s v="Awaiting payment"/>
    <n v="2501"/>
  </r>
  <r>
    <s v="07-05-2025"/>
    <x v="2"/>
    <x v="3"/>
    <x v="3"/>
    <x v="4"/>
    <x v="1"/>
    <n v="1036000"/>
    <x v="2160"/>
    <x v="24"/>
    <x v="0"/>
    <s v="07-05-2025"/>
    <x v="1"/>
    <s v="INV12566"/>
    <s v="Pending"/>
    <s v="Partially delivered"/>
    <n v="2499"/>
  </r>
  <r>
    <s v="23-05-2025"/>
    <x v="2"/>
    <x v="5"/>
    <x v="3"/>
    <x v="21"/>
    <x v="1"/>
    <n v="1406000"/>
    <x v="2161"/>
    <x v="21"/>
    <x v="0"/>
    <s v="23-05-2025"/>
    <x v="4"/>
    <s v="INV12581"/>
    <s v="Pending"/>
    <s v="Delivered on time"/>
    <n v="2501"/>
  </r>
  <r>
    <s v="08-05-2025"/>
    <x v="2"/>
    <x v="0"/>
    <x v="3"/>
    <x v="24"/>
    <x v="3"/>
    <n v="2133000"/>
    <x v="2162"/>
    <x v="12"/>
    <x v="0"/>
    <s v="08-05-2025"/>
    <x v="0"/>
    <s v="INV12582"/>
    <s v="Paid"/>
    <s v="Cancelled due to issue"/>
    <n v="2501"/>
  </r>
  <r>
    <s v="31-05-2025"/>
    <x v="2"/>
    <x v="4"/>
    <x v="3"/>
    <x v="12"/>
    <x v="1"/>
    <n v="2072000"/>
    <x v="2163"/>
    <x v="31"/>
    <x v="0"/>
    <s v="31-05-2025"/>
    <x v="2"/>
    <s v="INV12596"/>
    <s v="Pending"/>
    <s v="Delivered on time"/>
    <n v="2499"/>
  </r>
  <r>
    <s v="10-05-2025"/>
    <x v="2"/>
    <x v="4"/>
    <x v="3"/>
    <x v="21"/>
    <x v="1"/>
    <n v="1406000"/>
    <x v="2164"/>
    <x v="2"/>
    <x v="0"/>
    <s v="10-05-2025"/>
    <x v="2"/>
    <s v="INV12613"/>
    <s v="Pending"/>
    <s v="Awaiting payment"/>
    <n v="2501"/>
  </r>
  <r>
    <s v="17-05-2025"/>
    <x v="2"/>
    <x v="1"/>
    <x v="3"/>
    <x v="24"/>
    <x v="0"/>
    <n v="1957500"/>
    <x v="2165"/>
    <x v="32"/>
    <x v="0"/>
    <s v="17-05-2025"/>
    <x v="2"/>
    <s v="INV12624"/>
    <s v="Paid"/>
    <s v="Awaiting payment"/>
    <n v="2501"/>
  </r>
  <r>
    <s v="20-05-2025"/>
    <x v="2"/>
    <x v="4"/>
    <x v="3"/>
    <x v="22"/>
    <x v="0"/>
    <n v="1450000"/>
    <x v="2166"/>
    <x v="8"/>
    <x v="0"/>
    <s v="20-05-2025"/>
    <x v="6"/>
    <s v="INV12636"/>
    <s v="Paid"/>
    <s v="Delivered on time"/>
    <n v="2499"/>
  </r>
  <r>
    <s v="16-05-2025"/>
    <x v="2"/>
    <x v="6"/>
    <x v="3"/>
    <x v="22"/>
    <x v="0"/>
    <n v="1450000"/>
    <x v="2167"/>
    <x v="32"/>
    <x v="0"/>
    <s v="16-05-2025"/>
    <x v="4"/>
    <s v="INV12693"/>
    <s v="Paid"/>
    <s v="Partially delivered"/>
    <n v="2499"/>
  </r>
  <r>
    <s v="09-05-2025"/>
    <x v="2"/>
    <x v="4"/>
    <x v="3"/>
    <x v="8"/>
    <x v="2"/>
    <n v="2445000"/>
    <x v="2168"/>
    <x v="2"/>
    <x v="0"/>
    <s v="09-05-2025"/>
    <x v="4"/>
    <s v="INV12709"/>
    <s v="Paid"/>
    <s v="Delivered on time"/>
    <n v="2499"/>
  </r>
  <r>
    <s v="11-05-2025"/>
    <x v="2"/>
    <x v="1"/>
    <x v="3"/>
    <x v="9"/>
    <x v="3"/>
    <n v="1185000"/>
    <x v="2169"/>
    <x v="19"/>
    <x v="0"/>
    <s v="11-05-2025"/>
    <x v="5"/>
    <s v="INV12730"/>
    <s v="Pending"/>
    <s v="Partially delivered"/>
    <n v="2499"/>
  </r>
  <r>
    <s v="21-05-2025"/>
    <x v="2"/>
    <x v="6"/>
    <x v="3"/>
    <x v="9"/>
    <x v="1"/>
    <n v="1110000"/>
    <x v="2170"/>
    <x v="10"/>
    <x v="0"/>
    <s v="21-05-2025"/>
    <x v="1"/>
    <s v="INV12743"/>
    <s v="Pending"/>
    <s v="Cancelled due to issue"/>
    <n v="2501"/>
  </r>
  <r>
    <s v="31-05-2025"/>
    <x v="2"/>
    <x v="0"/>
    <x v="3"/>
    <x v="18"/>
    <x v="1"/>
    <n v="592000"/>
    <x v="2171"/>
    <x v="31"/>
    <x v="0"/>
    <s v="31-05-2025"/>
    <x v="2"/>
    <s v="INV12751"/>
    <s v="Pending"/>
    <s v="Delivered on time"/>
    <n v="2501"/>
  </r>
  <r>
    <s v="29-05-2025"/>
    <x v="2"/>
    <x v="4"/>
    <x v="3"/>
    <x v="10"/>
    <x v="1"/>
    <n v="370000"/>
    <x v="2172"/>
    <x v="9"/>
    <x v="0"/>
    <s v="29-05-2025"/>
    <x v="0"/>
    <s v="INV12789"/>
    <s v="Paid"/>
    <s v="Delivered on time"/>
    <n v="2501"/>
  </r>
  <r>
    <s v="31-05-2025"/>
    <x v="2"/>
    <x v="0"/>
    <x v="3"/>
    <x v="6"/>
    <x v="0"/>
    <n v="1667500"/>
    <x v="2173"/>
    <x v="31"/>
    <x v="0"/>
    <s v="31-05-2025"/>
    <x v="2"/>
    <s v="INV12830"/>
    <s v="Pending"/>
    <s v="Cancelled due to issue"/>
    <n v="2499"/>
  </r>
  <r>
    <s v="08-05-2025"/>
    <x v="2"/>
    <x v="6"/>
    <x v="3"/>
    <x v="0"/>
    <x v="3"/>
    <n v="948000"/>
    <x v="2174"/>
    <x v="30"/>
    <x v="0"/>
    <s v="08-05-2025"/>
    <x v="0"/>
    <s v="INV12861"/>
    <s v="Pending"/>
    <s v="Delivered on time"/>
    <n v="2501"/>
  </r>
  <r>
    <s v="11-05-2025"/>
    <x v="2"/>
    <x v="4"/>
    <x v="3"/>
    <x v="2"/>
    <x v="1"/>
    <n v="2146000"/>
    <x v="2175"/>
    <x v="30"/>
    <x v="0"/>
    <s v="11-05-2025"/>
    <x v="5"/>
    <s v="INV12906"/>
    <s v="Paid"/>
    <s v="Partially delivered"/>
    <n v="2501"/>
  </r>
  <r>
    <s v="01-05-2025"/>
    <x v="2"/>
    <x v="6"/>
    <x v="3"/>
    <x v="17"/>
    <x v="2"/>
    <n v="815000"/>
    <x v="2176"/>
    <x v="14"/>
    <x v="1"/>
    <s v="01-05-2025"/>
    <x v="0"/>
    <s v="INV12938"/>
    <s v="Pending"/>
    <s v="Delivered on time"/>
    <n v="2499"/>
  </r>
  <r>
    <s v="12-05-2025"/>
    <x v="2"/>
    <x v="6"/>
    <x v="3"/>
    <x v="14"/>
    <x v="0"/>
    <n v="652500"/>
    <x v="2177"/>
    <x v="5"/>
    <x v="0"/>
    <s v="12-05-2025"/>
    <x v="3"/>
    <s v="INV12941"/>
    <s v="Paid"/>
    <s v="Partially delivered"/>
    <n v="2501"/>
  </r>
  <r>
    <s v="25-05-2025"/>
    <x v="2"/>
    <x v="3"/>
    <x v="3"/>
    <x v="1"/>
    <x v="1"/>
    <n v="444000"/>
    <x v="2178"/>
    <x v="10"/>
    <x v="0"/>
    <s v="25-05-2025"/>
    <x v="5"/>
    <s v="INV12956"/>
    <s v="Pending"/>
    <s v="Delivered on time"/>
    <n v="2499"/>
  </r>
  <r>
    <s v="21-05-2025"/>
    <x v="2"/>
    <x v="1"/>
    <x v="3"/>
    <x v="12"/>
    <x v="2"/>
    <n v="2282000"/>
    <x v="2179"/>
    <x v="10"/>
    <x v="0"/>
    <s v="21-05-2025"/>
    <x v="1"/>
    <s v="INV12957"/>
    <s v="Pending"/>
    <s v="Awaiting payment"/>
    <n v="2501"/>
  </r>
  <r>
    <s v="18-05-2025"/>
    <x v="2"/>
    <x v="7"/>
    <x v="3"/>
    <x v="14"/>
    <x v="1"/>
    <n v="666000"/>
    <x v="2180"/>
    <x v="22"/>
    <x v="0"/>
    <s v="18-05-2025"/>
    <x v="5"/>
    <s v="INV13008"/>
    <s v="Pending"/>
    <s v="Cancelled due to issue"/>
    <n v="2501"/>
  </r>
  <r>
    <s v="24-05-2025"/>
    <x v="2"/>
    <x v="7"/>
    <x v="3"/>
    <x v="13"/>
    <x v="3"/>
    <n v="869000"/>
    <x v="2181"/>
    <x v="21"/>
    <x v="0"/>
    <s v="24-05-2025"/>
    <x v="2"/>
    <s v="INV13020"/>
    <s v="Paid"/>
    <s v="Awaiting payment"/>
    <n v="2501"/>
  </r>
  <r>
    <s v="05-05-2025"/>
    <x v="2"/>
    <x v="5"/>
    <x v="3"/>
    <x v="8"/>
    <x v="2"/>
    <n v="2445000"/>
    <x v="2182"/>
    <x v="13"/>
    <x v="0"/>
    <s v="05-05-2025"/>
    <x v="3"/>
    <s v="INV13064"/>
    <s v="Pending"/>
    <s v="Cancelled due to issue"/>
    <n v="2499"/>
  </r>
  <r>
    <s v="10-05-2025"/>
    <x v="2"/>
    <x v="5"/>
    <x v="3"/>
    <x v="1"/>
    <x v="3"/>
    <n v="474000"/>
    <x v="2183"/>
    <x v="2"/>
    <x v="0"/>
    <s v="10-05-2025"/>
    <x v="2"/>
    <s v="INV13067"/>
    <s v="Pending"/>
    <s v="Partially delivered"/>
    <n v="2501"/>
  </r>
  <r>
    <s v="08-05-2025"/>
    <x v="2"/>
    <x v="6"/>
    <x v="3"/>
    <x v="0"/>
    <x v="1"/>
    <n v="888000"/>
    <x v="2184"/>
    <x v="2"/>
    <x v="0"/>
    <s v="08-05-2025"/>
    <x v="0"/>
    <s v="INV13078"/>
    <s v="Pending"/>
    <s v="Cancelled due to issue"/>
    <n v="2501"/>
  </r>
  <r>
    <s v="20-05-2025"/>
    <x v="2"/>
    <x v="0"/>
    <x v="3"/>
    <x v="17"/>
    <x v="3"/>
    <n v="790000"/>
    <x v="2185"/>
    <x v="8"/>
    <x v="0"/>
    <s v="20-05-2025"/>
    <x v="6"/>
    <s v="INV13115"/>
    <s v="Pending"/>
    <s v="Delivered on time"/>
    <n v="2501"/>
  </r>
  <r>
    <s v="29-05-2025"/>
    <x v="2"/>
    <x v="6"/>
    <x v="3"/>
    <x v="9"/>
    <x v="1"/>
    <n v="1110000"/>
    <x v="2186"/>
    <x v="26"/>
    <x v="0"/>
    <s v="29-05-2025"/>
    <x v="0"/>
    <s v="INV13122"/>
    <s v="Pending"/>
    <s v="Delivered on time"/>
    <n v="2501"/>
  </r>
  <r>
    <s v="16-05-2025"/>
    <x v="2"/>
    <x v="5"/>
    <x v="3"/>
    <x v="3"/>
    <x v="2"/>
    <n v="1304000"/>
    <x v="2187"/>
    <x v="15"/>
    <x v="0"/>
    <s v="16-05-2025"/>
    <x v="4"/>
    <s v="INV13182"/>
    <s v="Pending"/>
    <s v="Cancelled due to issue"/>
    <n v="2501"/>
  </r>
  <r>
    <s v="15-05-2025"/>
    <x v="2"/>
    <x v="2"/>
    <x v="3"/>
    <x v="7"/>
    <x v="3"/>
    <n v="1422000"/>
    <x v="2188"/>
    <x v="17"/>
    <x v="0"/>
    <s v="15-05-2025"/>
    <x v="0"/>
    <s v="INV13190"/>
    <s v="Pending"/>
    <s v="Awaiting payment"/>
    <n v="2501"/>
  </r>
  <r>
    <s v="20-05-2025"/>
    <x v="2"/>
    <x v="7"/>
    <x v="3"/>
    <x v="5"/>
    <x v="3"/>
    <n v="1027000"/>
    <x v="2189"/>
    <x v="8"/>
    <x v="0"/>
    <s v="20-05-2025"/>
    <x v="6"/>
    <s v="INV13196"/>
    <s v="Paid"/>
    <s v="Delivered on time"/>
    <n v="2501"/>
  </r>
  <r>
    <s v="30-05-2025"/>
    <x v="2"/>
    <x v="1"/>
    <x v="3"/>
    <x v="22"/>
    <x v="1"/>
    <n v="1480000"/>
    <x v="2190"/>
    <x v="26"/>
    <x v="0"/>
    <s v="30-05-2025"/>
    <x v="4"/>
    <s v="INV13254"/>
    <s v="Paid"/>
    <s v="Partially delivered"/>
    <n v="2499"/>
  </r>
  <r>
    <s v="17-05-2025"/>
    <x v="2"/>
    <x v="7"/>
    <x v="3"/>
    <x v="20"/>
    <x v="2"/>
    <n v="1793000"/>
    <x v="2191"/>
    <x v="28"/>
    <x v="0"/>
    <s v="17-05-2025"/>
    <x v="2"/>
    <s v="INV13270"/>
    <s v="Paid"/>
    <s v="Awaiting payment"/>
    <n v="2499"/>
  </r>
  <r>
    <s v="17-05-2025"/>
    <x v="2"/>
    <x v="1"/>
    <x v="3"/>
    <x v="9"/>
    <x v="1"/>
    <n v="1110000"/>
    <x v="2192"/>
    <x v="32"/>
    <x v="0"/>
    <s v="17-05-2025"/>
    <x v="2"/>
    <s v="INV13347"/>
    <s v="Pending"/>
    <s v="Cancelled due to issue"/>
    <n v="2499"/>
  </r>
  <r>
    <s v="09-05-2025"/>
    <x v="2"/>
    <x v="7"/>
    <x v="3"/>
    <x v="3"/>
    <x v="3"/>
    <n v="1264000"/>
    <x v="2193"/>
    <x v="2"/>
    <x v="0"/>
    <s v="09-05-2025"/>
    <x v="4"/>
    <s v="INV13364"/>
    <s v="Paid"/>
    <s v="Delivered on time"/>
    <n v="2501"/>
  </r>
  <r>
    <s v="27-05-2025"/>
    <x v="2"/>
    <x v="1"/>
    <x v="3"/>
    <x v="1"/>
    <x v="2"/>
    <n v="489000"/>
    <x v="2194"/>
    <x v="0"/>
    <x v="0"/>
    <s v="27-05-2025"/>
    <x v="6"/>
    <s v="INV13375"/>
    <s v="Pending"/>
    <s v="Awaiting payment"/>
    <n v="2499"/>
  </r>
  <r>
    <s v="09-05-2025"/>
    <x v="2"/>
    <x v="7"/>
    <x v="3"/>
    <x v="21"/>
    <x v="3"/>
    <n v="1501000"/>
    <x v="2195"/>
    <x v="2"/>
    <x v="0"/>
    <s v="09-05-2025"/>
    <x v="4"/>
    <s v="INV13430"/>
    <s v="Pending"/>
    <s v="Cancelled due to issue"/>
    <n v="2501"/>
  </r>
  <r>
    <s v="28-05-2025"/>
    <x v="2"/>
    <x v="6"/>
    <x v="3"/>
    <x v="17"/>
    <x v="1"/>
    <n v="740000"/>
    <x v="2196"/>
    <x v="9"/>
    <x v="0"/>
    <s v="28-05-2025"/>
    <x v="1"/>
    <s v="INV13447"/>
    <s v="Paid"/>
    <s v="Delivered on time"/>
    <n v="2501"/>
  </r>
  <r>
    <s v="01-05-2025"/>
    <x v="2"/>
    <x v="6"/>
    <x v="3"/>
    <x v="25"/>
    <x v="2"/>
    <n v="2037500"/>
    <x v="2197"/>
    <x v="16"/>
    <x v="1"/>
    <s v="01-05-2025"/>
    <x v="0"/>
    <s v="INV13452"/>
    <s v="Paid"/>
    <s v="Awaiting payment"/>
    <n v="2499"/>
  </r>
  <r>
    <s v="26-05-2025"/>
    <x v="2"/>
    <x v="4"/>
    <x v="3"/>
    <x v="20"/>
    <x v="0"/>
    <n v="1595000"/>
    <x v="2198"/>
    <x v="7"/>
    <x v="0"/>
    <s v="26-05-2025"/>
    <x v="3"/>
    <s v="INV13499"/>
    <s v="Pending"/>
    <s v="Cancelled due to issue"/>
    <n v="2499"/>
  </r>
  <r>
    <s v="08-05-2025"/>
    <x v="2"/>
    <x v="3"/>
    <x v="3"/>
    <x v="16"/>
    <x v="1"/>
    <n v="1776000"/>
    <x v="2199"/>
    <x v="2"/>
    <x v="0"/>
    <s v="08-05-2025"/>
    <x v="0"/>
    <s v="INV13511"/>
    <s v="Paid"/>
    <s v="Delivered on time"/>
    <n v="2501"/>
  </r>
  <r>
    <s v="03-05-2025"/>
    <x v="2"/>
    <x v="6"/>
    <x v="3"/>
    <x v="12"/>
    <x v="0"/>
    <n v="2030000"/>
    <x v="2200"/>
    <x v="29"/>
    <x v="1"/>
    <s v="03-05-2025"/>
    <x v="2"/>
    <s v="INV13539"/>
    <s v="Paid"/>
    <s v="Awaiting payment"/>
    <n v="2499"/>
  </r>
  <r>
    <s v="13-05-2025"/>
    <x v="2"/>
    <x v="7"/>
    <x v="3"/>
    <x v="17"/>
    <x v="3"/>
    <n v="790000"/>
    <x v="2201"/>
    <x v="17"/>
    <x v="0"/>
    <s v="13-05-2025"/>
    <x v="6"/>
    <s v="INV13543"/>
    <s v="Paid"/>
    <s v="Delivered on time"/>
    <n v="2499"/>
  </r>
  <r>
    <s v="08-05-2025"/>
    <x v="2"/>
    <x v="1"/>
    <x v="3"/>
    <x v="18"/>
    <x v="3"/>
    <n v="632000"/>
    <x v="2202"/>
    <x v="2"/>
    <x v="0"/>
    <s v="08-05-2025"/>
    <x v="0"/>
    <s v="INV13560"/>
    <s v="Pending"/>
    <s v="Partially delivered"/>
    <n v="2499"/>
  </r>
  <r>
    <s v="13-05-2025"/>
    <x v="2"/>
    <x v="2"/>
    <x v="3"/>
    <x v="10"/>
    <x v="1"/>
    <n v="370000"/>
    <x v="2203"/>
    <x v="11"/>
    <x v="0"/>
    <s v="13-05-2025"/>
    <x v="6"/>
    <s v="INV13596"/>
    <s v="Paid"/>
    <s v="Awaiting payment"/>
    <n v="2501"/>
  </r>
  <r>
    <s v="27-05-2025"/>
    <x v="2"/>
    <x v="1"/>
    <x v="3"/>
    <x v="25"/>
    <x v="0"/>
    <n v="1812500"/>
    <x v="2204"/>
    <x v="26"/>
    <x v="0"/>
    <s v="27-05-2025"/>
    <x v="6"/>
    <s v="INV13607"/>
    <s v="Pending"/>
    <s v="Cancelled due to issue"/>
    <n v="2499"/>
  </r>
  <r>
    <s v="08-05-2025"/>
    <x v="2"/>
    <x v="5"/>
    <x v="3"/>
    <x v="23"/>
    <x v="2"/>
    <n v="1385500"/>
    <x v="2205"/>
    <x v="30"/>
    <x v="0"/>
    <s v="08-05-2025"/>
    <x v="0"/>
    <s v="INV13608"/>
    <s v="Pending"/>
    <s v="Partially delivered"/>
    <n v="2501"/>
  </r>
  <r>
    <s v="26-05-2025"/>
    <x v="2"/>
    <x v="1"/>
    <x v="3"/>
    <x v="11"/>
    <x v="3"/>
    <n v="2054000"/>
    <x v="2206"/>
    <x v="0"/>
    <x v="0"/>
    <s v="26-05-2025"/>
    <x v="3"/>
    <s v="INV13615"/>
    <s v="Pending"/>
    <s v="Cancelled due to issue"/>
    <n v="2501"/>
  </r>
  <r>
    <s v="22-05-2025"/>
    <x v="2"/>
    <x v="1"/>
    <x v="3"/>
    <x v="22"/>
    <x v="2"/>
    <n v="1630000"/>
    <x v="2207"/>
    <x v="3"/>
    <x v="0"/>
    <s v="22-05-2025"/>
    <x v="0"/>
    <s v="INV13621"/>
    <s v="Pending"/>
    <s v="Delivered on time"/>
    <n v="2501"/>
  </r>
  <r>
    <s v="25-05-2025"/>
    <x v="2"/>
    <x v="3"/>
    <x v="3"/>
    <x v="18"/>
    <x v="0"/>
    <n v="580000"/>
    <x v="2208"/>
    <x v="4"/>
    <x v="0"/>
    <s v="25-05-2025"/>
    <x v="5"/>
    <s v="INV13649"/>
    <s v="Pending"/>
    <s v="Delivered on time"/>
    <n v="2501"/>
  </r>
  <r>
    <s v="09-05-2025"/>
    <x v="2"/>
    <x v="7"/>
    <x v="3"/>
    <x v="0"/>
    <x v="0"/>
    <n v="870000"/>
    <x v="2209"/>
    <x v="13"/>
    <x v="0"/>
    <s v="09-05-2025"/>
    <x v="4"/>
    <s v="INV13689"/>
    <s v="Pending"/>
    <s v="Partially delivered"/>
    <n v="2501"/>
  </r>
  <r>
    <s v="17-05-2025"/>
    <x v="2"/>
    <x v="7"/>
    <x v="3"/>
    <x v="11"/>
    <x v="2"/>
    <n v="2119000"/>
    <x v="2210"/>
    <x v="8"/>
    <x v="0"/>
    <s v="17-05-2025"/>
    <x v="2"/>
    <s v="INV13703"/>
    <s v="Paid"/>
    <s v="Delivered on time"/>
    <n v="2501"/>
  </r>
  <r>
    <s v="08-05-2025"/>
    <x v="2"/>
    <x v="7"/>
    <x v="3"/>
    <x v="23"/>
    <x v="0"/>
    <n v="1232500"/>
    <x v="2211"/>
    <x v="30"/>
    <x v="0"/>
    <s v="08-05-2025"/>
    <x v="0"/>
    <s v="INV13722"/>
    <s v="Paid"/>
    <s v="Partially delivered"/>
    <n v="2499"/>
  </r>
  <r>
    <s v="08-05-2025"/>
    <x v="2"/>
    <x v="0"/>
    <x v="3"/>
    <x v="14"/>
    <x v="0"/>
    <n v="652500"/>
    <x v="2212"/>
    <x v="12"/>
    <x v="0"/>
    <s v="08-05-2025"/>
    <x v="0"/>
    <s v="INV13763"/>
    <s v="Paid"/>
    <s v="Cancelled due to issue"/>
    <n v="2499"/>
  </r>
  <r>
    <s v="26-05-2025"/>
    <x v="2"/>
    <x v="6"/>
    <x v="3"/>
    <x v="21"/>
    <x v="0"/>
    <n v="1377500"/>
    <x v="2213"/>
    <x v="4"/>
    <x v="0"/>
    <s v="26-05-2025"/>
    <x v="3"/>
    <s v="INV13907"/>
    <s v="Pending"/>
    <s v="Delivered on time"/>
    <n v="2499"/>
  </r>
  <r>
    <s v="11-05-2025"/>
    <x v="2"/>
    <x v="7"/>
    <x v="3"/>
    <x v="15"/>
    <x v="2"/>
    <n v="1711500"/>
    <x v="2214"/>
    <x v="11"/>
    <x v="0"/>
    <s v="11-05-2025"/>
    <x v="5"/>
    <s v="INV13919"/>
    <s v="Pending"/>
    <s v="Partially delivered"/>
    <n v="2501"/>
  </r>
  <r>
    <s v="08-05-2025"/>
    <x v="2"/>
    <x v="7"/>
    <x v="3"/>
    <x v="16"/>
    <x v="2"/>
    <n v="1956000"/>
    <x v="2215"/>
    <x v="30"/>
    <x v="0"/>
    <s v="08-05-2025"/>
    <x v="0"/>
    <s v="INV13929"/>
    <s v="Pending"/>
    <s v="Awaiting payment"/>
    <n v="2501"/>
  </r>
  <r>
    <s v="23-05-2025"/>
    <x v="2"/>
    <x v="3"/>
    <x v="3"/>
    <x v="15"/>
    <x v="1"/>
    <n v="1554000"/>
    <x v="2216"/>
    <x v="3"/>
    <x v="0"/>
    <s v="23-05-2025"/>
    <x v="4"/>
    <s v="INV13946"/>
    <s v="Pending"/>
    <s v="Awaiting payment"/>
    <n v="2501"/>
  </r>
  <r>
    <s v="03-05-2025"/>
    <x v="2"/>
    <x v="0"/>
    <x v="3"/>
    <x v="17"/>
    <x v="2"/>
    <n v="815000"/>
    <x v="2217"/>
    <x v="25"/>
    <x v="1"/>
    <s v="03-05-2025"/>
    <x v="2"/>
    <s v="INV13948"/>
    <s v="Paid"/>
    <s v="Cancelled due to issue"/>
    <n v="2501"/>
  </r>
  <r>
    <s v="01-05-2025"/>
    <x v="2"/>
    <x v="7"/>
    <x v="3"/>
    <x v="17"/>
    <x v="3"/>
    <n v="790000"/>
    <x v="2218"/>
    <x v="25"/>
    <x v="1"/>
    <s v="01-05-2025"/>
    <x v="0"/>
    <s v="INV13957"/>
    <s v="Paid"/>
    <s v="Delivered on time"/>
    <n v="2499"/>
  </r>
  <r>
    <s v="21-05-2025"/>
    <x v="2"/>
    <x v="3"/>
    <x v="3"/>
    <x v="21"/>
    <x v="3"/>
    <n v="1501000"/>
    <x v="2219"/>
    <x v="8"/>
    <x v="0"/>
    <s v="21-05-2025"/>
    <x v="1"/>
    <s v="INV14014"/>
    <s v="Pending"/>
    <s v="Awaiting payment"/>
    <n v="2499"/>
  </r>
  <r>
    <s v="16-05-2025"/>
    <x v="2"/>
    <x v="3"/>
    <x v="3"/>
    <x v="3"/>
    <x v="0"/>
    <n v="1160000"/>
    <x v="2220"/>
    <x v="22"/>
    <x v="0"/>
    <s v="16-05-2025"/>
    <x v="4"/>
    <s v="INV14019"/>
    <s v="Paid"/>
    <s v="Cancelled due to issue"/>
    <n v="2501"/>
  </r>
  <r>
    <s v="27-05-2025"/>
    <x v="2"/>
    <x v="2"/>
    <x v="3"/>
    <x v="14"/>
    <x v="0"/>
    <n v="652500"/>
    <x v="2221"/>
    <x v="1"/>
    <x v="0"/>
    <s v="27-05-2025"/>
    <x v="6"/>
    <s v="INV14064"/>
    <s v="Pending"/>
    <s v="Awaiting payment"/>
    <n v="2499"/>
  </r>
  <r>
    <s v="18-05-2025"/>
    <x v="2"/>
    <x v="4"/>
    <x v="3"/>
    <x v="16"/>
    <x v="0"/>
    <n v="1740000"/>
    <x v="2222"/>
    <x v="15"/>
    <x v="0"/>
    <s v="18-05-2025"/>
    <x v="5"/>
    <s v="INV14078"/>
    <s v="Pending"/>
    <s v="Awaiting payment"/>
    <n v="2501"/>
  </r>
  <r>
    <s v="01-05-2025"/>
    <x v="2"/>
    <x v="5"/>
    <x v="3"/>
    <x v="3"/>
    <x v="0"/>
    <n v="1160000"/>
    <x v="2223"/>
    <x v="14"/>
    <x v="1"/>
    <s v="01-05-2025"/>
    <x v="0"/>
    <s v="INV14096"/>
    <s v="Pending"/>
    <s v="Awaiting payment"/>
    <n v="2501"/>
  </r>
  <r>
    <s v="19-05-2025"/>
    <x v="2"/>
    <x v="0"/>
    <x v="3"/>
    <x v="3"/>
    <x v="0"/>
    <n v="1160000"/>
    <x v="2224"/>
    <x v="15"/>
    <x v="0"/>
    <s v="19-05-2025"/>
    <x v="3"/>
    <s v="INV14142"/>
    <s v="Paid"/>
    <s v="Delivered on time"/>
    <n v="2501"/>
  </r>
  <r>
    <s v="12-05-2025"/>
    <x v="2"/>
    <x v="7"/>
    <x v="3"/>
    <x v="23"/>
    <x v="1"/>
    <n v="1258000"/>
    <x v="2225"/>
    <x v="19"/>
    <x v="0"/>
    <s v="12-05-2025"/>
    <x v="3"/>
    <s v="INV14148"/>
    <s v="Paid"/>
    <s v="Delivered on time"/>
    <n v="2499"/>
  </r>
  <r>
    <s v="20-05-2025"/>
    <x v="2"/>
    <x v="4"/>
    <x v="3"/>
    <x v="2"/>
    <x v="0"/>
    <n v="2102500"/>
    <x v="2226"/>
    <x v="6"/>
    <x v="0"/>
    <s v="20-05-2025"/>
    <x v="6"/>
    <s v="INV14174"/>
    <s v="Paid"/>
    <s v="Delivered on time"/>
    <n v="2499"/>
  </r>
  <r>
    <s v="30-05-2025"/>
    <x v="2"/>
    <x v="5"/>
    <x v="3"/>
    <x v="7"/>
    <x v="1"/>
    <n v="1332000"/>
    <x v="2227"/>
    <x v="23"/>
    <x v="0"/>
    <s v="30-05-2025"/>
    <x v="4"/>
    <s v="INV14204"/>
    <s v="Paid"/>
    <s v="Awaiting payment"/>
    <n v="2499"/>
  </r>
  <r>
    <s v="13-05-2025"/>
    <x v="2"/>
    <x v="5"/>
    <x v="3"/>
    <x v="16"/>
    <x v="2"/>
    <n v="1956000"/>
    <x v="2228"/>
    <x v="17"/>
    <x v="0"/>
    <s v="13-05-2025"/>
    <x v="6"/>
    <s v="INV14232"/>
    <s v="Pending"/>
    <s v="Partially delivered"/>
    <n v="2499"/>
  </r>
  <r>
    <s v="24-05-2025"/>
    <x v="2"/>
    <x v="5"/>
    <x v="3"/>
    <x v="22"/>
    <x v="3"/>
    <n v="1580000"/>
    <x v="2229"/>
    <x v="10"/>
    <x v="0"/>
    <s v="24-05-2025"/>
    <x v="2"/>
    <s v="INV14237"/>
    <s v="Paid"/>
    <s v="Partially delivered"/>
    <n v="2501"/>
  </r>
  <r>
    <s v="17-05-2025"/>
    <x v="2"/>
    <x v="1"/>
    <x v="3"/>
    <x v="13"/>
    <x v="0"/>
    <n v="797500"/>
    <x v="2230"/>
    <x v="28"/>
    <x v="0"/>
    <s v="17-05-2025"/>
    <x v="2"/>
    <s v="INV14239"/>
    <s v="Paid"/>
    <s v="Delivered on time"/>
    <n v="2499"/>
  </r>
  <r>
    <s v="27-05-2025"/>
    <x v="2"/>
    <x v="3"/>
    <x v="3"/>
    <x v="17"/>
    <x v="1"/>
    <n v="740000"/>
    <x v="2231"/>
    <x v="1"/>
    <x v="0"/>
    <s v="27-05-2025"/>
    <x v="6"/>
    <s v="INV14265"/>
    <s v="Pending"/>
    <s v="Partially delivered"/>
    <n v="2499"/>
  </r>
  <r>
    <s v="21-05-2025"/>
    <x v="2"/>
    <x v="2"/>
    <x v="3"/>
    <x v="10"/>
    <x v="2"/>
    <n v="407500"/>
    <x v="2232"/>
    <x v="8"/>
    <x v="0"/>
    <s v="21-05-2025"/>
    <x v="1"/>
    <s v="INV14272"/>
    <s v="Pending"/>
    <s v="Delivered on time"/>
    <n v="2501"/>
  </r>
  <r>
    <s v="31-05-2025"/>
    <x v="2"/>
    <x v="4"/>
    <x v="3"/>
    <x v="19"/>
    <x v="0"/>
    <n v="507500"/>
    <x v="2233"/>
    <x v="23"/>
    <x v="0"/>
    <s v="31-05-2025"/>
    <x v="2"/>
    <s v="INV14300"/>
    <s v="Pending"/>
    <s v="Awaiting payment"/>
    <n v="2501"/>
  </r>
  <r>
    <s v="23-05-2025"/>
    <x v="2"/>
    <x v="6"/>
    <x v="3"/>
    <x v="12"/>
    <x v="2"/>
    <n v="2282000"/>
    <x v="2234"/>
    <x v="3"/>
    <x v="0"/>
    <s v="23-05-2025"/>
    <x v="4"/>
    <s v="INV14307"/>
    <s v="Pending"/>
    <s v="Delivered on time"/>
    <n v="2501"/>
  </r>
  <r>
    <s v="27-05-2025"/>
    <x v="2"/>
    <x v="3"/>
    <x v="3"/>
    <x v="8"/>
    <x v="1"/>
    <n v="2220000"/>
    <x v="2235"/>
    <x v="26"/>
    <x v="0"/>
    <s v="27-05-2025"/>
    <x v="6"/>
    <s v="INV14321"/>
    <s v="Paid"/>
    <s v="Awaiting payment"/>
    <n v="2501"/>
  </r>
  <r>
    <s v="29-05-2025"/>
    <x v="2"/>
    <x v="1"/>
    <x v="3"/>
    <x v="4"/>
    <x v="0"/>
    <n v="1015000"/>
    <x v="2236"/>
    <x v="26"/>
    <x v="0"/>
    <s v="29-05-2025"/>
    <x v="0"/>
    <s v="INV14339"/>
    <s v="Paid"/>
    <s v="Cancelled due to issue"/>
    <n v="2499"/>
  </r>
  <r>
    <s v="24-05-2025"/>
    <x v="2"/>
    <x v="0"/>
    <x v="3"/>
    <x v="1"/>
    <x v="2"/>
    <n v="489000"/>
    <x v="2237"/>
    <x v="4"/>
    <x v="0"/>
    <s v="24-05-2025"/>
    <x v="2"/>
    <s v="INV14360"/>
    <s v="Pending"/>
    <s v="Partially delivered"/>
    <n v="2499"/>
  </r>
  <r>
    <s v="05-05-2025"/>
    <x v="2"/>
    <x v="6"/>
    <x v="3"/>
    <x v="3"/>
    <x v="1"/>
    <n v="1184000"/>
    <x v="2238"/>
    <x v="13"/>
    <x v="0"/>
    <s v="05-05-2025"/>
    <x v="3"/>
    <s v="INV14361"/>
    <s v="Pending"/>
    <s v="Cancelled due to issue"/>
    <n v="2501"/>
  </r>
  <r>
    <s v="22-05-2025"/>
    <x v="2"/>
    <x v="5"/>
    <x v="3"/>
    <x v="1"/>
    <x v="1"/>
    <n v="444000"/>
    <x v="2239"/>
    <x v="20"/>
    <x v="0"/>
    <s v="22-05-2025"/>
    <x v="0"/>
    <s v="INV14366"/>
    <s v="Pending"/>
    <s v="Awaiting payment"/>
    <n v="2501"/>
  </r>
  <r>
    <s v="01-05-2025"/>
    <x v="2"/>
    <x v="7"/>
    <x v="3"/>
    <x v="8"/>
    <x v="3"/>
    <n v="2370000"/>
    <x v="2240"/>
    <x v="16"/>
    <x v="1"/>
    <s v="01-05-2025"/>
    <x v="0"/>
    <s v="INV14376"/>
    <s v="Pending"/>
    <s v="Delivered on time"/>
    <n v="2501"/>
  </r>
  <r>
    <s v="23-05-2025"/>
    <x v="2"/>
    <x v="2"/>
    <x v="3"/>
    <x v="23"/>
    <x v="0"/>
    <n v="1232500"/>
    <x v="2241"/>
    <x v="21"/>
    <x v="0"/>
    <s v="23-05-2025"/>
    <x v="4"/>
    <s v="INV14384"/>
    <s v="Paid"/>
    <s v="Cancelled due to issue"/>
    <n v="2501"/>
  </r>
  <r>
    <s v="23-05-2025"/>
    <x v="2"/>
    <x v="3"/>
    <x v="3"/>
    <x v="12"/>
    <x v="2"/>
    <n v="2282000"/>
    <x v="2242"/>
    <x v="20"/>
    <x v="0"/>
    <s v="23-05-2025"/>
    <x v="4"/>
    <s v="INV14385"/>
    <s v="Pending"/>
    <s v="Cancelled due to issue"/>
    <n v="2499"/>
  </r>
  <r>
    <s v="09-05-2025"/>
    <x v="2"/>
    <x v="4"/>
    <x v="3"/>
    <x v="7"/>
    <x v="1"/>
    <n v="1332000"/>
    <x v="2243"/>
    <x v="19"/>
    <x v="0"/>
    <s v="09-05-2025"/>
    <x v="4"/>
    <s v="INV14392"/>
    <s v="Pending"/>
    <s v="Awaiting payment"/>
    <n v="2501"/>
  </r>
  <r>
    <s v="14-05-2025"/>
    <x v="2"/>
    <x v="1"/>
    <x v="3"/>
    <x v="8"/>
    <x v="3"/>
    <n v="2370000"/>
    <x v="2244"/>
    <x v="17"/>
    <x v="0"/>
    <s v="14-05-2025"/>
    <x v="1"/>
    <s v="INV14403"/>
    <s v="Paid"/>
    <s v="Delivered on time"/>
    <n v="2501"/>
  </r>
  <r>
    <s v="29-05-2025"/>
    <x v="2"/>
    <x v="3"/>
    <x v="3"/>
    <x v="10"/>
    <x v="0"/>
    <n v="362500"/>
    <x v="2245"/>
    <x v="1"/>
    <x v="0"/>
    <s v="29-05-2025"/>
    <x v="0"/>
    <s v="INV14409"/>
    <s v="Pending"/>
    <s v="Partially delivered"/>
    <n v="2499"/>
  </r>
  <r>
    <s v="08-05-2025"/>
    <x v="2"/>
    <x v="3"/>
    <x v="3"/>
    <x v="6"/>
    <x v="0"/>
    <n v="1667500"/>
    <x v="2246"/>
    <x v="2"/>
    <x v="0"/>
    <s v="08-05-2025"/>
    <x v="0"/>
    <s v="INV14457"/>
    <s v="Paid"/>
    <s v="Cancelled due to issue"/>
    <n v="2501"/>
  </r>
  <r>
    <s v="08-05-2025"/>
    <x v="2"/>
    <x v="4"/>
    <x v="3"/>
    <x v="24"/>
    <x v="2"/>
    <n v="2200500"/>
    <x v="2247"/>
    <x v="12"/>
    <x v="0"/>
    <s v="08-05-2025"/>
    <x v="0"/>
    <s v="INV14487"/>
    <s v="Paid"/>
    <s v="Awaiting payment"/>
    <n v="2499"/>
  </r>
  <r>
    <s v="03-05-2025"/>
    <x v="2"/>
    <x v="7"/>
    <x v="3"/>
    <x v="10"/>
    <x v="0"/>
    <n v="362500"/>
    <x v="2248"/>
    <x v="27"/>
    <x v="0"/>
    <s v="03-05-2025"/>
    <x v="2"/>
    <s v="INV14516"/>
    <s v="Paid"/>
    <s v="Cancelled due to issue"/>
    <n v="2499"/>
  </r>
  <r>
    <s v="06-05-2025"/>
    <x v="2"/>
    <x v="0"/>
    <x v="3"/>
    <x v="10"/>
    <x v="2"/>
    <n v="407500"/>
    <x v="2249"/>
    <x v="24"/>
    <x v="0"/>
    <s v="06-05-2025"/>
    <x v="6"/>
    <s v="INV14527"/>
    <s v="Pending"/>
    <s v="Partially delivered"/>
    <n v="2499"/>
  </r>
  <r>
    <s v="16-05-2025"/>
    <x v="2"/>
    <x v="7"/>
    <x v="3"/>
    <x v="20"/>
    <x v="1"/>
    <n v="1628000"/>
    <x v="2250"/>
    <x v="32"/>
    <x v="0"/>
    <s v="16-05-2025"/>
    <x v="4"/>
    <s v="INV14551"/>
    <s v="Paid"/>
    <s v="Awaiting payment"/>
    <n v="2501"/>
  </r>
  <r>
    <s v="27-05-2025"/>
    <x v="2"/>
    <x v="6"/>
    <x v="3"/>
    <x v="15"/>
    <x v="0"/>
    <n v="1522500"/>
    <x v="2251"/>
    <x v="21"/>
    <x v="0"/>
    <s v="27-05-2025"/>
    <x v="6"/>
    <s v="INV14564"/>
    <s v="Pending"/>
    <s v="Awaiting payment"/>
    <n v="2499"/>
  </r>
  <r>
    <s v="30-05-2025"/>
    <x v="2"/>
    <x v="7"/>
    <x v="3"/>
    <x v="23"/>
    <x v="3"/>
    <n v="1343000"/>
    <x v="2252"/>
    <x v="31"/>
    <x v="0"/>
    <s v="30-05-2025"/>
    <x v="4"/>
    <s v="INV14614"/>
    <s v="Pending"/>
    <s v="Awaiting payment"/>
    <n v="2501"/>
  </r>
  <r>
    <s v="16-05-2025"/>
    <x v="2"/>
    <x v="2"/>
    <x v="3"/>
    <x v="7"/>
    <x v="0"/>
    <n v="1305000"/>
    <x v="2253"/>
    <x v="15"/>
    <x v="0"/>
    <s v="16-05-2025"/>
    <x v="4"/>
    <s v="INV14695"/>
    <s v="Pending"/>
    <s v="Awaiting payment"/>
    <n v="2501"/>
  </r>
  <r>
    <s v="29-05-2025"/>
    <x v="2"/>
    <x v="4"/>
    <x v="3"/>
    <x v="5"/>
    <x v="1"/>
    <n v="962000"/>
    <x v="2254"/>
    <x v="26"/>
    <x v="0"/>
    <s v="29-05-2025"/>
    <x v="0"/>
    <s v="INV14715"/>
    <s v="Paid"/>
    <s v="Awaiting payment"/>
    <n v="2501"/>
  </r>
  <r>
    <s v="03-05-2025"/>
    <x v="2"/>
    <x v="3"/>
    <x v="3"/>
    <x v="6"/>
    <x v="1"/>
    <n v="1702000"/>
    <x v="2255"/>
    <x v="16"/>
    <x v="1"/>
    <s v="03-05-2025"/>
    <x v="2"/>
    <s v="INV14718"/>
    <s v="Pending"/>
    <s v="Delivered on time"/>
    <n v="2499"/>
  </r>
  <r>
    <s v="21-05-2025"/>
    <x v="2"/>
    <x v="2"/>
    <x v="3"/>
    <x v="10"/>
    <x v="2"/>
    <n v="407500"/>
    <x v="2256"/>
    <x v="3"/>
    <x v="0"/>
    <s v="21-05-2025"/>
    <x v="1"/>
    <s v="INV14725"/>
    <s v="Paid"/>
    <s v="Delivered on time"/>
    <n v="2501"/>
  </r>
  <r>
    <s v="09-05-2025"/>
    <x v="2"/>
    <x v="1"/>
    <x v="3"/>
    <x v="14"/>
    <x v="0"/>
    <n v="652500"/>
    <x v="2257"/>
    <x v="13"/>
    <x v="0"/>
    <s v="09-05-2025"/>
    <x v="4"/>
    <s v="INV14738"/>
    <s v="Pending"/>
    <s v="Delivered on time"/>
    <n v="2499"/>
  </r>
  <r>
    <s v="07-05-2025"/>
    <x v="2"/>
    <x v="1"/>
    <x v="3"/>
    <x v="5"/>
    <x v="0"/>
    <n v="942500"/>
    <x v="2258"/>
    <x v="27"/>
    <x v="0"/>
    <s v="07-05-2025"/>
    <x v="1"/>
    <s v="INV14846"/>
    <s v="Pending"/>
    <s v="Cancelled due to issue"/>
    <n v="2501"/>
  </r>
  <r>
    <s v="01-05-2025"/>
    <x v="2"/>
    <x v="0"/>
    <x v="3"/>
    <x v="3"/>
    <x v="3"/>
    <n v="1264000"/>
    <x v="2259"/>
    <x v="25"/>
    <x v="1"/>
    <s v="01-05-2025"/>
    <x v="0"/>
    <s v="INV14856"/>
    <s v="Paid"/>
    <s v="Delivered on time"/>
    <n v="2501"/>
  </r>
  <r>
    <s v="01-05-2025"/>
    <x v="2"/>
    <x v="1"/>
    <x v="3"/>
    <x v="4"/>
    <x v="3"/>
    <n v="1106000"/>
    <x v="2260"/>
    <x v="14"/>
    <x v="1"/>
    <s v="01-05-2025"/>
    <x v="0"/>
    <s v="INV14858"/>
    <s v="Paid"/>
    <s v="Delivered on time"/>
    <n v="2499"/>
  </r>
  <r>
    <s v="22-05-2025"/>
    <x v="2"/>
    <x v="6"/>
    <x v="3"/>
    <x v="16"/>
    <x v="0"/>
    <n v="1740000"/>
    <x v="2261"/>
    <x v="3"/>
    <x v="0"/>
    <s v="22-05-2025"/>
    <x v="0"/>
    <s v="INV14905"/>
    <s v="Paid"/>
    <s v="Delivered on time"/>
    <n v="2499"/>
  </r>
  <r>
    <s v="15-05-2025"/>
    <x v="2"/>
    <x v="6"/>
    <x v="3"/>
    <x v="23"/>
    <x v="1"/>
    <n v="1258000"/>
    <x v="2262"/>
    <x v="11"/>
    <x v="0"/>
    <s v="15-05-2025"/>
    <x v="0"/>
    <s v="INV14943"/>
    <s v="Pending"/>
    <s v="Partially delivered"/>
    <n v="2499"/>
  </r>
  <r>
    <s v="02-05-2025"/>
    <x v="2"/>
    <x v="5"/>
    <x v="3"/>
    <x v="16"/>
    <x v="2"/>
    <n v="1956000"/>
    <x v="2263"/>
    <x v="18"/>
    <x v="0"/>
    <s v="02-05-2025"/>
    <x v="4"/>
    <s v="INV14962"/>
    <s v="Paid"/>
    <s v="Cancelled due to issue"/>
    <n v="2501"/>
  </r>
  <r>
    <s v="24-05-2025"/>
    <x v="2"/>
    <x v="7"/>
    <x v="3"/>
    <x v="16"/>
    <x v="2"/>
    <n v="1956000"/>
    <x v="2264"/>
    <x v="10"/>
    <x v="0"/>
    <s v="24-05-2025"/>
    <x v="2"/>
    <s v="INV14987"/>
    <s v="Paid"/>
    <s v="Delivered on time"/>
    <n v="2499"/>
  </r>
  <r>
    <s v="17-05-2025"/>
    <x v="2"/>
    <x v="3"/>
    <x v="3"/>
    <x v="5"/>
    <x v="1"/>
    <n v="962000"/>
    <x v="2265"/>
    <x v="8"/>
    <x v="0"/>
    <s v="17-05-2025"/>
    <x v="2"/>
    <s v="INV14992"/>
    <s v="Pending"/>
    <s v="Awaiting payment"/>
    <n v="2499"/>
  </r>
  <r>
    <s v="31-05-2025"/>
    <x v="2"/>
    <x v="7"/>
    <x v="1"/>
    <x v="10"/>
    <x v="2"/>
    <n v="407500"/>
    <x v="2266"/>
    <x v="31"/>
    <x v="0"/>
    <s v="31-05-2025"/>
    <x v="2"/>
    <s v="INV10007"/>
    <s v="Paid"/>
    <s v="Partially delivered"/>
    <n v="2501"/>
  </r>
  <r>
    <s v="30-05-2025"/>
    <x v="2"/>
    <x v="6"/>
    <x v="1"/>
    <x v="4"/>
    <x v="3"/>
    <n v="1106000"/>
    <x v="2267"/>
    <x v="9"/>
    <x v="0"/>
    <s v="30-05-2025"/>
    <x v="4"/>
    <s v="INV10057"/>
    <s v="Paid"/>
    <s v="Partially delivered"/>
    <n v="2499"/>
  </r>
  <r>
    <s v="18-05-2025"/>
    <x v="2"/>
    <x v="0"/>
    <x v="1"/>
    <x v="8"/>
    <x v="0"/>
    <n v="2175000"/>
    <x v="2268"/>
    <x v="6"/>
    <x v="0"/>
    <s v="18-05-2025"/>
    <x v="5"/>
    <s v="INV10060"/>
    <s v="Pending"/>
    <s v="Delivered on time"/>
    <n v="2499"/>
  </r>
  <r>
    <s v="10-05-2025"/>
    <x v="2"/>
    <x v="7"/>
    <x v="1"/>
    <x v="21"/>
    <x v="1"/>
    <n v="1406000"/>
    <x v="2269"/>
    <x v="19"/>
    <x v="0"/>
    <s v="10-05-2025"/>
    <x v="2"/>
    <s v="INV10071"/>
    <s v="Pending"/>
    <s v="Cancelled due to issue"/>
    <n v="2501"/>
  </r>
  <r>
    <s v="18-05-2025"/>
    <x v="2"/>
    <x v="6"/>
    <x v="1"/>
    <x v="9"/>
    <x v="0"/>
    <n v="1087500"/>
    <x v="2270"/>
    <x v="8"/>
    <x v="0"/>
    <s v="18-05-2025"/>
    <x v="5"/>
    <s v="INV10082"/>
    <s v="Pending"/>
    <s v="Cancelled due to issue"/>
    <n v="2501"/>
  </r>
  <r>
    <s v="06-05-2025"/>
    <x v="2"/>
    <x v="1"/>
    <x v="1"/>
    <x v="7"/>
    <x v="0"/>
    <n v="1305000"/>
    <x v="2271"/>
    <x v="24"/>
    <x v="0"/>
    <s v="06-05-2025"/>
    <x v="6"/>
    <s v="INV10084"/>
    <s v="Pending"/>
    <s v="Partially delivered"/>
    <n v="2501"/>
  </r>
  <r>
    <s v="04-05-2025"/>
    <x v="2"/>
    <x v="6"/>
    <x v="1"/>
    <x v="12"/>
    <x v="2"/>
    <n v="2282000"/>
    <x v="2272"/>
    <x v="29"/>
    <x v="1"/>
    <s v="04-05-2025"/>
    <x v="5"/>
    <s v="INV10103"/>
    <s v="Pending"/>
    <s v="Delivered on time"/>
    <n v="2501"/>
  </r>
  <r>
    <s v="26-05-2025"/>
    <x v="2"/>
    <x v="6"/>
    <x v="1"/>
    <x v="11"/>
    <x v="2"/>
    <n v="2119000"/>
    <x v="2273"/>
    <x v="0"/>
    <x v="0"/>
    <s v="26-05-2025"/>
    <x v="3"/>
    <s v="INV10129"/>
    <s v="Pending"/>
    <s v="Awaiting payment"/>
    <n v="2501"/>
  </r>
  <r>
    <s v="29-05-2025"/>
    <x v="2"/>
    <x v="3"/>
    <x v="1"/>
    <x v="7"/>
    <x v="2"/>
    <n v="1467000"/>
    <x v="2274"/>
    <x v="1"/>
    <x v="0"/>
    <s v="29-05-2025"/>
    <x v="0"/>
    <s v="INV10130"/>
    <s v="Pending"/>
    <s v="Delivered on time"/>
    <n v="2501"/>
  </r>
  <r>
    <s v="17-05-2025"/>
    <x v="2"/>
    <x v="3"/>
    <x v="1"/>
    <x v="22"/>
    <x v="3"/>
    <n v="1580000"/>
    <x v="2275"/>
    <x v="8"/>
    <x v="0"/>
    <s v="17-05-2025"/>
    <x v="2"/>
    <s v="INV10150"/>
    <s v="Paid"/>
    <s v="Cancelled due to issue"/>
    <n v="2501"/>
  </r>
  <r>
    <s v="03-05-2025"/>
    <x v="2"/>
    <x v="3"/>
    <x v="1"/>
    <x v="17"/>
    <x v="3"/>
    <n v="790000"/>
    <x v="2276"/>
    <x v="16"/>
    <x v="1"/>
    <s v="03-05-2025"/>
    <x v="2"/>
    <s v="INV10172"/>
    <s v="Paid"/>
    <s v="Partially delivered"/>
    <n v="2499"/>
  </r>
  <r>
    <s v="16-05-2025"/>
    <x v="2"/>
    <x v="5"/>
    <x v="1"/>
    <x v="2"/>
    <x v="1"/>
    <n v="2146000"/>
    <x v="2277"/>
    <x v="17"/>
    <x v="0"/>
    <s v="16-05-2025"/>
    <x v="4"/>
    <s v="INV10184"/>
    <s v="Paid"/>
    <s v="Cancelled due to issue"/>
    <n v="2499"/>
  </r>
  <r>
    <s v="01-05-2025"/>
    <x v="2"/>
    <x v="3"/>
    <x v="1"/>
    <x v="18"/>
    <x v="1"/>
    <n v="592000"/>
    <x v="2278"/>
    <x v="25"/>
    <x v="1"/>
    <s v="01-05-2025"/>
    <x v="0"/>
    <s v="INV10217"/>
    <s v="Paid"/>
    <s v="Partially delivered"/>
    <n v="2499"/>
  </r>
  <r>
    <s v="10-05-2025"/>
    <x v="2"/>
    <x v="1"/>
    <x v="1"/>
    <x v="15"/>
    <x v="0"/>
    <n v="1522500"/>
    <x v="2279"/>
    <x v="5"/>
    <x v="0"/>
    <s v="10-05-2025"/>
    <x v="2"/>
    <s v="INV10244"/>
    <s v="Paid"/>
    <s v="Delivered on time"/>
    <n v="2499"/>
  </r>
  <r>
    <s v="05-05-2025"/>
    <x v="2"/>
    <x v="3"/>
    <x v="1"/>
    <x v="10"/>
    <x v="2"/>
    <n v="407500"/>
    <x v="2280"/>
    <x v="24"/>
    <x v="0"/>
    <s v="05-05-2025"/>
    <x v="3"/>
    <s v="INV10266"/>
    <s v="Pending"/>
    <s v="Partially delivered"/>
    <n v="2499"/>
  </r>
  <r>
    <s v="25-05-2025"/>
    <x v="2"/>
    <x v="7"/>
    <x v="1"/>
    <x v="12"/>
    <x v="2"/>
    <n v="2282000"/>
    <x v="2281"/>
    <x v="21"/>
    <x v="0"/>
    <s v="25-05-2025"/>
    <x v="5"/>
    <s v="INV10277"/>
    <s v="Pending"/>
    <s v="Delivered on time"/>
    <n v="2501"/>
  </r>
  <r>
    <s v="15-05-2025"/>
    <x v="2"/>
    <x v="2"/>
    <x v="1"/>
    <x v="13"/>
    <x v="3"/>
    <n v="869000"/>
    <x v="2282"/>
    <x v="11"/>
    <x v="0"/>
    <s v="15-05-2025"/>
    <x v="0"/>
    <s v="INV10284"/>
    <s v="Pending"/>
    <s v="Cancelled due to issue"/>
    <n v="2501"/>
  </r>
  <r>
    <s v="31-05-2025"/>
    <x v="2"/>
    <x v="5"/>
    <x v="1"/>
    <x v="8"/>
    <x v="1"/>
    <n v="2220000"/>
    <x v="2283"/>
    <x v="31"/>
    <x v="0"/>
    <s v="31-05-2025"/>
    <x v="2"/>
    <s v="INV10318"/>
    <s v="Pending"/>
    <s v="Delivered on time"/>
    <n v="2501"/>
  </r>
  <r>
    <s v="05-05-2025"/>
    <x v="2"/>
    <x v="5"/>
    <x v="1"/>
    <x v="19"/>
    <x v="3"/>
    <n v="553000"/>
    <x v="2284"/>
    <x v="24"/>
    <x v="0"/>
    <s v="05-05-2025"/>
    <x v="3"/>
    <s v="INV10341"/>
    <s v="Pending"/>
    <s v="Cancelled due to issue"/>
    <n v="2501"/>
  </r>
  <r>
    <s v="28-05-2025"/>
    <x v="2"/>
    <x v="7"/>
    <x v="1"/>
    <x v="4"/>
    <x v="2"/>
    <n v="1141000"/>
    <x v="2285"/>
    <x v="1"/>
    <x v="0"/>
    <s v="28-05-2025"/>
    <x v="1"/>
    <s v="INV10381"/>
    <s v="Pending"/>
    <s v="Delivered on time"/>
    <n v="2501"/>
  </r>
  <r>
    <s v="18-05-2025"/>
    <x v="2"/>
    <x v="5"/>
    <x v="1"/>
    <x v="12"/>
    <x v="3"/>
    <n v="2212000"/>
    <x v="2286"/>
    <x v="8"/>
    <x v="0"/>
    <s v="18-05-2025"/>
    <x v="5"/>
    <s v="INV10476"/>
    <s v="Pending"/>
    <s v="Delivered on time"/>
    <n v="2501"/>
  </r>
  <r>
    <s v="18-05-2025"/>
    <x v="2"/>
    <x v="7"/>
    <x v="1"/>
    <x v="6"/>
    <x v="0"/>
    <n v="1667500"/>
    <x v="2287"/>
    <x v="8"/>
    <x v="0"/>
    <s v="18-05-2025"/>
    <x v="5"/>
    <s v="INV10498"/>
    <s v="Pending"/>
    <s v="Awaiting payment"/>
    <n v="2501"/>
  </r>
  <r>
    <s v="27-05-2025"/>
    <x v="2"/>
    <x v="6"/>
    <x v="1"/>
    <x v="19"/>
    <x v="3"/>
    <n v="553000"/>
    <x v="2288"/>
    <x v="26"/>
    <x v="0"/>
    <s v="27-05-2025"/>
    <x v="6"/>
    <s v="INV10523"/>
    <s v="Pending"/>
    <s v="Awaiting payment"/>
    <n v="2501"/>
  </r>
  <r>
    <s v="08-05-2025"/>
    <x v="2"/>
    <x v="1"/>
    <x v="1"/>
    <x v="11"/>
    <x v="3"/>
    <n v="2054000"/>
    <x v="2289"/>
    <x v="2"/>
    <x v="0"/>
    <s v="08-05-2025"/>
    <x v="0"/>
    <s v="INV10544"/>
    <s v="Pending"/>
    <s v="Delivered on time"/>
    <n v="2501"/>
  </r>
  <r>
    <s v="13-05-2025"/>
    <x v="2"/>
    <x v="6"/>
    <x v="1"/>
    <x v="19"/>
    <x v="1"/>
    <n v="518000"/>
    <x v="2290"/>
    <x v="5"/>
    <x v="0"/>
    <s v="13-05-2025"/>
    <x v="6"/>
    <s v="INV10569"/>
    <s v="Paid"/>
    <s v="Cancelled due to issue"/>
    <n v="2501"/>
  </r>
  <r>
    <s v="25-05-2025"/>
    <x v="2"/>
    <x v="3"/>
    <x v="1"/>
    <x v="12"/>
    <x v="2"/>
    <n v="2282000"/>
    <x v="2291"/>
    <x v="4"/>
    <x v="0"/>
    <s v="25-05-2025"/>
    <x v="5"/>
    <s v="INV10605"/>
    <s v="Paid"/>
    <s v="Awaiting payment"/>
    <n v="2499"/>
  </r>
  <r>
    <s v="18-05-2025"/>
    <x v="2"/>
    <x v="0"/>
    <x v="1"/>
    <x v="21"/>
    <x v="2"/>
    <n v="1548500"/>
    <x v="2292"/>
    <x v="15"/>
    <x v="0"/>
    <s v="18-05-2025"/>
    <x v="5"/>
    <s v="INV10606"/>
    <s v="Pending"/>
    <s v="Cancelled due to issue"/>
    <n v="2499"/>
  </r>
  <r>
    <s v="06-05-2025"/>
    <x v="2"/>
    <x v="4"/>
    <x v="1"/>
    <x v="25"/>
    <x v="0"/>
    <n v="1812500"/>
    <x v="2293"/>
    <x v="27"/>
    <x v="0"/>
    <s v="06-05-2025"/>
    <x v="6"/>
    <s v="INV10641"/>
    <s v="Pending"/>
    <s v="Cancelled due to issue"/>
    <n v="2501"/>
  </r>
  <r>
    <s v="26-05-2025"/>
    <x v="2"/>
    <x v="2"/>
    <x v="1"/>
    <x v="14"/>
    <x v="0"/>
    <n v="652500"/>
    <x v="2294"/>
    <x v="21"/>
    <x v="0"/>
    <s v="26-05-2025"/>
    <x v="3"/>
    <s v="INV10645"/>
    <s v="Pending"/>
    <s v="Delivered on time"/>
    <n v="2501"/>
  </r>
  <r>
    <s v="01-05-2025"/>
    <x v="2"/>
    <x v="7"/>
    <x v="1"/>
    <x v="11"/>
    <x v="3"/>
    <n v="2054000"/>
    <x v="2295"/>
    <x v="16"/>
    <x v="1"/>
    <s v="01-05-2025"/>
    <x v="0"/>
    <s v="INV10680"/>
    <s v="Paid"/>
    <s v="Cancelled due to issue"/>
    <n v="2501"/>
  </r>
  <r>
    <s v="23-05-2025"/>
    <x v="2"/>
    <x v="4"/>
    <x v="1"/>
    <x v="13"/>
    <x v="2"/>
    <n v="896500"/>
    <x v="2296"/>
    <x v="20"/>
    <x v="0"/>
    <s v="23-05-2025"/>
    <x v="4"/>
    <s v="INV10681"/>
    <s v="Paid"/>
    <s v="Delivered on time"/>
    <n v="2499"/>
  </r>
  <r>
    <s v="22-05-2025"/>
    <x v="2"/>
    <x v="5"/>
    <x v="1"/>
    <x v="14"/>
    <x v="2"/>
    <n v="733500"/>
    <x v="2297"/>
    <x v="20"/>
    <x v="0"/>
    <s v="22-05-2025"/>
    <x v="0"/>
    <s v="INV10717"/>
    <s v="Paid"/>
    <s v="Awaiting payment"/>
    <n v="2499"/>
  </r>
  <r>
    <s v="07-05-2025"/>
    <x v="2"/>
    <x v="7"/>
    <x v="1"/>
    <x v="1"/>
    <x v="0"/>
    <n v="435000"/>
    <x v="2298"/>
    <x v="2"/>
    <x v="0"/>
    <s v="07-05-2025"/>
    <x v="1"/>
    <s v="INV10723"/>
    <s v="Pending"/>
    <s v="Cancelled due to issue"/>
    <n v="2499"/>
  </r>
  <r>
    <s v="15-05-2025"/>
    <x v="2"/>
    <x v="1"/>
    <x v="1"/>
    <x v="15"/>
    <x v="0"/>
    <n v="1522500"/>
    <x v="2299"/>
    <x v="22"/>
    <x v="0"/>
    <s v="15-05-2025"/>
    <x v="0"/>
    <s v="INV10788"/>
    <s v="Paid"/>
    <s v="Partially delivered"/>
    <n v="2501"/>
  </r>
  <r>
    <s v="14-05-2025"/>
    <x v="2"/>
    <x v="7"/>
    <x v="1"/>
    <x v="22"/>
    <x v="2"/>
    <n v="1630000"/>
    <x v="2300"/>
    <x v="28"/>
    <x v="0"/>
    <s v="14-05-2025"/>
    <x v="1"/>
    <s v="INV10795"/>
    <s v="Paid"/>
    <s v="Delivered on time"/>
    <n v="2499"/>
  </r>
  <r>
    <s v="25-05-2025"/>
    <x v="2"/>
    <x v="6"/>
    <x v="1"/>
    <x v="12"/>
    <x v="0"/>
    <n v="2030000"/>
    <x v="2301"/>
    <x v="10"/>
    <x v="0"/>
    <s v="25-05-2025"/>
    <x v="5"/>
    <s v="INV10803"/>
    <s v="Paid"/>
    <s v="Cancelled due to issue"/>
    <n v="2499"/>
  </r>
  <r>
    <s v="10-05-2025"/>
    <x v="2"/>
    <x v="0"/>
    <x v="1"/>
    <x v="17"/>
    <x v="0"/>
    <n v="725000"/>
    <x v="2302"/>
    <x v="12"/>
    <x v="0"/>
    <s v="10-05-2025"/>
    <x v="2"/>
    <s v="INV10811"/>
    <s v="Pending"/>
    <s v="Delivered on time"/>
    <n v="2499"/>
  </r>
  <r>
    <s v="21-05-2025"/>
    <x v="2"/>
    <x v="6"/>
    <x v="1"/>
    <x v="6"/>
    <x v="0"/>
    <n v="1667500"/>
    <x v="2303"/>
    <x v="3"/>
    <x v="0"/>
    <s v="21-05-2025"/>
    <x v="1"/>
    <s v="INV10822"/>
    <s v="Pending"/>
    <s v="Partially delivered"/>
    <n v="2501"/>
  </r>
  <r>
    <s v="11-05-2025"/>
    <x v="2"/>
    <x v="7"/>
    <x v="1"/>
    <x v="7"/>
    <x v="2"/>
    <n v="1467000"/>
    <x v="2304"/>
    <x v="11"/>
    <x v="0"/>
    <s v="11-05-2025"/>
    <x v="5"/>
    <s v="INV10835"/>
    <s v="Paid"/>
    <s v="Cancelled due to issue"/>
    <n v="2501"/>
  </r>
  <r>
    <s v="01-05-2025"/>
    <x v="2"/>
    <x v="7"/>
    <x v="1"/>
    <x v="1"/>
    <x v="2"/>
    <n v="489000"/>
    <x v="2305"/>
    <x v="16"/>
    <x v="1"/>
    <s v="01-05-2025"/>
    <x v="0"/>
    <s v="INV10852"/>
    <s v="Paid"/>
    <s v="Delivered on time"/>
    <n v="2499"/>
  </r>
  <r>
    <s v="18-05-2025"/>
    <x v="2"/>
    <x v="2"/>
    <x v="1"/>
    <x v="1"/>
    <x v="2"/>
    <n v="489000"/>
    <x v="2306"/>
    <x v="8"/>
    <x v="0"/>
    <s v="18-05-2025"/>
    <x v="5"/>
    <s v="INV10904"/>
    <s v="Pending"/>
    <s v="Awaiting payment"/>
    <n v="2499"/>
  </r>
  <r>
    <s v="02-05-2025"/>
    <x v="2"/>
    <x v="1"/>
    <x v="1"/>
    <x v="2"/>
    <x v="1"/>
    <n v="2146000"/>
    <x v="2307"/>
    <x v="14"/>
    <x v="1"/>
    <s v="02-05-2025"/>
    <x v="4"/>
    <s v="INV10905"/>
    <s v="Paid"/>
    <s v="Awaiting payment"/>
    <n v="2501"/>
  </r>
  <r>
    <s v="21-05-2025"/>
    <x v="2"/>
    <x v="0"/>
    <x v="1"/>
    <x v="9"/>
    <x v="1"/>
    <n v="1110000"/>
    <x v="2308"/>
    <x v="8"/>
    <x v="0"/>
    <s v="21-05-2025"/>
    <x v="1"/>
    <s v="INV10914"/>
    <s v="Pending"/>
    <s v="Partially delivered"/>
    <n v="2499"/>
  </r>
  <r>
    <s v="10-05-2025"/>
    <x v="2"/>
    <x v="0"/>
    <x v="1"/>
    <x v="22"/>
    <x v="0"/>
    <n v="1450000"/>
    <x v="2309"/>
    <x v="19"/>
    <x v="0"/>
    <s v="10-05-2025"/>
    <x v="2"/>
    <s v="INV10936"/>
    <s v="Pending"/>
    <s v="Delivered on time"/>
    <n v="2501"/>
  </r>
  <r>
    <s v="10-05-2025"/>
    <x v="2"/>
    <x v="3"/>
    <x v="1"/>
    <x v="22"/>
    <x v="3"/>
    <n v="1580000"/>
    <x v="2310"/>
    <x v="30"/>
    <x v="0"/>
    <s v="10-05-2025"/>
    <x v="2"/>
    <s v="INV10943"/>
    <s v="Pending"/>
    <s v="Cancelled due to issue"/>
    <n v="2501"/>
  </r>
  <r>
    <s v="17-05-2025"/>
    <x v="2"/>
    <x v="0"/>
    <x v="1"/>
    <x v="16"/>
    <x v="1"/>
    <n v="1776000"/>
    <x v="2311"/>
    <x v="15"/>
    <x v="0"/>
    <s v="17-05-2025"/>
    <x v="2"/>
    <s v="INV10946"/>
    <s v="Pending"/>
    <s v="Cancelled due to issue"/>
    <n v="2501"/>
  </r>
  <r>
    <s v="04-05-2025"/>
    <x v="2"/>
    <x v="4"/>
    <x v="1"/>
    <x v="18"/>
    <x v="3"/>
    <n v="632000"/>
    <x v="2312"/>
    <x v="18"/>
    <x v="0"/>
    <s v="04-05-2025"/>
    <x v="5"/>
    <s v="INV10952"/>
    <s v="Pending"/>
    <s v="Cancelled due to issue"/>
    <n v="2501"/>
  </r>
  <r>
    <s v="24-05-2025"/>
    <x v="2"/>
    <x v="0"/>
    <x v="1"/>
    <x v="22"/>
    <x v="1"/>
    <n v="1480000"/>
    <x v="2313"/>
    <x v="20"/>
    <x v="0"/>
    <s v="24-05-2025"/>
    <x v="2"/>
    <s v="INV10958"/>
    <s v="Paid"/>
    <s v="Partially delivered"/>
    <n v="2501"/>
  </r>
  <r>
    <s v="12-05-2025"/>
    <x v="2"/>
    <x v="1"/>
    <x v="1"/>
    <x v="14"/>
    <x v="3"/>
    <n v="711000"/>
    <x v="2314"/>
    <x v="17"/>
    <x v="0"/>
    <s v="12-05-2025"/>
    <x v="3"/>
    <s v="INV10969"/>
    <s v="Pending"/>
    <s v="Awaiting payment"/>
    <n v="2499"/>
  </r>
  <r>
    <s v="02-05-2025"/>
    <x v="2"/>
    <x v="0"/>
    <x v="1"/>
    <x v="24"/>
    <x v="3"/>
    <n v="2133000"/>
    <x v="2315"/>
    <x v="16"/>
    <x v="1"/>
    <s v="02-05-2025"/>
    <x v="4"/>
    <s v="INV11002"/>
    <s v="Pending"/>
    <s v="Partially delivered"/>
    <n v="2501"/>
  </r>
  <r>
    <s v="28-05-2025"/>
    <x v="2"/>
    <x v="1"/>
    <x v="1"/>
    <x v="7"/>
    <x v="2"/>
    <n v="1467000"/>
    <x v="2316"/>
    <x v="26"/>
    <x v="0"/>
    <s v="28-05-2025"/>
    <x v="1"/>
    <s v="INV11028"/>
    <s v="Paid"/>
    <s v="Delivered on time"/>
    <n v="2501"/>
  </r>
  <r>
    <s v="09-05-2025"/>
    <x v="2"/>
    <x v="7"/>
    <x v="1"/>
    <x v="5"/>
    <x v="1"/>
    <n v="962000"/>
    <x v="2317"/>
    <x v="13"/>
    <x v="0"/>
    <s v="09-05-2025"/>
    <x v="4"/>
    <s v="INV11084"/>
    <s v="Pending"/>
    <s v="Awaiting payment"/>
    <n v="2499"/>
  </r>
  <r>
    <s v="29-05-2025"/>
    <x v="2"/>
    <x v="1"/>
    <x v="1"/>
    <x v="14"/>
    <x v="3"/>
    <n v="711000"/>
    <x v="2318"/>
    <x v="23"/>
    <x v="0"/>
    <s v="29-05-2025"/>
    <x v="0"/>
    <s v="INV11087"/>
    <s v="Pending"/>
    <s v="Delivered on time"/>
    <n v="2501"/>
  </r>
  <r>
    <s v="22-05-2025"/>
    <x v="2"/>
    <x v="0"/>
    <x v="1"/>
    <x v="18"/>
    <x v="1"/>
    <n v="592000"/>
    <x v="2319"/>
    <x v="6"/>
    <x v="0"/>
    <s v="22-05-2025"/>
    <x v="0"/>
    <s v="INV11120"/>
    <s v="Paid"/>
    <s v="Partially delivered"/>
    <n v="2501"/>
  </r>
  <r>
    <s v="16-05-2025"/>
    <x v="2"/>
    <x v="7"/>
    <x v="1"/>
    <x v="12"/>
    <x v="3"/>
    <n v="2212000"/>
    <x v="2320"/>
    <x v="15"/>
    <x v="0"/>
    <s v="16-05-2025"/>
    <x v="4"/>
    <s v="INV11122"/>
    <s v="Pending"/>
    <s v="Cancelled due to issue"/>
    <n v="2499"/>
  </r>
  <r>
    <s v="23-05-2025"/>
    <x v="2"/>
    <x v="7"/>
    <x v="1"/>
    <x v="22"/>
    <x v="2"/>
    <n v="1630000"/>
    <x v="2321"/>
    <x v="4"/>
    <x v="0"/>
    <s v="23-05-2025"/>
    <x v="4"/>
    <s v="INV11184"/>
    <s v="Pending"/>
    <s v="Cancelled due to issue"/>
    <n v="2501"/>
  </r>
  <r>
    <s v="15-05-2025"/>
    <x v="2"/>
    <x v="1"/>
    <x v="1"/>
    <x v="25"/>
    <x v="3"/>
    <n v="1975000"/>
    <x v="2322"/>
    <x v="28"/>
    <x v="0"/>
    <s v="15-05-2025"/>
    <x v="0"/>
    <s v="INV11204"/>
    <s v="Paid"/>
    <s v="Awaiting payment"/>
    <n v="2501"/>
  </r>
  <r>
    <s v="20-05-2025"/>
    <x v="2"/>
    <x v="4"/>
    <x v="1"/>
    <x v="25"/>
    <x v="3"/>
    <n v="1975000"/>
    <x v="2323"/>
    <x v="6"/>
    <x v="0"/>
    <s v="20-05-2025"/>
    <x v="6"/>
    <s v="INV11214"/>
    <s v="Pending"/>
    <s v="Delivered on time"/>
    <n v="2499"/>
  </r>
  <r>
    <s v="26-05-2025"/>
    <x v="2"/>
    <x v="6"/>
    <x v="1"/>
    <x v="1"/>
    <x v="3"/>
    <n v="474000"/>
    <x v="2324"/>
    <x v="0"/>
    <x v="0"/>
    <s v="26-05-2025"/>
    <x v="3"/>
    <s v="INV11221"/>
    <s v="Pending"/>
    <s v="Delivered on time"/>
    <n v="2501"/>
  </r>
  <r>
    <s v="02-05-2025"/>
    <x v="2"/>
    <x v="5"/>
    <x v="1"/>
    <x v="1"/>
    <x v="2"/>
    <n v="489000"/>
    <x v="2325"/>
    <x v="18"/>
    <x v="0"/>
    <s v="02-05-2025"/>
    <x v="4"/>
    <s v="INV11229"/>
    <s v="Paid"/>
    <s v="Cancelled due to issue"/>
    <n v="2501"/>
  </r>
  <r>
    <s v="26-05-2025"/>
    <x v="2"/>
    <x v="0"/>
    <x v="1"/>
    <x v="11"/>
    <x v="1"/>
    <n v="1924000"/>
    <x v="2326"/>
    <x v="0"/>
    <x v="0"/>
    <s v="26-05-2025"/>
    <x v="3"/>
    <s v="INV11241"/>
    <s v="Paid"/>
    <s v="Partially delivered"/>
    <n v="2499"/>
  </r>
  <r>
    <s v="14-05-2025"/>
    <x v="2"/>
    <x v="7"/>
    <x v="1"/>
    <x v="6"/>
    <x v="3"/>
    <n v="1817000"/>
    <x v="2327"/>
    <x v="5"/>
    <x v="0"/>
    <s v="14-05-2025"/>
    <x v="1"/>
    <s v="INV11254"/>
    <s v="Paid"/>
    <s v="Awaiting payment"/>
    <n v="2499"/>
  </r>
  <r>
    <s v="17-05-2025"/>
    <x v="2"/>
    <x v="3"/>
    <x v="1"/>
    <x v="16"/>
    <x v="1"/>
    <n v="1776000"/>
    <x v="2328"/>
    <x v="8"/>
    <x v="0"/>
    <s v="17-05-2025"/>
    <x v="2"/>
    <s v="INV11296"/>
    <s v="Pending"/>
    <s v="Awaiting payment"/>
    <n v="2499"/>
  </r>
  <r>
    <s v="03-05-2025"/>
    <x v="2"/>
    <x v="3"/>
    <x v="1"/>
    <x v="0"/>
    <x v="0"/>
    <n v="870000"/>
    <x v="2329"/>
    <x v="27"/>
    <x v="0"/>
    <s v="03-05-2025"/>
    <x v="2"/>
    <s v="INV11298"/>
    <s v="Paid"/>
    <s v="Delivered on time"/>
    <n v="2501"/>
  </r>
  <r>
    <s v="13-05-2025"/>
    <x v="2"/>
    <x v="7"/>
    <x v="1"/>
    <x v="4"/>
    <x v="1"/>
    <n v="1036000"/>
    <x v="2330"/>
    <x v="5"/>
    <x v="0"/>
    <s v="13-05-2025"/>
    <x v="6"/>
    <s v="INV11321"/>
    <s v="Paid"/>
    <s v="Cancelled due to issue"/>
    <n v="2499"/>
  </r>
  <r>
    <s v="06-05-2025"/>
    <x v="2"/>
    <x v="0"/>
    <x v="1"/>
    <x v="3"/>
    <x v="0"/>
    <n v="1160000"/>
    <x v="2331"/>
    <x v="12"/>
    <x v="0"/>
    <s v="06-05-2025"/>
    <x v="6"/>
    <s v="INV11336"/>
    <s v="Pending"/>
    <s v="Awaiting payment"/>
    <n v="2499"/>
  </r>
  <r>
    <s v="16-05-2025"/>
    <x v="2"/>
    <x v="6"/>
    <x v="1"/>
    <x v="24"/>
    <x v="0"/>
    <n v="1957500"/>
    <x v="2332"/>
    <x v="22"/>
    <x v="0"/>
    <s v="16-05-2025"/>
    <x v="4"/>
    <s v="INV11380"/>
    <s v="Paid"/>
    <s v="Partially delivered"/>
    <n v="2501"/>
  </r>
  <r>
    <s v="06-05-2025"/>
    <x v="2"/>
    <x v="4"/>
    <x v="1"/>
    <x v="4"/>
    <x v="1"/>
    <n v="1036000"/>
    <x v="2333"/>
    <x v="12"/>
    <x v="0"/>
    <s v="06-05-2025"/>
    <x v="6"/>
    <s v="INV11411"/>
    <s v="Paid"/>
    <s v="Delivered on time"/>
    <n v="2499"/>
  </r>
  <r>
    <s v="19-05-2025"/>
    <x v="2"/>
    <x v="0"/>
    <x v="1"/>
    <x v="2"/>
    <x v="2"/>
    <n v="2363500"/>
    <x v="2334"/>
    <x v="22"/>
    <x v="0"/>
    <s v="19-05-2025"/>
    <x v="3"/>
    <s v="INV11465"/>
    <s v="Pending"/>
    <s v="Awaiting payment"/>
    <n v="2499"/>
  </r>
  <r>
    <s v="11-05-2025"/>
    <x v="2"/>
    <x v="2"/>
    <x v="1"/>
    <x v="23"/>
    <x v="0"/>
    <n v="1232500"/>
    <x v="2335"/>
    <x v="30"/>
    <x v="0"/>
    <s v="11-05-2025"/>
    <x v="5"/>
    <s v="INV11471"/>
    <s v="Pending"/>
    <s v="Awaiting payment"/>
    <n v="2501"/>
  </r>
  <r>
    <s v="04-05-2025"/>
    <x v="2"/>
    <x v="7"/>
    <x v="1"/>
    <x v="24"/>
    <x v="0"/>
    <n v="1957500"/>
    <x v="2336"/>
    <x v="25"/>
    <x v="1"/>
    <s v="04-05-2025"/>
    <x v="5"/>
    <s v="INV11507"/>
    <s v="Paid"/>
    <s v="Partially delivered"/>
    <n v="2501"/>
  </r>
  <r>
    <s v="25-05-2025"/>
    <x v="2"/>
    <x v="5"/>
    <x v="1"/>
    <x v="8"/>
    <x v="2"/>
    <n v="2445000"/>
    <x v="2337"/>
    <x v="4"/>
    <x v="0"/>
    <s v="25-05-2025"/>
    <x v="5"/>
    <s v="INV11563"/>
    <s v="Paid"/>
    <s v="Partially delivered"/>
    <n v="2499"/>
  </r>
  <r>
    <s v="05-05-2025"/>
    <x v="2"/>
    <x v="5"/>
    <x v="1"/>
    <x v="9"/>
    <x v="2"/>
    <n v="1222500"/>
    <x v="2338"/>
    <x v="27"/>
    <x v="0"/>
    <s v="05-05-2025"/>
    <x v="3"/>
    <s v="INV11586"/>
    <s v="Paid"/>
    <s v="Awaiting payment"/>
    <n v="2499"/>
  </r>
  <r>
    <s v="02-05-2025"/>
    <x v="2"/>
    <x v="1"/>
    <x v="1"/>
    <x v="7"/>
    <x v="1"/>
    <n v="1332000"/>
    <x v="2339"/>
    <x v="25"/>
    <x v="1"/>
    <s v="02-05-2025"/>
    <x v="4"/>
    <s v="INV11604"/>
    <s v="Pending"/>
    <s v="Partially delivered"/>
    <n v="2499"/>
  </r>
  <r>
    <s v="19-05-2025"/>
    <x v="2"/>
    <x v="3"/>
    <x v="1"/>
    <x v="24"/>
    <x v="1"/>
    <n v="1998000"/>
    <x v="2340"/>
    <x v="3"/>
    <x v="0"/>
    <s v="19-05-2025"/>
    <x v="3"/>
    <s v="INV11614"/>
    <s v="Paid"/>
    <s v="Cancelled due to issue"/>
    <n v="2501"/>
  </r>
  <r>
    <s v="30-05-2025"/>
    <x v="2"/>
    <x v="2"/>
    <x v="1"/>
    <x v="6"/>
    <x v="1"/>
    <n v="1702000"/>
    <x v="2341"/>
    <x v="31"/>
    <x v="0"/>
    <s v="30-05-2025"/>
    <x v="4"/>
    <s v="INV11656"/>
    <s v="Pending"/>
    <s v="Partially delivered"/>
    <n v="2499"/>
  </r>
  <r>
    <s v="06-05-2025"/>
    <x v="2"/>
    <x v="1"/>
    <x v="1"/>
    <x v="13"/>
    <x v="3"/>
    <n v="869000"/>
    <x v="2342"/>
    <x v="18"/>
    <x v="0"/>
    <s v="06-05-2025"/>
    <x v="6"/>
    <s v="INV11664"/>
    <s v="Paid"/>
    <s v="Partially delivered"/>
    <n v="2501"/>
  </r>
  <r>
    <s v="17-05-2025"/>
    <x v="2"/>
    <x v="6"/>
    <x v="1"/>
    <x v="1"/>
    <x v="0"/>
    <n v="435000"/>
    <x v="2343"/>
    <x v="32"/>
    <x v="0"/>
    <s v="17-05-2025"/>
    <x v="2"/>
    <s v="INV11686"/>
    <s v="Paid"/>
    <s v="Delivered on time"/>
    <n v="2499"/>
  </r>
  <r>
    <s v="19-05-2025"/>
    <x v="2"/>
    <x v="2"/>
    <x v="1"/>
    <x v="23"/>
    <x v="2"/>
    <n v="1385500"/>
    <x v="2344"/>
    <x v="8"/>
    <x v="0"/>
    <s v="19-05-2025"/>
    <x v="3"/>
    <s v="INV11706"/>
    <s v="Paid"/>
    <s v="Awaiting payment"/>
    <n v="2499"/>
  </r>
  <r>
    <s v="06-05-2025"/>
    <x v="2"/>
    <x v="7"/>
    <x v="1"/>
    <x v="2"/>
    <x v="2"/>
    <n v="2363500"/>
    <x v="2345"/>
    <x v="24"/>
    <x v="0"/>
    <s v="06-05-2025"/>
    <x v="6"/>
    <s v="INV11789"/>
    <s v="Paid"/>
    <s v="Delivered on time"/>
    <n v="2499"/>
  </r>
  <r>
    <s v="17-05-2025"/>
    <x v="2"/>
    <x v="3"/>
    <x v="1"/>
    <x v="11"/>
    <x v="3"/>
    <n v="2054000"/>
    <x v="2346"/>
    <x v="15"/>
    <x v="0"/>
    <s v="17-05-2025"/>
    <x v="2"/>
    <s v="INV11800"/>
    <s v="Pending"/>
    <s v="Partially delivered"/>
    <n v="2499"/>
  </r>
  <r>
    <s v="11-05-2025"/>
    <x v="2"/>
    <x v="0"/>
    <x v="1"/>
    <x v="6"/>
    <x v="3"/>
    <n v="1817000"/>
    <x v="2347"/>
    <x v="19"/>
    <x v="0"/>
    <s v="11-05-2025"/>
    <x v="5"/>
    <s v="INV11815"/>
    <s v="Paid"/>
    <s v="Cancelled due to issue"/>
    <n v="2501"/>
  </r>
  <r>
    <s v="15-05-2025"/>
    <x v="2"/>
    <x v="3"/>
    <x v="1"/>
    <x v="22"/>
    <x v="3"/>
    <n v="1580000"/>
    <x v="2348"/>
    <x v="22"/>
    <x v="0"/>
    <s v="15-05-2025"/>
    <x v="0"/>
    <s v="INV11829"/>
    <s v="Pending"/>
    <s v="Awaiting payment"/>
    <n v="2499"/>
  </r>
  <r>
    <s v="13-05-2025"/>
    <x v="2"/>
    <x v="5"/>
    <x v="1"/>
    <x v="4"/>
    <x v="2"/>
    <n v="1141000"/>
    <x v="2349"/>
    <x v="5"/>
    <x v="0"/>
    <s v="13-05-2025"/>
    <x v="6"/>
    <s v="INV11841"/>
    <s v="Paid"/>
    <s v="Delivered on time"/>
    <n v="2501"/>
  </r>
  <r>
    <s v="29-05-2025"/>
    <x v="2"/>
    <x v="1"/>
    <x v="1"/>
    <x v="25"/>
    <x v="3"/>
    <n v="1975000"/>
    <x v="2350"/>
    <x v="1"/>
    <x v="0"/>
    <s v="29-05-2025"/>
    <x v="0"/>
    <s v="INV11847"/>
    <s v="Paid"/>
    <s v="Delivered on time"/>
    <n v="2499"/>
  </r>
  <r>
    <s v="06-05-2025"/>
    <x v="2"/>
    <x v="6"/>
    <x v="1"/>
    <x v="15"/>
    <x v="2"/>
    <n v="1711500"/>
    <x v="2351"/>
    <x v="27"/>
    <x v="0"/>
    <s v="06-05-2025"/>
    <x v="6"/>
    <s v="INV11855"/>
    <s v="Paid"/>
    <s v="Cancelled due to issue"/>
    <n v="2499"/>
  </r>
  <r>
    <s v="16-05-2025"/>
    <x v="2"/>
    <x v="0"/>
    <x v="1"/>
    <x v="4"/>
    <x v="0"/>
    <n v="1015000"/>
    <x v="2352"/>
    <x v="32"/>
    <x v="0"/>
    <s v="16-05-2025"/>
    <x v="4"/>
    <s v="INV11870"/>
    <s v="Paid"/>
    <s v="Awaiting payment"/>
    <n v="2499"/>
  </r>
  <r>
    <s v="04-05-2025"/>
    <x v="2"/>
    <x v="5"/>
    <x v="1"/>
    <x v="5"/>
    <x v="1"/>
    <n v="962000"/>
    <x v="2353"/>
    <x v="27"/>
    <x v="0"/>
    <s v="04-05-2025"/>
    <x v="5"/>
    <s v="INV11926"/>
    <s v="Pending"/>
    <s v="Delivered on time"/>
    <n v="2499"/>
  </r>
  <r>
    <s v="19-05-2025"/>
    <x v="2"/>
    <x v="7"/>
    <x v="1"/>
    <x v="14"/>
    <x v="3"/>
    <n v="711000"/>
    <x v="2354"/>
    <x v="3"/>
    <x v="0"/>
    <s v="19-05-2025"/>
    <x v="3"/>
    <s v="INV11936"/>
    <s v="Pending"/>
    <s v="Cancelled due to issue"/>
    <n v="2501"/>
  </r>
  <r>
    <s v="17-05-2025"/>
    <x v="2"/>
    <x v="0"/>
    <x v="1"/>
    <x v="18"/>
    <x v="2"/>
    <n v="652000"/>
    <x v="2355"/>
    <x v="15"/>
    <x v="0"/>
    <s v="17-05-2025"/>
    <x v="2"/>
    <s v="INV11997"/>
    <s v="Pending"/>
    <s v="Partially delivered"/>
    <n v="2501"/>
  </r>
  <r>
    <s v="19-05-2025"/>
    <x v="2"/>
    <x v="1"/>
    <x v="1"/>
    <x v="11"/>
    <x v="0"/>
    <n v="1885000"/>
    <x v="2356"/>
    <x v="6"/>
    <x v="0"/>
    <s v="19-05-2025"/>
    <x v="3"/>
    <s v="INV12001"/>
    <s v="Pending"/>
    <s v="Partially delivered"/>
    <n v="2501"/>
  </r>
  <r>
    <s v="22-05-2025"/>
    <x v="2"/>
    <x v="2"/>
    <x v="1"/>
    <x v="3"/>
    <x v="2"/>
    <n v="1304000"/>
    <x v="2357"/>
    <x v="6"/>
    <x v="0"/>
    <s v="22-05-2025"/>
    <x v="0"/>
    <s v="INV12019"/>
    <s v="Paid"/>
    <s v="Partially delivered"/>
    <n v="2501"/>
  </r>
  <r>
    <s v="29-05-2025"/>
    <x v="2"/>
    <x v="3"/>
    <x v="1"/>
    <x v="2"/>
    <x v="0"/>
    <n v="2102500"/>
    <x v="2358"/>
    <x v="0"/>
    <x v="0"/>
    <s v="29-05-2025"/>
    <x v="0"/>
    <s v="INV12057"/>
    <s v="Paid"/>
    <s v="Delivered on time"/>
    <n v="2499"/>
  </r>
  <r>
    <s v="22-05-2025"/>
    <x v="2"/>
    <x v="6"/>
    <x v="1"/>
    <x v="4"/>
    <x v="2"/>
    <n v="1141000"/>
    <x v="2359"/>
    <x v="20"/>
    <x v="0"/>
    <s v="22-05-2025"/>
    <x v="0"/>
    <s v="INV12101"/>
    <s v="Paid"/>
    <s v="Cancelled due to issue"/>
    <n v="2499"/>
  </r>
  <r>
    <s v="13-05-2025"/>
    <x v="2"/>
    <x v="3"/>
    <x v="1"/>
    <x v="8"/>
    <x v="1"/>
    <n v="2220000"/>
    <x v="2360"/>
    <x v="5"/>
    <x v="0"/>
    <s v="13-05-2025"/>
    <x v="6"/>
    <s v="INV12110"/>
    <s v="Paid"/>
    <s v="Delivered on time"/>
    <n v="2499"/>
  </r>
  <r>
    <s v="29-05-2025"/>
    <x v="2"/>
    <x v="0"/>
    <x v="1"/>
    <x v="21"/>
    <x v="1"/>
    <n v="1406000"/>
    <x v="2361"/>
    <x v="23"/>
    <x v="0"/>
    <s v="29-05-2025"/>
    <x v="0"/>
    <s v="INV12143"/>
    <s v="Pending"/>
    <s v="Delivered on time"/>
    <n v="2499"/>
  </r>
  <r>
    <s v="28-05-2025"/>
    <x v="2"/>
    <x v="1"/>
    <x v="1"/>
    <x v="18"/>
    <x v="3"/>
    <n v="632000"/>
    <x v="2362"/>
    <x v="1"/>
    <x v="0"/>
    <s v="28-05-2025"/>
    <x v="1"/>
    <s v="INV12149"/>
    <s v="Pending"/>
    <s v="Partially delivered"/>
    <n v="2501"/>
  </r>
  <r>
    <s v="12-05-2025"/>
    <x v="2"/>
    <x v="7"/>
    <x v="1"/>
    <x v="14"/>
    <x v="0"/>
    <n v="652500"/>
    <x v="2363"/>
    <x v="17"/>
    <x v="0"/>
    <s v="12-05-2025"/>
    <x v="3"/>
    <s v="INV12155"/>
    <s v="Paid"/>
    <s v="Delivered on time"/>
    <n v="2501"/>
  </r>
  <r>
    <s v="29-05-2025"/>
    <x v="2"/>
    <x v="3"/>
    <x v="1"/>
    <x v="8"/>
    <x v="3"/>
    <n v="2370000"/>
    <x v="2364"/>
    <x v="0"/>
    <x v="0"/>
    <s v="29-05-2025"/>
    <x v="0"/>
    <s v="INV12166"/>
    <s v="Paid"/>
    <s v="Partially delivered"/>
    <n v="2499"/>
  </r>
  <r>
    <s v="30-05-2025"/>
    <x v="2"/>
    <x v="7"/>
    <x v="1"/>
    <x v="7"/>
    <x v="3"/>
    <n v="1422000"/>
    <x v="2365"/>
    <x v="31"/>
    <x v="0"/>
    <s v="30-05-2025"/>
    <x v="4"/>
    <s v="INV12180"/>
    <s v="Paid"/>
    <s v="Delivered on time"/>
    <n v="2499"/>
  </r>
  <r>
    <s v="28-05-2025"/>
    <x v="2"/>
    <x v="3"/>
    <x v="1"/>
    <x v="8"/>
    <x v="1"/>
    <n v="2220000"/>
    <x v="2366"/>
    <x v="7"/>
    <x v="0"/>
    <s v="28-05-2025"/>
    <x v="1"/>
    <s v="INV12225"/>
    <s v="Pending"/>
    <s v="Delivered on time"/>
    <n v="2499"/>
  </r>
  <r>
    <s v="06-05-2025"/>
    <x v="2"/>
    <x v="2"/>
    <x v="1"/>
    <x v="12"/>
    <x v="3"/>
    <n v="2212000"/>
    <x v="2367"/>
    <x v="24"/>
    <x v="0"/>
    <s v="06-05-2025"/>
    <x v="6"/>
    <s v="INV12284"/>
    <s v="Paid"/>
    <s v="Awaiting payment"/>
    <n v="2501"/>
  </r>
  <r>
    <s v="03-05-2025"/>
    <x v="2"/>
    <x v="0"/>
    <x v="1"/>
    <x v="23"/>
    <x v="0"/>
    <n v="1232500"/>
    <x v="2368"/>
    <x v="16"/>
    <x v="1"/>
    <s v="03-05-2025"/>
    <x v="2"/>
    <s v="INV12292"/>
    <s v="Paid"/>
    <s v="Delivered on time"/>
    <n v="2499"/>
  </r>
  <r>
    <s v="29-05-2025"/>
    <x v="2"/>
    <x v="0"/>
    <x v="1"/>
    <x v="6"/>
    <x v="3"/>
    <n v="1817000"/>
    <x v="2369"/>
    <x v="23"/>
    <x v="0"/>
    <s v="29-05-2025"/>
    <x v="0"/>
    <s v="INV12338"/>
    <s v="Pending"/>
    <s v="Partially delivered"/>
    <n v="2499"/>
  </r>
  <r>
    <s v="09-05-2025"/>
    <x v="2"/>
    <x v="4"/>
    <x v="1"/>
    <x v="13"/>
    <x v="2"/>
    <n v="896500"/>
    <x v="2370"/>
    <x v="30"/>
    <x v="0"/>
    <s v="09-05-2025"/>
    <x v="4"/>
    <s v="INV12349"/>
    <s v="Pending"/>
    <s v="Partially delivered"/>
    <n v="2501"/>
  </r>
  <r>
    <s v="30-05-2025"/>
    <x v="2"/>
    <x v="1"/>
    <x v="1"/>
    <x v="25"/>
    <x v="0"/>
    <n v="1812500"/>
    <x v="2371"/>
    <x v="9"/>
    <x v="0"/>
    <s v="30-05-2025"/>
    <x v="4"/>
    <s v="INV12372"/>
    <s v="Pending"/>
    <s v="Delivered on time"/>
    <n v="2501"/>
  </r>
  <r>
    <s v="05-05-2025"/>
    <x v="2"/>
    <x v="4"/>
    <x v="1"/>
    <x v="5"/>
    <x v="0"/>
    <n v="942500"/>
    <x v="2372"/>
    <x v="24"/>
    <x v="0"/>
    <s v="05-05-2025"/>
    <x v="3"/>
    <s v="INV12420"/>
    <s v="Pending"/>
    <s v="Partially delivered"/>
    <n v="2501"/>
  </r>
  <r>
    <s v="29-05-2025"/>
    <x v="2"/>
    <x v="7"/>
    <x v="1"/>
    <x v="3"/>
    <x v="2"/>
    <n v="1304000"/>
    <x v="2373"/>
    <x v="9"/>
    <x v="0"/>
    <s v="29-05-2025"/>
    <x v="0"/>
    <s v="INV12475"/>
    <s v="Pending"/>
    <s v="Cancelled due to issue"/>
    <n v="2501"/>
  </r>
  <r>
    <s v="14-05-2025"/>
    <x v="2"/>
    <x v="1"/>
    <x v="1"/>
    <x v="21"/>
    <x v="0"/>
    <n v="1377500"/>
    <x v="2374"/>
    <x v="28"/>
    <x v="0"/>
    <s v="14-05-2025"/>
    <x v="1"/>
    <s v="INV12483"/>
    <s v="Paid"/>
    <s v="Awaiting payment"/>
    <n v="2501"/>
  </r>
  <r>
    <s v="30-05-2025"/>
    <x v="2"/>
    <x v="0"/>
    <x v="1"/>
    <x v="7"/>
    <x v="1"/>
    <n v="1332000"/>
    <x v="2375"/>
    <x v="9"/>
    <x v="0"/>
    <s v="30-05-2025"/>
    <x v="4"/>
    <s v="INV12500"/>
    <s v="Pending"/>
    <s v="Delivered on time"/>
    <n v="2499"/>
  </r>
  <r>
    <s v="01-05-2025"/>
    <x v="2"/>
    <x v="6"/>
    <x v="1"/>
    <x v="4"/>
    <x v="3"/>
    <n v="1106000"/>
    <x v="2376"/>
    <x v="25"/>
    <x v="1"/>
    <s v="01-05-2025"/>
    <x v="0"/>
    <s v="INV12513"/>
    <s v="Pending"/>
    <s v="Cancelled due to issue"/>
    <n v="2501"/>
  </r>
  <r>
    <s v="15-05-2025"/>
    <x v="2"/>
    <x v="6"/>
    <x v="1"/>
    <x v="3"/>
    <x v="1"/>
    <n v="1184000"/>
    <x v="2377"/>
    <x v="28"/>
    <x v="0"/>
    <s v="15-05-2025"/>
    <x v="0"/>
    <s v="INV12535"/>
    <s v="Pending"/>
    <s v="Partially delivered"/>
    <n v="2501"/>
  </r>
  <r>
    <s v="06-05-2025"/>
    <x v="2"/>
    <x v="2"/>
    <x v="1"/>
    <x v="0"/>
    <x v="1"/>
    <n v="888000"/>
    <x v="2378"/>
    <x v="13"/>
    <x v="0"/>
    <s v="06-05-2025"/>
    <x v="6"/>
    <s v="INV12576"/>
    <s v="Paid"/>
    <s v="Awaiting payment"/>
    <n v="2501"/>
  </r>
  <r>
    <s v="31-05-2025"/>
    <x v="2"/>
    <x v="4"/>
    <x v="1"/>
    <x v="24"/>
    <x v="3"/>
    <n v="2133000"/>
    <x v="2379"/>
    <x v="23"/>
    <x v="0"/>
    <s v="31-05-2025"/>
    <x v="2"/>
    <s v="INV12594"/>
    <s v="Paid"/>
    <s v="Delivered on time"/>
    <n v="2499"/>
  </r>
  <r>
    <s v="02-05-2025"/>
    <x v="2"/>
    <x v="2"/>
    <x v="1"/>
    <x v="20"/>
    <x v="0"/>
    <n v="1595000"/>
    <x v="2380"/>
    <x v="29"/>
    <x v="1"/>
    <s v="02-05-2025"/>
    <x v="4"/>
    <s v="INV12619"/>
    <s v="Paid"/>
    <s v="Delivered on time"/>
    <n v="2499"/>
  </r>
  <r>
    <s v="11-05-2025"/>
    <x v="2"/>
    <x v="5"/>
    <x v="1"/>
    <x v="7"/>
    <x v="0"/>
    <n v="1305000"/>
    <x v="2381"/>
    <x v="19"/>
    <x v="0"/>
    <s v="11-05-2025"/>
    <x v="5"/>
    <s v="INV12622"/>
    <s v="Paid"/>
    <s v="Awaiting payment"/>
    <n v="2499"/>
  </r>
  <r>
    <s v="27-05-2025"/>
    <x v="2"/>
    <x v="5"/>
    <x v="1"/>
    <x v="14"/>
    <x v="0"/>
    <n v="652500"/>
    <x v="2382"/>
    <x v="7"/>
    <x v="0"/>
    <s v="27-05-2025"/>
    <x v="6"/>
    <s v="INV12633"/>
    <s v="Paid"/>
    <s v="Awaiting payment"/>
    <n v="2499"/>
  </r>
  <r>
    <s v="18-05-2025"/>
    <x v="2"/>
    <x v="5"/>
    <x v="1"/>
    <x v="1"/>
    <x v="1"/>
    <n v="444000"/>
    <x v="2383"/>
    <x v="15"/>
    <x v="0"/>
    <s v="18-05-2025"/>
    <x v="5"/>
    <s v="INV12646"/>
    <s v="Pending"/>
    <s v="Delivered on time"/>
    <n v="2499"/>
  </r>
  <r>
    <s v="11-05-2025"/>
    <x v="2"/>
    <x v="7"/>
    <x v="1"/>
    <x v="9"/>
    <x v="1"/>
    <n v="1110000"/>
    <x v="2384"/>
    <x v="2"/>
    <x v="0"/>
    <s v="11-05-2025"/>
    <x v="5"/>
    <s v="INV12675"/>
    <s v="Pending"/>
    <s v="Partially delivered"/>
    <n v="2501"/>
  </r>
  <r>
    <s v="24-05-2025"/>
    <x v="2"/>
    <x v="0"/>
    <x v="1"/>
    <x v="9"/>
    <x v="0"/>
    <n v="1087500"/>
    <x v="2385"/>
    <x v="20"/>
    <x v="0"/>
    <s v="24-05-2025"/>
    <x v="2"/>
    <s v="INV12680"/>
    <s v="Pending"/>
    <s v="Cancelled due to issue"/>
    <n v="2501"/>
  </r>
  <r>
    <s v="27-05-2025"/>
    <x v="2"/>
    <x v="2"/>
    <x v="1"/>
    <x v="18"/>
    <x v="3"/>
    <n v="632000"/>
    <x v="2386"/>
    <x v="1"/>
    <x v="0"/>
    <s v="27-05-2025"/>
    <x v="6"/>
    <s v="INV12695"/>
    <s v="Paid"/>
    <s v="Awaiting payment"/>
    <n v="2501"/>
  </r>
  <r>
    <s v="04-05-2025"/>
    <x v="2"/>
    <x v="1"/>
    <x v="1"/>
    <x v="6"/>
    <x v="0"/>
    <n v="1667500"/>
    <x v="2387"/>
    <x v="27"/>
    <x v="0"/>
    <s v="04-05-2025"/>
    <x v="5"/>
    <s v="INV12697"/>
    <s v="Pending"/>
    <s v="Partially delivered"/>
    <n v="2499"/>
  </r>
  <r>
    <s v="13-05-2025"/>
    <x v="2"/>
    <x v="3"/>
    <x v="1"/>
    <x v="4"/>
    <x v="1"/>
    <n v="1036000"/>
    <x v="2388"/>
    <x v="32"/>
    <x v="0"/>
    <s v="13-05-2025"/>
    <x v="6"/>
    <s v="INV12706"/>
    <s v="Paid"/>
    <s v="Partially delivered"/>
    <n v="2501"/>
  </r>
  <r>
    <s v="14-05-2025"/>
    <x v="2"/>
    <x v="6"/>
    <x v="1"/>
    <x v="11"/>
    <x v="1"/>
    <n v="1924000"/>
    <x v="2389"/>
    <x v="17"/>
    <x v="0"/>
    <s v="14-05-2025"/>
    <x v="1"/>
    <s v="INV12729"/>
    <s v="Pending"/>
    <s v="Cancelled due to issue"/>
    <n v="2499"/>
  </r>
  <r>
    <s v="17-05-2025"/>
    <x v="2"/>
    <x v="2"/>
    <x v="1"/>
    <x v="9"/>
    <x v="2"/>
    <n v="1222500"/>
    <x v="2390"/>
    <x v="22"/>
    <x v="0"/>
    <s v="17-05-2025"/>
    <x v="2"/>
    <s v="INV12750"/>
    <s v="Paid"/>
    <s v="Awaiting payment"/>
    <n v="2501"/>
  </r>
  <r>
    <s v="14-05-2025"/>
    <x v="2"/>
    <x v="0"/>
    <x v="1"/>
    <x v="6"/>
    <x v="2"/>
    <n v="1874500"/>
    <x v="2391"/>
    <x v="17"/>
    <x v="0"/>
    <s v="14-05-2025"/>
    <x v="1"/>
    <s v="INV12785"/>
    <s v="Paid"/>
    <s v="Delivered on time"/>
    <n v="2499"/>
  </r>
  <r>
    <s v="16-05-2025"/>
    <x v="2"/>
    <x v="3"/>
    <x v="1"/>
    <x v="15"/>
    <x v="3"/>
    <n v="1659000"/>
    <x v="2392"/>
    <x v="17"/>
    <x v="0"/>
    <s v="16-05-2025"/>
    <x v="4"/>
    <s v="INV12807"/>
    <s v="Paid"/>
    <s v="Partially delivered"/>
    <n v="2499"/>
  </r>
  <r>
    <s v="23-05-2025"/>
    <x v="2"/>
    <x v="2"/>
    <x v="1"/>
    <x v="3"/>
    <x v="3"/>
    <n v="1264000"/>
    <x v="2393"/>
    <x v="10"/>
    <x v="0"/>
    <s v="23-05-2025"/>
    <x v="4"/>
    <s v="INV12844"/>
    <s v="Pending"/>
    <s v="Cancelled due to issue"/>
    <n v="2499"/>
  </r>
  <r>
    <s v="03-05-2025"/>
    <x v="2"/>
    <x v="2"/>
    <x v="1"/>
    <x v="16"/>
    <x v="2"/>
    <n v="1956000"/>
    <x v="2394"/>
    <x v="25"/>
    <x v="1"/>
    <s v="03-05-2025"/>
    <x v="2"/>
    <s v="INV12902"/>
    <s v="Paid"/>
    <s v="Partially delivered"/>
    <n v="2501"/>
  </r>
  <r>
    <s v="03-05-2025"/>
    <x v="2"/>
    <x v="7"/>
    <x v="1"/>
    <x v="23"/>
    <x v="3"/>
    <n v="1343000"/>
    <x v="2395"/>
    <x v="25"/>
    <x v="1"/>
    <s v="03-05-2025"/>
    <x v="2"/>
    <s v="INV12903"/>
    <s v="Paid"/>
    <s v="Partially delivered"/>
    <n v="2499"/>
  </r>
  <r>
    <s v="13-05-2025"/>
    <x v="2"/>
    <x v="4"/>
    <x v="1"/>
    <x v="21"/>
    <x v="2"/>
    <n v="1548500"/>
    <x v="2396"/>
    <x v="32"/>
    <x v="0"/>
    <s v="13-05-2025"/>
    <x v="6"/>
    <s v="INV12921"/>
    <s v="Paid"/>
    <s v="Cancelled due to issue"/>
    <n v="2499"/>
  </r>
  <r>
    <s v="15-05-2025"/>
    <x v="2"/>
    <x v="3"/>
    <x v="1"/>
    <x v="23"/>
    <x v="2"/>
    <n v="1385500"/>
    <x v="2397"/>
    <x v="28"/>
    <x v="0"/>
    <s v="15-05-2025"/>
    <x v="0"/>
    <s v="INV12962"/>
    <s v="Paid"/>
    <s v="Awaiting payment"/>
    <n v="2499"/>
  </r>
  <r>
    <s v="21-05-2025"/>
    <x v="2"/>
    <x v="2"/>
    <x v="1"/>
    <x v="21"/>
    <x v="2"/>
    <n v="1548500"/>
    <x v="2398"/>
    <x v="10"/>
    <x v="0"/>
    <s v="21-05-2025"/>
    <x v="1"/>
    <s v="INV12965"/>
    <s v="Paid"/>
    <s v="Partially delivered"/>
    <n v="2499"/>
  </r>
  <r>
    <s v="08-05-2025"/>
    <x v="2"/>
    <x v="0"/>
    <x v="1"/>
    <x v="5"/>
    <x v="0"/>
    <n v="942500"/>
    <x v="2399"/>
    <x v="13"/>
    <x v="0"/>
    <s v="08-05-2025"/>
    <x v="0"/>
    <s v="INV13004"/>
    <s v="Pending"/>
    <s v="Partially delivered"/>
    <n v="2499"/>
  </r>
  <r>
    <s v="10-05-2025"/>
    <x v="2"/>
    <x v="5"/>
    <x v="1"/>
    <x v="5"/>
    <x v="2"/>
    <n v="1059500"/>
    <x v="2400"/>
    <x v="12"/>
    <x v="0"/>
    <s v="10-05-2025"/>
    <x v="2"/>
    <s v="INV13098"/>
    <s v="Paid"/>
    <s v="Partially delivered"/>
    <n v="2501"/>
  </r>
  <r>
    <s v="07-05-2025"/>
    <x v="2"/>
    <x v="4"/>
    <x v="1"/>
    <x v="10"/>
    <x v="1"/>
    <n v="370000"/>
    <x v="2401"/>
    <x v="2"/>
    <x v="0"/>
    <s v="07-05-2025"/>
    <x v="1"/>
    <s v="INV13109"/>
    <s v="Pending"/>
    <s v="Delivered on time"/>
    <n v="2499"/>
  </r>
  <r>
    <s v="20-05-2025"/>
    <x v="2"/>
    <x v="2"/>
    <x v="1"/>
    <x v="3"/>
    <x v="0"/>
    <n v="1160000"/>
    <x v="2402"/>
    <x v="6"/>
    <x v="0"/>
    <s v="20-05-2025"/>
    <x v="6"/>
    <s v="INV13128"/>
    <s v="Pending"/>
    <s v="Delivered on time"/>
    <n v="2501"/>
  </r>
  <r>
    <s v="31-05-2025"/>
    <x v="2"/>
    <x v="1"/>
    <x v="1"/>
    <x v="11"/>
    <x v="0"/>
    <n v="1885000"/>
    <x v="2403"/>
    <x v="9"/>
    <x v="0"/>
    <s v="31-05-2025"/>
    <x v="2"/>
    <s v="INV13137"/>
    <s v="Paid"/>
    <s v="Awaiting payment"/>
    <n v="2501"/>
  </r>
  <r>
    <s v="30-05-2025"/>
    <x v="2"/>
    <x v="1"/>
    <x v="1"/>
    <x v="23"/>
    <x v="1"/>
    <n v="1258000"/>
    <x v="2404"/>
    <x v="9"/>
    <x v="0"/>
    <s v="30-05-2025"/>
    <x v="4"/>
    <s v="INV13138"/>
    <s v="Pending"/>
    <s v="Partially delivered"/>
    <n v="2499"/>
  </r>
  <r>
    <s v="07-05-2025"/>
    <x v="2"/>
    <x v="1"/>
    <x v="1"/>
    <x v="11"/>
    <x v="3"/>
    <n v="2054000"/>
    <x v="2405"/>
    <x v="2"/>
    <x v="0"/>
    <s v="07-05-2025"/>
    <x v="1"/>
    <s v="INV13222"/>
    <s v="Paid"/>
    <s v="Cancelled due to issue"/>
    <n v="2501"/>
  </r>
  <r>
    <s v="17-05-2025"/>
    <x v="2"/>
    <x v="7"/>
    <x v="1"/>
    <x v="2"/>
    <x v="0"/>
    <n v="2102500"/>
    <x v="2406"/>
    <x v="28"/>
    <x v="0"/>
    <s v="17-05-2025"/>
    <x v="2"/>
    <s v="INV13241"/>
    <s v="Paid"/>
    <s v="Cancelled due to issue"/>
    <n v="2499"/>
  </r>
  <r>
    <s v="25-05-2025"/>
    <x v="2"/>
    <x v="2"/>
    <x v="1"/>
    <x v="15"/>
    <x v="0"/>
    <n v="1522500"/>
    <x v="2407"/>
    <x v="4"/>
    <x v="0"/>
    <s v="25-05-2025"/>
    <x v="5"/>
    <s v="INV13252"/>
    <s v="Pending"/>
    <s v="Awaiting payment"/>
    <n v="2499"/>
  </r>
  <r>
    <s v="05-05-2025"/>
    <x v="2"/>
    <x v="7"/>
    <x v="1"/>
    <x v="1"/>
    <x v="0"/>
    <n v="435000"/>
    <x v="2408"/>
    <x v="27"/>
    <x v="0"/>
    <s v="05-05-2025"/>
    <x v="3"/>
    <s v="INV13283"/>
    <s v="Pending"/>
    <s v="Delivered on time"/>
    <n v="2501"/>
  </r>
  <r>
    <s v="03-05-2025"/>
    <x v="2"/>
    <x v="1"/>
    <x v="1"/>
    <x v="12"/>
    <x v="2"/>
    <n v="2282000"/>
    <x v="2409"/>
    <x v="29"/>
    <x v="1"/>
    <s v="03-05-2025"/>
    <x v="2"/>
    <s v="INV13321"/>
    <s v="Pending"/>
    <s v="Delivered on time"/>
    <n v="2501"/>
  </r>
  <r>
    <s v="18-05-2025"/>
    <x v="2"/>
    <x v="0"/>
    <x v="1"/>
    <x v="5"/>
    <x v="3"/>
    <n v="1027000"/>
    <x v="2410"/>
    <x v="8"/>
    <x v="0"/>
    <s v="18-05-2025"/>
    <x v="5"/>
    <s v="INV13363"/>
    <s v="Paid"/>
    <s v="Awaiting payment"/>
    <n v="2501"/>
  </r>
  <r>
    <s v="30-05-2025"/>
    <x v="2"/>
    <x v="1"/>
    <x v="1"/>
    <x v="14"/>
    <x v="2"/>
    <n v="733500"/>
    <x v="2411"/>
    <x v="31"/>
    <x v="0"/>
    <s v="30-05-2025"/>
    <x v="4"/>
    <s v="INV13381"/>
    <s v="Pending"/>
    <s v="Cancelled due to issue"/>
    <n v="2499"/>
  </r>
  <r>
    <s v="21-05-2025"/>
    <x v="2"/>
    <x v="0"/>
    <x v="1"/>
    <x v="5"/>
    <x v="0"/>
    <n v="942500"/>
    <x v="2412"/>
    <x v="3"/>
    <x v="0"/>
    <s v="21-05-2025"/>
    <x v="1"/>
    <s v="INV13421"/>
    <s v="Paid"/>
    <s v="Cancelled due to issue"/>
    <n v="2501"/>
  </r>
  <r>
    <s v="08-05-2025"/>
    <x v="2"/>
    <x v="1"/>
    <x v="1"/>
    <x v="22"/>
    <x v="2"/>
    <n v="1630000"/>
    <x v="2413"/>
    <x v="24"/>
    <x v="0"/>
    <s v="08-05-2025"/>
    <x v="0"/>
    <s v="INV13428"/>
    <s v="Paid"/>
    <s v="Partially delivered"/>
    <n v="2499"/>
  </r>
  <r>
    <s v="22-05-2025"/>
    <x v="2"/>
    <x v="6"/>
    <x v="1"/>
    <x v="17"/>
    <x v="3"/>
    <n v="790000"/>
    <x v="2414"/>
    <x v="4"/>
    <x v="0"/>
    <s v="22-05-2025"/>
    <x v="0"/>
    <s v="INV13431"/>
    <s v="Paid"/>
    <s v="Awaiting payment"/>
    <n v="2499"/>
  </r>
  <r>
    <s v="20-05-2025"/>
    <x v="2"/>
    <x v="6"/>
    <x v="1"/>
    <x v="1"/>
    <x v="3"/>
    <n v="474000"/>
    <x v="2415"/>
    <x v="6"/>
    <x v="0"/>
    <s v="20-05-2025"/>
    <x v="6"/>
    <s v="INV13443"/>
    <s v="Paid"/>
    <s v="Awaiting payment"/>
    <n v="2499"/>
  </r>
  <r>
    <s v="28-05-2025"/>
    <x v="2"/>
    <x v="5"/>
    <x v="1"/>
    <x v="17"/>
    <x v="2"/>
    <n v="815000"/>
    <x v="2416"/>
    <x v="0"/>
    <x v="0"/>
    <s v="28-05-2025"/>
    <x v="1"/>
    <s v="INV13450"/>
    <s v="Paid"/>
    <s v="Partially delivered"/>
    <n v="2499"/>
  </r>
  <r>
    <s v="25-05-2025"/>
    <x v="2"/>
    <x v="3"/>
    <x v="1"/>
    <x v="2"/>
    <x v="1"/>
    <n v="2146000"/>
    <x v="2417"/>
    <x v="4"/>
    <x v="0"/>
    <s v="25-05-2025"/>
    <x v="5"/>
    <s v="INV13455"/>
    <s v="Paid"/>
    <s v="Partially delivered"/>
    <n v="2499"/>
  </r>
  <r>
    <s v="23-05-2025"/>
    <x v="2"/>
    <x v="7"/>
    <x v="1"/>
    <x v="22"/>
    <x v="0"/>
    <n v="1450000"/>
    <x v="2418"/>
    <x v="4"/>
    <x v="0"/>
    <s v="23-05-2025"/>
    <x v="4"/>
    <s v="INV13462"/>
    <s v="Pending"/>
    <s v="Cancelled due to issue"/>
    <n v="2499"/>
  </r>
  <r>
    <s v="31-05-2025"/>
    <x v="2"/>
    <x v="7"/>
    <x v="1"/>
    <x v="10"/>
    <x v="2"/>
    <n v="407500"/>
    <x v="2419"/>
    <x v="1"/>
    <x v="0"/>
    <s v="31-05-2025"/>
    <x v="2"/>
    <s v="INV13491"/>
    <s v="Pending"/>
    <s v="Delivered on time"/>
    <n v="2501"/>
  </r>
  <r>
    <s v="06-05-2025"/>
    <x v="2"/>
    <x v="3"/>
    <x v="1"/>
    <x v="13"/>
    <x v="1"/>
    <n v="814000"/>
    <x v="2420"/>
    <x v="27"/>
    <x v="0"/>
    <s v="06-05-2025"/>
    <x v="6"/>
    <s v="INV13502"/>
    <s v="Paid"/>
    <s v="Cancelled due to issue"/>
    <n v="2501"/>
  </r>
  <r>
    <s v="02-05-2025"/>
    <x v="2"/>
    <x v="5"/>
    <x v="1"/>
    <x v="5"/>
    <x v="2"/>
    <n v="1059500"/>
    <x v="2421"/>
    <x v="25"/>
    <x v="1"/>
    <s v="02-05-2025"/>
    <x v="4"/>
    <s v="INV13529"/>
    <s v="Paid"/>
    <s v="Awaiting payment"/>
    <n v="2499"/>
  </r>
  <r>
    <s v="31-05-2025"/>
    <x v="2"/>
    <x v="3"/>
    <x v="1"/>
    <x v="10"/>
    <x v="2"/>
    <n v="407500"/>
    <x v="2422"/>
    <x v="1"/>
    <x v="0"/>
    <s v="31-05-2025"/>
    <x v="2"/>
    <s v="INV13532"/>
    <s v="Paid"/>
    <s v="Awaiting payment"/>
    <n v="2499"/>
  </r>
  <r>
    <s v="31-05-2025"/>
    <x v="2"/>
    <x v="6"/>
    <x v="1"/>
    <x v="15"/>
    <x v="0"/>
    <n v="1522500"/>
    <x v="2423"/>
    <x v="1"/>
    <x v="0"/>
    <s v="31-05-2025"/>
    <x v="2"/>
    <s v="INV13546"/>
    <s v="Paid"/>
    <s v="Cancelled due to issue"/>
    <n v="2499"/>
  </r>
  <r>
    <s v="16-05-2025"/>
    <x v="2"/>
    <x v="0"/>
    <x v="1"/>
    <x v="1"/>
    <x v="1"/>
    <n v="444000"/>
    <x v="2424"/>
    <x v="28"/>
    <x v="0"/>
    <s v="16-05-2025"/>
    <x v="4"/>
    <s v="INV13550"/>
    <s v="Pending"/>
    <s v="Partially delivered"/>
    <n v="2499"/>
  </r>
  <r>
    <s v="31-05-2025"/>
    <x v="2"/>
    <x v="2"/>
    <x v="1"/>
    <x v="6"/>
    <x v="3"/>
    <n v="1817000"/>
    <x v="2425"/>
    <x v="33"/>
    <x v="0"/>
    <s v="31-05-2025"/>
    <x v="2"/>
    <s v="INV13552"/>
    <s v="Paid"/>
    <s v="Delivered on time"/>
    <n v="2501"/>
  </r>
  <r>
    <s v="24-05-2025"/>
    <x v="2"/>
    <x v="5"/>
    <x v="1"/>
    <x v="1"/>
    <x v="1"/>
    <n v="444000"/>
    <x v="2426"/>
    <x v="20"/>
    <x v="0"/>
    <s v="24-05-2025"/>
    <x v="2"/>
    <s v="INV13578"/>
    <s v="Pending"/>
    <s v="Partially delivered"/>
    <n v="2499"/>
  </r>
  <r>
    <s v="05-05-2025"/>
    <x v="2"/>
    <x v="7"/>
    <x v="1"/>
    <x v="3"/>
    <x v="2"/>
    <n v="1304000"/>
    <x v="2427"/>
    <x v="24"/>
    <x v="0"/>
    <s v="05-05-2025"/>
    <x v="3"/>
    <s v="INV13598"/>
    <s v="Paid"/>
    <s v="Partially delivered"/>
    <n v="2501"/>
  </r>
  <r>
    <s v="30-05-2025"/>
    <x v="2"/>
    <x v="7"/>
    <x v="1"/>
    <x v="0"/>
    <x v="0"/>
    <n v="870000"/>
    <x v="2428"/>
    <x v="26"/>
    <x v="0"/>
    <s v="30-05-2025"/>
    <x v="4"/>
    <s v="INV13609"/>
    <s v="Pending"/>
    <s v="Partially delivered"/>
    <n v="2499"/>
  </r>
  <r>
    <s v="03-05-2025"/>
    <x v="2"/>
    <x v="1"/>
    <x v="1"/>
    <x v="11"/>
    <x v="2"/>
    <n v="2119000"/>
    <x v="2429"/>
    <x v="25"/>
    <x v="1"/>
    <s v="03-05-2025"/>
    <x v="2"/>
    <s v="INV13613"/>
    <s v="Pending"/>
    <s v="Delivered on time"/>
    <n v="2501"/>
  </r>
  <r>
    <s v="08-05-2025"/>
    <x v="2"/>
    <x v="7"/>
    <x v="1"/>
    <x v="20"/>
    <x v="0"/>
    <n v="1595000"/>
    <x v="2430"/>
    <x v="2"/>
    <x v="0"/>
    <s v="08-05-2025"/>
    <x v="0"/>
    <s v="INV13627"/>
    <s v="Pending"/>
    <s v="Awaiting payment"/>
    <n v="2501"/>
  </r>
  <r>
    <s v="16-05-2025"/>
    <x v="2"/>
    <x v="1"/>
    <x v="1"/>
    <x v="25"/>
    <x v="2"/>
    <n v="2037500"/>
    <x v="2431"/>
    <x v="28"/>
    <x v="0"/>
    <s v="16-05-2025"/>
    <x v="4"/>
    <s v="INV13634"/>
    <s v="Paid"/>
    <s v="Awaiting payment"/>
    <n v="2501"/>
  </r>
  <r>
    <s v="11-05-2025"/>
    <x v="2"/>
    <x v="0"/>
    <x v="1"/>
    <x v="11"/>
    <x v="0"/>
    <n v="1885000"/>
    <x v="2432"/>
    <x v="19"/>
    <x v="0"/>
    <s v="11-05-2025"/>
    <x v="5"/>
    <s v="INV13647"/>
    <s v="Pending"/>
    <s v="Delivered on time"/>
    <n v="2499"/>
  </r>
  <r>
    <s v="14-05-2025"/>
    <x v="2"/>
    <x v="5"/>
    <x v="1"/>
    <x v="11"/>
    <x v="0"/>
    <n v="1885000"/>
    <x v="2433"/>
    <x v="5"/>
    <x v="0"/>
    <s v="14-05-2025"/>
    <x v="1"/>
    <s v="INV13664"/>
    <s v="Pending"/>
    <s v="Cancelled due to issue"/>
    <n v="2501"/>
  </r>
  <r>
    <s v="08-05-2025"/>
    <x v="2"/>
    <x v="4"/>
    <x v="1"/>
    <x v="20"/>
    <x v="0"/>
    <n v="1595000"/>
    <x v="2434"/>
    <x v="24"/>
    <x v="0"/>
    <s v="08-05-2025"/>
    <x v="0"/>
    <s v="INV13677"/>
    <s v="Pending"/>
    <s v="Cancelled due to issue"/>
    <n v="2501"/>
  </r>
  <r>
    <s v="06-05-2025"/>
    <x v="2"/>
    <x v="7"/>
    <x v="1"/>
    <x v="7"/>
    <x v="2"/>
    <n v="1467000"/>
    <x v="2435"/>
    <x v="12"/>
    <x v="0"/>
    <s v="06-05-2025"/>
    <x v="6"/>
    <s v="INV13678"/>
    <s v="Paid"/>
    <s v="Delivered on time"/>
    <n v="2501"/>
  </r>
  <r>
    <s v="02-05-2025"/>
    <x v="2"/>
    <x v="5"/>
    <x v="1"/>
    <x v="12"/>
    <x v="0"/>
    <n v="2030000"/>
    <x v="2436"/>
    <x v="16"/>
    <x v="1"/>
    <s v="02-05-2025"/>
    <x v="4"/>
    <s v="INV13679"/>
    <s v="Paid"/>
    <s v="Awaiting payment"/>
    <n v="2499"/>
  </r>
  <r>
    <s v="06-05-2025"/>
    <x v="2"/>
    <x v="0"/>
    <x v="1"/>
    <x v="19"/>
    <x v="1"/>
    <n v="518000"/>
    <x v="2437"/>
    <x v="27"/>
    <x v="0"/>
    <s v="06-05-2025"/>
    <x v="6"/>
    <s v="INV13691"/>
    <s v="Paid"/>
    <s v="Awaiting payment"/>
    <n v="2499"/>
  </r>
  <r>
    <s v="05-05-2025"/>
    <x v="2"/>
    <x v="0"/>
    <x v="1"/>
    <x v="4"/>
    <x v="2"/>
    <n v="1141000"/>
    <x v="2438"/>
    <x v="18"/>
    <x v="0"/>
    <s v="05-05-2025"/>
    <x v="3"/>
    <s v="INV13746"/>
    <s v="Pending"/>
    <s v="Delivered on time"/>
    <n v="2499"/>
  </r>
  <r>
    <s v="29-05-2025"/>
    <x v="2"/>
    <x v="1"/>
    <x v="1"/>
    <x v="11"/>
    <x v="2"/>
    <n v="2119000"/>
    <x v="2439"/>
    <x v="1"/>
    <x v="0"/>
    <s v="29-05-2025"/>
    <x v="0"/>
    <s v="INV13781"/>
    <s v="Pending"/>
    <s v="Delivered on time"/>
    <n v="2501"/>
  </r>
  <r>
    <s v="23-05-2025"/>
    <x v="2"/>
    <x v="2"/>
    <x v="1"/>
    <x v="24"/>
    <x v="1"/>
    <n v="1998000"/>
    <x v="2440"/>
    <x v="21"/>
    <x v="0"/>
    <s v="23-05-2025"/>
    <x v="4"/>
    <s v="INV13785"/>
    <s v="Pending"/>
    <s v="Cancelled due to issue"/>
    <n v="2501"/>
  </r>
  <r>
    <s v="19-05-2025"/>
    <x v="2"/>
    <x v="6"/>
    <x v="1"/>
    <x v="23"/>
    <x v="3"/>
    <n v="1343000"/>
    <x v="2441"/>
    <x v="3"/>
    <x v="0"/>
    <s v="19-05-2025"/>
    <x v="3"/>
    <s v="INV13798"/>
    <s v="Pending"/>
    <s v="Partially delivered"/>
    <n v="2501"/>
  </r>
  <r>
    <s v="17-05-2025"/>
    <x v="2"/>
    <x v="0"/>
    <x v="1"/>
    <x v="7"/>
    <x v="1"/>
    <n v="1332000"/>
    <x v="2442"/>
    <x v="32"/>
    <x v="0"/>
    <s v="17-05-2025"/>
    <x v="2"/>
    <s v="INV13806"/>
    <s v="Paid"/>
    <s v="Cancelled due to issue"/>
    <n v="2501"/>
  </r>
  <r>
    <s v="02-05-2025"/>
    <x v="2"/>
    <x v="6"/>
    <x v="1"/>
    <x v="11"/>
    <x v="0"/>
    <n v="1885000"/>
    <x v="2443"/>
    <x v="25"/>
    <x v="1"/>
    <s v="02-05-2025"/>
    <x v="4"/>
    <s v="INV13838"/>
    <s v="Pending"/>
    <s v="Awaiting payment"/>
    <n v="2499"/>
  </r>
  <r>
    <s v="29-05-2025"/>
    <x v="2"/>
    <x v="7"/>
    <x v="1"/>
    <x v="19"/>
    <x v="2"/>
    <n v="570500"/>
    <x v="2444"/>
    <x v="0"/>
    <x v="0"/>
    <s v="29-05-2025"/>
    <x v="0"/>
    <s v="INV13876"/>
    <s v="Paid"/>
    <s v="Awaiting payment"/>
    <n v="2501"/>
  </r>
  <r>
    <s v="30-05-2025"/>
    <x v="2"/>
    <x v="1"/>
    <x v="1"/>
    <x v="19"/>
    <x v="0"/>
    <n v="507500"/>
    <x v="2445"/>
    <x v="9"/>
    <x v="0"/>
    <s v="30-05-2025"/>
    <x v="4"/>
    <s v="INV13881"/>
    <s v="Pending"/>
    <s v="Cancelled due to issue"/>
    <n v="2499"/>
  </r>
  <r>
    <s v="21-05-2025"/>
    <x v="2"/>
    <x v="7"/>
    <x v="1"/>
    <x v="2"/>
    <x v="3"/>
    <n v="2291000"/>
    <x v="2446"/>
    <x v="20"/>
    <x v="0"/>
    <s v="21-05-2025"/>
    <x v="1"/>
    <s v="INV13886"/>
    <s v="Paid"/>
    <s v="Partially delivered"/>
    <n v="2501"/>
  </r>
  <r>
    <s v="03-05-2025"/>
    <x v="2"/>
    <x v="2"/>
    <x v="1"/>
    <x v="14"/>
    <x v="2"/>
    <n v="733500"/>
    <x v="2447"/>
    <x v="27"/>
    <x v="0"/>
    <s v="03-05-2025"/>
    <x v="2"/>
    <s v="INV13894"/>
    <s v="Paid"/>
    <s v="Delivered on time"/>
    <n v="2499"/>
  </r>
  <r>
    <s v="04-05-2025"/>
    <x v="2"/>
    <x v="1"/>
    <x v="1"/>
    <x v="24"/>
    <x v="2"/>
    <n v="2200500"/>
    <x v="2448"/>
    <x v="29"/>
    <x v="1"/>
    <s v="04-05-2025"/>
    <x v="5"/>
    <s v="INV13901"/>
    <s v="Paid"/>
    <s v="Delivered on time"/>
    <n v="2499"/>
  </r>
  <r>
    <s v="29-05-2025"/>
    <x v="2"/>
    <x v="4"/>
    <x v="1"/>
    <x v="22"/>
    <x v="0"/>
    <n v="1450000"/>
    <x v="2449"/>
    <x v="23"/>
    <x v="0"/>
    <s v="29-05-2025"/>
    <x v="0"/>
    <s v="INV13910"/>
    <s v="Paid"/>
    <s v="Cancelled due to issue"/>
    <n v="2499"/>
  </r>
  <r>
    <s v="10-05-2025"/>
    <x v="2"/>
    <x v="7"/>
    <x v="1"/>
    <x v="24"/>
    <x v="3"/>
    <n v="2133000"/>
    <x v="2450"/>
    <x v="2"/>
    <x v="0"/>
    <s v="10-05-2025"/>
    <x v="2"/>
    <s v="INV13920"/>
    <s v="Pending"/>
    <s v="Partially delivered"/>
    <n v="2499"/>
  </r>
  <r>
    <s v="04-05-2025"/>
    <x v="2"/>
    <x v="7"/>
    <x v="1"/>
    <x v="23"/>
    <x v="0"/>
    <n v="1232500"/>
    <x v="2451"/>
    <x v="25"/>
    <x v="1"/>
    <s v="04-05-2025"/>
    <x v="5"/>
    <s v="INV13961"/>
    <s v="Pending"/>
    <s v="Cancelled due to issue"/>
    <n v="2501"/>
  </r>
  <r>
    <s v="09-05-2025"/>
    <x v="2"/>
    <x v="7"/>
    <x v="1"/>
    <x v="9"/>
    <x v="1"/>
    <n v="1110000"/>
    <x v="2452"/>
    <x v="13"/>
    <x v="0"/>
    <s v="09-05-2025"/>
    <x v="4"/>
    <s v="INV13976"/>
    <s v="Paid"/>
    <s v="Cancelled due to issue"/>
    <n v="2501"/>
  </r>
  <r>
    <s v="10-05-2025"/>
    <x v="2"/>
    <x v="1"/>
    <x v="1"/>
    <x v="15"/>
    <x v="3"/>
    <n v="1659000"/>
    <x v="2453"/>
    <x v="30"/>
    <x v="0"/>
    <s v="10-05-2025"/>
    <x v="2"/>
    <s v="INV13988"/>
    <s v="Paid"/>
    <s v="Awaiting payment"/>
    <n v="2499"/>
  </r>
  <r>
    <s v="07-05-2025"/>
    <x v="2"/>
    <x v="3"/>
    <x v="1"/>
    <x v="2"/>
    <x v="2"/>
    <n v="2363500"/>
    <x v="2454"/>
    <x v="2"/>
    <x v="0"/>
    <s v="07-05-2025"/>
    <x v="1"/>
    <s v="INV14011"/>
    <s v="Paid"/>
    <s v="Cancelled due to issue"/>
    <n v="2499"/>
  </r>
  <r>
    <s v="16-05-2025"/>
    <x v="2"/>
    <x v="6"/>
    <x v="1"/>
    <x v="17"/>
    <x v="3"/>
    <n v="790000"/>
    <x v="2455"/>
    <x v="28"/>
    <x v="0"/>
    <s v="16-05-2025"/>
    <x v="4"/>
    <s v="INV14026"/>
    <s v="Pending"/>
    <s v="Cancelled due to issue"/>
    <n v="2499"/>
  </r>
  <r>
    <s v="17-05-2025"/>
    <x v="2"/>
    <x v="7"/>
    <x v="1"/>
    <x v="15"/>
    <x v="1"/>
    <n v="1554000"/>
    <x v="2456"/>
    <x v="22"/>
    <x v="0"/>
    <s v="17-05-2025"/>
    <x v="2"/>
    <s v="INV14031"/>
    <s v="Pending"/>
    <s v="Partially delivered"/>
    <n v="2501"/>
  </r>
  <r>
    <s v="17-05-2025"/>
    <x v="2"/>
    <x v="6"/>
    <x v="1"/>
    <x v="21"/>
    <x v="0"/>
    <n v="1377500"/>
    <x v="2457"/>
    <x v="15"/>
    <x v="0"/>
    <s v="17-05-2025"/>
    <x v="2"/>
    <s v="INV14075"/>
    <s v="Paid"/>
    <s v="Awaiting payment"/>
    <n v="2501"/>
  </r>
  <r>
    <s v="14-05-2025"/>
    <x v="2"/>
    <x v="6"/>
    <x v="1"/>
    <x v="11"/>
    <x v="1"/>
    <n v="1924000"/>
    <x v="2458"/>
    <x v="5"/>
    <x v="0"/>
    <s v="14-05-2025"/>
    <x v="1"/>
    <s v="INV14076"/>
    <s v="Paid"/>
    <s v="Awaiting payment"/>
    <n v="2499"/>
  </r>
  <r>
    <s v="19-05-2025"/>
    <x v="2"/>
    <x v="1"/>
    <x v="1"/>
    <x v="11"/>
    <x v="1"/>
    <n v="1924000"/>
    <x v="2459"/>
    <x v="3"/>
    <x v="0"/>
    <s v="19-05-2025"/>
    <x v="3"/>
    <s v="INV14082"/>
    <s v="Pending"/>
    <s v="Cancelled due to issue"/>
    <n v="2499"/>
  </r>
  <r>
    <s v="08-05-2025"/>
    <x v="2"/>
    <x v="7"/>
    <x v="1"/>
    <x v="3"/>
    <x v="3"/>
    <n v="1264000"/>
    <x v="2460"/>
    <x v="30"/>
    <x v="0"/>
    <s v="08-05-2025"/>
    <x v="0"/>
    <s v="INV14111"/>
    <s v="Pending"/>
    <s v="Awaiting payment"/>
    <n v="2501"/>
  </r>
  <r>
    <s v="09-05-2025"/>
    <x v="2"/>
    <x v="1"/>
    <x v="1"/>
    <x v="22"/>
    <x v="0"/>
    <n v="1450000"/>
    <x v="2461"/>
    <x v="12"/>
    <x v="0"/>
    <s v="09-05-2025"/>
    <x v="4"/>
    <s v="INV14137"/>
    <s v="Pending"/>
    <s v="Partially delivered"/>
    <n v="2501"/>
  </r>
  <r>
    <s v="06-05-2025"/>
    <x v="2"/>
    <x v="5"/>
    <x v="1"/>
    <x v="17"/>
    <x v="1"/>
    <n v="740000"/>
    <x v="2462"/>
    <x v="18"/>
    <x v="0"/>
    <s v="06-05-2025"/>
    <x v="6"/>
    <s v="INV14143"/>
    <s v="Pending"/>
    <s v="Cancelled due to issue"/>
    <n v="2501"/>
  </r>
  <r>
    <s v="20-05-2025"/>
    <x v="2"/>
    <x v="1"/>
    <x v="1"/>
    <x v="1"/>
    <x v="0"/>
    <n v="435000"/>
    <x v="2463"/>
    <x v="20"/>
    <x v="0"/>
    <s v="20-05-2025"/>
    <x v="6"/>
    <s v="INV14191"/>
    <s v="Paid"/>
    <s v="Awaiting payment"/>
    <n v="2501"/>
  </r>
  <r>
    <s v="19-05-2025"/>
    <x v="2"/>
    <x v="7"/>
    <x v="1"/>
    <x v="11"/>
    <x v="1"/>
    <n v="1924000"/>
    <x v="2464"/>
    <x v="22"/>
    <x v="0"/>
    <s v="19-05-2025"/>
    <x v="3"/>
    <s v="INV14192"/>
    <s v="Paid"/>
    <s v="Delivered on time"/>
    <n v="2499"/>
  </r>
  <r>
    <s v="07-05-2025"/>
    <x v="2"/>
    <x v="6"/>
    <x v="1"/>
    <x v="14"/>
    <x v="1"/>
    <n v="666000"/>
    <x v="2465"/>
    <x v="13"/>
    <x v="0"/>
    <s v="07-05-2025"/>
    <x v="1"/>
    <s v="INV14228"/>
    <s v="Paid"/>
    <s v="Cancelled due to issue"/>
    <n v="2499"/>
  </r>
  <r>
    <s v="16-05-2025"/>
    <x v="2"/>
    <x v="0"/>
    <x v="1"/>
    <x v="12"/>
    <x v="3"/>
    <n v="2212000"/>
    <x v="2466"/>
    <x v="22"/>
    <x v="0"/>
    <s v="16-05-2025"/>
    <x v="4"/>
    <s v="INV14236"/>
    <s v="Paid"/>
    <s v="Awaiting payment"/>
    <n v="2499"/>
  </r>
  <r>
    <s v="31-05-2025"/>
    <x v="2"/>
    <x v="5"/>
    <x v="1"/>
    <x v="7"/>
    <x v="1"/>
    <n v="1332000"/>
    <x v="2467"/>
    <x v="33"/>
    <x v="0"/>
    <s v="31-05-2025"/>
    <x v="2"/>
    <s v="INV14249"/>
    <s v="Paid"/>
    <s v="Awaiting payment"/>
    <n v="2499"/>
  </r>
  <r>
    <s v="30-05-2025"/>
    <x v="2"/>
    <x v="1"/>
    <x v="1"/>
    <x v="19"/>
    <x v="0"/>
    <n v="507500"/>
    <x v="2468"/>
    <x v="9"/>
    <x v="0"/>
    <s v="30-05-2025"/>
    <x v="4"/>
    <s v="INV14261"/>
    <s v="Pending"/>
    <s v="Awaiting payment"/>
    <n v="2499"/>
  </r>
  <r>
    <s v="27-05-2025"/>
    <x v="2"/>
    <x v="1"/>
    <x v="1"/>
    <x v="20"/>
    <x v="1"/>
    <n v="1628000"/>
    <x v="2469"/>
    <x v="26"/>
    <x v="0"/>
    <s v="27-05-2025"/>
    <x v="6"/>
    <s v="INV14284"/>
    <s v="Pending"/>
    <s v="Partially delivered"/>
    <n v="2501"/>
  </r>
  <r>
    <s v="09-05-2025"/>
    <x v="2"/>
    <x v="3"/>
    <x v="1"/>
    <x v="14"/>
    <x v="3"/>
    <n v="711000"/>
    <x v="2470"/>
    <x v="12"/>
    <x v="0"/>
    <s v="09-05-2025"/>
    <x v="4"/>
    <s v="INV14287"/>
    <s v="Pending"/>
    <s v="Delivered on time"/>
    <n v="2501"/>
  </r>
  <r>
    <s v="25-05-2025"/>
    <x v="2"/>
    <x v="0"/>
    <x v="1"/>
    <x v="3"/>
    <x v="3"/>
    <n v="1264000"/>
    <x v="2471"/>
    <x v="4"/>
    <x v="0"/>
    <s v="25-05-2025"/>
    <x v="5"/>
    <s v="INV14315"/>
    <s v="Paid"/>
    <s v="Cancelled due to issue"/>
    <n v="2501"/>
  </r>
  <r>
    <s v="14-05-2025"/>
    <x v="2"/>
    <x v="1"/>
    <x v="1"/>
    <x v="11"/>
    <x v="2"/>
    <n v="2119000"/>
    <x v="2472"/>
    <x v="17"/>
    <x v="0"/>
    <s v="14-05-2025"/>
    <x v="1"/>
    <s v="INV14337"/>
    <s v="Paid"/>
    <s v="Delivered on time"/>
    <n v="2499"/>
  </r>
  <r>
    <s v="29-05-2025"/>
    <x v="2"/>
    <x v="3"/>
    <x v="1"/>
    <x v="10"/>
    <x v="1"/>
    <n v="370000"/>
    <x v="2473"/>
    <x v="23"/>
    <x v="0"/>
    <s v="29-05-2025"/>
    <x v="0"/>
    <s v="INV14367"/>
    <s v="Pending"/>
    <s v="Awaiting payment"/>
    <n v="2499"/>
  </r>
  <r>
    <s v="09-05-2025"/>
    <x v="2"/>
    <x v="6"/>
    <x v="1"/>
    <x v="14"/>
    <x v="0"/>
    <n v="652500"/>
    <x v="2474"/>
    <x v="12"/>
    <x v="0"/>
    <s v="09-05-2025"/>
    <x v="4"/>
    <s v="INV14393"/>
    <s v="Paid"/>
    <s v="Delivered on time"/>
    <n v="2501"/>
  </r>
  <r>
    <s v="20-05-2025"/>
    <x v="2"/>
    <x v="1"/>
    <x v="1"/>
    <x v="21"/>
    <x v="2"/>
    <n v="1548500"/>
    <x v="2475"/>
    <x v="3"/>
    <x v="0"/>
    <s v="20-05-2025"/>
    <x v="6"/>
    <s v="INV14430"/>
    <s v="Paid"/>
    <s v="Delivered on time"/>
    <n v="2499"/>
  </r>
  <r>
    <s v="16-05-2025"/>
    <x v="2"/>
    <x v="5"/>
    <x v="1"/>
    <x v="5"/>
    <x v="3"/>
    <n v="1027000"/>
    <x v="2476"/>
    <x v="15"/>
    <x v="0"/>
    <s v="16-05-2025"/>
    <x v="4"/>
    <s v="INV14447"/>
    <s v="Paid"/>
    <s v="Partially delivered"/>
    <n v="2499"/>
  </r>
  <r>
    <s v="05-05-2025"/>
    <x v="2"/>
    <x v="6"/>
    <x v="1"/>
    <x v="12"/>
    <x v="2"/>
    <n v="2282000"/>
    <x v="2477"/>
    <x v="27"/>
    <x v="0"/>
    <s v="05-05-2025"/>
    <x v="3"/>
    <s v="INV14455"/>
    <s v="Paid"/>
    <s v="Delivered on time"/>
    <n v="2499"/>
  </r>
  <r>
    <s v="28-05-2025"/>
    <x v="2"/>
    <x v="7"/>
    <x v="1"/>
    <x v="10"/>
    <x v="1"/>
    <n v="370000"/>
    <x v="2478"/>
    <x v="0"/>
    <x v="0"/>
    <s v="28-05-2025"/>
    <x v="1"/>
    <s v="INV14466"/>
    <s v="Paid"/>
    <s v="Delivered on time"/>
    <n v="2499"/>
  </r>
  <r>
    <s v="30-05-2025"/>
    <x v="2"/>
    <x v="4"/>
    <x v="1"/>
    <x v="19"/>
    <x v="0"/>
    <n v="507500"/>
    <x v="2479"/>
    <x v="26"/>
    <x v="0"/>
    <s v="30-05-2025"/>
    <x v="4"/>
    <s v="INV14467"/>
    <s v="Pending"/>
    <s v="Awaiting payment"/>
    <n v="2499"/>
  </r>
  <r>
    <s v="19-05-2025"/>
    <x v="2"/>
    <x v="5"/>
    <x v="1"/>
    <x v="7"/>
    <x v="1"/>
    <n v="1332000"/>
    <x v="2480"/>
    <x v="3"/>
    <x v="0"/>
    <s v="19-05-2025"/>
    <x v="3"/>
    <s v="INV14468"/>
    <s v="Pending"/>
    <s v="Awaiting payment"/>
    <n v="2501"/>
  </r>
  <r>
    <s v="18-05-2025"/>
    <x v="2"/>
    <x v="6"/>
    <x v="1"/>
    <x v="7"/>
    <x v="0"/>
    <n v="1305000"/>
    <x v="2481"/>
    <x v="28"/>
    <x v="0"/>
    <s v="18-05-2025"/>
    <x v="5"/>
    <s v="INV14532"/>
    <s v="Pending"/>
    <s v="Awaiting payment"/>
    <n v="2501"/>
  </r>
  <r>
    <s v="27-05-2025"/>
    <x v="2"/>
    <x v="7"/>
    <x v="1"/>
    <x v="22"/>
    <x v="1"/>
    <n v="1480000"/>
    <x v="2482"/>
    <x v="26"/>
    <x v="0"/>
    <s v="27-05-2025"/>
    <x v="6"/>
    <s v="INV14579"/>
    <s v="Pending"/>
    <s v="Partially delivered"/>
    <n v="2501"/>
  </r>
  <r>
    <s v="28-05-2025"/>
    <x v="2"/>
    <x v="4"/>
    <x v="1"/>
    <x v="13"/>
    <x v="0"/>
    <n v="797500"/>
    <x v="2483"/>
    <x v="1"/>
    <x v="0"/>
    <s v="28-05-2025"/>
    <x v="1"/>
    <s v="INV14585"/>
    <s v="Pending"/>
    <s v="Awaiting payment"/>
    <n v="2501"/>
  </r>
  <r>
    <s v="23-05-2025"/>
    <x v="2"/>
    <x v="5"/>
    <x v="1"/>
    <x v="1"/>
    <x v="2"/>
    <n v="489000"/>
    <x v="2484"/>
    <x v="20"/>
    <x v="0"/>
    <s v="23-05-2025"/>
    <x v="4"/>
    <s v="INV14613"/>
    <s v="Pending"/>
    <s v="Delivered on time"/>
    <n v="2501"/>
  </r>
  <r>
    <s v="31-05-2025"/>
    <x v="2"/>
    <x v="6"/>
    <x v="1"/>
    <x v="21"/>
    <x v="2"/>
    <n v="1548500"/>
    <x v="2485"/>
    <x v="9"/>
    <x v="0"/>
    <s v="31-05-2025"/>
    <x v="2"/>
    <s v="INV14655"/>
    <s v="Pending"/>
    <s v="Awaiting payment"/>
    <n v="2501"/>
  </r>
  <r>
    <s v="27-05-2025"/>
    <x v="2"/>
    <x v="1"/>
    <x v="1"/>
    <x v="19"/>
    <x v="0"/>
    <n v="507500"/>
    <x v="2486"/>
    <x v="21"/>
    <x v="0"/>
    <s v="27-05-2025"/>
    <x v="6"/>
    <s v="INV14677"/>
    <s v="Paid"/>
    <s v="Cancelled due to issue"/>
    <n v="2501"/>
  </r>
  <r>
    <s v="14-05-2025"/>
    <x v="2"/>
    <x v="6"/>
    <x v="1"/>
    <x v="22"/>
    <x v="1"/>
    <n v="1480000"/>
    <x v="2487"/>
    <x v="28"/>
    <x v="0"/>
    <s v="14-05-2025"/>
    <x v="1"/>
    <s v="INV14699"/>
    <s v="Pending"/>
    <s v="Awaiting payment"/>
    <n v="2499"/>
  </r>
  <r>
    <s v="18-05-2025"/>
    <x v="2"/>
    <x v="7"/>
    <x v="1"/>
    <x v="7"/>
    <x v="1"/>
    <n v="1332000"/>
    <x v="2488"/>
    <x v="28"/>
    <x v="0"/>
    <s v="18-05-2025"/>
    <x v="5"/>
    <s v="INV14735"/>
    <s v="Paid"/>
    <s v="Awaiting payment"/>
    <n v="2501"/>
  </r>
  <r>
    <s v="08-05-2025"/>
    <x v="2"/>
    <x v="0"/>
    <x v="1"/>
    <x v="17"/>
    <x v="1"/>
    <n v="740000"/>
    <x v="2489"/>
    <x v="12"/>
    <x v="0"/>
    <s v="08-05-2025"/>
    <x v="0"/>
    <s v="INV14739"/>
    <s v="Pending"/>
    <s v="Delivered on time"/>
    <n v="2499"/>
  </r>
  <r>
    <s v="20-05-2025"/>
    <x v="2"/>
    <x v="4"/>
    <x v="1"/>
    <x v="22"/>
    <x v="2"/>
    <n v="1630000"/>
    <x v="2490"/>
    <x v="8"/>
    <x v="0"/>
    <s v="20-05-2025"/>
    <x v="6"/>
    <s v="INV14785"/>
    <s v="Paid"/>
    <s v="Partially delivered"/>
    <n v="2501"/>
  </r>
  <r>
    <s v="02-05-2025"/>
    <x v="2"/>
    <x v="3"/>
    <x v="1"/>
    <x v="16"/>
    <x v="1"/>
    <n v="1776000"/>
    <x v="2491"/>
    <x v="18"/>
    <x v="0"/>
    <s v="02-05-2025"/>
    <x v="4"/>
    <s v="INV14795"/>
    <s v="Pending"/>
    <s v="Partially delivered"/>
    <n v="2499"/>
  </r>
  <r>
    <s v="12-05-2025"/>
    <x v="2"/>
    <x v="4"/>
    <x v="1"/>
    <x v="10"/>
    <x v="0"/>
    <n v="362500"/>
    <x v="2492"/>
    <x v="5"/>
    <x v="0"/>
    <s v="12-05-2025"/>
    <x v="3"/>
    <s v="INV14807"/>
    <s v="Paid"/>
    <s v="Partially delivered"/>
    <n v="2501"/>
  </r>
  <r>
    <s v="16-05-2025"/>
    <x v="2"/>
    <x v="0"/>
    <x v="1"/>
    <x v="14"/>
    <x v="3"/>
    <n v="711000"/>
    <x v="2493"/>
    <x v="17"/>
    <x v="0"/>
    <s v="16-05-2025"/>
    <x v="4"/>
    <s v="INV14869"/>
    <s v="Paid"/>
    <s v="Cancelled due to issue"/>
    <n v="2499"/>
  </r>
  <r>
    <s v="01-05-2025"/>
    <x v="2"/>
    <x v="1"/>
    <x v="1"/>
    <x v="7"/>
    <x v="2"/>
    <n v="1467000"/>
    <x v="2494"/>
    <x v="25"/>
    <x v="1"/>
    <s v="01-05-2025"/>
    <x v="0"/>
    <s v="INV14874"/>
    <s v="Paid"/>
    <s v="Awaiting payment"/>
    <n v="2499"/>
  </r>
  <r>
    <s v="23-05-2025"/>
    <x v="2"/>
    <x v="0"/>
    <x v="1"/>
    <x v="16"/>
    <x v="0"/>
    <n v="1740000"/>
    <x v="2495"/>
    <x v="4"/>
    <x v="0"/>
    <s v="23-05-2025"/>
    <x v="4"/>
    <s v="INV14875"/>
    <s v="Paid"/>
    <s v="Awaiting payment"/>
    <n v="2499"/>
  </r>
  <r>
    <s v="24-05-2025"/>
    <x v="2"/>
    <x v="5"/>
    <x v="1"/>
    <x v="20"/>
    <x v="3"/>
    <n v="1738000"/>
    <x v="2496"/>
    <x v="21"/>
    <x v="0"/>
    <s v="24-05-2025"/>
    <x v="2"/>
    <s v="INV14897"/>
    <s v="Pending"/>
    <s v="Delivered on time"/>
    <n v="2499"/>
  </r>
  <r>
    <s v="03-05-2025"/>
    <x v="2"/>
    <x v="7"/>
    <x v="1"/>
    <x v="12"/>
    <x v="2"/>
    <n v="2282000"/>
    <x v="2497"/>
    <x v="25"/>
    <x v="1"/>
    <s v="03-05-2025"/>
    <x v="2"/>
    <s v="INV14923"/>
    <s v="Paid"/>
    <s v="Cancelled due to issue"/>
    <n v="2501"/>
  </r>
  <r>
    <s v="30-05-2025"/>
    <x v="2"/>
    <x v="3"/>
    <x v="1"/>
    <x v="17"/>
    <x v="3"/>
    <n v="790000"/>
    <x v="2498"/>
    <x v="23"/>
    <x v="0"/>
    <s v="30-05-2025"/>
    <x v="4"/>
    <s v="INV14931"/>
    <s v="Pending"/>
    <s v="Partially delivered"/>
    <n v="2499"/>
  </r>
  <r>
    <s v="08-05-2025"/>
    <x v="2"/>
    <x v="5"/>
    <x v="1"/>
    <x v="21"/>
    <x v="3"/>
    <n v="1501000"/>
    <x v="2499"/>
    <x v="2"/>
    <x v="0"/>
    <s v="08-05-2025"/>
    <x v="0"/>
    <s v="INV14937"/>
    <s v="Pending"/>
    <s v="Partially delivered"/>
    <n v="2501"/>
  </r>
  <r>
    <s v="21-05-2025"/>
    <x v="2"/>
    <x v="2"/>
    <x v="1"/>
    <x v="6"/>
    <x v="3"/>
    <n v="1817000"/>
    <x v="2500"/>
    <x v="6"/>
    <x v="0"/>
    <s v="21-05-2025"/>
    <x v="1"/>
    <s v="INV14940"/>
    <s v="Paid"/>
    <s v="Awaiting payment"/>
    <n v="2501"/>
  </r>
  <r>
    <s v="30-05-2025"/>
    <x v="2"/>
    <x v="7"/>
    <x v="1"/>
    <x v="2"/>
    <x v="0"/>
    <n v="2102500"/>
    <x v="2501"/>
    <x v="31"/>
    <x v="0"/>
    <s v="30-05-2025"/>
    <x v="4"/>
    <s v="INV14990"/>
    <s v="Pending"/>
    <s v="Cancelled due to issue"/>
    <n v="2499"/>
  </r>
  <r>
    <s v="24-05-2025"/>
    <x v="2"/>
    <x v="7"/>
    <x v="1"/>
    <x v="10"/>
    <x v="3"/>
    <n v="395000"/>
    <x v="2502"/>
    <x v="10"/>
    <x v="0"/>
    <s v="24-05-2025"/>
    <x v="2"/>
    <s v="INV14991"/>
    <s v="Pending"/>
    <s v="Cancelled due to issue"/>
    <n v="2501"/>
  </r>
  <r>
    <s v="23-05-2025"/>
    <x v="2"/>
    <x v="7"/>
    <x v="0"/>
    <x v="19"/>
    <x v="0"/>
    <n v="507500"/>
    <x v="2503"/>
    <x v="4"/>
    <x v="0"/>
    <s v="23-05-2025"/>
    <x v="4"/>
    <s v="INV10012"/>
    <s v="Pending"/>
    <s v="Cancelled due to issue"/>
    <n v="2501"/>
  </r>
  <r>
    <s v="08-05-2025"/>
    <x v="2"/>
    <x v="0"/>
    <x v="0"/>
    <x v="6"/>
    <x v="3"/>
    <n v="1817000"/>
    <x v="2504"/>
    <x v="30"/>
    <x v="0"/>
    <s v="08-05-2025"/>
    <x v="0"/>
    <s v="INV10087"/>
    <s v="Pending"/>
    <s v="Cancelled due to issue"/>
    <n v="2501"/>
  </r>
  <r>
    <s v="25-05-2025"/>
    <x v="2"/>
    <x v="0"/>
    <x v="0"/>
    <x v="16"/>
    <x v="1"/>
    <n v="1776000"/>
    <x v="2505"/>
    <x v="7"/>
    <x v="0"/>
    <s v="25-05-2025"/>
    <x v="5"/>
    <s v="INV10111"/>
    <s v="Pending"/>
    <s v="Cancelled due to issue"/>
    <n v="2501"/>
  </r>
  <r>
    <s v="30-05-2025"/>
    <x v="2"/>
    <x v="5"/>
    <x v="0"/>
    <x v="20"/>
    <x v="2"/>
    <n v="1793000"/>
    <x v="2506"/>
    <x v="26"/>
    <x v="0"/>
    <s v="30-05-2025"/>
    <x v="4"/>
    <s v="INV10125"/>
    <s v="Paid"/>
    <s v="Delivered on time"/>
    <n v="2501"/>
  </r>
  <r>
    <s v="26-05-2025"/>
    <x v="2"/>
    <x v="3"/>
    <x v="0"/>
    <x v="9"/>
    <x v="2"/>
    <n v="1222500"/>
    <x v="2507"/>
    <x v="26"/>
    <x v="0"/>
    <s v="26-05-2025"/>
    <x v="3"/>
    <s v="INV10158"/>
    <s v="Paid"/>
    <s v="Partially delivered"/>
    <n v="2499"/>
  </r>
  <r>
    <s v="04-05-2025"/>
    <x v="2"/>
    <x v="7"/>
    <x v="0"/>
    <x v="13"/>
    <x v="3"/>
    <n v="869000"/>
    <x v="2508"/>
    <x v="25"/>
    <x v="1"/>
    <s v="04-05-2025"/>
    <x v="5"/>
    <s v="INV10173"/>
    <s v="Paid"/>
    <s v="Delivered on time"/>
    <n v="2499"/>
  </r>
  <r>
    <s v="28-05-2025"/>
    <x v="2"/>
    <x v="2"/>
    <x v="0"/>
    <x v="21"/>
    <x v="3"/>
    <n v="1501000"/>
    <x v="2509"/>
    <x v="1"/>
    <x v="0"/>
    <s v="28-05-2025"/>
    <x v="1"/>
    <s v="INV10186"/>
    <s v="Pending"/>
    <s v="Delivered on time"/>
    <n v="2499"/>
  </r>
  <r>
    <s v="22-05-2025"/>
    <x v="2"/>
    <x v="0"/>
    <x v="0"/>
    <x v="10"/>
    <x v="2"/>
    <n v="407500"/>
    <x v="2510"/>
    <x v="3"/>
    <x v="0"/>
    <s v="22-05-2025"/>
    <x v="0"/>
    <s v="INV10201"/>
    <s v="Pending"/>
    <s v="Partially delivered"/>
    <n v="2501"/>
  </r>
  <r>
    <s v="29-05-2025"/>
    <x v="2"/>
    <x v="7"/>
    <x v="0"/>
    <x v="24"/>
    <x v="3"/>
    <n v="2133000"/>
    <x v="2511"/>
    <x v="0"/>
    <x v="0"/>
    <s v="29-05-2025"/>
    <x v="0"/>
    <s v="INV10236"/>
    <s v="Pending"/>
    <s v="Cancelled due to issue"/>
    <n v="2501"/>
  </r>
  <r>
    <s v="11-05-2025"/>
    <x v="2"/>
    <x v="5"/>
    <x v="0"/>
    <x v="7"/>
    <x v="0"/>
    <n v="1305000"/>
    <x v="2512"/>
    <x v="19"/>
    <x v="0"/>
    <s v="11-05-2025"/>
    <x v="5"/>
    <s v="INV10254"/>
    <s v="Pending"/>
    <s v="Partially delivered"/>
    <n v="2501"/>
  </r>
  <r>
    <s v="27-05-2025"/>
    <x v="2"/>
    <x v="0"/>
    <x v="0"/>
    <x v="10"/>
    <x v="1"/>
    <n v="370000"/>
    <x v="2513"/>
    <x v="7"/>
    <x v="0"/>
    <s v="27-05-2025"/>
    <x v="6"/>
    <s v="INV10283"/>
    <s v="Paid"/>
    <s v="Cancelled due to issue"/>
    <n v="2501"/>
  </r>
  <r>
    <s v="08-05-2025"/>
    <x v="2"/>
    <x v="6"/>
    <x v="0"/>
    <x v="18"/>
    <x v="3"/>
    <n v="632000"/>
    <x v="2514"/>
    <x v="30"/>
    <x v="0"/>
    <s v="08-05-2025"/>
    <x v="0"/>
    <s v="INV10339"/>
    <s v="Pending"/>
    <s v="Partially delivered"/>
    <n v="2499"/>
  </r>
  <r>
    <s v="26-05-2025"/>
    <x v="2"/>
    <x v="5"/>
    <x v="0"/>
    <x v="8"/>
    <x v="1"/>
    <n v="2220000"/>
    <x v="2515"/>
    <x v="0"/>
    <x v="0"/>
    <s v="26-05-2025"/>
    <x v="3"/>
    <s v="INV10384"/>
    <s v="Pending"/>
    <s v="Partially delivered"/>
    <n v="2501"/>
  </r>
  <r>
    <s v="20-05-2025"/>
    <x v="2"/>
    <x v="5"/>
    <x v="0"/>
    <x v="23"/>
    <x v="2"/>
    <n v="1385500"/>
    <x v="2516"/>
    <x v="3"/>
    <x v="0"/>
    <s v="20-05-2025"/>
    <x v="6"/>
    <s v="INV10402"/>
    <s v="Pending"/>
    <s v="Cancelled due to issue"/>
    <n v="2501"/>
  </r>
  <r>
    <s v="11-05-2025"/>
    <x v="2"/>
    <x v="0"/>
    <x v="0"/>
    <x v="22"/>
    <x v="1"/>
    <n v="1480000"/>
    <x v="2517"/>
    <x v="30"/>
    <x v="0"/>
    <s v="11-05-2025"/>
    <x v="5"/>
    <s v="INV10433"/>
    <s v="Paid"/>
    <s v="Cancelled due to issue"/>
    <n v="2501"/>
  </r>
  <r>
    <s v="27-05-2025"/>
    <x v="2"/>
    <x v="5"/>
    <x v="0"/>
    <x v="20"/>
    <x v="1"/>
    <n v="1628000"/>
    <x v="2518"/>
    <x v="1"/>
    <x v="0"/>
    <s v="27-05-2025"/>
    <x v="6"/>
    <s v="INV10550"/>
    <s v="Paid"/>
    <s v="Delivered on time"/>
    <n v="2499"/>
  </r>
  <r>
    <s v="07-05-2025"/>
    <x v="2"/>
    <x v="3"/>
    <x v="0"/>
    <x v="25"/>
    <x v="1"/>
    <n v="1850000"/>
    <x v="2519"/>
    <x v="27"/>
    <x v="0"/>
    <s v="07-05-2025"/>
    <x v="1"/>
    <s v="INV10552"/>
    <s v="Paid"/>
    <s v="Cancelled due to issue"/>
    <n v="2499"/>
  </r>
  <r>
    <s v="21-05-2025"/>
    <x v="2"/>
    <x v="0"/>
    <x v="0"/>
    <x v="24"/>
    <x v="0"/>
    <n v="1957500"/>
    <x v="2520"/>
    <x v="3"/>
    <x v="0"/>
    <s v="21-05-2025"/>
    <x v="1"/>
    <s v="INV10567"/>
    <s v="Pending"/>
    <s v="Cancelled due to issue"/>
    <n v="2499"/>
  </r>
  <r>
    <s v="08-05-2025"/>
    <x v="2"/>
    <x v="4"/>
    <x v="0"/>
    <x v="22"/>
    <x v="2"/>
    <n v="1630000"/>
    <x v="2521"/>
    <x v="30"/>
    <x v="0"/>
    <s v="08-05-2025"/>
    <x v="0"/>
    <s v="INV10596"/>
    <s v="Pending"/>
    <s v="Cancelled due to issue"/>
    <n v="2501"/>
  </r>
  <r>
    <s v="18-05-2025"/>
    <x v="2"/>
    <x v="3"/>
    <x v="0"/>
    <x v="4"/>
    <x v="0"/>
    <n v="1015000"/>
    <x v="2522"/>
    <x v="22"/>
    <x v="0"/>
    <s v="18-05-2025"/>
    <x v="5"/>
    <s v="INV10673"/>
    <s v="Pending"/>
    <s v="Cancelled due to issue"/>
    <n v="2501"/>
  </r>
  <r>
    <s v="31-05-2025"/>
    <x v="2"/>
    <x v="0"/>
    <x v="0"/>
    <x v="16"/>
    <x v="3"/>
    <n v="1896000"/>
    <x v="2523"/>
    <x v="9"/>
    <x v="0"/>
    <s v="31-05-2025"/>
    <x v="2"/>
    <s v="INV10762"/>
    <s v="Paid"/>
    <s v="Cancelled due to issue"/>
    <n v="2501"/>
  </r>
  <r>
    <s v="13-05-2025"/>
    <x v="2"/>
    <x v="2"/>
    <x v="0"/>
    <x v="3"/>
    <x v="0"/>
    <n v="1160000"/>
    <x v="2524"/>
    <x v="5"/>
    <x v="0"/>
    <s v="13-05-2025"/>
    <x v="6"/>
    <s v="INV10787"/>
    <s v="Pending"/>
    <s v="Delivered on time"/>
    <n v="2499"/>
  </r>
  <r>
    <s v="11-05-2025"/>
    <x v="2"/>
    <x v="6"/>
    <x v="0"/>
    <x v="20"/>
    <x v="2"/>
    <n v="1793000"/>
    <x v="2525"/>
    <x v="30"/>
    <x v="0"/>
    <s v="11-05-2025"/>
    <x v="5"/>
    <s v="INV10805"/>
    <s v="Pending"/>
    <s v="Partially delivered"/>
    <n v="2501"/>
  </r>
  <r>
    <s v="13-05-2025"/>
    <x v="2"/>
    <x v="5"/>
    <x v="0"/>
    <x v="7"/>
    <x v="0"/>
    <n v="1305000"/>
    <x v="2526"/>
    <x v="32"/>
    <x v="0"/>
    <s v="13-05-2025"/>
    <x v="6"/>
    <s v="INV10853"/>
    <s v="Pending"/>
    <s v="Partially delivered"/>
    <n v="2501"/>
  </r>
  <r>
    <s v="22-05-2025"/>
    <x v="2"/>
    <x v="0"/>
    <x v="0"/>
    <x v="1"/>
    <x v="3"/>
    <n v="474000"/>
    <x v="2527"/>
    <x v="20"/>
    <x v="0"/>
    <s v="22-05-2025"/>
    <x v="0"/>
    <s v="INV10855"/>
    <s v="Pending"/>
    <s v="Delivered on time"/>
    <n v="2501"/>
  </r>
  <r>
    <s v="21-05-2025"/>
    <x v="2"/>
    <x v="0"/>
    <x v="0"/>
    <x v="18"/>
    <x v="2"/>
    <n v="652000"/>
    <x v="2528"/>
    <x v="6"/>
    <x v="0"/>
    <s v="21-05-2025"/>
    <x v="1"/>
    <s v="INV10893"/>
    <s v="Pending"/>
    <s v="Delivered on time"/>
    <n v="2501"/>
  </r>
  <r>
    <s v="31-05-2025"/>
    <x v="2"/>
    <x v="4"/>
    <x v="0"/>
    <x v="3"/>
    <x v="3"/>
    <n v="1264000"/>
    <x v="2529"/>
    <x v="31"/>
    <x v="0"/>
    <s v="31-05-2025"/>
    <x v="2"/>
    <s v="INV10895"/>
    <s v="Pending"/>
    <s v="Delivered on time"/>
    <n v="2501"/>
  </r>
  <r>
    <s v="17-05-2025"/>
    <x v="2"/>
    <x v="7"/>
    <x v="0"/>
    <x v="9"/>
    <x v="2"/>
    <n v="1222500"/>
    <x v="2530"/>
    <x v="32"/>
    <x v="0"/>
    <s v="17-05-2025"/>
    <x v="2"/>
    <s v="INV10901"/>
    <s v="Pending"/>
    <s v="Delivered on time"/>
    <n v="2501"/>
  </r>
  <r>
    <s v="26-05-2025"/>
    <x v="2"/>
    <x v="2"/>
    <x v="0"/>
    <x v="8"/>
    <x v="1"/>
    <n v="2220000"/>
    <x v="2531"/>
    <x v="7"/>
    <x v="0"/>
    <s v="26-05-2025"/>
    <x v="3"/>
    <s v="INV10916"/>
    <s v="Paid"/>
    <s v="Partially delivered"/>
    <n v="2501"/>
  </r>
  <r>
    <s v="07-05-2025"/>
    <x v="2"/>
    <x v="3"/>
    <x v="0"/>
    <x v="22"/>
    <x v="0"/>
    <n v="1450000"/>
    <x v="2532"/>
    <x v="24"/>
    <x v="0"/>
    <s v="07-05-2025"/>
    <x v="1"/>
    <s v="INV10922"/>
    <s v="Paid"/>
    <s v="Partially delivered"/>
    <n v="2499"/>
  </r>
  <r>
    <s v="21-05-2025"/>
    <x v="2"/>
    <x v="4"/>
    <x v="0"/>
    <x v="10"/>
    <x v="2"/>
    <n v="407500"/>
    <x v="2533"/>
    <x v="3"/>
    <x v="0"/>
    <s v="21-05-2025"/>
    <x v="1"/>
    <s v="INV10974"/>
    <s v="Paid"/>
    <s v="Partially delivered"/>
    <n v="2499"/>
  </r>
  <r>
    <s v="14-05-2025"/>
    <x v="2"/>
    <x v="5"/>
    <x v="0"/>
    <x v="6"/>
    <x v="0"/>
    <n v="1667500"/>
    <x v="2534"/>
    <x v="5"/>
    <x v="0"/>
    <s v="14-05-2025"/>
    <x v="1"/>
    <s v="INV11026"/>
    <s v="Paid"/>
    <s v="Partially delivered"/>
    <n v="2499"/>
  </r>
  <r>
    <s v="31-05-2025"/>
    <x v="2"/>
    <x v="7"/>
    <x v="0"/>
    <x v="7"/>
    <x v="0"/>
    <n v="1305000"/>
    <x v="2535"/>
    <x v="31"/>
    <x v="0"/>
    <s v="31-05-2025"/>
    <x v="2"/>
    <s v="INV11072"/>
    <s v="Pending"/>
    <s v="Partially delivered"/>
    <n v="2499"/>
  </r>
  <r>
    <s v="25-05-2025"/>
    <x v="2"/>
    <x v="1"/>
    <x v="0"/>
    <x v="4"/>
    <x v="0"/>
    <n v="1015000"/>
    <x v="2536"/>
    <x v="4"/>
    <x v="0"/>
    <s v="25-05-2025"/>
    <x v="5"/>
    <s v="INV11081"/>
    <s v="Paid"/>
    <s v="Partially delivered"/>
    <n v="2501"/>
  </r>
  <r>
    <s v="30-05-2025"/>
    <x v="2"/>
    <x v="7"/>
    <x v="0"/>
    <x v="17"/>
    <x v="0"/>
    <n v="725000"/>
    <x v="2537"/>
    <x v="9"/>
    <x v="0"/>
    <s v="30-05-2025"/>
    <x v="4"/>
    <s v="INV11098"/>
    <s v="Pending"/>
    <s v="Partially delivered"/>
    <n v="2499"/>
  </r>
  <r>
    <s v="01-05-2025"/>
    <x v="2"/>
    <x v="4"/>
    <x v="0"/>
    <x v="20"/>
    <x v="0"/>
    <n v="1595000"/>
    <x v="2538"/>
    <x v="34"/>
    <x v="1"/>
    <s v="01-05-2025"/>
    <x v="0"/>
    <s v="INV11145"/>
    <s v="Paid"/>
    <s v="Partially delivered"/>
    <n v="2501"/>
  </r>
  <r>
    <s v="14-05-2025"/>
    <x v="2"/>
    <x v="1"/>
    <x v="0"/>
    <x v="1"/>
    <x v="2"/>
    <n v="489000"/>
    <x v="2539"/>
    <x v="5"/>
    <x v="0"/>
    <s v="14-05-2025"/>
    <x v="1"/>
    <s v="INV11186"/>
    <s v="Pending"/>
    <s v="Partially delivered"/>
    <n v="2499"/>
  </r>
  <r>
    <s v="08-05-2025"/>
    <x v="2"/>
    <x v="6"/>
    <x v="0"/>
    <x v="9"/>
    <x v="3"/>
    <n v="1185000"/>
    <x v="2540"/>
    <x v="13"/>
    <x v="0"/>
    <s v="08-05-2025"/>
    <x v="0"/>
    <s v="INV11259"/>
    <s v="Pending"/>
    <s v="Partially delivered"/>
    <n v="2501"/>
  </r>
  <r>
    <s v="12-05-2025"/>
    <x v="2"/>
    <x v="6"/>
    <x v="0"/>
    <x v="3"/>
    <x v="1"/>
    <n v="1184000"/>
    <x v="2541"/>
    <x v="11"/>
    <x v="0"/>
    <s v="12-05-2025"/>
    <x v="3"/>
    <s v="INV11271"/>
    <s v="Pending"/>
    <s v="Delivered on time"/>
    <n v="2501"/>
  </r>
  <r>
    <s v="05-05-2025"/>
    <x v="2"/>
    <x v="0"/>
    <x v="0"/>
    <x v="4"/>
    <x v="3"/>
    <n v="1106000"/>
    <x v="2542"/>
    <x v="18"/>
    <x v="0"/>
    <s v="05-05-2025"/>
    <x v="3"/>
    <s v="INV11305"/>
    <s v="Paid"/>
    <s v="Cancelled due to issue"/>
    <n v="2501"/>
  </r>
  <r>
    <s v="07-05-2025"/>
    <x v="2"/>
    <x v="2"/>
    <x v="0"/>
    <x v="23"/>
    <x v="3"/>
    <n v="1343000"/>
    <x v="2543"/>
    <x v="2"/>
    <x v="0"/>
    <s v="07-05-2025"/>
    <x v="1"/>
    <s v="INV11315"/>
    <s v="Paid"/>
    <s v="Cancelled due to issue"/>
    <n v="2499"/>
  </r>
  <r>
    <s v="07-05-2025"/>
    <x v="2"/>
    <x v="5"/>
    <x v="0"/>
    <x v="8"/>
    <x v="0"/>
    <n v="2175000"/>
    <x v="2544"/>
    <x v="27"/>
    <x v="0"/>
    <s v="07-05-2025"/>
    <x v="1"/>
    <s v="INV11325"/>
    <s v="Paid"/>
    <s v="Partially delivered"/>
    <n v="2499"/>
  </r>
  <r>
    <s v="18-05-2025"/>
    <x v="2"/>
    <x v="4"/>
    <x v="0"/>
    <x v="4"/>
    <x v="3"/>
    <n v="1106000"/>
    <x v="2545"/>
    <x v="22"/>
    <x v="0"/>
    <s v="18-05-2025"/>
    <x v="5"/>
    <s v="INV11361"/>
    <s v="Paid"/>
    <s v="Cancelled due to issue"/>
    <n v="2499"/>
  </r>
  <r>
    <s v="17-05-2025"/>
    <x v="2"/>
    <x v="4"/>
    <x v="0"/>
    <x v="20"/>
    <x v="2"/>
    <n v="1793000"/>
    <x v="2546"/>
    <x v="22"/>
    <x v="0"/>
    <s v="17-05-2025"/>
    <x v="2"/>
    <s v="INV11467"/>
    <s v="Pending"/>
    <s v="Cancelled due to issue"/>
    <n v="2499"/>
  </r>
  <r>
    <s v="18-05-2025"/>
    <x v="2"/>
    <x v="3"/>
    <x v="0"/>
    <x v="21"/>
    <x v="1"/>
    <n v="1406000"/>
    <x v="2547"/>
    <x v="28"/>
    <x v="0"/>
    <s v="18-05-2025"/>
    <x v="5"/>
    <s v="INV11485"/>
    <s v="Paid"/>
    <s v="Partially delivered"/>
    <n v="2501"/>
  </r>
  <r>
    <s v="16-05-2025"/>
    <x v="2"/>
    <x v="6"/>
    <x v="0"/>
    <x v="21"/>
    <x v="0"/>
    <n v="1377500"/>
    <x v="2548"/>
    <x v="28"/>
    <x v="0"/>
    <s v="16-05-2025"/>
    <x v="4"/>
    <s v="INV11486"/>
    <s v="Pending"/>
    <s v="Partially delivered"/>
    <n v="2499"/>
  </r>
  <r>
    <s v="22-05-2025"/>
    <x v="2"/>
    <x v="4"/>
    <x v="0"/>
    <x v="8"/>
    <x v="3"/>
    <n v="2370000"/>
    <x v="2549"/>
    <x v="6"/>
    <x v="0"/>
    <s v="22-05-2025"/>
    <x v="0"/>
    <s v="INV11496"/>
    <s v="Paid"/>
    <s v="Cancelled due to issue"/>
    <n v="2501"/>
  </r>
  <r>
    <s v="30-05-2025"/>
    <x v="2"/>
    <x v="3"/>
    <x v="0"/>
    <x v="22"/>
    <x v="1"/>
    <n v="1480000"/>
    <x v="2550"/>
    <x v="26"/>
    <x v="0"/>
    <s v="30-05-2025"/>
    <x v="4"/>
    <s v="INV11554"/>
    <s v="Pending"/>
    <s v="Partially delivered"/>
    <n v="2499"/>
  </r>
  <r>
    <s v="30-05-2025"/>
    <x v="2"/>
    <x v="0"/>
    <x v="0"/>
    <x v="23"/>
    <x v="2"/>
    <n v="1385500"/>
    <x v="2551"/>
    <x v="23"/>
    <x v="0"/>
    <s v="30-05-2025"/>
    <x v="4"/>
    <s v="INV11562"/>
    <s v="Pending"/>
    <s v="Partially delivered"/>
    <n v="2501"/>
  </r>
  <r>
    <s v="08-05-2025"/>
    <x v="2"/>
    <x v="6"/>
    <x v="0"/>
    <x v="17"/>
    <x v="3"/>
    <n v="790000"/>
    <x v="2552"/>
    <x v="12"/>
    <x v="0"/>
    <s v="08-05-2025"/>
    <x v="0"/>
    <s v="INV11572"/>
    <s v="Pending"/>
    <s v="Cancelled due to issue"/>
    <n v="2501"/>
  </r>
  <r>
    <s v="28-05-2025"/>
    <x v="2"/>
    <x v="1"/>
    <x v="0"/>
    <x v="15"/>
    <x v="0"/>
    <n v="1522500"/>
    <x v="2553"/>
    <x v="9"/>
    <x v="0"/>
    <s v="28-05-2025"/>
    <x v="1"/>
    <s v="INV11579"/>
    <s v="Pending"/>
    <s v="Cancelled due to issue"/>
    <n v="2501"/>
  </r>
  <r>
    <s v="15-05-2025"/>
    <x v="2"/>
    <x v="0"/>
    <x v="0"/>
    <x v="21"/>
    <x v="3"/>
    <n v="1501000"/>
    <x v="2554"/>
    <x v="22"/>
    <x v="0"/>
    <s v="15-05-2025"/>
    <x v="0"/>
    <s v="INV11609"/>
    <s v="Pending"/>
    <s v="Cancelled due to issue"/>
    <n v="2501"/>
  </r>
  <r>
    <s v="09-05-2025"/>
    <x v="2"/>
    <x v="4"/>
    <x v="0"/>
    <x v="23"/>
    <x v="1"/>
    <n v="1258000"/>
    <x v="2555"/>
    <x v="19"/>
    <x v="0"/>
    <s v="09-05-2025"/>
    <x v="4"/>
    <s v="INV11612"/>
    <s v="Paid"/>
    <s v="Delivered on time"/>
    <n v="2501"/>
  </r>
  <r>
    <s v="15-05-2025"/>
    <x v="2"/>
    <x v="3"/>
    <x v="0"/>
    <x v="12"/>
    <x v="0"/>
    <n v="2030000"/>
    <x v="2556"/>
    <x v="22"/>
    <x v="0"/>
    <s v="15-05-2025"/>
    <x v="0"/>
    <s v="INV11652"/>
    <s v="Paid"/>
    <s v="Partially delivered"/>
    <n v="2499"/>
  </r>
  <r>
    <s v="19-05-2025"/>
    <x v="2"/>
    <x v="3"/>
    <x v="0"/>
    <x v="21"/>
    <x v="1"/>
    <n v="1406000"/>
    <x v="2557"/>
    <x v="6"/>
    <x v="0"/>
    <s v="19-05-2025"/>
    <x v="3"/>
    <s v="INV11655"/>
    <s v="Paid"/>
    <s v="Partially delivered"/>
    <n v="2499"/>
  </r>
  <r>
    <s v="18-05-2025"/>
    <x v="2"/>
    <x v="5"/>
    <x v="0"/>
    <x v="9"/>
    <x v="0"/>
    <n v="1087500"/>
    <x v="2558"/>
    <x v="6"/>
    <x v="0"/>
    <s v="18-05-2025"/>
    <x v="5"/>
    <s v="INV11663"/>
    <s v="Paid"/>
    <s v="Cancelled due to issue"/>
    <n v="2499"/>
  </r>
  <r>
    <s v="14-05-2025"/>
    <x v="2"/>
    <x v="6"/>
    <x v="0"/>
    <x v="6"/>
    <x v="1"/>
    <n v="1702000"/>
    <x v="2559"/>
    <x v="28"/>
    <x v="0"/>
    <s v="14-05-2025"/>
    <x v="1"/>
    <s v="INV11670"/>
    <s v="Paid"/>
    <s v="Partially delivered"/>
    <n v="2499"/>
  </r>
  <r>
    <s v="15-05-2025"/>
    <x v="2"/>
    <x v="5"/>
    <x v="0"/>
    <x v="2"/>
    <x v="0"/>
    <n v="2102500"/>
    <x v="2560"/>
    <x v="32"/>
    <x v="0"/>
    <s v="15-05-2025"/>
    <x v="0"/>
    <s v="INV11690"/>
    <s v="Paid"/>
    <s v="Cancelled due to issue"/>
    <n v="2499"/>
  </r>
  <r>
    <s v="27-05-2025"/>
    <x v="2"/>
    <x v="5"/>
    <x v="0"/>
    <x v="10"/>
    <x v="2"/>
    <n v="407500"/>
    <x v="2561"/>
    <x v="7"/>
    <x v="0"/>
    <s v="27-05-2025"/>
    <x v="6"/>
    <s v="INV11714"/>
    <s v="Pending"/>
    <s v="Cancelled due to issue"/>
    <n v="2499"/>
  </r>
  <r>
    <s v="01-05-2025"/>
    <x v="2"/>
    <x v="4"/>
    <x v="0"/>
    <x v="23"/>
    <x v="2"/>
    <n v="1385500"/>
    <x v="2562"/>
    <x v="14"/>
    <x v="1"/>
    <s v="01-05-2025"/>
    <x v="0"/>
    <s v="INV11752"/>
    <s v="Paid"/>
    <s v="Cancelled due to issue"/>
    <n v="2501"/>
  </r>
  <r>
    <s v="03-05-2025"/>
    <x v="2"/>
    <x v="1"/>
    <x v="0"/>
    <x v="21"/>
    <x v="0"/>
    <n v="1377500"/>
    <x v="2563"/>
    <x v="29"/>
    <x v="1"/>
    <s v="03-05-2025"/>
    <x v="2"/>
    <s v="INV11760"/>
    <s v="Pending"/>
    <s v="Cancelled due to issue"/>
    <n v="2499"/>
  </r>
  <r>
    <s v="16-05-2025"/>
    <x v="2"/>
    <x v="5"/>
    <x v="0"/>
    <x v="14"/>
    <x v="2"/>
    <n v="733500"/>
    <x v="2564"/>
    <x v="28"/>
    <x v="0"/>
    <s v="16-05-2025"/>
    <x v="4"/>
    <s v="INV11875"/>
    <s v="Pending"/>
    <s v="Partially delivered"/>
    <n v="2501"/>
  </r>
  <r>
    <s v="10-05-2025"/>
    <x v="2"/>
    <x v="0"/>
    <x v="0"/>
    <x v="6"/>
    <x v="0"/>
    <n v="1667500"/>
    <x v="2565"/>
    <x v="2"/>
    <x v="0"/>
    <s v="10-05-2025"/>
    <x v="2"/>
    <s v="INV11879"/>
    <s v="Pending"/>
    <s v="Cancelled due to issue"/>
    <n v="2501"/>
  </r>
  <r>
    <s v="21-05-2025"/>
    <x v="2"/>
    <x v="5"/>
    <x v="0"/>
    <x v="6"/>
    <x v="0"/>
    <n v="1667500"/>
    <x v="2566"/>
    <x v="8"/>
    <x v="0"/>
    <s v="21-05-2025"/>
    <x v="1"/>
    <s v="INV11895"/>
    <s v="Paid"/>
    <s v="Partially delivered"/>
    <n v="2501"/>
  </r>
  <r>
    <s v="06-05-2025"/>
    <x v="2"/>
    <x v="1"/>
    <x v="0"/>
    <x v="4"/>
    <x v="3"/>
    <n v="1106000"/>
    <x v="2567"/>
    <x v="13"/>
    <x v="0"/>
    <s v="06-05-2025"/>
    <x v="6"/>
    <s v="INV11916"/>
    <s v="Pending"/>
    <s v="Delivered on time"/>
    <n v="2499"/>
  </r>
  <r>
    <s v="23-05-2025"/>
    <x v="2"/>
    <x v="1"/>
    <x v="0"/>
    <x v="23"/>
    <x v="1"/>
    <n v="1258000"/>
    <x v="2568"/>
    <x v="4"/>
    <x v="0"/>
    <s v="23-05-2025"/>
    <x v="4"/>
    <s v="INV11918"/>
    <s v="Pending"/>
    <s v="Partially delivered"/>
    <n v="2501"/>
  </r>
  <r>
    <s v="06-05-2025"/>
    <x v="2"/>
    <x v="0"/>
    <x v="0"/>
    <x v="8"/>
    <x v="0"/>
    <n v="2175000"/>
    <x v="2569"/>
    <x v="24"/>
    <x v="0"/>
    <s v="06-05-2025"/>
    <x v="6"/>
    <s v="INV11956"/>
    <s v="Pending"/>
    <s v="Partially delivered"/>
    <n v="2501"/>
  </r>
  <r>
    <s v="03-05-2025"/>
    <x v="2"/>
    <x v="4"/>
    <x v="0"/>
    <x v="7"/>
    <x v="0"/>
    <n v="1305000"/>
    <x v="2570"/>
    <x v="29"/>
    <x v="1"/>
    <s v="03-05-2025"/>
    <x v="2"/>
    <s v="INV11962"/>
    <s v="Pending"/>
    <s v="Partially delivered"/>
    <n v="2501"/>
  </r>
  <r>
    <s v="16-05-2025"/>
    <x v="2"/>
    <x v="5"/>
    <x v="0"/>
    <x v="10"/>
    <x v="1"/>
    <n v="370000"/>
    <x v="2571"/>
    <x v="22"/>
    <x v="0"/>
    <s v="16-05-2025"/>
    <x v="4"/>
    <s v="INV12018"/>
    <s v="Pending"/>
    <s v="Delivered on time"/>
    <n v="2501"/>
  </r>
  <r>
    <s v="09-05-2025"/>
    <x v="2"/>
    <x v="4"/>
    <x v="0"/>
    <x v="16"/>
    <x v="0"/>
    <n v="1740000"/>
    <x v="2572"/>
    <x v="12"/>
    <x v="0"/>
    <s v="09-05-2025"/>
    <x v="4"/>
    <s v="INV12062"/>
    <s v="Paid"/>
    <s v="Delivered on time"/>
    <n v="2501"/>
  </r>
  <r>
    <s v="12-05-2025"/>
    <x v="2"/>
    <x v="6"/>
    <x v="0"/>
    <x v="1"/>
    <x v="3"/>
    <n v="474000"/>
    <x v="2573"/>
    <x v="5"/>
    <x v="0"/>
    <s v="12-05-2025"/>
    <x v="3"/>
    <s v="INV12069"/>
    <s v="Pending"/>
    <s v="Delivered on time"/>
    <n v="2499"/>
  </r>
  <r>
    <s v="06-05-2025"/>
    <x v="2"/>
    <x v="7"/>
    <x v="0"/>
    <x v="13"/>
    <x v="2"/>
    <n v="896500"/>
    <x v="2574"/>
    <x v="27"/>
    <x v="0"/>
    <s v="06-05-2025"/>
    <x v="6"/>
    <s v="INV12102"/>
    <s v="Pending"/>
    <s v="Delivered on time"/>
    <n v="2501"/>
  </r>
  <r>
    <s v="16-05-2025"/>
    <x v="2"/>
    <x v="6"/>
    <x v="0"/>
    <x v="10"/>
    <x v="1"/>
    <n v="370000"/>
    <x v="2575"/>
    <x v="22"/>
    <x v="0"/>
    <s v="16-05-2025"/>
    <x v="4"/>
    <s v="INV12111"/>
    <s v="Paid"/>
    <s v="Delivered on time"/>
    <n v="2501"/>
  </r>
  <r>
    <s v="02-05-2025"/>
    <x v="2"/>
    <x v="3"/>
    <x v="0"/>
    <x v="25"/>
    <x v="3"/>
    <n v="1975000"/>
    <x v="2576"/>
    <x v="29"/>
    <x v="1"/>
    <s v="02-05-2025"/>
    <x v="4"/>
    <s v="INV12144"/>
    <s v="Paid"/>
    <s v="Delivered on time"/>
    <n v="2499"/>
  </r>
  <r>
    <s v="10-05-2025"/>
    <x v="2"/>
    <x v="5"/>
    <x v="0"/>
    <x v="2"/>
    <x v="2"/>
    <n v="2363500"/>
    <x v="2577"/>
    <x v="2"/>
    <x v="0"/>
    <s v="10-05-2025"/>
    <x v="2"/>
    <s v="INV12156"/>
    <s v="Pending"/>
    <s v="Partially delivered"/>
    <n v="2499"/>
  </r>
  <r>
    <s v="04-05-2025"/>
    <x v="2"/>
    <x v="4"/>
    <x v="0"/>
    <x v="19"/>
    <x v="2"/>
    <n v="570500"/>
    <x v="2578"/>
    <x v="18"/>
    <x v="0"/>
    <s v="04-05-2025"/>
    <x v="5"/>
    <s v="INV12162"/>
    <s v="Paid"/>
    <s v="Cancelled due to issue"/>
    <n v="2501"/>
  </r>
  <r>
    <s v="07-05-2025"/>
    <x v="2"/>
    <x v="3"/>
    <x v="0"/>
    <x v="9"/>
    <x v="2"/>
    <n v="1222500"/>
    <x v="2579"/>
    <x v="27"/>
    <x v="0"/>
    <s v="07-05-2025"/>
    <x v="1"/>
    <s v="INV12173"/>
    <s v="Pending"/>
    <s v="Partially delivered"/>
    <n v="2499"/>
  </r>
  <r>
    <s v="19-05-2025"/>
    <x v="2"/>
    <x v="5"/>
    <x v="0"/>
    <x v="10"/>
    <x v="0"/>
    <n v="362500"/>
    <x v="2580"/>
    <x v="22"/>
    <x v="0"/>
    <s v="19-05-2025"/>
    <x v="3"/>
    <s v="INV12188"/>
    <s v="Paid"/>
    <s v="Delivered on time"/>
    <n v="2501"/>
  </r>
  <r>
    <s v="09-05-2025"/>
    <x v="2"/>
    <x v="7"/>
    <x v="0"/>
    <x v="12"/>
    <x v="3"/>
    <n v="2212000"/>
    <x v="2581"/>
    <x v="30"/>
    <x v="0"/>
    <s v="09-05-2025"/>
    <x v="4"/>
    <s v="INV12212"/>
    <s v="Pending"/>
    <s v="Delivered on time"/>
    <n v="2499"/>
  </r>
  <r>
    <s v="16-05-2025"/>
    <x v="2"/>
    <x v="3"/>
    <x v="0"/>
    <x v="14"/>
    <x v="3"/>
    <n v="711000"/>
    <x v="2582"/>
    <x v="28"/>
    <x v="0"/>
    <s v="16-05-2025"/>
    <x v="4"/>
    <s v="INV12254"/>
    <s v="Pending"/>
    <s v="Partially delivered"/>
    <n v="2501"/>
  </r>
  <r>
    <s v="20-05-2025"/>
    <x v="2"/>
    <x v="5"/>
    <x v="0"/>
    <x v="22"/>
    <x v="2"/>
    <n v="1630000"/>
    <x v="2583"/>
    <x v="15"/>
    <x v="0"/>
    <s v="20-05-2025"/>
    <x v="6"/>
    <s v="INV12275"/>
    <s v="Pending"/>
    <s v="Cancelled due to issue"/>
    <n v="2501"/>
  </r>
  <r>
    <s v="16-05-2025"/>
    <x v="2"/>
    <x v="2"/>
    <x v="0"/>
    <x v="9"/>
    <x v="1"/>
    <n v="1110000"/>
    <x v="2584"/>
    <x v="22"/>
    <x v="0"/>
    <s v="16-05-2025"/>
    <x v="4"/>
    <s v="INV12408"/>
    <s v="Paid"/>
    <s v="Delivered on time"/>
    <n v="2501"/>
  </r>
  <r>
    <s v="06-05-2025"/>
    <x v="2"/>
    <x v="6"/>
    <x v="0"/>
    <x v="17"/>
    <x v="0"/>
    <n v="725000"/>
    <x v="2585"/>
    <x v="24"/>
    <x v="0"/>
    <s v="06-05-2025"/>
    <x v="6"/>
    <s v="INV12457"/>
    <s v="Pending"/>
    <s v="Delivered on time"/>
    <n v="2499"/>
  </r>
  <r>
    <s v="02-05-2025"/>
    <x v="2"/>
    <x v="1"/>
    <x v="0"/>
    <x v="15"/>
    <x v="0"/>
    <n v="1522500"/>
    <x v="2586"/>
    <x v="29"/>
    <x v="1"/>
    <s v="02-05-2025"/>
    <x v="4"/>
    <s v="INV12484"/>
    <s v="Paid"/>
    <s v="Partially delivered"/>
    <n v="2501"/>
  </r>
  <r>
    <s v="07-05-2025"/>
    <x v="2"/>
    <x v="2"/>
    <x v="0"/>
    <x v="19"/>
    <x v="1"/>
    <n v="518000"/>
    <x v="2587"/>
    <x v="12"/>
    <x v="0"/>
    <s v="07-05-2025"/>
    <x v="1"/>
    <s v="INV12489"/>
    <s v="Paid"/>
    <s v="Delivered on time"/>
    <n v="2499"/>
  </r>
  <r>
    <s v="21-05-2025"/>
    <x v="2"/>
    <x v="1"/>
    <x v="0"/>
    <x v="0"/>
    <x v="0"/>
    <n v="870000"/>
    <x v="2588"/>
    <x v="3"/>
    <x v="0"/>
    <s v="21-05-2025"/>
    <x v="1"/>
    <s v="INV12565"/>
    <s v="Pending"/>
    <s v="Cancelled due to issue"/>
    <n v="2499"/>
  </r>
  <r>
    <s v="03-05-2025"/>
    <x v="2"/>
    <x v="1"/>
    <x v="0"/>
    <x v="19"/>
    <x v="3"/>
    <n v="553000"/>
    <x v="2589"/>
    <x v="29"/>
    <x v="1"/>
    <s v="03-05-2025"/>
    <x v="2"/>
    <s v="INV12578"/>
    <s v="Paid"/>
    <s v="Partially delivered"/>
    <n v="2501"/>
  </r>
  <r>
    <s v="06-05-2025"/>
    <x v="2"/>
    <x v="7"/>
    <x v="0"/>
    <x v="10"/>
    <x v="0"/>
    <n v="362500"/>
    <x v="2590"/>
    <x v="12"/>
    <x v="0"/>
    <s v="06-05-2025"/>
    <x v="6"/>
    <s v="INV12586"/>
    <s v="Paid"/>
    <s v="Cancelled due to issue"/>
    <n v="2499"/>
  </r>
  <r>
    <s v="18-05-2025"/>
    <x v="2"/>
    <x v="1"/>
    <x v="0"/>
    <x v="24"/>
    <x v="1"/>
    <n v="1998000"/>
    <x v="2591"/>
    <x v="8"/>
    <x v="0"/>
    <s v="18-05-2025"/>
    <x v="5"/>
    <s v="INV12642"/>
    <s v="Paid"/>
    <s v="Partially delivered"/>
    <n v="2499"/>
  </r>
  <r>
    <s v="04-05-2025"/>
    <x v="2"/>
    <x v="1"/>
    <x v="0"/>
    <x v="5"/>
    <x v="3"/>
    <n v="1027000"/>
    <x v="2592"/>
    <x v="29"/>
    <x v="1"/>
    <s v="04-05-2025"/>
    <x v="5"/>
    <s v="INV12644"/>
    <s v="Paid"/>
    <s v="Delivered on time"/>
    <n v="2499"/>
  </r>
  <r>
    <s v="07-05-2025"/>
    <x v="2"/>
    <x v="0"/>
    <x v="0"/>
    <x v="11"/>
    <x v="3"/>
    <n v="2054000"/>
    <x v="2593"/>
    <x v="12"/>
    <x v="0"/>
    <s v="07-05-2025"/>
    <x v="1"/>
    <s v="INV12656"/>
    <s v="Pending"/>
    <s v="Delivered on time"/>
    <n v="2499"/>
  </r>
  <r>
    <s v="18-05-2025"/>
    <x v="2"/>
    <x v="2"/>
    <x v="0"/>
    <x v="15"/>
    <x v="1"/>
    <n v="1554000"/>
    <x v="2594"/>
    <x v="6"/>
    <x v="0"/>
    <s v="18-05-2025"/>
    <x v="5"/>
    <s v="INV12686"/>
    <s v="Pending"/>
    <s v="Delivered on time"/>
    <n v="2501"/>
  </r>
  <r>
    <s v="15-05-2025"/>
    <x v="2"/>
    <x v="1"/>
    <x v="0"/>
    <x v="21"/>
    <x v="0"/>
    <n v="1377500"/>
    <x v="2595"/>
    <x v="11"/>
    <x v="0"/>
    <s v="15-05-2025"/>
    <x v="0"/>
    <s v="INV12702"/>
    <s v="Paid"/>
    <s v="Delivered on time"/>
    <n v="2501"/>
  </r>
  <r>
    <s v="10-05-2025"/>
    <x v="2"/>
    <x v="7"/>
    <x v="0"/>
    <x v="16"/>
    <x v="0"/>
    <n v="1740000"/>
    <x v="2596"/>
    <x v="5"/>
    <x v="0"/>
    <s v="10-05-2025"/>
    <x v="2"/>
    <s v="INV12715"/>
    <s v="Paid"/>
    <s v="Cancelled due to issue"/>
    <n v="2499"/>
  </r>
  <r>
    <s v="30-05-2025"/>
    <x v="2"/>
    <x v="4"/>
    <x v="0"/>
    <x v="19"/>
    <x v="0"/>
    <n v="507500"/>
    <x v="2597"/>
    <x v="26"/>
    <x v="0"/>
    <s v="30-05-2025"/>
    <x v="4"/>
    <s v="INV12761"/>
    <s v="Paid"/>
    <s v="Delivered on time"/>
    <n v="2499"/>
  </r>
  <r>
    <s v="01-05-2025"/>
    <x v="2"/>
    <x v="3"/>
    <x v="0"/>
    <x v="17"/>
    <x v="1"/>
    <n v="740000"/>
    <x v="2598"/>
    <x v="25"/>
    <x v="1"/>
    <s v="01-05-2025"/>
    <x v="0"/>
    <s v="INV12820"/>
    <s v="Pending"/>
    <s v="Delivered on time"/>
    <n v="2499"/>
  </r>
  <r>
    <s v="09-05-2025"/>
    <x v="2"/>
    <x v="3"/>
    <x v="0"/>
    <x v="19"/>
    <x v="1"/>
    <n v="518000"/>
    <x v="2599"/>
    <x v="19"/>
    <x v="0"/>
    <s v="09-05-2025"/>
    <x v="4"/>
    <s v="INV12821"/>
    <s v="Paid"/>
    <s v="Cancelled due to issue"/>
    <n v="2501"/>
  </r>
  <r>
    <s v="08-05-2025"/>
    <x v="2"/>
    <x v="2"/>
    <x v="0"/>
    <x v="10"/>
    <x v="1"/>
    <n v="370000"/>
    <x v="2600"/>
    <x v="24"/>
    <x v="0"/>
    <s v="08-05-2025"/>
    <x v="0"/>
    <s v="INV12835"/>
    <s v="Pending"/>
    <s v="Delivered on time"/>
    <n v="2499"/>
  </r>
  <r>
    <s v="18-05-2025"/>
    <x v="2"/>
    <x v="0"/>
    <x v="0"/>
    <x v="18"/>
    <x v="3"/>
    <n v="632000"/>
    <x v="2601"/>
    <x v="15"/>
    <x v="0"/>
    <s v="18-05-2025"/>
    <x v="5"/>
    <s v="INV12871"/>
    <s v="Paid"/>
    <s v="Cancelled due to issue"/>
    <n v="2501"/>
  </r>
  <r>
    <s v="26-05-2025"/>
    <x v="2"/>
    <x v="6"/>
    <x v="0"/>
    <x v="22"/>
    <x v="2"/>
    <n v="1630000"/>
    <x v="2602"/>
    <x v="4"/>
    <x v="0"/>
    <s v="26-05-2025"/>
    <x v="3"/>
    <s v="INV12883"/>
    <s v="Paid"/>
    <s v="Delivered on time"/>
    <n v="2499"/>
  </r>
  <r>
    <s v="20-05-2025"/>
    <x v="2"/>
    <x v="1"/>
    <x v="0"/>
    <x v="6"/>
    <x v="0"/>
    <n v="1667500"/>
    <x v="2603"/>
    <x v="20"/>
    <x v="0"/>
    <s v="20-05-2025"/>
    <x v="6"/>
    <s v="INV12937"/>
    <s v="Paid"/>
    <s v="Delivered on time"/>
    <n v="2499"/>
  </r>
  <r>
    <s v="17-05-2025"/>
    <x v="2"/>
    <x v="6"/>
    <x v="0"/>
    <x v="2"/>
    <x v="2"/>
    <n v="2363500"/>
    <x v="2604"/>
    <x v="8"/>
    <x v="0"/>
    <s v="17-05-2025"/>
    <x v="2"/>
    <s v="INV12944"/>
    <s v="Paid"/>
    <s v="Cancelled due to issue"/>
    <n v="2499"/>
  </r>
  <r>
    <s v="30-05-2025"/>
    <x v="2"/>
    <x v="0"/>
    <x v="0"/>
    <x v="14"/>
    <x v="0"/>
    <n v="652500"/>
    <x v="2605"/>
    <x v="26"/>
    <x v="0"/>
    <s v="30-05-2025"/>
    <x v="4"/>
    <s v="INV12952"/>
    <s v="Paid"/>
    <s v="Partially delivered"/>
    <n v="2499"/>
  </r>
  <r>
    <s v="03-05-2025"/>
    <x v="2"/>
    <x v="2"/>
    <x v="0"/>
    <x v="1"/>
    <x v="3"/>
    <n v="474000"/>
    <x v="2606"/>
    <x v="29"/>
    <x v="1"/>
    <s v="03-05-2025"/>
    <x v="2"/>
    <s v="INV12958"/>
    <s v="Pending"/>
    <s v="Cancelled due to issue"/>
    <n v="2499"/>
  </r>
  <r>
    <s v="12-05-2025"/>
    <x v="2"/>
    <x v="2"/>
    <x v="0"/>
    <x v="1"/>
    <x v="3"/>
    <n v="474000"/>
    <x v="2607"/>
    <x v="30"/>
    <x v="0"/>
    <s v="12-05-2025"/>
    <x v="3"/>
    <s v="INV12959"/>
    <s v="Pending"/>
    <s v="Partially delivered"/>
    <n v="2501"/>
  </r>
  <r>
    <s v="02-05-2025"/>
    <x v="2"/>
    <x v="5"/>
    <x v="0"/>
    <x v="12"/>
    <x v="2"/>
    <n v="2282000"/>
    <x v="2608"/>
    <x v="16"/>
    <x v="1"/>
    <s v="02-05-2025"/>
    <x v="4"/>
    <s v="INV12974"/>
    <s v="Pending"/>
    <s v="Cancelled due to issue"/>
    <n v="2501"/>
  </r>
  <r>
    <s v="11-05-2025"/>
    <x v="2"/>
    <x v="5"/>
    <x v="0"/>
    <x v="24"/>
    <x v="3"/>
    <n v="2133000"/>
    <x v="2609"/>
    <x v="19"/>
    <x v="0"/>
    <s v="11-05-2025"/>
    <x v="5"/>
    <s v="INV12989"/>
    <s v="Pending"/>
    <s v="Delivered on time"/>
    <n v="2501"/>
  </r>
  <r>
    <s v="19-05-2025"/>
    <x v="2"/>
    <x v="1"/>
    <x v="0"/>
    <x v="12"/>
    <x v="1"/>
    <n v="2072000"/>
    <x v="2610"/>
    <x v="15"/>
    <x v="0"/>
    <s v="19-05-2025"/>
    <x v="3"/>
    <s v="INV12992"/>
    <s v="Paid"/>
    <s v="Delivered on time"/>
    <n v="2501"/>
  </r>
  <r>
    <s v="07-05-2025"/>
    <x v="2"/>
    <x v="1"/>
    <x v="0"/>
    <x v="11"/>
    <x v="3"/>
    <n v="2054000"/>
    <x v="2611"/>
    <x v="12"/>
    <x v="0"/>
    <s v="07-05-2025"/>
    <x v="1"/>
    <s v="INV13013"/>
    <s v="Pending"/>
    <s v="Cancelled due to issue"/>
    <n v="2499"/>
  </r>
  <r>
    <s v="17-05-2025"/>
    <x v="2"/>
    <x v="4"/>
    <x v="0"/>
    <x v="24"/>
    <x v="2"/>
    <n v="2200500"/>
    <x v="2612"/>
    <x v="32"/>
    <x v="0"/>
    <s v="17-05-2025"/>
    <x v="2"/>
    <s v="INV13039"/>
    <s v="Pending"/>
    <s v="Cancelled due to issue"/>
    <n v="2501"/>
  </r>
  <r>
    <s v="25-05-2025"/>
    <x v="2"/>
    <x v="7"/>
    <x v="0"/>
    <x v="6"/>
    <x v="3"/>
    <n v="1817000"/>
    <x v="2613"/>
    <x v="10"/>
    <x v="0"/>
    <s v="25-05-2025"/>
    <x v="5"/>
    <s v="INV13044"/>
    <s v="Pending"/>
    <s v="Delivered on time"/>
    <n v="2501"/>
  </r>
  <r>
    <s v="28-05-2025"/>
    <x v="2"/>
    <x v="2"/>
    <x v="0"/>
    <x v="13"/>
    <x v="2"/>
    <n v="896500"/>
    <x v="2614"/>
    <x v="0"/>
    <x v="0"/>
    <s v="28-05-2025"/>
    <x v="1"/>
    <s v="INV13103"/>
    <s v="Paid"/>
    <s v="Delivered on time"/>
    <n v="2501"/>
  </r>
  <r>
    <s v="21-05-2025"/>
    <x v="2"/>
    <x v="7"/>
    <x v="0"/>
    <x v="15"/>
    <x v="1"/>
    <n v="1554000"/>
    <x v="2615"/>
    <x v="6"/>
    <x v="0"/>
    <s v="21-05-2025"/>
    <x v="1"/>
    <s v="INV13152"/>
    <s v="Pending"/>
    <s v="Partially delivered"/>
    <n v="2499"/>
  </r>
  <r>
    <s v="08-05-2025"/>
    <x v="2"/>
    <x v="2"/>
    <x v="0"/>
    <x v="15"/>
    <x v="2"/>
    <n v="1711500"/>
    <x v="2616"/>
    <x v="24"/>
    <x v="0"/>
    <s v="08-05-2025"/>
    <x v="0"/>
    <s v="INV13172"/>
    <s v="Paid"/>
    <s v="Cancelled due to issue"/>
    <n v="2501"/>
  </r>
  <r>
    <s v="22-05-2025"/>
    <x v="2"/>
    <x v="7"/>
    <x v="0"/>
    <x v="17"/>
    <x v="2"/>
    <n v="815000"/>
    <x v="2617"/>
    <x v="6"/>
    <x v="0"/>
    <s v="22-05-2025"/>
    <x v="0"/>
    <s v="INV13187"/>
    <s v="Paid"/>
    <s v="Cancelled due to issue"/>
    <n v="2499"/>
  </r>
  <r>
    <s v="26-05-2025"/>
    <x v="2"/>
    <x v="1"/>
    <x v="0"/>
    <x v="5"/>
    <x v="3"/>
    <n v="1027000"/>
    <x v="2618"/>
    <x v="4"/>
    <x v="0"/>
    <s v="26-05-2025"/>
    <x v="3"/>
    <s v="INV13204"/>
    <s v="Paid"/>
    <s v="Cancelled due to issue"/>
    <n v="2499"/>
  </r>
  <r>
    <s v="26-05-2025"/>
    <x v="2"/>
    <x v="2"/>
    <x v="0"/>
    <x v="1"/>
    <x v="3"/>
    <n v="474000"/>
    <x v="2619"/>
    <x v="0"/>
    <x v="0"/>
    <s v="26-05-2025"/>
    <x v="3"/>
    <s v="INV13228"/>
    <s v="Paid"/>
    <s v="Cancelled due to issue"/>
    <n v="2499"/>
  </r>
  <r>
    <s v="12-05-2025"/>
    <x v="2"/>
    <x v="2"/>
    <x v="0"/>
    <x v="17"/>
    <x v="0"/>
    <n v="725000"/>
    <x v="2620"/>
    <x v="19"/>
    <x v="0"/>
    <s v="12-05-2025"/>
    <x v="3"/>
    <s v="INV13236"/>
    <s v="Pending"/>
    <s v="Cancelled due to issue"/>
    <n v="2499"/>
  </r>
  <r>
    <s v="28-05-2025"/>
    <x v="2"/>
    <x v="1"/>
    <x v="0"/>
    <x v="11"/>
    <x v="2"/>
    <n v="2119000"/>
    <x v="2621"/>
    <x v="26"/>
    <x v="0"/>
    <s v="28-05-2025"/>
    <x v="1"/>
    <s v="INV13305"/>
    <s v="Paid"/>
    <s v="Partially delivered"/>
    <n v="2501"/>
  </r>
  <r>
    <s v="09-05-2025"/>
    <x v="2"/>
    <x v="2"/>
    <x v="0"/>
    <x v="20"/>
    <x v="3"/>
    <n v="1738000"/>
    <x v="2622"/>
    <x v="13"/>
    <x v="0"/>
    <s v="09-05-2025"/>
    <x v="4"/>
    <s v="INV13337"/>
    <s v="Paid"/>
    <s v="Partially delivered"/>
    <n v="2499"/>
  </r>
  <r>
    <s v="17-05-2025"/>
    <x v="2"/>
    <x v="2"/>
    <x v="0"/>
    <x v="20"/>
    <x v="2"/>
    <n v="1793000"/>
    <x v="2623"/>
    <x v="8"/>
    <x v="0"/>
    <s v="17-05-2025"/>
    <x v="2"/>
    <s v="INV13346"/>
    <s v="Pending"/>
    <s v="Delivered on time"/>
    <n v="2499"/>
  </r>
  <r>
    <s v="05-05-2025"/>
    <x v="2"/>
    <x v="1"/>
    <x v="0"/>
    <x v="3"/>
    <x v="0"/>
    <n v="1160000"/>
    <x v="2624"/>
    <x v="27"/>
    <x v="0"/>
    <s v="05-05-2025"/>
    <x v="3"/>
    <s v="INV13395"/>
    <s v="Pending"/>
    <s v="Cancelled due to issue"/>
    <n v="2501"/>
  </r>
  <r>
    <s v="25-05-2025"/>
    <x v="2"/>
    <x v="4"/>
    <x v="0"/>
    <x v="7"/>
    <x v="3"/>
    <n v="1422000"/>
    <x v="2625"/>
    <x v="21"/>
    <x v="0"/>
    <s v="25-05-2025"/>
    <x v="5"/>
    <s v="INV13478"/>
    <s v="Pending"/>
    <s v="Cancelled due to issue"/>
    <n v="2501"/>
  </r>
  <r>
    <s v="26-05-2025"/>
    <x v="2"/>
    <x v="4"/>
    <x v="0"/>
    <x v="22"/>
    <x v="1"/>
    <n v="1480000"/>
    <x v="2626"/>
    <x v="4"/>
    <x v="0"/>
    <s v="26-05-2025"/>
    <x v="3"/>
    <s v="INV13572"/>
    <s v="Pending"/>
    <s v="Partially delivered"/>
    <n v="2501"/>
  </r>
  <r>
    <s v="10-05-2025"/>
    <x v="2"/>
    <x v="1"/>
    <x v="0"/>
    <x v="11"/>
    <x v="0"/>
    <n v="1885000"/>
    <x v="2627"/>
    <x v="19"/>
    <x v="0"/>
    <s v="10-05-2025"/>
    <x v="2"/>
    <s v="INV13575"/>
    <s v="Paid"/>
    <s v="Partially delivered"/>
    <n v="2501"/>
  </r>
  <r>
    <s v="18-05-2025"/>
    <x v="2"/>
    <x v="5"/>
    <x v="0"/>
    <x v="19"/>
    <x v="1"/>
    <n v="518000"/>
    <x v="2628"/>
    <x v="22"/>
    <x v="0"/>
    <s v="18-05-2025"/>
    <x v="5"/>
    <s v="INV13635"/>
    <s v="Pending"/>
    <s v="Delivered on time"/>
    <n v="2499"/>
  </r>
  <r>
    <s v="19-05-2025"/>
    <x v="2"/>
    <x v="0"/>
    <x v="0"/>
    <x v="10"/>
    <x v="3"/>
    <n v="395000"/>
    <x v="2629"/>
    <x v="8"/>
    <x v="0"/>
    <s v="19-05-2025"/>
    <x v="3"/>
    <s v="INV13639"/>
    <s v="Paid"/>
    <s v="Cancelled due to issue"/>
    <n v="2501"/>
  </r>
  <r>
    <s v="06-05-2025"/>
    <x v="2"/>
    <x v="6"/>
    <x v="0"/>
    <x v="20"/>
    <x v="2"/>
    <n v="1793000"/>
    <x v="2630"/>
    <x v="27"/>
    <x v="0"/>
    <s v="06-05-2025"/>
    <x v="6"/>
    <s v="INV13641"/>
    <s v="Pending"/>
    <s v="Delivered on time"/>
    <n v="2499"/>
  </r>
  <r>
    <s v="03-05-2025"/>
    <x v="2"/>
    <x v="0"/>
    <x v="0"/>
    <x v="15"/>
    <x v="3"/>
    <n v="1659000"/>
    <x v="2631"/>
    <x v="16"/>
    <x v="1"/>
    <s v="03-05-2025"/>
    <x v="2"/>
    <s v="INV13669"/>
    <s v="Pending"/>
    <s v="Partially delivered"/>
    <n v="2501"/>
  </r>
  <r>
    <s v="10-05-2025"/>
    <x v="2"/>
    <x v="0"/>
    <x v="0"/>
    <x v="20"/>
    <x v="0"/>
    <n v="1595000"/>
    <x v="2632"/>
    <x v="12"/>
    <x v="0"/>
    <s v="10-05-2025"/>
    <x v="2"/>
    <s v="INV13681"/>
    <s v="Pending"/>
    <s v="Partially delivered"/>
    <n v="2501"/>
  </r>
  <r>
    <s v="14-05-2025"/>
    <x v="2"/>
    <x v="7"/>
    <x v="0"/>
    <x v="20"/>
    <x v="3"/>
    <n v="1738000"/>
    <x v="2633"/>
    <x v="17"/>
    <x v="0"/>
    <s v="14-05-2025"/>
    <x v="1"/>
    <s v="INV13687"/>
    <s v="Paid"/>
    <s v="Delivered on time"/>
    <n v="2501"/>
  </r>
  <r>
    <s v="15-05-2025"/>
    <x v="2"/>
    <x v="5"/>
    <x v="0"/>
    <x v="11"/>
    <x v="2"/>
    <n v="2119000"/>
    <x v="2634"/>
    <x v="17"/>
    <x v="0"/>
    <s v="15-05-2025"/>
    <x v="0"/>
    <s v="INV13740"/>
    <s v="Pending"/>
    <s v="Cancelled due to issue"/>
    <n v="2499"/>
  </r>
  <r>
    <s v="28-05-2025"/>
    <x v="2"/>
    <x v="3"/>
    <x v="0"/>
    <x v="16"/>
    <x v="3"/>
    <n v="1896000"/>
    <x v="2635"/>
    <x v="1"/>
    <x v="0"/>
    <s v="28-05-2025"/>
    <x v="1"/>
    <s v="INV13764"/>
    <s v="Paid"/>
    <s v="Delivered on time"/>
    <n v="2501"/>
  </r>
  <r>
    <s v="06-05-2025"/>
    <x v="2"/>
    <x v="4"/>
    <x v="0"/>
    <x v="8"/>
    <x v="2"/>
    <n v="2445000"/>
    <x v="2636"/>
    <x v="18"/>
    <x v="0"/>
    <s v="06-05-2025"/>
    <x v="6"/>
    <s v="INV13790"/>
    <s v="Pending"/>
    <s v="Partially delivered"/>
    <n v="2499"/>
  </r>
  <r>
    <s v="28-05-2025"/>
    <x v="2"/>
    <x v="4"/>
    <x v="0"/>
    <x v="11"/>
    <x v="3"/>
    <n v="2054000"/>
    <x v="2637"/>
    <x v="1"/>
    <x v="0"/>
    <s v="28-05-2025"/>
    <x v="1"/>
    <s v="INV13797"/>
    <s v="Paid"/>
    <s v="Partially delivered"/>
    <n v="2501"/>
  </r>
  <r>
    <s v="19-05-2025"/>
    <x v="2"/>
    <x v="5"/>
    <x v="0"/>
    <x v="4"/>
    <x v="0"/>
    <n v="1015000"/>
    <x v="2638"/>
    <x v="22"/>
    <x v="0"/>
    <s v="19-05-2025"/>
    <x v="3"/>
    <s v="INV13829"/>
    <s v="Paid"/>
    <s v="Partially delivered"/>
    <n v="2499"/>
  </r>
  <r>
    <s v="20-05-2025"/>
    <x v="2"/>
    <x v="4"/>
    <x v="0"/>
    <x v="12"/>
    <x v="2"/>
    <n v="2282000"/>
    <x v="2639"/>
    <x v="3"/>
    <x v="0"/>
    <s v="20-05-2025"/>
    <x v="6"/>
    <s v="INV13855"/>
    <s v="Pending"/>
    <s v="Delivered on time"/>
    <n v="2499"/>
  </r>
  <r>
    <s v="02-05-2025"/>
    <x v="2"/>
    <x v="1"/>
    <x v="0"/>
    <x v="1"/>
    <x v="3"/>
    <n v="474000"/>
    <x v="2640"/>
    <x v="29"/>
    <x v="1"/>
    <s v="02-05-2025"/>
    <x v="4"/>
    <s v="INV13899"/>
    <s v="Pending"/>
    <s v="Partially delivered"/>
    <n v="2501"/>
  </r>
  <r>
    <s v="05-05-2025"/>
    <x v="2"/>
    <x v="3"/>
    <x v="0"/>
    <x v="13"/>
    <x v="0"/>
    <n v="797500"/>
    <x v="2641"/>
    <x v="25"/>
    <x v="1"/>
    <s v="05-05-2025"/>
    <x v="3"/>
    <s v="INV13914"/>
    <s v="Pending"/>
    <s v="Partially delivered"/>
    <n v="2501"/>
  </r>
  <r>
    <s v="14-05-2025"/>
    <x v="2"/>
    <x v="2"/>
    <x v="0"/>
    <x v="6"/>
    <x v="0"/>
    <n v="1667500"/>
    <x v="2642"/>
    <x v="32"/>
    <x v="0"/>
    <s v="14-05-2025"/>
    <x v="1"/>
    <s v="INV13928"/>
    <s v="Pending"/>
    <s v="Partially delivered"/>
    <n v="2501"/>
  </r>
  <r>
    <s v="13-05-2025"/>
    <x v="2"/>
    <x v="1"/>
    <x v="0"/>
    <x v="6"/>
    <x v="2"/>
    <n v="1874500"/>
    <x v="2643"/>
    <x v="11"/>
    <x v="0"/>
    <s v="13-05-2025"/>
    <x v="6"/>
    <s v="INV13940"/>
    <s v="Paid"/>
    <s v="Cancelled due to issue"/>
    <n v="2501"/>
  </r>
  <r>
    <s v="31-05-2025"/>
    <x v="2"/>
    <x v="2"/>
    <x v="0"/>
    <x v="19"/>
    <x v="0"/>
    <n v="507500"/>
    <x v="2644"/>
    <x v="9"/>
    <x v="0"/>
    <s v="31-05-2025"/>
    <x v="2"/>
    <s v="INV13954"/>
    <s v="Pending"/>
    <s v="Partially delivered"/>
    <n v="2499"/>
  </r>
  <r>
    <s v="02-05-2025"/>
    <x v="2"/>
    <x v="5"/>
    <x v="0"/>
    <x v="4"/>
    <x v="1"/>
    <n v="1036000"/>
    <x v="2645"/>
    <x v="18"/>
    <x v="0"/>
    <s v="02-05-2025"/>
    <x v="4"/>
    <s v="INV13969"/>
    <s v="Paid"/>
    <s v="Delivered on time"/>
    <n v="2501"/>
  </r>
  <r>
    <s v="19-05-2025"/>
    <x v="2"/>
    <x v="4"/>
    <x v="0"/>
    <x v="2"/>
    <x v="2"/>
    <n v="2363500"/>
    <x v="2646"/>
    <x v="15"/>
    <x v="0"/>
    <s v="19-05-2025"/>
    <x v="3"/>
    <s v="INV13980"/>
    <s v="Paid"/>
    <s v="Partially delivered"/>
    <n v="2499"/>
  </r>
  <r>
    <s v="18-05-2025"/>
    <x v="2"/>
    <x v="7"/>
    <x v="0"/>
    <x v="16"/>
    <x v="0"/>
    <n v="1740000"/>
    <x v="2647"/>
    <x v="22"/>
    <x v="0"/>
    <s v="18-05-2025"/>
    <x v="5"/>
    <s v="INV13981"/>
    <s v="Paid"/>
    <s v="Partially delivered"/>
    <n v="2499"/>
  </r>
  <r>
    <s v="18-05-2025"/>
    <x v="2"/>
    <x v="2"/>
    <x v="0"/>
    <x v="14"/>
    <x v="0"/>
    <n v="652500"/>
    <x v="2648"/>
    <x v="8"/>
    <x v="0"/>
    <s v="18-05-2025"/>
    <x v="5"/>
    <s v="INV13992"/>
    <s v="Paid"/>
    <s v="Partially delivered"/>
    <n v="2499"/>
  </r>
  <r>
    <s v="04-05-2025"/>
    <x v="2"/>
    <x v="3"/>
    <x v="0"/>
    <x v="8"/>
    <x v="2"/>
    <n v="2445000"/>
    <x v="2649"/>
    <x v="29"/>
    <x v="1"/>
    <s v="04-05-2025"/>
    <x v="5"/>
    <s v="INV13997"/>
    <s v="Paid"/>
    <s v="Delivered on time"/>
    <n v="2499"/>
  </r>
  <r>
    <s v="04-05-2025"/>
    <x v="2"/>
    <x v="4"/>
    <x v="0"/>
    <x v="24"/>
    <x v="2"/>
    <n v="2200500"/>
    <x v="2650"/>
    <x v="27"/>
    <x v="0"/>
    <s v="04-05-2025"/>
    <x v="5"/>
    <s v="INV14010"/>
    <s v="Pending"/>
    <s v="Partially delivered"/>
    <n v="2499"/>
  </r>
  <r>
    <s v="04-05-2025"/>
    <x v="2"/>
    <x v="4"/>
    <x v="0"/>
    <x v="0"/>
    <x v="2"/>
    <n v="978000"/>
    <x v="2651"/>
    <x v="29"/>
    <x v="1"/>
    <s v="04-05-2025"/>
    <x v="5"/>
    <s v="INV14017"/>
    <s v="Paid"/>
    <s v="Delivered on time"/>
    <n v="2501"/>
  </r>
  <r>
    <s v="22-05-2025"/>
    <x v="2"/>
    <x v="3"/>
    <x v="0"/>
    <x v="0"/>
    <x v="3"/>
    <n v="948000"/>
    <x v="2652"/>
    <x v="3"/>
    <x v="0"/>
    <s v="22-05-2025"/>
    <x v="0"/>
    <s v="INV14032"/>
    <s v="Pending"/>
    <s v="Delivered on time"/>
    <n v="2499"/>
  </r>
  <r>
    <s v="27-05-2025"/>
    <x v="2"/>
    <x v="7"/>
    <x v="0"/>
    <x v="19"/>
    <x v="2"/>
    <n v="570500"/>
    <x v="2653"/>
    <x v="0"/>
    <x v="0"/>
    <s v="27-05-2025"/>
    <x v="6"/>
    <s v="INV14038"/>
    <s v="Pending"/>
    <s v="Delivered on time"/>
    <n v="2501"/>
  </r>
  <r>
    <s v="10-05-2025"/>
    <x v="2"/>
    <x v="2"/>
    <x v="0"/>
    <x v="20"/>
    <x v="3"/>
    <n v="1738000"/>
    <x v="2654"/>
    <x v="19"/>
    <x v="0"/>
    <s v="10-05-2025"/>
    <x v="2"/>
    <s v="INV14097"/>
    <s v="Paid"/>
    <s v="Delivered on time"/>
    <n v="2501"/>
  </r>
  <r>
    <s v="15-05-2025"/>
    <x v="2"/>
    <x v="4"/>
    <x v="0"/>
    <x v="6"/>
    <x v="1"/>
    <n v="1702000"/>
    <x v="2655"/>
    <x v="22"/>
    <x v="0"/>
    <s v="15-05-2025"/>
    <x v="0"/>
    <s v="INV14157"/>
    <s v="Paid"/>
    <s v="Cancelled due to issue"/>
    <n v="2499"/>
  </r>
  <r>
    <s v="16-05-2025"/>
    <x v="2"/>
    <x v="2"/>
    <x v="0"/>
    <x v="7"/>
    <x v="2"/>
    <n v="1467000"/>
    <x v="2656"/>
    <x v="28"/>
    <x v="0"/>
    <s v="16-05-2025"/>
    <x v="4"/>
    <s v="INV14161"/>
    <s v="Paid"/>
    <s v="Partially delivered"/>
    <n v="2499"/>
  </r>
  <r>
    <s v="07-05-2025"/>
    <x v="2"/>
    <x v="3"/>
    <x v="0"/>
    <x v="13"/>
    <x v="3"/>
    <n v="869000"/>
    <x v="2657"/>
    <x v="27"/>
    <x v="0"/>
    <s v="07-05-2025"/>
    <x v="1"/>
    <s v="INV14176"/>
    <s v="Paid"/>
    <s v="Cancelled due to issue"/>
    <n v="2499"/>
  </r>
  <r>
    <s v="29-05-2025"/>
    <x v="2"/>
    <x v="4"/>
    <x v="0"/>
    <x v="1"/>
    <x v="1"/>
    <n v="444000"/>
    <x v="2658"/>
    <x v="26"/>
    <x v="0"/>
    <s v="29-05-2025"/>
    <x v="0"/>
    <s v="INV14184"/>
    <s v="Pending"/>
    <s v="Cancelled due to issue"/>
    <n v="2499"/>
  </r>
  <r>
    <s v="13-05-2025"/>
    <x v="2"/>
    <x v="5"/>
    <x v="0"/>
    <x v="24"/>
    <x v="1"/>
    <n v="1998000"/>
    <x v="2659"/>
    <x v="19"/>
    <x v="0"/>
    <s v="13-05-2025"/>
    <x v="6"/>
    <s v="INV14258"/>
    <s v="Pending"/>
    <s v="Partially delivered"/>
    <n v="2501"/>
  </r>
  <r>
    <s v="03-05-2025"/>
    <x v="2"/>
    <x v="3"/>
    <x v="0"/>
    <x v="25"/>
    <x v="1"/>
    <n v="1850000"/>
    <x v="2660"/>
    <x v="27"/>
    <x v="0"/>
    <s v="03-05-2025"/>
    <x v="2"/>
    <s v="INV14259"/>
    <s v="Paid"/>
    <s v="Partially delivered"/>
    <n v="2501"/>
  </r>
  <r>
    <s v="03-05-2025"/>
    <x v="2"/>
    <x v="0"/>
    <x v="0"/>
    <x v="2"/>
    <x v="0"/>
    <n v="2102500"/>
    <x v="2661"/>
    <x v="18"/>
    <x v="0"/>
    <s v="03-05-2025"/>
    <x v="2"/>
    <s v="INV14271"/>
    <s v="Pending"/>
    <s v="Partially delivered"/>
    <n v="2499"/>
  </r>
  <r>
    <s v="30-05-2025"/>
    <x v="2"/>
    <x v="4"/>
    <x v="0"/>
    <x v="6"/>
    <x v="1"/>
    <n v="1702000"/>
    <x v="2662"/>
    <x v="23"/>
    <x v="0"/>
    <s v="30-05-2025"/>
    <x v="4"/>
    <s v="INV14291"/>
    <s v="Pending"/>
    <s v="Delivered on time"/>
    <n v="2501"/>
  </r>
  <r>
    <s v="28-05-2025"/>
    <x v="2"/>
    <x v="4"/>
    <x v="0"/>
    <x v="2"/>
    <x v="3"/>
    <n v="2291000"/>
    <x v="2663"/>
    <x v="1"/>
    <x v="0"/>
    <s v="28-05-2025"/>
    <x v="1"/>
    <s v="INV14352"/>
    <s v="Pending"/>
    <s v="Cancelled due to issue"/>
    <n v="2501"/>
  </r>
  <r>
    <s v="11-05-2025"/>
    <x v="2"/>
    <x v="1"/>
    <x v="0"/>
    <x v="9"/>
    <x v="3"/>
    <n v="1185000"/>
    <x v="2664"/>
    <x v="5"/>
    <x v="0"/>
    <s v="11-05-2025"/>
    <x v="5"/>
    <s v="INV14399"/>
    <s v="Paid"/>
    <s v="Cancelled due to issue"/>
    <n v="2501"/>
  </r>
  <r>
    <s v="24-05-2025"/>
    <x v="2"/>
    <x v="1"/>
    <x v="0"/>
    <x v="23"/>
    <x v="1"/>
    <n v="1258000"/>
    <x v="2665"/>
    <x v="10"/>
    <x v="0"/>
    <s v="24-05-2025"/>
    <x v="2"/>
    <s v="INV14414"/>
    <s v="Paid"/>
    <s v="Delivered on time"/>
    <n v="2499"/>
  </r>
  <r>
    <s v="16-05-2025"/>
    <x v="2"/>
    <x v="3"/>
    <x v="0"/>
    <x v="11"/>
    <x v="2"/>
    <n v="2119000"/>
    <x v="2666"/>
    <x v="28"/>
    <x v="0"/>
    <s v="16-05-2025"/>
    <x v="4"/>
    <s v="INV14449"/>
    <s v="Pending"/>
    <s v="Partially delivered"/>
    <n v="2499"/>
  </r>
  <r>
    <s v="04-05-2025"/>
    <x v="2"/>
    <x v="2"/>
    <x v="0"/>
    <x v="13"/>
    <x v="0"/>
    <n v="797500"/>
    <x v="2667"/>
    <x v="29"/>
    <x v="1"/>
    <s v="04-05-2025"/>
    <x v="5"/>
    <s v="INV14464"/>
    <s v="Paid"/>
    <s v="Cancelled due to issue"/>
    <n v="2501"/>
  </r>
  <r>
    <s v="20-05-2025"/>
    <x v="2"/>
    <x v="6"/>
    <x v="0"/>
    <x v="19"/>
    <x v="3"/>
    <n v="553000"/>
    <x v="2668"/>
    <x v="6"/>
    <x v="0"/>
    <s v="20-05-2025"/>
    <x v="6"/>
    <s v="INV14489"/>
    <s v="Pending"/>
    <s v="Delivered on time"/>
    <n v="2499"/>
  </r>
  <r>
    <s v="01-05-2025"/>
    <x v="2"/>
    <x v="4"/>
    <x v="0"/>
    <x v="3"/>
    <x v="1"/>
    <n v="1184000"/>
    <x v="2669"/>
    <x v="16"/>
    <x v="1"/>
    <s v="01-05-2025"/>
    <x v="0"/>
    <s v="INV14531"/>
    <s v="Paid"/>
    <s v="Cancelled due to issue"/>
    <n v="2501"/>
  </r>
  <r>
    <s v="27-05-2025"/>
    <x v="2"/>
    <x v="0"/>
    <x v="0"/>
    <x v="10"/>
    <x v="0"/>
    <n v="362500"/>
    <x v="2670"/>
    <x v="21"/>
    <x v="0"/>
    <s v="27-05-2025"/>
    <x v="6"/>
    <s v="INV14576"/>
    <s v="Pending"/>
    <s v="Delivered on time"/>
    <n v="2499"/>
  </r>
  <r>
    <s v="20-05-2025"/>
    <x v="2"/>
    <x v="5"/>
    <x v="0"/>
    <x v="4"/>
    <x v="3"/>
    <n v="1106000"/>
    <x v="2671"/>
    <x v="8"/>
    <x v="0"/>
    <s v="20-05-2025"/>
    <x v="6"/>
    <s v="INV14611"/>
    <s v="Paid"/>
    <s v="Partially delivered"/>
    <n v="2501"/>
  </r>
  <r>
    <s v="02-05-2025"/>
    <x v="2"/>
    <x v="5"/>
    <x v="0"/>
    <x v="12"/>
    <x v="2"/>
    <n v="2282000"/>
    <x v="2672"/>
    <x v="29"/>
    <x v="1"/>
    <s v="02-05-2025"/>
    <x v="4"/>
    <s v="INV14660"/>
    <s v="Paid"/>
    <s v="Cancelled due to issue"/>
    <n v="2499"/>
  </r>
  <r>
    <s v="08-05-2025"/>
    <x v="2"/>
    <x v="1"/>
    <x v="0"/>
    <x v="16"/>
    <x v="1"/>
    <n v="1776000"/>
    <x v="2673"/>
    <x v="12"/>
    <x v="0"/>
    <s v="08-05-2025"/>
    <x v="0"/>
    <s v="INV14684"/>
    <s v="Paid"/>
    <s v="Cancelled due to issue"/>
    <n v="2499"/>
  </r>
  <r>
    <s v="11-05-2025"/>
    <x v="2"/>
    <x v="1"/>
    <x v="0"/>
    <x v="16"/>
    <x v="1"/>
    <n v="1776000"/>
    <x v="2674"/>
    <x v="19"/>
    <x v="0"/>
    <s v="11-05-2025"/>
    <x v="5"/>
    <s v="INV14700"/>
    <s v="Pending"/>
    <s v="Delivered on time"/>
    <n v="2499"/>
  </r>
  <r>
    <s v="29-05-2025"/>
    <x v="2"/>
    <x v="4"/>
    <x v="0"/>
    <x v="18"/>
    <x v="0"/>
    <n v="580000"/>
    <x v="2675"/>
    <x v="26"/>
    <x v="0"/>
    <s v="29-05-2025"/>
    <x v="0"/>
    <s v="INV14708"/>
    <s v="Paid"/>
    <s v="Cancelled due to issue"/>
    <n v="2501"/>
  </r>
  <r>
    <s v="19-05-2025"/>
    <x v="2"/>
    <x v="1"/>
    <x v="0"/>
    <x v="2"/>
    <x v="2"/>
    <n v="2363500"/>
    <x v="2676"/>
    <x v="6"/>
    <x v="0"/>
    <s v="19-05-2025"/>
    <x v="3"/>
    <s v="INV14756"/>
    <s v="Pending"/>
    <s v="Delivered on time"/>
    <n v="2499"/>
  </r>
  <r>
    <s v="28-05-2025"/>
    <x v="2"/>
    <x v="5"/>
    <x v="0"/>
    <x v="18"/>
    <x v="1"/>
    <n v="592000"/>
    <x v="2677"/>
    <x v="0"/>
    <x v="0"/>
    <s v="28-05-2025"/>
    <x v="1"/>
    <s v="INV14772"/>
    <s v="Paid"/>
    <s v="Cancelled due to issue"/>
    <n v="2501"/>
  </r>
  <r>
    <s v="08-05-2025"/>
    <x v="2"/>
    <x v="4"/>
    <x v="0"/>
    <x v="24"/>
    <x v="1"/>
    <n v="1998000"/>
    <x v="2678"/>
    <x v="13"/>
    <x v="0"/>
    <s v="08-05-2025"/>
    <x v="0"/>
    <s v="INV14780"/>
    <s v="Paid"/>
    <s v="Cancelled due to issue"/>
    <n v="2499"/>
  </r>
  <r>
    <s v="05-05-2025"/>
    <x v="2"/>
    <x v="3"/>
    <x v="0"/>
    <x v="18"/>
    <x v="2"/>
    <n v="652000"/>
    <x v="2679"/>
    <x v="13"/>
    <x v="0"/>
    <s v="05-05-2025"/>
    <x v="3"/>
    <s v="INV14906"/>
    <s v="Pending"/>
    <s v="Delivered on time"/>
    <n v="2499"/>
  </r>
  <r>
    <s v="10-05-2025"/>
    <x v="2"/>
    <x v="2"/>
    <x v="0"/>
    <x v="17"/>
    <x v="0"/>
    <n v="725000"/>
    <x v="2680"/>
    <x v="2"/>
    <x v="0"/>
    <s v="10-05-2025"/>
    <x v="2"/>
    <s v="INV14989"/>
    <s v="Paid"/>
    <s v="Partially delivered"/>
    <n v="2501"/>
  </r>
  <r>
    <s v="12-05-2025"/>
    <x v="2"/>
    <x v="5"/>
    <x v="0"/>
    <x v="8"/>
    <x v="3"/>
    <n v="2370000"/>
    <x v="2681"/>
    <x v="11"/>
    <x v="0"/>
    <s v="12-05-2025"/>
    <x v="3"/>
    <s v="INV10094"/>
    <s v="Pending"/>
    <s v="Awaiting payment"/>
    <n v="2499"/>
  </r>
  <r>
    <s v="04-05-2025"/>
    <x v="2"/>
    <x v="6"/>
    <x v="0"/>
    <x v="15"/>
    <x v="2"/>
    <n v="1711500"/>
    <x v="2682"/>
    <x v="29"/>
    <x v="1"/>
    <s v="04-05-2025"/>
    <x v="5"/>
    <s v="INV10156"/>
    <s v="Paid"/>
    <s v="Awaiting payment"/>
    <n v="2501"/>
  </r>
  <r>
    <s v="03-05-2025"/>
    <x v="2"/>
    <x v="3"/>
    <x v="0"/>
    <x v="15"/>
    <x v="2"/>
    <n v="1711500"/>
    <x v="2683"/>
    <x v="29"/>
    <x v="1"/>
    <s v="03-05-2025"/>
    <x v="2"/>
    <s v="INV10239"/>
    <s v="Paid"/>
    <s v="Awaiting payment"/>
    <n v="2499"/>
  </r>
  <r>
    <s v="23-05-2025"/>
    <x v="2"/>
    <x v="6"/>
    <x v="0"/>
    <x v="21"/>
    <x v="2"/>
    <n v="1548500"/>
    <x v="2684"/>
    <x v="10"/>
    <x v="0"/>
    <s v="23-05-2025"/>
    <x v="4"/>
    <s v="INV10414"/>
    <s v="Paid"/>
    <s v="Awaiting payment"/>
    <n v="2499"/>
  </r>
  <r>
    <s v="19-05-2025"/>
    <x v="2"/>
    <x v="6"/>
    <x v="0"/>
    <x v="17"/>
    <x v="3"/>
    <n v="790000"/>
    <x v="2685"/>
    <x v="3"/>
    <x v="0"/>
    <s v="19-05-2025"/>
    <x v="3"/>
    <s v="INV10473"/>
    <s v="Paid"/>
    <s v="Awaiting payment"/>
    <n v="2499"/>
  </r>
  <r>
    <s v="03-05-2025"/>
    <x v="2"/>
    <x v="5"/>
    <x v="0"/>
    <x v="5"/>
    <x v="0"/>
    <n v="942500"/>
    <x v="2686"/>
    <x v="18"/>
    <x v="0"/>
    <s v="03-05-2025"/>
    <x v="2"/>
    <s v="INV10474"/>
    <s v="Pending"/>
    <s v="Awaiting payment"/>
    <n v="2499"/>
  </r>
  <r>
    <s v="06-05-2025"/>
    <x v="2"/>
    <x v="6"/>
    <x v="0"/>
    <x v="4"/>
    <x v="0"/>
    <n v="1015000"/>
    <x v="2687"/>
    <x v="24"/>
    <x v="0"/>
    <s v="06-05-2025"/>
    <x v="6"/>
    <s v="INV10478"/>
    <s v="Pending"/>
    <s v="Awaiting payment"/>
    <n v="2501"/>
  </r>
  <r>
    <s v="25-05-2025"/>
    <x v="2"/>
    <x v="7"/>
    <x v="0"/>
    <x v="8"/>
    <x v="3"/>
    <n v="2370000"/>
    <x v="2688"/>
    <x v="0"/>
    <x v="0"/>
    <s v="25-05-2025"/>
    <x v="5"/>
    <s v="INV10547"/>
    <s v="Paid"/>
    <s v="Awaiting payment"/>
    <n v="2501"/>
  </r>
  <r>
    <s v="18-05-2025"/>
    <x v="2"/>
    <x v="5"/>
    <x v="0"/>
    <x v="24"/>
    <x v="3"/>
    <n v="2133000"/>
    <x v="2689"/>
    <x v="28"/>
    <x v="0"/>
    <s v="18-05-2025"/>
    <x v="5"/>
    <s v="INV10736"/>
    <s v="Paid"/>
    <s v="Awaiting payment"/>
    <n v="2499"/>
  </r>
  <r>
    <s v="16-05-2025"/>
    <x v="2"/>
    <x v="2"/>
    <x v="0"/>
    <x v="19"/>
    <x v="0"/>
    <n v="507500"/>
    <x v="2690"/>
    <x v="28"/>
    <x v="0"/>
    <s v="16-05-2025"/>
    <x v="4"/>
    <s v="INV10748"/>
    <s v="Paid"/>
    <s v="Awaiting payment"/>
    <n v="2499"/>
  </r>
  <r>
    <s v="26-05-2025"/>
    <x v="2"/>
    <x v="2"/>
    <x v="0"/>
    <x v="24"/>
    <x v="3"/>
    <n v="2133000"/>
    <x v="2691"/>
    <x v="21"/>
    <x v="0"/>
    <s v="26-05-2025"/>
    <x v="3"/>
    <s v="INV10761"/>
    <s v="Paid"/>
    <s v="Awaiting payment"/>
    <n v="2499"/>
  </r>
  <r>
    <s v="15-05-2025"/>
    <x v="2"/>
    <x v="3"/>
    <x v="0"/>
    <x v="10"/>
    <x v="3"/>
    <n v="395000"/>
    <x v="2692"/>
    <x v="32"/>
    <x v="0"/>
    <s v="15-05-2025"/>
    <x v="0"/>
    <s v="INV10768"/>
    <s v="Pending"/>
    <s v="Awaiting payment"/>
    <n v="2499"/>
  </r>
  <r>
    <s v="01-05-2025"/>
    <x v="2"/>
    <x v="3"/>
    <x v="0"/>
    <x v="4"/>
    <x v="2"/>
    <n v="1141000"/>
    <x v="2693"/>
    <x v="25"/>
    <x v="1"/>
    <s v="01-05-2025"/>
    <x v="0"/>
    <s v="INV10918"/>
    <s v="Paid"/>
    <s v="Awaiting payment"/>
    <n v="2501"/>
  </r>
  <r>
    <s v="04-05-2025"/>
    <x v="2"/>
    <x v="4"/>
    <x v="0"/>
    <x v="18"/>
    <x v="1"/>
    <n v="592000"/>
    <x v="2694"/>
    <x v="25"/>
    <x v="1"/>
    <s v="04-05-2025"/>
    <x v="5"/>
    <s v="INV10938"/>
    <s v="Paid"/>
    <s v="Awaiting payment"/>
    <n v="2499"/>
  </r>
  <r>
    <s v="28-05-2025"/>
    <x v="2"/>
    <x v="7"/>
    <x v="0"/>
    <x v="7"/>
    <x v="3"/>
    <n v="1422000"/>
    <x v="2695"/>
    <x v="1"/>
    <x v="0"/>
    <s v="28-05-2025"/>
    <x v="1"/>
    <s v="INV10942"/>
    <s v="Pending"/>
    <s v="Awaiting payment"/>
    <n v="2499"/>
  </r>
  <r>
    <s v="14-05-2025"/>
    <x v="2"/>
    <x v="1"/>
    <x v="0"/>
    <x v="11"/>
    <x v="2"/>
    <n v="2119000"/>
    <x v="2696"/>
    <x v="5"/>
    <x v="0"/>
    <s v="14-05-2025"/>
    <x v="1"/>
    <s v="INV10954"/>
    <s v="Pending"/>
    <s v="Awaiting payment"/>
    <n v="2501"/>
  </r>
  <r>
    <s v="01-05-2025"/>
    <x v="2"/>
    <x v="2"/>
    <x v="0"/>
    <x v="12"/>
    <x v="2"/>
    <n v="2282000"/>
    <x v="2697"/>
    <x v="14"/>
    <x v="1"/>
    <s v="01-05-2025"/>
    <x v="0"/>
    <s v="INV11003"/>
    <s v="Pending"/>
    <s v="Awaiting payment"/>
    <n v="2501"/>
  </r>
  <r>
    <s v="19-05-2025"/>
    <x v="2"/>
    <x v="0"/>
    <x v="0"/>
    <x v="25"/>
    <x v="1"/>
    <n v="1850000"/>
    <x v="2698"/>
    <x v="3"/>
    <x v="0"/>
    <s v="19-05-2025"/>
    <x v="3"/>
    <s v="INV11051"/>
    <s v="Paid"/>
    <s v="Awaiting payment"/>
    <n v="2501"/>
  </r>
  <r>
    <s v="01-05-2025"/>
    <x v="2"/>
    <x v="7"/>
    <x v="0"/>
    <x v="21"/>
    <x v="0"/>
    <n v="1377500"/>
    <x v="2699"/>
    <x v="34"/>
    <x v="1"/>
    <s v="01-05-2025"/>
    <x v="0"/>
    <s v="INV11063"/>
    <s v="Paid"/>
    <s v="Awaiting payment"/>
    <n v="2499"/>
  </r>
  <r>
    <s v="12-05-2025"/>
    <x v="2"/>
    <x v="1"/>
    <x v="0"/>
    <x v="23"/>
    <x v="1"/>
    <n v="1258000"/>
    <x v="2700"/>
    <x v="17"/>
    <x v="0"/>
    <s v="12-05-2025"/>
    <x v="3"/>
    <s v="INV11101"/>
    <s v="Pending"/>
    <s v="Awaiting payment"/>
    <n v="2499"/>
  </r>
  <r>
    <s v="10-05-2025"/>
    <x v="2"/>
    <x v="2"/>
    <x v="0"/>
    <x v="9"/>
    <x v="3"/>
    <n v="1185000"/>
    <x v="2701"/>
    <x v="30"/>
    <x v="0"/>
    <s v="10-05-2025"/>
    <x v="2"/>
    <s v="INV11195"/>
    <s v="Pending"/>
    <s v="Awaiting payment"/>
    <n v="2501"/>
  </r>
  <r>
    <s v="12-05-2025"/>
    <x v="2"/>
    <x v="5"/>
    <x v="0"/>
    <x v="11"/>
    <x v="3"/>
    <n v="2054000"/>
    <x v="2702"/>
    <x v="17"/>
    <x v="0"/>
    <s v="12-05-2025"/>
    <x v="3"/>
    <s v="INV11362"/>
    <s v="Paid"/>
    <s v="Awaiting payment"/>
    <n v="2501"/>
  </r>
  <r>
    <s v="18-05-2025"/>
    <x v="2"/>
    <x v="5"/>
    <x v="0"/>
    <x v="16"/>
    <x v="3"/>
    <n v="1896000"/>
    <x v="2703"/>
    <x v="15"/>
    <x v="0"/>
    <s v="18-05-2025"/>
    <x v="5"/>
    <s v="INV11425"/>
    <s v="Pending"/>
    <s v="Awaiting payment"/>
    <n v="2499"/>
  </r>
  <r>
    <s v="19-05-2025"/>
    <x v="2"/>
    <x v="7"/>
    <x v="0"/>
    <x v="11"/>
    <x v="1"/>
    <n v="1924000"/>
    <x v="2704"/>
    <x v="3"/>
    <x v="0"/>
    <s v="19-05-2025"/>
    <x v="3"/>
    <s v="INV11536"/>
    <s v="Paid"/>
    <s v="Awaiting payment"/>
    <n v="2501"/>
  </r>
  <r>
    <s v="22-05-2025"/>
    <x v="2"/>
    <x v="4"/>
    <x v="0"/>
    <x v="8"/>
    <x v="3"/>
    <n v="2370000"/>
    <x v="2705"/>
    <x v="20"/>
    <x v="0"/>
    <s v="22-05-2025"/>
    <x v="0"/>
    <s v="INV11658"/>
    <s v="Paid"/>
    <s v="Awaiting payment"/>
    <n v="2499"/>
  </r>
  <r>
    <s v="25-05-2025"/>
    <x v="2"/>
    <x v="6"/>
    <x v="0"/>
    <x v="17"/>
    <x v="2"/>
    <n v="815000"/>
    <x v="2706"/>
    <x v="0"/>
    <x v="0"/>
    <s v="25-05-2025"/>
    <x v="5"/>
    <s v="INV11671"/>
    <s v="Paid"/>
    <s v="Awaiting payment"/>
    <n v="2499"/>
  </r>
  <r>
    <s v="28-05-2025"/>
    <x v="2"/>
    <x v="6"/>
    <x v="0"/>
    <x v="0"/>
    <x v="1"/>
    <n v="888000"/>
    <x v="2707"/>
    <x v="9"/>
    <x v="0"/>
    <s v="28-05-2025"/>
    <x v="1"/>
    <s v="INV11699"/>
    <s v="Paid"/>
    <s v="Awaiting payment"/>
    <n v="2499"/>
  </r>
  <r>
    <s v="07-05-2025"/>
    <x v="2"/>
    <x v="2"/>
    <x v="0"/>
    <x v="18"/>
    <x v="3"/>
    <n v="632000"/>
    <x v="2708"/>
    <x v="13"/>
    <x v="0"/>
    <s v="07-05-2025"/>
    <x v="1"/>
    <s v="INV11779"/>
    <s v="Pending"/>
    <s v="Awaiting payment"/>
    <n v="2499"/>
  </r>
  <r>
    <s v="16-05-2025"/>
    <x v="2"/>
    <x v="5"/>
    <x v="0"/>
    <x v="18"/>
    <x v="3"/>
    <n v="632000"/>
    <x v="2709"/>
    <x v="17"/>
    <x v="0"/>
    <s v="16-05-2025"/>
    <x v="4"/>
    <s v="INV11804"/>
    <s v="Paid"/>
    <s v="Awaiting payment"/>
    <n v="2501"/>
  </r>
  <r>
    <s v="05-05-2025"/>
    <x v="2"/>
    <x v="6"/>
    <x v="0"/>
    <x v="14"/>
    <x v="2"/>
    <n v="733500"/>
    <x v="2710"/>
    <x v="13"/>
    <x v="0"/>
    <s v="05-05-2025"/>
    <x v="3"/>
    <s v="INV11830"/>
    <s v="Pending"/>
    <s v="Awaiting payment"/>
    <n v="2499"/>
  </r>
  <r>
    <s v="29-05-2025"/>
    <x v="2"/>
    <x v="3"/>
    <x v="0"/>
    <x v="3"/>
    <x v="2"/>
    <n v="1304000"/>
    <x v="2711"/>
    <x v="0"/>
    <x v="0"/>
    <s v="29-05-2025"/>
    <x v="0"/>
    <s v="INV11834"/>
    <s v="Pending"/>
    <s v="Awaiting payment"/>
    <n v="2501"/>
  </r>
  <r>
    <s v="18-05-2025"/>
    <x v="2"/>
    <x v="5"/>
    <x v="0"/>
    <x v="22"/>
    <x v="2"/>
    <n v="1630000"/>
    <x v="2712"/>
    <x v="22"/>
    <x v="0"/>
    <s v="18-05-2025"/>
    <x v="5"/>
    <s v="INV11867"/>
    <s v="Pending"/>
    <s v="Awaiting payment"/>
    <n v="2501"/>
  </r>
  <r>
    <s v="29-05-2025"/>
    <x v="2"/>
    <x v="6"/>
    <x v="0"/>
    <x v="19"/>
    <x v="1"/>
    <n v="518000"/>
    <x v="2713"/>
    <x v="23"/>
    <x v="0"/>
    <s v="29-05-2025"/>
    <x v="0"/>
    <s v="INV11868"/>
    <s v="Pending"/>
    <s v="Awaiting payment"/>
    <n v="2501"/>
  </r>
  <r>
    <s v="16-05-2025"/>
    <x v="2"/>
    <x v="7"/>
    <x v="0"/>
    <x v="16"/>
    <x v="1"/>
    <n v="1776000"/>
    <x v="2714"/>
    <x v="28"/>
    <x v="0"/>
    <s v="16-05-2025"/>
    <x v="4"/>
    <s v="INV11932"/>
    <s v="Pending"/>
    <s v="Awaiting payment"/>
    <n v="2501"/>
  </r>
  <r>
    <s v="06-05-2025"/>
    <x v="2"/>
    <x v="1"/>
    <x v="0"/>
    <x v="21"/>
    <x v="0"/>
    <n v="1377500"/>
    <x v="2715"/>
    <x v="27"/>
    <x v="0"/>
    <s v="06-05-2025"/>
    <x v="6"/>
    <s v="INV11942"/>
    <s v="Pending"/>
    <s v="Awaiting payment"/>
    <n v="2501"/>
  </r>
  <r>
    <s v="07-05-2025"/>
    <x v="2"/>
    <x v="3"/>
    <x v="0"/>
    <x v="17"/>
    <x v="1"/>
    <n v="740000"/>
    <x v="2716"/>
    <x v="2"/>
    <x v="0"/>
    <s v="07-05-2025"/>
    <x v="1"/>
    <s v="INV12360"/>
    <s v="Paid"/>
    <s v="Awaiting payment"/>
    <n v="2501"/>
  </r>
  <r>
    <s v="23-05-2025"/>
    <x v="2"/>
    <x v="7"/>
    <x v="0"/>
    <x v="0"/>
    <x v="2"/>
    <n v="978000"/>
    <x v="2717"/>
    <x v="20"/>
    <x v="0"/>
    <s v="23-05-2025"/>
    <x v="4"/>
    <s v="INV12453"/>
    <s v="Paid"/>
    <s v="Awaiting payment"/>
    <n v="2499"/>
  </r>
  <r>
    <s v="09-05-2025"/>
    <x v="2"/>
    <x v="4"/>
    <x v="0"/>
    <x v="8"/>
    <x v="1"/>
    <n v="2220000"/>
    <x v="2718"/>
    <x v="30"/>
    <x v="0"/>
    <s v="09-05-2025"/>
    <x v="4"/>
    <s v="INV12557"/>
    <s v="Paid"/>
    <s v="Awaiting payment"/>
    <n v="2499"/>
  </r>
  <r>
    <s v="21-05-2025"/>
    <x v="2"/>
    <x v="6"/>
    <x v="0"/>
    <x v="10"/>
    <x v="0"/>
    <n v="362500"/>
    <x v="2719"/>
    <x v="10"/>
    <x v="0"/>
    <s v="21-05-2025"/>
    <x v="1"/>
    <s v="INV12618"/>
    <s v="Paid"/>
    <s v="Awaiting payment"/>
    <n v="2499"/>
  </r>
  <r>
    <s v="11-05-2025"/>
    <x v="2"/>
    <x v="3"/>
    <x v="0"/>
    <x v="8"/>
    <x v="1"/>
    <n v="2220000"/>
    <x v="2720"/>
    <x v="5"/>
    <x v="0"/>
    <s v="11-05-2025"/>
    <x v="5"/>
    <s v="INV12690"/>
    <s v="Pending"/>
    <s v="Awaiting payment"/>
    <n v="2499"/>
  </r>
  <r>
    <s v="27-05-2025"/>
    <x v="2"/>
    <x v="1"/>
    <x v="0"/>
    <x v="11"/>
    <x v="1"/>
    <n v="1924000"/>
    <x v="2721"/>
    <x v="26"/>
    <x v="0"/>
    <s v="27-05-2025"/>
    <x v="6"/>
    <s v="INV12742"/>
    <s v="Paid"/>
    <s v="Awaiting payment"/>
    <n v="2501"/>
  </r>
  <r>
    <s v="14-05-2025"/>
    <x v="2"/>
    <x v="1"/>
    <x v="0"/>
    <x v="22"/>
    <x v="0"/>
    <n v="1450000"/>
    <x v="2722"/>
    <x v="32"/>
    <x v="0"/>
    <s v="14-05-2025"/>
    <x v="1"/>
    <s v="INV12754"/>
    <s v="Paid"/>
    <s v="Awaiting payment"/>
    <n v="2499"/>
  </r>
  <r>
    <s v="08-05-2025"/>
    <x v="2"/>
    <x v="2"/>
    <x v="0"/>
    <x v="20"/>
    <x v="1"/>
    <n v="1628000"/>
    <x v="2723"/>
    <x v="24"/>
    <x v="0"/>
    <s v="08-05-2025"/>
    <x v="0"/>
    <s v="INV12897"/>
    <s v="Paid"/>
    <s v="Awaiting payment"/>
    <n v="2499"/>
  </r>
  <r>
    <s v="26-05-2025"/>
    <x v="2"/>
    <x v="2"/>
    <x v="0"/>
    <x v="20"/>
    <x v="3"/>
    <n v="1738000"/>
    <x v="2724"/>
    <x v="7"/>
    <x v="0"/>
    <s v="26-05-2025"/>
    <x v="3"/>
    <s v="INV12931"/>
    <s v="Pending"/>
    <s v="Awaiting payment"/>
    <n v="2499"/>
  </r>
  <r>
    <s v="19-05-2025"/>
    <x v="2"/>
    <x v="1"/>
    <x v="0"/>
    <x v="18"/>
    <x v="0"/>
    <n v="580000"/>
    <x v="2725"/>
    <x v="8"/>
    <x v="0"/>
    <s v="19-05-2025"/>
    <x v="3"/>
    <s v="INV12972"/>
    <s v="Pending"/>
    <s v="Awaiting payment"/>
    <n v="2501"/>
  </r>
  <r>
    <s v="02-05-2025"/>
    <x v="2"/>
    <x v="3"/>
    <x v="0"/>
    <x v="10"/>
    <x v="2"/>
    <n v="407500"/>
    <x v="2726"/>
    <x v="25"/>
    <x v="1"/>
    <s v="02-05-2025"/>
    <x v="4"/>
    <s v="INV13083"/>
    <s v="Paid"/>
    <s v="Awaiting payment"/>
    <n v="2501"/>
  </r>
  <r>
    <s v="12-05-2025"/>
    <x v="2"/>
    <x v="1"/>
    <x v="0"/>
    <x v="10"/>
    <x v="3"/>
    <n v="395000"/>
    <x v="2727"/>
    <x v="11"/>
    <x v="0"/>
    <s v="12-05-2025"/>
    <x v="3"/>
    <s v="INV13089"/>
    <s v="Pending"/>
    <s v="Awaiting payment"/>
    <n v="2499"/>
  </r>
  <r>
    <s v="06-05-2025"/>
    <x v="2"/>
    <x v="2"/>
    <x v="0"/>
    <x v="25"/>
    <x v="1"/>
    <n v="1850000"/>
    <x v="2728"/>
    <x v="27"/>
    <x v="0"/>
    <s v="06-05-2025"/>
    <x v="6"/>
    <s v="INV13194"/>
    <s v="Pending"/>
    <s v="Awaiting payment"/>
    <n v="2501"/>
  </r>
  <r>
    <s v="15-05-2025"/>
    <x v="2"/>
    <x v="1"/>
    <x v="0"/>
    <x v="7"/>
    <x v="2"/>
    <n v="1467000"/>
    <x v="2729"/>
    <x v="28"/>
    <x v="0"/>
    <s v="15-05-2025"/>
    <x v="0"/>
    <s v="INV13278"/>
    <s v="Paid"/>
    <s v="Awaiting payment"/>
    <n v="2501"/>
  </r>
  <r>
    <s v="19-05-2025"/>
    <x v="2"/>
    <x v="7"/>
    <x v="0"/>
    <x v="18"/>
    <x v="0"/>
    <n v="580000"/>
    <x v="2730"/>
    <x v="6"/>
    <x v="0"/>
    <s v="19-05-2025"/>
    <x v="3"/>
    <s v="INV13402"/>
    <s v="Pending"/>
    <s v="Awaiting payment"/>
    <n v="2499"/>
  </r>
  <r>
    <s v="03-05-2025"/>
    <x v="2"/>
    <x v="2"/>
    <x v="0"/>
    <x v="20"/>
    <x v="0"/>
    <n v="1595000"/>
    <x v="2731"/>
    <x v="27"/>
    <x v="0"/>
    <s v="03-05-2025"/>
    <x v="2"/>
    <s v="INV13438"/>
    <s v="Paid"/>
    <s v="Awaiting payment"/>
    <n v="2501"/>
  </r>
  <r>
    <s v="31-05-2025"/>
    <x v="2"/>
    <x v="2"/>
    <x v="0"/>
    <x v="16"/>
    <x v="1"/>
    <n v="1776000"/>
    <x v="2732"/>
    <x v="31"/>
    <x v="0"/>
    <s v="31-05-2025"/>
    <x v="2"/>
    <s v="INV13770"/>
    <s v="Pending"/>
    <s v="Awaiting payment"/>
    <n v="2499"/>
  </r>
  <r>
    <s v="29-05-2025"/>
    <x v="2"/>
    <x v="0"/>
    <x v="0"/>
    <x v="11"/>
    <x v="2"/>
    <n v="2119000"/>
    <x v="2733"/>
    <x v="0"/>
    <x v="0"/>
    <s v="29-05-2025"/>
    <x v="0"/>
    <s v="INV13852"/>
    <s v="Paid"/>
    <s v="Awaiting payment"/>
    <n v="2501"/>
  </r>
  <r>
    <s v="16-05-2025"/>
    <x v="2"/>
    <x v="0"/>
    <x v="0"/>
    <x v="22"/>
    <x v="1"/>
    <n v="1480000"/>
    <x v="2734"/>
    <x v="28"/>
    <x v="0"/>
    <s v="16-05-2025"/>
    <x v="4"/>
    <s v="INV13965"/>
    <s v="Pending"/>
    <s v="Awaiting payment"/>
    <n v="2499"/>
  </r>
  <r>
    <s v="30-05-2025"/>
    <x v="2"/>
    <x v="5"/>
    <x v="0"/>
    <x v="19"/>
    <x v="1"/>
    <n v="518000"/>
    <x v="2735"/>
    <x v="31"/>
    <x v="0"/>
    <s v="30-05-2025"/>
    <x v="4"/>
    <s v="INV13978"/>
    <s v="Paid"/>
    <s v="Awaiting payment"/>
    <n v="2501"/>
  </r>
  <r>
    <s v="19-05-2025"/>
    <x v="2"/>
    <x v="3"/>
    <x v="0"/>
    <x v="14"/>
    <x v="3"/>
    <n v="711000"/>
    <x v="2736"/>
    <x v="22"/>
    <x v="0"/>
    <s v="19-05-2025"/>
    <x v="3"/>
    <s v="INV14068"/>
    <s v="Paid"/>
    <s v="Awaiting payment"/>
    <n v="2499"/>
  </r>
  <r>
    <s v="15-05-2025"/>
    <x v="2"/>
    <x v="6"/>
    <x v="0"/>
    <x v="14"/>
    <x v="0"/>
    <n v="652500"/>
    <x v="2737"/>
    <x v="32"/>
    <x v="0"/>
    <s v="15-05-2025"/>
    <x v="0"/>
    <s v="INV14110"/>
    <s v="Paid"/>
    <s v="Awaiting payment"/>
    <n v="2499"/>
  </r>
  <r>
    <s v="08-05-2025"/>
    <x v="2"/>
    <x v="7"/>
    <x v="0"/>
    <x v="24"/>
    <x v="2"/>
    <n v="2200500"/>
    <x v="2738"/>
    <x v="30"/>
    <x v="0"/>
    <s v="08-05-2025"/>
    <x v="0"/>
    <s v="INV14129"/>
    <s v="Pending"/>
    <s v="Awaiting payment"/>
    <n v="2499"/>
  </r>
  <r>
    <s v="02-05-2025"/>
    <x v="2"/>
    <x v="6"/>
    <x v="0"/>
    <x v="6"/>
    <x v="1"/>
    <n v="1702000"/>
    <x v="2739"/>
    <x v="18"/>
    <x v="0"/>
    <s v="02-05-2025"/>
    <x v="4"/>
    <s v="INV14169"/>
    <s v="Pending"/>
    <s v="Awaiting payment"/>
    <n v="2501"/>
  </r>
  <r>
    <s v="15-05-2025"/>
    <x v="2"/>
    <x v="3"/>
    <x v="0"/>
    <x v="17"/>
    <x v="0"/>
    <n v="725000"/>
    <x v="2740"/>
    <x v="32"/>
    <x v="0"/>
    <s v="15-05-2025"/>
    <x v="0"/>
    <s v="INV14177"/>
    <s v="Pending"/>
    <s v="Awaiting payment"/>
    <n v="2501"/>
  </r>
  <r>
    <s v="06-05-2025"/>
    <x v="2"/>
    <x v="4"/>
    <x v="0"/>
    <x v="13"/>
    <x v="2"/>
    <n v="896500"/>
    <x v="2741"/>
    <x v="13"/>
    <x v="0"/>
    <s v="06-05-2025"/>
    <x v="6"/>
    <s v="INV14180"/>
    <s v="Pending"/>
    <s v="Awaiting payment"/>
    <n v="2501"/>
  </r>
  <r>
    <s v="29-05-2025"/>
    <x v="2"/>
    <x v="7"/>
    <x v="0"/>
    <x v="21"/>
    <x v="2"/>
    <n v="1548500"/>
    <x v="2742"/>
    <x v="1"/>
    <x v="0"/>
    <s v="29-05-2025"/>
    <x v="0"/>
    <s v="INV14193"/>
    <s v="Paid"/>
    <s v="Awaiting payment"/>
    <n v="2501"/>
  </r>
  <r>
    <s v="05-05-2025"/>
    <x v="2"/>
    <x v="0"/>
    <x v="0"/>
    <x v="2"/>
    <x v="1"/>
    <n v="2146000"/>
    <x v="2743"/>
    <x v="13"/>
    <x v="0"/>
    <s v="05-05-2025"/>
    <x v="3"/>
    <s v="INV14345"/>
    <s v="Pending"/>
    <s v="Awaiting payment"/>
    <n v="2499"/>
  </r>
  <r>
    <s v="12-05-2025"/>
    <x v="2"/>
    <x v="4"/>
    <x v="0"/>
    <x v="14"/>
    <x v="2"/>
    <n v="733500"/>
    <x v="2744"/>
    <x v="17"/>
    <x v="0"/>
    <s v="12-05-2025"/>
    <x v="3"/>
    <s v="INV14404"/>
    <s v="Pending"/>
    <s v="Awaiting payment"/>
    <n v="2501"/>
  </r>
  <r>
    <s v="21-05-2025"/>
    <x v="2"/>
    <x v="2"/>
    <x v="0"/>
    <x v="12"/>
    <x v="1"/>
    <n v="2072000"/>
    <x v="2745"/>
    <x v="10"/>
    <x v="0"/>
    <s v="21-05-2025"/>
    <x v="1"/>
    <s v="INV14571"/>
    <s v="Pending"/>
    <s v="Awaiting payment"/>
    <n v="2501"/>
  </r>
  <r>
    <s v="25-05-2025"/>
    <x v="2"/>
    <x v="3"/>
    <x v="0"/>
    <x v="13"/>
    <x v="1"/>
    <n v="814000"/>
    <x v="2746"/>
    <x v="4"/>
    <x v="0"/>
    <s v="25-05-2025"/>
    <x v="5"/>
    <s v="INV14711"/>
    <s v="Paid"/>
    <s v="Awaiting payment"/>
    <n v="2501"/>
  </r>
  <r>
    <s v="03-05-2025"/>
    <x v="2"/>
    <x v="7"/>
    <x v="0"/>
    <x v="0"/>
    <x v="2"/>
    <n v="978000"/>
    <x v="2747"/>
    <x v="16"/>
    <x v="1"/>
    <s v="03-05-2025"/>
    <x v="2"/>
    <s v="INV14733"/>
    <s v="Pending"/>
    <s v="Awaiting payment"/>
    <n v="2499"/>
  </r>
  <r>
    <s v="07-05-2025"/>
    <x v="2"/>
    <x v="4"/>
    <x v="0"/>
    <x v="17"/>
    <x v="3"/>
    <n v="790000"/>
    <x v="2748"/>
    <x v="27"/>
    <x v="0"/>
    <s v="07-05-2025"/>
    <x v="1"/>
    <s v="INV14843"/>
    <s v="Paid"/>
    <s v="Awaiting payment"/>
    <n v="2501"/>
  </r>
  <r>
    <s v="17-05-2025"/>
    <x v="2"/>
    <x v="1"/>
    <x v="0"/>
    <x v="9"/>
    <x v="1"/>
    <n v="1110000"/>
    <x v="2749"/>
    <x v="22"/>
    <x v="0"/>
    <s v="17-05-2025"/>
    <x v="2"/>
    <s v="INV14921"/>
    <s v="Paid"/>
    <s v="Awaiting payment"/>
    <n v="2499"/>
  </r>
  <r>
    <s v="19-05-2025"/>
    <x v="2"/>
    <x v="3"/>
    <x v="2"/>
    <x v="25"/>
    <x v="3"/>
    <n v="1975000"/>
    <x v="2750"/>
    <x v="3"/>
    <x v="0"/>
    <s v="19-05-2025"/>
    <x v="3"/>
    <s v="INV10022"/>
    <s v="Paid"/>
    <s v="Cancelled due to issue"/>
    <n v="2499"/>
  </r>
  <r>
    <s v="10-05-2025"/>
    <x v="2"/>
    <x v="4"/>
    <x v="2"/>
    <x v="19"/>
    <x v="3"/>
    <n v="553000"/>
    <x v="2751"/>
    <x v="30"/>
    <x v="0"/>
    <s v="10-05-2025"/>
    <x v="2"/>
    <s v="INV10061"/>
    <s v="Pending"/>
    <s v="Partially delivered"/>
    <n v="2499"/>
  </r>
  <r>
    <s v="02-05-2025"/>
    <x v="2"/>
    <x v="7"/>
    <x v="2"/>
    <x v="22"/>
    <x v="3"/>
    <n v="1580000"/>
    <x v="2752"/>
    <x v="18"/>
    <x v="0"/>
    <s v="02-05-2025"/>
    <x v="4"/>
    <s v="INV10095"/>
    <s v="Paid"/>
    <s v="Delivered on time"/>
    <n v="2501"/>
  </r>
  <r>
    <s v="24-05-2025"/>
    <x v="2"/>
    <x v="7"/>
    <x v="2"/>
    <x v="3"/>
    <x v="3"/>
    <n v="1264000"/>
    <x v="2753"/>
    <x v="4"/>
    <x v="0"/>
    <s v="24-05-2025"/>
    <x v="2"/>
    <s v="INV10121"/>
    <s v="Paid"/>
    <s v="Partially delivered"/>
    <n v="2499"/>
  </r>
  <r>
    <s v="15-05-2025"/>
    <x v="2"/>
    <x v="0"/>
    <x v="2"/>
    <x v="13"/>
    <x v="3"/>
    <n v="869000"/>
    <x v="2754"/>
    <x v="28"/>
    <x v="0"/>
    <s v="15-05-2025"/>
    <x v="0"/>
    <s v="INV10165"/>
    <s v="Paid"/>
    <s v="Partially delivered"/>
    <n v="2499"/>
  </r>
  <r>
    <s v="27-05-2025"/>
    <x v="2"/>
    <x v="1"/>
    <x v="2"/>
    <x v="22"/>
    <x v="3"/>
    <n v="1580000"/>
    <x v="2755"/>
    <x v="1"/>
    <x v="0"/>
    <s v="27-05-2025"/>
    <x v="6"/>
    <s v="INV10195"/>
    <s v="Pending"/>
    <s v="Partially delivered"/>
    <n v="2499"/>
  </r>
  <r>
    <s v="05-05-2025"/>
    <x v="2"/>
    <x v="2"/>
    <x v="2"/>
    <x v="19"/>
    <x v="3"/>
    <n v="553000"/>
    <x v="2756"/>
    <x v="13"/>
    <x v="0"/>
    <s v="05-05-2025"/>
    <x v="3"/>
    <s v="INV10335"/>
    <s v="Pending"/>
    <s v="Awaiting payment"/>
    <n v="2501"/>
  </r>
  <r>
    <s v="29-05-2025"/>
    <x v="2"/>
    <x v="4"/>
    <x v="2"/>
    <x v="22"/>
    <x v="3"/>
    <n v="1580000"/>
    <x v="2757"/>
    <x v="26"/>
    <x v="0"/>
    <s v="29-05-2025"/>
    <x v="0"/>
    <s v="INV10413"/>
    <s v="Paid"/>
    <s v="Delivered on time"/>
    <n v="2501"/>
  </r>
  <r>
    <s v="13-05-2025"/>
    <x v="2"/>
    <x v="0"/>
    <x v="2"/>
    <x v="19"/>
    <x v="3"/>
    <n v="553000"/>
    <x v="2758"/>
    <x v="5"/>
    <x v="0"/>
    <s v="13-05-2025"/>
    <x v="6"/>
    <s v="INV10472"/>
    <s v="Paid"/>
    <s v="Partially delivered"/>
    <n v="2499"/>
  </r>
  <r>
    <s v="05-05-2025"/>
    <x v="2"/>
    <x v="5"/>
    <x v="2"/>
    <x v="21"/>
    <x v="3"/>
    <n v="1501000"/>
    <x v="2759"/>
    <x v="13"/>
    <x v="0"/>
    <s v="05-05-2025"/>
    <x v="3"/>
    <s v="INV10515"/>
    <s v="Pending"/>
    <s v="Delivered on time"/>
    <n v="2499"/>
  </r>
  <r>
    <s v="19-05-2025"/>
    <x v="2"/>
    <x v="7"/>
    <x v="2"/>
    <x v="6"/>
    <x v="3"/>
    <n v="1817000"/>
    <x v="2760"/>
    <x v="15"/>
    <x v="0"/>
    <s v="19-05-2025"/>
    <x v="3"/>
    <s v="INV10518"/>
    <s v="Paid"/>
    <s v="Partially delivered"/>
    <n v="2501"/>
  </r>
  <r>
    <s v="30-05-2025"/>
    <x v="2"/>
    <x v="6"/>
    <x v="2"/>
    <x v="13"/>
    <x v="3"/>
    <n v="869000"/>
    <x v="2761"/>
    <x v="9"/>
    <x v="0"/>
    <s v="30-05-2025"/>
    <x v="4"/>
    <s v="INV10583"/>
    <s v="Pending"/>
    <s v="Cancelled due to issue"/>
    <n v="2499"/>
  </r>
  <r>
    <s v="07-05-2025"/>
    <x v="2"/>
    <x v="4"/>
    <x v="2"/>
    <x v="25"/>
    <x v="3"/>
    <n v="1975000"/>
    <x v="2762"/>
    <x v="2"/>
    <x v="0"/>
    <s v="07-05-2025"/>
    <x v="1"/>
    <s v="INV10651"/>
    <s v="Pending"/>
    <s v="Cancelled due to issue"/>
    <n v="2501"/>
  </r>
  <r>
    <s v="09-05-2025"/>
    <x v="2"/>
    <x v="2"/>
    <x v="2"/>
    <x v="6"/>
    <x v="3"/>
    <n v="1817000"/>
    <x v="2763"/>
    <x v="30"/>
    <x v="0"/>
    <s v="09-05-2025"/>
    <x v="4"/>
    <s v="INV10704"/>
    <s v="Pending"/>
    <s v="Awaiting payment"/>
    <n v="2501"/>
  </r>
  <r>
    <s v="17-05-2025"/>
    <x v="2"/>
    <x v="4"/>
    <x v="2"/>
    <x v="20"/>
    <x v="3"/>
    <n v="1738000"/>
    <x v="2764"/>
    <x v="32"/>
    <x v="0"/>
    <s v="17-05-2025"/>
    <x v="2"/>
    <s v="INV10845"/>
    <s v="Paid"/>
    <s v="Cancelled due to issue"/>
    <n v="2501"/>
  </r>
  <r>
    <s v="02-05-2025"/>
    <x v="2"/>
    <x v="4"/>
    <x v="2"/>
    <x v="12"/>
    <x v="3"/>
    <n v="2212000"/>
    <x v="2765"/>
    <x v="25"/>
    <x v="1"/>
    <s v="02-05-2025"/>
    <x v="4"/>
    <s v="INV10920"/>
    <s v="Pending"/>
    <s v="Cancelled due to issue"/>
    <n v="2499"/>
  </r>
  <r>
    <s v="13-05-2025"/>
    <x v="2"/>
    <x v="4"/>
    <x v="2"/>
    <x v="18"/>
    <x v="3"/>
    <n v="632000"/>
    <x v="2766"/>
    <x v="32"/>
    <x v="0"/>
    <s v="13-05-2025"/>
    <x v="6"/>
    <s v="INV10932"/>
    <s v="Paid"/>
    <s v="Delivered on time"/>
    <n v="2501"/>
  </r>
  <r>
    <s v="05-05-2025"/>
    <x v="2"/>
    <x v="3"/>
    <x v="2"/>
    <x v="15"/>
    <x v="3"/>
    <n v="1659000"/>
    <x v="2767"/>
    <x v="18"/>
    <x v="0"/>
    <s v="05-05-2025"/>
    <x v="3"/>
    <s v="INV10945"/>
    <s v="Paid"/>
    <s v="Awaiting payment"/>
    <n v="2499"/>
  </r>
  <r>
    <s v="04-05-2025"/>
    <x v="2"/>
    <x v="4"/>
    <x v="2"/>
    <x v="20"/>
    <x v="3"/>
    <n v="1738000"/>
    <x v="2768"/>
    <x v="18"/>
    <x v="0"/>
    <s v="04-05-2025"/>
    <x v="5"/>
    <s v="INV10981"/>
    <s v="Paid"/>
    <s v="Delivered on time"/>
    <n v="2499"/>
  </r>
  <r>
    <s v="18-05-2025"/>
    <x v="2"/>
    <x v="6"/>
    <x v="2"/>
    <x v="11"/>
    <x v="3"/>
    <n v="2054000"/>
    <x v="2769"/>
    <x v="28"/>
    <x v="0"/>
    <s v="18-05-2025"/>
    <x v="5"/>
    <s v="INV11048"/>
    <s v="Paid"/>
    <s v="Delivered on time"/>
    <n v="2499"/>
  </r>
  <r>
    <s v="19-05-2025"/>
    <x v="2"/>
    <x v="4"/>
    <x v="2"/>
    <x v="17"/>
    <x v="3"/>
    <n v="790000"/>
    <x v="2770"/>
    <x v="3"/>
    <x v="0"/>
    <s v="19-05-2025"/>
    <x v="3"/>
    <s v="INV11056"/>
    <s v="Pending"/>
    <s v="Partially delivered"/>
    <n v="2499"/>
  </r>
  <r>
    <s v="31-05-2025"/>
    <x v="2"/>
    <x v="6"/>
    <x v="2"/>
    <x v="11"/>
    <x v="3"/>
    <n v="2054000"/>
    <x v="2771"/>
    <x v="23"/>
    <x v="0"/>
    <s v="31-05-2025"/>
    <x v="2"/>
    <s v="INV11082"/>
    <s v="Pending"/>
    <s v="Delivered on time"/>
    <n v="2501"/>
  </r>
  <r>
    <s v="20-05-2025"/>
    <x v="2"/>
    <x v="4"/>
    <x v="2"/>
    <x v="20"/>
    <x v="3"/>
    <n v="1738000"/>
    <x v="2772"/>
    <x v="8"/>
    <x v="0"/>
    <s v="20-05-2025"/>
    <x v="6"/>
    <s v="INV11234"/>
    <s v="Pending"/>
    <s v="Awaiting payment"/>
    <n v="2501"/>
  </r>
  <r>
    <s v="12-05-2025"/>
    <x v="2"/>
    <x v="6"/>
    <x v="2"/>
    <x v="24"/>
    <x v="3"/>
    <n v="2133000"/>
    <x v="2773"/>
    <x v="5"/>
    <x v="0"/>
    <s v="12-05-2025"/>
    <x v="3"/>
    <s v="INV11265"/>
    <s v="Pending"/>
    <s v="Delivered on time"/>
    <n v="2501"/>
  </r>
  <r>
    <s v="07-05-2025"/>
    <x v="2"/>
    <x v="5"/>
    <x v="2"/>
    <x v="1"/>
    <x v="3"/>
    <n v="474000"/>
    <x v="2774"/>
    <x v="2"/>
    <x v="0"/>
    <s v="07-05-2025"/>
    <x v="1"/>
    <s v="INV11689"/>
    <s v="Paid"/>
    <s v="Delivered on time"/>
    <n v="2501"/>
  </r>
  <r>
    <s v="16-05-2025"/>
    <x v="2"/>
    <x v="4"/>
    <x v="2"/>
    <x v="19"/>
    <x v="3"/>
    <n v="553000"/>
    <x v="2775"/>
    <x v="32"/>
    <x v="0"/>
    <s v="16-05-2025"/>
    <x v="4"/>
    <s v="INV11732"/>
    <s v="Paid"/>
    <s v="Delivered on time"/>
    <n v="2499"/>
  </r>
  <r>
    <s v="05-05-2025"/>
    <x v="2"/>
    <x v="4"/>
    <x v="2"/>
    <x v="11"/>
    <x v="3"/>
    <n v="2054000"/>
    <x v="2776"/>
    <x v="18"/>
    <x v="0"/>
    <s v="05-05-2025"/>
    <x v="3"/>
    <s v="INV12150"/>
    <s v="Paid"/>
    <s v="Partially delivered"/>
    <n v="2499"/>
  </r>
  <r>
    <s v="20-05-2025"/>
    <x v="2"/>
    <x v="1"/>
    <x v="2"/>
    <x v="1"/>
    <x v="3"/>
    <n v="474000"/>
    <x v="2777"/>
    <x v="3"/>
    <x v="0"/>
    <s v="20-05-2025"/>
    <x v="6"/>
    <s v="INV12406"/>
    <s v="Pending"/>
    <s v="Cancelled due to issue"/>
    <n v="2499"/>
  </r>
  <r>
    <s v="17-05-2025"/>
    <x v="2"/>
    <x v="0"/>
    <x v="2"/>
    <x v="0"/>
    <x v="3"/>
    <n v="948000"/>
    <x v="2778"/>
    <x v="28"/>
    <x v="0"/>
    <s v="17-05-2025"/>
    <x v="2"/>
    <s v="INV12455"/>
    <s v="Paid"/>
    <s v="Delivered on time"/>
    <n v="2501"/>
  </r>
  <r>
    <s v="10-05-2025"/>
    <x v="2"/>
    <x v="2"/>
    <x v="2"/>
    <x v="14"/>
    <x v="3"/>
    <n v="711000"/>
    <x v="2779"/>
    <x v="12"/>
    <x v="0"/>
    <s v="10-05-2025"/>
    <x v="2"/>
    <s v="INV12473"/>
    <s v="Paid"/>
    <s v="Delivered on time"/>
    <n v="2499"/>
  </r>
  <r>
    <s v="15-05-2025"/>
    <x v="2"/>
    <x v="5"/>
    <x v="2"/>
    <x v="10"/>
    <x v="3"/>
    <n v="395000"/>
    <x v="2780"/>
    <x v="22"/>
    <x v="0"/>
    <s v="15-05-2025"/>
    <x v="0"/>
    <s v="INV12510"/>
    <s v="Paid"/>
    <s v="Delivered on time"/>
    <n v="2499"/>
  </r>
  <r>
    <s v="06-05-2025"/>
    <x v="2"/>
    <x v="2"/>
    <x v="2"/>
    <x v="13"/>
    <x v="3"/>
    <n v="869000"/>
    <x v="2781"/>
    <x v="27"/>
    <x v="0"/>
    <s v="06-05-2025"/>
    <x v="6"/>
    <s v="INV12530"/>
    <s v="Pending"/>
    <s v="Delivered on time"/>
    <n v="2499"/>
  </r>
  <r>
    <s v="20-05-2025"/>
    <x v="2"/>
    <x v="3"/>
    <x v="2"/>
    <x v="17"/>
    <x v="3"/>
    <n v="790000"/>
    <x v="2782"/>
    <x v="8"/>
    <x v="0"/>
    <s v="20-05-2025"/>
    <x v="6"/>
    <s v="INV12592"/>
    <s v="Paid"/>
    <s v="Awaiting payment"/>
    <n v="2501"/>
  </r>
  <r>
    <s v="15-05-2025"/>
    <x v="2"/>
    <x v="7"/>
    <x v="2"/>
    <x v="24"/>
    <x v="3"/>
    <n v="2133000"/>
    <x v="2783"/>
    <x v="28"/>
    <x v="0"/>
    <s v="15-05-2025"/>
    <x v="0"/>
    <s v="INV12678"/>
    <s v="Pending"/>
    <s v="Awaiting payment"/>
    <n v="2499"/>
  </r>
  <r>
    <s v="16-05-2025"/>
    <x v="2"/>
    <x v="7"/>
    <x v="2"/>
    <x v="18"/>
    <x v="3"/>
    <n v="632000"/>
    <x v="2784"/>
    <x v="22"/>
    <x v="0"/>
    <s v="16-05-2025"/>
    <x v="4"/>
    <s v="INV12744"/>
    <s v="Paid"/>
    <s v="Delivered on time"/>
    <n v="2501"/>
  </r>
  <r>
    <s v="08-05-2025"/>
    <x v="2"/>
    <x v="2"/>
    <x v="2"/>
    <x v="8"/>
    <x v="3"/>
    <n v="2370000"/>
    <x v="2785"/>
    <x v="12"/>
    <x v="0"/>
    <s v="08-05-2025"/>
    <x v="0"/>
    <s v="INV12799"/>
    <s v="Pending"/>
    <s v="Delivered on time"/>
    <n v="2499"/>
  </r>
  <r>
    <s v="01-05-2025"/>
    <x v="2"/>
    <x v="4"/>
    <x v="2"/>
    <x v="17"/>
    <x v="3"/>
    <n v="790000"/>
    <x v="2786"/>
    <x v="25"/>
    <x v="1"/>
    <s v="01-05-2025"/>
    <x v="0"/>
    <s v="INV12899"/>
    <s v="Paid"/>
    <s v="Cancelled due to issue"/>
    <n v="2501"/>
  </r>
  <r>
    <s v="24-05-2025"/>
    <x v="2"/>
    <x v="5"/>
    <x v="2"/>
    <x v="17"/>
    <x v="3"/>
    <n v="790000"/>
    <x v="2787"/>
    <x v="21"/>
    <x v="0"/>
    <s v="24-05-2025"/>
    <x v="2"/>
    <s v="INV12943"/>
    <s v="Paid"/>
    <s v="Awaiting payment"/>
    <n v="2499"/>
  </r>
  <r>
    <s v="31-05-2025"/>
    <x v="2"/>
    <x v="6"/>
    <x v="2"/>
    <x v="3"/>
    <x v="3"/>
    <n v="1264000"/>
    <x v="2788"/>
    <x v="1"/>
    <x v="0"/>
    <s v="31-05-2025"/>
    <x v="2"/>
    <s v="INV12954"/>
    <s v="Pending"/>
    <s v="Delivered on time"/>
    <n v="2499"/>
  </r>
  <r>
    <s v="25-05-2025"/>
    <x v="2"/>
    <x v="4"/>
    <x v="2"/>
    <x v="9"/>
    <x v="3"/>
    <n v="1185000"/>
    <x v="2789"/>
    <x v="7"/>
    <x v="0"/>
    <s v="25-05-2025"/>
    <x v="5"/>
    <s v="INV12983"/>
    <s v="Paid"/>
    <s v="Cancelled due to issue"/>
    <n v="2501"/>
  </r>
  <r>
    <s v="03-05-2025"/>
    <x v="2"/>
    <x v="7"/>
    <x v="2"/>
    <x v="3"/>
    <x v="3"/>
    <n v="1264000"/>
    <x v="2790"/>
    <x v="29"/>
    <x v="1"/>
    <s v="03-05-2025"/>
    <x v="2"/>
    <s v="INV13030"/>
    <s v="Pending"/>
    <s v="Partially delivered"/>
    <n v="2499"/>
  </r>
  <r>
    <s v="21-05-2025"/>
    <x v="2"/>
    <x v="3"/>
    <x v="2"/>
    <x v="24"/>
    <x v="3"/>
    <n v="2133000"/>
    <x v="2791"/>
    <x v="20"/>
    <x v="0"/>
    <s v="21-05-2025"/>
    <x v="1"/>
    <s v="INV13081"/>
    <s v="Paid"/>
    <s v="Awaiting payment"/>
    <n v="2501"/>
  </r>
  <r>
    <s v="30-05-2025"/>
    <x v="2"/>
    <x v="4"/>
    <x v="2"/>
    <x v="12"/>
    <x v="3"/>
    <n v="2212000"/>
    <x v="2792"/>
    <x v="26"/>
    <x v="0"/>
    <s v="30-05-2025"/>
    <x v="4"/>
    <s v="INV13082"/>
    <s v="Paid"/>
    <s v="Awaiting payment"/>
    <n v="2499"/>
  </r>
  <r>
    <s v="02-05-2025"/>
    <x v="2"/>
    <x v="5"/>
    <x v="2"/>
    <x v="2"/>
    <x v="3"/>
    <n v="2291000"/>
    <x v="2793"/>
    <x v="18"/>
    <x v="0"/>
    <s v="02-05-2025"/>
    <x v="4"/>
    <s v="INV13306"/>
    <s v="Paid"/>
    <s v="Cancelled due to issue"/>
    <n v="2499"/>
  </r>
  <r>
    <s v="28-05-2025"/>
    <x v="2"/>
    <x v="6"/>
    <x v="2"/>
    <x v="8"/>
    <x v="3"/>
    <n v="2370000"/>
    <x v="2794"/>
    <x v="7"/>
    <x v="0"/>
    <s v="28-05-2025"/>
    <x v="1"/>
    <s v="INV13318"/>
    <s v="Pending"/>
    <s v="Cancelled due to issue"/>
    <n v="2499"/>
  </r>
  <r>
    <s v="30-05-2025"/>
    <x v="2"/>
    <x v="7"/>
    <x v="2"/>
    <x v="23"/>
    <x v="3"/>
    <n v="1343000"/>
    <x v="2795"/>
    <x v="23"/>
    <x v="0"/>
    <s v="30-05-2025"/>
    <x v="4"/>
    <s v="INV13384"/>
    <s v="Pending"/>
    <s v="Awaiting payment"/>
    <n v="2501"/>
  </r>
  <r>
    <s v="05-05-2025"/>
    <x v="2"/>
    <x v="4"/>
    <x v="2"/>
    <x v="0"/>
    <x v="3"/>
    <n v="948000"/>
    <x v="2796"/>
    <x v="18"/>
    <x v="0"/>
    <s v="05-05-2025"/>
    <x v="3"/>
    <s v="INV13418"/>
    <s v="Paid"/>
    <s v="Awaiting payment"/>
    <n v="2501"/>
  </r>
  <r>
    <s v="04-05-2025"/>
    <x v="2"/>
    <x v="5"/>
    <x v="2"/>
    <x v="15"/>
    <x v="3"/>
    <n v="1659000"/>
    <x v="2797"/>
    <x v="29"/>
    <x v="1"/>
    <s v="04-05-2025"/>
    <x v="5"/>
    <s v="INV13463"/>
    <s v="Paid"/>
    <s v="Awaiting payment"/>
    <n v="2499"/>
  </r>
  <r>
    <s v="04-05-2025"/>
    <x v="2"/>
    <x v="6"/>
    <x v="2"/>
    <x v="11"/>
    <x v="3"/>
    <n v="2054000"/>
    <x v="2798"/>
    <x v="25"/>
    <x v="1"/>
    <s v="04-05-2025"/>
    <x v="5"/>
    <s v="INV13569"/>
    <s v="Pending"/>
    <s v="Awaiting payment"/>
    <n v="2499"/>
  </r>
  <r>
    <s v="08-05-2025"/>
    <x v="2"/>
    <x v="0"/>
    <x v="2"/>
    <x v="20"/>
    <x v="3"/>
    <n v="1738000"/>
    <x v="2799"/>
    <x v="2"/>
    <x v="0"/>
    <s v="08-05-2025"/>
    <x v="0"/>
    <s v="INV13581"/>
    <s v="Paid"/>
    <s v="Awaiting payment"/>
    <n v="2501"/>
  </r>
  <r>
    <s v="02-05-2025"/>
    <x v="2"/>
    <x v="6"/>
    <x v="2"/>
    <x v="19"/>
    <x v="3"/>
    <n v="553000"/>
    <x v="2800"/>
    <x v="29"/>
    <x v="1"/>
    <s v="02-05-2025"/>
    <x v="4"/>
    <s v="INV13604"/>
    <s v="Pending"/>
    <s v="Cancelled due to issue"/>
    <n v="2499"/>
  </r>
  <r>
    <s v="12-05-2025"/>
    <x v="2"/>
    <x v="2"/>
    <x v="2"/>
    <x v="9"/>
    <x v="3"/>
    <n v="1185000"/>
    <x v="2801"/>
    <x v="17"/>
    <x v="0"/>
    <s v="12-05-2025"/>
    <x v="3"/>
    <s v="INV13640"/>
    <s v="Pending"/>
    <s v="Cancelled due to issue"/>
    <n v="2501"/>
  </r>
  <r>
    <s v="17-05-2025"/>
    <x v="2"/>
    <x v="7"/>
    <x v="2"/>
    <x v="19"/>
    <x v="3"/>
    <n v="553000"/>
    <x v="2802"/>
    <x v="28"/>
    <x v="0"/>
    <s v="17-05-2025"/>
    <x v="2"/>
    <s v="INV13904"/>
    <s v="Paid"/>
    <s v="Partially delivered"/>
    <n v="2501"/>
  </r>
  <r>
    <s v="17-05-2025"/>
    <x v="2"/>
    <x v="1"/>
    <x v="2"/>
    <x v="11"/>
    <x v="3"/>
    <n v="2054000"/>
    <x v="2803"/>
    <x v="8"/>
    <x v="0"/>
    <s v="17-05-2025"/>
    <x v="2"/>
    <s v="INV13930"/>
    <s v="Paid"/>
    <s v="Awaiting payment"/>
    <n v="2499"/>
  </r>
  <r>
    <s v="27-05-2025"/>
    <x v="2"/>
    <x v="5"/>
    <x v="2"/>
    <x v="9"/>
    <x v="3"/>
    <n v="1185000"/>
    <x v="2804"/>
    <x v="1"/>
    <x v="0"/>
    <s v="27-05-2025"/>
    <x v="6"/>
    <s v="INV13943"/>
    <s v="Paid"/>
    <s v="Delivered on time"/>
    <n v="2499"/>
  </r>
  <r>
    <s v="03-05-2025"/>
    <x v="2"/>
    <x v="0"/>
    <x v="2"/>
    <x v="4"/>
    <x v="3"/>
    <n v="1106000"/>
    <x v="2805"/>
    <x v="29"/>
    <x v="1"/>
    <s v="03-05-2025"/>
    <x v="2"/>
    <s v="INV14073"/>
    <s v="Pending"/>
    <s v="Awaiting payment"/>
    <n v="2499"/>
  </r>
  <r>
    <s v="13-05-2025"/>
    <x v="2"/>
    <x v="3"/>
    <x v="2"/>
    <x v="25"/>
    <x v="3"/>
    <n v="1975000"/>
    <x v="2806"/>
    <x v="19"/>
    <x v="0"/>
    <s v="13-05-2025"/>
    <x v="6"/>
    <s v="INV14234"/>
    <s v="Pending"/>
    <s v="Delivered on time"/>
    <n v="2501"/>
  </r>
  <r>
    <s v="10-05-2025"/>
    <x v="2"/>
    <x v="1"/>
    <x v="2"/>
    <x v="6"/>
    <x v="3"/>
    <n v="1817000"/>
    <x v="2807"/>
    <x v="5"/>
    <x v="0"/>
    <s v="10-05-2025"/>
    <x v="2"/>
    <s v="INV14252"/>
    <s v="Paid"/>
    <s v="Delivered on time"/>
    <n v="2501"/>
  </r>
  <r>
    <s v="29-05-2025"/>
    <x v="2"/>
    <x v="3"/>
    <x v="2"/>
    <x v="4"/>
    <x v="3"/>
    <n v="1106000"/>
    <x v="2808"/>
    <x v="1"/>
    <x v="0"/>
    <s v="29-05-2025"/>
    <x v="0"/>
    <s v="INV14375"/>
    <s v="Paid"/>
    <s v="Delivered on time"/>
    <n v="2499"/>
  </r>
  <r>
    <s v="21-05-2025"/>
    <x v="2"/>
    <x v="7"/>
    <x v="2"/>
    <x v="0"/>
    <x v="3"/>
    <n v="948000"/>
    <x v="2809"/>
    <x v="20"/>
    <x v="0"/>
    <s v="21-05-2025"/>
    <x v="1"/>
    <s v="INV14397"/>
    <s v="Paid"/>
    <s v="Delivered on time"/>
    <n v="2499"/>
  </r>
  <r>
    <s v="26-05-2025"/>
    <x v="2"/>
    <x v="7"/>
    <x v="2"/>
    <x v="14"/>
    <x v="3"/>
    <n v="711000"/>
    <x v="2810"/>
    <x v="26"/>
    <x v="0"/>
    <s v="26-05-2025"/>
    <x v="3"/>
    <s v="INV14533"/>
    <s v="Pending"/>
    <s v="Partially delivered"/>
    <n v="2499"/>
  </r>
  <r>
    <s v="01-05-2025"/>
    <x v="2"/>
    <x v="3"/>
    <x v="2"/>
    <x v="3"/>
    <x v="3"/>
    <n v="1264000"/>
    <x v="2811"/>
    <x v="34"/>
    <x v="1"/>
    <s v="01-05-2025"/>
    <x v="0"/>
    <s v="INV14692"/>
    <s v="Pending"/>
    <s v="Partially delivered"/>
    <n v="2501"/>
  </r>
  <r>
    <s v="07-05-2025"/>
    <x v="2"/>
    <x v="1"/>
    <x v="2"/>
    <x v="3"/>
    <x v="3"/>
    <n v="1264000"/>
    <x v="2812"/>
    <x v="2"/>
    <x v="0"/>
    <s v="07-05-2025"/>
    <x v="1"/>
    <s v="INV14834"/>
    <s v="Paid"/>
    <s v="Awaiting payment"/>
    <n v="2501"/>
  </r>
  <r>
    <s v="06-05-2025"/>
    <x v="2"/>
    <x v="2"/>
    <x v="2"/>
    <x v="19"/>
    <x v="3"/>
    <n v="553000"/>
    <x v="2813"/>
    <x v="13"/>
    <x v="0"/>
    <s v="06-05-2025"/>
    <x v="6"/>
    <s v="INV14836"/>
    <s v="Pending"/>
    <s v="Delivered on time"/>
    <n v="2499"/>
  </r>
  <r>
    <s v="27-05-2025"/>
    <x v="2"/>
    <x v="6"/>
    <x v="2"/>
    <x v="22"/>
    <x v="3"/>
    <n v="1580000"/>
    <x v="2814"/>
    <x v="21"/>
    <x v="0"/>
    <s v="27-05-2025"/>
    <x v="6"/>
    <s v="INV14839"/>
    <s v="Paid"/>
    <s v="Cancelled due to issue"/>
    <n v="2501"/>
  </r>
  <r>
    <s v="01-05-2025"/>
    <x v="2"/>
    <x v="4"/>
    <x v="2"/>
    <x v="16"/>
    <x v="0"/>
    <n v="1740000"/>
    <x v="2815"/>
    <x v="16"/>
    <x v="1"/>
    <s v="01-05-2025"/>
    <x v="0"/>
    <s v="INV10033"/>
    <s v="Pending"/>
    <s v="Delivered on time"/>
    <n v="2499"/>
  </r>
  <r>
    <s v="16-05-2025"/>
    <x v="2"/>
    <x v="7"/>
    <x v="2"/>
    <x v="11"/>
    <x v="0"/>
    <n v="1885000"/>
    <x v="2816"/>
    <x v="22"/>
    <x v="0"/>
    <s v="16-05-2025"/>
    <x v="4"/>
    <s v="INV10079"/>
    <s v="Pending"/>
    <s v="Cancelled due to issue"/>
    <n v="2501"/>
  </r>
  <r>
    <s v="11-05-2025"/>
    <x v="2"/>
    <x v="5"/>
    <x v="2"/>
    <x v="15"/>
    <x v="0"/>
    <n v="1522500"/>
    <x v="2817"/>
    <x v="2"/>
    <x v="0"/>
    <s v="11-05-2025"/>
    <x v="5"/>
    <s v="INV10167"/>
    <s v="Pending"/>
    <s v="Cancelled due to issue"/>
    <n v="2501"/>
  </r>
  <r>
    <s v="11-05-2025"/>
    <x v="2"/>
    <x v="6"/>
    <x v="2"/>
    <x v="24"/>
    <x v="0"/>
    <n v="1957500"/>
    <x v="2818"/>
    <x v="5"/>
    <x v="0"/>
    <s v="11-05-2025"/>
    <x v="5"/>
    <s v="INV10326"/>
    <s v="Paid"/>
    <s v="Delivered on time"/>
    <n v="2501"/>
  </r>
  <r>
    <s v="30-05-2025"/>
    <x v="2"/>
    <x v="6"/>
    <x v="2"/>
    <x v="13"/>
    <x v="0"/>
    <n v="797500"/>
    <x v="2819"/>
    <x v="26"/>
    <x v="0"/>
    <s v="30-05-2025"/>
    <x v="4"/>
    <s v="INV10408"/>
    <s v="Pending"/>
    <s v="Awaiting payment"/>
    <n v="2499"/>
  </r>
  <r>
    <s v="08-05-2025"/>
    <x v="2"/>
    <x v="6"/>
    <x v="2"/>
    <x v="9"/>
    <x v="0"/>
    <n v="1087500"/>
    <x v="2820"/>
    <x v="12"/>
    <x v="0"/>
    <s v="08-05-2025"/>
    <x v="0"/>
    <s v="INV10465"/>
    <s v="Pending"/>
    <s v="Delivered on time"/>
    <n v="2501"/>
  </r>
  <r>
    <s v="15-05-2025"/>
    <x v="2"/>
    <x v="5"/>
    <x v="2"/>
    <x v="4"/>
    <x v="0"/>
    <n v="1015000"/>
    <x v="2821"/>
    <x v="22"/>
    <x v="0"/>
    <s v="15-05-2025"/>
    <x v="0"/>
    <s v="INV10483"/>
    <s v="Pending"/>
    <s v="Awaiting payment"/>
    <n v="2501"/>
  </r>
  <r>
    <s v="31-05-2025"/>
    <x v="2"/>
    <x v="0"/>
    <x v="2"/>
    <x v="23"/>
    <x v="0"/>
    <n v="1232500"/>
    <x v="2822"/>
    <x v="23"/>
    <x v="0"/>
    <s v="31-05-2025"/>
    <x v="2"/>
    <s v="INV10532"/>
    <s v="Pending"/>
    <s v="Cancelled due to issue"/>
    <n v="2501"/>
  </r>
  <r>
    <s v="24-05-2025"/>
    <x v="2"/>
    <x v="4"/>
    <x v="2"/>
    <x v="0"/>
    <x v="0"/>
    <n v="870000"/>
    <x v="2823"/>
    <x v="4"/>
    <x v="0"/>
    <s v="24-05-2025"/>
    <x v="2"/>
    <s v="INV10540"/>
    <s v="Paid"/>
    <s v="Cancelled due to issue"/>
    <n v="2501"/>
  </r>
  <r>
    <s v="07-05-2025"/>
    <x v="2"/>
    <x v="4"/>
    <x v="2"/>
    <x v="5"/>
    <x v="0"/>
    <n v="942500"/>
    <x v="2824"/>
    <x v="27"/>
    <x v="0"/>
    <s v="07-05-2025"/>
    <x v="1"/>
    <s v="INV10577"/>
    <s v="Pending"/>
    <s v="Partially delivered"/>
    <n v="2499"/>
  </r>
  <r>
    <s v="02-05-2025"/>
    <x v="2"/>
    <x v="0"/>
    <x v="2"/>
    <x v="2"/>
    <x v="0"/>
    <n v="2102500"/>
    <x v="2825"/>
    <x v="14"/>
    <x v="1"/>
    <s v="02-05-2025"/>
    <x v="4"/>
    <s v="INV10607"/>
    <s v="Paid"/>
    <s v="Awaiting payment"/>
    <n v="2501"/>
  </r>
  <r>
    <s v="25-05-2025"/>
    <x v="2"/>
    <x v="3"/>
    <x v="2"/>
    <x v="4"/>
    <x v="0"/>
    <n v="1015000"/>
    <x v="2826"/>
    <x v="4"/>
    <x v="0"/>
    <s v="25-05-2025"/>
    <x v="5"/>
    <s v="INV10685"/>
    <s v="Pending"/>
    <s v="Awaiting payment"/>
    <n v="2499"/>
  </r>
  <r>
    <s v="29-05-2025"/>
    <x v="2"/>
    <x v="3"/>
    <x v="2"/>
    <x v="23"/>
    <x v="0"/>
    <n v="1232500"/>
    <x v="2827"/>
    <x v="26"/>
    <x v="0"/>
    <s v="29-05-2025"/>
    <x v="0"/>
    <s v="INV10937"/>
    <s v="Paid"/>
    <s v="Cancelled due to issue"/>
    <n v="2501"/>
  </r>
  <r>
    <s v="10-05-2025"/>
    <x v="2"/>
    <x v="2"/>
    <x v="2"/>
    <x v="23"/>
    <x v="0"/>
    <n v="1232500"/>
    <x v="2828"/>
    <x v="2"/>
    <x v="0"/>
    <s v="10-05-2025"/>
    <x v="2"/>
    <s v="INV11088"/>
    <s v="Paid"/>
    <s v="Delivered on time"/>
    <n v="2499"/>
  </r>
  <r>
    <s v="29-05-2025"/>
    <x v="2"/>
    <x v="5"/>
    <x v="2"/>
    <x v="12"/>
    <x v="0"/>
    <n v="2030000"/>
    <x v="2829"/>
    <x v="26"/>
    <x v="0"/>
    <s v="29-05-2025"/>
    <x v="0"/>
    <s v="INV11206"/>
    <s v="Pending"/>
    <s v="Partially delivered"/>
    <n v="2499"/>
  </r>
  <r>
    <s v="26-05-2025"/>
    <x v="2"/>
    <x v="6"/>
    <x v="2"/>
    <x v="11"/>
    <x v="0"/>
    <n v="1885000"/>
    <x v="2830"/>
    <x v="21"/>
    <x v="0"/>
    <s v="26-05-2025"/>
    <x v="3"/>
    <s v="INV11247"/>
    <s v="Paid"/>
    <s v="Partially delivered"/>
    <n v="2501"/>
  </r>
  <r>
    <s v="16-05-2025"/>
    <x v="2"/>
    <x v="1"/>
    <x v="2"/>
    <x v="3"/>
    <x v="0"/>
    <n v="1160000"/>
    <x v="2831"/>
    <x v="15"/>
    <x v="0"/>
    <s v="16-05-2025"/>
    <x v="4"/>
    <s v="INV11429"/>
    <s v="Paid"/>
    <s v="Awaiting payment"/>
    <n v="2499"/>
  </r>
  <r>
    <s v="05-05-2025"/>
    <x v="2"/>
    <x v="5"/>
    <x v="2"/>
    <x v="24"/>
    <x v="0"/>
    <n v="1957500"/>
    <x v="2832"/>
    <x v="24"/>
    <x v="0"/>
    <s v="05-05-2025"/>
    <x v="3"/>
    <s v="INV11452"/>
    <s v="Pending"/>
    <s v="Cancelled due to issue"/>
    <n v="2499"/>
  </r>
  <r>
    <s v="30-05-2025"/>
    <x v="2"/>
    <x v="4"/>
    <x v="2"/>
    <x v="19"/>
    <x v="0"/>
    <n v="507500"/>
    <x v="2833"/>
    <x v="26"/>
    <x v="0"/>
    <s v="30-05-2025"/>
    <x v="4"/>
    <s v="INV11543"/>
    <s v="Paid"/>
    <s v="Cancelled due to issue"/>
    <n v="2501"/>
  </r>
  <r>
    <s v="26-05-2025"/>
    <x v="2"/>
    <x v="4"/>
    <x v="2"/>
    <x v="19"/>
    <x v="0"/>
    <n v="507500"/>
    <x v="2834"/>
    <x v="0"/>
    <x v="0"/>
    <s v="26-05-2025"/>
    <x v="3"/>
    <s v="INV11602"/>
    <s v="Paid"/>
    <s v="Delivered on time"/>
    <n v="2499"/>
  </r>
  <r>
    <s v="18-05-2025"/>
    <x v="2"/>
    <x v="4"/>
    <x v="2"/>
    <x v="1"/>
    <x v="0"/>
    <n v="435000"/>
    <x v="2835"/>
    <x v="22"/>
    <x v="0"/>
    <s v="18-05-2025"/>
    <x v="5"/>
    <s v="INV11623"/>
    <s v="Paid"/>
    <s v="Awaiting payment"/>
    <n v="2499"/>
  </r>
  <r>
    <s v="16-05-2025"/>
    <x v="2"/>
    <x v="0"/>
    <x v="2"/>
    <x v="23"/>
    <x v="0"/>
    <n v="1232500"/>
    <x v="2836"/>
    <x v="17"/>
    <x v="0"/>
    <s v="16-05-2025"/>
    <x v="4"/>
    <s v="INV11701"/>
    <s v="Paid"/>
    <s v="Cancelled due to issue"/>
    <n v="2499"/>
  </r>
  <r>
    <s v="01-05-2025"/>
    <x v="2"/>
    <x v="1"/>
    <x v="2"/>
    <x v="16"/>
    <x v="0"/>
    <n v="1740000"/>
    <x v="2837"/>
    <x v="34"/>
    <x v="1"/>
    <s v="01-05-2025"/>
    <x v="0"/>
    <s v="INV11720"/>
    <s v="Paid"/>
    <s v="Partially delivered"/>
    <n v="2499"/>
  </r>
  <r>
    <s v="16-05-2025"/>
    <x v="2"/>
    <x v="7"/>
    <x v="2"/>
    <x v="4"/>
    <x v="0"/>
    <n v="1015000"/>
    <x v="2838"/>
    <x v="15"/>
    <x v="0"/>
    <s v="16-05-2025"/>
    <x v="4"/>
    <s v="INV11733"/>
    <s v="Paid"/>
    <s v="Awaiting payment"/>
    <n v="2499"/>
  </r>
  <r>
    <s v="29-05-2025"/>
    <x v="2"/>
    <x v="5"/>
    <x v="2"/>
    <x v="17"/>
    <x v="0"/>
    <n v="725000"/>
    <x v="2839"/>
    <x v="26"/>
    <x v="0"/>
    <s v="29-05-2025"/>
    <x v="0"/>
    <s v="INV11750"/>
    <s v="Paid"/>
    <s v="Cancelled due to issue"/>
    <n v="2499"/>
  </r>
  <r>
    <s v="25-05-2025"/>
    <x v="2"/>
    <x v="7"/>
    <x v="2"/>
    <x v="17"/>
    <x v="0"/>
    <n v="725000"/>
    <x v="2840"/>
    <x v="10"/>
    <x v="0"/>
    <s v="25-05-2025"/>
    <x v="5"/>
    <s v="INV11894"/>
    <s v="Pending"/>
    <s v="Delivered on time"/>
    <n v="2499"/>
  </r>
  <r>
    <s v="05-05-2025"/>
    <x v="2"/>
    <x v="7"/>
    <x v="2"/>
    <x v="1"/>
    <x v="0"/>
    <n v="435000"/>
    <x v="2841"/>
    <x v="25"/>
    <x v="1"/>
    <s v="05-05-2025"/>
    <x v="3"/>
    <s v="INV12031"/>
    <s v="Paid"/>
    <s v="Delivered on time"/>
    <n v="2501"/>
  </r>
  <r>
    <s v="11-05-2025"/>
    <x v="2"/>
    <x v="2"/>
    <x v="2"/>
    <x v="8"/>
    <x v="0"/>
    <n v="2175000"/>
    <x v="2842"/>
    <x v="2"/>
    <x v="0"/>
    <s v="11-05-2025"/>
    <x v="5"/>
    <s v="INV12303"/>
    <s v="Paid"/>
    <s v="Delivered on time"/>
    <n v="2499"/>
  </r>
  <r>
    <s v="30-05-2025"/>
    <x v="2"/>
    <x v="3"/>
    <x v="2"/>
    <x v="3"/>
    <x v="0"/>
    <n v="1160000"/>
    <x v="2843"/>
    <x v="9"/>
    <x v="0"/>
    <s v="30-05-2025"/>
    <x v="4"/>
    <s v="INV12387"/>
    <s v="Pending"/>
    <s v="Cancelled due to issue"/>
    <n v="2499"/>
  </r>
  <r>
    <s v="22-05-2025"/>
    <x v="2"/>
    <x v="1"/>
    <x v="2"/>
    <x v="4"/>
    <x v="0"/>
    <n v="1015000"/>
    <x v="2844"/>
    <x v="3"/>
    <x v="0"/>
    <s v="22-05-2025"/>
    <x v="0"/>
    <s v="INV12419"/>
    <s v="Pending"/>
    <s v="Delivered on time"/>
    <n v="2501"/>
  </r>
  <r>
    <s v="15-05-2025"/>
    <x v="2"/>
    <x v="4"/>
    <x v="2"/>
    <x v="9"/>
    <x v="0"/>
    <n v="1087500"/>
    <x v="2845"/>
    <x v="22"/>
    <x v="0"/>
    <s v="15-05-2025"/>
    <x v="0"/>
    <s v="INV12421"/>
    <s v="Pending"/>
    <s v="Awaiting payment"/>
    <n v="2501"/>
  </r>
  <r>
    <s v="17-05-2025"/>
    <x v="2"/>
    <x v="1"/>
    <x v="2"/>
    <x v="5"/>
    <x v="0"/>
    <n v="942500"/>
    <x v="2846"/>
    <x v="22"/>
    <x v="0"/>
    <s v="17-05-2025"/>
    <x v="2"/>
    <s v="INV12502"/>
    <s v="Paid"/>
    <s v="Delivered on time"/>
    <n v="2501"/>
  </r>
  <r>
    <s v="23-05-2025"/>
    <x v="2"/>
    <x v="4"/>
    <x v="2"/>
    <x v="20"/>
    <x v="0"/>
    <n v="1595000"/>
    <x v="2847"/>
    <x v="10"/>
    <x v="0"/>
    <s v="23-05-2025"/>
    <x v="4"/>
    <s v="INV12562"/>
    <s v="Paid"/>
    <s v="Awaiting payment"/>
    <n v="2499"/>
  </r>
  <r>
    <s v="22-05-2025"/>
    <x v="2"/>
    <x v="1"/>
    <x v="2"/>
    <x v="21"/>
    <x v="0"/>
    <n v="1377500"/>
    <x v="2848"/>
    <x v="4"/>
    <x v="0"/>
    <s v="22-05-2025"/>
    <x v="0"/>
    <s v="INV12615"/>
    <s v="Paid"/>
    <s v="Awaiting payment"/>
    <n v="2499"/>
  </r>
  <r>
    <s v="04-05-2025"/>
    <x v="2"/>
    <x v="5"/>
    <x v="2"/>
    <x v="16"/>
    <x v="0"/>
    <n v="1740000"/>
    <x v="2849"/>
    <x v="24"/>
    <x v="0"/>
    <s v="04-05-2025"/>
    <x v="5"/>
    <s v="INV12666"/>
    <s v="Pending"/>
    <s v="Awaiting payment"/>
    <n v="2499"/>
  </r>
  <r>
    <s v="28-05-2025"/>
    <x v="2"/>
    <x v="0"/>
    <x v="2"/>
    <x v="16"/>
    <x v="0"/>
    <n v="1740000"/>
    <x v="2850"/>
    <x v="26"/>
    <x v="0"/>
    <s v="28-05-2025"/>
    <x v="1"/>
    <s v="INV12713"/>
    <s v="Pending"/>
    <s v="Awaiting payment"/>
    <n v="2501"/>
  </r>
  <r>
    <s v="16-05-2025"/>
    <x v="2"/>
    <x v="1"/>
    <x v="2"/>
    <x v="3"/>
    <x v="0"/>
    <n v="1160000"/>
    <x v="2851"/>
    <x v="15"/>
    <x v="0"/>
    <s v="16-05-2025"/>
    <x v="4"/>
    <s v="INV12736"/>
    <s v="Paid"/>
    <s v="Partially delivered"/>
    <n v="2501"/>
  </r>
  <r>
    <s v="13-05-2025"/>
    <x v="2"/>
    <x v="2"/>
    <x v="2"/>
    <x v="4"/>
    <x v="0"/>
    <n v="1015000"/>
    <x v="2852"/>
    <x v="32"/>
    <x v="0"/>
    <s v="13-05-2025"/>
    <x v="6"/>
    <s v="INV12948"/>
    <s v="Paid"/>
    <s v="Cancelled due to issue"/>
    <n v="2499"/>
  </r>
  <r>
    <s v="15-05-2025"/>
    <x v="2"/>
    <x v="1"/>
    <x v="2"/>
    <x v="25"/>
    <x v="0"/>
    <n v="1812500"/>
    <x v="2853"/>
    <x v="22"/>
    <x v="0"/>
    <s v="15-05-2025"/>
    <x v="0"/>
    <s v="INV13118"/>
    <s v="Paid"/>
    <s v="Awaiting payment"/>
    <n v="2499"/>
  </r>
  <r>
    <s v="13-05-2025"/>
    <x v="2"/>
    <x v="4"/>
    <x v="2"/>
    <x v="1"/>
    <x v="0"/>
    <n v="435000"/>
    <x v="2854"/>
    <x v="19"/>
    <x v="0"/>
    <s v="13-05-2025"/>
    <x v="6"/>
    <s v="INV13156"/>
    <s v="Pending"/>
    <s v="Awaiting payment"/>
    <n v="2499"/>
  </r>
  <r>
    <s v="28-05-2025"/>
    <x v="2"/>
    <x v="5"/>
    <x v="2"/>
    <x v="17"/>
    <x v="0"/>
    <n v="725000"/>
    <x v="2855"/>
    <x v="1"/>
    <x v="0"/>
    <s v="28-05-2025"/>
    <x v="1"/>
    <s v="INV13331"/>
    <s v="Paid"/>
    <s v="Awaiting payment"/>
    <n v="2501"/>
  </r>
  <r>
    <s v="17-05-2025"/>
    <x v="2"/>
    <x v="2"/>
    <x v="2"/>
    <x v="18"/>
    <x v="0"/>
    <n v="580000"/>
    <x v="2856"/>
    <x v="32"/>
    <x v="0"/>
    <s v="17-05-2025"/>
    <x v="2"/>
    <s v="INV13365"/>
    <s v="Pending"/>
    <s v="Partially delivered"/>
    <n v="2499"/>
  </r>
  <r>
    <s v="14-05-2025"/>
    <x v="2"/>
    <x v="6"/>
    <x v="2"/>
    <x v="19"/>
    <x v="0"/>
    <n v="507500"/>
    <x v="2857"/>
    <x v="32"/>
    <x v="0"/>
    <s v="14-05-2025"/>
    <x v="1"/>
    <s v="INV13388"/>
    <s v="Pending"/>
    <s v="Partially delivered"/>
    <n v="2501"/>
  </r>
  <r>
    <s v="12-05-2025"/>
    <x v="2"/>
    <x v="7"/>
    <x v="2"/>
    <x v="7"/>
    <x v="0"/>
    <n v="1305000"/>
    <x v="2858"/>
    <x v="11"/>
    <x v="0"/>
    <s v="12-05-2025"/>
    <x v="3"/>
    <s v="INV13520"/>
    <s v="Pending"/>
    <s v="Partially delivered"/>
    <n v="2501"/>
  </r>
  <r>
    <s v="01-05-2025"/>
    <x v="2"/>
    <x v="3"/>
    <x v="2"/>
    <x v="11"/>
    <x v="0"/>
    <n v="1885000"/>
    <x v="2859"/>
    <x v="25"/>
    <x v="1"/>
    <s v="01-05-2025"/>
    <x v="0"/>
    <s v="INV13521"/>
    <s v="Paid"/>
    <s v="Partially delivered"/>
    <n v="2501"/>
  </r>
  <r>
    <s v="19-05-2025"/>
    <x v="2"/>
    <x v="2"/>
    <x v="2"/>
    <x v="9"/>
    <x v="0"/>
    <n v="1087500"/>
    <x v="2860"/>
    <x v="8"/>
    <x v="0"/>
    <s v="19-05-2025"/>
    <x v="3"/>
    <s v="INV13558"/>
    <s v="Paid"/>
    <s v="Delivered on time"/>
    <n v="2499"/>
  </r>
  <r>
    <s v="30-05-2025"/>
    <x v="2"/>
    <x v="6"/>
    <x v="2"/>
    <x v="4"/>
    <x v="0"/>
    <n v="1015000"/>
    <x v="2861"/>
    <x v="23"/>
    <x v="0"/>
    <s v="30-05-2025"/>
    <x v="4"/>
    <s v="INV13567"/>
    <s v="Paid"/>
    <s v="Partially delivered"/>
    <n v="2499"/>
  </r>
  <r>
    <s v="22-05-2025"/>
    <x v="2"/>
    <x v="7"/>
    <x v="2"/>
    <x v="13"/>
    <x v="0"/>
    <n v="797500"/>
    <x v="2862"/>
    <x v="3"/>
    <x v="0"/>
    <s v="22-05-2025"/>
    <x v="0"/>
    <s v="INV13661"/>
    <s v="Pending"/>
    <s v="Partially delivered"/>
    <n v="2499"/>
  </r>
  <r>
    <s v="30-05-2025"/>
    <x v="2"/>
    <x v="2"/>
    <x v="2"/>
    <x v="14"/>
    <x v="0"/>
    <n v="652500"/>
    <x v="2863"/>
    <x v="9"/>
    <x v="0"/>
    <s v="30-05-2025"/>
    <x v="4"/>
    <s v="INV13752"/>
    <s v="Paid"/>
    <s v="Partially delivered"/>
    <n v="2501"/>
  </r>
  <r>
    <s v="23-05-2025"/>
    <x v="2"/>
    <x v="1"/>
    <x v="2"/>
    <x v="5"/>
    <x v="0"/>
    <n v="942500"/>
    <x v="2864"/>
    <x v="4"/>
    <x v="0"/>
    <s v="23-05-2025"/>
    <x v="4"/>
    <s v="INV13818"/>
    <s v="Paid"/>
    <s v="Cancelled due to issue"/>
    <n v="2499"/>
  </r>
  <r>
    <s v="12-05-2025"/>
    <x v="2"/>
    <x v="1"/>
    <x v="2"/>
    <x v="24"/>
    <x v="0"/>
    <n v="1957500"/>
    <x v="2865"/>
    <x v="5"/>
    <x v="0"/>
    <s v="12-05-2025"/>
    <x v="3"/>
    <s v="INV13846"/>
    <s v="Pending"/>
    <s v="Awaiting payment"/>
    <n v="2499"/>
  </r>
  <r>
    <s v="08-05-2025"/>
    <x v="2"/>
    <x v="5"/>
    <x v="2"/>
    <x v="11"/>
    <x v="0"/>
    <n v="1885000"/>
    <x v="2866"/>
    <x v="30"/>
    <x v="0"/>
    <s v="08-05-2025"/>
    <x v="0"/>
    <s v="INV13847"/>
    <s v="Paid"/>
    <s v="Awaiting payment"/>
    <n v="2501"/>
  </r>
  <r>
    <s v="11-05-2025"/>
    <x v="2"/>
    <x v="0"/>
    <x v="2"/>
    <x v="4"/>
    <x v="0"/>
    <n v="1015000"/>
    <x v="2867"/>
    <x v="19"/>
    <x v="0"/>
    <s v="11-05-2025"/>
    <x v="5"/>
    <s v="INV13973"/>
    <s v="Pending"/>
    <s v="Partially delivered"/>
    <n v="2499"/>
  </r>
  <r>
    <s v="15-05-2025"/>
    <x v="2"/>
    <x v="7"/>
    <x v="2"/>
    <x v="11"/>
    <x v="0"/>
    <n v="1885000"/>
    <x v="2868"/>
    <x v="32"/>
    <x v="0"/>
    <s v="15-05-2025"/>
    <x v="0"/>
    <s v="INV13984"/>
    <s v="Paid"/>
    <s v="Delivered on time"/>
    <n v="2501"/>
  </r>
  <r>
    <s v="06-05-2025"/>
    <x v="2"/>
    <x v="7"/>
    <x v="2"/>
    <x v="11"/>
    <x v="0"/>
    <n v="1885000"/>
    <x v="2869"/>
    <x v="27"/>
    <x v="0"/>
    <s v="06-05-2025"/>
    <x v="6"/>
    <s v="INV13985"/>
    <s v="Pending"/>
    <s v="Awaiting payment"/>
    <n v="2499"/>
  </r>
  <r>
    <s v="19-05-2025"/>
    <x v="2"/>
    <x v="3"/>
    <x v="2"/>
    <x v="21"/>
    <x v="0"/>
    <n v="1377500"/>
    <x v="2870"/>
    <x v="15"/>
    <x v="0"/>
    <s v="19-05-2025"/>
    <x v="3"/>
    <s v="INV14004"/>
    <s v="Pending"/>
    <s v="Cancelled due to issue"/>
    <n v="2501"/>
  </r>
  <r>
    <s v="03-05-2025"/>
    <x v="2"/>
    <x v="2"/>
    <x v="2"/>
    <x v="11"/>
    <x v="0"/>
    <n v="1885000"/>
    <x v="2871"/>
    <x v="25"/>
    <x v="1"/>
    <s v="03-05-2025"/>
    <x v="2"/>
    <s v="INV14153"/>
    <s v="Paid"/>
    <s v="Partially delivered"/>
    <n v="2501"/>
  </r>
  <r>
    <s v="03-05-2025"/>
    <x v="2"/>
    <x v="0"/>
    <x v="2"/>
    <x v="25"/>
    <x v="0"/>
    <n v="1812500"/>
    <x v="2872"/>
    <x v="16"/>
    <x v="1"/>
    <s v="03-05-2025"/>
    <x v="2"/>
    <s v="INV14217"/>
    <s v="Pending"/>
    <s v="Awaiting payment"/>
    <n v="2499"/>
  </r>
  <r>
    <s v="13-05-2025"/>
    <x v="2"/>
    <x v="3"/>
    <x v="2"/>
    <x v="20"/>
    <x v="0"/>
    <n v="1595000"/>
    <x v="2873"/>
    <x v="17"/>
    <x v="0"/>
    <s v="13-05-2025"/>
    <x v="6"/>
    <s v="INV14354"/>
    <s v="Pending"/>
    <s v="Cancelled due to issue"/>
    <n v="2501"/>
  </r>
  <r>
    <s v="07-05-2025"/>
    <x v="2"/>
    <x v="6"/>
    <x v="2"/>
    <x v="19"/>
    <x v="0"/>
    <n v="507500"/>
    <x v="2874"/>
    <x v="13"/>
    <x v="0"/>
    <s v="07-05-2025"/>
    <x v="1"/>
    <s v="INV14383"/>
    <s v="Paid"/>
    <s v="Delivered on time"/>
    <n v="2501"/>
  </r>
  <r>
    <s v="13-05-2025"/>
    <x v="2"/>
    <x v="6"/>
    <x v="2"/>
    <x v="3"/>
    <x v="0"/>
    <n v="1160000"/>
    <x v="2875"/>
    <x v="32"/>
    <x v="0"/>
    <s v="13-05-2025"/>
    <x v="6"/>
    <s v="INV14461"/>
    <s v="Pending"/>
    <s v="Cancelled due to issue"/>
    <n v="2499"/>
  </r>
  <r>
    <s v="24-05-2025"/>
    <x v="2"/>
    <x v="6"/>
    <x v="2"/>
    <x v="13"/>
    <x v="0"/>
    <n v="797500"/>
    <x v="2876"/>
    <x v="7"/>
    <x v="0"/>
    <s v="24-05-2025"/>
    <x v="2"/>
    <s v="INV14549"/>
    <s v="Paid"/>
    <s v="Awaiting payment"/>
    <n v="2501"/>
  </r>
  <r>
    <s v="21-05-2025"/>
    <x v="2"/>
    <x v="2"/>
    <x v="2"/>
    <x v="15"/>
    <x v="0"/>
    <n v="1522500"/>
    <x v="2877"/>
    <x v="6"/>
    <x v="0"/>
    <s v="21-05-2025"/>
    <x v="1"/>
    <s v="INV14589"/>
    <s v="Paid"/>
    <s v="Cancelled due to issue"/>
    <n v="2499"/>
  </r>
  <r>
    <s v="01-05-2025"/>
    <x v="2"/>
    <x v="1"/>
    <x v="2"/>
    <x v="9"/>
    <x v="0"/>
    <n v="1087500"/>
    <x v="2878"/>
    <x v="34"/>
    <x v="1"/>
    <s v="01-05-2025"/>
    <x v="0"/>
    <s v="INV14685"/>
    <s v="Paid"/>
    <s v="Cancelled due to issue"/>
    <n v="2499"/>
  </r>
  <r>
    <s v="26-05-2025"/>
    <x v="2"/>
    <x v="6"/>
    <x v="2"/>
    <x v="23"/>
    <x v="0"/>
    <n v="1232500"/>
    <x v="2879"/>
    <x v="7"/>
    <x v="0"/>
    <s v="26-05-2025"/>
    <x v="3"/>
    <s v="INV14694"/>
    <s v="Pending"/>
    <s v="Cancelled due to issue"/>
    <n v="2499"/>
  </r>
  <r>
    <s v="08-05-2025"/>
    <x v="2"/>
    <x v="6"/>
    <x v="2"/>
    <x v="19"/>
    <x v="0"/>
    <n v="507500"/>
    <x v="2880"/>
    <x v="2"/>
    <x v="0"/>
    <s v="08-05-2025"/>
    <x v="0"/>
    <s v="INV14879"/>
    <s v="Paid"/>
    <s v="Awaiting payment"/>
    <n v="2501"/>
  </r>
  <r>
    <s v="15-05-2025"/>
    <x v="2"/>
    <x v="1"/>
    <x v="2"/>
    <x v="16"/>
    <x v="0"/>
    <n v="1740000"/>
    <x v="2881"/>
    <x v="32"/>
    <x v="0"/>
    <s v="15-05-2025"/>
    <x v="0"/>
    <s v="INV14942"/>
    <s v="Paid"/>
    <s v="Awaiting payment"/>
    <n v="2499"/>
  </r>
  <r>
    <s v="05-05-2025"/>
    <x v="2"/>
    <x v="4"/>
    <x v="2"/>
    <x v="25"/>
    <x v="2"/>
    <n v="2037500"/>
    <x v="2882"/>
    <x v="25"/>
    <x v="1"/>
    <s v="05-05-2025"/>
    <x v="3"/>
    <s v="INV10146"/>
    <s v="Pending"/>
    <s v="Partially delivered"/>
    <n v="2499"/>
  </r>
  <r>
    <s v="10-05-2025"/>
    <x v="2"/>
    <x v="6"/>
    <x v="2"/>
    <x v="10"/>
    <x v="2"/>
    <n v="407500"/>
    <x v="2883"/>
    <x v="12"/>
    <x v="0"/>
    <s v="10-05-2025"/>
    <x v="2"/>
    <s v="INV10263"/>
    <s v="Paid"/>
    <s v="Cancelled due to issue"/>
    <n v="2501"/>
  </r>
  <r>
    <s v="13-05-2025"/>
    <x v="2"/>
    <x v="1"/>
    <x v="2"/>
    <x v="0"/>
    <x v="2"/>
    <n v="978000"/>
    <x v="2884"/>
    <x v="5"/>
    <x v="0"/>
    <s v="13-05-2025"/>
    <x v="6"/>
    <s v="INV10320"/>
    <s v="Paid"/>
    <s v="Delivered on time"/>
    <n v="2499"/>
  </r>
  <r>
    <s v="20-05-2025"/>
    <x v="2"/>
    <x v="3"/>
    <x v="2"/>
    <x v="5"/>
    <x v="2"/>
    <n v="1059500"/>
    <x v="2885"/>
    <x v="15"/>
    <x v="0"/>
    <s v="20-05-2025"/>
    <x v="6"/>
    <s v="INV10462"/>
    <s v="Paid"/>
    <s v="Partially delivered"/>
    <n v="2499"/>
  </r>
  <r>
    <s v="09-05-2025"/>
    <x v="2"/>
    <x v="5"/>
    <x v="2"/>
    <x v="0"/>
    <x v="2"/>
    <n v="978000"/>
    <x v="2886"/>
    <x v="30"/>
    <x v="0"/>
    <s v="09-05-2025"/>
    <x v="4"/>
    <s v="INV10479"/>
    <s v="Paid"/>
    <s v="Cancelled due to issue"/>
    <n v="2499"/>
  </r>
  <r>
    <s v="09-05-2025"/>
    <x v="2"/>
    <x v="3"/>
    <x v="2"/>
    <x v="23"/>
    <x v="2"/>
    <n v="1385500"/>
    <x v="2887"/>
    <x v="13"/>
    <x v="0"/>
    <s v="09-05-2025"/>
    <x v="4"/>
    <s v="INV10637"/>
    <s v="Pending"/>
    <s v="Partially delivered"/>
    <n v="2499"/>
  </r>
  <r>
    <s v="24-05-2025"/>
    <x v="2"/>
    <x v="7"/>
    <x v="2"/>
    <x v="3"/>
    <x v="2"/>
    <n v="1304000"/>
    <x v="2888"/>
    <x v="7"/>
    <x v="0"/>
    <s v="24-05-2025"/>
    <x v="2"/>
    <s v="INV10684"/>
    <s v="Paid"/>
    <s v="Awaiting payment"/>
    <n v="2501"/>
  </r>
  <r>
    <s v="20-05-2025"/>
    <x v="2"/>
    <x v="5"/>
    <x v="2"/>
    <x v="20"/>
    <x v="2"/>
    <n v="1793000"/>
    <x v="2889"/>
    <x v="6"/>
    <x v="0"/>
    <s v="20-05-2025"/>
    <x v="6"/>
    <s v="INV10828"/>
    <s v="Pending"/>
    <s v="Awaiting payment"/>
    <n v="2499"/>
  </r>
  <r>
    <s v="26-05-2025"/>
    <x v="2"/>
    <x v="4"/>
    <x v="2"/>
    <x v="16"/>
    <x v="2"/>
    <n v="1956000"/>
    <x v="2890"/>
    <x v="21"/>
    <x v="0"/>
    <s v="26-05-2025"/>
    <x v="3"/>
    <s v="INV10840"/>
    <s v="Paid"/>
    <s v="Delivered on time"/>
    <n v="2501"/>
  </r>
  <r>
    <s v="11-05-2025"/>
    <x v="2"/>
    <x v="5"/>
    <x v="2"/>
    <x v="22"/>
    <x v="2"/>
    <n v="1630000"/>
    <x v="2891"/>
    <x v="19"/>
    <x v="0"/>
    <s v="11-05-2025"/>
    <x v="5"/>
    <s v="INV10847"/>
    <s v="Pending"/>
    <s v="Partially delivered"/>
    <n v="2499"/>
  </r>
  <r>
    <s v="01-05-2025"/>
    <x v="2"/>
    <x v="5"/>
    <x v="2"/>
    <x v="1"/>
    <x v="2"/>
    <n v="489000"/>
    <x v="2892"/>
    <x v="29"/>
    <x v="1"/>
    <s v="01-05-2025"/>
    <x v="0"/>
    <s v="INV10863"/>
    <s v="Paid"/>
    <s v="Cancelled due to issue"/>
    <n v="2501"/>
  </r>
  <r>
    <s v="20-05-2025"/>
    <x v="2"/>
    <x v="7"/>
    <x v="2"/>
    <x v="20"/>
    <x v="2"/>
    <n v="1793000"/>
    <x v="2893"/>
    <x v="3"/>
    <x v="0"/>
    <s v="20-05-2025"/>
    <x v="6"/>
    <s v="INV11107"/>
    <s v="Pending"/>
    <s v="Delivered on time"/>
    <n v="2499"/>
  </r>
  <r>
    <s v="19-05-2025"/>
    <x v="2"/>
    <x v="3"/>
    <x v="2"/>
    <x v="1"/>
    <x v="2"/>
    <n v="489000"/>
    <x v="2894"/>
    <x v="3"/>
    <x v="0"/>
    <s v="19-05-2025"/>
    <x v="3"/>
    <s v="INV11174"/>
    <s v="Paid"/>
    <s v="Cancelled due to issue"/>
    <n v="2501"/>
  </r>
  <r>
    <s v="01-05-2025"/>
    <x v="2"/>
    <x v="0"/>
    <x v="2"/>
    <x v="14"/>
    <x v="2"/>
    <n v="733500"/>
    <x v="2895"/>
    <x v="29"/>
    <x v="1"/>
    <s v="01-05-2025"/>
    <x v="0"/>
    <s v="INV11197"/>
    <s v="Paid"/>
    <s v="Cancelled due to issue"/>
    <n v="2499"/>
  </r>
  <r>
    <s v="19-05-2025"/>
    <x v="2"/>
    <x v="5"/>
    <x v="2"/>
    <x v="5"/>
    <x v="2"/>
    <n v="1059500"/>
    <x v="2896"/>
    <x v="3"/>
    <x v="0"/>
    <s v="19-05-2025"/>
    <x v="3"/>
    <s v="INV11233"/>
    <s v="Paid"/>
    <s v="Awaiting payment"/>
    <n v="2499"/>
  </r>
  <r>
    <s v="20-05-2025"/>
    <x v="2"/>
    <x v="2"/>
    <x v="2"/>
    <x v="14"/>
    <x v="2"/>
    <n v="733500"/>
    <x v="2897"/>
    <x v="20"/>
    <x v="0"/>
    <s v="20-05-2025"/>
    <x v="6"/>
    <s v="INV11281"/>
    <s v="Pending"/>
    <s v="Awaiting payment"/>
    <n v="2499"/>
  </r>
  <r>
    <s v="01-05-2025"/>
    <x v="2"/>
    <x v="7"/>
    <x v="2"/>
    <x v="14"/>
    <x v="2"/>
    <n v="733500"/>
    <x v="2898"/>
    <x v="14"/>
    <x v="1"/>
    <s v="01-05-2025"/>
    <x v="0"/>
    <s v="INV11311"/>
    <s v="Pending"/>
    <s v="Delivered on time"/>
    <n v="2501"/>
  </r>
  <r>
    <s v="22-05-2025"/>
    <x v="2"/>
    <x v="6"/>
    <x v="2"/>
    <x v="0"/>
    <x v="2"/>
    <n v="978000"/>
    <x v="2899"/>
    <x v="6"/>
    <x v="0"/>
    <s v="22-05-2025"/>
    <x v="0"/>
    <s v="INV11331"/>
    <s v="Paid"/>
    <s v="Partially delivered"/>
    <n v="2501"/>
  </r>
  <r>
    <s v="29-05-2025"/>
    <x v="2"/>
    <x v="5"/>
    <x v="2"/>
    <x v="7"/>
    <x v="2"/>
    <n v="1467000"/>
    <x v="2900"/>
    <x v="1"/>
    <x v="0"/>
    <s v="29-05-2025"/>
    <x v="0"/>
    <s v="INV11476"/>
    <s v="Pending"/>
    <s v="Delivered on time"/>
    <n v="2499"/>
  </r>
  <r>
    <s v="16-05-2025"/>
    <x v="2"/>
    <x v="3"/>
    <x v="2"/>
    <x v="1"/>
    <x v="2"/>
    <n v="489000"/>
    <x v="2901"/>
    <x v="15"/>
    <x v="0"/>
    <s v="16-05-2025"/>
    <x v="4"/>
    <s v="INV11483"/>
    <s v="Pending"/>
    <s v="Cancelled due to issue"/>
    <n v="2501"/>
  </r>
  <r>
    <s v="10-05-2025"/>
    <x v="2"/>
    <x v="4"/>
    <x v="2"/>
    <x v="9"/>
    <x v="2"/>
    <n v="1222500"/>
    <x v="2902"/>
    <x v="2"/>
    <x v="0"/>
    <s v="10-05-2025"/>
    <x v="2"/>
    <s v="INV11498"/>
    <s v="Paid"/>
    <s v="Delivered on time"/>
    <n v="2501"/>
  </r>
  <r>
    <s v="09-05-2025"/>
    <x v="2"/>
    <x v="3"/>
    <x v="2"/>
    <x v="7"/>
    <x v="2"/>
    <n v="1467000"/>
    <x v="2903"/>
    <x v="2"/>
    <x v="0"/>
    <s v="09-05-2025"/>
    <x v="4"/>
    <s v="INV11692"/>
    <s v="Pending"/>
    <s v="Delivered on time"/>
    <n v="2499"/>
  </r>
  <r>
    <s v="06-05-2025"/>
    <x v="2"/>
    <x v="3"/>
    <x v="2"/>
    <x v="17"/>
    <x v="2"/>
    <n v="815000"/>
    <x v="2904"/>
    <x v="24"/>
    <x v="0"/>
    <s v="06-05-2025"/>
    <x v="6"/>
    <s v="INV11813"/>
    <s v="Paid"/>
    <s v="Delivered on time"/>
    <n v="2501"/>
  </r>
  <r>
    <s v="08-05-2025"/>
    <x v="2"/>
    <x v="4"/>
    <x v="2"/>
    <x v="19"/>
    <x v="2"/>
    <n v="570500"/>
    <x v="2905"/>
    <x v="13"/>
    <x v="0"/>
    <s v="08-05-2025"/>
    <x v="0"/>
    <s v="INV11832"/>
    <s v="Pending"/>
    <s v="Partially delivered"/>
    <n v="2499"/>
  </r>
  <r>
    <s v="14-05-2025"/>
    <x v="2"/>
    <x v="0"/>
    <x v="2"/>
    <x v="6"/>
    <x v="2"/>
    <n v="1874500"/>
    <x v="2906"/>
    <x v="28"/>
    <x v="0"/>
    <s v="14-05-2025"/>
    <x v="1"/>
    <s v="INV11858"/>
    <s v="Pending"/>
    <s v="Partially delivered"/>
    <n v="2501"/>
  </r>
  <r>
    <s v="08-05-2025"/>
    <x v="2"/>
    <x v="7"/>
    <x v="2"/>
    <x v="9"/>
    <x v="2"/>
    <n v="1222500"/>
    <x v="2907"/>
    <x v="13"/>
    <x v="0"/>
    <s v="08-05-2025"/>
    <x v="0"/>
    <s v="INV11883"/>
    <s v="Paid"/>
    <s v="Cancelled due to issue"/>
    <n v="2501"/>
  </r>
  <r>
    <s v="26-05-2025"/>
    <x v="2"/>
    <x v="7"/>
    <x v="2"/>
    <x v="16"/>
    <x v="2"/>
    <n v="1956000"/>
    <x v="2908"/>
    <x v="0"/>
    <x v="0"/>
    <s v="26-05-2025"/>
    <x v="3"/>
    <s v="INV11929"/>
    <s v="Pending"/>
    <s v="Cancelled due to issue"/>
    <n v="2499"/>
  </r>
  <r>
    <s v="13-05-2025"/>
    <x v="2"/>
    <x v="4"/>
    <x v="2"/>
    <x v="8"/>
    <x v="2"/>
    <n v="2445000"/>
    <x v="2909"/>
    <x v="19"/>
    <x v="0"/>
    <s v="13-05-2025"/>
    <x v="6"/>
    <s v="INV11951"/>
    <s v="Pending"/>
    <s v="Partially delivered"/>
    <n v="2501"/>
  </r>
  <r>
    <s v="15-05-2025"/>
    <x v="2"/>
    <x v="6"/>
    <x v="2"/>
    <x v="2"/>
    <x v="2"/>
    <n v="2363500"/>
    <x v="2910"/>
    <x v="28"/>
    <x v="0"/>
    <s v="15-05-2025"/>
    <x v="0"/>
    <s v="INV11984"/>
    <s v="Paid"/>
    <s v="Delivered on time"/>
    <n v="2501"/>
  </r>
  <r>
    <s v="28-05-2025"/>
    <x v="2"/>
    <x v="0"/>
    <x v="2"/>
    <x v="21"/>
    <x v="2"/>
    <n v="1548500"/>
    <x v="2911"/>
    <x v="26"/>
    <x v="0"/>
    <s v="28-05-2025"/>
    <x v="1"/>
    <s v="INV11993"/>
    <s v="Pending"/>
    <s v="Delivered on time"/>
    <n v="2499"/>
  </r>
  <r>
    <s v="24-05-2025"/>
    <x v="2"/>
    <x v="3"/>
    <x v="2"/>
    <x v="21"/>
    <x v="2"/>
    <n v="1548500"/>
    <x v="2912"/>
    <x v="20"/>
    <x v="0"/>
    <s v="24-05-2025"/>
    <x v="2"/>
    <s v="INV12114"/>
    <s v="Pending"/>
    <s v="Delivered on time"/>
    <n v="2501"/>
  </r>
  <r>
    <s v="28-05-2025"/>
    <x v="2"/>
    <x v="3"/>
    <x v="2"/>
    <x v="3"/>
    <x v="2"/>
    <n v="1304000"/>
    <x v="2913"/>
    <x v="1"/>
    <x v="0"/>
    <s v="28-05-2025"/>
    <x v="1"/>
    <s v="INV12209"/>
    <s v="Pending"/>
    <s v="Cancelled due to issue"/>
    <n v="2501"/>
  </r>
  <r>
    <s v="03-05-2025"/>
    <x v="2"/>
    <x v="5"/>
    <x v="2"/>
    <x v="1"/>
    <x v="2"/>
    <n v="489000"/>
    <x v="2914"/>
    <x v="25"/>
    <x v="1"/>
    <s v="03-05-2025"/>
    <x v="2"/>
    <s v="INV12332"/>
    <s v="Paid"/>
    <s v="Partially delivered"/>
    <n v="2501"/>
  </r>
  <r>
    <s v="27-05-2025"/>
    <x v="2"/>
    <x v="6"/>
    <x v="2"/>
    <x v="17"/>
    <x v="2"/>
    <n v="815000"/>
    <x v="2915"/>
    <x v="0"/>
    <x v="0"/>
    <s v="27-05-2025"/>
    <x v="6"/>
    <s v="INV12351"/>
    <s v="Paid"/>
    <s v="Partially delivered"/>
    <n v="2499"/>
  </r>
  <r>
    <s v="01-05-2025"/>
    <x v="2"/>
    <x v="5"/>
    <x v="2"/>
    <x v="11"/>
    <x v="2"/>
    <n v="2119000"/>
    <x v="2916"/>
    <x v="34"/>
    <x v="1"/>
    <s v="01-05-2025"/>
    <x v="0"/>
    <s v="INV12472"/>
    <s v="Pending"/>
    <s v="Cancelled due to issue"/>
    <n v="2499"/>
  </r>
  <r>
    <s v="03-05-2025"/>
    <x v="2"/>
    <x v="1"/>
    <x v="2"/>
    <x v="7"/>
    <x v="2"/>
    <n v="1467000"/>
    <x v="2917"/>
    <x v="18"/>
    <x v="0"/>
    <s v="03-05-2025"/>
    <x v="2"/>
    <s v="INV12479"/>
    <s v="Pending"/>
    <s v="Awaiting payment"/>
    <n v="2501"/>
  </r>
  <r>
    <s v="28-05-2025"/>
    <x v="2"/>
    <x v="5"/>
    <x v="2"/>
    <x v="11"/>
    <x v="2"/>
    <n v="2119000"/>
    <x v="2918"/>
    <x v="0"/>
    <x v="0"/>
    <s v="28-05-2025"/>
    <x v="1"/>
    <s v="INV12528"/>
    <s v="Pending"/>
    <s v="Awaiting payment"/>
    <n v="2501"/>
  </r>
  <r>
    <s v="17-05-2025"/>
    <x v="2"/>
    <x v="5"/>
    <x v="2"/>
    <x v="9"/>
    <x v="2"/>
    <n v="1222500"/>
    <x v="2919"/>
    <x v="32"/>
    <x v="0"/>
    <s v="17-05-2025"/>
    <x v="2"/>
    <s v="INV12608"/>
    <s v="Pending"/>
    <s v="Awaiting payment"/>
    <n v="2501"/>
  </r>
  <r>
    <s v="15-05-2025"/>
    <x v="2"/>
    <x v="2"/>
    <x v="2"/>
    <x v="8"/>
    <x v="2"/>
    <n v="2445000"/>
    <x v="2920"/>
    <x v="17"/>
    <x v="0"/>
    <s v="15-05-2025"/>
    <x v="0"/>
    <s v="INV12777"/>
    <s v="Paid"/>
    <s v="Delivered on time"/>
    <n v="2501"/>
  </r>
  <r>
    <s v="06-05-2025"/>
    <x v="2"/>
    <x v="7"/>
    <x v="2"/>
    <x v="7"/>
    <x v="2"/>
    <n v="1467000"/>
    <x v="2921"/>
    <x v="18"/>
    <x v="0"/>
    <s v="06-05-2025"/>
    <x v="6"/>
    <s v="INV12790"/>
    <s v="Pending"/>
    <s v="Delivered on time"/>
    <n v="2499"/>
  </r>
  <r>
    <s v="29-05-2025"/>
    <x v="2"/>
    <x v="1"/>
    <x v="2"/>
    <x v="15"/>
    <x v="2"/>
    <n v="1711500"/>
    <x v="2922"/>
    <x v="1"/>
    <x v="0"/>
    <s v="29-05-2025"/>
    <x v="0"/>
    <s v="INV12818"/>
    <s v="Pending"/>
    <s v="Awaiting payment"/>
    <n v="2501"/>
  </r>
  <r>
    <s v="07-05-2025"/>
    <x v="2"/>
    <x v="2"/>
    <x v="2"/>
    <x v="25"/>
    <x v="2"/>
    <n v="2037500"/>
    <x v="2923"/>
    <x v="27"/>
    <x v="0"/>
    <s v="07-05-2025"/>
    <x v="1"/>
    <s v="INV12925"/>
    <s v="Pending"/>
    <s v="Partially delivered"/>
    <n v="2501"/>
  </r>
  <r>
    <s v="21-05-2025"/>
    <x v="2"/>
    <x v="3"/>
    <x v="2"/>
    <x v="16"/>
    <x v="2"/>
    <n v="1956000"/>
    <x v="2924"/>
    <x v="6"/>
    <x v="0"/>
    <s v="21-05-2025"/>
    <x v="1"/>
    <s v="INV12994"/>
    <s v="Paid"/>
    <s v="Partially delivered"/>
    <n v="2501"/>
  </r>
  <r>
    <s v="17-05-2025"/>
    <x v="2"/>
    <x v="5"/>
    <x v="2"/>
    <x v="7"/>
    <x v="2"/>
    <n v="1467000"/>
    <x v="2925"/>
    <x v="15"/>
    <x v="0"/>
    <s v="17-05-2025"/>
    <x v="2"/>
    <s v="INV13027"/>
    <s v="Paid"/>
    <s v="Partially delivered"/>
    <n v="2499"/>
  </r>
  <r>
    <s v="02-05-2025"/>
    <x v="2"/>
    <x v="3"/>
    <x v="2"/>
    <x v="7"/>
    <x v="2"/>
    <n v="1467000"/>
    <x v="2926"/>
    <x v="18"/>
    <x v="0"/>
    <s v="02-05-2025"/>
    <x v="4"/>
    <s v="INV13051"/>
    <s v="Pending"/>
    <s v="Awaiting payment"/>
    <n v="2499"/>
  </r>
  <r>
    <s v="13-05-2025"/>
    <x v="2"/>
    <x v="6"/>
    <x v="2"/>
    <x v="8"/>
    <x v="2"/>
    <n v="2445000"/>
    <x v="2927"/>
    <x v="19"/>
    <x v="0"/>
    <s v="13-05-2025"/>
    <x v="6"/>
    <s v="INV13061"/>
    <s v="Pending"/>
    <s v="Cancelled due to issue"/>
    <n v="2501"/>
  </r>
  <r>
    <s v="31-05-2025"/>
    <x v="2"/>
    <x v="7"/>
    <x v="2"/>
    <x v="3"/>
    <x v="2"/>
    <n v="1304000"/>
    <x v="2928"/>
    <x v="1"/>
    <x v="0"/>
    <s v="31-05-2025"/>
    <x v="2"/>
    <s v="INV13124"/>
    <s v="Pending"/>
    <s v="Awaiting payment"/>
    <n v="2501"/>
  </r>
  <r>
    <s v="23-05-2025"/>
    <x v="2"/>
    <x v="0"/>
    <x v="2"/>
    <x v="2"/>
    <x v="2"/>
    <n v="2363500"/>
    <x v="2929"/>
    <x v="10"/>
    <x v="0"/>
    <s v="23-05-2025"/>
    <x v="4"/>
    <s v="INV13199"/>
    <s v="Pending"/>
    <s v="Awaiting payment"/>
    <n v="2501"/>
  </r>
  <r>
    <s v="05-05-2025"/>
    <x v="2"/>
    <x v="7"/>
    <x v="2"/>
    <x v="19"/>
    <x v="2"/>
    <n v="570500"/>
    <x v="2930"/>
    <x v="25"/>
    <x v="1"/>
    <s v="05-05-2025"/>
    <x v="3"/>
    <s v="INV13259"/>
    <s v="Pending"/>
    <s v="Cancelled due to issue"/>
    <n v="2501"/>
  </r>
  <r>
    <s v="09-05-2025"/>
    <x v="2"/>
    <x v="1"/>
    <x v="2"/>
    <x v="11"/>
    <x v="2"/>
    <n v="2119000"/>
    <x v="2931"/>
    <x v="30"/>
    <x v="0"/>
    <s v="09-05-2025"/>
    <x v="4"/>
    <s v="INV13400"/>
    <s v="Paid"/>
    <s v="Partially delivered"/>
    <n v="2501"/>
  </r>
  <r>
    <s v="25-05-2025"/>
    <x v="2"/>
    <x v="2"/>
    <x v="2"/>
    <x v="2"/>
    <x v="2"/>
    <n v="2363500"/>
    <x v="2932"/>
    <x v="0"/>
    <x v="0"/>
    <s v="25-05-2025"/>
    <x v="5"/>
    <s v="INV13485"/>
    <s v="Paid"/>
    <s v="Cancelled due to issue"/>
    <n v="2499"/>
  </r>
  <r>
    <s v="28-05-2025"/>
    <x v="2"/>
    <x v="1"/>
    <x v="2"/>
    <x v="9"/>
    <x v="2"/>
    <n v="1222500"/>
    <x v="2933"/>
    <x v="0"/>
    <x v="0"/>
    <s v="28-05-2025"/>
    <x v="1"/>
    <s v="INV13488"/>
    <s v="Paid"/>
    <s v="Cancelled due to issue"/>
    <n v="2499"/>
  </r>
  <r>
    <s v="04-05-2025"/>
    <x v="2"/>
    <x v="3"/>
    <x v="2"/>
    <x v="11"/>
    <x v="2"/>
    <n v="2119000"/>
    <x v="2934"/>
    <x v="29"/>
    <x v="1"/>
    <s v="04-05-2025"/>
    <x v="5"/>
    <s v="INV13492"/>
    <s v="Pending"/>
    <s v="Awaiting payment"/>
    <n v="2499"/>
  </r>
  <r>
    <s v="26-05-2025"/>
    <x v="2"/>
    <x v="2"/>
    <x v="2"/>
    <x v="23"/>
    <x v="2"/>
    <n v="1385500"/>
    <x v="2935"/>
    <x v="7"/>
    <x v="0"/>
    <s v="26-05-2025"/>
    <x v="3"/>
    <s v="INV13503"/>
    <s v="Pending"/>
    <s v="Delivered on time"/>
    <n v="2501"/>
  </r>
  <r>
    <s v="30-05-2025"/>
    <x v="2"/>
    <x v="7"/>
    <x v="2"/>
    <x v="18"/>
    <x v="2"/>
    <n v="652000"/>
    <x v="2936"/>
    <x v="1"/>
    <x v="0"/>
    <s v="30-05-2025"/>
    <x v="4"/>
    <s v="INV13554"/>
    <s v="Pending"/>
    <s v="Partially delivered"/>
    <n v="2501"/>
  </r>
  <r>
    <s v="02-05-2025"/>
    <x v="2"/>
    <x v="3"/>
    <x v="2"/>
    <x v="3"/>
    <x v="2"/>
    <n v="1304000"/>
    <x v="2937"/>
    <x v="16"/>
    <x v="1"/>
    <s v="02-05-2025"/>
    <x v="4"/>
    <s v="INV13709"/>
    <s v="Paid"/>
    <s v="Partially delivered"/>
    <n v="2501"/>
  </r>
  <r>
    <s v="16-05-2025"/>
    <x v="2"/>
    <x v="3"/>
    <x v="2"/>
    <x v="1"/>
    <x v="2"/>
    <n v="489000"/>
    <x v="2938"/>
    <x v="15"/>
    <x v="0"/>
    <s v="16-05-2025"/>
    <x v="4"/>
    <s v="INV13711"/>
    <s v="Paid"/>
    <s v="Partially delivered"/>
    <n v="2499"/>
  </r>
  <r>
    <s v="25-05-2025"/>
    <x v="2"/>
    <x v="7"/>
    <x v="2"/>
    <x v="19"/>
    <x v="2"/>
    <n v="570500"/>
    <x v="2939"/>
    <x v="4"/>
    <x v="0"/>
    <s v="25-05-2025"/>
    <x v="5"/>
    <s v="INV13827"/>
    <s v="Paid"/>
    <s v="Awaiting payment"/>
    <n v="2499"/>
  </r>
  <r>
    <s v="12-05-2025"/>
    <x v="2"/>
    <x v="6"/>
    <x v="2"/>
    <x v="16"/>
    <x v="2"/>
    <n v="1956000"/>
    <x v="2940"/>
    <x v="11"/>
    <x v="0"/>
    <s v="12-05-2025"/>
    <x v="3"/>
    <s v="INV13995"/>
    <s v="Pending"/>
    <s v="Partially delivered"/>
    <n v="2499"/>
  </r>
  <r>
    <s v="27-05-2025"/>
    <x v="2"/>
    <x v="5"/>
    <x v="2"/>
    <x v="19"/>
    <x v="2"/>
    <n v="570500"/>
    <x v="2941"/>
    <x v="1"/>
    <x v="0"/>
    <s v="27-05-2025"/>
    <x v="6"/>
    <s v="INV14000"/>
    <s v="Paid"/>
    <s v="Partially delivered"/>
    <n v="2501"/>
  </r>
  <r>
    <s v="16-05-2025"/>
    <x v="2"/>
    <x v="1"/>
    <x v="2"/>
    <x v="19"/>
    <x v="2"/>
    <n v="570500"/>
    <x v="2942"/>
    <x v="17"/>
    <x v="0"/>
    <s v="16-05-2025"/>
    <x v="4"/>
    <s v="INV14024"/>
    <s v="Pending"/>
    <s v="Partially delivered"/>
    <n v="2499"/>
  </r>
  <r>
    <s v="14-05-2025"/>
    <x v="2"/>
    <x v="4"/>
    <x v="2"/>
    <x v="10"/>
    <x v="2"/>
    <n v="407500"/>
    <x v="2943"/>
    <x v="17"/>
    <x v="0"/>
    <s v="14-05-2025"/>
    <x v="1"/>
    <s v="INV14066"/>
    <s v="Pending"/>
    <s v="Awaiting payment"/>
    <n v="2501"/>
  </r>
  <r>
    <s v="22-05-2025"/>
    <x v="2"/>
    <x v="1"/>
    <x v="2"/>
    <x v="19"/>
    <x v="2"/>
    <n v="570500"/>
    <x v="2944"/>
    <x v="10"/>
    <x v="0"/>
    <s v="22-05-2025"/>
    <x v="0"/>
    <s v="INV14163"/>
    <s v="Pending"/>
    <s v="Cancelled due to issue"/>
    <n v="2501"/>
  </r>
  <r>
    <s v="26-05-2025"/>
    <x v="2"/>
    <x v="0"/>
    <x v="2"/>
    <x v="23"/>
    <x v="2"/>
    <n v="1385500"/>
    <x v="2945"/>
    <x v="0"/>
    <x v="0"/>
    <s v="26-05-2025"/>
    <x v="3"/>
    <s v="INV14172"/>
    <s v="Pending"/>
    <s v="Awaiting payment"/>
    <n v="2501"/>
  </r>
  <r>
    <s v="12-05-2025"/>
    <x v="2"/>
    <x v="7"/>
    <x v="2"/>
    <x v="6"/>
    <x v="2"/>
    <n v="1874500"/>
    <x v="2946"/>
    <x v="5"/>
    <x v="0"/>
    <s v="12-05-2025"/>
    <x v="3"/>
    <s v="INV14289"/>
    <s v="Paid"/>
    <s v="Partially delivered"/>
    <n v="2501"/>
  </r>
  <r>
    <s v="28-05-2025"/>
    <x v="2"/>
    <x v="6"/>
    <x v="2"/>
    <x v="7"/>
    <x v="2"/>
    <n v="1467000"/>
    <x v="2947"/>
    <x v="26"/>
    <x v="0"/>
    <s v="28-05-2025"/>
    <x v="1"/>
    <s v="INV14324"/>
    <s v="Paid"/>
    <s v="Partially delivered"/>
    <n v="2499"/>
  </r>
  <r>
    <s v="23-05-2025"/>
    <x v="2"/>
    <x v="1"/>
    <x v="2"/>
    <x v="5"/>
    <x v="2"/>
    <n v="1059500"/>
    <x v="2948"/>
    <x v="10"/>
    <x v="0"/>
    <s v="23-05-2025"/>
    <x v="4"/>
    <s v="INV14491"/>
    <s v="Paid"/>
    <s v="Cancelled due to issue"/>
    <n v="2499"/>
  </r>
  <r>
    <s v="29-05-2025"/>
    <x v="2"/>
    <x v="0"/>
    <x v="2"/>
    <x v="19"/>
    <x v="2"/>
    <n v="570500"/>
    <x v="2949"/>
    <x v="23"/>
    <x v="0"/>
    <s v="29-05-2025"/>
    <x v="0"/>
    <s v="INV14588"/>
    <s v="Paid"/>
    <s v="Delivered on time"/>
    <n v="2499"/>
  </r>
  <r>
    <s v="08-05-2025"/>
    <x v="2"/>
    <x v="3"/>
    <x v="2"/>
    <x v="2"/>
    <x v="2"/>
    <n v="2363500"/>
    <x v="2950"/>
    <x v="2"/>
    <x v="0"/>
    <s v="08-05-2025"/>
    <x v="0"/>
    <s v="INV14623"/>
    <s v="Pending"/>
    <s v="Partially delivered"/>
    <n v="2499"/>
  </r>
  <r>
    <s v="10-05-2025"/>
    <x v="2"/>
    <x v="4"/>
    <x v="2"/>
    <x v="23"/>
    <x v="2"/>
    <n v="1385500"/>
    <x v="2951"/>
    <x v="2"/>
    <x v="0"/>
    <s v="10-05-2025"/>
    <x v="2"/>
    <s v="INV14654"/>
    <s v="Pending"/>
    <s v="Delivered on time"/>
    <n v="2501"/>
  </r>
  <r>
    <s v="14-05-2025"/>
    <x v="2"/>
    <x v="3"/>
    <x v="2"/>
    <x v="11"/>
    <x v="2"/>
    <n v="2119000"/>
    <x v="2952"/>
    <x v="32"/>
    <x v="0"/>
    <s v="14-05-2025"/>
    <x v="1"/>
    <s v="INV14697"/>
    <s v="Paid"/>
    <s v="Delivered on time"/>
    <n v="2501"/>
  </r>
  <r>
    <s v="11-05-2025"/>
    <x v="2"/>
    <x v="0"/>
    <x v="2"/>
    <x v="14"/>
    <x v="2"/>
    <n v="733500"/>
    <x v="2953"/>
    <x v="19"/>
    <x v="0"/>
    <s v="11-05-2025"/>
    <x v="5"/>
    <s v="INV14743"/>
    <s v="Pending"/>
    <s v="Cancelled due to issue"/>
    <n v="2499"/>
  </r>
  <r>
    <s v="14-05-2025"/>
    <x v="2"/>
    <x v="0"/>
    <x v="2"/>
    <x v="14"/>
    <x v="2"/>
    <n v="733500"/>
    <x v="2954"/>
    <x v="11"/>
    <x v="0"/>
    <s v="14-05-2025"/>
    <x v="1"/>
    <s v="INV14999"/>
    <s v="Pending"/>
    <s v="Awaiting payment"/>
    <n v="2501"/>
  </r>
  <r>
    <s v="03-05-2025"/>
    <x v="2"/>
    <x v="2"/>
    <x v="2"/>
    <x v="15"/>
    <x v="1"/>
    <n v="1554000"/>
    <x v="2955"/>
    <x v="27"/>
    <x v="0"/>
    <s v="03-05-2025"/>
    <x v="2"/>
    <s v="INV10036"/>
    <s v="Pending"/>
    <s v="Delivered on time"/>
    <n v="2501"/>
  </r>
  <r>
    <s v="15-05-2025"/>
    <x v="2"/>
    <x v="7"/>
    <x v="2"/>
    <x v="7"/>
    <x v="1"/>
    <n v="1332000"/>
    <x v="2956"/>
    <x v="28"/>
    <x v="0"/>
    <s v="15-05-2025"/>
    <x v="0"/>
    <s v="INV10052"/>
    <s v="Pending"/>
    <s v="Cancelled due to issue"/>
    <n v="2501"/>
  </r>
  <r>
    <s v="25-05-2025"/>
    <x v="2"/>
    <x v="2"/>
    <x v="2"/>
    <x v="6"/>
    <x v="1"/>
    <n v="1702000"/>
    <x v="2957"/>
    <x v="7"/>
    <x v="0"/>
    <s v="25-05-2025"/>
    <x v="5"/>
    <s v="INV10062"/>
    <s v="Pending"/>
    <s v="Cancelled due to issue"/>
    <n v="2501"/>
  </r>
  <r>
    <s v="16-05-2025"/>
    <x v="2"/>
    <x v="6"/>
    <x v="2"/>
    <x v="1"/>
    <x v="1"/>
    <n v="444000"/>
    <x v="2958"/>
    <x v="17"/>
    <x v="0"/>
    <s v="16-05-2025"/>
    <x v="4"/>
    <s v="INV10164"/>
    <s v="Paid"/>
    <s v="Delivered on time"/>
    <n v="2501"/>
  </r>
  <r>
    <s v="01-05-2025"/>
    <x v="2"/>
    <x v="5"/>
    <x v="2"/>
    <x v="18"/>
    <x v="1"/>
    <n v="592000"/>
    <x v="2959"/>
    <x v="14"/>
    <x v="1"/>
    <s v="01-05-2025"/>
    <x v="0"/>
    <s v="INV10251"/>
    <s v="Paid"/>
    <s v="Delivered on time"/>
    <n v="2499"/>
  </r>
  <r>
    <s v="01-05-2025"/>
    <x v="2"/>
    <x v="0"/>
    <x v="2"/>
    <x v="16"/>
    <x v="1"/>
    <n v="1776000"/>
    <x v="2960"/>
    <x v="29"/>
    <x v="1"/>
    <s v="01-05-2025"/>
    <x v="0"/>
    <s v="INV10287"/>
    <s v="Pending"/>
    <s v="Cancelled due to issue"/>
    <n v="2499"/>
  </r>
  <r>
    <s v="22-05-2025"/>
    <x v="2"/>
    <x v="7"/>
    <x v="2"/>
    <x v="25"/>
    <x v="1"/>
    <n v="1850000"/>
    <x v="2961"/>
    <x v="20"/>
    <x v="0"/>
    <s v="22-05-2025"/>
    <x v="0"/>
    <s v="INV10345"/>
    <s v="Pending"/>
    <s v="Delivered on time"/>
    <n v="2501"/>
  </r>
  <r>
    <s v="04-05-2025"/>
    <x v="2"/>
    <x v="1"/>
    <x v="2"/>
    <x v="10"/>
    <x v="1"/>
    <n v="370000"/>
    <x v="2962"/>
    <x v="25"/>
    <x v="1"/>
    <s v="04-05-2025"/>
    <x v="5"/>
    <s v="INV10417"/>
    <s v="Paid"/>
    <s v="Awaiting payment"/>
    <n v="2501"/>
  </r>
  <r>
    <s v="13-05-2025"/>
    <x v="2"/>
    <x v="6"/>
    <x v="2"/>
    <x v="23"/>
    <x v="1"/>
    <n v="1258000"/>
    <x v="2963"/>
    <x v="32"/>
    <x v="0"/>
    <s v="13-05-2025"/>
    <x v="6"/>
    <s v="INV10543"/>
    <s v="Paid"/>
    <s v="Cancelled due to issue"/>
    <n v="2499"/>
  </r>
  <r>
    <s v="03-05-2025"/>
    <x v="2"/>
    <x v="3"/>
    <x v="2"/>
    <x v="2"/>
    <x v="1"/>
    <n v="2146000"/>
    <x v="2964"/>
    <x v="16"/>
    <x v="1"/>
    <s v="03-05-2025"/>
    <x v="2"/>
    <s v="INV10640"/>
    <s v="Pending"/>
    <s v="Delivered on time"/>
    <n v="2499"/>
  </r>
  <r>
    <s v="05-05-2025"/>
    <x v="2"/>
    <x v="1"/>
    <x v="2"/>
    <x v="18"/>
    <x v="1"/>
    <n v="592000"/>
    <x v="2965"/>
    <x v="18"/>
    <x v="0"/>
    <s v="05-05-2025"/>
    <x v="3"/>
    <s v="INV10694"/>
    <s v="Pending"/>
    <s v="Delivered on time"/>
    <n v="2501"/>
  </r>
  <r>
    <s v="14-05-2025"/>
    <x v="2"/>
    <x v="6"/>
    <x v="2"/>
    <x v="25"/>
    <x v="1"/>
    <n v="1850000"/>
    <x v="2966"/>
    <x v="17"/>
    <x v="0"/>
    <s v="14-05-2025"/>
    <x v="1"/>
    <s v="INV10712"/>
    <s v="Pending"/>
    <s v="Delivered on time"/>
    <n v="2501"/>
  </r>
  <r>
    <s v="25-05-2025"/>
    <x v="2"/>
    <x v="1"/>
    <x v="2"/>
    <x v="6"/>
    <x v="1"/>
    <n v="1702000"/>
    <x v="2967"/>
    <x v="10"/>
    <x v="0"/>
    <s v="25-05-2025"/>
    <x v="5"/>
    <s v="INV10757"/>
    <s v="Paid"/>
    <s v="Partially delivered"/>
    <n v="2501"/>
  </r>
  <r>
    <s v="16-05-2025"/>
    <x v="2"/>
    <x v="2"/>
    <x v="2"/>
    <x v="18"/>
    <x v="1"/>
    <n v="592000"/>
    <x v="2968"/>
    <x v="28"/>
    <x v="0"/>
    <s v="16-05-2025"/>
    <x v="4"/>
    <s v="INV10778"/>
    <s v="Paid"/>
    <s v="Partially delivered"/>
    <n v="2499"/>
  </r>
  <r>
    <s v="16-05-2025"/>
    <x v="2"/>
    <x v="4"/>
    <x v="2"/>
    <x v="24"/>
    <x v="1"/>
    <n v="1998000"/>
    <x v="2969"/>
    <x v="17"/>
    <x v="0"/>
    <s v="16-05-2025"/>
    <x v="4"/>
    <s v="INV10844"/>
    <s v="Paid"/>
    <s v="Partially delivered"/>
    <n v="2499"/>
  </r>
  <r>
    <s v="02-05-2025"/>
    <x v="2"/>
    <x v="6"/>
    <x v="2"/>
    <x v="5"/>
    <x v="1"/>
    <n v="962000"/>
    <x v="2970"/>
    <x v="18"/>
    <x v="0"/>
    <s v="02-05-2025"/>
    <x v="4"/>
    <s v="INV11068"/>
    <s v="Pending"/>
    <s v="Partially delivered"/>
    <n v="2499"/>
  </r>
  <r>
    <s v="23-05-2025"/>
    <x v="2"/>
    <x v="1"/>
    <x v="2"/>
    <x v="5"/>
    <x v="1"/>
    <n v="962000"/>
    <x v="2971"/>
    <x v="20"/>
    <x v="0"/>
    <s v="23-05-2025"/>
    <x v="4"/>
    <s v="INV11111"/>
    <s v="Pending"/>
    <s v="Delivered on time"/>
    <n v="2501"/>
  </r>
  <r>
    <s v="08-05-2025"/>
    <x v="2"/>
    <x v="4"/>
    <x v="2"/>
    <x v="20"/>
    <x v="1"/>
    <n v="1628000"/>
    <x v="2972"/>
    <x v="13"/>
    <x v="0"/>
    <s v="08-05-2025"/>
    <x v="0"/>
    <s v="INV11155"/>
    <s v="Paid"/>
    <s v="Delivered on time"/>
    <n v="2501"/>
  </r>
  <r>
    <s v="01-05-2025"/>
    <x v="2"/>
    <x v="7"/>
    <x v="2"/>
    <x v="3"/>
    <x v="1"/>
    <n v="1184000"/>
    <x v="2973"/>
    <x v="14"/>
    <x v="1"/>
    <s v="01-05-2025"/>
    <x v="0"/>
    <s v="INV11297"/>
    <s v="Paid"/>
    <s v="Cancelled due to issue"/>
    <n v="2499"/>
  </r>
  <r>
    <s v="22-05-2025"/>
    <x v="2"/>
    <x v="2"/>
    <x v="2"/>
    <x v="21"/>
    <x v="1"/>
    <n v="1406000"/>
    <x v="2974"/>
    <x v="4"/>
    <x v="0"/>
    <s v="22-05-2025"/>
    <x v="0"/>
    <s v="INV11307"/>
    <s v="Paid"/>
    <s v="Partially delivered"/>
    <n v="2499"/>
  </r>
  <r>
    <s v="10-05-2025"/>
    <x v="2"/>
    <x v="4"/>
    <x v="2"/>
    <x v="23"/>
    <x v="1"/>
    <n v="1258000"/>
    <x v="2975"/>
    <x v="19"/>
    <x v="0"/>
    <s v="10-05-2025"/>
    <x v="2"/>
    <s v="INV11351"/>
    <s v="Pending"/>
    <s v="Cancelled due to issue"/>
    <n v="2499"/>
  </r>
  <r>
    <s v="16-05-2025"/>
    <x v="2"/>
    <x v="0"/>
    <x v="2"/>
    <x v="18"/>
    <x v="1"/>
    <n v="592000"/>
    <x v="2976"/>
    <x v="28"/>
    <x v="0"/>
    <s v="16-05-2025"/>
    <x v="4"/>
    <s v="INV11524"/>
    <s v="Paid"/>
    <s v="Partially delivered"/>
    <n v="2501"/>
  </r>
  <r>
    <s v="31-05-2025"/>
    <x v="2"/>
    <x v="5"/>
    <x v="2"/>
    <x v="23"/>
    <x v="1"/>
    <n v="1258000"/>
    <x v="2977"/>
    <x v="23"/>
    <x v="0"/>
    <s v="31-05-2025"/>
    <x v="2"/>
    <s v="INV11595"/>
    <s v="Pending"/>
    <s v="Awaiting payment"/>
    <n v="2499"/>
  </r>
  <r>
    <s v="13-05-2025"/>
    <x v="2"/>
    <x v="7"/>
    <x v="2"/>
    <x v="25"/>
    <x v="1"/>
    <n v="1850000"/>
    <x v="2978"/>
    <x v="19"/>
    <x v="0"/>
    <s v="13-05-2025"/>
    <x v="6"/>
    <s v="INV11597"/>
    <s v="Pending"/>
    <s v="Delivered on time"/>
    <n v="2501"/>
  </r>
  <r>
    <s v="31-05-2025"/>
    <x v="2"/>
    <x v="0"/>
    <x v="2"/>
    <x v="14"/>
    <x v="1"/>
    <n v="666000"/>
    <x v="2979"/>
    <x v="9"/>
    <x v="0"/>
    <s v="31-05-2025"/>
    <x v="2"/>
    <s v="INV11599"/>
    <s v="Pending"/>
    <s v="Delivered on time"/>
    <n v="2501"/>
  </r>
  <r>
    <s v="07-05-2025"/>
    <x v="2"/>
    <x v="5"/>
    <x v="2"/>
    <x v="0"/>
    <x v="1"/>
    <n v="888000"/>
    <x v="2980"/>
    <x v="12"/>
    <x v="0"/>
    <s v="07-05-2025"/>
    <x v="1"/>
    <s v="INV11684"/>
    <s v="Pending"/>
    <s v="Delivered on time"/>
    <n v="2501"/>
  </r>
  <r>
    <s v="24-05-2025"/>
    <x v="2"/>
    <x v="5"/>
    <x v="2"/>
    <x v="25"/>
    <x v="1"/>
    <n v="1850000"/>
    <x v="2981"/>
    <x v="21"/>
    <x v="0"/>
    <s v="24-05-2025"/>
    <x v="2"/>
    <s v="INV11703"/>
    <s v="Paid"/>
    <s v="Cancelled due to issue"/>
    <n v="2501"/>
  </r>
  <r>
    <s v="03-05-2025"/>
    <x v="2"/>
    <x v="0"/>
    <x v="2"/>
    <x v="12"/>
    <x v="1"/>
    <n v="2072000"/>
    <x v="2982"/>
    <x v="18"/>
    <x v="0"/>
    <s v="03-05-2025"/>
    <x v="2"/>
    <s v="INV11729"/>
    <s v="Pending"/>
    <s v="Cancelled due to issue"/>
    <n v="2499"/>
  </r>
  <r>
    <s v="18-05-2025"/>
    <x v="2"/>
    <x v="0"/>
    <x v="2"/>
    <x v="15"/>
    <x v="1"/>
    <n v="1554000"/>
    <x v="2983"/>
    <x v="22"/>
    <x v="0"/>
    <s v="18-05-2025"/>
    <x v="5"/>
    <s v="INV11731"/>
    <s v="Pending"/>
    <s v="Cancelled due to issue"/>
    <n v="2501"/>
  </r>
  <r>
    <s v="23-05-2025"/>
    <x v="2"/>
    <x v="7"/>
    <x v="2"/>
    <x v="6"/>
    <x v="1"/>
    <n v="1702000"/>
    <x v="2984"/>
    <x v="3"/>
    <x v="0"/>
    <s v="23-05-2025"/>
    <x v="4"/>
    <s v="INV11946"/>
    <s v="Pending"/>
    <s v="Awaiting payment"/>
    <n v="2501"/>
  </r>
  <r>
    <s v="09-05-2025"/>
    <x v="2"/>
    <x v="3"/>
    <x v="2"/>
    <x v="1"/>
    <x v="1"/>
    <n v="444000"/>
    <x v="2985"/>
    <x v="13"/>
    <x v="0"/>
    <s v="09-05-2025"/>
    <x v="4"/>
    <s v="INV11954"/>
    <s v="Paid"/>
    <s v="Awaiting payment"/>
    <n v="2501"/>
  </r>
  <r>
    <s v="02-05-2025"/>
    <x v="2"/>
    <x v="0"/>
    <x v="2"/>
    <x v="10"/>
    <x v="1"/>
    <n v="370000"/>
    <x v="2986"/>
    <x v="25"/>
    <x v="1"/>
    <s v="02-05-2025"/>
    <x v="4"/>
    <s v="INV11979"/>
    <s v="Paid"/>
    <s v="Delivered on time"/>
    <n v="2499"/>
  </r>
  <r>
    <s v="16-05-2025"/>
    <x v="2"/>
    <x v="1"/>
    <x v="2"/>
    <x v="6"/>
    <x v="1"/>
    <n v="1702000"/>
    <x v="2987"/>
    <x v="22"/>
    <x v="0"/>
    <s v="16-05-2025"/>
    <x v="4"/>
    <s v="INV12016"/>
    <s v="Pending"/>
    <s v="Delivered on time"/>
    <n v="2499"/>
  </r>
  <r>
    <s v="17-05-2025"/>
    <x v="2"/>
    <x v="5"/>
    <x v="2"/>
    <x v="21"/>
    <x v="1"/>
    <n v="1406000"/>
    <x v="2988"/>
    <x v="8"/>
    <x v="0"/>
    <s v="17-05-2025"/>
    <x v="2"/>
    <s v="INV12117"/>
    <s v="Paid"/>
    <s v="Cancelled due to issue"/>
    <n v="2501"/>
  </r>
  <r>
    <s v="29-05-2025"/>
    <x v="2"/>
    <x v="1"/>
    <x v="2"/>
    <x v="19"/>
    <x v="1"/>
    <n v="518000"/>
    <x v="2989"/>
    <x v="1"/>
    <x v="0"/>
    <s v="29-05-2025"/>
    <x v="0"/>
    <s v="INV12165"/>
    <s v="Paid"/>
    <s v="Partially delivered"/>
    <n v="2499"/>
  </r>
  <r>
    <s v="03-05-2025"/>
    <x v="2"/>
    <x v="4"/>
    <x v="2"/>
    <x v="12"/>
    <x v="1"/>
    <n v="2072000"/>
    <x v="2990"/>
    <x v="16"/>
    <x v="1"/>
    <s v="03-05-2025"/>
    <x v="2"/>
    <s v="INV12177"/>
    <s v="Pending"/>
    <s v="Delivered on time"/>
    <n v="2499"/>
  </r>
  <r>
    <s v="29-05-2025"/>
    <x v="2"/>
    <x v="1"/>
    <x v="2"/>
    <x v="25"/>
    <x v="1"/>
    <n v="1850000"/>
    <x v="2991"/>
    <x v="0"/>
    <x v="0"/>
    <s v="29-05-2025"/>
    <x v="0"/>
    <s v="INV12189"/>
    <s v="Paid"/>
    <s v="Awaiting payment"/>
    <n v="2501"/>
  </r>
  <r>
    <s v="10-05-2025"/>
    <x v="2"/>
    <x v="1"/>
    <x v="2"/>
    <x v="23"/>
    <x v="1"/>
    <n v="1258000"/>
    <x v="2992"/>
    <x v="5"/>
    <x v="0"/>
    <s v="10-05-2025"/>
    <x v="2"/>
    <s v="INV12233"/>
    <s v="Pending"/>
    <s v="Cancelled due to issue"/>
    <n v="2499"/>
  </r>
  <r>
    <s v="20-05-2025"/>
    <x v="2"/>
    <x v="0"/>
    <x v="2"/>
    <x v="23"/>
    <x v="1"/>
    <n v="1258000"/>
    <x v="2993"/>
    <x v="3"/>
    <x v="0"/>
    <s v="20-05-2025"/>
    <x v="6"/>
    <s v="INV12285"/>
    <s v="Paid"/>
    <s v="Awaiting payment"/>
    <n v="2501"/>
  </r>
  <r>
    <s v="04-05-2025"/>
    <x v="2"/>
    <x v="2"/>
    <x v="2"/>
    <x v="16"/>
    <x v="1"/>
    <n v="1776000"/>
    <x v="2994"/>
    <x v="27"/>
    <x v="0"/>
    <s v="04-05-2025"/>
    <x v="5"/>
    <s v="INV12369"/>
    <s v="Paid"/>
    <s v="Awaiting payment"/>
    <n v="2499"/>
  </r>
  <r>
    <s v="19-05-2025"/>
    <x v="2"/>
    <x v="7"/>
    <x v="2"/>
    <x v="12"/>
    <x v="1"/>
    <n v="2072000"/>
    <x v="2995"/>
    <x v="6"/>
    <x v="0"/>
    <s v="19-05-2025"/>
    <x v="3"/>
    <s v="INV12478"/>
    <s v="Paid"/>
    <s v="Delivered on time"/>
    <n v="2499"/>
  </r>
  <r>
    <s v="16-05-2025"/>
    <x v="2"/>
    <x v="3"/>
    <x v="2"/>
    <x v="2"/>
    <x v="1"/>
    <n v="2146000"/>
    <x v="2996"/>
    <x v="28"/>
    <x v="0"/>
    <s v="16-05-2025"/>
    <x v="4"/>
    <s v="INV12639"/>
    <s v="Pending"/>
    <s v="Cancelled due to issue"/>
    <n v="2499"/>
  </r>
  <r>
    <s v="27-05-2025"/>
    <x v="2"/>
    <x v="7"/>
    <x v="2"/>
    <x v="13"/>
    <x v="1"/>
    <n v="814000"/>
    <x v="2997"/>
    <x v="21"/>
    <x v="0"/>
    <s v="27-05-2025"/>
    <x v="6"/>
    <s v="INV12657"/>
    <s v="Pending"/>
    <s v="Cancelled due to issue"/>
    <n v="2501"/>
  </r>
  <r>
    <s v="06-05-2025"/>
    <x v="2"/>
    <x v="6"/>
    <x v="2"/>
    <x v="1"/>
    <x v="1"/>
    <n v="444000"/>
    <x v="2998"/>
    <x v="12"/>
    <x v="0"/>
    <s v="06-05-2025"/>
    <x v="6"/>
    <s v="INV12725"/>
    <s v="Pending"/>
    <s v="Delivered on time"/>
    <n v="2501"/>
  </r>
  <r>
    <s v="12-05-2025"/>
    <x v="2"/>
    <x v="1"/>
    <x v="2"/>
    <x v="23"/>
    <x v="1"/>
    <n v="1258000"/>
    <x v="2999"/>
    <x v="30"/>
    <x v="0"/>
    <s v="12-05-2025"/>
    <x v="3"/>
    <s v="INV12748"/>
    <s v="Paid"/>
    <s v="Delivered on time"/>
    <n v="2501"/>
  </r>
  <r>
    <s v="24-05-2025"/>
    <x v="2"/>
    <x v="5"/>
    <x v="2"/>
    <x v="17"/>
    <x v="1"/>
    <n v="740000"/>
    <x v="3000"/>
    <x v="20"/>
    <x v="0"/>
    <s v="24-05-2025"/>
    <x v="2"/>
    <s v="INV12801"/>
    <s v="Pending"/>
    <s v="Awaiting payment"/>
    <n v="2499"/>
  </r>
  <r>
    <s v="07-05-2025"/>
    <x v="2"/>
    <x v="1"/>
    <x v="2"/>
    <x v="4"/>
    <x v="1"/>
    <n v="1036000"/>
    <x v="3001"/>
    <x v="24"/>
    <x v="0"/>
    <s v="07-05-2025"/>
    <x v="1"/>
    <s v="INV12816"/>
    <s v="Paid"/>
    <s v="Delivered on time"/>
    <n v="2501"/>
  </r>
  <r>
    <s v="05-05-2025"/>
    <x v="2"/>
    <x v="7"/>
    <x v="2"/>
    <x v="1"/>
    <x v="1"/>
    <n v="444000"/>
    <x v="3002"/>
    <x v="25"/>
    <x v="1"/>
    <s v="05-05-2025"/>
    <x v="3"/>
    <s v="INV12840"/>
    <s v="Paid"/>
    <s v="Partially delivered"/>
    <n v="2499"/>
  </r>
  <r>
    <s v="27-05-2025"/>
    <x v="2"/>
    <x v="4"/>
    <x v="2"/>
    <x v="22"/>
    <x v="1"/>
    <n v="1480000"/>
    <x v="3003"/>
    <x v="7"/>
    <x v="0"/>
    <s v="27-05-2025"/>
    <x v="6"/>
    <s v="INV12849"/>
    <s v="Pending"/>
    <s v="Cancelled due to issue"/>
    <n v="2499"/>
  </r>
  <r>
    <s v="02-05-2025"/>
    <x v="2"/>
    <x v="3"/>
    <x v="2"/>
    <x v="3"/>
    <x v="1"/>
    <n v="1184000"/>
    <x v="3004"/>
    <x v="14"/>
    <x v="1"/>
    <s v="02-05-2025"/>
    <x v="4"/>
    <s v="INV12904"/>
    <s v="Pending"/>
    <s v="Cancelled due to issue"/>
    <n v="2501"/>
  </r>
  <r>
    <s v="17-05-2025"/>
    <x v="2"/>
    <x v="4"/>
    <x v="2"/>
    <x v="23"/>
    <x v="1"/>
    <n v="1258000"/>
    <x v="3005"/>
    <x v="28"/>
    <x v="0"/>
    <s v="17-05-2025"/>
    <x v="2"/>
    <s v="INV12966"/>
    <s v="Paid"/>
    <s v="Awaiting payment"/>
    <n v="2501"/>
  </r>
  <r>
    <s v="28-05-2025"/>
    <x v="2"/>
    <x v="6"/>
    <x v="2"/>
    <x v="20"/>
    <x v="1"/>
    <n v="1628000"/>
    <x v="3006"/>
    <x v="26"/>
    <x v="0"/>
    <s v="28-05-2025"/>
    <x v="1"/>
    <s v="INV13001"/>
    <s v="Paid"/>
    <s v="Partially delivered"/>
    <n v="2499"/>
  </r>
  <r>
    <s v="25-05-2025"/>
    <x v="2"/>
    <x v="1"/>
    <x v="2"/>
    <x v="24"/>
    <x v="1"/>
    <n v="1998000"/>
    <x v="3007"/>
    <x v="10"/>
    <x v="0"/>
    <s v="25-05-2025"/>
    <x v="5"/>
    <s v="INV13005"/>
    <s v="Pending"/>
    <s v="Awaiting payment"/>
    <n v="2499"/>
  </r>
  <r>
    <s v="04-05-2025"/>
    <x v="2"/>
    <x v="7"/>
    <x v="2"/>
    <x v="6"/>
    <x v="1"/>
    <n v="1702000"/>
    <x v="3008"/>
    <x v="18"/>
    <x v="0"/>
    <s v="04-05-2025"/>
    <x v="5"/>
    <s v="INV13117"/>
    <s v="Paid"/>
    <s v="Delivered on time"/>
    <n v="2501"/>
  </r>
  <r>
    <s v="31-05-2025"/>
    <x v="2"/>
    <x v="2"/>
    <x v="2"/>
    <x v="10"/>
    <x v="1"/>
    <n v="370000"/>
    <x v="3009"/>
    <x v="23"/>
    <x v="0"/>
    <s v="31-05-2025"/>
    <x v="2"/>
    <s v="INV13160"/>
    <s v="Paid"/>
    <s v="Awaiting payment"/>
    <n v="2499"/>
  </r>
  <r>
    <s v="08-05-2025"/>
    <x v="2"/>
    <x v="2"/>
    <x v="2"/>
    <x v="6"/>
    <x v="1"/>
    <n v="1702000"/>
    <x v="3010"/>
    <x v="12"/>
    <x v="0"/>
    <s v="08-05-2025"/>
    <x v="0"/>
    <s v="INV13216"/>
    <s v="Pending"/>
    <s v="Cancelled due to issue"/>
    <n v="2499"/>
  </r>
  <r>
    <s v="21-05-2025"/>
    <x v="2"/>
    <x v="0"/>
    <x v="2"/>
    <x v="0"/>
    <x v="1"/>
    <n v="888000"/>
    <x v="3011"/>
    <x v="20"/>
    <x v="0"/>
    <s v="21-05-2025"/>
    <x v="1"/>
    <s v="INV13465"/>
    <s v="Paid"/>
    <s v="Cancelled due to issue"/>
    <n v="2501"/>
  </r>
  <r>
    <s v="06-05-2025"/>
    <x v="2"/>
    <x v="3"/>
    <x v="2"/>
    <x v="16"/>
    <x v="1"/>
    <n v="1776000"/>
    <x v="3012"/>
    <x v="27"/>
    <x v="0"/>
    <s v="06-05-2025"/>
    <x v="6"/>
    <s v="INV13523"/>
    <s v="Paid"/>
    <s v="Delivered on time"/>
    <n v="2499"/>
  </r>
  <r>
    <s v="22-05-2025"/>
    <x v="2"/>
    <x v="5"/>
    <x v="2"/>
    <x v="24"/>
    <x v="1"/>
    <n v="1998000"/>
    <x v="3013"/>
    <x v="3"/>
    <x v="0"/>
    <s v="22-05-2025"/>
    <x v="0"/>
    <s v="INV13582"/>
    <s v="Paid"/>
    <s v="Awaiting payment"/>
    <n v="2499"/>
  </r>
  <r>
    <s v="10-05-2025"/>
    <x v="2"/>
    <x v="3"/>
    <x v="2"/>
    <x v="13"/>
    <x v="1"/>
    <n v="814000"/>
    <x v="3014"/>
    <x v="2"/>
    <x v="0"/>
    <s v="10-05-2025"/>
    <x v="2"/>
    <s v="INV13644"/>
    <s v="Pending"/>
    <s v="Delivered on time"/>
    <n v="2499"/>
  </r>
  <r>
    <s v="10-05-2025"/>
    <x v="2"/>
    <x v="1"/>
    <x v="2"/>
    <x v="11"/>
    <x v="1"/>
    <n v="1924000"/>
    <x v="3015"/>
    <x v="5"/>
    <x v="0"/>
    <s v="10-05-2025"/>
    <x v="2"/>
    <s v="INV13775"/>
    <s v="Pending"/>
    <s v="Cancelled due to issue"/>
    <n v="2501"/>
  </r>
  <r>
    <s v="31-05-2025"/>
    <x v="2"/>
    <x v="6"/>
    <x v="2"/>
    <x v="5"/>
    <x v="1"/>
    <n v="962000"/>
    <x v="3016"/>
    <x v="1"/>
    <x v="0"/>
    <s v="31-05-2025"/>
    <x v="2"/>
    <s v="INV13991"/>
    <s v="Paid"/>
    <s v="Cancelled due to issue"/>
    <n v="2501"/>
  </r>
  <r>
    <s v="29-05-2025"/>
    <x v="2"/>
    <x v="6"/>
    <x v="2"/>
    <x v="5"/>
    <x v="1"/>
    <n v="962000"/>
    <x v="3017"/>
    <x v="9"/>
    <x v="0"/>
    <s v="29-05-2025"/>
    <x v="0"/>
    <s v="INV14043"/>
    <s v="Pending"/>
    <s v="Awaiting payment"/>
    <n v="2499"/>
  </r>
  <r>
    <s v="09-05-2025"/>
    <x v="2"/>
    <x v="0"/>
    <x v="2"/>
    <x v="25"/>
    <x v="1"/>
    <n v="1850000"/>
    <x v="3018"/>
    <x v="2"/>
    <x v="0"/>
    <s v="09-05-2025"/>
    <x v="4"/>
    <s v="INV14118"/>
    <s v="Pending"/>
    <s v="Cancelled due to issue"/>
    <n v="2501"/>
  </r>
  <r>
    <s v="12-05-2025"/>
    <x v="2"/>
    <x v="1"/>
    <x v="2"/>
    <x v="10"/>
    <x v="1"/>
    <n v="370000"/>
    <x v="3019"/>
    <x v="30"/>
    <x v="0"/>
    <s v="12-05-2025"/>
    <x v="3"/>
    <s v="INV14136"/>
    <s v="Paid"/>
    <s v="Awaiting payment"/>
    <n v="2501"/>
  </r>
  <r>
    <s v="16-05-2025"/>
    <x v="2"/>
    <x v="0"/>
    <x v="2"/>
    <x v="25"/>
    <x v="1"/>
    <n v="1850000"/>
    <x v="3020"/>
    <x v="32"/>
    <x v="0"/>
    <s v="16-05-2025"/>
    <x v="4"/>
    <s v="INV14209"/>
    <s v="Paid"/>
    <s v="Awaiting payment"/>
    <n v="2499"/>
  </r>
  <r>
    <s v="15-05-2025"/>
    <x v="2"/>
    <x v="4"/>
    <x v="2"/>
    <x v="22"/>
    <x v="1"/>
    <n v="1480000"/>
    <x v="3021"/>
    <x v="32"/>
    <x v="0"/>
    <s v="15-05-2025"/>
    <x v="0"/>
    <s v="INV14218"/>
    <s v="Paid"/>
    <s v="Partially delivered"/>
    <n v="2499"/>
  </r>
  <r>
    <s v="17-05-2025"/>
    <x v="2"/>
    <x v="0"/>
    <x v="2"/>
    <x v="13"/>
    <x v="1"/>
    <n v="814000"/>
    <x v="3022"/>
    <x v="22"/>
    <x v="0"/>
    <s v="17-05-2025"/>
    <x v="2"/>
    <s v="INV14328"/>
    <s v="Pending"/>
    <s v="Delivered on time"/>
    <n v="2499"/>
  </r>
  <r>
    <s v="01-05-2025"/>
    <x v="2"/>
    <x v="7"/>
    <x v="2"/>
    <x v="3"/>
    <x v="1"/>
    <n v="1184000"/>
    <x v="3023"/>
    <x v="29"/>
    <x v="1"/>
    <s v="01-05-2025"/>
    <x v="0"/>
    <s v="INV14332"/>
    <s v="Paid"/>
    <s v="Cancelled due to issue"/>
    <n v="2501"/>
  </r>
  <r>
    <s v="18-05-2025"/>
    <x v="2"/>
    <x v="4"/>
    <x v="2"/>
    <x v="22"/>
    <x v="1"/>
    <n v="1480000"/>
    <x v="3024"/>
    <x v="28"/>
    <x v="0"/>
    <s v="18-05-2025"/>
    <x v="5"/>
    <s v="INV14358"/>
    <s v="Paid"/>
    <s v="Delivered on time"/>
    <n v="2499"/>
  </r>
  <r>
    <s v="01-05-2025"/>
    <x v="2"/>
    <x v="1"/>
    <x v="2"/>
    <x v="14"/>
    <x v="1"/>
    <n v="666000"/>
    <x v="3025"/>
    <x v="34"/>
    <x v="1"/>
    <s v="01-05-2025"/>
    <x v="0"/>
    <s v="INV14407"/>
    <s v="Paid"/>
    <s v="Partially delivered"/>
    <n v="2499"/>
  </r>
  <r>
    <s v="31-05-2025"/>
    <x v="2"/>
    <x v="3"/>
    <x v="2"/>
    <x v="16"/>
    <x v="1"/>
    <n v="1776000"/>
    <x v="3026"/>
    <x v="9"/>
    <x v="0"/>
    <s v="31-05-2025"/>
    <x v="2"/>
    <s v="INV14486"/>
    <s v="Pending"/>
    <s v="Delivered on time"/>
    <n v="2499"/>
  </r>
  <r>
    <s v="09-05-2025"/>
    <x v="2"/>
    <x v="0"/>
    <x v="2"/>
    <x v="8"/>
    <x v="1"/>
    <n v="2220000"/>
    <x v="3027"/>
    <x v="2"/>
    <x v="0"/>
    <s v="09-05-2025"/>
    <x v="4"/>
    <s v="INV14510"/>
    <s v="Paid"/>
    <s v="Delivered on time"/>
    <n v="2501"/>
  </r>
  <r>
    <s v="30-05-2025"/>
    <x v="2"/>
    <x v="5"/>
    <x v="2"/>
    <x v="25"/>
    <x v="1"/>
    <n v="1850000"/>
    <x v="3028"/>
    <x v="23"/>
    <x v="0"/>
    <s v="30-05-2025"/>
    <x v="4"/>
    <s v="INV14547"/>
    <s v="Paid"/>
    <s v="Awaiting payment"/>
    <n v="2499"/>
  </r>
  <r>
    <s v="12-05-2025"/>
    <x v="2"/>
    <x v="5"/>
    <x v="2"/>
    <x v="19"/>
    <x v="1"/>
    <n v="518000"/>
    <x v="3029"/>
    <x v="5"/>
    <x v="0"/>
    <s v="12-05-2025"/>
    <x v="3"/>
    <s v="INV14656"/>
    <s v="Paid"/>
    <s v="Partially delivered"/>
    <n v="2499"/>
  </r>
  <r>
    <s v="16-05-2025"/>
    <x v="2"/>
    <x v="0"/>
    <x v="2"/>
    <x v="3"/>
    <x v="1"/>
    <n v="1184000"/>
    <x v="3030"/>
    <x v="32"/>
    <x v="0"/>
    <s v="16-05-2025"/>
    <x v="4"/>
    <s v="INV14673"/>
    <s v="Pending"/>
    <s v="Cancelled due to issue"/>
    <n v="2499"/>
  </r>
  <r>
    <s v="18-05-2025"/>
    <x v="2"/>
    <x v="6"/>
    <x v="2"/>
    <x v="0"/>
    <x v="1"/>
    <n v="888000"/>
    <x v="3031"/>
    <x v="22"/>
    <x v="0"/>
    <s v="18-05-2025"/>
    <x v="5"/>
    <s v="INV14696"/>
    <s v="Paid"/>
    <s v="Awaiting payment"/>
    <n v="2501"/>
  </r>
  <r>
    <s v="08-05-2025"/>
    <x v="2"/>
    <x v="2"/>
    <x v="2"/>
    <x v="24"/>
    <x v="1"/>
    <n v="1998000"/>
    <x v="3032"/>
    <x v="24"/>
    <x v="0"/>
    <s v="08-05-2025"/>
    <x v="0"/>
    <s v="INV14752"/>
    <s v="Pending"/>
    <s v="Awaiting payment"/>
    <n v="2499"/>
  </r>
  <r>
    <s v="17-05-2025"/>
    <x v="2"/>
    <x v="1"/>
    <x v="2"/>
    <x v="13"/>
    <x v="1"/>
    <n v="814000"/>
    <x v="3033"/>
    <x v="28"/>
    <x v="0"/>
    <s v="17-05-2025"/>
    <x v="2"/>
    <s v="INV14757"/>
    <s v="Pending"/>
    <s v="Partially delivered"/>
    <n v="2501"/>
  </r>
  <r>
    <s v="12-05-2025"/>
    <x v="2"/>
    <x v="6"/>
    <x v="2"/>
    <x v="11"/>
    <x v="1"/>
    <n v="1924000"/>
    <x v="3034"/>
    <x v="17"/>
    <x v="0"/>
    <s v="12-05-2025"/>
    <x v="3"/>
    <s v="INV14765"/>
    <s v="Pending"/>
    <s v="Delivered on time"/>
    <n v="2501"/>
  </r>
  <r>
    <s v="25-05-2025"/>
    <x v="2"/>
    <x v="6"/>
    <x v="2"/>
    <x v="11"/>
    <x v="1"/>
    <n v="1924000"/>
    <x v="3035"/>
    <x v="0"/>
    <x v="0"/>
    <s v="25-05-2025"/>
    <x v="5"/>
    <s v="INV14909"/>
    <s v="Pending"/>
    <s v="Awaiting payment"/>
    <n v="2501"/>
  </r>
  <r>
    <s v="30-05-2025"/>
    <x v="2"/>
    <x v="7"/>
    <x v="2"/>
    <x v="23"/>
    <x v="1"/>
    <n v="1258000"/>
    <x v="3036"/>
    <x v="26"/>
    <x v="0"/>
    <s v="30-05-2025"/>
    <x v="4"/>
    <s v="INV14985"/>
    <s v="Pending"/>
    <s v="Delivered on time"/>
    <n v="2501"/>
  </r>
  <r>
    <s v="17-05-2025"/>
    <x v="3"/>
    <x v="0"/>
    <x v="1"/>
    <x v="3"/>
    <x v="2"/>
    <n v="1304000"/>
    <x v="3037"/>
    <x v="28"/>
    <x v="0"/>
    <s v="17-05-2025"/>
    <x v="2"/>
    <s v="INV10041"/>
    <s v="Paid"/>
    <s v="Partially delivered"/>
    <n v="2501"/>
  </r>
  <r>
    <s v="29-05-2025"/>
    <x v="3"/>
    <x v="6"/>
    <x v="1"/>
    <x v="11"/>
    <x v="2"/>
    <n v="2119000"/>
    <x v="3038"/>
    <x v="1"/>
    <x v="0"/>
    <s v="29-05-2025"/>
    <x v="0"/>
    <s v="INV10147"/>
    <s v="Paid"/>
    <s v="Partially delivered"/>
    <n v="2499"/>
  </r>
  <r>
    <s v="22-05-2025"/>
    <x v="3"/>
    <x v="7"/>
    <x v="1"/>
    <x v="23"/>
    <x v="2"/>
    <n v="1385500"/>
    <x v="3039"/>
    <x v="4"/>
    <x v="0"/>
    <s v="22-05-2025"/>
    <x v="0"/>
    <s v="INV10163"/>
    <s v="Pending"/>
    <s v="Partially delivered"/>
    <n v="2499"/>
  </r>
  <r>
    <s v="09-05-2025"/>
    <x v="3"/>
    <x v="4"/>
    <x v="1"/>
    <x v="23"/>
    <x v="2"/>
    <n v="1385500"/>
    <x v="3040"/>
    <x v="2"/>
    <x v="0"/>
    <s v="09-05-2025"/>
    <x v="4"/>
    <s v="INV10248"/>
    <s v="Paid"/>
    <s v="Partially delivered"/>
    <n v="2501"/>
  </r>
  <r>
    <s v="01-05-2025"/>
    <x v="3"/>
    <x v="2"/>
    <x v="3"/>
    <x v="1"/>
    <x v="2"/>
    <n v="489000"/>
    <x v="3041"/>
    <x v="16"/>
    <x v="1"/>
    <s v="01-05-2025"/>
    <x v="0"/>
    <s v="INV10279"/>
    <s v="Pending"/>
    <s v="Partially delivered"/>
    <n v="2499"/>
  </r>
  <r>
    <s v="22-05-2025"/>
    <x v="3"/>
    <x v="0"/>
    <x v="0"/>
    <x v="20"/>
    <x v="2"/>
    <n v="1793000"/>
    <x v="3042"/>
    <x v="6"/>
    <x v="0"/>
    <s v="22-05-2025"/>
    <x v="0"/>
    <s v="INV10393"/>
    <s v="Paid"/>
    <s v="Partially delivered"/>
    <n v="2501"/>
  </r>
  <r>
    <s v="08-05-2025"/>
    <x v="3"/>
    <x v="1"/>
    <x v="0"/>
    <x v="13"/>
    <x v="2"/>
    <n v="896500"/>
    <x v="3043"/>
    <x v="2"/>
    <x v="0"/>
    <s v="08-05-2025"/>
    <x v="0"/>
    <s v="INV10573"/>
    <s v="Pending"/>
    <s v="Partially delivered"/>
    <n v="2499"/>
  </r>
  <r>
    <s v="25-05-2025"/>
    <x v="3"/>
    <x v="6"/>
    <x v="0"/>
    <x v="14"/>
    <x v="2"/>
    <n v="733500"/>
    <x v="3044"/>
    <x v="21"/>
    <x v="0"/>
    <s v="25-05-2025"/>
    <x v="5"/>
    <s v="INV10598"/>
    <s v="Pending"/>
    <s v="Partially delivered"/>
    <n v="2501"/>
  </r>
  <r>
    <s v="10-05-2025"/>
    <x v="3"/>
    <x v="3"/>
    <x v="0"/>
    <x v="7"/>
    <x v="2"/>
    <n v="1467000"/>
    <x v="3045"/>
    <x v="2"/>
    <x v="0"/>
    <s v="10-05-2025"/>
    <x v="2"/>
    <s v="INV10693"/>
    <s v="Pending"/>
    <s v="Partially delivered"/>
    <n v="2501"/>
  </r>
  <r>
    <s v="22-05-2025"/>
    <x v="3"/>
    <x v="5"/>
    <x v="0"/>
    <x v="2"/>
    <x v="2"/>
    <n v="2363500"/>
    <x v="3046"/>
    <x v="10"/>
    <x v="0"/>
    <s v="22-05-2025"/>
    <x v="0"/>
    <s v="INV10784"/>
    <s v="Pending"/>
    <s v="Partially delivered"/>
    <n v="2501"/>
  </r>
  <r>
    <s v="13-05-2025"/>
    <x v="3"/>
    <x v="3"/>
    <x v="0"/>
    <x v="22"/>
    <x v="2"/>
    <n v="1630000"/>
    <x v="3047"/>
    <x v="19"/>
    <x v="0"/>
    <s v="13-05-2025"/>
    <x v="6"/>
    <s v="INV10891"/>
    <s v="Paid"/>
    <s v="Partially delivered"/>
    <n v="2501"/>
  </r>
  <r>
    <s v="13-05-2025"/>
    <x v="3"/>
    <x v="0"/>
    <x v="0"/>
    <x v="2"/>
    <x v="2"/>
    <n v="2363500"/>
    <x v="3048"/>
    <x v="11"/>
    <x v="0"/>
    <s v="13-05-2025"/>
    <x v="6"/>
    <s v="INV10947"/>
    <s v="Pending"/>
    <s v="Partially delivered"/>
    <n v="2499"/>
  </r>
  <r>
    <s v="27-05-2025"/>
    <x v="3"/>
    <x v="0"/>
    <x v="0"/>
    <x v="11"/>
    <x v="2"/>
    <n v="2119000"/>
    <x v="3049"/>
    <x v="0"/>
    <x v="0"/>
    <s v="27-05-2025"/>
    <x v="6"/>
    <s v="INV10955"/>
    <s v="Paid"/>
    <s v="Partially delivered"/>
    <n v="2501"/>
  </r>
  <r>
    <s v="03-05-2025"/>
    <x v="3"/>
    <x v="3"/>
    <x v="0"/>
    <x v="8"/>
    <x v="2"/>
    <n v="2445000"/>
    <x v="3050"/>
    <x v="25"/>
    <x v="1"/>
    <s v="03-05-2025"/>
    <x v="2"/>
    <s v="INV11011"/>
    <s v="Paid"/>
    <s v="Partially delivered"/>
    <n v="2499"/>
  </r>
  <r>
    <s v="23-05-2025"/>
    <x v="3"/>
    <x v="1"/>
    <x v="2"/>
    <x v="20"/>
    <x v="2"/>
    <n v="1793000"/>
    <x v="3051"/>
    <x v="20"/>
    <x v="0"/>
    <s v="23-05-2025"/>
    <x v="4"/>
    <s v="INV11058"/>
    <s v="Paid"/>
    <s v="Partially delivered"/>
    <n v="2499"/>
  </r>
  <r>
    <s v="15-05-2025"/>
    <x v="3"/>
    <x v="5"/>
    <x v="2"/>
    <x v="16"/>
    <x v="2"/>
    <n v="1956000"/>
    <x v="3052"/>
    <x v="32"/>
    <x v="0"/>
    <s v="15-05-2025"/>
    <x v="0"/>
    <s v="INV11061"/>
    <s v="Paid"/>
    <s v="Partially delivered"/>
    <n v="2499"/>
  </r>
  <r>
    <s v="11-05-2025"/>
    <x v="3"/>
    <x v="3"/>
    <x v="2"/>
    <x v="11"/>
    <x v="2"/>
    <n v="2119000"/>
    <x v="3053"/>
    <x v="5"/>
    <x v="0"/>
    <s v="11-05-2025"/>
    <x v="5"/>
    <s v="INV11086"/>
    <s v="Pending"/>
    <s v="Partially delivered"/>
    <n v="2499"/>
  </r>
  <r>
    <s v="14-05-2025"/>
    <x v="3"/>
    <x v="7"/>
    <x v="3"/>
    <x v="21"/>
    <x v="2"/>
    <n v="1548500"/>
    <x v="3054"/>
    <x v="17"/>
    <x v="0"/>
    <s v="14-05-2025"/>
    <x v="1"/>
    <s v="INV11176"/>
    <s v="Paid"/>
    <s v="Partially delivered"/>
    <n v="2501"/>
  </r>
  <r>
    <s v="14-05-2025"/>
    <x v="3"/>
    <x v="3"/>
    <x v="0"/>
    <x v="8"/>
    <x v="2"/>
    <n v="2445000"/>
    <x v="3055"/>
    <x v="17"/>
    <x v="0"/>
    <s v="14-05-2025"/>
    <x v="1"/>
    <s v="INV11334"/>
    <s v="Pending"/>
    <s v="Partially delivered"/>
    <n v="2499"/>
  </r>
  <r>
    <s v="12-05-2025"/>
    <x v="3"/>
    <x v="2"/>
    <x v="1"/>
    <x v="25"/>
    <x v="2"/>
    <n v="2037500"/>
    <x v="3056"/>
    <x v="5"/>
    <x v="0"/>
    <s v="12-05-2025"/>
    <x v="3"/>
    <s v="INV11448"/>
    <s v="Pending"/>
    <s v="Partially delivered"/>
    <n v="2501"/>
  </r>
  <r>
    <s v="01-05-2025"/>
    <x v="3"/>
    <x v="6"/>
    <x v="2"/>
    <x v="2"/>
    <x v="2"/>
    <n v="2363500"/>
    <x v="3057"/>
    <x v="16"/>
    <x v="1"/>
    <s v="01-05-2025"/>
    <x v="0"/>
    <s v="INV11492"/>
    <s v="Pending"/>
    <s v="Partially delivered"/>
    <n v="2501"/>
  </r>
  <r>
    <s v="21-05-2025"/>
    <x v="3"/>
    <x v="7"/>
    <x v="0"/>
    <x v="14"/>
    <x v="2"/>
    <n v="733500"/>
    <x v="3058"/>
    <x v="20"/>
    <x v="0"/>
    <s v="21-05-2025"/>
    <x v="1"/>
    <s v="INV11745"/>
    <s v="Pending"/>
    <s v="Partially delivered"/>
    <n v="2501"/>
  </r>
  <r>
    <s v="28-05-2025"/>
    <x v="3"/>
    <x v="3"/>
    <x v="2"/>
    <x v="18"/>
    <x v="2"/>
    <n v="652000"/>
    <x v="3059"/>
    <x v="26"/>
    <x v="0"/>
    <s v="28-05-2025"/>
    <x v="1"/>
    <s v="INV11872"/>
    <s v="Pending"/>
    <s v="Partially delivered"/>
    <n v="2501"/>
  </r>
  <r>
    <s v="29-05-2025"/>
    <x v="3"/>
    <x v="3"/>
    <x v="3"/>
    <x v="6"/>
    <x v="2"/>
    <n v="1874500"/>
    <x v="3060"/>
    <x v="26"/>
    <x v="0"/>
    <s v="29-05-2025"/>
    <x v="0"/>
    <s v="INV11902"/>
    <s v="Paid"/>
    <s v="Partially delivered"/>
    <n v="2501"/>
  </r>
  <r>
    <s v="07-05-2025"/>
    <x v="3"/>
    <x v="3"/>
    <x v="3"/>
    <x v="16"/>
    <x v="2"/>
    <n v="1956000"/>
    <x v="3061"/>
    <x v="24"/>
    <x v="0"/>
    <s v="07-05-2025"/>
    <x v="1"/>
    <s v="INV11938"/>
    <s v="Paid"/>
    <s v="Partially delivered"/>
    <n v="2499"/>
  </r>
  <r>
    <s v="01-05-2025"/>
    <x v="3"/>
    <x v="7"/>
    <x v="2"/>
    <x v="5"/>
    <x v="2"/>
    <n v="1059500"/>
    <x v="3062"/>
    <x v="34"/>
    <x v="1"/>
    <s v="01-05-2025"/>
    <x v="0"/>
    <s v="INV11995"/>
    <s v="Pending"/>
    <s v="Partially delivered"/>
    <n v="2499"/>
  </r>
  <r>
    <s v="19-05-2025"/>
    <x v="3"/>
    <x v="1"/>
    <x v="1"/>
    <x v="8"/>
    <x v="2"/>
    <n v="2445000"/>
    <x v="3063"/>
    <x v="3"/>
    <x v="0"/>
    <s v="19-05-2025"/>
    <x v="3"/>
    <s v="INV12073"/>
    <s v="Pending"/>
    <s v="Partially delivered"/>
    <n v="2501"/>
  </r>
  <r>
    <s v="13-05-2025"/>
    <x v="3"/>
    <x v="7"/>
    <x v="2"/>
    <x v="19"/>
    <x v="2"/>
    <n v="570500"/>
    <x v="3064"/>
    <x v="32"/>
    <x v="0"/>
    <s v="13-05-2025"/>
    <x v="6"/>
    <s v="INV12086"/>
    <s v="Paid"/>
    <s v="Partially delivered"/>
    <n v="2501"/>
  </r>
  <r>
    <s v="28-05-2025"/>
    <x v="3"/>
    <x v="1"/>
    <x v="0"/>
    <x v="18"/>
    <x v="2"/>
    <n v="652000"/>
    <x v="3065"/>
    <x v="9"/>
    <x v="0"/>
    <s v="28-05-2025"/>
    <x v="1"/>
    <s v="INV12087"/>
    <s v="Paid"/>
    <s v="Partially delivered"/>
    <n v="2499"/>
  </r>
  <r>
    <s v="18-05-2025"/>
    <x v="3"/>
    <x v="2"/>
    <x v="1"/>
    <x v="18"/>
    <x v="2"/>
    <n v="652000"/>
    <x v="3066"/>
    <x v="15"/>
    <x v="0"/>
    <s v="18-05-2025"/>
    <x v="5"/>
    <s v="INV12116"/>
    <s v="Paid"/>
    <s v="Partially delivered"/>
    <n v="2499"/>
  </r>
  <r>
    <s v="01-05-2025"/>
    <x v="3"/>
    <x v="4"/>
    <x v="2"/>
    <x v="11"/>
    <x v="2"/>
    <n v="2119000"/>
    <x v="3067"/>
    <x v="14"/>
    <x v="1"/>
    <s v="01-05-2025"/>
    <x v="0"/>
    <s v="INV12220"/>
    <s v="Pending"/>
    <s v="Partially delivered"/>
    <n v="2499"/>
  </r>
  <r>
    <s v="01-05-2025"/>
    <x v="3"/>
    <x v="1"/>
    <x v="2"/>
    <x v="14"/>
    <x v="2"/>
    <n v="733500"/>
    <x v="3068"/>
    <x v="25"/>
    <x v="1"/>
    <s v="01-05-2025"/>
    <x v="0"/>
    <s v="INV12327"/>
    <s v="Pending"/>
    <s v="Partially delivered"/>
    <n v="2501"/>
  </r>
  <r>
    <s v="01-05-2025"/>
    <x v="3"/>
    <x v="4"/>
    <x v="1"/>
    <x v="23"/>
    <x v="2"/>
    <n v="1385500"/>
    <x v="3069"/>
    <x v="16"/>
    <x v="1"/>
    <s v="01-05-2025"/>
    <x v="0"/>
    <s v="INV12409"/>
    <s v="Pending"/>
    <s v="Partially delivered"/>
    <n v="2501"/>
  </r>
  <r>
    <s v="06-05-2025"/>
    <x v="3"/>
    <x v="1"/>
    <x v="0"/>
    <x v="17"/>
    <x v="2"/>
    <n v="815000"/>
    <x v="3070"/>
    <x v="24"/>
    <x v="0"/>
    <s v="06-05-2025"/>
    <x v="6"/>
    <s v="INV12424"/>
    <s v="Pending"/>
    <s v="Partially delivered"/>
    <n v="2501"/>
  </r>
  <r>
    <s v="11-05-2025"/>
    <x v="3"/>
    <x v="6"/>
    <x v="1"/>
    <x v="21"/>
    <x v="2"/>
    <n v="1548500"/>
    <x v="3071"/>
    <x v="11"/>
    <x v="0"/>
    <s v="11-05-2025"/>
    <x v="5"/>
    <s v="INV12492"/>
    <s v="Paid"/>
    <s v="Partially delivered"/>
    <n v="2501"/>
  </r>
  <r>
    <s v="02-05-2025"/>
    <x v="3"/>
    <x v="6"/>
    <x v="0"/>
    <x v="3"/>
    <x v="2"/>
    <n v="1304000"/>
    <x v="3072"/>
    <x v="14"/>
    <x v="1"/>
    <s v="02-05-2025"/>
    <x v="4"/>
    <s v="INV12512"/>
    <s v="Pending"/>
    <s v="Partially delivered"/>
    <n v="2499"/>
  </r>
  <r>
    <s v="28-05-2025"/>
    <x v="3"/>
    <x v="5"/>
    <x v="0"/>
    <x v="3"/>
    <x v="2"/>
    <n v="1304000"/>
    <x v="3073"/>
    <x v="1"/>
    <x v="0"/>
    <s v="28-05-2025"/>
    <x v="1"/>
    <s v="INV12514"/>
    <s v="Pending"/>
    <s v="Partially delivered"/>
    <n v="2501"/>
  </r>
  <r>
    <s v="10-05-2025"/>
    <x v="3"/>
    <x v="0"/>
    <x v="1"/>
    <x v="5"/>
    <x v="2"/>
    <n v="1059500"/>
    <x v="3074"/>
    <x v="30"/>
    <x v="0"/>
    <s v="10-05-2025"/>
    <x v="2"/>
    <s v="INV12655"/>
    <s v="Paid"/>
    <s v="Partially delivered"/>
    <n v="2501"/>
  </r>
  <r>
    <s v="25-05-2025"/>
    <x v="3"/>
    <x v="4"/>
    <x v="2"/>
    <x v="20"/>
    <x v="2"/>
    <n v="1793000"/>
    <x v="3075"/>
    <x v="4"/>
    <x v="0"/>
    <s v="25-05-2025"/>
    <x v="5"/>
    <s v="INV12700"/>
    <s v="Paid"/>
    <s v="Partially delivered"/>
    <n v="2499"/>
  </r>
  <r>
    <s v="20-05-2025"/>
    <x v="3"/>
    <x v="4"/>
    <x v="1"/>
    <x v="14"/>
    <x v="2"/>
    <n v="733500"/>
    <x v="3076"/>
    <x v="8"/>
    <x v="0"/>
    <s v="20-05-2025"/>
    <x v="6"/>
    <s v="INV12978"/>
    <s v="Pending"/>
    <s v="Partially delivered"/>
    <n v="2499"/>
  </r>
  <r>
    <s v="08-05-2025"/>
    <x v="3"/>
    <x v="2"/>
    <x v="0"/>
    <x v="24"/>
    <x v="2"/>
    <n v="2200500"/>
    <x v="3077"/>
    <x v="13"/>
    <x v="0"/>
    <s v="08-05-2025"/>
    <x v="0"/>
    <s v="INV13166"/>
    <s v="Pending"/>
    <s v="Partially delivered"/>
    <n v="2501"/>
  </r>
  <r>
    <s v="22-05-2025"/>
    <x v="3"/>
    <x v="4"/>
    <x v="2"/>
    <x v="14"/>
    <x v="2"/>
    <n v="733500"/>
    <x v="3078"/>
    <x v="4"/>
    <x v="0"/>
    <s v="22-05-2025"/>
    <x v="0"/>
    <s v="INV13279"/>
    <s v="Pending"/>
    <s v="Partially delivered"/>
    <n v="2501"/>
  </r>
  <r>
    <s v="18-05-2025"/>
    <x v="3"/>
    <x v="1"/>
    <x v="1"/>
    <x v="5"/>
    <x v="2"/>
    <n v="1059500"/>
    <x v="3079"/>
    <x v="22"/>
    <x v="0"/>
    <s v="18-05-2025"/>
    <x v="5"/>
    <s v="INV13367"/>
    <s v="Pending"/>
    <s v="Partially delivered"/>
    <n v="2501"/>
  </r>
  <r>
    <s v="02-05-2025"/>
    <x v="3"/>
    <x v="7"/>
    <x v="2"/>
    <x v="13"/>
    <x v="2"/>
    <n v="896500"/>
    <x v="3080"/>
    <x v="29"/>
    <x v="1"/>
    <s v="02-05-2025"/>
    <x v="4"/>
    <s v="INV13405"/>
    <s v="Paid"/>
    <s v="Partially delivered"/>
    <n v="2501"/>
  </r>
  <r>
    <s v="22-05-2025"/>
    <x v="3"/>
    <x v="2"/>
    <x v="3"/>
    <x v="9"/>
    <x v="2"/>
    <n v="1222500"/>
    <x v="3081"/>
    <x v="4"/>
    <x v="0"/>
    <s v="22-05-2025"/>
    <x v="0"/>
    <s v="INV13536"/>
    <s v="Pending"/>
    <s v="Partially delivered"/>
    <n v="2499"/>
  </r>
  <r>
    <s v="28-05-2025"/>
    <x v="3"/>
    <x v="1"/>
    <x v="0"/>
    <x v="19"/>
    <x v="2"/>
    <n v="570500"/>
    <x v="3082"/>
    <x v="26"/>
    <x v="0"/>
    <s v="28-05-2025"/>
    <x v="1"/>
    <s v="INV13673"/>
    <s v="Pending"/>
    <s v="Partially delivered"/>
    <n v="2501"/>
  </r>
  <r>
    <s v="29-05-2025"/>
    <x v="3"/>
    <x v="5"/>
    <x v="1"/>
    <x v="25"/>
    <x v="2"/>
    <n v="2037500"/>
    <x v="3083"/>
    <x v="0"/>
    <x v="0"/>
    <s v="29-05-2025"/>
    <x v="0"/>
    <s v="INV13676"/>
    <s v="Paid"/>
    <s v="Partially delivered"/>
    <n v="2501"/>
  </r>
  <r>
    <s v="12-05-2025"/>
    <x v="3"/>
    <x v="7"/>
    <x v="0"/>
    <x v="7"/>
    <x v="2"/>
    <n v="1467000"/>
    <x v="3084"/>
    <x v="17"/>
    <x v="0"/>
    <s v="12-05-2025"/>
    <x v="3"/>
    <s v="INV13768"/>
    <s v="Paid"/>
    <s v="Partially delivered"/>
    <n v="2499"/>
  </r>
  <r>
    <s v="27-05-2025"/>
    <x v="3"/>
    <x v="1"/>
    <x v="0"/>
    <x v="17"/>
    <x v="2"/>
    <n v="815000"/>
    <x v="3085"/>
    <x v="21"/>
    <x v="0"/>
    <s v="27-05-2025"/>
    <x v="6"/>
    <s v="INV13782"/>
    <s v="Paid"/>
    <s v="Partially delivered"/>
    <n v="2499"/>
  </r>
  <r>
    <s v="28-05-2025"/>
    <x v="3"/>
    <x v="7"/>
    <x v="2"/>
    <x v="16"/>
    <x v="2"/>
    <n v="1956000"/>
    <x v="3086"/>
    <x v="1"/>
    <x v="0"/>
    <s v="28-05-2025"/>
    <x v="1"/>
    <s v="INV13792"/>
    <s v="Paid"/>
    <s v="Partially delivered"/>
    <n v="2499"/>
  </r>
  <r>
    <s v="30-05-2025"/>
    <x v="3"/>
    <x v="6"/>
    <x v="1"/>
    <x v="2"/>
    <x v="2"/>
    <n v="2363500"/>
    <x v="3087"/>
    <x v="26"/>
    <x v="0"/>
    <s v="30-05-2025"/>
    <x v="4"/>
    <s v="INV13872"/>
    <s v="Pending"/>
    <s v="Partially delivered"/>
    <n v="2499"/>
  </r>
  <r>
    <s v="08-05-2025"/>
    <x v="3"/>
    <x v="1"/>
    <x v="0"/>
    <x v="21"/>
    <x v="2"/>
    <n v="1548500"/>
    <x v="3088"/>
    <x v="12"/>
    <x v="0"/>
    <s v="08-05-2025"/>
    <x v="0"/>
    <s v="INV13937"/>
    <s v="Paid"/>
    <s v="Partially delivered"/>
    <n v="2501"/>
  </r>
  <r>
    <s v="25-05-2025"/>
    <x v="3"/>
    <x v="4"/>
    <x v="0"/>
    <x v="10"/>
    <x v="2"/>
    <n v="407500"/>
    <x v="3089"/>
    <x v="7"/>
    <x v="0"/>
    <s v="25-05-2025"/>
    <x v="5"/>
    <s v="INV14006"/>
    <s v="Pending"/>
    <s v="Partially delivered"/>
    <n v="2499"/>
  </r>
  <r>
    <s v="12-05-2025"/>
    <x v="3"/>
    <x v="6"/>
    <x v="3"/>
    <x v="22"/>
    <x v="2"/>
    <n v="1630000"/>
    <x v="3090"/>
    <x v="5"/>
    <x v="0"/>
    <s v="12-05-2025"/>
    <x v="3"/>
    <s v="INV14102"/>
    <s v="Pending"/>
    <s v="Partially delivered"/>
    <n v="2501"/>
  </r>
  <r>
    <s v="10-05-2025"/>
    <x v="3"/>
    <x v="0"/>
    <x v="2"/>
    <x v="12"/>
    <x v="2"/>
    <n v="2282000"/>
    <x v="3091"/>
    <x v="5"/>
    <x v="0"/>
    <s v="10-05-2025"/>
    <x v="2"/>
    <s v="INV14298"/>
    <s v="Pending"/>
    <s v="Partially delivered"/>
    <n v="2501"/>
  </r>
  <r>
    <s v="26-05-2025"/>
    <x v="3"/>
    <x v="7"/>
    <x v="1"/>
    <x v="2"/>
    <x v="2"/>
    <n v="2363500"/>
    <x v="3092"/>
    <x v="26"/>
    <x v="0"/>
    <s v="26-05-2025"/>
    <x v="3"/>
    <s v="INV14364"/>
    <s v="Paid"/>
    <s v="Partially delivered"/>
    <n v="2501"/>
  </r>
  <r>
    <s v="03-05-2025"/>
    <x v="3"/>
    <x v="7"/>
    <x v="0"/>
    <x v="10"/>
    <x v="2"/>
    <n v="407500"/>
    <x v="3093"/>
    <x v="27"/>
    <x v="0"/>
    <s v="03-05-2025"/>
    <x v="2"/>
    <s v="INV14374"/>
    <s v="Paid"/>
    <s v="Partially delivered"/>
    <n v="2499"/>
  </r>
  <r>
    <s v="08-05-2025"/>
    <x v="3"/>
    <x v="4"/>
    <x v="2"/>
    <x v="11"/>
    <x v="2"/>
    <n v="2119000"/>
    <x v="3094"/>
    <x v="2"/>
    <x v="0"/>
    <s v="08-05-2025"/>
    <x v="0"/>
    <s v="INV14421"/>
    <s v="Paid"/>
    <s v="Partially delivered"/>
    <n v="2499"/>
  </r>
  <r>
    <s v="30-05-2025"/>
    <x v="3"/>
    <x v="6"/>
    <x v="3"/>
    <x v="0"/>
    <x v="2"/>
    <n v="978000"/>
    <x v="3095"/>
    <x v="23"/>
    <x v="0"/>
    <s v="30-05-2025"/>
    <x v="4"/>
    <s v="INV14485"/>
    <s v="Pending"/>
    <s v="Partially delivered"/>
    <n v="2499"/>
  </r>
  <r>
    <s v="02-05-2025"/>
    <x v="3"/>
    <x v="3"/>
    <x v="0"/>
    <x v="20"/>
    <x v="2"/>
    <n v="1793000"/>
    <x v="3096"/>
    <x v="18"/>
    <x v="0"/>
    <s v="02-05-2025"/>
    <x v="4"/>
    <s v="INV14529"/>
    <s v="Paid"/>
    <s v="Partially delivered"/>
    <n v="2501"/>
  </r>
  <r>
    <s v="26-05-2025"/>
    <x v="3"/>
    <x v="2"/>
    <x v="0"/>
    <x v="15"/>
    <x v="2"/>
    <n v="1711500"/>
    <x v="3097"/>
    <x v="26"/>
    <x v="0"/>
    <s v="26-05-2025"/>
    <x v="3"/>
    <s v="INV14603"/>
    <s v="Pending"/>
    <s v="Partially delivered"/>
    <n v="2499"/>
  </r>
  <r>
    <s v="16-05-2025"/>
    <x v="3"/>
    <x v="1"/>
    <x v="1"/>
    <x v="14"/>
    <x v="2"/>
    <n v="733500"/>
    <x v="3098"/>
    <x v="28"/>
    <x v="0"/>
    <s v="16-05-2025"/>
    <x v="4"/>
    <s v="INV14627"/>
    <s v="Paid"/>
    <s v="Partially delivered"/>
    <n v="2501"/>
  </r>
  <r>
    <s v="05-05-2025"/>
    <x v="3"/>
    <x v="1"/>
    <x v="0"/>
    <x v="18"/>
    <x v="2"/>
    <n v="652000"/>
    <x v="3099"/>
    <x v="27"/>
    <x v="0"/>
    <s v="05-05-2025"/>
    <x v="3"/>
    <s v="INV14648"/>
    <s v="Pending"/>
    <s v="Partially delivered"/>
    <n v="2499"/>
  </r>
  <r>
    <s v="13-05-2025"/>
    <x v="3"/>
    <x v="2"/>
    <x v="0"/>
    <x v="17"/>
    <x v="2"/>
    <n v="815000"/>
    <x v="3100"/>
    <x v="5"/>
    <x v="0"/>
    <s v="13-05-2025"/>
    <x v="6"/>
    <s v="INV14667"/>
    <s v="Paid"/>
    <s v="Partially delivered"/>
    <n v="2501"/>
  </r>
  <r>
    <s v="22-05-2025"/>
    <x v="3"/>
    <x v="5"/>
    <x v="2"/>
    <x v="20"/>
    <x v="2"/>
    <n v="1793000"/>
    <x v="3101"/>
    <x v="6"/>
    <x v="0"/>
    <s v="22-05-2025"/>
    <x v="0"/>
    <s v="INV14755"/>
    <s v="Pending"/>
    <s v="Partially delivered"/>
    <n v="2499"/>
  </r>
  <r>
    <s v="03-05-2025"/>
    <x v="3"/>
    <x v="4"/>
    <x v="2"/>
    <x v="3"/>
    <x v="2"/>
    <n v="1304000"/>
    <x v="3102"/>
    <x v="27"/>
    <x v="0"/>
    <s v="03-05-2025"/>
    <x v="2"/>
    <s v="INV14899"/>
    <s v="Paid"/>
    <s v="Partially delivered"/>
    <n v="2501"/>
  </r>
  <r>
    <s v="10-05-2025"/>
    <x v="3"/>
    <x v="3"/>
    <x v="3"/>
    <x v="22"/>
    <x v="1"/>
    <n v="1480000"/>
    <x v="3103"/>
    <x v="2"/>
    <x v="0"/>
    <s v="10-05-2025"/>
    <x v="2"/>
    <s v="INV10055"/>
    <s v="Pending"/>
    <s v="Partially delivered"/>
    <n v="2499"/>
  </r>
  <r>
    <s v="06-05-2025"/>
    <x v="3"/>
    <x v="6"/>
    <x v="2"/>
    <x v="15"/>
    <x v="1"/>
    <n v="1554000"/>
    <x v="3104"/>
    <x v="12"/>
    <x v="0"/>
    <s v="06-05-2025"/>
    <x v="6"/>
    <s v="INV10067"/>
    <s v="Paid"/>
    <s v="Partially delivered"/>
    <n v="2501"/>
  </r>
  <r>
    <s v="12-05-2025"/>
    <x v="3"/>
    <x v="3"/>
    <x v="3"/>
    <x v="9"/>
    <x v="3"/>
    <n v="1185000"/>
    <x v="3105"/>
    <x v="17"/>
    <x v="0"/>
    <s v="12-05-2025"/>
    <x v="3"/>
    <s v="INV10088"/>
    <s v="Paid"/>
    <s v="Partially delivered"/>
    <n v="2499"/>
  </r>
  <r>
    <s v="19-05-2025"/>
    <x v="3"/>
    <x v="4"/>
    <x v="0"/>
    <x v="25"/>
    <x v="3"/>
    <n v="1975000"/>
    <x v="3106"/>
    <x v="8"/>
    <x v="0"/>
    <s v="19-05-2025"/>
    <x v="3"/>
    <s v="INV10106"/>
    <s v="Pending"/>
    <s v="Partially delivered"/>
    <n v="2499"/>
  </r>
  <r>
    <s v="25-05-2025"/>
    <x v="3"/>
    <x v="0"/>
    <x v="3"/>
    <x v="7"/>
    <x v="1"/>
    <n v="1332000"/>
    <x v="3107"/>
    <x v="7"/>
    <x v="0"/>
    <s v="25-05-2025"/>
    <x v="5"/>
    <s v="INV10112"/>
    <s v="Paid"/>
    <s v="Partially delivered"/>
    <n v="2501"/>
  </r>
  <r>
    <s v="12-05-2025"/>
    <x v="3"/>
    <x v="5"/>
    <x v="2"/>
    <x v="8"/>
    <x v="3"/>
    <n v="2370000"/>
    <x v="3108"/>
    <x v="30"/>
    <x v="0"/>
    <s v="12-05-2025"/>
    <x v="3"/>
    <s v="INV10133"/>
    <s v="Paid"/>
    <s v="Partially delivered"/>
    <n v="2499"/>
  </r>
  <r>
    <s v="11-05-2025"/>
    <x v="3"/>
    <x v="0"/>
    <x v="2"/>
    <x v="24"/>
    <x v="1"/>
    <n v="1998000"/>
    <x v="3109"/>
    <x v="11"/>
    <x v="0"/>
    <s v="11-05-2025"/>
    <x v="5"/>
    <s v="INV10143"/>
    <s v="Paid"/>
    <s v="Partially delivered"/>
    <n v="2499"/>
  </r>
  <r>
    <s v="15-05-2025"/>
    <x v="3"/>
    <x v="7"/>
    <x v="0"/>
    <x v="11"/>
    <x v="3"/>
    <n v="2054000"/>
    <x v="3110"/>
    <x v="32"/>
    <x v="0"/>
    <s v="15-05-2025"/>
    <x v="0"/>
    <s v="INV10231"/>
    <s v="Pending"/>
    <s v="Partially delivered"/>
    <n v="2499"/>
  </r>
  <r>
    <s v="03-05-2025"/>
    <x v="3"/>
    <x v="7"/>
    <x v="2"/>
    <x v="15"/>
    <x v="3"/>
    <n v="1659000"/>
    <x v="3111"/>
    <x v="18"/>
    <x v="0"/>
    <s v="03-05-2025"/>
    <x v="2"/>
    <s v="INV10323"/>
    <s v="Paid"/>
    <s v="Partially delivered"/>
    <n v="2501"/>
  </r>
  <r>
    <s v="06-05-2025"/>
    <x v="3"/>
    <x v="3"/>
    <x v="0"/>
    <x v="2"/>
    <x v="3"/>
    <n v="2291000"/>
    <x v="3112"/>
    <x v="12"/>
    <x v="0"/>
    <s v="06-05-2025"/>
    <x v="6"/>
    <s v="INV10351"/>
    <s v="Paid"/>
    <s v="Partially delivered"/>
    <n v="2499"/>
  </r>
  <r>
    <s v="20-05-2025"/>
    <x v="3"/>
    <x v="7"/>
    <x v="2"/>
    <x v="24"/>
    <x v="0"/>
    <n v="1957500"/>
    <x v="3113"/>
    <x v="3"/>
    <x v="0"/>
    <s v="20-05-2025"/>
    <x v="6"/>
    <s v="INV10365"/>
    <s v="Paid"/>
    <s v="Partially delivered"/>
    <n v="2499"/>
  </r>
  <r>
    <s v="23-05-2025"/>
    <x v="3"/>
    <x v="3"/>
    <x v="2"/>
    <x v="3"/>
    <x v="1"/>
    <n v="1184000"/>
    <x v="3114"/>
    <x v="3"/>
    <x v="0"/>
    <s v="23-05-2025"/>
    <x v="4"/>
    <s v="INV10369"/>
    <s v="Pending"/>
    <s v="Partially delivered"/>
    <n v="2499"/>
  </r>
  <r>
    <s v="19-05-2025"/>
    <x v="3"/>
    <x v="1"/>
    <x v="2"/>
    <x v="23"/>
    <x v="1"/>
    <n v="1258000"/>
    <x v="3115"/>
    <x v="6"/>
    <x v="0"/>
    <s v="19-05-2025"/>
    <x v="3"/>
    <s v="INV10398"/>
    <s v="Paid"/>
    <s v="Partially delivered"/>
    <n v="2501"/>
  </r>
  <r>
    <s v="09-05-2025"/>
    <x v="3"/>
    <x v="7"/>
    <x v="0"/>
    <x v="19"/>
    <x v="0"/>
    <n v="507500"/>
    <x v="3116"/>
    <x v="12"/>
    <x v="0"/>
    <s v="09-05-2025"/>
    <x v="4"/>
    <s v="INV10459"/>
    <s v="Pending"/>
    <s v="Partially delivered"/>
    <n v="2499"/>
  </r>
  <r>
    <s v="17-05-2025"/>
    <x v="3"/>
    <x v="7"/>
    <x v="2"/>
    <x v="17"/>
    <x v="1"/>
    <n v="740000"/>
    <x v="3117"/>
    <x v="28"/>
    <x v="0"/>
    <s v="17-05-2025"/>
    <x v="2"/>
    <s v="INV10488"/>
    <s v="Pending"/>
    <s v="Partially delivered"/>
    <n v="2501"/>
  </r>
  <r>
    <s v="07-05-2025"/>
    <x v="3"/>
    <x v="4"/>
    <x v="0"/>
    <x v="13"/>
    <x v="3"/>
    <n v="869000"/>
    <x v="3118"/>
    <x v="2"/>
    <x v="0"/>
    <s v="07-05-2025"/>
    <x v="1"/>
    <s v="INV10513"/>
    <s v="Pending"/>
    <s v="Partially delivered"/>
    <n v="2501"/>
  </r>
  <r>
    <s v="14-05-2025"/>
    <x v="3"/>
    <x v="7"/>
    <x v="3"/>
    <x v="10"/>
    <x v="0"/>
    <n v="362500"/>
    <x v="3119"/>
    <x v="32"/>
    <x v="0"/>
    <s v="14-05-2025"/>
    <x v="1"/>
    <s v="INV10542"/>
    <s v="Pending"/>
    <s v="Partially delivered"/>
    <n v="2501"/>
  </r>
  <r>
    <s v="06-05-2025"/>
    <x v="3"/>
    <x v="0"/>
    <x v="1"/>
    <x v="12"/>
    <x v="0"/>
    <n v="2030000"/>
    <x v="3120"/>
    <x v="18"/>
    <x v="0"/>
    <s v="06-05-2025"/>
    <x v="6"/>
    <s v="INV10618"/>
    <s v="Pending"/>
    <s v="Partially delivered"/>
    <n v="2501"/>
  </r>
  <r>
    <s v="16-05-2025"/>
    <x v="3"/>
    <x v="4"/>
    <x v="0"/>
    <x v="7"/>
    <x v="3"/>
    <n v="1422000"/>
    <x v="3121"/>
    <x v="15"/>
    <x v="0"/>
    <s v="16-05-2025"/>
    <x v="4"/>
    <s v="INV10638"/>
    <s v="Paid"/>
    <s v="Partially delivered"/>
    <n v="2501"/>
  </r>
  <r>
    <s v="29-05-2025"/>
    <x v="3"/>
    <x v="7"/>
    <x v="3"/>
    <x v="2"/>
    <x v="1"/>
    <n v="2146000"/>
    <x v="3122"/>
    <x v="23"/>
    <x v="0"/>
    <s v="29-05-2025"/>
    <x v="0"/>
    <s v="INV10666"/>
    <s v="Paid"/>
    <s v="Partially delivered"/>
    <n v="2499"/>
  </r>
  <r>
    <s v="08-05-2025"/>
    <x v="3"/>
    <x v="5"/>
    <x v="1"/>
    <x v="2"/>
    <x v="0"/>
    <n v="2102500"/>
    <x v="3123"/>
    <x v="30"/>
    <x v="0"/>
    <s v="08-05-2025"/>
    <x v="0"/>
    <s v="INV10676"/>
    <s v="Paid"/>
    <s v="Partially delivered"/>
    <n v="2499"/>
  </r>
  <r>
    <s v="04-05-2025"/>
    <x v="3"/>
    <x v="1"/>
    <x v="2"/>
    <x v="7"/>
    <x v="3"/>
    <n v="1422000"/>
    <x v="3124"/>
    <x v="18"/>
    <x v="0"/>
    <s v="04-05-2025"/>
    <x v="5"/>
    <s v="INV10688"/>
    <s v="Pending"/>
    <s v="Partially delivered"/>
    <n v="2499"/>
  </r>
  <r>
    <s v="16-05-2025"/>
    <x v="3"/>
    <x v="5"/>
    <x v="2"/>
    <x v="11"/>
    <x v="1"/>
    <n v="1924000"/>
    <x v="3125"/>
    <x v="17"/>
    <x v="0"/>
    <s v="16-05-2025"/>
    <x v="4"/>
    <s v="INV10763"/>
    <s v="Pending"/>
    <s v="Partially delivered"/>
    <n v="2501"/>
  </r>
  <r>
    <s v="28-05-2025"/>
    <x v="3"/>
    <x v="7"/>
    <x v="3"/>
    <x v="9"/>
    <x v="1"/>
    <n v="1110000"/>
    <x v="3126"/>
    <x v="0"/>
    <x v="0"/>
    <s v="28-05-2025"/>
    <x v="1"/>
    <s v="INV10772"/>
    <s v="Pending"/>
    <s v="Partially delivered"/>
    <n v="2501"/>
  </r>
  <r>
    <s v="22-05-2025"/>
    <x v="3"/>
    <x v="1"/>
    <x v="3"/>
    <x v="25"/>
    <x v="3"/>
    <n v="1975000"/>
    <x v="3127"/>
    <x v="3"/>
    <x v="0"/>
    <s v="22-05-2025"/>
    <x v="0"/>
    <s v="INV10782"/>
    <s v="Pending"/>
    <s v="Partially delivered"/>
    <n v="2501"/>
  </r>
  <r>
    <s v="19-05-2025"/>
    <x v="3"/>
    <x v="2"/>
    <x v="2"/>
    <x v="17"/>
    <x v="0"/>
    <n v="725000"/>
    <x v="3128"/>
    <x v="22"/>
    <x v="0"/>
    <s v="19-05-2025"/>
    <x v="3"/>
    <s v="INV10809"/>
    <s v="Paid"/>
    <s v="Partially delivered"/>
    <n v="2501"/>
  </r>
  <r>
    <s v="29-05-2025"/>
    <x v="3"/>
    <x v="6"/>
    <x v="1"/>
    <x v="23"/>
    <x v="0"/>
    <n v="1232500"/>
    <x v="3129"/>
    <x v="9"/>
    <x v="0"/>
    <s v="29-05-2025"/>
    <x v="0"/>
    <s v="INV10865"/>
    <s v="Paid"/>
    <s v="Partially delivered"/>
    <n v="2499"/>
  </r>
  <r>
    <s v="25-05-2025"/>
    <x v="3"/>
    <x v="5"/>
    <x v="2"/>
    <x v="7"/>
    <x v="1"/>
    <n v="1332000"/>
    <x v="3130"/>
    <x v="4"/>
    <x v="0"/>
    <s v="25-05-2025"/>
    <x v="5"/>
    <s v="INV10913"/>
    <s v="Pending"/>
    <s v="Partially delivered"/>
    <n v="2499"/>
  </r>
  <r>
    <s v="07-05-2025"/>
    <x v="3"/>
    <x v="4"/>
    <x v="0"/>
    <x v="8"/>
    <x v="3"/>
    <n v="2370000"/>
    <x v="3131"/>
    <x v="24"/>
    <x v="0"/>
    <s v="07-05-2025"/>
    <x v="1"/>
    <s v="INV10917"/>
    <s v="Pending"/>
    <s v="Partially delivered"/>
    <n v="2501"/>
  </r>
  <r>
    <s v="02-05-2025"/>
    <x v="3"/>
    <x v="1"/>
    <x v="0"/>
    <x v="23"/>
    <x v="1"/>
    <n v="1258000"/>
    <x v="3132"/>
    <x v="29"/>
    <x v="1"/>
    <s v="02-05-2025"/>
    <x v="4"/>
    <s v="INV10995"/>
    <s v="Pending"/>
    <s v="Partially delivered"/>
    <n v="2501"/>
  </r>
  <r>
    <s v="12-05-2025"/>
    <x v="3"/>
    <x v="5"/>
    <x v="2"/>
    <x v="5"/>
    <x v="3"/>
    <n v="1027000"/>
    <x v="3133"/>
    <x v="30"/>
    <x v="0"/>
    <s v="12-05-2025"/>
    <x v="3"/>
    <s v="INV11033"/>
    <s v="Pending"/>
    <s v="Partially delivered"/>
    <n v="2501"/>
  </r>
  <r>
    <s v="20-05-2025"/>
    <x v="3"/>
    <x v="7"/>
    <x v="3"/>
    <x v="21"/>
    <x v="0"/>
    <n v="1377500"/>
    <x v="3134"/>
    <x v="3"/>
    <x v="0"/>
    <s v="20-05-2025"/>
    <x v="6"/>
    <s v="INV11064"/>
    <s v="Pending"/>
    <s v="Partially delivered"/>
    <n v="2501"/>
  </r>
  <r>
    <s v="15-05-2025"/>
    <x v="3"/>
    <x v="6"/>
    <x v="1"/>
    <x v="9"/>
    <x v="3"/>
    <n v="1185000"/>
    <x v="3135"/>
    <x v="11"/>
    <x v="0"/>
    <s v="15-05-2025"/>
    <x v="0"/>
    <s v="INV11102"/>
    <s v="Paid"/>
    <s v="Partially delivered"/>
    <n v="2501"/>
  </r>
  <r>
    <s v="04-05-2025"/>
    <x v="3"/>
    <x v="5"/>
    <x v="3"/>
    <x v="11"/>
    <x v="3"/>
    <n v="2054000"/>
    <x v="3136"/>
    <x v="27"/>
    <x v="0"/>
    <s v="04-05-2025"/>
    <x v="5"/>
    <s v="INV11318"/>
    <s v="Pending"/>
    <s v="Partially delivered"/>
    <n v="2499"/>
  </r>
  <r>
    <s v="25-05-2025"/>
    <x v="3"/>
    <x v="2"/>
    <x v="2"/>
    <x v="25"/>
    <x v="0"/>
    <n v="1812500"/>
    <x v="3137"/>
    <x v="21"/>
    <x v="0"/>
    <s v="25-05-2025"/>
    <x v="5"/>
    <s v="INV11376"/>
    <s v="Pending"/>
    <s v="Partially delivered"/>
    <n v="2501"/>
  </r>
  <r>
    <s v="18-05-2025"/>
    <x v="3"/>
    <x v="2"/>
    <x v="2"/>
    <x v="1"/>
    <x v="3"/>
    <n v="474000"/>
    <x v="3138"/>
    <x v="8"/>
    <x v="0"/>
    <s v="18-05-2025"/>
    <x v="5"/>
    <s v="INV11390"/>
    <s v="Pending"/>
    <s v="Partially delivered"/>
    <n v="2501"/>
  </r>
  <r>
    <s v="07-05-2025"/>
    <x v="3"/>
    <x v="3"/>
    <x v="0"/>
    <x v="13"/>
    <x v="1"/>
    <n v="814000"/>
    <x v="3139"/>
    <x v="24"/>
    <x v="0"/>
    <s v="07-05-2025"/>
    <x v="1"/>
    <s v="INV11433"/>
    <s v="Paid"/>
    <s v="Partially delivered"/>
    <n v="2501"/>
  </r>
  <r>
    <s v="21-05-2025"/>
    <x v="3"/>
    <x v="1"/>
    <x v="1"/>
    <x v="0"/>
    <x v="0"/>
    <n v="870000"/>
    <x v="3140"/>
    <x v="20"/>
    <x v="0"/>
    <s v="21-05-2025"/>
    <x v="1"/>
    <s v="INV11457"/>
    <s v="Paid"/>
    <s v="Partially delivered"/>
    <n v="2499"/>
  </r>
  <r>
    <s v="13-05-2025"/>
    <x v="3"/>
    <x v="1"/>
    <x v="3"/>
    <x v="14"/>
    <x v="3"/>
    <n v="711000"/>
    <x v="3141"/>
    <x v="5"/>
    <x v="0"/>
    <s v="13-05-2025"/>
    <x v="6"/>
    <s v="INV11482"/>
    <s v="Pending"/>
    <s v="Partially delivered"/>
    <n v="2499"/>
  </r>
  <r>
    <s v="18-05-2025"/>
    <x v="3"/>
    <x v="1"/>
    <x v="0"/>
    <x v="17"/>
    <x v="1"/>
    <n v="740000"/>
    <x v="3142"/>
    <x v="28"/>
    <x v="0"/>
    <s v="18-05-2025"/>
    <x v="5"/>
    <s v="INV11539"/>
    <s v="Pending"/>
    <s v="Partially delivered"/>
    <n v="2501"/>
  </r>
  <r>
    <s v="09-05-2025"/>
    <x v="3"/>
    <x v="5"/>
    <x v="0"/>
    <x v="7"/>
    <x v="0"/>
    <n v="1305000"/>
    <x v="3143"/>
    <x v="13"/>
    <x v="0"/>
    <s v="09-05-2025"/>
    <x v="4"/>
    <s v="INV11550"/>
    <s v="Paid"/>
    <s v="Partially delivered"/>
    <n v="2501"/>
  </r>
  <r>
    <s v="21-05-2025"/>
    <x v="3"/>
    <x v="6"/>
    <x v="2"/>
    <x v="16"/>
    <x v="0"/>
    <n v="1740000"/>
    <x v="3144"/>
    <x v="3"/>
    <x v="0"/>
    <s v="21-05-2025"/>
    <x v="1"/>
    <s v="INV11553"/>
    <s v="Pending"/>
    <s v="Partially delivered"/>
    <n v="2499"/>
  </r>
  <r>
    <s v="25-05-2025"/>
    <x v="3"/>
    <x v="5"/>
    <x v="2"/>
    <x v="5"/>
    <x v="1"/>
    <n v="962000"/>
    <x v="3145"/>
    <x v="21"/>
    <x v="0"/>
    <s v="25-05-2025"/>
    <x v="5"/>
    <s v="INV11592"/>
    <s v="Paid"/>
    <s v="Partially delivered"/>
    <n v="2501"/>
  </r>
  <r>
    <s v="01-05-2025"/>
    <x v="3"/>
    <x v="3"/>
    <x v="3"/>
    <x v="21"/>
    <x v="1"/>
    <n v="1406000"/>
    <x v="3146"/>
    <x v="34"/>
    <x v="1"/>
    <s v="01-05-2025"/>
    <x v="0"/>
    <s v="INV11618"/>
    <s v="Paid"/>
    <s v="Partially delivered"/>
    <n v="2499"/>
  </r>
  <r>
    <s v="15-05-2025"/>
    <x v="3"/>
    <x v="0"/>
    <x v="0"/>
    <x v="5"/>
    <x v="1"/>
    <n v="962000"/>
    <x v="3147"/>
    <x v="32"/>
    <x v="0"/>
    <s v="15-05-2025"/>
    <x v="0"/>
    <s v="INV11639"/>
    <s v="Pending"/>
    <s v="Partially delivered"/>
    <n v="2499"/>
  </r>
  <r>
    <s v="16-05-2025"/>
    <x v="3"/>
    <x v="6"/>
    <x v="3"/>
    <x v="7"/>
    <x v="3"/>
    <n v="1422000"/>
    <x v="3148"/>
    <x v="22"/>
    <x v="0"/>
    <s v="16-05-2025"/>
    <x v="4"/>
    <s v="INV11644"/>
    <s v="Pending"/>
    <s v="Partially delivered"/>
    <n v="2501"/>
  </r>
  <r>
    <s v="28-05-2025"/>
    <x v="3"/>
    <x v="1"/>
    <x v="3"/>
    <x v="25"/>
    <x v="0"/>
    <n v="1812500"/>
    <x v="3149"/>
    <x v="0"/>
    <x v="0"/>
    <s v="28-05-2025"/>
    <x v="1"/>
    <s v="INV11770"/>
    <s v="Paid"/>
    <s v="Partially delivered"/>
    <n v="2501"/>
  </r>
  <r>
    <s v="05-05-2025"/>
    <x v="3"/>
    <x v="7"/>
    <x v="3"/>
    <x v="2"/>
    <x v="0"/>
    <n v="2102500"/>
    <x v="3150"/>
    <x v="13"/>
    <x v="0"/>
    <s v="05-05-2025"/>
    <x v="3"/>
    <s v="INV11771"/>
    <s v="Paid"/>
    <s v="Partially delivered"/>
    <n v="2499"/>
  </r>
  <r>
    <s v="27-05-2025"/>
    <x v="3"/>
    <x v="7"/>
    <x v="3"/>
    <x v="7"/>
    <x v="0"/>
    <n v="1305000"/>
    <x v="3151"/>
    <x v="0"/>
    <x v="0"/>
    <s v="27-05-2025"/>
    <x v="6"/>
    <s v="INV11778"/>
    <s v="Pending"/>
    <s v="Partially delivered"/>
    <n v="2499"/>
  </r>
  <r>
    <s v="17-05-2025"/>
    <x v="3"/>
    <x v="3"/>
    <x v="0"/>
    <x v="4"/>
    <x v="3"/>
    <n v="1106000"/>
    <x v="3152"/>
    <x v="28"/>
    <x v="0"/>
    <s v="17-05-2025"/>
    <x v="2"/>
    <s v="INV11820"/>
    <s v="Paid"/>
    <s v="Partially delivered"/>
    <n v="2501"/>
  </r>
  <r>
    <s v="01-05-2025"/>
    <x v="3"/>
    <x v="4"/>
    <x v="2"/>
    <x v="12"/>
    <x v="1"/>
    <n v="2072000"/>
    <x v="3153"/>
    <x v="14"/>
    <x v="1"/>
    <s v="01-05-2025"/>
    <x v="0"/>
    <s v="INV11896"/>
    <s v="Paid"/>
    <s v="Partially delivered"/>
    <n v="2499"/>
  </r>
  <r>
    <s v="19-05-2025"/>
    <x v="3"/>
    <x v="6"/>
    <x v="1"/>
    <x v="20"/>
    <x v="1"/>
    <n v="1628000"/>
    <x v="3154"/>
    <x v="3"/>
    <x v="0"/>
    <s v="19-05-2025"/>
    <x v="3"/>
    <s v="INV11961"/>
    <s v="Paid"/>
    <s v="Partially delivered"/>
    <n v="2499"/>
  </r>
  <r>
    <s v="24-05-2025"/>
    <x v="3"/>
    <x v="0"/>
    <x v="0"/>
    <x v="19"/>
    <x v="0"/>
    <n v="507500"/>
    <x v="3155"/>
    <x v="7"/>
    <x v="0"/>
    <s v="24-05-2025"/>
    <x v="2"/>
    <s v="INV11977"/>
    <s v="Pending"/>
    <s v="Partially delivered"/>
    <n v="2499"/>
  </r>
  <r>
    <s v="28-05-2025"/>
    <x v="3"/>
    <x v="4"/>
    <x v="1"/>
    <x v="3"/>
    <x v="3"/>
    <n v="1264000"/>
    <x v="3156"/>
    <x v="7"/>
    <x v="0"/>
    <s v="28-05-2025"/>
    <x v="1"/>
    <s v="INV11987"/>
    <s v="Paid"/>
    <s v="Partially delivered"/>
    <n v="2501"/>
  </r>
  <r>
    <s v="20-05-2025"/>
    <x v="3"/>
    <x v="7"/>
    <x v="0"/>
    <x v="10"/>
    <x v="3"/>
    <n v="395000"/>
    <x v="3157"/>
    <x v="3"/>
    <x v="0"/>
    <s v="20-05-2025"/>
    <x v="6"/>
    <s v="INV12009"/>
    <s v="Paid"/>
    <s v="Partially delivered"/>
    <n v="2499"/>
  </r>
  <r>
    <s v="26-05-2025"/>
    <x v="3"/>
    <x v="7"/>
    <x v="0"/>
    <x v="21"/>
    <x v="3"/>
    <n v="1501000"/>
    <x v="3158"/>
    <x v="21"/>
    <x v="0"/>
    <s v="26-05-2025"/>
    <x v="3"/>
    <s v="INV12043"/>
    <s v="Paid"/>
    <s v="Partially delivered"/>
    <n v="2499"/>
  </r>
  <r>
    <s v="14-05-2025"/>
    <x v="3"/>
    <x v="7"/>
    <x v="3"/>
    <x v="11"/>
    <x v="3"/>
    <n v="2054000"/>
    <x v="3159"/>
    <x v="17"/>
    <x v="0"/>
    <s v="14-05-2025"/>
    <x v="1"/>
    <s v="INV12059"/>
    <s v="Paid"/>
    <s v="Partially delivered"/>
    <n v="2499"/>
  </r>
  <r>
    <s v="13-05-2025"/>
    <x v="3"/>
    <x v="0"/>
    <x v="1"/>
    <x v="17"/>
    <x v="0"/>
    <n v="725000"/>
    <x v="3160"/>
    <x v="32"/>
    <x v="0"/>
    <s v="13-05-2025"/>
    <x v="6"/>
    <s v="INV12088"/>
    <s v="Pending"/>
    <s v="Partially delivered"/>
    <n v="2499"/>
  </r>
  <r>
    <s v="30-05-2025"/>
    <x v="3"/>
    <x v="1"/>
    <x v="1"/>
    <x v="0"/>
    <x v="0"/>
    <n v="870000"/>
    <x v="3161"/>
    <x v="26"/>
    <x v="0"/>
    <s v="30-05-2025"/>
    <x v="4"/>
    <s v="INV12095"/>
    <s v="Paid"/>
    <s v="Partially delivered"/>
    <n v="2501"/>
  </r>
  <r>
    <s v="11-05-2025"/>
    <x v="3"/>
    <x v="2"/>
    <x v="2"/>
    <x v="18"/>
    <x v="0"/>
    <n v="580000"/>
    <x v="3162"/>
    <x v="11"/>
    <x v="0"/>
    <s v="11-05-2025"/>
    <x v="5"/>
    <s v="INV12098"/>
    <s v="Paid"/>
    <s v="Partially delivered"/>
    <n v="2499"/>
  </r>
  <r>
    <s v="01-05-2025"/>
    <x v="3"/>
    <x v="7"/>
    <x v="2"/>
    <x v="15"/>
    <x v="3"/>
    <n v="1659000"/>
    <x v="3163"/>
    <x v="34"/>
    <x v="1"/>
    <s v="01-05-2025"/>
    <x v="0"/>
    <s v="INV12187"/>
    <s v="Paid"/>
    <s v="Partially delivered"/>
    <n v="2499"/>
  </r>
  <r>
    <s v="22-05-2025"/>
    <x v="3"/>
    <x v="5"/>
    <x v="1"/>
    <x v="9"/>
    <x v="1"/>
    <n v="1110000"/>
    <x v="3164"/>
    <x v="3"/>
    <x v="0"/>
    <s v="22-05-2025"/>
    <x v="0"/>
    <s v="INV12197"/>
    <s v="Pending"/>
    <s v="Partially delivered"/>
    <n v="2499"/>
  </r>
  <r>
    <s v="12-05-2025"/>
    <x v="3"/>
    <x v="7"/>
    <x v="1"/>
    <x v="8"/>
    <x v="3"/>
    <n v="2370000"/>
    <x v="3165"/>
    <x v="11"/>
    <x v="0"/>
    <s v="12-05-2025"/>
    <x v="3"/>
    <s v="INV12274"/>
    <s v="Pending"/>
    <s v="Partially delivered"/>
    <n v="2501"/>
  </r>
  <r>
    <s v="09-05-2025"/>
    <x v="3"/>
    <x v="4"/>
    <x v="2"/>
    <x v="1"/>
    <x v="3"/>
    <n v="474000"/>
    <x v="3166"/>
    <x v="13"/>
    <x v="0"/>
    <s v="09-05-2025"/>
    <x v="4"/>
    <s v="INV12347"/>
    <s v="Paid"/>
    <s v="Partially delivered"/>
    <n v="2501"/>
  </r>
  <r>
    <s v="28-05-2025"/>
    <x v="3"/>
    <x v="7"/>
    <x v="0"/>
    <x v="16"/>
    <x v="1"/>
    <n v="1776000"/>
    <x v="3167"/>
    <x v="26"/>
    <x v="0"/>
    <s v="28-05-2025"/>
    <x v="1"/>
    <s v="INV12364"/>
    <s v="Paid"/>
    <s v="Partially delivered"/>
    <n v="2499"/>
  </r>
  <r>
    <s v="27-05-2025"/>
    <x v="3"/>
    <x v="6"/>
    <x v="3"/>
    <x v="18"/>
    <x v="1"/>
    <n v="592000"/>
    <x v="3168"/>
    <x v="26"/>
    <x v="0"/>
    <s v="27-05-2025"/>
    <x v="6"/>
    <s v="INV12368"/>
    <s v="Pending"/>
    <s v="Partially delivered"/>
    <n v="2499"/>
  </r>
  <r>
    <s v="19-05-2025"/>
    <x v="3"/>
    <x v="1"/>
    <x v="3"/>
    <x v="13"/>
    <x v="0"/>
    <n v="797500"/>
    <x v="3169"/>
    <x v="8"/>
    <x v="0"/>
    <s v="19-05-2025"/>
    <x v="3"/>
    <s v="INV12377"/>
    <s v="Pending"/>
    <s v="Partially delivered"/>
    <n v="2501"/>
  </r>
  <r>
    <s v="02-05-2025"/>
    <x v="3"/>
    <x v="5"/>
    <x v="0"/>
    <x v="2"/>
    <x v="0"/>
    <n v="2102500"/>
    <x v="3170"/>
    <x v="14"/>
    <x v="1"/>
    <s v="02-05-2025"/>
    <x v="4"/>
    <s v="INV12393"/>
    <s v="Paid"/>
    <s v="Partially delivered"/>
    <n v="2501"/>
  </r>
  <r>
    <s v="02-05-2025"/>
    <x v="3"/>
    <x v="4"/>
    <x v="1"/>
    <x v="12"/>
    <x v="1"/>
    <n v="2072000"/>
    <x v="3171"/>
    <x v="25"/>
    <x v="1"/>
    <s v="02-05-2025"/>
    <x v="4"/>
    <s v="INV12438"/>
    <s v="Paid"/>
    <s v="Partially delivered"/>
    <n v="2499"/>
  </r>
  <r>
    <s v="21-05-2025"/>
    <x v="3"/>
    <x v="5"/>
    <x v="0"/>
    <x v="24"/>
    <x v="0"/>
    <n v="1957500"/>
    <x v="3172"/>
    <x v="6"/>
    <x v="0"/>
    <s v="21-05-2025"/>
    <x v="1"/>
    <s v="INV12477"/>
    <s v="Paid"/>
    <s v="Partially delivered"/>
    <n v="2499"/>
  </r>
  <r>
    <s v="13-05-2025"/>
    <x v="3"/>
    <x v="7"/>
    <x v="3"/>
    <x v="19"/>
    <x v="0"/>
    <n v="507500"/>
    <x v="3173"/>
    <x v="19"/>
    <x v="0"/>
    <s v="13-05-2025"/>
    <x v="6"/>
    <s v="INV12507"/>
    <s v="Pending"/>
    <s v="Partially delivered"/>
    <n v="2499"/>
  </r>
  <r>
    <s v="27-05-2025"/>
    <x v="3"/>
    <x v="4"/>
    <x v="2"/>
    <x v="8"/>
    <x v="0"/>
    <n v="2175000"/>
    <x v="3174"/>
    <x v="0"/>
    <x v="0"/>
    <s v="27-05-2025"/>
    <x v="6"/>
    <s v="INV12583"/>
    <s v="Paid"/>
    <s v="Partially delivered"/>
    <n v="2501"/>
  </r>
  <r>
    <s v="15-05-2025"/>
    <x v="3"/>
    <x v="1"/>
    <x v="1"/>
    <x v="4"/>
    <x v="1"/>
    <n v="1036000"/>
    <x v="3175"/>
    <x v="17"/>
    <x v="0"/>
    <s v="15-05-2025"/>
    <x v="0"/>
    <s v="INV12621"/>
    <s v="Pending"/>
    <s v="Partially delivered"/>
    <n v="2499"/>
  </r>
  <r>
    <s v="14-05-2025"/>
    <x v="3"/>
    <x v="2"/>
    <x v="0"/>
    <x v="3"/>
    <x v="3"/>
    <n v="1264000"/>
    <x v="3176"/>
    <x v="32"/>
    <x v="0"/>
    <s v="14-05-2025"/>
    <x v="1"/>
    <s v="INV12637"/>
    <s v="Pending"/>
    <s v="Partially delivered"/>
    <n v="2501"/>
  </r>
  <r>
    <s v="12-05-2025"/>
    <x v="3"/>
    <x v="3"/>
    <x v="3"/>
    <x v="21"/>
    <x v="0"/>
    <n v="1377500"/>
    <x v="3177"/>
    <x v="17"/>
    <x v="0"/>
    <s v="12-05-2025"/>
    <x v="3"/>
    <s v="INV12658"/>
    <s v="Paid"/>
    <s v="Partially delivered"/>
    <n v="2501"/>
  </r>
  <r>
    <s v="06-05-2025"/>
    <x v="3"/>
    <x v="1"/>
    <x v="1"/>
    <x v="3"/>
    <x v="0"/>
    <n v="1160000"/>
    <x v="3178"/>
    <x v="24"/>
    <x v="0"/>
    <s v="06-05-2025"/>
    <x v="6"/>
    <s v="INV12669"/>
    <s v="Paid"/>
    <s v="Partially delivered"/>
    <n v="2499"/>
  </r>
  <r>
    <s v="06-05-2025"/>
    <x v="3"/>
    <x v="4"/>
    <x v="1"/>
    <x v="4"/>
    <x v="3"/>
    <n v="1106000"/>
    <x v="3179"/>
    <x v="18"/>
    <x v="0"/>
    <s v="06-05-2025"/>
    <x v="6"/>
    <s v="INV12679"/>
    <s v="Paid"/>
    <s v="Partially delivered"/>
    <n v="2499"/>
  </r>
  <r>
    <s v="21-05-2025"/>
    <x v="3"/>
    <x v="1"/>
    <x v="3"/>
    <x v="5"/>
    <x v="0"/>
    <n v="942500"/>
    <x v="3180"/>
    <x v="3"/>
    <x v="0"/>
    <s v="21-05-2025"/>
    <x v="1"/>
    <s v="INV12704"/>
    <s v="Paid"/>
    <s v="Partially delivered"/>
    <n v="2499"/>
  </r>
  <r>
    <s v="18-05-2025"/>
    <x v="3"/>
    <x v="2"/>
    <x v="1"/>
    <x v="5"/>
    <x v="1"/>
    <n v="962000"/>
    <x v="3181"/>
    <x v="8"/>
    <x v="0"/>
    <s v="18-05-2025"/>
    <x v="5"/>
    <s v="INV12711"/>
    <s v="Pending"/>
    <s v="Partially delivered"/>
    <n v="2499"/>
  </r>
  <r>
    <s v="09-05-2025"/>
    <x v="3"/>
    <x v="5"/>
    <x v="0"/>
    <x v="17"/>
    <x v="3"/>
    <n v="790000"/>
    <x v="3182"/>
    <x v="2"/>
    <x v="0"/>
    <s v="09-05-2025"/>
    <x v="4"/>
    <s v="INV12768"/>
    <s v="Paid"/>
    <s v="Partially delivered"/>
    <n v="2501"/>
  </r>
  <r>
    <s v="22-05-2025"/>
    <x v="3"/>
    <x v="1"/>
    <x v="1"/>
    <x v="0"/>
    <x v="0"/>
    <n v="870000"/>
    <x v="3183"/>
    <x v="20"/>
    <x v="0"/>
    <s v="22-05-2025"/>
    <x v="0"/>
    <s v="INV12784"/>
    <s v="Pending"/>
    <s v="Partially delivered"/>
    <n v="2499"/>
  </r>
  <r>
    <s v="21-05-2025"/>
    <x v="3"/>
    <x v="0"/>
    <x v="1"/>
    <x v="4"/>
    <x v="3"/>
    <n v="1106000"/>
    <x v="3184"/>
    <x v="20"/>
    <x v="0"/>
    <s v="21-05-2025"/>
    <x v="1"/>
    <s v="INV12803"/>
    <s v="Paid"/>
    <s v="Partially delivered"/>
    <n v="2501"/>
  </r>
  <r>
    <s v="01-05-2025"/>
    <x v="3"/>
    <x v="1"/>
    <x v="2"/>
    <x v="5"/>
    <x v="1"/>
    <n v="962000"/>
    <x v="3185"/>
    <x v="25"/>
    <x v="1"/>
    <s v="01-05-2025"/>
    <x v="0"/>
    <s v="INV12805"/>
    <s v="Paid"/>
    <s v="Partially delivered"/>
    <n v="2499"/>
  </r>
  <r>
    <s v="05-05-2025"/>
    <x v="3"/>
    <x v="3"/>
    <x v="2"/>
    <x v="25"/>
    <x v="0"/>
    <n v="1812500"/>
    <x v="3186"/>
    <x v="13"/>
    <x v="0"/>
    <s v="05-05-2025"/>
    <x v="3"/>
    <s v="INV12811"/>
    <s v="Pending"/>
    <s v="Partially delivered"/>
    <n v="2499"/>
  </r>
  <r>
    <s v="23-05-2025"/>
    <x v="3"/>
    <x v="2"/>
    <x v="3"/>
    <x v="22"/>
    <x v="1"/>
    <n v="1480000"/>
    <x v="3187"/>
    <x v="4"/>
    <x v="0"/>
    <s v="23-05-2025"/>
    <x v="4"/>
    <s v="INV12839"/>
    <s v="Pending"/>
    <s v="Partially delivered"/>
    <n v="2501"/>
  </r>
  <r>
    <s v="25-05-2025"/>
    <x v="3"/>
    <x v="5"/>
    <x v="3"/>
    <x v="18"/>
    <x v="1"/>
    <n v="592000"/>
    <x v="3188"/>
    <x v="7"/>
    <x v="0"/>
    <s v="25-05-2025"/>
    <x v="5"/>
    <s v="INV12843"/>
    <s v="Pending"/>
    <s v="Partially delivered"/>
    <n v="2501"/>
  </r>
  <r>
    <s v="20-05-2025"/>
    <x v="3"/>
    <x v="2"/>
    <x v="2"/>
    <x v="5"/>
    <x v="3"/>
    <n v="1027000"/>
    <x v="3189"/>
    <x v="6"/>
    <x v="0"/>
    <s v="20-05-2025"/>
    <x v="6"/>
    <s v="INV12886"/>
    <s v="Pending"/>
    <s v="Partially delivered"/>
    <n v="2501"/>
  </r>
  <r>
    <s v="01-05-2025"/>
    <x v="3"/>
    <x v="3"/>
    <x v="1"/>
    <x v="24"/>
    <x v="1"/>
    <n v="1998000"/>
    <x v="3190"/>
    <x v="25"/>
    <x v="1"/>
    <s v="01-05-2025"/>
    <x v="0"/>
    <s v="INV12896"/>
    <s v="Paid"/>
    <s v="Partially delivered"/>
    <n v="2501"/>
  </r>
  <r>
    <s v="12-05-2025"/>
    <x v="3"/>
    <x v="3"/>
    <x v="2"/>
    <x v="7"/>
    <x v="3"/>
    <n v="1422000"/>
    <x v="3191"/>
    <x v="30"/>
    <x v="0"/>
    <s v="12-05-2025"/>
    <x v="3"/>
    <s v="INV12900"/>
    <s v="Paid"/>
    <s v="Partially delivered"/>
    <n v="2499"/>
  </r>
  <r>
    <s v="07-05-2025"/>
    <x v="3"/>
    <x v="1"/>
    <x v="3"/>
    <x v="16"/>
    <x v="0"/>
    <n v="1740000"/>
    <x v="3192"/>
    <x v="24"/>
    <x v="0"/>
    <s v="07-05-2025"/>
    <x v="1"/>
    <s v="INV12912"/>
    <s v="Pending"/>
    <s v="Partially delivered"/>
    <n v="2499"/>
  </r>
  <r>
    <s v="18-05-2025"/>
    <x v="3"/>
    <x v="6"/>
    <x v="2"/>
    <x v="19"/>
    <x v="3"/>
    <n v="553000"/>
    <x v="3193"/>
    <x v="15"/>
    <x v="0"/>
    <s v="18-05-2025"/>
    <x v="5"/>
    <s v="INV12913"/>
    <s v="Pending"/>
    <s v="Partially delivered"/>
    <n v="2501"/>
  </r>
  <r>
    <s v="03-05-2025"/>
    <x v="3"/>
    <x v="1"/>
    <x v="2"/>
    <x v="19"/>
    <x v="0"/>
    <n v="507500"/>
    <x v="3194"/>
    <x v="16"/>
    <x v="1"/>
    <s v="03-05-2025"/>
    <x v="2"/>
    <s v="INV12920"/>
    <s v="Pending"/>
    <s v="Partially delivered"/>
    <n v="2501"/>
  </r>
  <r>
    <s v="23-05-2025"/>
    <x v="3"/>
    <x v="5"/>
    <x v="3"/>
    <x v="9"/>
    <x v="0"/>
    <n v="1087500"/>
    <x v="3195"/>
    <x v="20"/>
    <x v="0"/>
    <s v="23-05-2025"/>
    <x v="4"/>
    <s v="INV12968"/>
    <s v="Paid"/>
    <s v="Partially delivered"/>
    <n v="2501"/>
  </r>
  <r>
    <s v="12-05-2025"/>
    <x v="3"/>
    <x v="5"/>
    <x v="1"/>
    <x v="17"/>
    <x v="0"/>
    <n v="725000"/>
    <x v="3196"/>
    <x v="19"/>
    <x v="0"/>
    <s v="12-05-2025"/>
    <x v="3"/>
    <s v="INV12993"/>
    <s v="Paid"/>
    <s v="Partially delivered"/>
    <n v="2499"/>
  </r>
  <r>
    <s v="31-05-2025"/>
    <x v="3"/>
    <x v="2"/>
    <x v="0"/>
    <x v="8"/>
    <x v="1"/>
    <n v="2220000"/>
    <x v="3197"/>
    <x v="23"/>
    <x v="0"/>
    <s v="31-05-2025"/>
    <x v="2"/>
    <s v="INV12998"/>
    <s v="Paid"/>
    <s v="Partially delivered"/>
    <n v="2499"/>
  </r>
  <r>
    <s v="14-05-2025"/>
    <x v="3"/>
    <x v="7"/>
    <x v="0"/>
    <x v="21"/>
    <x v="1"/>
    <n v="1406000"/>
    <x v="3198"/>
    <x v="28"/>
    <x v="0"/>
    <s v="14-05-2025"/>
    <x v="1"/>
    <s v="INV12999"/>
    <s v="Paid"/>
    <s v="Partially delivered"/>
    <n v="2499"/>
  </r>
  <r>
    <s v="25-05-2025"/>
    <x v="3"/>
    <x v="1"/>
    <x v="0"/>
    <x v="21"/>
    <x v="3"/>
    <n v="1501000"/>
    <x v="3199"/>
    <x v="21"/>
    <x v="0"/>
    <s v="25-05-2025"/>
    <x v="5"/>
    <s v="INV13007"/>
    <s v="Pending"/>
    <s v="Partially delivered"/>
    <n v="2499"/>
  </r>
  <r>
    <s v="05-05-2025"/>
    <x v="3"/>
    <x v="0"/>
    <x v="2"/>
    <x v="6"/>
    <x v="1"/>
    <n v="1702000"/>
    <x v="3200"/>
    <x v="27"/>
    <x v="0"/>
    <s v="05-05-2025"/>
    <x v="3"/>
    <s v="INV13010"/>
    <s v="Pending"/>
    <s v="Partially delivered"/>
    <n v="2501"/>
  </r>
  <r>
    <s v="03-05-2025"/>
    <x v="3"/>
    <x v="4"/>
    <x v="2"/>
    <x v="10"/>
    <x v="3"/>
    <n v="395000"/>
    <x v="3201"/>
    <x v="25"/>
    <x v="1"/>
    <s v="03-05-2025"/>
    <x v="2"/>
    <s v="INV13074"/>
    <s v="Pending"/>
    <s v="Partially delivered"/>
    <n v="2501"/>
  </r>
  <r>
    <s v="06-05-2025"/>
    <x v="3"/>
    <x v="4"/>
    <x v="0"/>
    <x v="10"/>
    <x v="0"/>
    <n v="362500"/>
    <x v="3202"/>
    <x v="18"/>
    <x v="0"/>
    <s v="06-05-2025"/>
    <x v="6"/>
    <s v="INV13143"/>
    <s v="Pending"/>
    <s v="Partially delivered"/>
    <n v="2501"/>
  </r>
  <r>
    <s v="27-05-2025"/>
    <x v="3"/>
    <x v="7"/>
    <x v="3"/>
    <x v="14"/>
    <x v="0"/>
    <n v="652500"/>
    <x v="3203"/>
    <x v="1"/>
    <x v="0"/>
    <s v="27-05-2025"/>
    <x v="6"/>
    <s v="INV13211"/>
    <s v="Pending"/>
    <s v="Partially delivered"/>
    <n v="2501"/>
  </r>
  <r>
    <s v="19-05-2025"/>
    <x v="3"/>
    <x v="3"/>
    <x v="3"/>
    <x v="3"/>
    <x v="1"/>
    <n v="1184000"/>
    <x v="3204"/>
    <x v="6"/>
    <x v="0"/>
    <s v="19-05-2025"/>
    <x v="3"/>
    <s v="INV13240"/>
    <s v="Paid"/>
    <s v="Partially delivered"/>
    <n v="2501"/>
  </r>
  <r>
    <s v="09-05-2025"/>
    <x v="3"/>
    <x v="2"/>
    <x v="0"/>
    <x v="14"/>
    <x v="0"/>
    <n v="652500"/>
    <x v="3205"/>
    <x v="19"/>
    <x v="0"/>
    <s v="09-05-2025"/>
    <x v="4"/>
    <s v="INV13242"/>
    <s v="Pending"/>
    <s v="Partially delivered"/>
    <n v="2499"/>
  </r>
  <r>
    <s v="08-05-2025"/>
    <x v="3"/>
    <x v="6"/>
    <x v="1"/>
    <x v="25"/>
    <x v="1"/>
    <n v="1850000"/>
    <x v="3206"/>
    <x v="13"/>
    <x v="0"/>
    <s v="08-05-2025"/>
    <x v="0"/>
    <s v="INV13291"/>
    <s v="Pending"/>
    <s v="Partially delivered"/>
    <n v="2501"/>
  </r>
  <r>
    <s v="16-05-2025"/>
    <x v="3"/>
    <x v="2"/>
    <x v="1"/>
    <x v="18"/>
    <x v="1"/>
    <n v="592000"/>
    <x v="3207"/>
    <x v="17"/>
    <x v="0"/>
    <s v="16-05-2025"/>
    <x v="4"/>
    <s v="INV13339"/>
    <s v="Pending"/>
    <s v="Partially delivered"/>
    <n v="2501"/>
  </r>
  <r>
    <s v="05-05-2025"/>
    <x v="3"/>
    <x v="1"/>
    <x v="2"/>
    <x v="21"/>
    <x v="0"/>
    <n v="1377500"/>
    <x v="3208"/>
    <x v="24"/>
    <x v="0"/>
    <s v="05-05-2025"/>
    <x v="3"/>
    <s v="INV13358"/>
    <s v="Paid"/>
    <s v="Partially delivered"/>
    <n v="2501"/>
  </r>
  <r>
    <s v="09-05-2025"/>
    <x v="3"/>
    <x v="2"/>
    <x v="0"/>
    <x v="15"/>
    <x v="1"/>
    <n v="1554000"/>
    <x v="3209"/>
    <x v="2"/>
    <x v="0"/>
    <s v="09-05-2025"/>
    <x v="4"/>
    <s v="INV13416"/>
    <s v="Paid"/>
    <s v="Partially delivered"/>
    <n v="2499"/>
  </r>
  <r>
    <s v="07-05-2025"/>
    <x v="3"/>
    <x v="0"/>
    <x v="1"/>
    <x v="20"/>
    <x v="3"/>
    <n v="1738000"/>
    <x v="3210"/>
    <x v="12"/>
    <x v="0"/>
    <s v="07-05-2025"/>
    <x v="1"/>
    <s v="INV13420"/>
    <s v="Pending"/>
    <s v="Partially delivered"/>
    <n v="2499"/>
  </r>
  <r>
    <s v="02-05-2025"/>
    <x v="3"/>
    <x v="4"/>
    <x v="0"/>
    <x v="11"/>
    <x v="1"/>
    <n v="1924000"/>
    <x v="3211"/>
    <x v="16"/>
    <x v="1"/>
    <s v="02-05-2025"/>
    <x v="4"/>
    <s v="INV13442"/>
    <s v="Paid"/>
    <s v="Partially delivered"/>
    <n v="2501"/>
  </r>
  <r>
    <s v="31-05-2025"/>
    <x v="3"/>
    <x v="0"/>
    <x v="3"/>
    <x v="12"/>
    <x v="0"/>
    <n v="2030000"/>
    <x v="3212"/>
    <x v="1"/>
    <x v="0"/>
    <s v="31-05-2025"/>
    <x v="2"/>
    <s v="INV13470"/>
    <s v="Paid"/>
    <s v="Partially delivered"/>
    <n v="2499"/>
  </r>
  <r>
    <s v="22-05-2025"/>
    <x v="3"/>
    <x v="0"/>
    <x v="3"/>
    <x v="9"/>
    <x v="3"/>
    <n v="1185000"/>
    <x v="3213"/>
    <x v="6"/>
    <x v="0"/>
    <s v="22-05-2025"/>
    <x v="0"/>
    <s v="INV13473"/>
    <s v="Pending"/>
    <s v="Partially delivered"/>
    <n v="2499"/>
  </r>
  <r>
    <s v="07-05-2025"/>
    <x v="3"/>
    <x v="0"/>
    <x v="1"/>
    <x v="21"/>
    <x v="3"/>
    <n v="1501000"/>
    <x v="3214"/>
    <x v="2"/>
    <x v="0"/>
    <s v="07-05-2025"/>
    <x v="1"/>
    <s v="INV13490"/>
    <s v="Paid"/>
    <s v="Partially delivered"/>
    <n v="2501"/>
  </r>
  <r>
    <s v="08-05-2025"/>
    <x v="3"/>
    <x v="4"/>
    <x v="2"/>
    <x v="16"/>
    <x v="3"/>
    <n v="1896000"/>
    <x v="3215"/>
    <x v="30"/>
    <x v="0"/>
    <s v="08-05-2025"/>
    <x v="0"/>
    <s v="INV13568"/>
    <s v="Pending"/>
    <s v="Partially delivered"/>
    <n v="2499"/>
  </r>
  <r>
    <s v="25-05-2025"/>
    <x v="3"/>
    <x v="5"/>
    <x v="2"/>
    <x v="0"/>
    <x v="1"/>
    <n v="888000"/>
    <x v="3216"/>
    <x v="10"/>
    <x v="0"/>
    <s v="25-05-2025"/>
    <x v="5"/>
    <s v="INV13574"/>
    <s v="Pending"/>
    <s v="Partially delivered"/>
    <n v="2501"/>
  </r>
  <r>
    <s v="29-05-2025"/>
    <x v="3"/>
    <x v="1"/>
    <x v="3"/>
    <x v="8"/>
    <x v="0"/>
    <n v="2175000"/>
    <x v="3217"/>
    <x v="1"/>
    <x v="0"/>
    <s v="29-05-2025"/>
    <x v="0"/>
    <s v="INV13577"/>
    <s v="Pending"/>
    <s v="Partially delivered"/>
    <n v="2501"/>
  </r>
  <r>
    <s v="18-05-2025"/>
    <x v="3"/>
    <x v="1"/>
    <x v="2"/>
    <x v="14"/>
    <x v="1"/>
    <n v="666000"/>
    <x v="3218"/>
    <x v="28"/>
    <x v="0"/>
    <s v="18-05-2025"/>
    <x v="5"/>
    <s v="INV13653"/>
    <s v="Paid"/>
    <s v="Partially delivered"/>
    <n v="2501"/>
  </r>
  <r>
    <s v="20-05-2025"/>
    <x v="3"/>
    <x v="0"/>
    <x v="1"/>
    <x v="24"/>
    <x v="3"/>
    <n v="2133000"/>
    <x v="3219"/>
    <x v="8"/>
    <x v="0"/>
    <s v="20-05-2025"/>
    <x v="6"/>
    <s v="INV13659"/>
    <s v="Pending"/>
    <s v="Partially delivered"/>
    <n v="2499"/>
  </r>
  <r>
    <s v="06-05-2025"/>
    <x v="3"/>
    <x v="3"/>
    <x v="3"/>
    <x v="21"/>
    <x v="0"/>
    <n v="1377500"/>
    <x v="3220"/>
    <x v="12"/>
    <x v="0"/>
    <s v="06-05-2025"/>
    <x v="6"/>
    <s v="INV13754"/>
    <s v="Pending"/>
    <s v="Partially delivered"/>
    <n v="2501"/>
  </r>
  <r>
    <s v="16-05-2025"/>
    <x v="3"/>
    <x v="4"/>
    <x v="3"/>
    <x v="23"/>
    <x v="3"/>
    <n v="1343000"/>
    <x v="3221"/>
    <x v="15"/>
    <x v="0"/>
    <s v="16-05-2025"/>
    <x v="4"/>
    <s v="INV13890"/>
    <s v="Paid"/>
    <s v="Partially delivered"/>
    <n v="2501"/>
  </r>
  <r>
    <s v="15-05-2025"/>
    <x v="3"/>
    <x v="5"/>
    <x v="3"/>
    <x v="12"/>
    <x v="0"/>
    <n v="2030000"/>
    <x v="3222"/>
    <x v="17"/>
    <x v="0"/>
    <s v="15-05-2025"/>
    <x v="0"/>
    <s v="INV13897"/>
    <s v="Pending"/>
    <s v="Partially delivered"/>
    <n v="2499"/>
  </r>
  <r>
    <s v="13-05-2025"/>
    <x v="3"/>
    <x v="2"/>
    <x v="2"/>
    <x v="14"/>
    <x v="0"/>
    <n v="652500"/>
    <x v="3223"/>
    <x v="32"/>
    <x v="0"/>
    <s v="13-05-2025"/>
    <x v="6"/>
    <s v="INV13912"/>
    <s v="Paid"/>
    <s v="Partially delivered"/>
    <n v="2501"/>
  </r>
  <r>
    <s v="21-05-2025"/>
    <x v="3"/>
    <x v="2"/>
    <x v="0"/>
    <x v="14"/>
    <x v="3"/>
    <n v="711000"/>
    <x v="3224"/>
    <x v="20"/>
    <x v="0"/>
    <s v="21-05-2025"/>
    <x v="1"/>
    <s v="INV13953"/>
    <s v="Pending"/>
    <s v="Partially delivered"/>
    <n v="2499"/>
  </r>
  <r>
    <s v="30-05-2025"/>
    <x v="3"/>
    <x v="3"/>
    <x v="2"/>
    <x v="9"/>
    <x v="1"/>
    <n v="1110000"/>
    <x v="3225"/>
    <x v="1"/>
    <x v="0"/>
    <s v="30-05-2025"/>
    <x v="4"/>
    <s v="INV13963"/>
    <s v="Paid"/>
    <s v="Partially delivered"/>
    <n v="2501"/>
  </r>
  <r>
    <s v="24-05-2025"/>
    <x v="3"/>
    <x v="4"/>
    <x v="2"/>
    <x v="19"/>
    <x v="3"/>
    <n v="553000"/>
    <x v="3226"/>
    <x v="10"/>
    <x v="0"/>
    <s v="24-05-2025"/>
    <x v="2"/>
    <s v="INV14085"/>
    <s v="Paid"/>
    <s v="Partially delivered"/>
    <n v="2499"/>
  </r>
  <r>
    <s v="26-05-2025"/>
    <x v="3"/>
    <x v="1"/>
    <x v="1"/>
    <x v="6"/>
    <x v="0"/>
    <n v="1667500"/>
    <x v="3227"/>
    <x v="21"/>
    <x v="0"/>
    <s v="26-05-2025"/>
    <x v="3"/>
    <s v="INV14173"/>
    <s v="Paid"/>
    <s v="Partially delivered"/>
    <n v="2499"/>
  </r>
  <r>
    <s v="18-05-2025"/>
    <x v="3"/>
    <x v="5"/>
    <x v="2"/>
    <x v="7"/>
    <x v="0"/>
    <n v="1305000"/>
    <x v="3228"/>
    <x v="8"/>
    <x v="0"/>
    <s v="18-05-2025"/>
    <x v="5"/>
    <s v="INV14266"/>
    <s v="Pending"/>
    <s v="Partially delivered"/>
    <n v="2499"/>
  </r>
  <r>
    <s v="01-05-2025"/>
    <x v="3"/>
    <x v="1"/>
    <x v="2"/>
    <x v="22"/>
    <x v="1"/>
    <n v="1480000"/>
    <x v="3229"/>
    <x v="29"/>
    <x v="1"/>
    <s v="01-05-2025"/>
    <x v="0"/>
    <s v="INV14281"/>
    <s v="Pending"/>
    <s v="Partially delivered"/>
    <n v="2501"/>
  </r>
  <r>
    <s v="25-05-2025"/>
    <x v="3"/>
    <x v="0"/>
    <x v="1"/>
    <x v="25"/>
    <x v="3"/>
    <n v="1975000"/>
    <x v="3230"/>
    <x v="0"/>
    <x v="0"/>
    <s v="25-05-2025"/>
    <x v="5"/>
    <s v="INV14445"/>
    <s v="Paid"/>
    <s v="Partially delivered"/>
    <n v="2501"/>
  </r>
  <r>
    <s v="02-05-2025"/>
    <x v="3"/>
    <x v="7"/>
    <x v="0"/>
    <x v="25"/>
    <x v="3"/>
    <n v="1975000"/>
    <x v="3231"/>
    <x v="25"/>
    <x v="1"/>
    <s v="02-05-2025"/>
    <x v="4"/>
    <s v="INV14452"/>
    <s v="Paid"/>
    <s v="Partially delivered"/>
    <n v="2499"/>
  </r>
  <r>
    <s v="29-05-2025"/>
    <x v="3"/>
    <x v="4"/>
    <x v="2"/>
    <x v="16"/>
    <x v="3"/>
    <n v="1896000"/>
    <x v="3232"/>
    <x v="1"/>
    <x v="0"/>
    <s v="29-05-2025"/>
    <x v="0"/>
    <s v="INV14456"/>
    <s v="Pending"/>
    <s v="Partially delivered"/>
    <n v="2499"/>
  </r>
  <r>
    <s v="26-05-2025"/>
    <x v="3"/>
    <x v="7"/>
    <x v="2"/>
    <x v="2"/>
    <x v="1"/>
    <n v="2146000"/>
    <x v="3233"/>
    <x v="21"/>
    <x v="0"/>
    <s v="26-05-2025"/>
    <x v="3"/>
    <s v="INV14498"/>
    <s v="Paid"/>
    <s v="Partially delivered"/>
    <n v="2501"/>
  </r>
  <r>
    <s v="22-05-2025"/>
    <x v="3"/>
    <x v="7"/>
    <x v="0"/>
    <x v="14"/>
    <x v="0"/>
    <n v="652500"/>
    <x v="3234"/>
    <x v="3"/>
    <x v="0"/>
    <s v="22-05-2025"/>
    <x v="0"/>
    <s v="INV14505"/>
    <s v="Pending"/>
    <s v="Partially delivered"/>
    <n v="2499"/>
  </r>
  <r>
    <s v="22-05-2025"/>
    <x v="3"/>
    <x v="3"/>
    <x v="2"/>
    <x v="14"/>
    <x v="3"/>
    <n v="711000"/>
    <x v="3235"/>
    <x v="6"/>
    <x v="0"/>
    <s v="22-05-2025"/>
    <x v="0"/>
    <s v="INV14512"/>
    <s v="Paid"/>
    <s v="Partially delivered"/>
    <n v="2501"/>
  </r>
  <r>
    <s v="09-05-2025"/>
    <x v="3"/>
    <x v="3"/>
    <x v="1"/>
    <x v="12"/>
    <x v="0"/>
    <n v="2030000"/>
    <x v="3236"/>
    <x v="30"/>
    <x v="0"/>
    <s v="09-05-2025"/>
    <x v="4"/>
    <s v="INV14515"/>
    <s v="Pending"/>
    <s v="Partially delivered"/>
    <n v="2499"/>
  </r>
  <r>
    <s v="27-05-2025"/>
    <x v="3"/>
    <x v="6"/>
    <x v="2"/>
    <x v="2"/>
    <x v="1"/>
    <n v="2146000"/>
    <x v="3237"/>
    <x v="1"/>
    <x v="0"/>
    <s v="27-05-2025"/>
    <x v="6"/>
    <s v="INV14526"/>
    <s v="Paid"/>
    <s v="Partially delivered"/>
    <n v="2501"/>
  </r>
  <r>
    <s v="07-05-2025"/>
    <x v="3"/>
    <x v="4"/>
    <x v="1"/>
    <x v="23"/>
    <x v="1"/>
    <n v="1258000"/>
    <x v="3238"/>
    <x v="13"/>
    <x v="0"/>
    <s v="07-05-2025"/>
    <x v="1"/>
    <s v="INV14536"/>
    <s v="Paid"/>
    <s v="Partially delivered"/>
    <n v="2499"/>
  </r>
  <r>
    <s v="25-05-2025"/>
    <x v="3"/>
    <x v="4"/>
    <x v="2"/>
    <x v="3"/>
    <x v="1"/>
    <n v="1184000"/>
    <x v="3239"/>
    <x v="7"/>
    <x v="0"/>
    <s v="25-05-2025"/>
    <x v="5"/>
    <s v="INV14602"/>
    <s v="Pending"/>
    <s v="Partially delivered"/>
    <n v="2499"/>
  </r>
  <r>
    <s v="20-05-2025"/>
    <x v="3"/>
    <x v="2"/>
    <x v="2"/>
    <x v="11"/>
    <x v="0"/>
    <n v="1885000"/>
    <x v="3240"/>
    <x v="20"/>
    <x v="0"/>
    <s v="20-05-2025"/>
    <x v="6"/>
    <s v="INV14682"/>
    <s v="Paid"/>
    <s v="Partially delivered"/>
    <n v="2501"/>
  </r>
  <r>
    <s v="11-05-2025"/>
    <x v="3"/>
    <x v="7"/>
    <x v="2"/>
    <x v="14"/>
    <x v="3"/>
    <n v="711000"/>
    <x v="3241"/>
    <x v="19"/>
    <x v="0"/>
    <s v="11-05-2025"/>
    <x v="5"/>
    <s v="INV14688"/>
    <s v="Pending"/>
    <s v="Partially delivered"/>
    <n v="2499"/>
  </r>
  <r>
    <s v="01-05-2025"/>
    <x v="3"/>
    <x v="2"/>
    <x v="1"/>
    <x v="12"/>
    <x v="0"/>
    <n v="2030000"/>
    <x v="3242"/>
    <x v="25"/>
    <x v="1"/>
    <s v="01-05-2025"/>
    <x v="0"/>
    <s v="INV14717"/>
    <s v="Pending"/>
    <s v="Partially delivered"/>
    <n v="2501"/>
  </r>
  <r>
    <s v="14-05-2025"/>
    <x v="3"/>
    <x v="2"/>
    <x v="0"/>
    <x v="5"/>
    <x v="1"/>
    <n v="962000"/>
    <x v="3243"/>
    <x v="5"/>
    <x v="0"/>
    <s v="14-05-2025"/>
    <x v="1"/>
    <s v="INV14727"/>
    <s v="Pending"/>
    <s v="Partially delivered"/>
    <n v="2501"/>
  </r>
  <r>
    <s v="23-05-2025"/>
    <x v="3"/>
    <x v="7"/>
    <x v="3"/>
    <x v="5"/>
    <x v="3"/>
    <n v="1027000"/>
    <x v="3244"/>
    <x v="10"/>
    <x v="0"/>
    <s v="23-05-2025"/>
    <x v="4"/>
    <s v="INV14814"/>
    <s v="Pending"/>
    <s v="Partially delivered"/>
    <n v="2501"/>
  </r>
  <r>
    <s v="17-05-2025"/>
    <x v="3"/>
    <x v="2"/>
    <x v="1"/>
    <x v="2"/>
    <x v="1"/>
    <n v="2146000"/>
    <x v="3245"/>
    <x v="8"/>
    <x v="0"/>
    <s v="17-05-2025"/>
    <x v="2"/>
    <s v="INV14820"/>
    <s v="Paid"/>
    <s v="Partially delivered"/>
    <n v="2501"/>
  </r>
  <r>
    <s v="22-05-2025"/>
    <x v="3"/>
    <x v="5"/>
    <x v="1"/>
    <x v="8"/>
    <x v="0"/>
    <n v="2175000"/>
    <x v="3246"/>
    <x v="20"/>
    <x v="0"/>
    <s v="22-05-2025"/>
    <x v="0"/>
    <s v="INV14823"/>
    <s v="Paid"/>
    <s v="Partially delivered"/>
    <n v="2499"/>
  </r>
  <r>
    <s v="21-05-2025"/>
    <x v="3"/>
    <x v="4"/>
    <x v="1"/>
    <x v="2"/>
    <x v="0"/>
    <n v="2102500"/>
    <x v="3247"/>
    <x v="10"/>
    <x v="0"/>
    <s v="21-05-2025"/>
    <x v="1"/>
    <s v="INV14832"/>
    <s v="Pending"/>
    <s v="Partially delivered"/>
    <n v="2499"/>
  </r>
  <r>
    <s v="17-05-2025"/>
    <x v="3"/>
    <x v="0"/>
    <x v="0"/>
    <x v="9"/>
    <x v="0"/>
    <n v="1087500"/>
    <x v="3248"/>
    <x v="15"/>
    <x v="0"/>
    <s v="17-05-2025"/>
    <x v="2"/>
    <s v="INV14847"/>
    <s v="Pending"/>
    <s v="Partially delivered"/>
    <n v="2501"/>
  </r>
  <r>
    <s v="03-05-2025"/>
    <x v="3"/>
    <x v="3"/>
    <x v="2"/>
    <x v="20"/>
    <x v="0"/>
    <n v="1595000"/>
    <x v="3249"/>
    <x v="16"/>
    <x v="1"/>
    <s v="03-05-2025"/>
    <x v="2"/>
    <s v="INV14917"/>
    <s v="Pending"/>
    <s v="Partially delivered"/>
    <n v="2501"/>
  </r>
  <r>
    <s v="26-05-2025"/>
    <x v="3"/>
    <x v="6"/>
    <x v="3"/>
    <x v="0"/>
    <x v="3"/>
    <n v="948000"/>
    <x v="3250"/>
    <x v="0"/>
    <x v="0"/>
    <s v="26-05-2025"/>
    <x v="3"/>
    <s v="INV14927"/>
    <s v="Paid"/>
    <s v="Partially delivered"/>
    <n v="2501"/>
  </r>
  <r>
    <s v="14-05-2025"/>
    <x v="3"/>
    <x v="3"/>
    <x v="2"/>
    <x v="2"/>
    <x v="0"/>
    <n v="2102500"/>
    <x v="3251"/>
    <x v="17"/>
    <x v="0"/>
    <s v="14-05-2025"/>
    <x v="1"/>
    <s v="INV14930"/>
    <s v="Pending"/>
    <s v="Partially delivered"/>
    <n v="2499"/>
  </r>
  <r>
    <s v="19-05-2025"/>
    <x v="3"/>
    <x v="5"/>
    <x v="2"/>
    <x v="5"/>
    <x v="1"/>
    <n v="962000"/>
    <x v="3252"/>
    <x v="6"/>
    <x v="0"/>
    <s v="19-05-2025"/>
    <x v="3"/>
    <s v="INV14953"/>
    <s v="Paid"/>
    <s v="Partially delivered"/>
    <n v="2501"/>
  </r>
  <r>
    <s v="20-05-2025"/>
    <x v="3"/>
    <x v="2"/>
    <x v="2"/>
    <x v="18"/>
    <x v="1"/>
    <n v="592000"/>
    <x v="3253"/>
    <x v="15"/>
    <x v="0"/>
    <s v="20-05-2025"/>
    <x v="6"/>
    <s v="INV10019"/>
    <s v="Paid"/>
    <s v="Awaiting payment"/>
    <n v="2499"/>
  </r>
  <r>
    <s v="08-05-2025"/>
    <x v="3"/>
    <x v="7"/>
    <x v="0"/>
    <x v="20"/>
    <x v="1"/>
    <n v="1628000"/>
    <x v="3254"/>
    <x v="12"/>
    <x v="0"/>
    <s v="08-05-2025"/>
    <x v="0"/>
    <s v="INV10069"/>
    <s v="Paid"/>
    <s v="Awaiting payment"/>
    <n v="2499"/>
  </r>
  <r>
    <s v="29-05-2025"/>
    <x v="3"/>
    <x v="2"/>
    <x v="0"/>
    <x v="3"/>
    <x v="2"/>
    <n v="1304000"/>
    <x v="3255"/>
    <x v="0"/>
    <x v="0"/>
    <s v="29-05-2025"/>
    <x v="0"/>
    <s v="INV10180"/>
    <s v="Paid"/>
    <s v="Awaiting payment"/>
    <n v="2499"/>
  </r>
  <r>
    <s v="28-05-2025"/>
    <x v="3"/>
    <x v="5"/>
    <x v="1"/>
    <x v="24"/>
    <x v="1"/>
    <n v="1998000"/>
    <x v="3256"/>
    <x v="1"/>
    <x v="0"/>
    <s v="28-05-2025"/>
    <x v="1"/>
    <s v="INV10190"/>
    <s v="Paid"/>
    <s v="Awaiting payment"/>
    <n v="2499"/>
  </r>
  <r>
    <s v="24-05-2025"/>
    <x v="3"/>
    <x v="6"/>
    <x v="0"/>
    <x v="3"/>
    <x v="2"/>
    <n v="1304000"/>
    <x v="3257"/>
    <x v="4"/>
    <x v="0"/>
    <s v="24-05-2025"/>
    <x v="2"/>
    <s v="INV10226"/>
    <s v="Pending"/>
    <s v="Awaiting payment"/>
    <n v="2499"/>
  </r>
  <r>
    <s v="15-05-2025"/>
    <x v="3"/>
    <x v="2"/>
    <x v="0"/>
    <x v="2"/>
    <x v="0"/>
    <n v="2102500"/>
    <x v="3258"/>
    <x v="22"/>
    <x v="0"/>
    <s v="15-05-2025"/>
    <x v="0"/>
    <s v="INV10233"/>
    <s v="Pending"/>
    <s v="Awaiting payment"/>
    <n v="2501"/>
  </r>
  <r>
    <s v="26-05-2025"/>
    <x v="3"/>
    <x v="0"/>
    <x v="2"/>
    <x v="1"/>
    <x v="0"/>
    <n v="435000"/>
    <x v="3259"/>
    <x v="21"/>
    <x v="0"/>
    <s v="26-05-2025"/>
    <x v="3"/>
    <s v="INV10267"/>
    <s v="Paid"/>
    <s v="Awaiting payment"/>
    <n v="2501"/>
  </r>
  <r>
    <s v="23-05-2025"/>
    <x v="3"/>
    <x v="7"/>
    <x v="2"/>
    <x v="12"/>
    <x v="0"/>
    <n v="2030000"/>
    <x v="3260"/>
    <x v="3"/>
    <x v="0"/>
    <s v="23-05-2025"/>
    <x v="4"/>
    <s v="INV10274"/>
    <s v="Paid"/>
    <s v="Awaiting payment"/>
    <n v="2499"/>
  </r>
  <r>
    <s v="26-05-2025"/>
    <x v="3"/>
    <x v="0"/>
    <x v="2"/>
    <x v="19"/>
    <x v="3"/>
    <n v="553000"/>
    <x v="3261"/>
    <x v="7"/>
    <x v="0"/>
    <s v="26-05-2025"/>
    <x v="3"/>
    <s v="INV10285"/>
    <s v="Pending"/>
    <s v="Awaiting payment"/>
    <n v="2499"/>
  </r>
  <r>
    <s v="26-05-2025"/>
    <x v="3"/>
    <x v="1"/>
    <x v="1"/>
    <x v="7"/>
    <x v="2"/>
    <n v="1467000"/>
    <x v="3262"/>
    <x v="0"/>
    <x v="0"/>
    <s v="26-05-2025"/>
    <x v="3"/>
    <s v="INV10337"/>
    <s v="Paid"/>
    <s v="Awaiting payment"/>
    <n v="2501"/>
  </r>
  <r>
    <s v="13-05-2025"/>
    <x v="3"/>
    <x v="7"/>
    <x v="2"/>
    <x v="5"/>
    <x v="3"/>
    <n v="1027000"/>
    <x v="3263"/>
    <x v="11"/>
    <x v="0"/>
    <s v="13-05-2025"/>
    <x v="6"/>
    <s v="INV10372"/>
    <s v="Paid"/>
    <s v="Awaiting payment"/>
    <n v="2499"/>
  </r>
  <r>
    <s v="12-05-2025"/>
    <x v="3"/>
    <x v="4"/>
    <x v="1"/>
    <x v="24"/>
    <x v="0"/>
    <n v="1957500"/>
    <x v="3264"/>
    <x v="30"/>
    <x v="0"/>
    <s v="12-05-2025"/>
    <x v="3"/>
    <s v="INV10420"/>
    <s v="Paid"/>
    <s v="Awaiting payment"/>
    <n v="2499"/>
  </r>
  <r>
    <s v="26-05-2025"/>
    <x v="3"/>
    <x v="5"/>
    <x v="0"/>
    <x v="17"/>
    <x v="3"/>
    <n v="790000"/>
    <x v="3265"/>
    <x v="26"/>
    <x v="0"/>
    <s v="26-05-2025"/>
    <x v="3"/>
    <s v="INV10425"/>
    <s v="Pending"/>
    <s v="Awaiting payment"/>
    <n v="2499"/>
  </r>
  <r>
    <s v="05-05-2025"/>
    <x v="3"/>
    <x v="5"/>
    <x v="0"/>
    <x v="5"/>
    <x v="0"/>
    <n v="942500"/>
    <x v="3266"/>
    <x v="25"/>
    <x v="1"/>
    <s v="05-05-2025"/>
    <x v="3"/>
    <s v="INV10501"/>
    <s v="Pending"/>
    <s v="Awaiting payment"/>
    <n v="2501"/>
  </r>
  <r>
    <s v="17-05-2025"/>
    <x v="3"/>
    <x v="1"/>
    <x v="2"/>
    <x v="14"/>
    <x v="1"/>
    <n v="666000"/>
    <x v="3267"/>
    <x v="28"/>
    <x v="0"/>
    <s v="17-05-2025"/>
    <x v="2"/>
    <s v="INV10503"/>
    <s v="Pending"/>
    <s v="Awaiting payment"/>
    <n v="2501"/>
  </r>
  <r>
    <s v="20-05-2025"/>
    <x v="3"/>
    <x v="6"/>
    <x v="1"/>
    <x v="10"/>
    <x v="1"/>
    <n v="370000"/>
    <x v="3268"/>
    <x v="8"/>
    <x v="0"/>
    <s v="20-05-2025"/>
    <x v="6"/>
    <s v="INV10556"/>
    <s v="Pending"/>
    <s v="Awaiting payment"/>
    <n v="2501"/>
  </r>
  <r>
    <s v="03-05-2025"/>
    <x v="3"/>
    <x v="4"/>
    <x v="0"/>
    <x v="13"/>
    <x v="0"/>
    <n v="797500"/>
    <x v="3269"/>
    <x v="25"/>
    <x v="1"/>
    <s v="03-05-2025"/>
    <x v="2"/>
    <s v="INV10586"/>
    <s v="Pending"/>
    <s v="Awaiting payment"/>
    <n v="2501"/>
  </r>
  <r>
    <s v="02-05-2025"/>
    <x v="3"/>
    <x v="5"/>
    <x v="1"/>
    <x v="19"/>
    <x v="1"/>
    <n v="518000"/>
    <x v="3270"/>
    <x v="29"/>
    <x v="1"/>
    <s v="02-05-2025"/>
    <x v="4"/>
    <s v="INV10591"/>
    <s v="Paid"/>
    <s v="Awaiting payment"/>
    <n v="2501"/>
  </r>
  <r>
    <s v="18-05-2025"/>
    <x v="3"/>
    <x v="1"/>
    <x v="1"/>
    <x v="23"/>
    <x v="2"/>
    <n v="1385500"/>
    <x v="3271"/>
    <x v="8"/>
    <x v="0"/>
    <s v="18-05-2025"/>
    <x v="5"/>
    <s v="INV10626"/>
    <s v="Pending"/>
    <s v="Awaiting payment"/>
    <n v="2499"/>
  </r>
  <r>
    <s v="16-05-2025"/>
    <x v="3"/>
    <x v="4"/>
    <x v="1"/>
    <x v="12"/>
    <x v="0"/>
    <n v="2030000"/>
    <x v="3272"/>
    <x v="22"/>
    <x v="0"/>
    <s v="16-05-2025"/>
    <x v="4"/>
    <s v="INV10647"/>
    <s v="Pending"/>
    <s v="Awaiting payment"/>
    <n v="2501"/>
  </r>
  <r>
    <s v="26-05-2025"/>
    <x v="3"/>
    <x v="1"/>
    <x v="0"/>
    <x v="20"/>
    <x v="1"/>
    <n v="1628000"/>
    <x v="3273"/>
    <x v="4"/>
    <x v="0"/>
    <s v="26-05-2025"/>
    <x v="3"/>
    <s v="INV10678"/>
    <s v="Paid"/>
    <s v="Awaiting payment"/>
    <n v="2501"/>
  </r>
  <r>
    <s v="18-05-2025"/>
    <x v="3"/>
    <x v="0"/>
    <x v="2"/>
    <x v="10"/>
    <x v="0"/>
    <n v="362500"/>
    <x v="3274"/>
    <x v="22"/>
    <x v="0"/>
    <s v="18-05-2025"/>
    <x v="5"/>
    <s v="INV10691"/>
    <s v="Pending"/>
    <s v="Awaiting payment"/>
    <n v="2499"/>
  </r>
  <r>
    <s v="13-05-2025"/>
    <x v="3"/>
    <x v="2"/>
    <x v="2"/>
    <x v="1"/>
    <x v="1"/>
    <n v="444000"/>
    <x v="3275"/>
    <x v="11"/>
    <x v="0"/>
    <s v="13-05-2025"/>
    <x v="6"/>
    <s v="INV10697"/>
    <s v="Pending"/>
    <s v="Awaiting payment"/>
    <n v="2501"/>
  </r>
  <r>
    <s v="25-05-2025"/>
    <x v="3"/>
    <x v="7"/>
    <x v="2"/>
    <x v="2"/>
    <x v="3"/>
    <n v="2291000"/>
    <x v="3276"/>
    <x v="10"/>
    <x v="0"/>
    <s v="25-05-2025"/>
    <x v="5"/>
    <s v="INV10720"/>
    <s v="Paid"/>
    <s v="Awaiting payment"/>
    <n v="2501"/>
  </r>
  <r>
    <s v="31-05-2025"/>
    <x v="3"/>
    <x v="3"/>
    <x v="1"/>
    <x v="7"/>
    <x v="2"/>
    <n v="1467000"/>
    <x v="3277"/>
    <x v="9"/>
    <x v="0"/>
    <s v="31-05-2025"/>
    <x v="2"/>
    <s v="INV10726"/>
    <s v="Pending"/>
    <s v="Awaiting payment"/>
    <n v="2499"/>
  </r>
  <r>
    <s v="12-05-2025"/>
    <x v="3"/>
    <x v="6"/>
    <x v="2"/>
    <x v="11"/>
    <x v="3"/>
    <n v="2054000"/>
    <x v="3278"/>
    <x v="5"/>
    <x v="0"/>
    <s v="12-05-2025"/>
    <x v="3"/>
    <s v="INV10744"/>
    <s v="Pending"/>
    <s v="Awaiting payment"/>
    <n v="2501"/>
  </r>
  <r>
    <s v="01-05-2025"/>
    <x v="3"/>
    <x v="2"/>
    <x v="2"/>
    <x v="4"/>
    <x v="1"/>
    <n v="1036000"/>
    <x v="3279"/>
    <x v="34"/>
    <x v="1"/>
    <s v="01-05-2025"/>
    <x v="0"/>
    <s v="INV10810"/>
    <s v="Pending"/>
    <s v="Awaiting payment"/>
    <n v="2501"/>
  </r>
  <r>
    <s v="10-05-2025"/>
    <x v="3"/>
    <x v="5"/>
    <x v="2"/>
    <x v="18"/>
    <x v="1"/>
    <n v="592000"/>
    <x v="3280"/>
    <x v="19"/>
    <x v="0"/>
    <s v="10-05-2025"/>
    <x v="2"/>
    <s v="INV10825"/>
    <s v="Paid"/>
    <s v="Awaiting payment"/>
    <n v="2501"/>
  </r>
  <r>
    <s v="26-05-2025"/>
    <x v="3"/>
    <x v="6"/>
    <x v="2"/>
    <x v="15"/>
    <x v="3"/>
    <n v="1659000"/>
    <x v="3281"/>
    <x v="0"/>
    <x v="0"/>
    <s v="26-05-2025"/>
    <x v="3"/>
    <s v="INV10842"/>
    <s v="Pending"/>
    <s v="Awaiting payment"/>
    <n v="2499"/>
  </r>
  <r>
    <s v="27-05-2025"/>
    <x v="3"/>
    <x v="4"/>
    <x v="0"/>
    <x v="23"/>
    <x v="0"/>
    <n v="1232500"/>
    <x v="3282"/>
    <x v="0"/>
    <x v="0"/>
    <s v="27-05-2025"/>
    <x v="6"/>
    <s v="INV10921"/>
    <s v="Paid"/>
    <s v="Awaiting payment"/>
    <n v="2501"/>
  </r>
  <r>
    <s v="25-05-2025"/>
    <x v="3"/>
    <x v="3"/>
    <x v="0"/>
    <x v="21"/>
    <x v="3"/>
    <n v="1501000"/>
    <x v="3283"/>
    <x v="10"/>
    <x v="0"/>
    <s v="25-05-2025"/>
    <x v="5"/>
    <s v="INV10962"/>
    <s v="Paid"/>
    <s v="Awaiting payment"/>
    <n v="2499"/>
  </r>
  <r>
    <s v="04-05-2025"/>
    <x v="3"/>
    <x v="5"/>
    <x v="2"/>
    <x v="24"/>
    <x v="0"/>
    <n v="1957500"/>
    <x v="3284"/>
    <x v="18"/>
    <x v="0"/>
    <s v="04-05-2025"/>
    <x v="5"/>
    <s v="INV10965"/>
    <s v="Paid"/>
    <s v="Awaiting payment"/>
    <n v="2499"/>
  </r>
  <r>
    <s v="19-05-2025"/>
    <x v="3"/>
    <x v="3"/>
    <x v="2"/>
    <x v="10"/>
    <x v="3"/>
    <n v="395000"/>
    <x v="3285"/>
    <x v="22"/>
    <x v="0"/>
    <s v="19-05-2025"/>
    <x v="3"/>
    <s v="INV10978"/>
    <s v="Pending"/>
    <s v="Awaiting payment"/>
    <n v="2499"/>
  </r>
  <r>
    <s v="23-05-2025"/>
    <x v="3"/>
    <x v="7"/>
    <x v="0"/>
    <x v="24"/>
    <x v="3"/>
    <n v="2133000"/>
    <x v="3286"/>
    <x v="21"/>
    <x v="0"/>
    <s v="23-05-2025"/>
    <x v="4"/>
    <s v="INV11035"/>
    <s v="Pending"/>
    <s v="Awaiting payment"/>
    <n v="2501"/>
  </r>
  <r>
    <s v="20-05-2025"/>
    <x v="3"/>
    <x v="2"/>
    <x v="0"/>
    <x v="22"/>
    <x v="0"/>
    <n v="1450000"/>
    <x v="3287"/>
    <x v="20"/>
    <x v="0"/>
    <s v="20-05-2025"/>
    <x v="6"/>
    <s v="INV11045"/>
    <s v="Paid"/>
    <s v="Awaiting payment"/>
    <n v="2501"/>
  </r>
  <r>
    <s v="06-05-2025"/>
    <x v="3"/>
    <x v="2"/>
    <x v="0"/>
    <x v="8"/>
    <x v="0"/>
    <n v="2175000"/>
    <x v="3288"/>
    <x v="27"/>
    <x v="0"/>
    <s v="06-05-2025"/>
    <x v="6"/>
    <s v="INV11181"/>
    <s v="Pending"/>
    <s v="Awaiting payment"/>
    <n v="2499"/>
  </r>
  <r>
    <s v="01-05-2025"/>
    <x v="3"/>
    <x v="4"/>
    <x v="2"/>
    <x v="21"/>
    <x v="3"/>
    <n v="1501000"/>
    <x v="3289"/>
    <x v="16"/>
    <x v="1"/>
    <s v="01-05-2025"/>
    <x v="0"/>
    <s v="INV11182"/>
    <s v="Pending"/>
    <s v="Awaiting payment"/>
    <n v="2501"/>
  </r>
  <r>
    <s v="21-05-2025"/>
    <x v="3"/>
    <x v="6"/>
    <x v="0"/>
    <x v="8"/>
    <x v="0"/>
    <n v="2175000"/>
    <x v="3290"/>
    <x v="10"/>
    <x v="0"/>
    <s v="21-05-2025"/>
    <x v="1"/>
    <s v="INV11207"/>
    <s v="Paid"/>
    <s v="Awaiting payment"/>
    <n v="2501"/>
  </r>
  <r>
    <s v="07-05-2025"/>
    <x v="3"/>
    <x v="7"/>
    <x v="0"/>
    <x v="22"/>
    <x v="0"/>
    <n v="1450000"/>
    <x v="3291"/>
    <x v="24"/>
    <x v="0"/>
    <s v="07-05-2025"/>
    <x v="1"/>
    <s v="INV11228"/>
    <s v="Paid"/>
    <s v="Awaiting payment"/>
    <n v="2499"/>
  </r>
  <r>
    <s v="17-05-2025"/>
    <x v="3"/>
    <x v="5"/>
    <x v="1"/>
    <x v="12"/>
    <x v="3"/>
    <n v="2212000"/>
    <x v="3292"/>
    <x v="32"/>
    <x v="0"/>
    <s v="17-05-2025"/>
    <x v="2"/>
    <s v="INV11267"/>
    <s v="Pending"/>
    <s v="Awaiting payment"/>
    <n v="2499"/>
  </r>
  <r>
    <s v="23-05-2025"/>
    <x v="3"/>
    <x v="2"/>
    <x v="2"/>
    <x v="8"/>
    <x v="3"/>
    <n v="2370000"/>
    <x v="3293"/>
    <x v="20"/>
    <x v="0"/>
    <s v="23-05-2025"/>
    <x v="4"/>
    <s v="INV11275"/>
    <s v="Pending"/>
    <s v="Awaiting payment"/>
    <n v="2501"/>
  </r>
  <r>
    <s v="28-05-2025"/>
    <x v="3"/>
    <x v="7"/>
    <x v="0"/>
    <x v="18"/>
    <x v="0"/>
    <n v="580000"/>
    <x v="3294"/>
    <x v="7"/>
    <x v="0"/>
    <s v="28-05-2025"/>
    <x v="1"/>
    <s v="INV11314"/>
    <s v="Paid"/>
    <s v="Awaiting payment"/>
    <n v="2501"/>
  </r>
  <r>
    <s v="19-05-2025"/>
    <x v="3"/>
    <x v="5"/>
    <x v="2"/>
    <x v="0"/>
    <x v="1"/>
    <n v="888000"/>
    <x v="3295"/>
    <x v="15"/>
    <x v="0"/>
    <s v="19-05-2025"/>
    <x v="3"/>
    <s v="INV11348"/>
    <s v="Paid"/>
    <s v="Awaiting payment"/>
    <n v="2499"/>
  </r>
  <r>
    <s v="13-05-2025"/>
    <x v="3"/>
    <x v="5"/>
    <x v="2"/>
    <x v="25"/>
    <x v="0"/>
    <n v="1812500"/>
    <x v="3296"/>
    <x v="32"/>
    <x v="0"/>
    <s v="13-05-2025"/>
    <x v="6"/>
    <s v="INV11360"/>
    <s v="Pending"/>
    <s v="Awaiting payment"/>
    <n v="2499"/>
  </r>
  <r>
    <s v="11-05-2025"/>
    <x v="3"/>
    <x v="6"/>
    <x v="0"/>
    <x v="7"/>
    <x v="2"/>
    <n v="1467000"/>
    <x v="3297"/>
    <x v="2"/>
    <x v="0"/>
    <s v="11-05-2025"/>
    <x v="5"/>
    <s v="INV11374"/>
    <s v="Paid"/>
    <s v="Awaiting payment"/>
    <n v="2501"/>
  </r>
  <r>
    <s v="11-05-2025"/>
    <x v="3"/>
    <x v="3"/>
    <x v="2"/>
    <x v="18"/>
    <x v="1"/>
    <n v="592000"/>
    <x v="3298"/>
    <x v="30"/>
    <x v="0"/>
    <s v="11-05-2025"/>
    <x v="5"/>
    <s v="INV11410"/>
    <s v="Paid"/>
    <s v="Awaiting payment"/>
    <n v="2499"/>
  </r>
  <r>
    <s v="10-05-2025"/>
    <x v="3"/>
    <x v="7"/>
    <x v="1"/>
    <x v="6"/>
    <x v="3"/>
    <n v="1817000"/>
    <x v="3299"/>
    <x v="30"/>
    <x v="0"/>
    <s v="10-05-2025"/>
    <x v="2"/>
    <s v="INV11436"/>
    <s v="Paid"/>
    <s v="Awaiting payment"/>
    <n v="2499"/>
  </r>
  <r>
    <s v="14-05-2025"/>
    <x v="3"/>
    <x v="3"/>
    <x v="0"/>
    <x v="0"/>
    <x v="3"/>
    <n v="948000"/>
    <x v="3300"/>
    <x v="11"/>
    <x v="0"/>
    <s v="14-05-2025"/>
    <x v="1"/>
    <s v="INV11449"/>
    <s v="Pending"/>
    <s v="Awaiting payment"/>
    <n v="2499"/>
  </r>
  <r>
    <s v="11-05-2025"/>
    <x v="3"/>
    <x v="2"/>
    <x v="0"/>
    <x v="20"/>
    <x v="0"/>
    <n v="1595000"/>
    <x v="3301"/>
    <x v="19"/>
    <x v="0"/>
    <s v="11-05-2025"/>
    <x v="5"/>
    <s v="INV11490"/>
    <s v="Pending"/>
    <s v="Awaiting payment"/>
    <n v="2501"/>
  </r>
  <r>
    <s v="15-05-2025"/>
    <x v="3"/>
    <x v="0"/>
    <x v="2"/>
    <x v="8"/>
    <x v="3"/>
    <n v="2370000"/>
    <x v="3302"/>
    <x v="22"/>
    <x v="0"/>
    <s v="15-05-2025"/>
    <x v="0"/>
    <s v="INV11493"/>
    <s v="Pending"/>
    <s v="Awaiting payment"/>
    <n v="2501"/>
  </r>
  <r>
    <s v="21-05-2025"/>
    <x v="3"/>
    <x v="3"/>
    <x v="2"/>
    <x v="3"/>
    <x v="3"/>
    <n v="1264000"/>
    <x v="3303"/>
    <x v="3"/>
    <x v="0"/>
    <s v="21-05-2025"/>
    <x v="1"/>
    <s v="INV11577"/>
    <s v="Pending"/>
    <s v="Awaiting payment"/>
    <n v="2501"/>
  </r>
  <r>
    <s v="11-05-2025"/>
    <x v="3"/>
    <x v="4"/>
    <x v="1"/>
    <x v="23"/>
    <x v="0"/>
    <n v="1232500"/>
    <x v="3304"/>
    <x v="30"/>
    <x v="0"/>
    <s v="11-05-2025"/>
    <x v="5"/>
    <s v="INV11620"/>
    <s v="Pending"/>
    <s v="Awaiting payment"/>
    <n v="2501"/>
  </r>
  <r>
    <s v="25-05-2025"/>
    <x v="3"/>
    <x v="4"/>
    <x v="0"/>
    <x v="7"/>
    <x v="3"/>
    <n v="1422000"/>
    <x v="3305"/>
    <x v="21"/>
    <x v="0"/>
    <s v="25-05-2025"/>
    <x v="5"/>
    <s v="INV11645"/>
    <s v="Paid"/>
    <s v="Awaiting payment"/>
    <n v="2501"/>
  </r>
  <r>
    <s v="15-05-2025"/>
    <x v="3"/>
    <x v="0"/>
    <x v="2"/>
    <x v="16"/>
    <x v="3"/>
    <n v="1896000"/>
    <x v="3306"/>
    <x v="17"/>
    <x v="0"/>
    <s v="15-05-2025"/>
    <x v="0"/>
    <s v="INV11710"/>
    <s v="Pending"/>
    <s v="Awaiting payment"/>
    <n v="2499"/>
  </r>
  <r>
    <s v="15-05-2025"/>
    <x v="3"/>
    <x v="7"/>
    <x v="1"/>
    <x v="1"/>
    <x v="2"/>
    <n v="489000"/>
    <x v="3307"/>
    <x v="11"/>
    <x v="0"/>
    <s v="15-05-2025"/>
    <x v="0"/>
    <s v="INV11772"/>
    <s v="Pending"/>
    <s v="Awaiting payment"/>
    <n v="2501"/>
  </r>
  <r>
    <s v="18-05-2025"/>
    <x v="3"/>
    <x v="7"/>
    <x v="1"/>
    <x v="2"/>
    <x v="2"/>
    <n v="2363500"/>
    <x v="3308"/>
    <x v="8"/>
    <x v="0"/>
    <s v="18-05-2025"/>
    <x v="5"/>
    <s v="INV11817"/>
    <s v="Paid"/>
    <s v="Awaiting payment"/>
    <n v="2501"/>
  </r>
  <r>
    <s v="10-05-2025"/>
    <x v="3"/>
    <x v="1"/>
    <x v="2"/>
    <x v="6"/>
    <x v="1"/>
    <n v="1702000"/>
    <x v="3309"/>
    <x v="12"/>
    <x v="0"/>
    <s v="10-05-2025"/>
    <x v="2"/>
    <s v="INV11891"/>
    <s v="Paid"/>
    <s v="Awaiting payment"/>
    <n v="2499"/>
  </r>
  <r>
    <s v="09-05-2025"/>
    <x v="3"/>
    <x v="1"/>
    <x v="0"/>
    <x v="21"/>
    <x v="3"/>
    <n v="1501000"/>
    <x v="3310"/>
    <x v="19"/>
    <x v="0"/>
    <s v="09-05-2025"/>
    <x v="4"/>
    <s v="INV11914"/>
    <s v="Paid"/>
    <s v="Awaiting payment"/>
    <n v="2499"/>
  </r>
  <r>
    <s v="29-05-2025"/>
    <x v="3"/>
    <x v="1"/>
    <x v="0"/>
    <x v="24"/>
    <x v="3"/>
    <n v="2133000"/>
    <x v="3311"/>
    <x v="1"/>
    <x v="0"/>
    <s v="29-05-2025"/>
    <x v="0"/>
    <s v="INV11957"/>
    <s v="Pending"/>
    <s v="Awaiting payment"/>
    <n v="2499"/>
  </r>
  <r>
    <s v="20-05-2025"/>
    <x v="3"/>
    <x v="0"/>
    <x v="0"/>
    <x v="10"/>
    <x v="2"/>
    <n v="407500"/>
    <x v="3312"/>
    <x v="8"/>
    <x v="0"/>
    <s v="20-05-2025"/>
    <x v="6"/>
    <s v="INV11974"/>
    <s v="Paid"/>
    <s v="Awaiting payment"/>
    <n v="2501"/>
  </r>
  <r>
    <s v="04-05-2025"/>
    <x v="3"/>
    <x v="4"/>
    <x v="2"/>
    <x v="16"/>
    <x v="3"/>
    <n v="1896000"/>
    <x v="3313"/>
    <x v="27"/>
    <x v="0"/>
    <s v="04-05-2025"/>
    <x v="5"/>
    <s v="INV12023"/>
    <s v="Paid"/>
    <s v="Awaiting payment"/>
    <n v="2499"/>
  </r>
  <r>
    <s v="29-05-2025"/>
    <x v="3"/>
    <x v="3"/>
    <x v="2"/>
    <x v="15"/>
    <x v="2"/>
    <n v="1711500"/>
    <x v="3314"/>
    <x v="0"/>
    <x v="0"/>
    <s v="29-05-2025"/>
    <x v="0"/>
    <s v="INV12025"/>
    <s v="Pending"/>
    <s v="Awaiting payment"/>
    <n v="2499"/>
  </r>
  <r>
    <s v="12-05-2025"/>
    <x v="3"/>
    <x v="4"/>
    <x v="0"/>
    <x v="6"/>
    <x v="1"/>
    <n v="1702000"/>
    <x v="3315"/>
    <x v="19"/>
    <x v="0"/>
    <s v="12-05-2025"/>
    <x v="3"/>
    <s v="INV12100"/>
    <s v="Paid"/>
    <s v="Awaiting payment"/>
    <n v="2501"/>
  </r>
  <r>
    <s v="14-05-2025"/>
    <x v="3"/>
    <x v="2"/>
    <x v="2"/>
    <x v="3"/>
    <x v="2"/>
    <n v="1304000"/>
    <x v="3316"/>
    <x v="17"/>
    <x v="0"/>
    <s v="14-05-2025"/>
    <x v="1"/>
    <s v="INV12137"/>
    <s v="Pending"/>
    <s v="Awaiting payment"/>
    <n v="2499"/>
  </r>
  <r>
    <s v="13-05-2025"/>
    <x v="3"/>
    <x v="7"/>
    <x v="2"/>
    <x v="25"/>
    <x v="2"/>
    <n v="2037500"/>
    <x v="3317"/>
    <x v="17"/>
    <x v="0"/>
    <s v="13-05-2025"/>
    <x v="6"/>
    <s v="INV12146"/>
    <s v="Paid"/>
    <s v="Awaiting payment"/>
    <n v="2501"/>
  </r>
  <r>
    <s v="03-05-2025"/>
    <x v="3"/>
    <x v="7"/>
    <x v="0"/>
    <x v="12"/>
    <x v="0"/>
    <n v="2030000"/>
    <x v="3318"/>
    <x v="29"/>
    <x v="1"/>
    <s v="03-05-2025"/>
    <x v="2"/>
    <s v="INV12148"/>
    <s v="Pending"/>
    <s v="Awaiting payment"/>
    <n v="2499"/>
  </r>
  <r>
    <s v="10-05-2025"/>
    <x v="3"/>
    <x v="0"/>
    <x v="2"/>
    <x v="20"/>
    <x v="2"/>
    <n v="1793000"/>
    <x v="3319"/>
    <x v="2"/>
    <x v="0"/>
    <s v="10-05-2025"/>
    <x v="2"/>
    <s v="INV12226"/>
    <s v="Paid"/>
    <s v="Awaiting payment"/>
    <n v="2501"/>
  </r>
  <r>
    <s v="12-05-2025"/>
    <x v="3"/>
    <x v="1"/>
    <x v="0"/>
    <x v="4"/>
    <x v="1"/>
    <n v="1036000"/>
    <x v="3320"/>
    <x v="19"/>
    <x v="0"/>
    <s v="12-05-2025"/>
    <x v="3"/>
    <s v="INV12252"/>
    <s v="Pending"/>
    <s v="Awaiting payment"/>
    <n v="2499"/>
  </r>
  <r>
    <s v="30-05-2025"/>
    <x v="3"/>
    <x v="7"/>
    <x v="1"/>
    <x v="1"/>
    <x v="2"/>
    <n v="489000"/>
    <x v="3321"/>
    <x v="1"/>
    <x v="0"/>
    <s v="30-05-2025"/>
    <x v="4"/>
    <s v="INV12261"/>
    <s v="Paid"/>
    <s v="Awaiting payment"/>
    <n v="2501"/>
  </r>
  <r>
    <s v="06-05-2025"/>
    <x v="3"/>
    <x v="7"/>
    <x v="2"/>
    <x v="18"/>
    <x v="0"/>
    <n v="580000"/>
    <x v="3322"/>
    <x v="13"/>
    <x v="0"/>
    <s v="06-05-2025"/>
    <x v="6"/>
    <s v="INV12266"/>
    <s v="Paid"/>
    <s v="Awaiting payment"/>
    <n v="2499"/>
  </r>
  <r>
    <s v="03-05-2025"/>
    <x v="3"/>
    <x v="1"/>
    <x v="0"/>
    <x v="11"/>
    <x v="2"/>
    <n v="2119000"/>
    <x v="3323"/>
    <x v="16"/>
    <x v="1"/>
    <s v="03-05-2025"/>
    <x v="2"/>
    <s v="INV12289"/>
    <s v="Paid"/>
    <s v="Awaiting payment"/>
    <n v="2499"/>
  </r>
  <r>
    <s v="22-05-2025"/>
    <x v="3"/>
    <x v="4"/>
    <x v="0"/>
    <x v="18"/>
    <x v="0"/>
    <n v="580000"/>
    <x v="3324"/>
    <x v="6"/>
    <x v="0"/>
    <s v="22-05-2025"/>
    <x v="0"/>
    <s v="INV12305"/>
    <s v="Paid"/>
    <s v="Awaiting payment"/>
    <n v="2499"/>
  </r>
  <r>
    <s v="06-05-2025"/>
    <x v="3"/>
    <x v="2"/>
    <x v="0"/>
    <x v="22"/>
    <x v="2"/>
    <n v="1630000"/>
    <x v="3325"/>
    <x v="12"/>
    <x v="0"/>
    <s v="06-05-2025"/>
    <x v="6"/>
    <s v="INV12324"/>
    <s v="Pending"/>
    <s v="Awaiting payment"/>
    <n v="2499"/>
  </r>
  <r>
    <s v="30-05-2025"/>
    <x v="3"/>
    <x v="7"/>
    <x v="2"/>
    <x v="1"/>
    <x v="0"/>
    <n v="435000"/>
    <x v="3326"/>
    <x v="1"/>
    <x v="0"/>
    <s v="30-05-2025"/>
    <x v="4"/>
    <s v="INV12354"/>
    <s v="Paid"/>
    <s v="Awaiting payment"/>
    <n v="2501"/>
  </r>
  <r>
    <s v="23-05-2025"/>
    <x v="3"/>
    <x v="5"/>
    <x v="1"/>
    <x v="3"/>
    <x v="3"/>
    <n v="1264000"/>
    <x v="3327"/>
    <x v="20"/>
    <x v="0"/>
    <s v="23-05-2025"/>
    <x v="4"/>
    <s v="INV12375"/>
    <s v="Paid"/>
    <s v="Awaiting payment"/>
    <n v="2499"/>
  </r>
  <r>
    <s v="17-05-2025"/>
    <x v="3"/>
    <x v="5"/>
    <x v="2"/>
    <x v="13"/>
    <x v="3"/>
    <n v="869000"/>
    <x v="3328"/>
    <x v="15"/>
    <x v="0"/>
    <s v="17-05-2025"/>
    <x v="2"/>
    <s v="INV12384"/>
    <s v="Paid"/>
    <s v="Awaiting payment"/>
    <n v="2499"/>
  </r>
  <r>
    <s v="21-05-2025"/>
    <x v="3"/>
    <x v="7"/>
    <x v="2"/>
    <x v="0"/>
    <x v="2"/>
    <n v="978000"/>
    <x v="3329"/>
    <x v="3"/>
    <x v="0"/>
    <s v="21-05-2025"/>
    <x v="1"/>
    <s v="INV12396"/>
    <s v="Paid"/>
    <s v="Awaiting payment"/>
    <n v="2499"/>
  </r>
  <r>
    <s v="19-05-2025"/>
    <x v="3"/>
    <x v="0"/>
    <x v="2"/>
    <x v="10"/>
    <x v="2"/>
    <n v="407500"/>
    <x v="3330"/>
    <x v="22"/>
    <x v="0"/>
    <s v="19-05-2025"/>
    <x v="3"/>
    <s v="INV12431"/>
    <s v="Paid"/>
    <s v="Awaiting payment"/>
    <n v="2499"/>
  </r>
  <r>
    <s v="07-05-2025"/>
    <x v="3"/>
    <x v="6"/>
    <x v="1"/>
    <x v="12"/>
    <x v="2"/>
    <n v="2282000"/>
    <x v="3331"/>
    <x v="2"/>
    <x v="0"/>
    <s v="07-05-2025"/>
    <x v="1"/>
    <s v="INV12435"/>
    <s v="Paid"/>
    <s v="Awaiting payment"/>
    <n v="2499"/>
  </r>
  <r>
    <s v="25-05-2025"/>
    <x v="3"/>
    <x v="1"/>
    <x v="0"/>
    <x v="8"/>
    <x v="1"/>
    <n v="2220000"/>
    <x v="3332"/>
    <x v="10"/>
    <x v="0"/>
    <s v="25-05-2025"/>
    <x v="5"/>
    <s v="INV12476"/>
    <s v="Pending"/>
    <s v="Awaiting payment"/>
    <n v="2499"/>
  </r>
  <r>
    <s v="20-05-2025"/>
    <x v="3"/>
    <x v="6"/>
    <x v="2"/>
    <x v="12"/>
    <x v="0"/>
    <n v="2030000"/>
    <x v="3333"/>
    <x v="6"/>
    <x v="0"/>
    <s v="20-05-2025"/>
    <x v="6"/>
    <s v="INV12493"/>
    <s v="Pending"/>
    <s v="Awaiting payment"/>
    <n v="2501"/>
  </r>
  <r>
    <s v="14-05-2025"/>
    <x v="3"/>
    <x v="2"/>
    <x v="0"/>
    <x v="17"/>
    <x v="0"/>
    <n v="725000"/>
    <x v="3334"/>
    <x v="11"/>
    <x v="0"/>
    <s v="14-05-2025"/>
    <x v="1"/>
    <s v="INV12515"/>
    <s v="Pending"/>
    <s v="Awaiting payment"/>
    <n v="2501"/>
  </r>
  <r>
    <s v="18-05-2025"/>
    <x v="3"/>
    <x v="1"/>
    <x v="1"/>
    <x v="18"/>
    <x v="2"/>
    <n v="652000"/>
    <x v="3335"/>
    <x v="28"/>
    <x v="0"/>
    <s v="18-05-2025"/>
    <x v="5"/>
    <s v="INV12537"/>
    <s v="Paid"/>
    <s v="Awaiting payment"/>
    <n v="2501"/>
  </r>
  <r>
    <s v="21-05-2025"/>
    <x v="3"/>
    <x v="3"/>
    <x v="1"/>
    <x v="24"/>
    <x v="3"/>
    <n v="2133000"/>
    <x v="3336"/>
    <x v="10"/>
    <x v="0"/>
    <s v="21-05-2025"/>
    <x v="1"/>
    <s v="INV12598"/>
    <s v="Pending"/>
    <s v="Awaiting payment"/>
    <n v="2499"/>
  </r>
  <r>
    <s v="03-05-2025"/>
    <x v="3"/>
    <x v="4"/>
    <x v="0"/>
    <x v="25"/>
    <x v="3"/>
    <n v="1975000"/>
    <x v="3337"/>
    <x v="16"/>
    <x v="1"/>
    <s v="03-05-2025"/>
    <x v="2"/>
    <s v="INV12634"/>
    <s v="Pending"/>
    <s v="Awaiting payment"/>
    <n v="2501"/>
  </r>
  <r>
    <s v="11-05-2025"/>
    <x v="3"/>
    <x v="4"/>
    <x v="2"/>
    <x v="3"/>
    <x v="2"/>
    <n v="1304000"/>
    <x v="3338"/>
    <x v="11"/>
    <x v="0"/>
    <s v="11-05-2025"/>
    <x v="5"/>
    <s v="INV12662"/>
    <s v="Paid"/>
    <s v="Awaiting payment"/>
    <n v="2501"/>
  </r>
  <r>
    <s v="07-05-2025"/>
    <x v="3"/>
    <x v="6"/>
    <x v="2"/>
    <x v="2"/>
    <x v="1"/>
    <n v="2146000"/>
    <x v="3339"/>
    <x v="27"/>
    <x v="0"/>
    <s v="07-05-2025"/>
    <x v="1"/>
    <s v="INV12689"/>
    <s v="Paid"/>
    <s v="Awaiting payment"/>
    <n v="2499"/>
  </r>
  <r>
    <s v="10-05-2025"/>
    <x v="3"/>
    <x v="5"/>
    <x v="1"/>
    <x v="14"/>
    <x v="0"/>
    <n v="652500"/>
    <x v="3340"/>
    <x v="2"/>
    <x v="0"/>
    <s v="10-05-2025"/>
    <x v="2"/>
    <s v="INV12733"/>
    <s v="Pending"/>
    <s v="Awaiting payment"/>
    <n v="2499"/>
  </r>
  <r>
    <s v="27-05-2025"/>
    <x v="3"/>
    <x v="4"/>
    <x v="2"/>
    <x v="18"/>
    <x v="1"/>
    <n v="592000"/>
    <x v="3341"/>
    <x v="0"/>
    <x v="0"/>
    <s v="27-05-2025"/>
    <x v="6"/>
    <s v="INV12741"/>
    <s v="Pending"/>
    <s v="Awaiting payment"/>
    <n v="2501"/>
  </r>
  <r>
    <s v="28-05-2025"/>
    <x v="3"/>
    <x v="2"/>
    <x v="0"/>
    <x v="1"/>
    <x v="1"/>
    <n v="444000"/>
    <x v="3342"/>
    <x v="1"/>
    <x v="0"/>
    <s v="28-05-2025"/>
    <x v="1"/>
    <s v="INV12756"/>
    <s v="Pending"/>
    <s v="Awaiting payment"/>
    <n v="2501"/>
  </r>
  <r>
    <s v="07-05-2025"/>
    <x v="3"/>
    <x v="0"/>
    <x v="2"/>
    <x v="11"/>
    <x v="1"/>
    <n v="1924000"/>
    <x v="3343"/>
    <x v="12"/>
    <x v="0"/>
    <s v="07-05-2025"/>
    <x v="1"/>
    <s v="INV12764"/>
    <s v="Pending"/>
    <s v="Awaiting payment"/>
    <n v="2501"/>
  </r>
  <r>
    <s v="23-05-2025"/>
    <x v="3"/>
    <x v="6"/>
    <x v="1"/>
    <x v="5"/>
    <x v="0"/>
    <n v="942500"/>
    <x v="3344"/>
    <x v="4"/>
    <x v="0"/>
    <s v="23-05-2025"/>
    <x v="4"/>
    <s v="INV12831"/>
    <s v="Pending"/>
    <s v="Awaiting payment"/>
    <n v="2501"/>
  </r>
  <r>
    <s v="07-05-2025"/>
    <x v="3"/>
    <x v="2"/>
    <x v="1"/>
    <x v="1"/>
    <x v="0"/>
    <n v="435000"/>
    <x v="3345"/>
    <x v="27"/>
    <x v="0"/>
    <s v="07-05-2025"/>
    <x v="1"/>
    <s v="INV12885"/>
    <s v="Paid"/>
    <s v="Awaiting payment"/>
    <n v="2501"/>
  </r>
  <r>
    <s v="20-05-2025"/>
    <x v="3"/>
    <x v="3"/>
    <x v="0"/>
    <x v="17"/>
    <x v="0"/>
    <n v="725000"/>
    <x v="3346"/>
    <x v="3"/>
    <x v="0"/>
    <s v="20-05-2025"/>
    <x v="6"/>
    <s v="INV12892"/>
    <s v="Pending"/>
    <s v="Awaiting payment"/>
    <n v="2499"/>
  </r>
  <r>
    <s v="01-05-2025"/>
    <x v="3"/>
    <x v="7"/>
    <x v="1"/>
    <x v="11"/>
    <x v="0"/>
    <n v="1885000"/>
    <x v="3347"/>
    <x v="14"/>
    <x v="1"/>
    <s v="01-05-2025"/>
    <x v="0"/>
    <s v="INV12919"/>
    <s v="Pending"/>
    <s v="Awaiting payment"/>
    <n v="2501"/>
  </r>
  <r>
    <s v="19-05-2025"/>
    <x v="3"/>
    <x v="4"/>
    <x v="1"/>
    <x v="4"/>
    <x v="3"/>
    <n v="1106000"/>
    <x v="3348"/>
    <x v="22"/>
    <x v="0"/>
    <s v="19-05-2025"/>
    <x v="3"/>
    <s v="INV12935"/>
    <s v="Paid"/>
    <s v="Awaiting payment"/>
    <n v="2501"/>
  </r>
  <r>
    <s v="30-05-2025"/>
    <x v="3"/>
    <x v="0"/>
    <x v="1"/>
    <x v="13"/>
    <x v="3"/>
    <n v="869000"/>
    <x v="3349"/>
    <x v="26"/>
    <x v="0"/>
    <s v="30-05-2025"/>
    <x v="4"/>
    <s v="INV12953"/>
    <s v="Pending"/>
    <s v="Awaiting payment"/>
    <n v="2499"/>
  </r>
  <r>
    <s v="05-05-2025"/>
    <x v="3"/>
    <x v="2"/>
    <x v="0"/>
    <x v="7"/>
    <x v="2"/>
    <n v="1467000"/>
    <x v="3350"/>
    <x v="13"/>
    <x v="0"/>
    <s v="05-05-2025"/>
    <x v="3"/>
    <s v="INV12979"/>
    <s v="Pending"/>
    <s v="Awaiting payment"/>
    <n v="2501"/>
  </r>
  <r>
    <s v="10-05-2025"/>
    <x v="3"/>
    <x v="4"/>
    <x v="2"/>
    <x v="13"/>
    <x v="0"/>
    <n v="797500"/>
    <x v="3351"/>
    <x v="30"/>
    <x v="0"/>
    <s v="10-05-2025"/>
    <x v="2"/>
    <s v="INV13131"/>
    <s v="Paid"/>
    <s v="Awaiting payment"/>
    <n v="2501"/>
  </r>
  <r>
    <s v="09-05-2025"/>
    <x v="3"/>
    <x v="6"/>
    <x v="0"/>
    <x v="14"/>
    <x v="0"/>
    <n v="652500"/>
    <x v="3352"/>
    <x v="30"/>
    <x v="0"/>
    <s v="09-05-2025"/>
    <x v="4"/>
    <s v="INV13183"/>
    <s v="Paid"/>
    <s v="Awaiting payment"/>
    <n v="2499"/>
  </r>
  <r>
    <s v="12-05-2025"/>
    <x v="3"/>
    <x v="1"/>
    <x v="0"/>
    <x v="12"/>
    <x v="1"/>
    <n v="2072000"/>
    <x v="3353"/>
    <x v="17"/>
    <x v="0"/>
    <s v="12-05-2025"/>
    <x v="3"/>
    <s v="INV13201"/>
    <s v="Pending"/>
    <s v="Awaiting payment"/>
    <n v="2499"/>
  </r>
  <r>
    <s v="01-05-2025"/>
    <x v="3"/>
    <x v="1"/>
    <x v="2"/>
    <x v="17"/>
    <x v="0"/>
    <n v="725000"/>
    <x v="3354"/>
    <x v="16"/>
    <x v="1"/>
    <s v="01-05-2025"/>
    <x v="0"/>
    <s v="INV13246"/>
    <s v="Paid"/>
    <s v="Awaiting payment"/>
    <n v="2501"/>
  </r>
  <r>
    <s v="23-05-2025"/>
    <x v="3"/>
    <x v="2"/>
    <x v="1"/>
    <x v="4"/>
    <x v="1"/>
    <n v="1036000"/>
    <x v="3355"/>
    <x v="10"/>
    <x v="0"/>
    <s v="23-05-2025"/>
    <x v="4"/>
    <s v="INV13281"/>
    <s v="Paid"/>
    <s v="Awaiting payment"/>
    <n v="2499"/>
  </r>
  <r>
    <s v="11-05-2025"/>
    <x v="3"/>
    <x v="5"/>
    <x v="1"/>
    <x v="5"/>
    <x v="0"/>
    <n v="942500"/>
    <x v="3356"/>
    <x v="30"/>
    <x v="0"/>
    <s v="11-05-2025"/>
    <x v="5"/>
    <s v="INV13307"/>
    <s v="Paid"/>
    <s v="Awaiting payment"/>
    <n v="2499"/>
  </r>
  <r>
    <s v="30-05-2025"/>
    <x v="3"/>
    <x v="1"/>
    <x v="2"/>
    <x v="8"/>
    <x v="1"/>
    <n v="2220000"/>
    <x v="3357"/>
    <x v="23"/>
    <x v="0"/>
    <s v="30-05-2025"/>
    <x v="4"/>
    <s v="INV13309"/>
    <s v="Paid"/>
    <s v="Awaiting payment"/>
    <n v="2499"/>
  </r>
  <r>
    <s v="30-05-2025"/>
    <x v="3"/>
    <x v="7"/>
    <x v="0"/>
    <x v="24"/>
    <x v="2"/>
    <n v="2200500"/>
    <x v="3358"/>
    <x v="26"/>
    <x v="0"/>
    <s v="30-05-2025"/>
    <x v="4"/>
    <s v="INV13320"/>
    <s v="Pending"/>
    <s v="Awaiting payment"/>
    <n v="2499"/>
  </r>
  <r>
    <s v="18-05-2025"/>
    <x v="3"/>
    <x v="3"/>
    <x v="2"/>
    <x v="8"/>
    <x v="2"/>
    <n v="2445000"/>
    <x v="3359"/>
    <x v="8"/>
    <x v="0"/>
    <s v="18-05-2025"/>
    <x v="5"/>
    <s v="INV13325"/>
    <s v="Paid"/>
    <s v="Awaiting payment"/>
    <n v="2501"/>
  </r>
  <r>
    <s v="24-05-2025"/>
    <x v="3"/>
    <x v="6"/>
    <x v="1"/>
    <x v="18"/>
    <x v="0"/>
    <n v="580000"/>
    <x v="3360"/>
    <x v="7"/>
    <x v="0"/>
    <s v="24-05-2025"/>
    <x v="2"/>
    <s v="INV13340"/>
    <s v="Pending"/>
    <s v="Awaiting payment"/>
    <n v="2499"/>
  </r>
  <r>
    <s v="24-05-2025"/>
    <x v="3"/>
    <x v="7"/>
    <x v="1"/>
    <x v="11"/>
    <x v="3"/>
    <n v="2054000"/>
    <x v="3361"/>
    <x v="7"/>
    <x v="0"/>
    <s v="24-05-2025"/>
    <x v="2"/>
    <s v="INV13377"/>
    <s v="Paid"/>
    <s v="Awaiting payment"/>
    <n v="2501"/>
  </r>
  <r>
    <s v="08-05-2025"/>
    <x v="3"/>
    <x v="0"/>
    <x v="1"/>
    <x v="3"/>
    <x v="3"/>
    <n v="1264000"/>
    <x v="3362"/>
    <x v="13"/>
    <x v="0"/>
    <s v="08-05-2025"/>
    <x v="0"/>
    <s v="INV13406"/>
    <s v="Paid"/>
    <s v="Awaiting payment"/>
    <n v="2499"/>
  </r>
  <r>
    <s v="21-05-2025"/>
    <x v="3"/>
    <x v="7"/>
    <x v="2"/>
    <x v="17"/>
    <x v="1"/>
    <n v="740000"/>
    <x v="3363"/>
    <x v="20"/>
    <x v="0"/>
    <s v="21-05-2025"/>
    <x v="1"/>
    <s v="INV13437"/>
    <s v="Paid"/>
    <s v="Awaiting payment"/>
    <n v="2499"/>
  </r>
  <r>
    <s v="27-05-2025"/>
    <x v="3"/>
    <x v="0"/>
    <x v="1"/>
    <x v="15"/>
    <x v="3"/>
    <n v="1659000"/>
    <x v="3364"/>
    <x v="21"/>
    <x v="0"/>
    <s v="27-05-2025"/>
    <x v="6"/>
    <s v="INV13446"/>
    <s v="Pending"/>
    <s v="Awaiting payment"/>
    <n v="2499"/>
  </r>
  <r>
    <s v="22-05-2025"/>
    <x v="3"/>
    <x v="1"/>
    <x v="1"/>
    <x v="24"/>
    <x v="1"/>
    <n v="1998000"/>
    <x v="3365"/>
    <x v="4"/>
    <x v="0"/>
    <s v="22-05-2025"/>
    <x v="0"/>
    <s v="INV13531"/>
    <s v="Pending"/>
    <s v="Awaiting payment"/>
    <n v="2501"/>
  </r>
  <r>
    <s v="07-05-2025"/>
    <x v="3"/>
    <x v="3"/>
    <x v="0"/>
    <x v="13"/>
    <x v="0"/>
    <n v="797500"/>
    <x v="3366"/>
    <x v="12"/>
    <x v="0"/>
    <s v="07-05-2025"/>
    <x v="1"/>
    <s v="INV13562"/>
    <s v="Pending"/>
    <s v="Awaiting payment"/>
    <n v="2501"/>
  </r>
  <r>
    <s v="18-05-2025"/>
    <x v="3"/>
    <x v="2"/>
    <x v="0"/>
    <x v="11"/>
    <x v="2"/>
    <n v="2119000"/>
    <x v="3367"/>
    <x v="6"/>
    <x v="0"/>
    <s v="18-05-2025"/>
    <x v="5"/>
    <s v="INV13590"/>
    <s v="Pending"/>
    <s v="Awaiting payment"/>
    <n v="2501"/>
  </r>
  <r>
    <s v="24-05-2025"/>
    <x v="3"/>
    <x v="1"/>
    <x v="0"/>
    <x v="17"/>
    <x v="2"/>
    <n v="815000"/>
    <x v="3368"/>
    <x v="10"/>
    <x v="0"/>
    <s v="24-05-2025"/>
    <x v="2"/>
    <s v="INV13602"/>
    <s v="Paid"/>
    <s v="Awaiting payment"/>
    <n v="2501"/>
  </r>
  <r>
    <s v="21-05-2025"/>
    <x v="3"/>
    <x v="0"/>
    <x v="2"/>
    <x v="10"/>
    <x v="2"/>
    <n v="407500"/>
    <x v="3369"/>
    <x v="20"/>
    <x v="0"/>
    <s v="21-05-2025"/>
    <x v="1"/>
    <s v="INV13603"/>
    <s v="Paid"/>
    <s v="Awaiting payment"/>
    <n v="2499"/>
  </r>
  <r>
    <s v="28-05-2025"/>
    <x v="3"/>
    <x v="6"/>
    <x v="2"/>
    <x v="4"/>
    <x v="1"/>
    <n v="1036000"/>
    <x v="3370"/>
    <x v="0"/>
    <x v="0"/>
    <s v="28-05-2025"/>
    <x v="1"/>
    <s v="INV13682"/>
    <s v="Paid"/>
    <s v="Awaiting payment"/>
    <n v="2499"/>
  </r>
  <r>
    <s v="18-05-2025"/>
    <x v="3"/>
    <x v="1"/>
    <x v="0"/>
    <x v="1"/>
    <x v="2"/>
    <n v="489000"/>
    <x v="3371"/>
    <x v="6"/>
    <x v="0"/>
    <s v="18-05-2025"/>
    <x v="5"/>
    <s v="INV13685"/>
    <s v="Paid"/>
    <s v="Awaiting payment"/>
    <n v="2499"/>
  </r>
  <r>
    <s v="12-05-2025"/>
    <x v="3"/>
    <x v="2"/>
    <x v="1"/>
    <x v="9"/>
    <x v="3"/>
    <n v="1185000"/>
    <x v="3372"/>
    <x v="30"/>
    <x v="0"/>
    <s v="12-05-2025"/>
    <x v="3"/>
    <s v="INV13690"/>
    <s v="Pending"/>
    <s v="Awaiting payment"/>
    <n v="2499"/>
  </r>
  <r>
    <s v="11-05-2025"/>
    <x v="3"/>
    <x v="1"/>
    <x v="1"/>
    <x v="0"/>
    <x v="2"/>
    <n v="978000"/>
    <x v="3373"/>
    <x v="19"/>
    <x v="0"/>
    <s v="11-05-2025"/>
    <x v="5"/>
    <s v="INV13751"/>
    <s v="Paid"/>
    <s v="Awaiting payment"/>
    <n v="2501"/>
  </r>
  <r>
    <s v="27-05-2025"/>
    <x v="3"/>
    <x v="4"/>
    <x v="1"/>
    <x v="3"/>
    <x v="1"/>
    <n v="1184000"/>
    <x v="3374"/>
    <x v="26"/>
    <x v="0"/>
    <s v="27-05-2025"/>
    <x v="6"/>
    <s v="INV13783"/>
    <s v="Pending"/>
    <s v="Awaiting payment"/>
    <n v="2499"/>
  </r>
  <r>
    <s v="12-05-2025"/>
    <x v="3"/>
    <x v="3"/>
    <x v="0"/>
    <x v="18"/>
    <x v="3"/>
    <n v="632000"/>
    <x v="3375"/>
    <x v="19"/>
    <x v="0"/>
    <s v="12-05-2025"/>
    <x v="3"/>
    <s v="INV13795"/>
    <s v="Paid"/>
    <s v="Awaiting payment"/>
    <n v="2501"/>
  </r>
  <r>
    <s v="04-05-2025"/>
    <x v="3"/>
    <x v="2"/>
    <x v="1"/>
    <x v="6"/>
    <x v="3"/>
    <n v="1817000"/>
    <x v="3376"/>
    <x v="18"/>
    <x v="0"/>
    <s v="04-05-2025"/>
    <x v="5"/>
    <s v="INV13819"/>
    <s v="Pending"/>
    <s v="Awaiting payment"/>
    <n v="2499"/>
  </r>
  <r>
    <s v="02-05-2025"/>
    <x v="3"/>
    <x v="7"/>
    <x v="0"/>
    <x v="3"/>
    <x v="3"/>
    <n v="1264000"/>
    <x v="3377"/>
    <x v="16"/>
    <x v="1"/>
    <s v="02-05-2025"/>
    <x v="4"/>
    <s v="INV13859"/>
    <s v="Pending"/>
    <s v="Awaiting payment"/>
    <n v="2501"/>
  </r>
  <r>
    <s v="21-05-2025"/>
    <x v="3"/>
    <x v="2"/>
    <x v="1"/>
    <x v="23"/>
    <x v="1"/>
    <n v="1258000"/>
    <x v="3378"/>
    <x v="3"/>
    <x v="0"/>
    <s v="21-05-2025"/>
    <x v="1"/>
    <s v="INV13896"/>
    <s v="Pending"/>
    <s v="Awaiting payment"/>
    <n v="2501"/>
  </r>
  <r>
    <s v="24-05-2025"/>
    <x v="3"/>
    <x v="6"/>
    <x v="2"/>
    <x v="4"/>
    <x v="1"/>
    <n v="1036000"/>
    <x v="3379"/>
    <x v="20"/>
    <x v="0"/>
    <s v="24-05-2025"/>
    <x v="2"/>
    <s v="INV13947"/>
    <s v="Paid"/>
    <s v="Awaiting payment"/>
    <n v="2501"/>
  </r>
  <r>
    <s v="14-05-2025"/>
    <x v="3"/>
    <x v="6"/>
    <x v="1"/>
    <x v="12"/>
    <x v="3"/>
    <n v="2212000"/>
    <x v="3380"/>
    <x v="32"/>
    <x v="0"/>
    <s v="14-05-2025"/>
    <x v="1"/>
    <s v="INV13983"/>
    <s v="Pending"/>
    <s v="Awaiting payment"/>
    <n v="2499"/>
  </r>
  <r>
    <s v="30-05-2025"/>
    <x v="3"/>
    <x v="1"/>
    <x v="0"/>
    <x v="20"/>
    <x v="3"/>
    <n v="1738000"/>
    <x v="3381"/>
    <x v="31"/>
    <x v="0"/>
    <s v="30-05-2025"/>
    <x v="4"/>
    <s v="INV14035"/>
    <s v="Paid"/>
    <s v="Awaiting payment"/>
    <n v="2501"/>
  </r>
  <r>
    <s v="25-05-2025"/>
    <x v="3"/>
    <x v="6"/>
    <x v="1"/>
    <x v="19"/>
    <x v="0"/>
    <n v="507500"/>
    <x v="3382"/>
    <x v="7"/>
    <x v="0"/>
    <s v="25-05-2025"/>
    <x v="5"/>
    <s v="INV14063"/>
    <s v="Pending"/>
    <s v="Awaiting payment"/>
    <n v="2499"/>
  </r>
  <r>
    <s v="23-05-2025"/>
    <x v="3"/>
    <x v="3"/>
    <x v="0"/>
    <x v="23"/>
    <x v="3"/>
    <n v="1343000"/>
    <x v="3383"/>
    <x v="4"/>
    <x v="0"/>
    <s v="23-05-2025"/>
    <x v="4"/>
    <s v="INV14071"/>
    <s v="Paid"/>
    <s v="Awaiting payment"/>
    <n v="2501"/>
  </r>
  <r>
    <s v="02-05-2025"/>
    <x v="3"/>
    <x v="7"/>
    <x v="0"/>
    <x v="8"/>
    <x v="3"/>
    <n v="2370000"/>
    <x v="3384"/>
    <x v="18"/>
    <x v="0"/>
    <s v="02-05-2025"/>
    <x v="4"/>
    <s v="INV14116"/>
    <s v="Pending"/>
    <s v="Awaiting payment"/>
    <n v="2499"/>
  </r>
  <r>
    <s v="14-05-2025"/>
    <x v="3"/>
    <x v="6"/>
    <x v="0"/>
    <x v="25"/>
    <x v="2"/>
    <n v="2037500"/>
    <x v="3385"/>
    <x v="28"/>
    <x v="0"/>
    <s v="14-05-2025"/>
    <x v="1"/>
    <s v="INV14121"/>
    <s v="Pending"/>
    <s v="Awaiting payment"/>
    <n v="2501"/>
  </r>
  <r>
    <s v="20-05-2025"/>
    <x v="3"/>
    <x v="0"/>
    <x v="0"/>
    <x v="6"/>
    <x v="1"/>
    <n v="1702000"/>
    <x v="3386"/>
    <x v="15"/>
    <x v="0"/>
    <s v="20-05-2025"/>
    <x v="6"/>
    <s v="INV14150"/>
    <s v="Pending"/>
    <s v="Awaiting payment"/>
    <n v="2501"/>
  </r>
  <r>
    <s v="22-05-2025"/>
    <x v="3"/>
    <x v="7"/>
    <x v="1"/>
    <x v="1"/>
    <x v="2"/>
    <n v="489000"/>
    <x v="3387"/>
    <x v="4"/>
    <x v="0"/>
    <s v="22-05-2025"/>
    <x v="0"/>
    <s v="INV14229"/>
    <s v="Pending"/>
    <s v="Awaiting payment"/>
    <n v="2501"/>
  </r>
  <r>
    <s v="26-05-2025"/>
    <x v="3"/>
    <x v="0"/>
    <x v="1"/>
    <x v="13"/>
    <x v="1"/>
    <n v="814000"/>
    <x v="3388"/>
    <x v="7"/>
    <x v="0"/>
    <s v="26-05-2025"/>
    <x v="3"/>
    <s v="INV14256"/>
    <s v="Paid"/>
    <s v="Awaiting payment"/>
    <n v="2501"/>
  </r>
  <r>
    <s v="05-05-2025"/>
    <x v="3"/>
    <x v="1"/>
    <x v="1"/>
    <x v="25"/>
    <x v="3"/>
    <n v="1975000"/>
    <x v="3389"/>
    <x v="27"/>
    <x v="0"/>
    <s v="05-05-2025"/>
    <x v="3"/>
    <s v="INV14311"/>
    <s v="Paid"/>
    <s v="Awaiting payment"/>
    <n v="2499"/>
  </r>
  <r>
    <s v="23-05-2025"/>
    <x v="3"/>
    <x v="4"/>
    <x v="1"/>
    <x v="13"/>
    <x v="2"/>
    <n v="896500"/>
    <x v="3390"/>
    <x v="20"/>
    <x v="0"/>
    <s v="23-05-2025"/>
    <x v="4"/>
    <s v="INV14313"/>
    <s v="Pending"/>
    <s v="Awaiting payment"/>
    <n v="2499"/>
  </r>
  <r>
    <s v="20-05-2025"/>
    <x v="3"/>
    <x v="2"/>
    <x v="2"/>
    <x v="16"/>
    <x v="1"/>
    <n v="1776000"/>
    <x v="3391"/>
    <x v="3"/>
    <x v="0"/>
    <s v="20-05-2025"/>
    <x v="6"/>
    <s v="INV14378"/>
    <s v="Paid"/>
    <s v="Awaiting payment"/>
    <n v="2501"/>
  </r>
  <r>
    <s v="20-05-2025"/>
    <x v="3"/>
    <x v="4"/>
    <x v="1"/>
    <x v="16"/>
    <x v="1"/>
    <n v="1776000"/>
    <x v="3392"/>
    <x v="6"/>
    <x v="0"/>
    <s v="20-05-2025"/>
    <x v="6"/>
    <s v="INV14412"/>
    <s v="Paid"/>
    <s v="Awaiting payment"/>
    <n v="2499"/>
  </r>
  <r>
    <s v="05-05-2025"/>
    <x v="3"/>
    <x v="4"/>
    <x v="1"/>
    <x v="18"/>
    <x v="3"/>
    <n v="632000"/>
    <x v="3393"/>
    <x v="13"/>
    <x v="0"/>
    <s v="05-05-2025"/>
    <x v="3"/>
    <s v="INV14419"/>
    <s v="Pending"/>
    <s v="Awaiting payment"/>
    <n v="2499"/>
  </r>
  <r>
    <s v="17-05-2025"/>
    <x v="3"/>
    <x v="6"/>
    <x v="2"/>
    <x v="12"/>
    <x v="0"/>
    <n v="2030000"/>
    <x v="3394"/>
    <x v="15"/>
    <x v="0"/>
    <s v="17-05-2025"/>
    <x v="2"/>
    <s v="INV14431"/>
    <s v="Pending"/>
    <s v="Awaiting payment"/>
    <n v="2501"/>
  </r>
  <r>
    <s v="27-05-2025"/>
    <x v="3"/>
    <x v="1"/>
    <x v="2"/>
    <x v="21"/>
    <x v="3"/>
    <n v="1501000"/>
    <x v="3395"/>
    <x v="0"/>
    <x v="0"/>
    <s v="27-05-2025"/>
    <x v="6"/>
    <s v="INV14440"/>
    <s v="Paid"/>
    <s v="Awaiting payment"/>
    <n v="2501"/>
  </r>
  <r>
    <s v="20-05-2025"/>
    <x v="3"/>
    <x v="5"/>
    <x v="1"/>
    <x v="12"/>
    <x v="0"/>
    <n v="2030000"/>
    <x v="3396"/>
    <x v="8"/>
    <x v="0"/>
    <s v="20-05-2025"/>
    <x v="6"/>
    <s v="INV14441"/>
    <s v="Paid"/>
    <s v="Awaiting payment"/>
    <n v="2499"/>
  </r>
  <r>
    <s v="29-05-2025"/>
    <x v="3"/>
    <x v="5"/>
    <x v="0"/>
    <x v="15"/>
    <x v="1"/>
    <n v="1554000"/>
    <x v="3397"/>
    <x v="26"/>
    <x v="0"/>
    <s v="29-05-2025"/>
    <x v="0"/>
    <s v="INV14459"/>
    <s v="Pending"/>
    <s v="Awaiting payment"/>
    <n v="2499"/>
  </r>
  <r>
    <s v="09-05-2025"/>
    <x v="3"/>
    <x v="4"/>
    <x v="1"/>
    <x v="15"/>
    <x v="0"/>
    <n v="1522500"/>
    <x v="3398"/>
    <x v="12"/>
    <x v="0"/>
    <s v="09-05-2025"/>
    <x v="4"/>
    <s v="INV14460"/>
    <s v="Pending"/>
    <s v="Awaiting payment"/>
    <n v="2501"/>
  </r>
  <r>
    <s v="26-05-2025"/>
    <x v="3"/>
    <x v="7"/>
    <x v="2"/>
    <x v="7"/>
    <x v="1"/>
    <n v="1332000"/>
    <x v="3399"/>
    <x v="7"/>
    <x v="0"/>
    <s v="26-05-2025"/>
    <x v="3"/>
    <s v="INV14470"/>
    <s v="Paid"/>
    <s v="Awaiting payment"/>
    <n v="2501"/>
  </r>
  <r>
    <s v="08-05-2025"/>
    <x v="3"/>
    <x v="5"/>
    <x v="2"/>
    <x v="22"/>
    <x v="1"/>
    <n v="1480000"/>
    <x v="3400"/>
    <x v="13"/>
    <x v="0"/>
    <s v="08-05-2025"/>
    <x v="0"/>
    <s v="INV14479"/>
    <s v="Pending"/>
    <s v="Awaiting payment"/>
    <n v="2499"/>
  </r>
  <r>
    <s v="27-05-2025"/>
    <x v="3"/>
    <x v="7"/>
    <x v="2"/>
    <x v="16"/>
    <x v="0"/>
    <n v="1740000"/>
    <x v="3401"/>
    <x v="7"/>
    <x v="0"/>
    <s v="27-05-2025"/>
    <x v="6"/>
    <s v="INV14481"/>
    <s v="Pending"/>
    <s v="Awaiting payment"/>
    <n v="2501"/>
  </r>
  <r>
    <s v="10-05-2025"/>
    <x v="3"/>
    <x v="2"/>
    <x v="1"/>
    <x v="13"/>
    <x v="3"/>
    <n v="869000"/>
    <x v="3402"/>
    <x v="12"/>
    <x v="0"/>
    <s v="10-05-2025"/>
    <x v="2"/>
    <s v="INV14497"/>
    <s v="Paid"/>
    <s v="Awaiting payment"/>
    <n v="2501"/>
  </r>
  <r>
    <s v="17-05-2025"/>
    <x v="3"/>
    <x v="7"/>
    <x v="2"/>
    <x v="4"/>
    <x v="0"/>
    <n v="1015000"/>
    <x v="3403"/>
    <x v="8"/>
    <x v="0"/>
    <s v="17-05-2025"/>
    <x v="2"/>
    <s v="INV14542"/>
    <s v="Paid"/>
    <s v="Awaiting payment"/>
    <n v="2499"/>
  </r>
  <r>
    <s v="16-05-2025"/>
    <x v="3"/>
    <x v="5"/>
    <x v="0"/>
    <x v="13"/>
    <x v="2"/>
    <n v="896500"/>
    <x v="3404"/>
    <x v="15"/>
    <x v="0"/>
    <s v="16-05-2025"/>
    <x v="4"/>
    <s v="INV14607"/>
    <s v="Pending"/>
    <s v="Awaiting payment"/>
    <n v="2499"/>
  </r>
  <r>
    <s v="18-05-2025"/>
    <x v="3"/>
    <x v="2"/>
    <x v="0"/>
    <x v="6"/>
    <x v="3"/>
    <n v="1817000"/>
    <x v="3405"/>
    <x v="6"/>
    <x v="0"/>
    <s v="18-05-2025"/>
    <x v="5"/>
    <s v="INV14632"/>
    <s v="Paid"/>
    <s v="Awaiting payment"/>
    <n v="2501"/>
  </r>
  <r>
    <s v="18-05-2025"/>
    <x v="3"/>
    <x v="7"/>
    <x v="1"/>
    <x v="1"/>
    <x v="2"/>
    <n v="489000"/>
    <x v="3406"/>
    <x v="22"/>
    <x v="0"/>
    <s v="18-05-2025"/>
    <x v="5"/>
    <s v="INV14639"/>
    <s v="Paid"/>
    <s v="Awaiting payment"/>
    <n v="2499"/>
  </r>
  <r>
    <s v="14-05-2025"/>
    <x v="3"/>
    <x v="4"/>
    <x v="1"/>
    <x v="3"/>
    <x v="3"/>
    <n v="1264000"/>
    <x v="3407"/>
    <x v="28"/>
    <x v="0"/>
    <s v="14-05-2025"/>
    <x v="1"/>
    <s v="INV14649"/>
    <s v="Pending"/>
    <s v="Awaiting payment"/>
    <n v="2499"/>
  </r>
  <r>
    <s v="27-05-2025"/>
    <x v="3"/>
    <x v="0"/>
    <x v="0"/>
    <x v="21"/>
    <x v="2"/>
    <n v="1548500"/>
    <x v="3408"/>
    <x v="26"/>
    <x v="0"/>
    <s v="27-05-2025"/>
    <x v="6"/>
    <s v="INV14651"/>
    <s v="Pending"/>
    <s v="Awaiting payment"/>
    <n v="2501"/>
  </r>
  <r>
    <s v="22-05-2025"/>
    <x v="3"/>
    <x v="7"/>
    <x v="0"/>
    <x v="14"/>
    <x v="3"/>
    <n v="711000"/>
    <x v="3409"/>
    <x v="6"/>
    <x v="0"/>
    <s v="22-05-2025"/>
    <x v="0"/>
    <s v="INV14705"/>
    <s v="Paid"/>
    <s v="Awaiting payment"/>
    <n v="2501"/>
  </r>
  <r>
    <s v="23-05-2025"/>
    <x v="3"/>
    <x v="6"/>
    <x v="2"/>
    <x v="25"/>
    <x v="0"/>
    <n v="1812500"/>
    <x v="3410"/>
    <x v="4"/>
    <x v="0"/>
    <s v="23-05-2025"/>
    <x v="4"/>
    <s v="INV14706"/>
    <s v="Paid"/>
    <s v="Awaiting payment"/>
    <n v="2499"/>
  </r>
  <r>
    <s v="20-05-2025"/>
    <x v="3"/>
    <x v="1"/>
    <x v="0"/>
    <x v="1"/>
    <x v="2"/>
    <n v="489000"/>
    <x v="3411"/>
    <x v="8"/>
    <x v="0"/>
    <s v="20-05-2025"/>
    <x v="6"/>
    <s v="INV14803"/>
    <s v="Paid"/>
    <s v="Awaiting payment"/>
    <n v="2499"/>
  </r>
  <r>
    <s v="02-05-2025"/>
    <x v="3"/>
    <x v="1"/>
    <x v="1"/>
    <x v="16"/>
    <x v="0"/>
    <n v="1740000"/>
    <x v="3412"/>
    <x v="18"/>
    <x v="0"/>
    <s v="02-05-2025"/>
    <x v="4"/>
    <s v="INV14818"/>
    <s v="Paid"/>
    <s v="Awaiting payment"/>
    <n v="2499"/>
  </r>
  <r>
    <s v="28-05-2025"/>
    <x v="3"/>
    <x v="0"/>
    <x v="2"/>
    <x v="20"/>
    <x v="3"/>
    <n v="1738000"/>
    <x v="3413"/>
    <x v="26"/>
    <x v="0"/>
    <s v="28-05-2025"/>
    <x v="1"/>
    <s v="INV14914"/>
    <s v="Paid"/>
    <s v="Awaiting payment"/>
    <n v="2499"/>
  </r>
  <r>
    <s v="11-05-2025"/>
    <x v="3"/>
    <x v="0"/>
    <x v="1"/>
    <x v="5"/>
    <x v="0"/>
    <n v="942500"/>
    <x v="3414"/>
    <x v="30"/>
    <x v="0"/>
    <s v="11-05-2025"/>
    <x v="5"/>
    <s v="INV14916"/>
    <s v="Paid"/>
    <s v="Awaiting payment"/>
    <n v="2499"/>
  </r>
  <r>
    <s v="26-05-2025"/>
    <x v="3"/>
    <x v="3"/>
    <x v="0"/>
    <x v="1"/>
    <x v="3"/>
    <n v="474000"/>
    <x v="3415"/>
    <x v="21"/>
    <x v="0"/>
    <s v="26-05-2025"/>
    <x v="3"/>
    <s v="INV14971"/>
    <s v="Paid"/>
    <s v="Awaiting payment"/>
    <n v="2499"/>
  </r>
  <r>
    <s v="26-05-2025"/>
    <x v="3"/>
    <x v="1"/>
    <x v="0"/>
    <x v="14"/>
    <x v="0"/>
    <n v="652500"/>
    <x v="3416"/>
    <x v="0"/>
    <x v="0"/>
    <s v="26-05-2025"/>
    <x v="3"/>
    <s v="INV14981"/>
    <s v="Pending"/>
    <s v="Awaiting payment"/>
    <n v="2499"/>
  </r>
  <r>
    <s v="29-05-2025"/>
    <x v="3"/>
    <x v="4"/>
    <x v="0"/>
    <x v="13"/>
    <x v="2"/>
    <n v="896500"/>
    <x v="3417"/>
    <x v="9"/>
    <x v="0"/>
    <s v="29-05-2025"/>
    <x v="0"/>
    <s v="INV14983"/>
    <s v="Pending"/>
    <s v="Awaiting payment"/>
    <n v="2501"/>
  </r>
  <r>
    <s v="13-05-2025"/>
    <x v="3"/>
    <x v="1"/>
    <x v="3"/>
    <x v="1"/>
    <x v="1"/>
    <n v="444000"/>
    <x v="3418"/>
    <x v="5"/>
    <x v="0"/>
    <s v="13-05-2025"/>
    <x v="6"/>
    <s v="INV10078"/>
    <s v="Paid"/>
    <s v="Awaiting payment"/>
    <n v="2501"/>
  </r>
  <r>
    <s v="26-05-2025"/>
    <x v="3"/>
    <x v="1"/>
    <x v="3"/>
    <x v="6"/>
    <x v="1"/>
    <n v="1702000"/>
    <x v="3419"/>
    <x v="26"/>
    <x v="0"/>
    <s v="26-05-2025"/>
    <x v="3"/>
    <s v="INV10390"/>
    <s v="Paid"/>
    <s v="Awaiting payment"/>
    <n v="2499"/>
  </r>
  <r>
    <s v="01-05-2025"/>
    <x v="3"/>
    <x v="6"/>
    <x v="3"/>
    <x v="6"/>
    <x v="0"/>
    <n v="1667500"/>
    <x v="3420"/>
    <x v="16"/>
    <x v="1"/>
    <s v="01-05-2025"/>
    <x v="0"/>
    <s v="INV10409"/>
    <s v="Paid"/>
    <s v="Awaiting payment"/>
    <n v="2499"/>
  </r>
  <r>
    <s v="14-05-2025"/>
    <x v="3"/>
    <x v="5"/>
    <x v="3"/>
    <x v="5"/>
    <x v="0"/>
    <n v="942500"/>
    <x v="3421"/>
    <x v="28"/>
    <x v="0"/>
    <s v="14-05-2025"/>
    <x v="1"/>
    <s v="INV10455"/>
    <s v="Pending"/>
    <s v="Awaiting payment"/>
    <n v="2499"/>
  </r>
  <r>
    <s v="23-05-2025"/>
    <x v="3"/>
    <x v="4"/>
    <x v="3"/>
    <x v="0"/>
    <x v="3"/>
    <n v="948000"/>
    <x v="3422"/>
    <x v="3"/>
    <x v="0"/>
    <s v="23-05-2025"/>
    <x v="4"/>
    <s v="INV10610"/>
    <s v="Pending"/>
    <s v="Awaiting payment"/>
    <n v="2501"/>
  </r>
  <r>
    <s v="27-05-2025"/>
    <x v="3"/>
    <x v="2"/>
    <x v="3"/>
    <x v="15"/>
    <x v="3"/>
    <n v="1659000"/>
    <x v="3423"/>
    <x v="0"/>
    <x v="0"/>
    <s v="27-05-2025"/>
    <x v="6"/>
    <s v="INV10649"/>
    <s v="Paid"/>
    <s v="Awaiting payment"/>
    <n v="2501"/>
  </r>
  <r>
    <s v="26-05-2025"/>
    <x v="3"/>
    <x v="2"/>
    <x v="3"/>
    <x v="16"/>
    <x v="1"/>
    <n v="1776000"/>
    <x v="3424"/>
    <x v="0"/>
    <x v="0"/>
    <s v="26-05-2025"/>
    <x v="3"/>
    <s v="INV10799"/>
    <s v="Pending"/>
    <s v="Awaiting payment"/>
    <n v="2499"/>
  </r>
  <r>
    <s v="26-05-2025"/>
    <x v="3"/>
    <x v="5"/>
    <x v="3"/>
    <x v="23"/>
    <x v="3"/>
    <n v="1343000"/>
    <x v="3425"/>
    <x v="21"/>
    <x v="0"/>
    <s v="26-05-2025"/>
    <x v="3"/>
    <s v="INV10858"/>
    <s v="Paid"/>
    <s v="Awaiting payment"/>
    <n v="2501"/>
  </r>
  <r>
    <s v="10-05-2025"/>
    <x v="3"/>
    <x v="1"/>
    <x v="3"/>
    <x v="5"/>
    <x v="1"/>
    <n v="962000"/>
    <x v="3426"/>
    <x v="30"/>
    <x v="0"/>
    <s v="10-05-2025"/>
    <x v="2"/>
    <s v="INV10953"/>
    <s v="Pending"/>
    <s v="Awaiting payment"/>
    <n v="2499"/>
  </r>
  <r>
    <s v="07-05-2025"/>
    <x v="3"/>
    <x v="7"/>
    <x v="3"/>
    <x v="12"/>
    <x v="2"/>
    <n v="2282000"/>
    <x v="3427"/>
    <x v="13"/>
    <x v="0"/>
    <s v="07-05-2025"/>
    <x v="1"/>
    <s v="INV11053"/>
    <s v="Pending"/>
    <s v="Awaiting payment"/>
    <n v="2501"/>
  </r>
  <r>
    <s v="22-05-2025"/>
    <x v="3"/>
    <x v="4"/>
    <x v="3"/>
    <x v="8"/>
    <x v="1"/>
    <n v="2220000"/>
    <x v="3428"/>
    <x v="6"/>
    <x v="0"/>
    <s v="22-05-2025"/>
    <x v="0"/>
    <s v="INV11163"/>
    <s v="Pending"/>
    <s v="Awaiting payment"/>
    <n v="2501"/>
  </r>
  <r>
    <s v="19-05-2025"/>
    <x v="3"/>
    <x v="2"/>
    <x v="3"/>
    <x v="24"/>
    <x v="2"/>
    <n v="2200500"/>
    <x v="3429"/>
    <x v="15"/>
    <x v="0"/>
    <s v="19-05-2025"/>
    <x v="3"/>
    <s v="INV11544"/>
    <s v="Pending"/>
    <s v="Awaiting payment"/>
    <n v="2501"/>
  </r>
  <r>
    <s v="23-05-2025"/>
    <x v="3"/>
    <x v="7"/>
    <x v="3"/>
    <x v="19"/>
    <x v="3"/>
    <n v="553000"/>
    <x v="3430"/>
    <x v="20"/>
    <x v="0"/>
    <s v="23-05-2025"/>
    <x v="4"/>
    <s v="INV11627"/>
    <s v="Paid"/>
    <s v="Awaiting payment"/>
    <n v="2501"/>
  </r>
  <r>
    <s v="06-05-2025"/>
    <x v="3"/>
    <x v="2"/>
    <x v="3"/>
    <x v="13"/>
    <x v="0"/>
    <n v="797500"/>
    <x v="3431"/>
    <x v="13"/>
    <x v="0"/>
    <s v="06-05-2025"/>
    <x v="6"/>
    <s v="INV11628"/>
    <s v="Pending"/>
    <s v="Awaiting payment"/>
    <n v="2499"/>
  </r>
  <r>
    <s v="27-05-2025"/>
    <x v="3"/>
    <x v="5"/>
    <x v="3"/>
    <x v="12"/>
    <x v="1"/>
    <n v="2072000"/>
    <x v="3432"/>
    <x v="7"/>
    <x v="0"/>
    <s v="27-05-2025"/>
    <x v="6"/>
    <s v="INV11893"/>
    <s v="Paid"/>
    <s v="Awaiting payment"/>
    <n v="2501"/>
  </r>
  <r>
    <s v="13-05-2025"/>
    <x v="3"/>
    <x v="1"/>
    <x v="3"/>
    <x v="24"/>
    <x v="2"/>
    <n v="2200500"/>
    <x v="3433"/>
    <x v="17"/>
    <x v="0"/>
    <s v="13-05-2025"/>
    <x v="6"/>
    <s v="INV11898"/>
    <s v="Paid"/>
    <s v="Awaiting payment"/>
    <n v="2499"/>
  </r>
  <r>
    <s v="13-05-2025"/>
    <x v="3"/>
    <x v="4"/>
    <x v="3"/>
    <x v="4"/>
    <x v="1"/>
    <n v="1036000"/>
    <x v="3434"/>
    <x v="32"/>
    <x v="0"/>
    <s v="13-05-2025"/>
    <x v="6"/>
    <s v="INV12063"/>
    <s v="Pending"/>
    <s v="Awaiting payment"/>
    <n v="2499"/>
  </r>
  <r>
    <s v="13-05-2025"/>
    <x v="3"/>
    <x v="4"/>
    <x v="3"/>
    <x v="3"/>
    <x v="1"/>
    <n v="1184000"/>
    <x v="3435"/>
    <x v="17"/>
    <x v="0"/>
    <s v="13-05-2025"/>
    <x v="6"/>
    <s v="INV12181"/>
    <s v="Pending"/>
    <s v="Awaiting payment"/>
    <n v="2501"/>
  </r>
  <r>
    <s v="20-05-2025"/>
    <x v="3"/>
    <x v="7"/>
    <x v="3"/>
    <x v="18"/>
    <x v="0"/>
    <n v="580000"/>
    <x v="3436"/>
    <x v="20"/>
    <x v="0"/>
    <s v="20-05-2025"/>
    <x v="6"/>
    <s v="INV12234"/>
    <s v="Pending"/>
    <s v="Awaiting payment"/>
    <n v="2501"/>
  </r>
  <r>
    <s v="14-05-2025"/>
    <x v="3"/>
    <x v="5"/>
    <x v="3"/>
    <x v="22"/>
    <x v="2"/>
    <n v="1630000"/>
    <x v="3437"/>
    <x v="32"/>
    <x v="0"/>
    <s v="14-05-2025"/>
    <x v="1"/>
    <s v="INV12306"/>
    <s v="Paid"/>
    <s v="Awaiting payment"/>
    <n v="2501"/>
  </r>
  <r>
    <s v="25-05-2025"/>
    <x v="3"/>
    <x v="3"/>
    <x v="3"/>
    <x v="7"/>
    <x v="3"/>
    <n v="1422000"/>
    <x v="3438"/>
    <x v="7"/>
    <x v="0"/>
    <s v="25-05-2025"/>
    <x v="5"/>
    <s v="INV12374"/>
    <s v="Paid"/>
    <s v="Awaiting payment"/>
    <n v="2499"/>
  </r>
  <r>
    <s v="17-05-2025"/>
    <x v="3"/>
    <x v="2"/>
    <x v="3"/>
    <x v="9"/>
    <x v="1"/>
    <n v="1110000"/>
    <x v="3439"/>
    <x v="22"/>
    <x v="0"/>
    <s v="17-05-2025"/>
    <x v="2"/>
    <s v="INV12416"/>
    <s v="Pending"/>
    <s v="Awaiting payment"/>
    <n v="2499"/>
  </r>
  <r>
    <s v="23-05-2025"/>
    <x v="3"/>
    <x v="3"/>
    <x v="3"/>
    <x v="1"/>
    <x v="2"/>
    <n v="489000"/>
    <x v="3440"/>
    <x v="4"/>
    <x v="0"/>
    <s v="23-05-2025"/>
    <x v="4"/>
    <s v="INV12437"/>
    <s v="Paid"/>
    <s v="Awaiting payment"/>
    <n v="2501"/>
  </r>
  <r>
    <s v="13-05-2025"/>
    <x v="3"/>
    <x v="0"/>
    <x v="3"/>
    <x v="5"/>
    <x v="0"/>
    <n v="942500"/>
    <x v="3441"/>
    <x v="11"/>
    <x v="0"/>
    <s v="13-05-2025"/>
    <x v="6"/>
    <s v="INV12520"/>
    <s v="Pending"/>
    <s v="Awaiting payment"/>
    <n v="2499"/>
  </r>
  <r>
    <s v="05-05-2025"/>
    <x v="3"/>
    <x v="5"/>
    <x v="3"/>
    <x v="24"/>
    <x v="2"/>
    <n v="2200500"/>
    <x v="3442"/>
    <x v="27"/>
    <x v="0"/>
    <s v="05-05-2025"/>
    <x v="3"/>
    <s v="INV12569"/>
    <s v="Paid"/>
    <s v="Awaiting payment"/>
    <n v="2501"/>
  </r>
  <r>
    <s v="17-05-2025"/>
    <x v="3"/>
    <x v="2"/>
    <x v="3"/>
    <x v="14"/>
    <x v="3"/>
    <n v="711000"/>
    <x v="3443"/>
    <x v="32"/>
    <x v="0"/>
    <s v="17-05-2025"/>
    <x v="2"/>
    <s v="INV12588"/>
    <s v="Paid"/>
    <s v="Awaiting payment"/>
    <n v="2499"/>
  </r>
  <r>
    <s v="20-05-2025"/>
    <x v="3"/>
    <x v="2"/>
    <x v="3"/>
    <x v="24"/>
    <x v="3"/>
    <n v="2133000"/>
    <x v="3444"/>
    <x v="15"/>
    <x v="0"/>
    <s v="20-05-2025"/>
    <x v="6"/>
    <s v="INV12667"/>
    <s v="Paid"/>
    <s v="Awaiting payment"/>
    <n v="2499"/>
  </r>
  <r>
    <s v="21-05-2025"/>
    <x v="3"/>
    <x v="1"/>
    <x v="3"/>
    <x v="24"/>
    <x v="1"/>
    <n v="1998000"/>
    <x v="3445"/>
    <x v="20"/>
    <x v="0"/>
    <s v="21-05-2025"/>
    <x v="1"/>
    <s v="INV12673"/>
    <s v="Paid"/>
    <s v="Awaiting payment"/>
    <n v="2499"/>
  </r>
  <r>
    <s v="04-05-2025"/>
    <x v="3"/>
    <x v="7"/>
    <x v="3"/>
    <x v="2"/>
    <x v="0"/>
    <n v="2102500"/>
    <x v="3446"/>
    <x v="27"/>
    <x v="0"/>
    <s v="04-05-2025"/>
    <x v="5"/>
    <s v="INV12823"/>
    <s v="Paid"/>
    <s v="Awaiting payment"/>
    <n v="2499"/>
  </r>
  <r>
    <s v="25-05-2025"/>
    <x v="3"/>
    <x v="7"/>
    <x v="3"/>
    <x v="11"/>
    <x v="3"/>
    <n v="2054000"/>
    <x v="3447"/>
    <x v="10"/>
    <x v="0"/>
    <s v="25-05-2025"/>
    <x v="5"/>
    <s v="INV12846"/>
    <s v="Pending"/>
    <s v="Awaiting payment"/>
    <n v="2499"/>
  </r>
  <r>
    <s v="12-05-2025"/>
    <x v="3"/>
    <x v="0"/>
    <x v="3"/>
    <x v="21"/>
    <x v="3"/>
    <n v="1501000"/>
    <x v="3448"/>
    <x v="11"/>
    <x v="0"/>
    <s v="12-05-2025"/>
    <x v="3"/>
    <s v="INV12967"/>
    <s v="Paid"/>
    <s v="Awaiting payment"/>
    <n v="2501"/>
  </r>
  <r>
    <s v="29-05-2025"/>
    <x v="3"/>
    <x v="7"/>
    <x v="3"/>
    <x v="23"/>
    <x v="1"/>
    <n v="1258000"/>
    <x v="3449"/>
    <x v="26"/>
    <x v="0"/>
    <s v="29-05-2025"/>
    <x v="0"/>
    <s v="INV13065"/>
    <s v="Paid"/>
    <s v="Awaiting payment"/>
    <n v="2499"/>
  </r>
  <r>
    <s v="26-05-2025"/>
    <x v="3"/>
    <x v="2"/>
    <x v="3"/>
    <x v="15"/>
    <x v="0"/>
    <n v="1522500"/>
    <x v="3450"/>
    <x v="21"/>
    <x v="0"/>
    <s v="26-05-2025"/>
    <x v="3"/>
    <s v="INV13136"/>
    <s v="Paid"/>
    <s v="Awaiting payment"/>
    <n v="2499"/>
  </r>
  <r>
    <s v="30-05-2025"/>
    <x v="3"/>
    <x v="2"/>
    <x v="3"/>
    <x v="1"/>
    <x v="1"/>
    <n v="444000"/>
    <x v="3451"/>
    <x v="23"/>
    <x v="0"/>
    <s v="30-05-2025"/>
    <x v="4"/>
    <s v="INV13221"/>
    <s v="Paid"/>
    <s v="Awaiting payment"/>
    <n v="2499"/>
  </r>
  <r>
    <s v="02-05-2025"/>
    <x v="3"/>
    <x v="2"/>
    <x v="3"/>
    <x v="0"/>
    <x v="3"/>
    <n v="948000"/>
    <x v="3452"/>
    <x v="18"/>
    <x v="0"/>
    <s v="02-05-2025"/>
    <x v="4"/>
    <s v="INV13472"/>
    <s v="Paid"/>
    <s v="Awaiting payment"/>
    <n v="2499"/>
  </r>
  <r>
    <s v="27-05-2025"/>
    <x v="3"/>
    <x v="3"/>
    <x v="3"/>
    <x v="5"/>
    <x v="2"/>
    <n v="1059500"/>
    <x v="3453"/>
    <x v="1"/>
    <x v="0"/>
    <s v="27-05-2025"/>
    <x v="6"/>
    <s v="INV13475"/>
    <s v="Pending"/>
    <s v="Awaiting payment"/>
    <n v="2499"/>
  </r>
  <r>
    <s v="13-05-2025"/>
    <x v="3"/>
    <x v="6"/>
    <x v="3"/>
    <x v="14"/>
    <x v="3"/>
    <n v="711000"/>
    <x v="3454"/>
    <x v="5"/>
    <x v="0"/>
    <s v="13-05-2025"/>
    <x v="6"/>
    <s v="INV13753"/>
    <s v="Paid"/>
    <s v="Awaiting payment"/>
    <n v="2501"/>
  </r>
  <r>
    <s v="03-05-2025"/>
    <x v="3"/>
    <x v="6"/>
    <x v="3"/>
    <x v="17"/>
    <x v="1"/>
    <n v="740000"/>
    <x v="3455"/>
    <x v="18"/>
    <x v="0"/>
    <s v="03-05-2025"/>
    <x v="2"/>
    <s v="INV13761"/>
    <s v="Paid"/>
    <s v="Awaiting payment"/>
    <n v="2499"/>
  </r>
  <r>
    <s v="14-05-2025"/>
    <x v="3"/>
    <x v="0"/>
    <x v="3"/>
    <x v="16"/>
    <x v="2"/>
    <n v="1956000"/>
    <x v="3456"/>
    <x v="32"/>
    <x v="0"/>
    <s v="14-05-2025"/>
    <x v="1"/>
    <s v="INV13771"/>
    <s v="Pending"/>
    <s v="Awaiting payment"/>
    <n v="2499"/>
  </r>
  <r>
    <s v="03-05-2025"/>
    <x v="3"/>
    <x v="5"/>
    <x v="3"/>
    <x v="15"/>
    <x v="0"/>
    <n v="1522500"/>
    <x v="3457"/>
    <x v="27"/>
    <x v="0"/>
    <s v="03-05-2025"/>
    <x v="2"/>
    <s v="INV13794"/>
    <s v="Pending"/>
    <s v="Awaiting payment"/>
    <n v="2501"/>
  </r>
  <r>
    <s v="09-05-2025"/>
    <x v="3"/>
    <x v="5"/>
    <x v="3"/>
    <x v="4"/>
    <x v="3"/>
    <n v="1106000"/>
    <x v="3458"/>
    <x v="30"/>
    <x v="0"/>
    <s v="09-05-2025"/>
    <x v="4"/>
    <s v="INV13805"/>
    <s v="Pending"/>
    <s v="Awaiting payment"/>
    <n v="2501"/>
  </r>
  <r>
    <s v="13-05-2025"/>
    <x v="3"/>
    <x v="5"/>
    <x v="3"/>
    <x v="7"/>
    <x v="1"/>
    <n v="1332000"/>
    <x v="3459"/>
    <x v="11"/>
    <x v="0"/>
    <s v="13-05-2025"/>
    <x v="6"/>
    <s v="INV13871"/>
    <s v="Pending"/>
    <s v="Awaiting payment"/>
    <n v="2501"/>
  </r>
  <r>
    <s v="09-05-2025"/>
    <x v="3"/>
    <x v="1"/>
    <x v="3"/>
    <x v="22"/>
    <x v="1"/>
    <n v="1480000"/>
    <x v="3460"/>
    <x v="30"/>
    <x v="0"/>
    <s v="09-05-2025"/>
    <x v="4"/>
    <s v="INV13879"/>
    <s v="Pending"/>
    <s v="Awaiting payment"/>
    <n v="2501"/>
  </r>
  <r>
    <s v="21-05-2025"/>
    <x v="3"/>
    <x v="7"/>
    <x v="3"/>
    <x v="22"/>
    <x v="1"/>
    <n v="1480000"/>
    <x v="3461"/>
    <x v="6"/>
    <x v="0"/>
    <s v="21-05-2025"/>
    <x v="1"/>
    <s v="INV13909"/>
    <s v="Pending"/>
    <s v="Awaiting payment"/>
    <n v="2501"/>
  </r>
  <r>
    <s v="24-05-2025"/>
    <x v="3"/>
    <x v="3"/>
    <x v="3"/>
    <x v="23"/>
    <x v="3"/>
    <n v="1343000"/>
    <x v="3462"/>
    <x v="7"/>
    <x v="0"/>
    <s v="24-05-2025"/>
    <x v="2"/>
    <s v="INV13927"/>
    <s v="Pending"/>
    <s v="Awaiting payment"/>
    <n v="2501"/>
  </r>
  <r>
    <s v="02-05-2025"/>
    <x v="3"/>
    <x v="4"/>
    <x v="3"/>
    <x v="10"/>
    <x v="2"/>
    <n v="407500"/>
    <x v="3463"/>
    <x v="29"/>
    <x v="1"/>
    <s v="02-05-2025"/>
    <x v="4"/>
    <s v="INV13944"/>
    <s v="Pending"/>
    <s v="Awaiting payment"/>
    <n v="2501"/>
  </r>
  <r>
    <s v="18-05-2025"/>
    <x v="3"/>
    <x v="7"/>
    <x v="3"/>
    <x v="0"/>
    <x v="2"/>
    <n v="978000"/>
    <x v="3464"/>
    <x v="22"/>
    <x v="0"/>
    <s v="18-05-2025"/>
    <x v="5"/>
    <s v="INV14044"/>
    <s v="Paid"/>
    <s v="Awaiting payment"/>
    <n v="2501"/>
  </r>
  <r>
    <s v="27-05-2025"/>
    <x v="3"/>
    <x v="1"/>
    <x v="3"/>
    <x v="17"/>
    <x v="2"/>
    <n v="815000"/>
    <x v="3465"/>
    <x v="0"/>
    <x v="0"/>
    <s v="27-05-2025"/>
    <x v="6"/>
    <s v="INV14046"/>
    <s v="Pending"/>
    <s v="Awaiting payment"/>
    <n v="2499"/>
  </r>
  <r>
    <s v="04-05-2025"/>
    <x v="3"/>
    <x v="4"/>
    <x v="3"/>
    <x v="23"/>
    <x v="1"/>
    <n v="1258000"/>
    <x v="3466"/>
    <x v="18"/>
    <x v="0"/>
    <s v="04-05-2025"/>
    <x v="5"/>
    <s v="INV14130"/>
    <s v="Pending"/>
    <s v="Awaiting payment"/>
    <n v="2501"/>
  </r>
  <r>
    <s v="28-05-2025"/>
    <x v="3"/>
    <x v="7"/>
    <x v="3"/>
    <x v="15"/>
    <x v="3"/>
    <n v="1659000"/>
    <x v="3467"/>
    <x v="26"/>
    <x v="0"/>
    <s v="28-05-2025"/>
    <x v="1"/>
    <s v="INV14154"/>
    <s v="Paid"/>
    <s v="Awaiting payment"/>
    <n v="2501"/>
  </r>
  <r>
    <s v="09-05-2025"/>
    <x v="3"/>
    <x v="0"/>
    <x v="3"/>
    <x v="8"/>
    <x v="1"/>
    <n v="2220000"/>
    <x v="3468"/>
    <x v="2"/>
    <x v="0"/>
    <s v="09-05-2025"/>
    <x v="4"/>
    <s v="INV14189"/>
    <s v="Paid"/>
    <s v="Awaiting payment"/>
    <n v="2499"/>
  </r>
  <r>
    <s v="02-05-2025"/>
    <x v="3"/>
    <x v="1"/>
    <x v="3"/>
    <x v="18"/>
    <x v="1"/>
    <n v="592000"/>
    <x v="3469"/>
    <x v="16"/>
    <x v="1"/>
    <s v="02-05-2025"/>
    <x v="4"/>
    <s v="INV14216"/>
    <s v="Paid"/>
    <s v="Awaiting payment"/>
    <n v="2499"/>
  </r>
  <r>
    <s v="29-05-2025"/>
    <x v="3"/>
    <x v="0"/>
    <x v="3"/>
    <x v="15"/>
    <x v="2"/>
    <n v="1711500"/>
    <x v="3470"/>
    <x v="9"/>
    <x v="0"/>
    <s v="29-05-2025"/>
    <x v="0"/>
    <s v="INV14286"/>
    <s v="Pending"/>
    <s v="Awaiting payment"/>
    <n v="2499"/>
  </r>
  <r>
    <s v="21-05-2025"/>
    <x v="3"/>
    <x v="3"/>
    <x v="3"/>
    <x v="17"/>
    <x v="2"/>
    <n v="815000"/>
    <x v="3471"/>
    <x v="3"/>
    <x v="0"/>
    <s v="21-05-2025"/>
    <x v="1"/>
    <s v="INV14310"/>
    <s v="Paid"/>
    <s v="Awaiting payment"/>
    <n v="2501"/>
  </r>
  <r>
    <s v="09-05-2025"/>
    <x v="3"/>
    <x v="4"/>
    <x v="3"/>
    <x v="24"/>
    <x v="3"/>
    <n v="2133000"/>
    <x v="3472"/>
    <x v="12"/>
    <x v="0"/>
    <s v="09-05-2025"/>
    <x v="4"/>
    <s v="INV14390"/>
    <s v="Pending"/>
    <s v="Awaiting payment"/>
    <n v="2499"/>
  </r>
  <r>
    <s v="28-05-2025"/>
    <x v="3"/>
    <x v="7"/>
    <x v="3"/>
    <x v="17"/>
    <x v="0"/>
    <n v="725000"/>
    <x v="3473"/>
    <x v="26"/>
    <x v="0"/>
    <s v="28-05-2025"/>
    <x v="1"/>
    <s v="INV14469"/>
    <s v="Pending"/>
    <s v="Awaiting payment"/>
    <n v="2501"/>
  </r>
  <r>
    <s v="08-05-2025"/>
    <x v="3"/>
    <x v="5"/>
    <x v="3"/>
    <x v="10"/>
    <x v="3"/>
    <n v="395000"/>
    <x v="3474"/>
    <x v="13"/>
    <x v="0"/>
    <s v="08-05-2025"/>
    <x v="0"/>
    <s v="INV14493"/>
    <s v="Pending"/>
    <s v="Awaiting payment"/>
    <n v="2501"/>
  </r>
  <r>
    <s v="10-05-2025"/>
    <x v="3"/>
    <x v="0"/>
    <x v="3"/>
    <x v="15"/>
    <x v="1"/>
    <n v="1554000"/>
    <x v="3475"/>
    <x v="2"/>
    <x v="0"/>
    <s v="10-05-2025"/>
    <x v="2"/>
    <s v="INV14522"/>
    <s v="Paid"/>
    <s v="Awaiting payment"/>
    <n v="2501"/>
  </r>
  <r>
    <s v="14-05-2025"/>
    <x v="3"/>
    <x v="2"/>
    <x v="3"/>
    <x v="23"/>
    <x v="2"/>
    <n v="1385500"/>
    <x v="3476"/>
    <x v="32"/>
    <x v="0"/>
    <s v="14-05-2025"/>
    <x v="1"/>
    <s v="INV14553"/>
    <s v="Pending"/>
    <s v="Awaiting payment"/>
    <n v="2499"/>
  </r>
  <r>
    <s v="28-05-2025"/>
    <x v="3"/>
    <x v="5"/>
    <x v="3"/>
    <x v="7"/>
    <x v="0"/>
    <n v="1305000"/>
    <x v="3477"/>
    <x v="7"/>
    <x v="0"/>
    <s v="28-05-2025"/>
    <x v="1"/>
    <s v="INV14664"/>
    <s v="Paid"/>
    <s v="Awaiting payment"/>
    <n v="2501"/>
  </r>
  <r>
    <s v="19-05-2025"/>
    <x v="3"/>
    <x v="7"/>
    <x v="3"/>
    <x v="14"/>
    <x v="3"/>
    <n v="711000"/>
    <x v="3478"/>
    <x v="8"/>
    <x v="0"/>
    <s v="19-05-2025"/>
    <x v="3"/>
    <s v="INV14703"/>
    <s v="Pending"/>
    <s v="Awaiting payment"/>
    <n v="2499"/>
  </r>
  <r>
    <s v="31-05-2025"/>
    <x v="3"/>
    <x v="0"/>
    <x v="3"/>
    <x v="12"/>
    <x v="2"/>
    <n v="2282000"/>
    <x v="3479"/>
    <x v="33"/>
    <x v="0"/>
    <s v="31-05-2025"/>
    <x v="2"/>
    <s v="INV14734"/>
    <s v="Pending"/>
    <s v="Awaiting payment"/>
    <n v="2501"/>
  </r>
  <r>
    <s v="02-05-2025"/>
    <x v="3"/>
    <x v="4"/>
    <x v="3"/>
    <x v="2"/>
    <x v="1"/>
    <n v="2146000"/>
    <x v="3480"/>
    <x v="25"/>
    <x v="1"/>
    <s v="02-05-2025"/>
    <x v="4"/>
    <s v="INV14798"/>
    <s v="Paid"/>
    <s v="Awaiting payment"/>
    <n v="2501"/>
  </r>
  <r>
    <s v="03-05-2025"/>
    <x v="3"/>
    <x v="6"/>
    <x v="3"/>
    <x v="18"/>
    <x v="0"/>
    <n v="580000"/>
    <x v="3481"/>
    <x v="16"/>
    <x v="1"/>
    <s v="03-05-2025"/>
    <x v="2"/>
    <s v="INV14855"/>
    <s v="Pending"/>
    <s v="Awaiting payment"/>
    <n v="2499"/>
  </r>
  <r>
    <s v="20-05-2025"/>
    <x v="3"/>
    <x v="4"/>
    <x v="3"/>
    <x v="16"/>
    <x v="0"/>
    <n v="1740000"/>
    <x v="3482"/>
    <x v="15"/>
    <x v="0"/>
    <s v="20-05-2025"/>
    <x v="6"/>
    <s v="INV14882"/>
    <s v="Paid"/>
    <s v="Awaiting payment"/>
    <n v="2501"/>
  </r>
  <r>
    <s v="31-05-2025"/>
    <x v="3"/>
    <x v="3"/>
    <x v="3"/>
    <x v="4"/>
    <x v="1"/>
    <n v="1036000"/>
    <x v="3483"/>
    <x v="9"/>
    <x v="0"/>
    <s v="31-05-2025"/>
    <x v="2"/>
    <s v="INV14954"/>
    <s v="Paid"/>
    <s v="Awaiting payment"/>
    <n v="2499"/>
  </r>
  <r>
    <s v="28-05-2025"/>
    <x v="3"/>
    <x v="0"/>
    <x v="3"/>
    <x v="4"/>
    <x v="2"/>
    <n v="1141000"/>
    <x v="3484"/>
    <x v="9"/>
    <x v="0"/>
    <s v="28-05-2025"/>
    <x v="1"/>
    <s v="INV14960"/>
    <s v="Pending"/>
    <s v="Awaiting payment"/>
    <n v="2499"/>
  </r>
  <r>
    <s v="19-05-2025"/>
    <x v="3"/>
    <x v="0"/>
    <x v="3"/>
    <x v="21"/>
    <x v="0"/>
    <n v="1377500"/>
    <x v="3485"/>
    <x v="22"/>
    <x v="0"/>
    <s v="19-05-2025"/>
    <x v="3"/>
    <s v="INV14972"/>
    <s v="Paid"/>
    <s v="Awaiting payment"/>
    <n v="2501"/>
  </r>
  <r>
    <s v="04-05-2025"/>
    <x v="3"/>
    <x v="0"/>
    <x v="3"/>
    <x v="25"/>
    <x v="0"/>
    <n v="1812500"/>
    <x v="3486"/>
    <x v="27"/>
    <x v="0"/>
    <s v="04-05-2025"/>
    <x v="5"/>
    <s v="INV10031"/>
    <s v="Pending"/>
    <s v="Cancelled due to issue"/>
    <n v="2499"/>
  </r>
  <r>
    <s v="29-05-2025"/>
    <x v="3"/>
    <x v="6"/>
    <x v="2"/>
    <x v="7"/>
    <x v="2"/>
    <n v="1467000"/>
    <x v="3487"/>
    <x v="1"/>
    <x v="0"/>
    <s v="29-05-2025"/>
    <x v="0"/>
    <s v="INV10054"/>
    <s v="Paid"/>
    <s v="Cancelled due to issue"/>
    <n v="2501"/>
  </r>
  <r>
    <s v="07-05-2025"/>
    <x v="3"/>
    <x v="2"/>
    <x v="2"/>
    <x v="7"/>
    <x v="2"/>
    <n v="1467000"/>
    <x v="3488"/>
    <x v="12"/>
    <x v="0"/>
    <s v="07-05-2025"/>
    <x v="1"/>
    <s v="INV10089"/>
    <s v="Paid"/>
    <s v="Cancelled due to issue"/>
    <n v="2499"/>
  </r>
  <r>
    <s v="13-05-2025"/>
    <x v="3"/>
    <x v="7"/>
    <x v="2"/>
    <x v="21"/>
    <x v="0"/>
    <n v="1377500"/>
    <x v="3489"/>
    <x v="17"/>
    <x v="0"/>
    <s v="13-05-2025"/>
    <x v="6"/>
    <s v="INV10114"/>
    <s v="Paid"/>
    <s v="Cancelled due to issue"/>
    <n v="2499"/>
  </r>
  <r>
    <s v="21-05-2025"/>
    <x v="3"/>
    <x v="3"/>
    <x v="0"/>
    <x v="17"/>
    <x v="1"/>
    <n v="740000"/>
    <x v="3490"/>
    <x v="3"/>
    <x v="0"/>
    <s v="21-05-2025"/>
    <x v="1"/>
    <s v="INV10166"/>
    <s v="Paid"/>
    <s v="Cancelled due to issue"/>
    <n v="2499"/>
  </r>
  <r>
    <s v="22-05-2025"/>
    <x v="3"/>
    <x v="5"/>
    <x v="1"/>
    <x v="21"/>
    <x v="2"/>
    <n v="1548500"/>
    <x v="3491"/>
    <x v="6"/>
    <x v="0"/>
    <s v="22-05-2025"/>
    <x v="0"/>
    <s v="INV10196"/>
    <s v="Pending"/>
    <s v="Cancelled due to issue"/>
    <n v="2499"/>
  </r>
  <r>
    <s v="23-05-2025"/>
    <x v="3"/>
    <x v="4"/>
    <x v="3"/>
    <x v="25"/>
    <x v="0"/>
    <n v="1812500"/>
    <x v="3492"/>
    <x v="4"/>
    <x v="0"/>
    <s v="23-05-2025"/>
    <x v="4"/>
    <s v="INV10205"/>
    <s v="Paid"/>
    <s v="Cancelled due to issue"/>
    <n v="2501"/>
  </r>
  <r>
    <s v="26-05-2025"/>
    <x v="3"/>
    <x v="6"/>
    <x v="3"/>
    <x v="13"/>
    <x v="0"/>
    <n v="797500"/>
    <x v="3493"/>
    <x v="4"/>
    <x v="0"/>
    <s v="26-05-2025"/>
    <x v="3"/>
    <s v="INV10294"/>
    <s v="Paid"/>
    <s v="Cancelled due to issue"/>
    <n v="2499"/>
  </r>
  <r>
    <s v="06-05-2025"/>
    <x v="3"/>
    <x v="3"/>
    <x v="3"/>
    <x v="10"/>
    <x v="0"/>
    <n v="362500"/>
    <x v="3494"/>
    <x v="18"/>
    <x v="0"/>
    <s v="06-05-2025"/>
    <x v="6"/>
    <s v="INV10312"/>
    <s v="Pending"/>
    <s v="Cancelled due to issue"/>
    <n v="2499"/>
  </r>
  <r>
    <s v="02-05-2025"/>
    <x v="3"/>
    <x v="3"/>
    <x v="1"/>
    <x v="0"/>
    <x v="1"/>
    <n v="888000"/>
    <x v="3495"/>
    <x v="14"/>
    <x v="1"/>
    <s v="02-05-2025"/>
    <x v="4"/>
    <s v="INV10366"/>
    <s v="Paid"/>
    <s v="Cancelled due to issue"/>
    <n v="2501"/>
  </r>
  <r>
    <s v="15-05-2025"/>
    <x v="3"/>
    <x v="2"/>
    <x v="2"/>
    <x v="23"/>
    <x v="1"/>
    <n v="1258000"/>
    <x v="3496"/>
    <x v="32"/>
    <x v="0"/>
    <s v="15-05-2025"/>
    <x v="0"/>
    <s v="INV10374"/>
    <s v="Paid"/>
    <s v="Cancelled due to issue"/>
    <n v="2499"/>
  </r>
  <r>
    <s v="01-05-2025"/>
    <x v="3"/>
    <x v="5"/>
    <x v="3"/>
    <x v="5"/>
    <x v="2"/>
    <n v="1059500"/>
    <x v="3497"/>
    <x v="25"/>
    <x v="1"/>
    <s v="01-05-2025"/>
    <x v="0"/>
    <s v="INV10502"/>
    <s v="Paid"/>
    <s v="Cancelled due to issue"/>
    <n v="2499"/>
  </r>
  <r>
    <s v="14-05-2025"/>
    <x v="3"/>
    <x v="2"/>
    <x v="3"/>
    <x v="10"/>
    <x v="2"/>
    <n v="407500"/>
    <x v="3498"/>
    <x v="32"/>
    <x v="0"/>
    <s v="14-05-2025"/>
    <x v="1"/>
    <s v="INV10545"/>
    <s v="Pending"/>
    <s v="Cancelled due to issue"/>
    <n v="2499"/>
  </r>
  <r>
    <s v="16-05-2025"/>
    <x v="3"/>
    <x v="6"/>
    <x v="2"/>
    <x v="7"/>
    <x v="2"/>
    <n v="1467000"/>
    <x v="3499"/>
    <x v="32"/>
    <x v="0"/>
    <s v="16-05-2025"/>
    <x v="4"/>
    <s v="INV10553"/>
    <s v="Paid"/>
    <s v="Cancelled due to issue"/>
    <n v="2501"/>
  </r>
  <r>
    <s v="25-05-2025"/>
    <x v="3"/>
    <x v="2"/>
    <x v="2"/>
    <x v="11"/>
    <x v="2"/>
    <n v="2119000"/>
    <x v="3500"/>
    <x v="4"/>
    <x v="0"/>
    <s v="25-05-2025"/>
    <x v="5"/>
    <s v="INV10590"/>
    <s v="Pending"/>
    <s v="Cancelled due to issue"/>
    <n v="2499"/>
  </r>
  <r>
    <s v="14-05-2025"/>
    <x v="3"/>
    <x v="5"/>
    <x v="0"/>
    <x v="13"/>
    <x v="1"/>
    <n v="814000"/>
    <x v="3501"/>
    <x v="17"/>
    <x v="0"/>
    <s v="14-05-2025"/>
    <x v="1"/>
    <s v="INV10623"/>
    <s v="Paid"/>
    <s v="Cancelled due to issue"/>
    <n v="2501"/>
  </r>
  <r>
    <s v="02-05-2025"/>
    <x v="3"/>
    <x v="4"/>
    <x v="1"/>
    <x v="1"/>
    <x v="1"/>
    <n v="444000"/>
    <x v="3502"/>
    <x v="16"/>
    <x v="1"/>
    <s v="02-05-2025"/>
    <x v="4"/>
    <s v="INV10648"/>
    <s v="Pending"/>
    <s v="Cancelled due to issue"/>
    <n v="2499"/>
  </r>
  <r>
    <s v="20-05-2025"/>
    <x v="3"/>
    <x v="7"/>
    <x v="0"/>
    <x v="22"/>
    <x v="1"/>
    <n v="1480000"/>
    <x v="3503"/>
    <x v="20"/>
    <x v="0"/>
    <s v="20-05-2025"/>
    <x v="6"/>
    <s v="INV10674"/>
    <s v="Pending"/>
    <s v="Cancelled due to issue"/>
    <n v="2501"/>
  </r>
  <r>
    <s v="15-05-2025"/>
    <x v="3"/>
    <x v="5"/>
    <x v="1"/>
    <x v="10"/>
    <x v="2"/>
    <n v="407500"/>
    <x v="3504"/>
    <x v="32"/>
    <x v="0"/>
    <s v="15-05-2025"/>
    <x v="0"/>
    <s v="INV10695"/>
    <s v="Paid"/>
    <s v="Cancelled due to issue"/>
    <n v="2501"/>
  </r>
  <r>
    <s v="09-05-2025"/>
    <x v="3"/>
    <x v="1"/>
    <x v="1"/>
    <x v="7"/>
    <x v="0"/>
    <n v="1305000"/>
    <x v="3505"/>
    <x v="2"/>
    <x v="0"/>
    <s v="09-05-2025"/>
    <x v="4"/>
    <s v="INV10699"/>
    <s v="Pending"/>
    <s v="Cancelled due to issue"/>
    <n v="2499"/>
  </r>
  <r>
    <s v="23-05-2025"/>
    <x v="3"/>
    <x v="1"/>
    <x v="0"/>
    <x v="14"/>
    <x v="1"/>
    <n v="666000"/>
    <x v="3506"/>
    <x v="21"/>
    <x v="0"/>
    <s v="23-05-2025"/>
    <x v="4"/>
    <s v="INV10702"/>
    <s v="Pending"/>
    <s v="Cancelled due to issue"/>
    <n v="2501"/>
  </r>
  <r>
    <s v="24-05-2025"/>
    <x v="3"/>
    <x v="4"/>
    <x v="3"/>
    <x v="12"/>
    <x v="0"/>
    <n v="2030000"/>
    <x v="3507"/>
    <x v="20"/>
    <x v="0"/>
    <s v="24-05-2025"/>
    <x v="2"/>
    <s v="INV10746"/>
    <s v="Pending"/>
    <s v="Cancelled due to issue"/>
    <n v="2501"/>
  </r>
  <r>
    <s v="01-05-2025"/>
    <x v="3"/>
    <x v="6"/>
    <x v="3"/>
    <x v="13"/>
    <x v="0"/>
    <n v="797500"/>
    <x v="3508"/>
    <x v="29"/>
    <x v="1"/>
    <s v="01-05-2025"/>
    <x v="0"/>
    <s v="INV10793"/>
    <s v="Paid"/>
    <s v="Cancelled due to issue"/>
    <n v="2501"/>
  </r>
  <r>
    <s v="25-05-2025"/>
    <x v="3"/>
    <x v="1"/>
    <x v="2"/>
    <x v="7"/>
    <x v="1"/>
    <n v="1332000"/>
    <x v="3509"/>
    <x v="0"/>
    <x v="0"/>
    <s v="25-05-2025"/>
    <x v="5"/>
    <s v="INV10829"/>
    <s v="Pending"/>
    <s v="Cancelled due to issue"/>
    <n v="2499"/>
  </r>
  <r>
    <s v="31-05-2025"/>
    <x v="3"/>
    <x v="2"/>
    <x v="2"/>
    <x v="10"/>
    <x v="2"/>
    <n v="407500"/>
    <x v="3510"/>
    <x v="1"/>
    <x v="0"/>
    <s v="31-05-2025"/>
    <x v="2"/>
    <s v="INV10856"/>
    <s v="Paid"/>
    <s v="Cancelled due to issue"/>
    <n v="2501"/>
  </r>
  <r>
    <s v="25-05-2025"/>
    <x v="3"/>
    <x v="2"/>
    <x v="3"/>
    <x v="19"/>
    <x v="1"/>
    <n v="518000"/>
    <x v="3511"/>
    <x v="21"/>
    <x v="0"/>
    <s v="25-05-2025"/>
    <x v="5"/>
    <s v="INV10963"/>
    <s v="Pending"/>
    <s v="Cancelled due to issue"/>
    <n v="2499"/>
  </r>
  <r>
    <s v="06-05-2025"/>
    <x v="3"/>
    <x v="4"/>
    <x v="3"/>
    <x v="17"/>
    <x v="1"/>
    <n v="740000"/>
    <x v="3512"/>
    <x v="13"/>
    <x v="0"/>
    <s v="06-05-2025"/>
    <x v="6"/>
    <s v="INV10976"/>
    <s v="Paid"/>
    <s v="Cancelled due to issue"/>
    <n v="2501"/>
  </r>
  <r>
    <s v="04-05-2025"/>
    <x v="3"/>
    <x v="0"/>
    <x v="3"/>
    <x v="12"/>
    <x v="0"/>
    <n v="2030000"/>
    <x v="3513"/>
    <x v="25"/>
    <x v="1"/>
    <s v="04-05-2025"/>
    <x v="5"/>
    <s v="INV10989"/>
    <s v="Paid"/>
    <s v="Cancelled due to issue"/>
    <n v="2499"/>
  </r>
  <r>
    <s v="04-05-2025"/>
    <x v="3"/>
    <x v="5"/>
    <x v="2"/>
    <x v="4"/>
    <x v="2"/>
    <n v="1141000"/>
    <x v="3514"/>
    <x v="25"/>
    <x v="1"/>
    <s v="04-05-2025"/>
    <x v="5"/>
    <s v="INV11025"/>
    <s v="Pending"/>
    <s v="Cancelled due to issue"/>
    <n v="2499"/>
  </r>
  <r>
    <s v="28-05-2025"/>
    <x v="3"/>
    <x v="3"/>
    <x v="2"/>
    <x v="21"/>
    <x v="1"/>
    <n v="1406000"/>
    <x v="3515"/>
    <x v="7"/>
    <x v="0"/>
    <s v="28-05-2025"/>
    <x v="1"/>
    <s v="INV11059"/>
    <s v="Pending"/>
    <s v="Cancelled due to issue"/>
    <n v="2501"/>
  </r>
  <r>
    <s v="07-05-2025"/>
    <x v="3"/>
    <x v="0"/>
    <x v="1"/>
    <x v="21"/>
    <x v="0"/>
    <n v="1377500"/>
    <x v="3516"/>
    <x v="2"/>
    <x v="0"/>
    <s v="07-05-2025"/>
    <x v="1"/>
    <s v="INV11119"/>
    <s v="Pending"/>
    <s v="Cancelled due to issue"/>
    <n v="2501"/>
  </r>
  <r>
    <s v="19-05-2025"/>
    <x v="3"/>
    <x v="4"/>
    <x v="3"/>
    <x v="22"/>
    <x v="2"/>
    <n v="1630000"/>
    <x v="3517"/>
    <x v="22"/>
    <x v="0"/>
    <s v="19-05-2025"/>
    <x v="3"/>
    <s v="INV11123"/>
    <s v="Paid"/>
    <s v="Cancelled due to issue"/>
    <n v="2501"/>
  </r>
  <r>
    <s v="17-05-2025"/>
    <x v="3"/>
    <x v="5"/>
    <x v="0"/>
    <x v="10"/>
    <x v="2"/>
    <n v="407500"/>
    <x v="3518"/>
    <x v="15"/>
    <x v="0"/>
    <s v="17-05-2025"/>
    <x v="2"/>
    <s v="INV11140"/>
    <s v="Pending"/>
    <s v="Cancelled due to issue"/>
    <n v="2499"/>
  </r>
  <r>
    <s v="18-05-2025"/>
    <x v="3"/>
    <x v="7"/>
    <x v="2"/>
    <x v="25"/>
    <x v="0"/>
    <n v="1812500"/>
    <x v="3519"/>
    <x v="15"/>
    <x v="0"/>
    <s v="18-05-2025"/>
    <x v="5"/>
    <s v="INV11166"/>
    <s v="Paid"/>
    <s v="Cancelled due to issue"/>
    <n v="2501"/>
  </r>
  <r>
    <s v="02-05-2025"/>
    <x v="3"/>
    <x v="1"/>
    <x v="3"/>
    <x v="18"/>
    <x v="2"/>
    <n v="652000"/>
    <x v="3520"/>
    <x v="16"/>
    <x v="1"/>
    <s v="02-05-2025"/>
    <x v="4"/>
    <s v="INV11173"/>
    <s v="Pending"/>
    <s v="Cancelled due to issue"/>
    <n v="2499"/>
  </r>
  <r>
    <s v="07-05-2025"/>
    <x v="3"/>
    <x v="3"/>
    <x v="3"/>
    <x v="19"/>
    <x v="0"/>
    <n v="507500"/>
    <x v="3521"/>
    <x v="2"/>
    <x v="0"/>
    <s v="07-05-2025"/>
    <x v="1"/>
    <s v="INV11194"/>
    <s v="Paid"/>
    <s v="Cancelled due to issue"/>
    <n v="2501"/>
  </r>
  <r>
    <s v="06-05-2025"/>
    <x v="3"/>
    <x v="7"/>
    <x v="2"/>
    <x v="14"/>
    <x v="0"/>
    <n v="652500"/>
    <x v="3522"/>
    <x v="27"/>
    <x v="0"/>
    <s v="06-05-2025"/>
    <x v="6"/>
    <s v="INV11213"/>
    <s v="Pending"/>
    <s v="Cancelled due to issue"/>
    <n v="2499"/>
  </r>
  <r>
    <s v="08-05-2025"/>
    <x v="3"/>
    <x v="7"/>
    <x v="0"/>
    <x v="12"/>
    <x v="1"/>
    <n v="2072000"/>
    <x v="3523"/>
    <x v="24"/>
    <x v="0"/>
    <s v="08-05-2025"/>
    <x v="0"/>
    <s v="INV11263"/>
    <s v="Pending"/>
    <s v="Cancelled due to issue"/>
    <n v="2501"/>
  </r>
  <r>
    <s v="26-05-2025"/>
    <x v="3"/>
    <x v="7"/>
    <x v="2"/>
    <x v="14"/>
    <x v="0"/>
    <n v="652500"/>
    <x v="3524"/>
    <x v="0"/>
    <x v="0"/>
    <s v="26-05-2025"/>
    <x v="3"/>
    <s v="INV11288"/>
    <s v="Paid"/>
    <s v="Cancelled due to issue"/>
    <n v="2501"/>
  </r>
  <r>
    <s v="26-05-2025"/>
    <x v="3"/>
    <x v="7"/>
    <x v="1"/>
    <x v="24"/>
    <x v="1"/>
    <n v="1998000"/>
    <x v="3525"/>
    <x v="26"/>
    <x v="0"/>
    <s v="26-05-2025"/>
    <x v="3"/>
    <s v="INV11290"/>
    <s v="Pending"/>
    <s v="Cancelled due to issue"/>
    <n v="2499"/>
  </r>
  <r>
    <s v="08-05-2025"/>
    <x v="3"/>
    <x v="4"/>
    <x v="1"/>
    <x v="10"/>
    <x v="0"/>
    <n v="362500"/>
    <x v="3526"/>
    <x v="13"/>
    <x v="0"/>
    <s v="08-05-2025"/>
    <x v="0"/>
    <s v="INV11304"/>
    <s v="Paid"/>
    <s v="Cancelled due to issue"/>
    <n v="2501"/>
  </r>
  <r>
    <s v="11-05-2025"/>
    <x v="3"/>
    <x v="4"/>
    <x v="0"/>
    <x v="0"/>
    <x v="2"/>
    <n v="978000"/>
    <x v="3527"/>
    <x v="5"/>
    <x v="0"/>
    <s v="11-05-2025"/>
    <x v="5"/>
    <s v="INV11309"/>
    <s v="Pending"/>
    <s v="Cancelled due to issue"/>
    <n v="2499"/>
  </r>
  <r>
    <s v="26-05-2025"/>
    <x v="3"/>
    <x v="6"/>
    <x v="1"/>
    <x v="17"/>
    <x v="1"/>
    <n v="740000"/>
    <x v="3528"/>
    <x v="21"/>
    <x v="0"/>
    <s v="26-05-2025"/>
    <x v="3"/>
    <s v="INV11353"/>
    <s v="Paid"/>
    <s v="Cancelled due to issue"/>
    <n v="2501"/>
  </r>
  <r>
    <s v="15-05-2025"/>
    <x v="3"/>
    <x v="5"/>
    <x v="0"/>
    <x v="21"/>
    <x v="1"/>
    <n v="1406000"/>
    <x v="3529"/>
    <x v="32"/>
    <x v="0"/>
    <s v="15-05-2025"/>
    <x v="0"/>
    <s v="INV11357"/>
    <s v="Pending"/>
    <s v="Cancelled due to issue"/>
    <n v="2499"/>
  </r>
  <r>
    <s v="09-05-2025"/>
    <x v="3"/>
    <x v="6"/>
    <x v="1"/>
    <x v="4"/>
    <x v="1"/>
    <n v="1036000"/>
    <x v="3530"/>
    <x v="13"/>
    <x v="0"/>
    <s v="09-05-2025"/>
    <x v="4"/>
    <s v="INV11419"/>
    <s v="Paid"/>
    <s v="Cancelled due to issue"/>
    <n v="2501"/>
  </r>
  <r>
    <s v="28-05-2025"/>
    <x v="3"/>
    <x v="6"/>
    <x v="1"/>
    <x v="25"/>
    <x v="1"/>
    <n v="1850000"/>
    <x v="3531"/>
    <x v="1"/>
    <x v="0"/>
    <s v="28-05-2025"/>
    <x v="1"/>
    <s v="INV11461"/>
    <s v="Paid"/>
    <s v="Cancelled due to issue"/>
    <n v="2499"/>
  </r>
  <r>
    <s v="08-05-2025"/>
    <x v="3"/>
    <x v="3"/>
    <x v="1"/>
    <x v="15"/>
    <x v="0"/>
    <n v="1522500"/>
    <x v="3532"/>
    <x v="2"/>
    <x v="0"/>
    <s v="08-05-2025"/>
    <x v="0"/>
    <s v="INV11520"/>
    <s v="Pending"/>
    <s v="Cancelled due to issue"/>
    <n v="2499"/>
  </r>
  <r>
    <s v="18-05-2025"/>
    <x v="3"/>
    <x v="2"/>
    <x v="1"/>
    <x v="3"/>
    <x v="1"/>
    <n v="1184000"/>
    <x v="3533"/>
    <x v="15"/>
    <x v="0"/>
    <s v="18-05-2025"/>
    <x v="5"/>
    <s v="INV11529"/>
    <s v="Paid"/>
    <s v="Cancelled due to issue"/>
    <n v="2501"/>
  </r>
  <r>
    <s v="28-05-2025"/>
    <x v="3"/>
    <x v="6"/>
    <x v="1"/>
    <x v="8"/>
    <x v="1"/>
    <n v="2220000"/>
    <x v="3534"/>
    <x v="26"/>
    <x v="0"/>
    <s v="28-05-2025"/>
    <x v="1"/>
    <s v="INV11530"/>
    <s v="Paid"/>
    <s v="Cancelled due to issue"/>
    <n v="2499"/>
  </r>
  <r>
    <s v="22-05-2025"/>
    <x v="3"/>
    <x v="5"/>
    <x v="1"/>
    <x v="20"/>
    <x v="1"/>
    <n v="1628000"/>
    <x v="3535"/>
    <x v="20"/>
    <x v="0"/>
    <s v="22-05-2025"/>
    <x v="0"/>
    <s v="INV11547"/>
    <s v="Paid"/>
    <s v="Cancelled due to issue"/>
    <n v="2499"/>
  </r>
  <r>
    <s v="11-05-2025"/>
    <x v="3"/>
    <x v="1"/>
    <x v="0"/>
    <x v="16"/>
    <x v="0"/>
    <n v="1740000"/>
    <x v="3536"/>
    <x v="11"/>
    <x v="0"/>
    <s v="11-05-2025"/>
    <x v="5"/>
    <s v="INV11565"/>
    <s v="Paid"/>
    <s v="Cancelled due to issue"/>
    <n v="2499"/>
  </r>
  <r>
    <s v="06-05-2025"/>
    <x v="3"/>
    <x v="3"/>
    <x v="3"/>
    <x v="25"/>
    <x v="1"/>
    <n v="1850000"/>
    <x v="3537"/>
    <x v="24"/>
    <x v="0"/>
    <s v="06-05-2025"/>
    <x v="6"/>
    <s v="INV11578"/>
    <s v="Paid"/>
    <s v="Cancelled due to issue"/>
    <n v="2499"/>
  </r>
  <r>
    <s v="19-05-2025"/>
    <x v="3"/>
    <x v="3"/>
    <x v="2"/>
    <x v="15"/>
    <x v="0"/>
    <n v="1522500"/>
    <x v="3538"/>
    <x v="6"/>
    <x v="0"/>
    <s v="19-05-2025"/>
    <x v="3"/>
    <s v="INV11588"/>
    <s v="Paid"/>
    <s v="Cancelled due to issue"/>
    <n v="2499"/>
  </r>
  <r>
    <s v="13-05-2025"/>
    <x v="3"/>
    <x v="6"/>
    <x v="2"/>
    <x v="13"/>
    <x v="0"/>
    <n v="797500"/>
    <x v="3539"/>
    <x v="11"/>
    <x v="0"/>
    <s v="13-05-2025"/>
    <x v="6"/>
    <s v="INV11624"/>
    <s v="Pending"/>
    <s v="Cancelled due to issue"/>
    <n v="2499"/>
  </r>
  <r>
    <s v="24-05-2025"/>
    <x v="3"/>
    <x v="2"/>
    <x v="1"/>
    <x v="16"/>
    <x v="0"/>
    <n v="1740000"/>
    <x v="3540"/>
    <x v="10"/>
    <x v="0"/>
    <s v="24-05-2025"/>
    <x v="2"/>
    <s v="INV11629"/>
    <s v="Paid"/>
    <s v="Cancelled due to issue"/>
    <n v="2501"/>
  </r>
  <r>
    <s v="12-05-2025"/>
    <x v="3"/>
    <x v="5"/>
    <x v="1"/>
    <x v="19"/>
    <x v="1"/>
    <n v="518000"/>
    <x v="3541"/>
    <x v="19"/>
    <x v="0"/>
    <s v="12-05-2025"/>
    <x v="3"/>
    <s v="INV11642"/>
    <s v="Pending"/>
    <s v="Cancelled due to issue"/>
    <n v="2499"/>
  </r>
  <r>
    <s v="24-05-2025"/>
    <x v="3"/>
    <x v="3"/>
    <x v="3"/>
    <x v="3"/>
    <x v="1"/>
    <n v="1184000"/>
    <x v="3542"/>
    <x v="10"/>
    <x v="0"/>
    <s v="24-05-2025"/>
    <x v="2"/>
    <s v="INV11649"/>
    <s v="Pending"/>
    <s v="Cancelled due to issue"/>
    <n v="2501"/>
  </r>
  <r>
    <s v="31-05-2025"/>
    <x v="3"/>
    <x v="1"/>
    <x v="1"/>
    <x v="3"/>
    <x v="1"/>
    <n v="1184000"/>
    <x v="3543"/>
    <x v="33"/>
    <x v="0"/>
    <s v="31-05-2025"/>
    <x v="2"/>
    <s v="INV11666"/>
    <s v="Paid"/>
    <s v="Cancelled due to issue"/>
    <n v="2501"/>
  </r>
  <r>
    <s v="03-05-2025"/>
    <x v="3"/>
    <x v="1"/>
    <x v="1"/>
    <x v="12"/>
    <x v="0"/>
    <n v="2030000"/>
    <x v="3544"/>
    <x v="18"/>
    <x v="0"/>
    <s v="03-05-2025"/>
    <x v="2"/>
    <s v="INV11681"/>
    <s v="Pending"/>
    <s v="Cancelled due to issue"/>
    <n v="2499"/>
  </r>
  <r>
    <s v="25-05-2025"/>
    <x v="3"/>
    <x v="3"/>
    <x v="1"/>
    <x v="14"/>
    <x v="0"/>
    <n v="652500"/>
    <x v="3545"/>
    <x v="21"/>
    <x v="0"/>
    <s v="25-05-2025"/>
    <x v="5"/>
    <s v="INV11819"/>
    <s v="Pending"/>
    <s v="Cancelled due to issue"/>
    <n v="2501"/>
  </r>
  <r>
    <s v="25-05-2025"/>
    <x v="3"/>
    <x v="7"/>
    <x v="1"/>
    <x v="4"/>
    <x v="1"/>
    <n v="1036000"/>
    <x v="3546"/>
    <x v="4"/>
    <x v="0"/>
    <s v="25-05-2025"/>
    <x v="5"/>
    <s v="INV11840"/>
    <s v="Paid"/>
    <s v="Cancelled due to issue"/>
    <n v="2501"/>
  </r>
  <r>
    <s v="22-05-2025"/>
    <x v="3"/>
    <x v="2"/>
    <x v="3"/>
    <x v="3"/>
    <x v="1"/>
    <n v="1184000"/>
    <x v="3547"/>
    <x v="10"/>
    <x v="0"/>
    <s v="22-05-2025"/>
    <x v="0"/>
    <s v="INV11869"/>
    <s v="Paid"/>
    <s v="Cancelled due to issue"/>
    <n v="2499"/>
  </r>
  <r>
    <s v="28-05-2025"/>
    <x v="3"/>
    <x v="5"/>
    <x v="2"/>
    <x v="13"/>
    <x v="0"/>
    <n v="797500"/>
    <x v="3548"/>
    <x v="0"/>
    <x v="0"/>
    <s v="28-05-2025"/>
    <x v="1"/>
    <s v="INV11911"/>
    <s v="Pending"/>
    <s v="Cancelled due to issue"/>
    <n v="2499"/>
  </r>
  <r>
    <s v="11-05-2025"/>
    <x v="3"/>
    <x v="7"/>
    <x v="2"/>
    <x v="24"/>
    <x v="2"/>
    <n v="2200500"/>
    <x v="3549"/>
    <x v="5"/>
    <x v="0"/>
    <s v="11-05-2025"/>
    <x v="5"/>
    <s v="INV11941"/>
    <s v="Pending"/>
    <s v="Cancelled due to issue"/>
    <n v="2501"/>
  </r>
  <r>
    <s v="26-05-2025"/>
    <x v="3"/>
    <x v="6"/>
    <x v="1"/>
    <x v="25"/>
    <x v="1"/>
    <n v="1850000"/>
    <x v="3550"/>
    <x v="7"/>
    <x v="0"/>
    <s v="26-05-2025"/>
    <x v="3"/>
    <s v="INV11963"/>
    <s v="Paid"/>
    <s v="Cancelled due to issue"/>
    <n v="2501"/>
  </r>
  <r>
    <s v="04-05-2025"/>
    <x v="3"/>
    <x v="6"/>
    <x v="2"/>
    <x v="14"/>
    <x v="0"/>
    <n v="652500"/>
    <x v="3551"/>
    <x v="24"/>
    <x v="0"/>
    <s v="04-05-2025"/>
    <x v="5"/>
    <s v="INV11982"/>
    <s v="Paid"/>
    <s v="Cancelled due to issue"/>
    <n v="2499"/>
  </r>
  <r>
    <s v="26-05-2025"/>
    <x v="3"/>
    <x v="2"/>
    <x v="1"/>
    <x v="18"/>
    <x v="2"/>
    <n v="652000"/>
    <x v="3552"/>
    <x v="21"/>
    <x v="0"/>
    <s v="26-05-2025"/>
    <x v="3"/>
    <s v="INV11985"/>
    <s v="Pending"/>
    <s v="Cancelled due to issue"/>
    <n v="2499"/>
  </r>
  <r>
    <s v="04-05-2025"/>
    <x v="3"/>
    <x v="7"/>
    <x v="3"/>
    <x v="5"/>
    <x v="0"/>
    <n v="942500"/>
    <x v="3553"/>
    <x v="25"/>
    <x v="1"/>
    <s v="04-05-2025"/>
    <x v="5"/>
    <s v="INV12024"/>
    <s v="Paid"/>
    <s v="Cancelled due to issue"/>
    <n v="2501"/>
  </r>
  <r>
    <s v="11-05-2025"/>
    <x v="3"/>
    <x v="6"/>
    <x v="3"/>
    <x v="5"/>
    <x v="0"/>
    <n v="942500"/>
    <x v="3554"/>
    <x v="5"/>
    <x v="0"/>
    <s v="11-05-2025"/>
    <x v="5"/>
    <s v="INV12051"/>
    <s v="Pending"/>
    <s v="Cancelled due to issue"/>
    <n v="2499"/>
  </r>
  <r>
    <s v="28-05-2025"/>
    <x v="3"/>
    <x v="4"/>
    <x v="1"/>
    <x v="7"/>
    <x v="2"/>
    <n v="1467000"/>
    <x v="3555"/>
    <x v="9"/>
    <x v="0"/>
    <s v="28-05-2025"/>
    <x v="1"/>
    <s v="INV12097"/>
    <s v="Paid"/>
    <s v="Cancelled due to issue"/>
    <n v="2501"/>
  </r>
  <r>
    <s v="22-05-2025"/>
    <x v="3"/>
    <x v="6"/>
    <x v="0"/>
    <x v="18"/>
    <x v="1"/>
    <n v="592000"/>
    <x v="3556"/>
    <x v="10"/>
    <x v="0"/>
    <s v="22-05-2025"/>
    <x v="0"/>
    <s v="INV12138"/>
    <s v="Pending"/>
    <s v="Cancelled due to issue"/>
    <n v="2499"/>
  </r>
  <r>
    <s v="31-05-2025"/>
    <x v="3"/>
    <x v="6"/>
    <x v="2"/>
    <x v="12"/>
    <x v="1"/>
    <n v="2072000"/>
    <x v="3557"/>
    <x v="33"/>
    <x v="0"/>
    <s v="31-05-2025"/>
    <x v="2"/>
    <s v="INV12174"/>
    <s v="Paid"/>
    <s v="Cancelled due to issue"/>
    <n v="2501"/>
  </r>
  <r>
    <s v="18-05-2025"/>
    <x v="3"/>
    <x v="0"/>
    <x v="3"/>
    <x v="16"/>
    <x v="0"/>
    <n v="1740000"/>
    <x v="3558"/>
    <x v="22"/>
    <x v="0"/>
    <s v="18-05-2025"/>
    <x v="5"/>
    <s v="INV12176"/>
    <s v="Pending"/>
    <s v="Cancelled due to issue"/>
    <n v="2499"/>
  </r>
  <r>
    <s v="21-05-2025"/>
    <x v="3"/>
    <x v="6"/>
    <x v="3"/>
    <x v="13"/>
    <x v="2"/>
    <n v="896500"/>
    <x v="3559"/>
    <x v="6"/>
    <x v="0"/>
    <s v="21-05-2025"/>
    <x v="1"/>
    <s v="INV12211"/>
    <s v="Pending"/>
    <s v="Cancelled due to issue"/>
    <n v="2501"/>
  </r>
  <r>
    <s v="27-05-2025"/>
    <x v="3"/>
    <x v="6"/>
    <x v="0"/>
    <x v="11"/>
    <x v="0"/>
    <n v="1885000"/>
    <x v="3560"/>
    <x v="7"/>
    <x v="0"/>
    <s v="27-05-2025"/>
    <x v="6"/>
    <s v="INV12215"/>
    <s v="Pending"/>
    <s v="Cancelled due to issue"/>
    <n v="2501"/>
  </r>
  <r>
    <s v="14-05-2025"/>
    <x v="3"/>
    <x v="5"/>
    <x v="0"/>
    <x v="1"/>
    <x v="2"/>
    <n v="489000"/>
    <x v="3561"/>
    <x v="11"/>
    <x v="0"/>
    <s v="14-05-2025"/>
    <x v="1"/>
    <s v="INV12262"/>
    <s v="Pending"/>
    <s v="Cancelled due to issue"/>
    <n v="2501"/>
  </r>
  <r>
    <s v="16-05-2025"/>
    <x v="3"/>
    <x v="6"/>
    <x v="1"/>
    <x v="23"/>
    <x v="1"/>
    <n v="1258000"/>
    <x v="3562"/>
    <x v="22"/>
    <x v="0"/>
    <s v="16-05-2025"/>
    <x v="4"/>
    <s v="INV12308"/>
    <s v="Paid"/>
    <s v="Cancelled due to issue"/>
    <n v="2501"/>
  </r>
  <r>
    <s v="10-05-2025"/>
    <x v="3"/>
    <x v="2"/>
    <x v="0"/>
    <x v="7"/>
    <x v="1"/>
    <n v="1332000"/>
    <x v="3563"/>
    <x v="19"/>
    <x v="0"/>
    <s v="10-05-2025"/>
    <x v="2"/>
    <s v="INV12318"/>
    <s v="Pending"/>
    <s v="Cancelled due to issue"/>
    <n v="2499"/>
  </r>
  <r>
    <s v="30-05-2025"/>
    <x v="3"/>
    <x v="3"/>
    <x v="3"/>
    <x v="19"/>
    <x v="0"/>
    <n v="507500"/>
    <x v="3564"/>
    <x v="9"/>
    <x v="0"/>
    <s v="30-05-2025"/>
    <x v="4"/>
    <s v="INV12410"/>
    <s v="Paid"/>
    <s v="Cancelled due to issue"/>
    <n v="2501"/>
  </r>
  <r>
    <s v="13-05-2025"/>
    <x v="3"/>
    <x v="6"/>
    <x v="2"/>
    <x v="18"/>
    <x v="2"/>
    <n v="652000"/>
    <x v="3565"/>
    <x v="19"/>
    <x v="0"/>
    <s v="13-05-2025"/>
    <x v="6"/>
    <s v="INV12462"/>
    <s v="Paid"/>
    <s v="Cancelled due to issue"/>
    <n v="2499"/>
  </r>
  <r>
    <s v="21-05-2025"/>
    <x v="3"/>
    <x v="6"/>
    <x v="0"/>
    <x v="21"/>
    <x v="2"/>
    <n v="1548500"/>
    <x v="3566"/>
    <x v="6"/>
    <x v="0"/>
    <s v="21-05-2025"/>
    <x v="1"/>
    <s v="INV12471"/>
    <s v="Paid"/>
    <s v="Cancelled due to issue"/>
    <n v="2499"/>
  </r>
  <r>
    <s v="23-05-2025"/>
    <x v="3"/>
    <x v="7"/>
    <x v="2"/>
    <x v="16"/>
    <x v="0"/>
    <n v="1740000"/>
    <x v="3567"/>
    <x v="10"/>
    <x v="0"/>
    <s v="23-05-2025"/>
    <x v="4"/>
    <s v="INV12497"/>
    <s v="Pending"/>
    <s v="Cancelled due to issue"/>
    <n v="2499"/>
  </r>
  <r>
    <s v="22-05-2025"/>
    <x v="3"/>
    <x v="4"/>
    <x v="1"/>
    <x v="15"/>
    <x v="1"/>
    <n v="1554000"/>
    <x v="3568"/>
    <x v="10"/>
    <x v="0"/>
    <s v="22-05-2025"/>
    <x v="0"/>
    <s v="INV12518"/>
    <s v="Paid"/>
    <s v="Cancelled due to issue"/>
    <n v="2501"/>
  </r>
  <r>
    <s v="10-05-2025"/>
    <x v="3"/>
    <x v="3"/>
    <x v="3"/>
    <x v="25"/>
    <x v="2"/>
    <n v="2037500"/>
    <x v="3569"/>
    <x v="12"/>
    <x v="0"/>
    <s v="10-05-2025"/>
    <x v="2"/>
    <s v="INV12532"/>
    <s v="Paid"/>
    <s v="Cancelled due to issue"/>
    <n v="2499"/>
  </r>
  <r>
    <s v="07-05-2025"/>
    <x v="3"/>
    <x v="2"/>
    <x v="2"/>
    <x v="10"/>
    <x v="2"/>
    <n v="407500"/>
    <x v="3570"/>
    <x v="12"/>
    <x v="0"/>
    <s v="07-05-2025"/>
    <x v="1"/>
    <s v="INV12555"/>
    <s v="Pending"/>
    <s v="Cancelled due to issue"/>
    <n v="2499"/>
  </r>
  <r>
    <s v="17-05-2025"/>
    <x v="3"/>
    <x v="7"/>
    <x v="3"/>
    <x v="7"/>
    <x v="2"/>
    <n v="1467000"/>
    <x v="3571"/>
    <x v="22"/>
    <x v="0"/>
    <s v="17-05-2025"/>
    <x v="2"/>
    <s v="INV12556"/>
    <s v="Pending"/>
    <s v="Cancelled due to issue"/>
    <n v="2501"/>
  </r>
  <r>
    <s v="10-05-2025"/>
    <x v="3"/>
    <x v="6"/>
    <x v="0"/>
    <x v="22"/>
    <x v="1"/>
    <n v="1480000"/>
    <x v="3572"/>
    <x v="2"/>
    <x v="0"/>
    <s v="10-05-2025"/>
    <x v="2"/>
    <s v="INV12616"/>
    <s v="Paid"/>
    <s v="Cancelled due to issue"/>
    <n v="2501"/>
  </r>
  <r>
    <s v="18-05-2025"/>
    <x v="3"/>
    <x v="3"/>
    <x v="2"/>
    <x v="23"/>
    <x v="2"/>
    <n v="1385500"/>
    <x v="3573"/>
    <x v="28"/>
    <x v="0"/>
    <s v="18-05-2025"/>
    <x v="5"/>
    <s v="INV12626"/>
    <s v="Paid"/>
    <s v="Cancelled due to issue"/>
    <n v="2499"/>
  </r>
  <r>
    <s v="14-05-2025"/>
    <x v="3"/>
    <x v="0"/>
    <x v="2"/>
    <x v="5"/>
    <x v="2"/>
    <n v="1059500"/>
    <x v="3574"/>
    <x v="28"/>
    <x v="0"/>
    <s v="14-05-2025"/>
    <x v="1"/>
    <s v="INV12653"/>
    <s v="Pending"/>
    <s v="Cancelled due to issue"/>
    <n v="2499"/>
  </r>
  <r>
    <s v="18-05-2025"/>
    <x v="3"/>
    <x v="1"/>
    <x v="0"/>
    <x v="21"/>
    <x v="2"/>
    <n v="1548500"/>
    <x v="3575"/>
    <x v="22"/>
    <x v="0"/>
    <s v="18-05-2025"/>
    <x v="5"/>
    <s v="INV12734"/>
    <s v="Pending"/>
    <s v="Cancelled due to issue"/>
    <n v="2501"/>
  </r>
  <r>
    <s v="15-05-2025"/>
    <x v="3"/>
    <x v="4"/>
    <x v="3"/>
    <x v="9"/>
    <x v="1"/>
    <n v="1110000"/>
    <x v="3576"/>
    <x v="11"/>
    <x v="0"/>
    <s v="15-05-2025"/>
    <x v="0"/>
    <s v="INV12851"/>
    <s v="Paid"/>
    <s v="Cancelled due to issue"/>
    <n v="2501"/>
  </r>
  <r>
    <s v="29-05-2025"/>
    <x v="3"/>
    <x v="0"/>
    <x v="3"/>
    <x v="5"/>
    <x v="1"/>
    <n v="962000"/>
    <x v="3577"/>
    <x v="26"/>
    <x v="0"/>
    <s v="29-05-2025"/>
    <x v="0"/>
    <s v="INV12855"/>
    <s v="Pending"/>
    <s v="Cancelled due to issue"/>
    <n v="2499"/>
  </r>
  <r>
    <s v="17-05-2025"/>
    <x v="3"/>
    <x v="2"/>
    <x v="2"/>
    <x v="11"/>
    <x v="1"/>
    <n v="1924000"/>
    <x v="3578"/>
    <x v="15"/>
    <x v="0"/>
    <s v="17-05-2025"/>
    <x v="2"/>
    <s v="INV12950"/>
    <s v="Pending"/>
    <s v="Cancelled due to issue"/>
    <n v="2501"/>
  </r>
  <r>
    <s v="03-05-2025"/>
    <x v="3"/>
    <x v="6"/>
    <x v="3"/>
    <x v="17"/>
    <x v="2"/>
    <n v="815000"/>
    <x v="3579"/>
    <x v="27"/>
    <x v="0"/>
    <s v="03-05-2025"/>
    <x v="2"/>
    <s v="INV12996"/>
    <s v="Paid"/>
    <s v="Cancelled due to issue"/>
    <n v="2501"/>
  </r>
  <r>
    <s v="27-05-2025"/>
    <x v="3"/>
    <x v="5"/>
    <x v="0"/>
    <x v="8"/>
    <x v="0"/>
    <n v="2175000"/>
    <x v="3580"/>
    <x v="21"/>
    <x v="0"/>
    <s v="27-05-2025"/>
    <x v="6"/>
    <s v="INV13000"/>
    <s v="Pending"/>
    <s v="Cancelled due to issue"/>
    <n v="2499"/>
  </r>
  <r>
    <s v="22-05-2025"/>
    <x v="3"/>
    <x v="6"/>
    <x v="0"/>
    <x v="20"/>
    <x v="0"/>
    <n v="1595000"/>
    <x v="3581"/>
    <x v="3"/>
    <x v="0"/>
    <s v="22-05-2025"/>
    <x v="0"/>
    <s v="INV13009"/>
    <s v="Pending"/>
    <s v="Cancelled due to issue"/>
    <n v="2501"/>
  </r>
  <r>
    <s v="09-05-2025"/>
    <x v="3"/>
    <x v="4"/>
    <x v="1"/>
    <x v="5"/>
    <x v="0"/>
    <n v="942500"/>
    <x v="3582"/>
    <x v="2"/>
    <x v="0"/>
    <s v="09-05-2025"/>
    <x v="4"/>
    <s v="INV13036"/>
    <s v="Pending"/>
    <s v="Cancelled due to issue"/>
    <n v="2501"/>
  </r>
  <r>
    <s v="02-05-2025"/>
    <x v="3"/>
    <x v="5"/>
    <x v="2"/>
    <x v="14"/>
    <x v="1"/>
    <n v="666000"/>
    <x v="3583"/>
    <x v="29"/>
    <x v="1"/>
    <s v="02-05-2025"/>
    <x v="4"/>
    <s v="INV13056"/>
    <s v="Paid"/>
    <s v="Cancelled due to issue"/>
    <n v="2501"/>
  </r>
  <r>
    <s v="23-05-2025"/>
    <x v="3"/>
    <x v="5"/>
    <x v="2"/>
    <x v="23"/>
    <x v="1"/>
    <n v="1258000"/>
    <x v="3584"/>
    <x v="10"/>
    <x v="0"/>
    <s v="23-05-2025"/>
    <x v="4"/>
    <s v="INV13169"/>
    <s v="Paid"/>
    <s v="Cancelled due to issue"/>
    <n v="2499"/>
  </r>
  <r>
    <s v="04-05-2025"/>
    <x v="3"/>
    <x v="3"/>
    <x v="2"/>
    <x v="5"/>
    <x v="2"/>
    <n v="1059500"/>
    <x v="3585"/>
    <x v="29"/>
    <x v="1"/>
    <s v="04-05-2025"/>
    <x v="5"/>
    <s v="INV13205"/>
    <s v="Paid"/>
    <s v="Cancelled due to issue"/>
    <n v="2499"/>
  </r>
  <r>
    <s v="03-05-2025"/>
    <x v="3"/>
    <x v="0"/>
    <x v="1"/>
    <x v="17"/>
    <x v="2"/>
    <n v="815000"/>
    <x v="3586"/>
    <x v="27"/>
    <x v="0"/>
    <s v="03-05-2025"/>
    <x v="2"/>
    <s v="INV13208"/>
    <s v="Paid"/>
    <s v="Cancelled due to issue"/>
    <n v="2499"/>
  </r>
  <r>
    <s v="01-05-2025"/>
    <x v="3"/>
    <x v="1"/>
    <x v="1"/>
    <x v="13"/>
    <x v="0"/>
    <n v="797500"/>
    <x v="3587"/>
    <x v="14"/>
    <x v="1"/>
    <s v="01-05-2025"/>
    <x v="0"/>
    <s v="INV13223"/>
    <s v="Paid"/>
    <s v="Cancelled due to issue"/>
    <n v="2499"/>
  </r>
  <r>
    <s v="08-05-2025"/>
    <x v="3"/>
    <x v="3"/>
    <x v="2"/>
    <x v="20"/>
    <x v="2"/>
    <n v="1793000"/>
    <x v="3588"/>
    <x v="13"/>
    <x v="0"/>
    <s v="08-05-2025"/>
    <x v="0"/>
    <s v="INV13250"/>
    <s v="Pending"/>
    <s v="Cancelled due to issue"/>
    <n v="2499"/>
  </r>
  <r>
    <s v="16-05-2025"/>
    <x v="3"/>
    <x v="1"/>
    <x v="1"/>
    <x v="2"/>
    <x v="1"/>
    <n v="2146000"/>
    <x v="3589"/>
    <x v="28"/>
    <x v="0"/>
    <s v="16-05-2025"/>
    <x v="4"/>
    <s v="INV13269"/>
    <s v="Paid"/>
    <s v="Cancelled due to issue"/>
    <n v="2501"/>
  </r>
  <r>
    <s v="01-05-2025"/>
    <x v="3"/>
    <x v="5"/>
    <x v="1"/>
    <x v="21"/>
    <x v="0"/>
    <n v="1377500"/>
    <x v="3590"/>
    <x v="14"/>
    <x v="1"/>
    <s v="01-05-2025"/>
    <x v="0"/>
    <s v="INV13275"/>
    <s v="Pending"/>
    <s v="Cancelled due to issue"/>
    <n v="2499"/>
  </r>
  <r>
    <s v="04-05-2025"/>
    <x v="3"/>
    <x v="2"/>
    <x v="0"/>
    <x v="5"/>
    <x v="2"/>
    <n v="1059500"/>
    <x v="3591"/>
    <x v="18"/>
    <x v="0"/>
    <s v="04-05-2025"/>
    <x v="5"/>
    <s v="INV13323"/>
    <s v="Paid"/>
    <s v="Cancelled due to issue"/>
    <n v="2501"/>
  </r>
  <r>
    <s v="06-05-2025"/>
    <x v="3"/>
    <x v="1"/>
    <x v="0"/>
    <x v="19"/>
    <x v="2"/>
    <n v="570500"/>
    <x v="3592"/>
    <x v="27"/>
    <x v="0"/>
    <s v="06-05-2025"/>
    <x v="6"/>
    <s v="INV13338"/>
    <s v="Pending"/>
    <s v="Cancelled due to issue"/>
    <n v="2499"/>
  </r>
  <r>
    <s v="23-05-2025"/>
    <x v="3"/>
    <x v="2"/>
    <x v="0"/>
    <x v="22"/>
    <x v="1"/>
    <n v="1480000"/>
    <x v="3593"/>
    <x v="21"/>
    <x v="0"/>
    <s v="23-05-2025"/>
    <x v="4"/>
    <s v="INV13357"/>
    <s v="Paid"/>
    <s v="Cancelled due to issue"/>
    <n v="2501"/>
  </r>
  <r>
    <s v="13-05-2025"/>
    <x v="3"/>
    <x v="0"/>
    <x v="1"/>
    <x v="25"/>
    <x v="1"/>
    <n v="1850000"/>
    <x v="3594"/>
    <x v="32"/>
    <x v="0"/>
    <s v="13-05-2025"/>
    <x v="6"/>
    <s v="INV13434"/>
    <s v="Pending"/>
    <s v="Cancelled due to issue"/>
    <n v="2499"/>
  </r>
  <r>
    <s v="06-05-2025"/>
    <x v="3"/>
    <x v="7"/>
    <x v="0"/>
    <x v="8"/>
    <x v="0"/>
    <n v="2175000"/>
    <x v="3595"/>
    <x v="13"/>
    <x v="0"/>
    <s v="06-05-2025"/>
    <x v="6"/>
    <s v="INV13458"/>
    <s v="Pending"/>
    <s v="Cancelled due to issue"/>
    <n v="2501"/>
  </r>
  <r>
    <s v="01-05-2025"/>
    <x v="3"/>
    <x v="2"/>
    <x v="0"/>
    <x v="8"/>
    <x v="1"/>
    <n v="2220000"/>
    <x v="3596"/>
    <x v="16"/>
    <x v="1"/>
    <s v="01-05-2025"/>
    <x v="0"/>
    <s v="INV13495"/>
    <s v="Paid"/>
    <s v="Cancelled due to issue"/>
    <n v="2501"/>
  </r>
  <r>
    <s v="03-05-2025"/>
    <x v="3"/>
    <x v="2"/>
    <x v="1"/>
    <x v="25"/>
    <x v="0"/>
    <n v="1812500"/>
    <x v="3597"/>
    <x v="18"/>
    <x v="0"/>
    <s v="03-05-2025"/>
    <x v="2"/>
    <s v="INV13498"/>
    <s v="Paid"/>
    <s v="Cancelled due to issue"/>
    <n v="2499"/>
  </r>
  <r>
    <s v="12-05-2025"/>
    <x v="3"/>
    <x v="1"/>
    <x v="0"/>
    <x v="0"/>
    <x v="2"/>
    <n v="978000"/>
    <x v="3598"/>
    <x v="5"/>
    <x v="0"/>
    <s v="12-05-2025"/>
    <x v="3"/>
    <s v="INV13504"/>
    <s v="Paid"/>
    <s v="Cancelled due to issue"/>
    <n v="2499"/>
  </r>
  <r>
    <s v="05-05-2025"/>
    <x v="3"/>
    <x v="7"/>
    <x v="2"/>
    <x v="12"/>
    <x v="0"/>
    <n v="2030000"/>
    <x v="3599"/>
    <x v="25"/>
    <x v="1"/>
    <s v="05-05-2025"/>
    <x v="3"/>
    <s v="INV13507"/>
    <s v="Paid"/>
    <s v="Cancelled due to issue"/>
    <n v="2499"/>
  </r>
  <r>
    <s v="06-05-2025"/>
    <x v="3"/>
    <x v="2"/>
    <x v="2"/>
    <x v="6"/>
    <x v="2"/>
    <n v="1874500"/>
    <x v="3600"/>
    <x v="12"/>
    <x v="0"/>
    <s v="06-05-2025"/>
    <x v="6"/>
    <s v="INV13509"/>
    <s v="Pending"/>
    <s v="Cancelled due to issue"/>
    <n v="2499"/>
  </r>
  <r>
    <s v="18-05-2025"/>
    <x v="3"/>
    <x v="0"/>
    <x v="3"/>
    <x v="15"/>
    <x v="2"/>
    <n v="1711500"/>
    <x v="3601"/>
    <x v="22"/>
    <x v="0"/>
    <s v="18-05-2025"/>
    <x v="5"/>
    <s v="INV13610"/>
    <s v="Paid"/>
    <s v="Cancelled due to issue"/>
    <n v="2501"/>
  </r>
  <r>
    <s v="15-05-2025"/>
    <x v="3"/>
    <x v="3"/>
    <x v="0"/>
    <x v="23"/>
    <x v="2"/>
    <n v="1385500"/>
    <x v="3602"/>
    <x v="28"/>
    <x v="0"/>
    <s v="15-05-2025"/>
    <x v="0"/>
    <s v="INV13654"/>
    <s v="Pending"/>
    <s v="Cancelled due to issue"/>
    <n v="2499"/>
  </r>
  <r>
    <s v="19-05-2025"/>
    <x v="3"/>
    <x v="6"/>
    <x v="0"/>
    <x v="25"/>
    <x v="2"/>
    <n v="2037500"/>
    <x v="3603"/>
    <x v="3"/>
    <x v="0"/>
    <s v="19-05-2025"/>
    <x v="3"/>
    <s v="INV13665"/>
    <s v="Paid"/>
    <s v="Cancelled due to issue"/>
    <n v="2501"/>
  </r>
  <r>
    <s v="29-05-2025"/>
    <x v="3"/>
    <x v="4"/>
    <x v="0"/>
    <x v="16"/>
    <x v="0"/>
    <n v="1740000"/>
    <x v="3604"/>
    <x v="9"/>
    <x v="0"/>
    <s v="29-05-2025"/>
    <x v="0"/>
    <s v="INV13697"/>
    <s v="Paid"/>
    <s v="Cancelled due to issue"/>
    <n v="2499"/>
  </r>
  <r>
    <s v="15-05-2025"/>
    <x v="3"/>
    <x v="4"/>
    <x v="2"/>
    <x v="13"/>
    <x v="1"/>
    <n v="814000"/>
    <x v="3605"/>
    <x v="32"/>
    <x v="0"/>
    <s v="15-05-2025"/>
    <x v="0"/>
    <s v="INV13708"/>
    <s v="Pending"/>
    <s v="Cancelled due to issue"/>
    <n v="2499"/>
  </r>
  <r>
    <s v="30-05-2025"/>
    <x v="3"/>
    <x v="1"/>
    <x v="0"/>
    <x v="0"/>
    <x v="2"/>
    <n v="978000"/>
    <x v="3606"/>
    <x v="9"/>
    <x v="0"/>
    <s v="30-05-2025"/>
    <x v="4"/>
    <s v="INV13717"/>
    <s v="Paid"/>
    <s v="Cancelled due to issue"/>
    <n v="2501"/>
  </r>
  <r>
    <s v="12-05-2025"/>
    <x v="3"/>
    <x v="7"/>
    <x v="0"/>
    <x v="12"/>
    <x v="0"/>
    <n v="2030000"/>
    <x v="3607"/>
    <x v="17"/>
    <x v="0"/>
    <s v="12-05-2025"/>
    <x v="3"/>
    <s v="INV13725"/>
    <s v="Pending"/>
    <s v="Cancelled due to issue"/>
    <n v="2499"/>
  </r>
  <r>
    <s v="12-05-2025"/>
    <x v="3"/>
    <x v="7"/>
    <x v="3"/>
    <x v="21"/>
    <x v="1"/>
    <n v="1406000"/>
    <x v="3608"/>
    <x v="30"/>
    <x v="0"/>
    <s v="12-05-2025"/>
    <x v="3"/>
    <s v="INV13735"/>
    <s v="Pending"/>
    <s v="Cancelled due to issue"/>
    <n v="2501"/>
  </r>
  <r>
    <s v="31-05-2025"/>
    <x v="3"/>
    <x v="7"/>
    <x v="1"/>
    <x v="13"/>
    <x v="0"/>
    <n v="797500"/>
    <x v="3609"/>
    <x v="33"/>
    <x v="0"/>
    <s v="31-05-2025"/>
    <x v="2"/>
    <s v="INV13749"/>
    <s v="Paid"/>
    <s v="Cancelled due to issue"/>
    <n v="2501"/>
  </r>
  <r>
    <s v="29-05-2025"/>
    <x v="3"/>
    <x v="7"/>
    <x v="3"/>
    <x v="15"/>
    <x v="1"/>
    <n v="1554000"/>
    <x v="3610"/>
    <x v="9"/>
    <x v="0"/>
    <s v="29-05-2025"/>
    <x v="0"/>
    <s v="INV13791"/>
    <s v="Pending"/>
    <s v="Cancelled due to issue"/>
    <n v="2499"/>
  </r>
  <r>
    <s v="22-05-2025"/>
    <x v="3"/>
    <x v="2"/>
    <x v="0"/>
    <x v="17"/>
    <x v="1"/>
    <n v="740000"/>
    <x v="3611"/>
    <x v="4"/>
    <x v="0"/>
    <s v="22-05-2025"/>
    <x v="0"/>
    <s v="INV13848"/>
    <s v="Paid"/>
    <s v="Cancelled due to issue"/>
    <n v="2501"/>
  </r>
  <r>
    <s v="28-05-2025"/>
    <x v="3"/>
    <x v="5"/>
    <x v="0"/>
    <x v="10"/>
    <x v="0"/>
    <n v="362500"/>
    <x v="3612"/>
    <x v="9"/>
    <x v="0"/>
    <s v="28-05-2025"/>
    <x v="1"/>
    <s v="INV13905"/>
    <s v="Pending"/>
    <s v="Cancelled due to issue"/>
    <n v="2499"/>
  </r>
  <r>
    <s v="05-05-2025"/>
    <x v="3"/>
    <x v="4"/>
    <x v="3"/>
    <x v="25"/>
    <x v="1"/>
    <n v="1850000"/>
    <x v="3613"/>
    <x v="25"/>
    <x v="1"/>
    <s v="05-05-2025"/>
    <x v="3"/>
    <s v="INV13918"/>
    <s v="Paid"/>
    <s v="Cancelled due to issue"/>
    <n v="2501"/>
  </r>
  <r>
    <s v="16-05-2025"/>
    <x v="3"/>
    <x v="0"/>
    <x v="2"/>
    <x v="13"/>
    <x v="2"/>
    <n v="896500"/>
    <x v="3614"/>
    <x v="22"/>
    <x v="0"/>
    <s v="16-05-2025"/>
    <x v="4"/>
    <s v="INV13925"/>
    <s v="Paid"/>
    <s v="Cancelled due to issue"/>
    <n v="2499"/>
  </r>
  <r>
    <s v="25-05-2025"/>
    <x v="3"/>
    <x v="6"/>
    <x v="1"/>
    <x v="7"/>
    <x v="1"/>
    <n v="1332000"/>
    <x v="3615"/>
    <x v="4"/>
    <x v="0"/>
    <s v="25-05-2025"/>
    <x v="5"/>
    <s v="INV13935"/>
    <s v="Paid"/>
    <s v="Cancelled due to issue"/>
    <n v="2499"/>
  </r>
  <r>
    <s v="27-05-2025"/>
    <x v="3"/>
    <x v="2"/>
    <x v="0"/>
    <x v="11"/>
    <x v="2"/>
    <n v="2119000"/>
    <x v="3616"/>
    <x v="0"/>
    <x v="0"/>
    <s v="27-05-2025"/>
    <x v="6"/>
    <s v="INV13942"/>
    <s v="Pending"/>
    <s v="Cancelled due to issue"/>
    <n v="2499"/>
  </r>
  <r>
    <s v="29-05-2025"/>
    <x v="3"/>
    <x v="4"/>
    <x v="0"/>
    <x v="18"/>
    <x v="1"/>
    <n v="592000"/>
    <x v="3617"/>
    <x v="1"/>
    <x v="0"/>
    <s v="29-05-2025"/>
    <x v="0"/>
    <s v="INV13987"/>
    <s v="Paid"/>
    <s v="Cancelled due to issue"/>
    <n v="2501"/>
  </r>
  <r>
    <s v="29-05-2025"/>
    <x v="3"/>
    <x v="7"/>
    <x v="2"/>
    <x v="10"/>
    <x v="0"/>
    <n v="362500"/>
    <x v="3618"/>
    <x v="23"/>
    <x v="0"/>
    <s v="29-05-2025"/>
    <x v="0"/>
    <s v="INV14007"/>
    <s v="Paid"/>
    <s v="Cancelled due to issue"/>
    <n v="2499"/>
  </r>
  <r>
    <s v="11-05-2025"/>
    <x v="3"/>
    <x v="2"/>
    <x v="2"/>
    <x v="18"/>
    <x v="0"/>
    <n v="580000"/>
    <x v="3619"/>
    <x v="30"/>
    <x v="0"/>
    <s v="11-05-2025"/>
    <x v="5"/>
    <s v="INV14012"/>
    <s v="Pending"/>
    <s v="Cancelled due to issue"/>
    <n v="2499"/>
  </r>
  <r>
    <s v="31-05-2025"/>
    <x v="3"/>
    <x v="3"/>
    <x v="0"/>
    <x v="1"/>
    <x v="2"/>
    <n v="489000"/>
    <x v="3620"/>
    <x v="31"/>
    <x v="0"/>
    <s v="31-05-2025"/>
    <x v="2"/>
    <s v="INV14027"/>
    <s v="Paid"/>
    <s v="Cancelled due to issue"/>
    <n v="2501"/>
  </r>
  <r>
    <s v="31-05-2025"/>
    <x v="3"/>
    <x v="2"/>
    <x v="2"/>
    <x v="2"/>
    <x v="0"/>
    <n v="2102500"/>
    <x v="3621"/>
    <x v="9"/>
    <x v="0"/>
    <s v="31-05-2025"/>
    <x v="2"/>
    <s v="INV14065"/>
    <s v="Pending"/>
    <s v="Cancelled due to issue"/>
    <n v="2499"/>
  </r>
  <r>
    <s v="08-05-2025"/>
    <x v="3"/>
    <x v="0"/>
    <x v="0"/>
    <x v="25"/>
    <x v="2"/>
    <n v="2037500"/>
    <x v="3622"/>
    <x v="30"/>
    <x v="0"/>
    <s v="08-05-2025"/>
    <x v="0"/>
    <s v="INV14107"/>
    <s v="Pending"/>
    <s v="Cancelled due to issue"/>
    <n v="2501"/>
  </r>
  <r>
    <s v="24-05-2025"/>
    <x v="3"/>
    <x v="6"/>
    <x v="0"/>
    <x v="5"/>
    <x v="1"/>
    <n v="962000"/>
    <x v="3623"/>
    <x v="21"/>
    <x v="0"/>
    <s v="24-05-2025"/>
    <x v="2"/>
    <s v="INV14109"/>
    <s v="Paid"/>
    <s v="Cancelled due to issue"/>
    <n v="2501"/>
  </r>
  <r>
    <s v="23-05-2025"/>
    <x v="3"/>
    <x v="5"/>
    <x v="0"/>
    <x v="11"/>
    <x v="2"/>
    <n v="2119000"/>
    <x v="3624"/>
    <x v="10"/>
    <x v="0"/>
    <s v="23-05-2025"/>
    <x v="4"/>
    <s v="INV14114"/>
    <s v="Paid"/>
    <s v="Cancelled due to issue"/>
    <n v="2499"/>
  </r>
  <r>
    <s v="13-05-2025"/>
    <x v="3"/>
    <x v="3"/>
    <x v="1"/>
    <x v="7"/>
    <x v="2"/>
    <n v="1467000"/>
    <x v="3625"/>
    <x v="17"/>
    <x v="0"/>
    <s v="13-05-2025"/>
    <x v="6"/>
    <s v="INV14141"/>
    <s v="Pending"/>
    <s v="Cancelled due to issue"/>
    <n v="2499"/>
  </r>
  <r>
    <s v="04-05-2025"/>
    <x v="3"/>
    <x v="5"/>
    <x v="0"/>
    <x v="19"/>
    <x v="2"/>
    <n v="570500"/>
    <x v="3626"/>
    <x v="29"/>
    <x v="1"/>
    <s v="04-05-2025"/>
    <x v="5"/>
    <s v="INV14159"/>
    <s v="Paid"/>
    <s v="Cancelled due to issue"/>
    <n v="2501"/>
  </r>
  <r>
    <s v="12-05-2025"/>
    <x v="3"/>
    <x v="0"/>
    <x v="0"/>
    <x v="11"/>
    <x v="2"/>
    <n v="2119000"/>
    <x v="3627"/>
    <x v="5"/>
    <x v="0"/>
    <s v="12-05-2025"/>
    <x v="3"/>
    <s v="INV14186"/>
    <s v="Paid"/>
    <s v="Cancelled due to issue"/>
    <n v="2499"/>
  </r>
  <r>
    <s v="02-05-2025"/>
    <x v="3"/>
    <x v="1"/>
    <x v="1"/>
    <x v="2"/>
    <x v="0"/>
    <n v="2102500"/>
    <x v="3628"/>
    <x v="18"/>
    <x v="0"/>
    <s v="02-05-2025"/>
    <x v="4"/>
    <s v="INV14206"/>
    <s v="Pending"/>
    <s v="Cancelled due to issue"/>
    <n v="2499"/>
  </r>
  <r>
    <s v="18-05-2025"/>
    <x v="3"/>
    <x v="3"/>
    <x v="1"/>
    <x v="16"/>
    <x v="1"/>
    <n v="1776000"/>
    <x v="3629"/>
    <x v="8"/>
    <x v="0"/>
    <s v="18-05-2025"/>
    <x v="5"/>
    <s v="INV14223"/>
    <s v="Paid"/>
    <s v="Cancelled due to issue"/>
    <n v="2501"/>
  </r>
  <r>
    <s v="02-05-2025"/>
    <x v="3"/>
    <x v="6"/>
    <x v="3"/>
    <x v="14"/>
    <x v="2"/>
    <n v="733500"/>
    <x v="3630"/>
    <x v="29"/>
    <x v="1"/>
    <s v="02-05-2025"/>
    <x v="4"/>
    <s v="INV14246"/>
    <s v="Pending"/>
    <s v="Cancelled due to issue"/>
    <n v="2499"/>
  </r>
  <r>
    <s v="04-05-2025"/>
    <x v="3"/>
    <x v="2"/>
    <x v="0"/>
    <x v="11"/>
    <x v="2"/>
    <n v="2119000"/>
    <x v="3631"/>
    <x v="18"/>
    <x v="0"/>
    <s v="04-05-2025"/>
    <x v="5"/>
    <s v="INV14297"/>
    <s v="Pending"/>
    <s v="Cancelled due to issue"/>
    <n v="2501"/>
  </r>
  <r>
    <s v="03-05-2025"/>
    <x v="3"/>
    <x v="1"/>
    <x v="0"/>
    <x v="3"/>
    <x v="0"/>
    <n v="1160000"/>
    <x v="3632"/>
    <x v="16"/>
    <x v="1"/>
    <s v="03-05-2025"/>
    <x v="2"/>
    <s v="INV14308"/>
    <s v="Pending"/>
    <s v="Cancelled due to issue"/>
    <n v="2501"/>
  </r>
  <r>
    <s v="14-05-2025"/>
    <x v="3"/>
    <x v="0"/>
    <x v="0"/>
    <x v="10"/>
    <x v="0"/>
    <n v="362500"/>
    <x v="3633"/>
    <x v="11"/>
    <x v="0"/>
    <s v="14-05-2025"/>
    <x v="1"/>
    <s v="INV14322"/>
    <s v="Pending"/>
    <s v="Cancelled due to issue"/>
    <n v="2501"/>
  </r>
  <r>
    <s v="12-05-2025"/>
    <x v="3"/>
    <x v="2"/>
    <x v="3"/>
    <x v="1"/>
    <x v="2"/>
    <n v="489000"/>
    <x v="3634"/>
    <x v="19"/>
    <x v="0"/>
    <s v="12-05-2025"/>
    <x v="3"/>
    <s v="INV14330"/>
    <s v="Paid"/>
    <s v="Cancelled due to issue"/>
    <n v="2501"/>
  </r>
  <r>
    <s v="31-05-2025"/>
    <x v="3"/>
    <x v="4"/>
    <x v="3"/>
    <x v="8"/>
    <x v="0"/>
    <n v="2175000"/>
    <x v="3635"/>
    <x v="23"/>
    <x v="0"/>
    <s v="31-05-2025"/>
    <x v="2"/>
    <s v="INV14347"/>
    <s v="Paid"/>
    <s v="Cancelled due to issue"/>
    <n v="2499"/>
  </r>
  <r>
    <s v="26-05-2025"/>
    <x v="3"/>
    <x v="6"/>
    <x v="0"/>
    <x v="22"/>
    <x v="1"/>
    <n v="1480000"/>
    <x v="3636"/>
    <x v="21"/>
    <x v="0"/>
    <s v="26-05-2025"/>
    <x v="3"/>
    <s v="INV14363"/>
    <s v="Paid"/>
    <s v="Cancelled due to issue"/>
    <n v="2499"/>
  </r>
  <r>
    <s v="22-05-2025"/>
    <x v="3"/>
    <x v="4"/>
    <x v="3"/>
    <x v="15"/>
    <x v="2"/>
    <n v="1711500"/>
    <x v="3637"/>
    <x v="4"/>
    <x v="0"/>
    <s v="22-05-2025"/>
    <x v="0"/>
    <s v="INV14476"/>
    <s v="Paid"/>
    <s v="Cancelled due to issue"/>
    <n v="2499"/>
  </r>
  <r>
    <s v="26-05-2025"/>
    <x v="3"/>
    <x v="1"/>
    <x v="1"/>
    <x v="9"/>
    <x v="2"/>
    <n v="1222500"/>
    <x v="3638"/>
    <x v="26"/>
    <x v="0"/>
    <s v="26-05-2025"/>
    <x v="3"/>
    <s v="INV14502"/>
    <s v="Paid"/>
    <s v="Cancelled due to issue"/>
    <n v="2499"/>
  </r>
  <r>
    <s v="14-05-2025"/>
    <x v="3"/>
    <x v="0"/>
    <x v="0"/>
    <x v="23"/>
    <x v="1"/>
    <n v="1258000"/>
    <x v="3639"/>
    <x v="17"/>
    <x v="0"/>
    <s v="14-05-2025"/>
    <x v="1"/>
    <s v="INV14540"/>
    <s v="Pending"/>
    <s v="Cancelled due to issue"/>
    <n v="2499"/>
  </r>
  <r>
    <s v="02-05-2025"/>
    <x v="3"/>
    <x v="6"/>
    <x v="0"/>
    <x v="4"/>
    <x v="1"/>
    <n v="1036000"/>
    <x v="3640"/>
    <x v="16"/>
    <x v="1"/>
    <s v="02-05-2025"/>
    <x v="4"/>
    <s v="INV14586"/>
    <s v="Paid"/>
    <s v="Cancelled due to issue"/>
    <n v="2501"/>
  </r>
  <r>
    <s v="31-05-2025"/>
    <x v="3"/>
    <x v="0"/>
    <x v="3"/>
    <x v="17"/>
    <x v="1"/>
    <n v="740000"/>
    <x v="3641"/>
    <x v="9"/>
    <x v="0"/>
    <s v="31-05-2025"/>
    <x v="2"/>
    <s v="INV14615"/>
    <s v="Pending"/>
    <s v="Cancelled due to issue"/>
    <n v="2499"/>
  </r>
  <r>
    <s v="11-05-2025"/>
    <x v="3"/>
    <x v="4"/>
    <x v="2"/>
    <x v="19"/>
    <x v="2"/>
    <n v="570500"/>
    <x v="3642"/>
    <x v="2"/>
    <x v="0"/>
    <s v="11-05-2025"/>
    <x v="5"/>
    <s v="INV14617"/>
    <s v="Paid"/>
    <s v="Cancelled due to issue"/>
    <n v="2501"/>
  </r>
  <r>
    <s v="16-05-2025"/>
    <x v="3"/>
    <x v="3"/>
    <x v="3"/>
    <x v="2"/>
    <x v="1"/>
    <n v="2146000"/>
    <x v="3643"/>
    <x v="15"/>
    <x v="0"/>
    <s v="16-05-2025"/>
    <x v="4"/>
    <s v="INV14635"/>
    <s v="Paid"/>
    <s v="Cancelled due to issue"/>
    <n v="2499"/>
  </r>
  <r>
    <s v="01-05-2025"/>
    <x v="3"/>
    <x v="2"/>
    <x v="0"/>
    <x v="9"/>
    <x v="1"/>
    <n v="1110000"/>
    <x v="3644"/>
    <x v="25"/>
    <x v="1"/>
    <s v="01-05-2025"/>
    <x v="0"/>
    <s v="INV14645"/>
    <s v="Paid"/>
    <s v="Cancelled due to issue"/>
    <n v="2499"/>
  </r>
  <r>
    <s v="11-05-2025"/>
    <x v="3"/>
    <x v="1"/>
    <x v="0"/>
    <x v="2"/>
    <x v="0"/>
    <n v="2102500"/>
    <x v="3645"/>
    <x v="30"/>
    <x v="0"/>
    <s v="11-05-2025"/>
    <x v="5"/>
    <s v="INV14647"/>
    <s v="Pending"/>
    <s v="Cancelled due to issue"/>
    <n v="2499"/>
  </r>
  <r>
    <s v="01-05-2025"/>
    <x v="3"/>
    <x v="4"/>
    <x v="2"/>
    <x v="2"/>
    <x v="0"/>
    <n v="2102500"/>
    <x v="3646"/>
    <x v="25"/>
    <x v="1"/>
    <s v="01-05-2025"/>
    <x v="0"/>
    <s v="INV14676"/>
    <s v="Pending"/>
    <s v="Cancelled due to issue"/>
    <n v="2501"/>
  </r>
  <r>
    <s v="15-05-2025"/>
    <x v="3"/>
    <x v="4"/>
    <x v="3"/>
    <x v="23"/>
    <x v="1"/>
    <n v="1258000"/>
    <x v="3647"/>
    <x v="17"/>
    <x v="0"/>
    <s v="15-05-2025"/>
    <x v="0"/>
    <s v="INV14716"/>
    <s v="Paid"/>
    <s v="Cancelled due to issue"/>
    <n v="2501"/>
  </r>
  <r>
    <s v="25-05-2025"/>
    <x v="3"/>
    <x v="4"/>
    <x v="1"/>
    <x v="14"/>
    <x v="2"/>
    <n v="733500"/>
    <x v="3648"/>
    <x v="7"/>
    <x v="0"/>
    <s v="25-05-2025"/>
    <x v="5"/>
    <s v="INV14730"/>
    <s v="Pending"/>
    <s v="Cancelled due to issue"/>
    <n v="2499"/>
  </r>
  <r>
    <s v="31-05-2025"/>
    <x v="3"/>
    <x v="1"/>
    <x v="2"/>
    <x v="2"/>
    <x v="2"/>
    <n v="2363500"/>
    <x v="3649"/>
    <x v="31"/>
    <x v="0"/>
    <s v="31-05-2025"/>
    <x v="2"/>
    <s v="INV14758"/>
    <s v="Paid"/>
    <s v="Cancelled due to issue"/>
    <n v="2501"/>
  </r>
  <r>
    <s v="10-05-2025"/>
    <x v="3"/>
    <x v="7"/>
    <x v="3"/>
    <x v="3"/>
    <x v="1"/>
    <n v="1184000"/>
    <x v="3650"/>
    <x v="2"/>
    <x v="0"/>
    <s v="10-05-2025"/>
    <x v="2"/>
    <s v="INV14767"/>
    <s v="Paid"/>
    <s v="Cancelled due to issue"/>
    <n v="2499"/>
  </r>
  <r>
    <s v="16-05-2025"/>
    <x v="3"/>
    <x v="5"/>
    <x v="1"/>
    <x v="25"/>
    <x v="2"/>
    <n v="2037500"/>
    <x v="3651"/>
    <x v="15"/>
    <x v="0"/>
    <s v="16-05-2025"/>
    <x v="4"/>
    <s v="INV14775"/>
    <s v="Pending"/>
    <s v="Cancelled due to issue"/>
    <n v="2499"/>
  </r>
  <r>
    <s v="18-05-2025"/>
    <x v="3"/>
    <x v="2"/>
    <x v="1"/>
    <x v="9"/>
    <x v="1"/>
    <n v="1110000"/>
    <x v="3652"/>
    <x v="22"/>
    <x v="0"/>
    <s v="18-05-2025"/>
    <x v="5"/>
    <s v="INV14789"/>
    <s v="Paid"/>
    <s v="Cancelled due to issue"/>
    <n v="2501"/>
  </r>
  <r>
    <s v="16-05-2025"/>
    <x v="3"/>
    <x v="6"/>
    <x v="2"/>
    <x v="24"/>
    <x v="2"/>
    <n v="2200500"/>
    <x v="3653"/>
    <x v="17"/>
    <x v="0"/>
    <s v="16-05-2025"/>
    <x v="4"/>
    <s v="INV14825"/>
    <s v="Paid"/>
    <s v="Cancelled due to issue"/>
    <n v="2499"/>
  </r>
  <r>
    <s v="29-05-2025"/>
    <x v="3"/>
    <x v="5"/>
    <x v="1"/>
    <x v="17"/>
    <x v="2"/>
    <n v="815000"/>
    <x v="3654"/>
    <x v="1"/>
    <x v="0"/>
    <s v="29-05-2025"/>
    <x v="0"/>
    <s v="INV14857"/>
    <s v="Pending"/>
    <s v="Cancelled due to issue"/>
    <n v="2499"/>
  </r>
  <r>
    <s v="18-05-2025"/>
    <x v="3"/>
    <x v="6"/>
    <x v="0"/>
    <x v="13"/>
    <x v="0"/>
    <n v="797500"/>
    <x v="3655"/>
    <x v="15"/>
    <x v="0"/>
    <s v="18-05-2025"/>
    <x v="5"/>
    <s v="INV14865"/>
    <s v="Pending"/>
    <s v="Cancelled due to issue"/>
    <n v="2501"/>
  </r>
  <r>
    <s v="24-05-2025"/>
    <x v="3"/>
    <x v="7"/>
    <x v="3"/>
    <x v="18"/>
    <x v="1"/>
    <n v="592000"/>
    <x v="3656"/>
    <x v="7"/>
    <x v="0"/>
    <s v="24-05-2025"/>
    <x v="2"/>
    <s v="INV14870"/>
    <s v="Paid"/>
    <s v="Cancelled due to issue"/>
    <n v="2501"/>
  </r>
  <r>
    <s v="28-05-2025"/>
    <x v="3"/>
    <x v="5"/>
    <x v="3"/>
    <x v="15"/>
    <x v="2"/>
    <n v="1711500"/>
    <x v="3657"/>
    <x v="26"/>
    <x v="0"/>
    <s v="28-05-2025"/>
    <x v="1"/>
    <s v="INV14878"/>
    <s v="Paid"/>
    <s v="Cancelled due to issue"/>
    <n v="2499"/>
  </r>
  <r>
    <s v="30-05-2025"/>
    <x v="3"/>
    <x v="0"/>
    <x v="2"/>
    <x v="4"/>
    <x v="0"/>
    <n v="1015000"/>
    <x v="3658"/>
    <x v="9"/>
    <x v="0"/>
    <s v="30-05-2025"/>
    <x v="4"/>
    <s v="INV14892"/>
    <s v="Pending"/>
    <s v="Cancelled due to issue"/>
    <n v="2499"/>
  </r>
  <r>
    <s v="04-05-2025"/>
    <x v="3"/>
    <x v="3"/>
    <x v="0"/>
    <x v="11"/>
    <x v="1"/>
    <n v="1924000"/>
    <x v="3659"/>
    <x v="27"/>
    <x v="0"/>
    <s v="04-05-2025"/>
    <x v="5"/>
    <s v="INV14896"/>
    <s v="Paid"/>
    <s v="Cancelled due to issue"/>
    <n v="2501"/>
  </r>
  <r>
    <s v="15-05-2025"/>
    <x v="3"/>
    <x v="0"/>
    <x v="2"/>
    <x v="16"/>
    <x v="2"/>
    <n v="1956000"/>
    <x v="3660"/>
    <x v="11"/>
    <x v="0"/>
    <s v="15-05-2025"/>
    <x v="0"/>
    <s v="INV14955"/>
    <s v="Pending"/>
    <s v="Cancelled due to issue"/>
    <n v="2499"/>
  </r>
  <r>
    <s v="18-05-2025"/>
    <x v="3"/>
    <x v="4"/>
    <x v="3"/>
    <x v="22"/>
    <x v="2"/>
    <n v="1630000"/>
    <x v="3661"/>
    <x v="22"/>
    <x v="0"/>
    <s v="18-05-2025"/>
    <x v="5"/>
    <s v="INV14957"/>
    <s v="Paid"/>
    <s v="Cancelled due to issue"/>
    <n v="2501"/>
  </r>
  <r>
    <s v="05-05-2025"/>
    <x v="3"/>
    <x v="4"/>
    <x v="1"/>
    <x v="8"/>
    <x v="2"/>
    <n v="2445000"/>
    <x v="3662"/>
    <x v="27"/>
    <x v="0"/>
    <s v="05-05-2025"/>
    <x v="3"/>
    <s v="INV14976"/>
    <s v="Pending"/>
    <s v="Cancelled due to issue"/>
    <n v="2499"/>
  </r>
  <r>
    <s v="29-05-2025"/>
    <x v="3"/>
    <x v="2"/>
    <x v="3"/>
    <x v="3"/>
    <x v="2"/>
    <n v="1304000"/>
    <x v="3663"/>
    <x v="9"/>
    <x v="0"/>
    <s v="29-05-2025"/>
    <x v="0"/>
    <s v="INV14994"/>
    <s v="Pending"/>
    <s v="Cancelled due to issue"/>
    <n v="2501"/>
  </r>
  <r>
    <s v="01-05-2025"/>
    <x v="3"/>
    <x v="4"/>
    <x v="0"/>
    <x v="8"/>
    <x v="3"/>
    <n v="2370000"/>
    <x v="3664"/>
    <x v="25"/>
    <x v="1"/>
    <s v="01-05-2025"/>
    <x v="0"/>
    <s v="INV10187"/>
    <s v="Paid"/>
    <s v="Cancelled due to issue"/>
    <n v="2501"/>
  </r>
  <r>
    <s v="10-05-2025"/>
    <x v="3"/>
    <x v="5"/>
    <x v="2"/>
    <x v="3"/>
    <x v="3"/>
    <n v="1264000"/>
    <x v="3665"/>
    <x v="19"/>
    <x v="0"/>
    <s v="10-05-2025"/>
    <x v="2"/>
    <s v="INV10264"/>
    <s v="Pending"/>
    <s v="Cancelled due to issue"/>
    <n v="2499"/>
  </r>
  <r>
    <s v="14-05-2025"/>
    <x v="3"/>
    <x v="6"/>
    <x v="0"/>
    <x v="13"/>
    <x v="3"/>
    <n v="869000"/>
    <x v="3666"/>
    <x v="28"/>
    <x v="0"/>
    <s v="14-05-2025"/>
    <x v="1"/>
    <s v="INV10315"/>
    <s v="Paid"/>
    <s v="Cancelled due to issue"/>
    <n v="2501"/>
  </r>
  <r>
    <s v="11-05-2025"/>
    <x v="3"/>
    <x v="4"/>
    <x v="1"/>
    <x v="7"/>
    <x v="3"/>
    <n v="1422000"/>
    <x v="3667"/>
    <x v="2"/>
    <x v="0"/>
    <s v="11-05-2025"/>
    <x v="5"/>
    <s v="INV10316"/>
    <s v="Pending"/>
    <s v="Cancelled due to issue"/>
    <n v="2499"/>
  </r>
  <r>
    <s v="11-05-2025"/>
    <x v="3"/>
    <x v="0"/>
    <x v="0"/>
    <x v="22"/>
    <x v="3"/>
    <n v="1580000"/>
    <x v="3668"/>
    <x v="11"/>
    <x v="0"/>
    <s v="11-05-2025"/>
    <x v="5"/>
    <s v="INV10333"/>
    <s v="Pending"/>
    <s v="Cancelled due to issue"/>
    <n v="2501"/>
  </r>
  <r>
    <s v="20-05-2025"/>
    <x v="3"/>
    <x v="1"/>
    <x v="2"/>
    <x v="8"/>
    <x v="3"/>
    <n v="2370000"/>
    <x v="3669"/>
    <x v="20"/>
    <x v="0"/>
    <s v="20-05-2025"/>
    <x v="6"/>
    <s v="INV10336"/>
    <s v="Paid"/>
    <s v="Cancelled due to issue"/>
    <n v="2501"/>
  </r>
  <r>
    <s v="26-05-2025"/>
    <x v="3"/>
    <x v="7"/>
    <x v="2"/>
    <x v="15"/>
    <x v="3"/>
    <n v="1659000"/>
    <x v="3670"/>
    <x v="26"/>
    <x v="0"/>
    <s v="26-05-2025"/>
    <x v="3"/>
    <s v="INV10348"/>
    <s v="Pending"/>
    <s v="Cancelled due to issue"/>
    <n v="2499"/>
  </r>
  <r>
    <s v="26-05-2025"/>
    <x v="3"/>
    <x v="5"/>
    <x v="3"/>
    <x v="17"/>
    <x v="3"/>
    <n v="790000"/>
    <x v="3671"/>
    <x v="21"/>
    <x v="0"/>
    <s v="26-05-2025"/>
    <x v="3"/>
    <s v="INV10380"/>
    <s v="Pending"/>
    <s v="Cancelled due to issue"/>
    <n v="2501"/>
  </r>
  <r>
    <s v="24-05-2025"/>
    <x v="3"/>
    <x v="3"/>
    <x v="1"/>
    <x v="23"/>
    <x v="3"/>
    <n v="1343000"/>
    <x v="3672"/>
    <x v="21"/>
    <x v="0"/>
    <s v="24-05-2025"/>
    <x v="2"/>
    <s v="INV10468"/>
    <s v="Pending"/>
    <s v="Cancelled due to issue"/>
    <n v="2501"/>
  </r>
  <r>
    <s v="06-05-2025"/>
    <x v="3"/>
    <x v="6"/>
    <x v="3"/>
    <x v="12"/>
    <x v="3"/>
    <n v="2212000"/>
    <x v="3673"/>
    <x v="18"/>
    <x v="0"/>
    <s v="06-05-2025"/>
    <x v="6"/>
    <s v="INV10519"/>
    <s v="Paid"/>
    <s v="Cancelled due to issue"/>
    <n v="2501"/>
  </r>
  <r>
    <s v="08-05-2025"/>
    <x v="3"/>
    <x v="0"/>
    <x v="2"/>
    <x v="1"/>
    <x v="3"/>
    <n v="474000"/>
    <x v="3674"/>
    <x v="2"/>
    <x v="0"/>
    <s v="08-05-2025"/>
    <x v="0"/>
    <s v="INV10667"/>
    <s v="Paid"/>
    <s v="Cancelled due to issue"/>
    <n v="2499"/>
  </r>
  <r>
    <s v="25-05-2025"/>
    <x v="3"/>
    <x v="6"/>
    <x v="1"/>
    <x v="10"/>
    <x v="3"/>
    <n v="395000"/>
    <x v="3675"/>
    <x v="4"/>
    <x v="0"/>
    <s v="25-05-2025"/>
    <x v="5"/>
    <s v="INV10672"/>
    <s v="Paid"/>
    <s v="Cancelled due to issue"/>
    <n v="2499"/>
  </r>
  <r>
    <s v="09-05-2025"/>
    <x v="3"/>
    <x v="2"/>
    <x v="2"/>
    <x v="11"/>
    <x v="3"/>
    <n v="2054000"/>
    <x v="3676"/>
    <x v="13"/>
    <x v="0"/>
    <s v="09-05-2025"/>
    <x v="4"/>
    <s v="INV10769"/>
    <s v="Pending"/>
    <s v="Cancelled due to issue"/>
    <n v="2499"/>
  </r>
  <r>
    <s v="17-05-2025"/>
    <x v="3"/>
    <x v="7"/>
    <x v="1"/>
    <x v="19"/>
    <x v="3"/>
    <n v="553000"/>
    <x v="3677"/>
    <x v="28"/>
    <x v="0"/>
    <s v="17-05-2025"/>
    <x v="2"/>
    <s v="INV10796"/>
    <s v="Paid"/>
    <s v="Cancelled due to issue"/>
    <n v="2501"/>
  </r>
  <r>
    <s v="10-05-2025"/>
    <x v="3"/>
    <x v="1"/>
    <x v="2"/>
    <x v="15"/>
    <x v="3"/>
    <n v="1659000"/>
    <x v="3678"/>
    <x v="2"/>
    <x v="0"/>
    <s v="10-05-2025"/>
    <x v="2"/>
    <s v="INV10801"/>
    <s v="Pending"/>
    <s v="Cancelled due to issue"/>
    <n v="2499"/>
  </r>
  <r>
    <s v="15-05-2025"/>
    <x v="3"/>
    <x v="3"/>
    <x v="0"/>
    <x v="8"/>
    <x v="3"/>
    <n v="2370000"/>
    <x v="3679"/>
    <x v="32"/>
    <x v="0"/>
    <s v="15-05-2025"/>
    <x v="0"/>
    <s v="INV10817"/>
    <s v="Pending"/>
    <s v="Cancelled due to issue"/>
    <n v="2501"/>
  </r>
  <r>
    <s v="03-05-2025"/>
    <x v="3"/>
    <x v="5"/>
    <x v="1"/>
    <x v="17"/>
    <x v="3"/>
    <n v="790000"/>
    <x v="3680"/>
    <x v="29"/>
    <x v="1"/>
    <s v="03-05-2025"/>
    <x v="2"/>
    <s v="INV10818"/>
    <s v="Pending"/>
    <s v="Cancelled due to issue"/>
    <n v="2501"/>
  </r>
  <r>
    <s v="15-05-2025"/>
    <x v="3"/>
    <x v="0"/>
    <x v="2"/>
    <x v="17"/>
    <x v="3"/>
    <n v="790000"/>
    <x v="3681"/>
    <x v="32"/>
    <x v="0"/>
    <s v="15-05-2025"/>
    <x v="0"/>
    <s v="INV10836"/>
    <s v="Paid"/>
    <s v="Cancelled due to issue"/>
    <n v="2501"/>
  </r>
  <r>
    <s v="04-05-2025"/>
    <x v="3"/>
    <x v="1"/>
    <x v="3"/>
    <x v="19"/>
    <x v="3"/>
    <n v="553000"/>
    <x v="3682"/>
    <x v="25"/>
    <x v="1"/>
    <s v="04-05-2025"/>
    <x v="5"/>
    <s v="INV10870"/>
    <s v="Paid"/>
    <s v="Cancelled due to issue"/>
    <n v="2499"/>
  </r>
  <r>
    <s v="22-05-2025"/>
    <x v="3"/>
    <x v="0"/>
    <x v="0"/>
    <x v="2"/>
    <x v="3"/>
    <n v="2291000"/>
    <x v="3683"/>
    <x v="20"/>
    <x v="0"/>
    <s v="22-05-2025"/>
    <x v="0"/>
    <s v="INV10970"/>
    <s v="Pending"/>
    <s v="Cancelled due to issue"/>
    <n v="2499"/>
  </r>
  <r>
    <s v="20-05-2025"/>
    <x v="3"/>
    <x v="2"/>
    <x v="1"/>
    <x v="5"/>
    <x v="3"/>
    <n v="1027000"/>
    <x v="3684"/>
    <x v="20"/>
    <x v="0"/>
    <s v="20-05-2025"/>
    <x v="6"/>
    <s v="INV11106"/>
    <s v="Paid"/>
    <s v="Cancelled due to issue"/>
    <n v="2501"/>
  </r>
  <r>
    <s v="21-05-2025"/>
    <x v="3"/>
    <x v="2"/>
    <x v="1"/>
    <x v="13"/>
    <x v="3"/>
    <n v="869000"/>
    <x v="3685"/>
    <x v="3"/>
    <x v="0"/>
    <s v="21-05-2025"/>
    <x v="1"/>
    <s v="INV11191"/>
    <s v="Paid"/>
    <s v="Cancelled due to issue"/>
    <n v="2499"/>
  </r>
  <r>
    <s v="20-05-2025"/>
    <x v="3"/>
    <x v="7"/>
    <x v="1"/>
    <x v="21"/>
    <x v="3"/>
    <n v="1501000"/>
    <x v="3686"/>
    <x v="6"/>
    <x v="0"/>
    <s v="20-05-2025"/>
    <x v="6"/>
    <s v="INV11193"/>
    <s v="Paid"/>
    <s v="Cancelled due to issue"/>
    <n v="2499"/>
  </r>
  <r>
    <s v="01-05-2025"/>
    <x v="3"/>
    <x v="6"/>
    <x v="1"/>
    <x v="2"/>
    <x v="3"/>
    <n v="2291000"/>
    <x v="3687"/>
    <x v="16"/>
    <x v="1"/>
    <s v="01-05-2025"/>
    <x v="0"/>
    <s v="INV11313"/>
    <s v="Pending"/>
    <s v="Cancelled due to issue"/>
    <n v="2499"/>
  </r>
  <r>
    <s v="29-05-2025"/>
    <x v="3"/>
    <x v="6"/>
    <x v="2"/>
    <x v="8"/>
    <x v="3"/>
    <n v="2370000"/>
    <x v="3688"/>
    <x v="9"/>
    <x v="0"/>
    <s v="29-05-2025"/>
    <x v="0"/>
    <s v="INV11320"/>
    <s v="Pending"/>
    <s v="Cancelled due to issue"/>
    <n v="2501"/>
  </r>
  <r>
    <s v="22-05-2025"/>
    <x v="3"/>
    <x v="3"/>
    <x v="3"/>
    <x v="16"/>
    <x v="3"/>
    <n v="1896000"/>
    <x v="3689"/>
    <x v="4"/>
    <x v="0"/>
    <s v="22-05-2025"/>
    <x v="0"/>
    <s v="INV11397"/>
    <s v="Paid"/>
    <s v="Cancelled due to issue"/>
    <n v="2501"/>
  </r>
  <r>
    <s v="02-05-2025"/>
    <x v="3"/>
    <x v="1"/>
    <x v="1"/>
    <x v="4"/>
    <x v="3"/>
    <n v="1106000"/>
    <x v="3690"/>
    <x v="29"/>
    <x v="1"/>
    <s v="02-05-2025"/>
    <x v="4"/>
    <s v="INV11424"/>
    <s v="Paid"/>
    <s v="Cancelled due to issue"/>
    <n v="2499"/>
  </r>
  <r>
    <s v="29-05-2025"/>
    <x v="3"/>
    <x v="7"/>
    <x v="1"/>
    <x v="4"/>
    <x v="3"/>
    <n v="1106000"/>
    <x v="3691"/>
    <x v="26"/>
    <x v="0"/>
    <s v="29-05-2025"/>
    <x v="0"/>
    <s v="INV11767"/>
    <s v="Paid"/>
    <s v="Cancelled due to issue"/>
    <n v="2499"/>
  </r>
  <r>
    <s v="20-05-2025"/>
    <x v="3"/>
    <x v="4"/>
    <x v="2"/>
    <x v="5"/>
    <x v="3"/>
    <n v="1027000"/>
    <x v="3692"/>
    <x v="20"/>
    <x v="0"/>
    <s v="20-05-2025"/>
    <x v="6"/>
    <s v="INV11900"/>
    <s v="Paid"/>
    <s v="Cancelled due to issue"/>
    <n v="2499"/>
  </r>
  <r>
    <s v="14-05-2025"/>
    <x v="3"/>
    <x v="0"/>
    <x v="1"/>
    <x v="2"/>
    <x v="3"/>
    <n v="2291000"/>
    <x v="3693"/>
    <x v="32"/>
    <x v="0"/>
    <s v="14-05-2025"/>
    <x v="1"/>
    <s v="INV12003"/>
    <s v="Paid"/>
    <s v="Cancelled due to issue"/>
    <n v="2499"/>
  </r>
  <r>
    <s v="31-05-2025"/>
    <x v="3"/>
    <x v="1"/>
    <x v="1"/>
    <x v="16"/>
    <x v="3"/>
    <n v="1896000"/>
    <x v="3694"/>
    <x v="31"/>
    <x v="0"/>
    <s v="31-05-2025"/>
    <x v="2"/>
    <s v="INV12020"/>
    <s v="Pending"/>
    <s v="Cancelled due to issue"/>
    <n v="2499"/>
  </r>
  <r>
    <s v="13-05-2025"/>
    <x v="3"/>
    <x v="2"/>
    <x v="2"/>
    <x v="10"/>
    <x v="3"/>
    <n v="395000"/>
    <x v="3695"/>
    <x v="32"/>
    <x v="0"/>
    <s v="13-05-2025"/>
    <x v="6"/>
    <s v="INV12077"/>
    <s v="Pending"/>
    <s v="Cancelled due to issue"/>
    <n v="2501"/>
  </r>
  <r>
    <s v="13-05-2025"/>
    <x v="3"/>
    <x v="0"/>
    <x v="1"/>
    <x v="12"/>
    <x v="3"/>
    <n v="2212000"/>
    <x v="3696"/>
    <x v="17"/>
    <x v="0"/>
    <s v="13-05-2025"/>
    <x v="6"/>
    <s v="INV12081"/>
    <s v="Paid"/>
    <s v="Cancelled due to issue"/>
    <n v="2501"/>
  </r>
  <r>
    <s v="19-05-2025"/>
    <x v="3"/>
    <x v="3"/>
    <x v="2"/>
    <x v="1"/>
    <x v="3"/>
    <n v="474000"/>
    <x v="3697"/>
    <x v="22"/>
    <x v="0"/>
    <s v="19-05-2025"/>
    <x v="3"/>
    <s v="INV12293"/>
    <s v="Pending"/>
    <s v="Cancelled due to issue"/>
    <n v="2499"/>
  </r>
  <r>
    <s v="26-05-2025"/>
    <x v="3"/>
    <x v="6"/>
    <x v="3"/>
    <x v="6"/>
    <x v="3"/>
    <n v="1817000"/>
    <x v="3698"/>
    <x v="7"/>
    <x v="0"/>
    <s v="26-05-2025"/>
    <x v="3"/>
    <s v="INV12635"/>
    <s v="Pending"/>
    <s v="Cancelled due to issue"/>
    <n v="2501"/>
  </r>
  <r>
    <s v="20-05-2025"/>
    <x v="3"/>
    <x v="3"/>
    <x v="2"/>
    <x v="2"/>
    <x v="3"/>
    <n v="2291000"/>
    <x v="3699"/>
    <x v="3"/>
    <x v="0"/>
    <s v="20-05-2025"/>
    <x v="6"/>
    <s v="INV12659"/>
    <s v="Pending"/>
    <s v="Cancelled due to issue"/>
    <n v="2501"/>
  </r>
  <r>
    <s v="26-05-2025"/>
    <x v="3"/>
    <x v="6"/>
    <x v="3"/>
    <x v="17"/>
    <x v="3"/>
    <n v="790000"/>
    <x v="3700"/>
    <x v="26"/>
    <x v="0"/>
    <s v="26-05-2025"/>
    <x v="3"/>
    <s v="INV12692"/>
    <s v="Paid"/>
    <s v="Cancelled due to issue"/>
    <n v="2501"/>
  </r>
  <r>
    <s v="01-05-2025"/>
    <x v="3"/>
    <x v="5"/>
    <x v="3"/>
    <x v="4"/>
    <x v="3"/>
    <n v="1106000"/>
    <x v="3701"/>
    <x v="16"/>
    <x v="1"/>
    <s v="01-05-2025"/>
    <x v="0"/>
    <s v="INV12829"/>
    <s v="Paid"/>
    <s v="Cancelled due to issue"/>
    <n v="2499"/>
  </r>
  <r>
    <s v="25-05-2025"/>
    <x v="3"/>
    <x v="6"/>
    <x v="3"/>
    <x v="20"/>
    <x v="3"/>
    <n v="1738000"/>
    <x v="3702"/>
    <x v="0"/>
    <x v="0"/>
    <s v="25-05-2025"/>
    <x v="5"/>
    <s v="INV12852"/>
    <s v="Pending"/>
    <s v="Cancelled due to issue"/>
    <n v="2499"/>
  </r>
  <r>
    <s v="30-05-2025"/>
    <x v="3"/>
    <x v="2"/>
    <x v="3"/>
    <x v="18"/>
    <x v="3"/>
    <n v="632000"/>
    <x v="3703"/>
    <x v="23"/>
    <x v="0"/>
    <s v="30-05-2025"/>
    <x v="4"/>
    <s v="INV12947"/>
    <s v="Pending"/>
    <s v="Cancelled due to issue"/>
    <n v="2501"/>
  </r>
  <r>
    <s v="16-05-2025"/>
    <x v="3"/>
    <x v="3"/>
    <x v="2"/>
    <x v="10"/>
    <x v="3"/>
    <n v="395000"/>
    <x v="3704"/>
    <x v="17"/>
    <x v="0"/>
    <s v="16-05-2025"/>
    <x v="4"/>
    <s v="INV13018"/>
    <s v="Pending"/>
    <s v="Cancelled due to issue"/>
    <n v="2501"/>
  </r>
  <r>
    <s v="30-05-2025"/>
    <x v="3"/>
    <x v="2"/>
    <x v="0"/>
    <x v="23"/>
    <x v="3"/>
    <n v="1343000"/>
    <x v="3705"/>
    <x v="31"/>
    <x v="0"/>
    <s v="30-05-2025"/>
    <x v="4"/>
    <s v="INV13096"/>
    <s v="Paid"/>
    <s v="Cancelled due to issue"/>
    <n v="2501"/>
  </r>
  <r>
    <s v="10-05-2025"/>
    <x v="3"/>
    <x v="7"/>
    <x v="3"/>
    <x v="22"/>
    <x v="3"/>
    <n v="1580000"/>
    <x v="3706"/>
    <x v="5"/>
    <x v="0"/>
    <s v="10-05-2025"/>
    <x v="2"/>
    <s v="INV13141"/>
    <s v="Paid"/>
    <s v="Cancelled due to issue"/>
    <n v="2499"/>
  </r>
  <r>
    <s v="03-05-2025"/>
    <x v="3"/>
    <x v="6"/>
    <x v="2"/>
    <x v="3"/>
    <x v="3"/>
    <n v="1264000"/>
    <x v="3707"/>
    <x v="29"/>
    <x v="1"/>
    <s v="03-05-2025"/>
    <x v="2"/>
    <s v="INV13158"/>
    <s v="Pending"/>
    <s v="Cancelled due to issue"/>
    <n v="2499"/>
  </r>
  <r>
    <s v="28-05-2025"/>
    <x v="3"/>
    <x v="5"/>
    <x v="0"/>
    <x v="12"/>
    <x v="3"/>
    <n v="2212000"/>
    <x v="3708"/>
    <x v="26"/>
    <x v="0"/>
    <s v="28-05-2025"/>
    <x v="1"/>
    <s v="INV13163"/>
    <s v="Paid"/>
    <s v="Cancelled due to issue"/>
    <n v="2501"/>
  </r>
  <r>
    <s v="01-05-2025"/>
    <x v="3"/>
    <x v="7"/>
    <x v="3"/>
    <x v="20"/>
    <x v="3"/>
    <n v="1738000"/>
    <x v="3709"/>
    <x v="29"/>
    <x v="1"/>
    <s v="01-05-2025"/>
    <x v="0"/>
    <s v="INV13231"/>
    <s v="Pending"/>
    <s v="Cancelled due to issue"/>
    <n v="2499"/>
  </r>
  <r>
    <s v="16-05-2025"/>
    <x v="3"/>
    <x v="1"/>
    <x v="0"/>
    <x v="16"/>
    <x v="3"/>
    <n v="1896000"/>
    <x v="3710"/>
    <x v="15"/>
    <x v="0"/>
    <s v="16-05-2025"/>
    <x v="4"/>
    <s v="INV13245"/>
    <s v="Pending"/>
    <s v="Cancelled due to issue"/>
    <n v="2501"/>
  </r>
  <r>
    <s v="18-05-2025"/>
    <x v="3"/>
    <x v="0"/>
    <x v="0"/>
    <x v="1"/>
    <x v="3"/>
    <n v="474000"/>
    <x v="3711"/>
    <x v="15"/>
    <x v="0"/>
    <s v="18-05-2025"/>
    <x v="5"/>
    <s v="INV13316"/>
    <s v="Pending"/>
    <s v="Cancelled due to issue"/>
    <n v="2501"/>
  </r>
  <r>
    <s v="31-05-2025"/>
    <x v="3"/>
    <x v="5"/>
    <x v="1"/>
    <x v="23"/>
    <x v="3"/>
    <n v="1343000"/>
    <x v="3712"/>
    <x v="9"/>
    <x v="0"/>
    <s v="31-05-2025"/>
    <x v="2"/>
    <s v="INV13468"/>
    <s v="Pending"/>
    <s v="Cancelled due to issue"/>
    <n v="2501"/>
  </r>
  <r>
    <s v="29-05-2025"/>
    <x v="3"/>
    <x v="2"/>
    <x v="1"/>
    <x v="2"/>
    <x v="3"/>
    <n v="2291000"/>
    <x v="3713"/>
    <x v="9"/>
    <x v="0"/>
    <s v="29-05-2025"/>
    <x v="0"/>
    <s v="INV13501"/>
    <s v="Pending"/>
    <s v="Cancelled due to issue"/>
    <n v="2501"/>
  </r>
  <r>
    <s v="09-05-2025"/>
    <x v="3"/>
    <x v="4"/>
    <x v="1"/>
    <x v="12"/>
    <x v="3"/>
    <n v="2212000"/>
    <x v="3714"/>
    <x v="19"/>
    <x v="0"/>
    <s v="09-05-2025"/>
    <x v="4"/>
    <s v="INV13526"/>
    <s v="Pending"/>
    <s v="Cancelled due to issue"/>
    <n v="2501"/>
  </r>
  <r>
    <s v="22-05-2025"/>
    <x v="3"/>
    <x v="4"/>
    <x v="0"/>
    <x v="5"/>
    <x v="3"/>
    <n v="1027000"/>
    <x v="3715"/>
    <x v="10"/>
    <x v="0"/>
    <s v="22-05-2025"/>
    <x v="0"/>
    <s v="INV13658"/>
    <s v="Paid"/>
    <s v="Cancelled due to issue"/>
    <n v="2501"/>
  </r>
  <r>
    <s v="15-05-2025"/>
    <x v="3"/>
    <x v="3"/>
    <x v="3"/>
    <x v="14"/>
    <x v="3"/>
    <n v="711000"/>
    <x v="3716"/>
    <x v="11"/>
    <x v="0"/>
    <s v="15-05-2025"/>
    <x v="0"/>
    <s v="INV13674"/>
    <s v="Paid"/>
    <s v="Cancelled due to issue"/>
    <n v="2499"/>
  </r>
  <r>
    <s v="04-05-2025"/>
    <x v="3"/>
    <x v="4"/>
    <x v="3"/>
    <x v="2"/>
    <x v="3"/>
    <n v="2291000"/>
    <x v="3717"/>
    <x v="27"/>
    <x v="0"/>
    <s v="04-05-2025"/>
    <x v="5"/>
    <s v="INV13720"/>
    <s v="Paid"/>
    <s v="Cancelled due to issue"/>
    <n v="2499"/>
  </r>
  <r>
    <s v="28-05-2025"/>
    <x v="3"/>
    <x v="0"/>
    <x v="2"/>
    <x v="14"/>
    <x v="3"/>
    <n v="711000"/>
    <x v="3718"/>
    <x v="26"/>
    <x v="0"/>
    <s v="28-05-2025"/>
    <x v="1"/>
    <s v="INV13926"/>
    <s v="Pending"/>
    <s v="Cancelled due to issue"/>
    <n v="2499"/>
  </r>
  <r>
    <s v="12-05-2025"/>
    <x v="3"/>
    <x v="3"/>
    <x v="2"/>
    <x v="9"/>
    <x v="3"/>
    <n v="1185000"/>
    <x v="3719"/>
    <x v="19"/>
    <x v="0"/>
    <s v="12-05-2025"/>
    <x v="3"/>
    <s v="INV14115"/>
    <s v="Paid"/>
    <s v="Cancelled due to issue"/>
    <n v="2501"/>
  </r>
  <r>
    <s v="05-05-2025"/>
    <x v="3"/>
    <x v="0"/>
    <x v="2"/>
    <x v="4"/>
    <x v="3"/>
    <n v="1106000"/>
    <x v="3720"/>
    <x v="13"/>
    <x v="0"/>
    <s v="05-05-2025"/>
    <x v="3"/>
    <s v="INV14340"/>
    <s v="Pending"/>
    <s v="Cancelled due to issue"/>
    <n v="2499"/>
  </r>
  <r>
    <s v="07-05-2025"/>
    <x v="3"/>
    <x v="6"/>
    <x v="3"/>
    <x v="15"/>
    <x v="3"/>
    <n v="1659000"/>
    <x v="3721"/>
    <x v="27"/>
    <x v="0"/>
    <s v="07-05-2025"/>
    <x v="1"/>
    <s v="INV14348"/>
    <s v="Pending"/>
    <s v="Cancelled due to issue"/>
    <n v="2501"/>
  </r>
  <r>
    <s v="31-05-2025"/>
    <x v="3"/>
    <x v="0"/>
    <x v="1"/>
    <x v="10"/>
    <x v="3"/>
    <n v="395000"/>
    <x v="3722"/>
    <x v="31"/>
    <x v="0"/>
    <s v="31-05-2025"/>
    <x v="2"/>
    <s v="INV14437"/>
    <s v="Pending"/>
    <s v="Cancelled due to issue"/>
    <n v="2501"/>
  </r>
  <r>
    <s v="20-05-2025"/>
    <x v="3"/>
    <x v="2"/>
    <x v="3"/>
    <x v="15"/>
    <x v="3"/>
    <n v="1659000"/>
    <x v="3723"/>
    <x v="3"/>
    <x v="0"/>
    <s v="20-05-2025"/>
    <x v="6"/>
    <s v="INV14492"/>
    <s v="Paid"/>
    <s v="Cancelled due to issue"/>
    <n v="2501"/>
  </r>
  <r>
    <s v="16-05-2025"/>
    <x v="3"/>
    <x v="1"/>
    <x v="2"/>
    <x v="20"/>
    <x v="3"/>
    <n v="1738000"/>
    <x v="3724"/>
    <x v="22"/>
    <x v="0"/>
    <s v="16-05-2025"/>
    <x v="4"/>
    <s v="INV14517"/>
    <s v="Paid"/>
    <s v="Cancelled due to issue"/>
    <n v="2499"/>
  </r>
  <r>
    <s v="08-05-2025"/>
    <x v="3"/>
    <x v="4"/>
    <x v="0"/>
    <x v="20"/>
    <x v="3"/>
    <n v="1738000"/>
    <x v="3725"/>
    <x v="12"/>
    <x v="0"/>
    <s v="08-05-2025"/>
    <x v="0"/>
    <s v="INV14558"/>
    <s v="Pending"/>
    <s v="Cancelled due to issue"/>
    <n v="2499"/>
  </r>
  <r>
    <s v="12-05-2025"/>
    <x v="3"/>
    <x v="3"/>
    <x v="0"/>
    <x v="9"/>
    <x v="3"/>
    <n v="1185000"/>
    <x v="3726"/>
    <x v="19"/>
    <x v="0"/>
    <s v="12-05-2025"/>
    <x v="3"/>
    <s v="INV14606"/>
    <s v="Paid"/>
    <s v="Cancelled due to issue"/>
    <n v="2501"/>
  </r>
  <r>
    <s v="07-05-2025"/>
    <x v="3"/>
    <x v="5"/>
    <x v="3"/>
    <x v="5"/>
    <x v="3"/>
    <n v="1027000"/>
    <x v="3727"/>
    <x v="24"/>
    <x v="0"/>
    <s v="07-05-2025"/>
    <x v="1"/>
    <s v="INV14741"/>
    <s v="Paid"/>
    <s v="Cancelled due to issue"/>
    <n v="2499"/>
  </r>
  <r>
    <s v="24-05-2025"/>
    <x v="3"/>
    <x v="3"/>
    <x v="2"/>
    <x v="19"/>
    <x v="3"/>
    <n v="553000"/>
    <x v="3728"/>
    <x v="20"/>
    <x v="0"/>
    <s v="24-05-2025"/>
    <x v="2"/>
    <s v="INV14759"/>
    <s v="Paid"/>
    <s v="Cancelled due to issue"/>
    <n v="2499"/>
  </r>
  <r>
    <s v="08-05-2025"/>
    <x v="3"/>
    <x v="0"/>
    <x v="2"/>
    <x v="9"/>
    <x v="3"/>
    <n v="1185000"/>
    <x v="3729"/>
    <x v="13"/>
    <x v="0"/>
    <s v="08-05-2025"/>
    <x v="0"/>
    <s v="INV14799"/>
    <s v="Paid"/>
    <s v="Cancelled due to issue"/>
    <n v="2499"/>
  </r>
  <r>
    <s v="07-05-2025"/>
    <x v="3"/>
    <x v="5"/>
    <x v="0"/>
    <x v="18"/>
    <x v="3"/>
    <n v="632000"/>
    <x v="3730"/>
    <x v="12"/>
    <x v="0"/>
    <s v="07-05-2025"/>
    <x v="1"/>
    <s v="INV14826"/>
    <s v="Pending"/>
    <s v="Cancelled due to issue"/>
    <n v="2499"/>
  </r>
  <r>
    <s v="08-05-2025"/>
    <x v="3"/>
    <x v="5"/>
    <x v="2"/>
    <x v="25"/>
    <x v="3"/>
    <n v="1975000"/>
    <x v="3731"/>
    <x v="24"/>
    <x v="0"/>
    <s v="08-05-2025"/>
    <x v="0"/>
    <s v="INV14901"/>
    <s v="Paid"/>
    <s v="Cancelled due to issue"/>
    <n v="2501"/>
  </r>
  <r>
    <s v="01-05-2025"/>
    <x v="3"/>
    <x v="5"/>
    <x v="1"/>
    <x v="9"/>
    <x v="3"/>
    <n v="1185000"/>
    <x v="3732"/>
    <x v="14"/>
    <x v="1"/>
    <s v="01-05-2025"/>
    <x v="0"/>
    <s v="INV14918"/>
    <s v="Pending"/>
    <s v="Cancelled due to issue"/>
    <n v="2499"/>
  </r>
  <r>
    <s v="16-05-2025"/>
    <x v="3"/>
    <x v="2"/>
    <x v="3"/>
    <x v="7"/>
    <x v="3"/>
    <n v="1422000"/>
    <x v="3733"/>
    <x v="22"/>
    <x v="0"/>
    <s v="16-05-2025"/>
    <x v="4"/>
    <s v="INV10040"/>
    <s v="Pending"/>
    <s v="Delivered on time"/>
    <n v="2501"/>
  </r>
  <r>
    <s v="04-05-2025"/>
    <x v="3"/>
    <x v="0"/>
    <x v="3"/>
    <x v="1"/>
    <x v="1"/>
    <n v="444000"/>
    <x v="3734"/>
    <x v="25"/>
    <x v="1"/>
    <s v="04-05-2025"/>
    <x v="5"/>
    <s v="INV10065"/>
    <s v="Pending"/>
    <s v="Delivered on time"/>
    <n v="2501"/>
  </r>
  <r>
    <s v="02-05-2025"/>
    <x v="3"/>
    <x v="4"/>
    <x v="3"/>
    <x v="6"/>
    <x v="2"/>
    <n v="1874500"/>
    <x v="3735"/>
    <x v="25"/>
    <x v="1"/>
    <s v="02-05-2025"/>
    <x v="4"/>
    <s v="INV10066"/>
    <s v="Pending"/>
    <s v="Delivered on time"/>
    <n v="2501"/>
  </r>
  <r>
    <s v="21-05-2025"/>
    <x v="3"/>
    <x v="2"/>
    <x v="3"/>
    <x v="24"/>
    <x v="1"/>
    <n v="1998000"/>
    <x v="3736"/>
    <x v="8"/>
    <x v="0"/>
    <s v="21-05-2025"/>
    <x v="1"/>
    <s v="INV10325"/>
    <s v="Paid"/>
    <s v="Delivered on time"/>
    <n v="2501"/>
  </r>
  <r>
    <s v="10-05-2025"/>
    <x v="3"/>
    <x v="3"/>
    <x v="3"/>
    <x v="17"/>
    <x v="0"/>
    <n v="725000"/>
    <x v="3737"/>
    <x v="2"/>
    <x v="0"/>
    <s v="10-05-2025"/>
    <x v="2"/>
    <s v="INV10419"/>
    <s v="Paid"/>
    <s v="Delivered on time"/>
    <n v="2499"/>
  </r>
  <r>
    <s v="24-05-2025"/>
    <x v="3"/>
    <x v="7"/>
    <x v="3"/>
    <x v="17"/>
    <x v="2"/>
    <n v="815000"/>
    <x v="3738"/>
    <x v="10"/>
    <x v="0"/>
    <s v="24-05-2025"/>
    <x v="2"/>
    <s v="INV10423"/>
    <s v="Paid"/>
    <s v="Delivered on time"/>
    <n v="2499"/>
  </r>
  <r>
    <s v="21-05-2025"/>
    <x v="3"/>
    <x v="1"/>
    <x v="3"/>
    <x v="20"/>
    <x v="1"/>
    <n v="1628000"/>
    <x v="3739"/>
    <x v="8"/>
    <x v="0"/>
    <s v="21-05-2025"/>
    <x v="1"/>
    <s v="INV10434"/>
    <s v="Paid"/>
    <s v="Delivered on time"/>
    <n v="2499"/>
  </r>
  <r>
    <s v="03-05-2025"/>
    <x v="3"/>
    <x v="5"/>
    <x v="3"/>
    <x v="10"/>
    <x v="3"/>
    <n v="395000"/>
    <x v="3740"/>
    <x v="29"/>
    <x v="1"/>
    <s v="03-05-2025"/>
    <x v="2"/>
    <s v="INV10627"/>
    <s v="Paid"/>
    <s v="Delivered on time"/>
    <n v="2499"/>
  </r>
  <r>
    <s v="15-05-2025"/>
    <x v="3"/>
    <x v="5"/>
    <x v="3"/>
    <x v="6"/>
    <x v="3"/>
    <n v="1817000"/>
    <x v="3741"/>
    <x v="22"/>
    <x v="0"/>
    <s v="15-05-2025"/>
    <x v="0"/>
    <s v="INV10633"/>
    <s v="Paid"/>
    <s v="Delivered on time"/>
    <n v="2499"/>
  </r>
  <r>
    <s v="23-05-2025"/>
    <x v="3"/>
    <x v="4"/>
    <x v="3"/>
    <x v="18"/>
    <x v="2"/>
    <n v="652000"/>
    <x v="3742"/>
    <x v="20"/>
    <x v="0"/>
    <s v="23-05-2025"/>
    <x v="4"/>
    <s v="INV11015"/>
    <s v="Pending"/>
    <s v="Delivered on time"/>
    <n v="2499"/>
  </r>
  <r>
    <s v="29-05-2025"/>
    <x v="3"/>
    <x v="5"/>
    <x v="3"/>
    <x v="11"/>
    <x v="0"/>
    <n v="1885000"/>
    <x v="3743"/>
    <x v="9"/>
    <x v="0"/>
    <s v="29-05-2025"/>
    <x v="0"/>
    <s v="INV11132"/>
    <s v="Paid"/>
    <s v="Delivered on time"/>
    <n v="2501"/>
  </r>
  <r>
    <s v="09-05-2025"/>
    <x v="3"/>
    <x v="2"/>
    <x v="3"/>
    <x v="0"/>
    <x v="1"/>
    <n v="888000"/>
    <x v="3744"/>
    <x v="19"/>
    <x v="0"/>
    <s v="09-05-2025"/>
    <x v="4"/>
    <s v="INV11133"/>
    <s v="Pending"/>
    <s v="Delivered on time"/>
    <n v="2499"/>
  </r>
  <r>
    <s v="15-05-2025"/>
    <x v="3"/>
    <x v="2"/>
    <x v="3"/>
    <x v="15"/>
    <x v="0"/>
    <n v="1522500"/>
    <x v="3745"/>
    <x v="32"/>
    <x v="0"/>
    <s v="15-05-2025"/>
    <x v="0"/>
    <s v="INV11366"/>
    <s v="Pending"/>
    <s v="Delivered on time"/>
    <n v="2501"/>
  </r>
  <r>
    <s v="12-05-2025"/>
    <x v="3"/>
    <x v="0"/>
    <x v="3"/>
    <x v="3"/>
    <x v="1"/>
    <n v="1184000"/>
    <x v="3746"/>
    <x v="17"/>
    <x v="0"/>
    <s v="12-05-2025"/>
    <x v="3"/>
    <s v="INV11370"/>
    <s v="Paid"/>
    <s v="Delivered on time"/>
    <n v="2501"/>
  </r>
  <r>
    <s v="28-05-2025"/>
    <x v="3"/>
    <x v="1"/>
    <x v="3"/>
    <x v="13"/>
    <x v="1"/>
    <n v="814000"/>
    <x v="3747"/>
    <x v="26"/>
    <x v="0"/>
    <s v="28-05-2025"/>
    <x v="1"/>
    <s v="INV11611"/>
    <s v="Paid"/>
    <s v="Delivered on time"/>
    <n v="2499"/>
  </r>
  <r>
    <s v="04-05-2025"/>
    <x v="3"/>
    <x v="2"/>
    <x v="3"/>
    <x v="17"/>
    <x v="2"/>
    <n v="815000"/>
    <x v="3748"/>
    <x v="24"/>
    <x v="0"/>
    <s v="04-05-2025"/>
    <x v="5"/>
    <s v="INV11615"/>
    <s v="Pending"/>
    <s v="Delivered on time"/>
    <n v="2499"/>
  </r>
  <r>
    <s v="29-05-2025"/>
    <x v="3"/>
    <x v="1"/>
    <x v="3"/>
    <x v="1"/>
    <x v="0"/>
    <n v="435000"/>
    <x v="3749"/>
    <x v="0"/>
    <x v="0"/>
    <s v="29-05-2025"/>
    <x v="0"/>
    <s v="INV11785"/>
    <s v="Pending"/>
    <s v="Delivered on time"/>
    <n v="2501"/>
  </r>
  <r>
    <s v="09-05-2025"/>
    <x v="3"/>
    <x v="0"/>
    <x v="3"/>
    <x v="23"/>
    <x v="3"/>
    <n v="1343000"/>
    <x v="3750"/>
    <x v="13"/>
    <x v="0"/>
    <s v="09-05-2025"/>
    <x v="4"/>
    <s v="INV11859"/>
    <s v="Pending"/>
    <s v="Delivered on time"/>
    <n v="2501"/>
  </r>
  <r>
    <s v="24-05-2025"/>
    <x v="3"/>
    <x v="4"/>
    <x v="3"/>
    <x v="11"/>
    <x v="2"/>
    <n v="2119000"/>
    <x v="3751"/>
    <x v="10"/>
    <x v="0"/>
    <s v="24-05-2025"/>
    <x v="2"/>
    <s v="INV11880"/>
    <s v="Paid"/>
    <s v="Delivered on time"/>
    <n v="2501"/>
  </r>
  <r>
    <s v="08-05-2025"/>
    <x v="3"/>
    <x v="4"/>
    <x v="3"/>
    <x v="2"/>
    <x v="3"/>
    <n v="2291000"/>
    <x v="3752"/>
    <x v="13"/>
    <x v="0"/>
    <s v="08-05-2025"/>
    <x v="0"/>
    <s v="INV11960"/>
    <s v="Pending"/>
    <s v="Delivered on time"/>
    <n v="2499"/>
  </r>
  <r>
    <s v="22-05-2025"/>
    <x v="3"/>
    <x v="1"/>
    <x v="3"/>
    <x v="4"/>
    <x v="1"/>
    <n v="1036000"/>
    <x v="3753"/>
    <x v="4"/>
    <x v="0"/>
    <s v="22-05-2025"/>
    <x v="0"/>
    <s v="INV11964"/>
    <s v="Pending"/>
    <s v="Delivered on time"/>
    <n v="2501"/>
  </r>
  <r>
    <s v="29-05-2025"/>
    <x v="3"/>
    <x v="5"/>
    <x v="3"/>
    <x v="7"/>
    <x v="0"/>
    <n v="1305000"/>
    <x v="3754"/>
    <x v="0"/>
    <x v="0"/>
    <s v="29-05-2025"/>
    <x v="0"/>
    <s v="INV12006"/>
    <s v="Paid"/>
    <s v="Delivered on time"/>
    <n v="2501"/>
  </r>
  <r>
    <s v="05-05-2025"/>
    <x v="3"/>
    <x v="2"/>
    <x v="3"/>
    <x v="24"/>
    <x v="2"/>
    <n v="2200500"/>
    <x v="3755"/>
    <x v="27"/>
    <x v="0"/>
    <s v="05-05-2025"/>
    <x v="3"/>
    <s v="INV12276"/>
    <s v="Pending"/>
    <s v="Delivered on time"/>
    <n v="2499"/>
  </r>
  <r>
    <s v="25-05-2025"/>
    <x v="3"/>
    <x v="0"/>
    <x v="3"/>
    <x v="1"/>
    <x v="0"/>
    <n v="435000"/>
    <x v="3756"/>
    <x v="7"/>
    <x v="0"/>
    <s v="25-05-2025"/>
    <x v="5"/>
    <s v="INV12277"/>
    <s v="Pending"/>
    <s v="Delivered on time"/>
    <n v="2501"/>
  </r>
  <r>
    <s v="10-05-2025"/>
    <x v="3"/>
    <x v="0"/>
    <x v="3"/>
    <x v="22"/>
    <x v="3"/>
    <n v="1580000"/>
    <x v="3757"/>
    <x v="19"/>
    <x v="0"/>
    <s v="10-05-2025"/>
    <x v="2"/>
    <s v="INV12333"/>
    <s v="Paid"/>
    <s v="Delivered on time"/>
    <n v="2501"/>
  </r>
  <r>
    <s v="01-05-2025"/>
    <x v="3"/>
    <x v="3"/>
    <x v="3"/>
    <x v="0"/>
    <x v="1"/>
    <n v="888000"/>
    <x v="3758"/>
    <x v="14"/>
    <x v="1"/>
    <s v="01-05-2025"/>
    <x v="0"/>
    <s v="INV12427"/>
    <s v="Paid"/>
    <s v="Delivered on time"/>
    <n v="2499"/>
  </r>
  <r>
    <s v="10-05-2025"/>
    <x v="3"/>
    <x v="4"/>
    <x v="3"/>
    <x v="0"/>
    <x v="0"/>
    <n v="870000"/>
    <x v="3759"/>
    <x v="19"/>
    <x v="0"/>
    <s v="10-05-2025"/>
    <x v="2"/>
    <s v="INV12541"/>
    <s v="Paid"/>
    <s v="Delivered on time"/>
    <n v="2499"/>
  </r>
  <r>
    <s v="16-05-2025"/>
    <x v="3"/>
    <x v="5"/>
    <x v="3"/>
    <x v="13"/>
    <x v="1"/>
    <n v="814000"/>
    <x v="3760"/>
    <x v="28"/>
    <x v="0"/>
    <s v="16-05-2025"/>
    <x v="4"/>
    <s v="INV12589"/>
    <s v="Pending"/>
    <s v="Delivered on time"/>
    <n v="2499"/>
  </r>
  <r>
    <s v="01-05-2025"/>
    <x v="3"/>
    <x v="7"/>
    <x v="3"/>
    <x v="25"/>
    <x v="3"/>
    <n v="1975000"/>
    <x v="3761"/>
    <x v="16"/>
    <x v="1"/>
    <s v="01-05-2025"/>
    <x v="0"/>
    <s v="INV12688"/>
    <s v="Pending"/>
    <s v="Delivered on time"/>
    <n v="2501"/>
  </r>
  <r>
    <s v="08-05-2025"/>
    <x v="3"/>
    <x v="0"/>
    <x v="3"/>
    <x v="23"/>
    <x v="1"/>
    <n v="1258000"/>
    <x v="3762"/>
    <x v="12"/>
    <x v="0"/>
    <s v="08-05-2025"/>
    <x v="0"/>
    <s v="INV12703"/>
    <s v="Paid"/>
    <s v="Delivered on time"/>
    <n v="2501"/>
  </r>
  <r>
    <s v="04-05-2025"/>
    <x v="3"/>
    <x v="1"/>
    <x v="3"/>
    <x v="23"/>
    <x v="2"/>
    <n v="1385500"/>
    <x v="3763"/>
    <x v="25"/>
    <x v="1"/>
    <s v="04-05-2025"/>
    <x v="5"/>
    <s v="INV12708"/>
    <s v="Pending"/>
    <s v="Delivered on time"/>
    <n v="2499"/>
  </r>
  <r>
    <s v="15-05-2025"/>
    <x v="3"/>
    <x v="5"/>
    <x v="3"/>
    <x v="24"/>
    <x v="1"/>
    <n v="1998000"/>
    <x v="3764"/>
    <x v="32"/>
    <x v="0"/>
    <s v="15-05-2025"/>
    <x v="0"/>
    <s v="INV12726"/>
    <s v="Pending"/>
    <s v="Delivered on time"/>
    <n v="2501"/>
  </r>
  <r>
    <s v="03-05-2025"/>
    <x v="3"/>
    <x v="0"/>
    <x v="3"/>
    <x v="21"/>
    <x v="0"/>
    <n v="1377500"/>
    <x v="3765"/>
    <x v="16"/>
    <x v="1"/>
    <s v="03-05-2025"/>
    <x v="2"/>
    <s v="INV12759"/>
    <s v="Paid"/>
    <s v="Delivered on time"/>
    <n v="2501"/>
  </r>
  <r>
    <s v="27-05-2025"/>
    <x v="3"/>
    <x v="7"/>
    <x v="3"/>
    <x v="12"/>
    <x v="0"/>
    <n v="2030000"/>
    <x v="3766"/>
    <x v="1"/>
    <x v="0"/>
    <s v="27-05-2025"/>
    <x v="6"/>
    <s v="INV12848"/>
    <s v="Pending"/>
    <s v="Delivered on time"/>
    <n v="2499"/>
  </r>
  <r>
    <s v="24-05-2025"/>
    <x v="3"/>
    <x v="0"/>
    <x v="3"/>
    <x v="17"/>
    <x v="0"/>
    <n v="725000"/>
    <x v="3767"/>
    <x v="21"/>
    <x v="0"/>
    <s v="24-05-2025"/>
    <x v="2"/>
    <s v="INV13019"/>
    <s v="Paid"/>
    <s v="Delivered on time"/>
    <n v="2501"/>
  </r>
  <r>
    <s v="11-05-2025"/>
    <x v="3"/>
    <x v="2"/>
    <x v="3"/>
    <x v="1"/>
    <x v="3"/>
    <n v="474000"/>
    <x v="3768"/>
    <x v="30"/>
    <x v="0"/>
    <s v="11-05-2025"/>
    <x v="5"/>
    <s v="INV13034"/>
    <s v="Pending"/>
    <s v="Delivered on time"/>
    <n v="2499"/>
  </r>
  <r>
    <s v="07-05-2025"/>
    <x v="3"/>
    <x v="3"/>
    <x v="3"/>
    <x v="8"/>
    <x v="1"/>
    <n v="2220000"/>
    <x v="3769"/>
    <x v="12"/>
    <x v="0"/>
    <s v="07-05-2025"/>
    <x v="1"/>
    <s v="INV13069"/>
    <s v="Paid"/>
    <s v="Delivered on time"/>
    <n v="2501"/>
  </r>
  <r>
    <s v="12-05-2025"/>
    <x v="3"/>
    <x v="0"/>
    <x v="3"/>
    <x v="16"/>
    <x v="2"/>
    <n v="1956000"/>
    <x v="3770"/>
    <x v="5"/>
    <x v="0"/>
    <s v="12-05-2025"/>
    <x v="3"/>
    <s v="INV13120"/>
    <s v="Paid"/>
    <s v="Delivered on time"/>
    <n v="2499"/>
  </r>
  <r>
    <s v="31-05-2025"/>
    <x v="3"/>
    <x v="2"/>
    <x v="3"/>
    <x v="2"/>
    <x v="1"/>
    <n v="2146000"/>
    <x v="3771"/>
    <x v="31"/>
    <x v="0"/>
    <s v="31-05-2025"/>
    <x v="2"/>
    <s v="INV13140"/>
    <s v="Pending"/>
    <s v="Delivered on time"/>
    <n v="2499"/>
  </r>
  <r>
    <s v="18-05-2025"/>
    <x v="3"/>
    <x v="3"/>
    <x v="3"/>
    <x v="4"/>
    <x v="0"/>
    <n v="1015000"/>
    <x v="3772"/>
    <x v="22"/>
    <x v="0"/>
    <s v="18-05-2025"/>
    <x v="5"/>
    <s v="INV13146"/>
    <s v="Paid"/>
    <s v="Delivered on time"/>
    <n v="2501"/>
  </r>
  <r>
    <s v="07-05-2025"/>
    <x v="3"/>
    <x v="2"/>
    <x v="3"/>
    <x v="9"/>
    <x v="3"/>
    <n v="1185000"/>
    <x v="3773"/>
    <x v="12"/>
    <x v="0"/>
    <s v="07-05-2025"/>
    <x v="1"/>
    <s v="INV13195"/>
    <s v="Paid"/>
    <s v="Delivered on time"/>
    <n v="2499"/>
  </r>
  <r>
    <s v="24-05-2025"/>
    <x v="3"/>
    <x v="1"/>
    <x v="3"/>
    <x v="15"/>
    <x v="0"/>
    <n v="1522500"/>
    <x v="3774"/>
    <x v="7"/>
    <x v="0"/>
    <s v="24-05-2025"/>
    <x v="2"/>
    <s v="INV13209"/>
    <s v="Pending"/>
    <s v="Delivered on time"/>
    <n v="2499"/>
  </r>
  <r>
    <s v="18-05-2025"/>
    <x v="3"/>
    <x v="5"/>
    <x v="3"/>
    <x v="0"/>
    <x v="3"/>
    <n v="948000"/>
    <x v="3775"/>
    <x v="28"/>
    <x v="0"/>
    <s v="18-05-2025"/>
    <x v="5"/>
    <s v="INV13212"/>
    <s v="Pending"/>
    <s v="Delivered on time"/>
    <n v="2501"/>
  </r>
  <r>
    <s v="17-05-2025"/>
    <x v="3"/>
    <x v="4"/>
    <x v="3"/>
    <x v="3"/>
    <x v="2"/>
    <n v="1304000"/>
    <x v="3776"/>
    <x v="8"/>
    <x v="0"/>
    <s v="17-05-2025"/>
    <x v="2"/>
    <s v="INV13286"/>
    <s v="Paid"/>
    <s v="Delivered on time"/>
    <n v="2501"/>
  </r>
  <r>
    <s v="03-05-2025"/>
    <x v="3"/>
    <x v="6"/>
    <x v="3"/>
    <x v="8"/>
    <x v="0"/>
    <n v="2175000"/>
    <x v="3777"/>
    <x v="29"/>
    <x v="1"/>
    <s v="03-05-2025"/>
    <x v="2"/>
    <s v="INV13333"/>
    <s v="Pending"/>
    <s v="Delivered on time"/>
    <n v="2499"/>
  </r>
  <r>
    <s v="06-05-2025"/>
    <x v="3"/>
    <x v="3"/>
    <x v="3"/>
    <x v="12"/>
    <x v="0"/>
    <n v="2030000"/>
    <x v="3778"/>
    <x v="13"/>
    <x v="0"/>
    <s v="06-05-2025"/>
    <x v="6"/>
    <s v="INV13386"/>
    <s v="Paid"/>
    <s v="Delivered on time"/>
    <n v="2501"/>
  </r>
  <r>
    <s v="31-05-2025"/>
    <x v="3"/>
    <x v="1"/>
    <x v="3"/>
    <x v="0"/>
    <x v="0"/>
    <n v="870000"/>
    <x v="3779"/>
    <x v="33"/>
    <x v="0"/>
    <s v="31-05-2025"/>
    <x v="2"/>
    <s v="INV13399"/>
    <s v="Paid"/>
    <s v="Delivered on time"/>
    <n v="2499"/>
  </r>
  <r>
    <s v="03-05-2025"/>
    <x v="3"/>
    <x v="0"/>
    <x v="3"/>
    <x v="16"/>
    <x v="0"/>
    <n v="1740000"/>
    <x v="3780"/>
    <x v="25"/>
    <x v="1"/>
    <s v="03-05-2025"/>
    <x v="2"/>
    <s v="INV13413"/>
    <s v="Paid"/>
    <s v="Delivered on time"/>
    <n v="2499"/>
  </r>
  <r>
    <s v="30-05-2025"/>
    <x v="3"/>
    <x v="2"/>
    <x v="3"/>
    <x v="16"/>
    <x v="3"/>
    <n v="1896000"/>
    <x v="3781"/>
    <x v="9"/>
    <x v="0"/>
    <s v="30-05-2025"/>
    <x v="4"/>
    <s v="INV13482"/>
    <s v="Paid"/>
    <s v="Delivered on time"/>
    <n v="2499"/>
  </r>
  <r>
    <s v="15-05-2025"/>
    <x v="3"/>
    <x v="6"/>
    <x v="3"/>
    <x v="21"/>
    <x v="0"/>
    <n v="1377500"/>
    <x v="3782"/>
    <x v="28"/>
    <x v="0"/>
    <s v="15-05-2025"/>
    <x v="0"/>
    <s v="INV13595"/>
    <s v="Pending"/>
    <s v="Delivered on time"/>
    <n v="2499"/>
  </r>
  <r>
    <s v="28-05-2025"/>
    <x v="3"/>
    <x v="6"/>
    <x v="3"/>
    <x v="11"/>
    <x v="1"/>
    <n v="1924000"/>
    <x v="3783"/>
    <x v="26"/>
    <x v="0"/>
    <s v="28-05-2025"/>
    <x v="1"/>
    <s v="INV13712"/>
    <s v="Pending"/>
    <s v="Delivered on time"/>
    <n v="2501"/>
  </r>
  <r>
    <s v="04-05-2025"/>
    <x v="3"/>
    <x v="5"/>
    <x v="3"/>
    <x v="13"/>
    <x v="3"/>
    <n v="869000"/>
    <x v="3784"/>
    <x v="25"/>
    <x v="1"/>
    <s v="04-05-2025"/>
    <x v="5"/>
    <s v="INV13839"/>
    <s v="Paid"/>
    <s v="Delivered on time"/>
    <n v="2501"/>
  </r>
  <r>
    <s v="17-05-2025"/>
    <x v="3"/>
    <x v="4"/>
    <x v="3"/>
    <x v="4"/>
    <x v="1"/>
    <n v="1036000"/>
    <x v="3785"/>
    <x v="15"/>
    <x v="0"/>
    <s v="17-05-2025"/>
    <x v="2"/>
    <s v="INV14047"/>
    <s v="Pending"/>
    <s v="Delivered on time"/>
    <n v="2499"/>
  </r>
  <r>
    <s v="25-05-2025"/>
    <x v="3"/>
    <x v="4"/>
    <x v="3"/>
    <x v="14"/>
    <x v="2"/>
    <n v="733500"/>
    <x v="3786"/>
    <x v="21"/>
    <x v="0"/>
    <s v="25-05-2025"/>
    <x v="5"/>
    <s v="INV14048"/>
    <s v="Pending"/>
    <s v="Delivered on time"/>
    <n v="2501"/>
  </r>
  <r>
    <s v="22-05-2025"/>
    <x v="3"/>
    <x v="1"/>
    <x v="3"/>
    <x v="24"/>
    <x v="1"/>
    <n v="1998000"/>
    <x v="3787"/>
    <x v="4"/>
    <x v="0"/>
    <s v="22-05-2025"/>
    <x v="0"/>
    <s v="INV14080"/>
    <s v="Paid"/>
    <s v="Delivered on time"/>
    <n v="2501"/>
  </r>
  <r>
    <s v="01-05-2025"/>
    <x v="3"/>
    <x v="3"/>
    <x v="3"/>
    <x v="12"/>
    <x v="3"/>
    <n v="2212000"/>
    <x v="3788"/>
    <x v="34"/>
    <x v="1"/>
    <s v="01-05-2025"/>
    <x v="0"/>
    <s v="INV14175"/>
    <s v="Pending"/>
    <s v="Delivered on time"/>
    <n v="2499"/>
  </r>
  <r>
    <s v="13-05-2025"/>
    <x v="3"/>
    <x v="3"/>
    <x v="3"/>
    <x v="9"/>
    <x v="0"/>
    <n v="1087500"/>
    <x v="3789"/>
    <x v="5"/>
    <x v="0"/>
    <s v="13-05-2025"/>
    <x v="6"/>
    <s v="INV14444"/>
    <s v="Paid"/>
    <s v="Delivered on time"/>
    <n v="2501"/>
  </r>
  <r>
    <s v="13-05-2025"/>
    <x v="3"/>
    <x v="4"/>
    <x v="3"/>
    <x v="15"/>
    <x v="0"/>
    <n v="1522500"/>
    <x v="3790"/>
    <x v="5"/>
    <x v="0"/>
    <s v="13-05-2025"/>
    <x v="6"/>
    <s v="INV14631"/>
    <s v="Paid"/>
    <s v="Delivered on time"/>
    <n v="2499"/>
  </r>
  <r>
    <s v="02-05-2025"/>
    <x v="3"/>
    <x v="4"/>
    <x v="3"/>
    <x v="4"/>
    <x v="0"/>
    <n v="1015000"/>
    <x v="3791"/>
    <x v="25"/>
    <x v="1"/>
    <s v="02-05-2025"/>
    <x v="4"/>
    <s v="INV14678"/>
    <s v="Pending"/>
    <s v="Delivered on time"/>
    <n v="2499"/>
  </r>
  <r>
    <s v="24-05-2025"/>
    <x v="3"/>
    <x v="4"/>
    <x v="3"/>
    <x v="19"/>
    <x v="1"/>
    <n v="518000"/>
    <x v="3792"/>
    <x v="21"/>
    <x v="0"/>
    <s v="24-05-2025"/>
    <x v="2"/>
    <s v="INV14722"/>
    <s v="Paid"/>
    <s v="Delivered on time"/>
    <n v="2501"/>
  </r>
  <r>
    <s v="06-05-2025"/>
    <x v="3"/>
    <x v="7"/>
    <x v="3"/>
    <x v="16"/>
    <x v="2"/>
    <n v="1956000"/>
    <x v="3793"/>
    <x v="12"/>
    <x v="0"/>
    <s v="06-05-2025"/>
    <x v="6"/>
    <s v="INV14751"/>
    <s v="Pending"/>
    <s v="Delivered on time"/>
    <n v="2499"/>
  </r>
  <r>
    <s v="16-05-2025"/>
    <x v="3"/>
    <x v="4"/>
    <x v="3"/>
    <x v="8"/>
    <x v="0"/>
    <n v="2175000"/>
    <x v="3794"/>
    <x v="15"/>
    <x v="0"/>
    <s v="16-05-2025"/>
    <x v="4"/>
    <s v="INV14794"/>
    <s v="Paid"/>
    <s v="Delivered on time"/>
    <n v="2501"/>
  </r>
  <r>
    <s v="30-05-2025"/>
    <x v="3"/>
    <x v="4"/>
    <x v="3"/>
    <x v="14"/>
    <x v="0"/>
    <n v="652500"/>
    <x v="3795"/>
    <x v="9"/>
    <x v="0"/>
    <s v="30-05-2025"/>
    <x v="4"/>
    <s v="INV14872"/>
    <s v="Paid"/>
    <s v="Delivered on time"/>
    <n v="2499"/>
  </r>
  <r>
    <s v="10-05-2025"/>
    <x v="3"/>
    <x v="3"/>
    <x v="3"/>
    <x v="20"/>
    <x v="0"/>
    <n v="1595000"/>
    <x v="3796"/>
    <x v="12"/>
    <x v="0"/>
    <s v="10-05-2025"/>
    <x v="2"/>
    <s v="INV14888"/>
    <s v="Paid"/>
    <s v="Delivered on time"/>
    <n v="2499"/>
  </r>
  <r>
    <s v="15-05-2025"/>
    <x v="3"/>
    <x v="2"/>
    <x v="3"/>
    <x v="1"/>
    <x v="2"/>
    <n v="489000"/>
    <x v="3797"/>
    <x v="32"/>
    <x v="0"/>
    <s v="15-05-2025"/>
    <x v="0"/>
    <s v="INV14964"/>
    <s v="Paid"/>
    <s v="Delivered on time"/>
    <n v="2499"/>
  </r>
  <r>
    <s v="22-05-2025"/>
    <x v="3"/>
    <x v="6"/>
    <x v="0"/>
    <x v="0"/>
    <x v="2"/>
    <n v="978000"/>
    <x v="3798"/>
    <x v="6"/>
    <x v="0"/>
    <s v="22-05-2025"/>
    <x v="0"/>
    <s v="INV10141"/>
    <s v="Paid"/>
    <s v="Delivered on time"/>
    <n v="2499"/>
  </r>
  <r>
    <s v="05-05-2025"/>
    <x v="3"/>
    <x v="3"/>
    <x v="0"/>
    <x v="8"/>
    <x v="3"/>
    <n v="2370000"/>
    <x v="3799"/>
    <x v="25"/>
    <x v="1"/>
    <s v="05-05-2025"/>
    <x v="3"/>
    <s v="INV10197"/>
    <s v="Pending"/>
    <s v="Delivered on time"/>
    <n v="2499"/>
  </r>
  <r>
    <s v="02-05-2025"/>
    <x v="3"/>
    <x v="4"/>
    <x v="0"/>
    <x v="20"/>
    <x v="1"/>
    <n v="1628000"/>
    <x v="3800"/>
    <x v="14"/>
    <x v="1"/>
    <s v="02-05-2025"/>
    <x v="4"/>
    <s v="INV10405"/>
    <s v="Paid"/>
    <s v="Delivered on time"/>
    <n v="2501"/>
  </r>
  <r>
    <s v="28-05-2025"/>
    <x v="3"/>
    <x v="4"/>
    <x v="0"/>
    <x v="3"/>
    <x v="0"/>
    <n v="1160000"/>
    <x v="3801"/>
    <x v="9"/>
    <x v="0"/>
    <s v="28-05-2025"/>
    <x v="1"/>
    <s v="INV10435"/>
    <s v="Paid"/>
    <s v="Delivered on time"/>
    <n v="2499"/>
  </r>
  <r>
    <s v="14-05-2025"/>
    <x v="3"/>
    <x v="1"/>
    <x v="0"/>
    <x v="2"/>
    <x v="3"/>
    <n v="2291000"/>
    <x v="3802"/>
    <x v="5"/>
    <x v="0"/>
    <s v="14-05-2025"/>
    <x v="1"/>
    <s v="INV10578"/>
    <s v="Pending"/>
    <s v="Delivered on time"/>
    <n v="2499"/>
  </r>
  <r>
    <s v="21-05-2025"/>
    <x v="3"/>
    <x v="4"/>
    <x v="0"/>
    <x v="15"/>
    <x v="3"/>
    <n v="1659000"/>
    <x v="3803"/>
    <x v="10"/>
    <x v="0"/>
    <s v="21-05-2025"/>
    <x v="1"/>
    <s v="INV10652"/>
    <s v="Pending"/>
    <s v="Delivered on time"/>
    <n v="2501"/>
  </r>
  <r>
    <s v="18-05-2025"/>
    <x v="3"/>
    <x v="3"/>
    <x v="0"/>
    <x v="9"/>
    <x v="2"/>
    <n v="1222500"/>
    <x v="3804"/>
    <x v="8"/>
    <x v="0"/>
    <s v="18-05-2025"/>
    <x v="5"/>
    <s v="INV10706"/>
    <s v="Paid"/>
    <s v="Delivered on time"/>
    <n v="2501"/>
  </r>
  <r>
    <s v="12-05-2025"/>
    <x v="3"/>
    <x v="1"/>
    <x v="0"/>
    <x v="14"/>
    <x v="3"/>
    <n v="711000"/>
    <x v="3805"/>
    <x v="11"/>
    <x v="0"/>
    <s v="12-05-2025"/>
    <x v="3"/>
    <s v="INV10867"/>
    <s v="Pending"/>
    <s v="Delivered on time"/>
    <n v="2499"/>
  </r>
  <r>
    <s v="11-05-2025"/>
    <x v="3"/>
    <x v="4"/>
    <x v="0"/>
    <x v="7"/>
    <x v="3"/>
    <n v="1422000"/>
    <x v="3806"/>
    <x v="2"/>
    <x v="0"/>
    <s v="11-05-2025"/>
    <x v="5"/>
    <s v="INV10948"/>
    <s v="Pending"/>
    <s v="Delivered on time"/>
    <n v="2501"/>
  </r>
  <r>
    <s v="20-05-2025"/>
    <x v="3"/>
    <x v="7"/>
    <x v="0"/>
    <x v="21"/>
    <x v="1"/>
    <n v="1406000"/>
    <x v="3807"/>
    <x v="8"/>
    <x v="0"/>
    <s v="20-05-2025"/>
    <x v="6"/>
    <s v="INV10968"/>
    <s v="Pending"/>
    <s v="Delivered on time"/>
    <n v="2501"/>
  </r>
  <r>
    <s v="02-05-2025"/>
    <x v="3"/>
    <x v="3"/>
    <x v="0"/>
    <x v="24"/>
    <x v="2"/>
    <n v="2200500"/>
    <x v="3808"/>
    <x v="14"/>
    <x v="1"/>
    <s v="02-05-2025"/>
    <x v="4"/>
    <s v="INV11010"/>
    <s v="Pending"/>
    <s v="Delivered on time"/>
    <n v="2501"/>
  </r>
  <r>
    <s v="20-05-2025"/>
    <x v="3"/>
    <x v="5"/>
    <x v="0"/>
    <x v="16"/>
    <x v="3"/>
    <n v="1896000"/>
    <x v="3809"/>
    <x v="8"/>
    <x v="0"/>
    <s v="20-05-2025"/>
    <x v="6"/>
    <s v="INV11232"/>
    <s v="Pending"/>
    <s v="Delivered on time"/>
    <n v="2501"/>
  </r>
  <r>
    <s v="09-05-2025"/>
    <x v="3"/>
    <x v="4"/>
    <x v="0"/>
    <x v="6"/>
    <x v="3"/>
    <n v="1817000"/>
    <x v="3810"/>
    <x v="13"/>
    <x v="0"/>
    <s v="09-05-2025"/>
    <x v="4"/>
    <s v="INV11310"/>
    <s v="Paid"/>
    <s v="Delivered on time"/>
    <n v="2501"/>
  </r>
  <r>
    <s v="14-05-2025"/>
    <x v="3"/>
    <x v="1"/>
    <x v="0"/>
    <x v="14"/>
    <x v="0"/>
    <n v="652500"/>
    <x v="3811"/>
    <x v="17"/>
    <x v="0"/>
    <s v="14-05-2025"/>
    <x v="1"/>
    <s v="INV11319"/>
    <s v="Pending"/>
    <s v="Delivered on time"/>
    <n v="2499"/>
  </r>
  <r>
    <s v="07-05-2025"/>
    <x v="3"/>
    <x v="7"/>
    <x v="0"/>
    <x v="5"/>
    <x v="1"/>
    <n v="962000"/>
    <x v="3812"/>
    <x v="2"/>
    <x v="0"/>
    <s v="07-05-2025"/>
    <x v="1"/>
    <s v="INV11491"/>
    <s v="Pending"/>
    <s v="Delivered on time"/>
    <n v="2501"/>
  </r>
  <r>
    <s v="06-05-2025"/>
    <x v="3"/>
    <x v="7"/>
    <x v="0"/>
    <x v="14"/>
    <x v="1"/>
    <n v="666000"/>
    <x v="3813"/>
    <x v="13"/>
    <x v="0"/>
    <s v="06-05-2025"/>
    <x v="6"/>
    <s v="INV11617"/>
    <s v="Paid"/>
    <s v="Delivered on time"/>
    <n v="2501"/>
  </r>
  <r>
    <s v="08-05-2025"/>
    <x v="3"/>
    <x v="2"/>
    <x v="0"/>
    <x v="10"/>
    <x v="2"/>
    <n v="407500"/>
    <x v="3814"/>
    <x v="30"/>
    <x v="0"/>
    <s v="08-05-2025"/>
    <x v="0"/>
    <s v="INV11637"/>
    <s v="Pending"/>
    <s v="Delivered on time"/>
    <n v="2499"/>
  </r>
  <r>
    <s v="03-05-2025"/>
    <x v="3"/>
    <x v="4"/>
    <x v="0"/>
    <x v="3"/>
    <x v="2"/>
    <n v="1304000"/>
    <x v="3815"/>
    <x v="16"/>
    <x v="1"/>
    <s v="03-05-2025"/>
    <x v="2"/>
    <s v="INV11679"/>
    <s v="Paid"/>
    <s v="Delivered on time"/>
    <n v="2501"/>
  </r>
  <r>
    <s v="11-05-2025"/>
    <x v="3"/>
    <x v="3"/>
    <x v="0"/>
    <x v="2"/>
    <x v="2"/>
    <n v="2363500"/>
    <x v="3816"/>
    <x v="30"/>
    <x v="0"/>
    <s v="11-05-2025"/>
    <x v="5"/>
    <s v="INV11713"/>
    <s v="Pending"/>
    <s v="Delivered on time"/>
    <n v="2499"/>
  </r>
  <r>
    <s v="20-05-2025"/>
    <x v="3"/>
    <x v="4"/>
    <x v="0"/>
    <x v="9"/>
    <x v="1"/>
    <n v="1110000"/>
    <x v="3817"/>
    <x v="15"/>
    <x v="0"/>
    <s v="20-05-2025"/>
    <x v="6"/>
    <s v="INV11803"/>
    <s v="Pending"/>
    <s v="Delivered on time"/>
    <n v="2501"/>
  </r>
  <r>
    <s v="08-05-2025"/>
    <x v="3"/>
    <x v="6"/>
    <x v="0"/>
    <x v="14"/>
    <x v="3"/>
    <n v="711000"/>
    <x v="3818"/>
    <x v="30"/>
    <x v="0"/>
    <s v="08-05-2025"/>
    <x v="0"/>
    <s v="INV11821"/>
    <s v="Paid"/>
    <s v="Delivered on time"/>
    <n v="2501"/>
  </r>
  <r>
    <s v="05-05-2025"/>
    <x v="3"/>
    <x v="2"/>
    <x v="0"/>
    <x v="17"/>
    <x v="1"/>
    <n v="740000"/>
    <x v="3819"/>
    <x v="13"/>
    <x v="0"/>
    <s v="05-05-2025"/>
    <x v="3"/>
    <s v="INV11853"/>
    <s v="Pending"/>
    <s v="Delivered on time"/>
    <n v="2499"/>
  </r>
  <r>
    <s v="09-05-2025"/>
    <x v="3"/>
    <x v="2"/>
    <x v="0"/>
    <x v="22"/>
    <x v="0"/>
    <n v="1450000"/>
    <x v="3820"/>
    <x v="2"/>
    <x v="0"/>
    <s v="09-05-2025"/>
    <x v="4"/>
    <s v="INV11864"/>
    <s v="Paid"/>
    <s v="Delivered on time"/>
    <n v="2501"/>
  </r>
  <r>
    <s v="19-05-2025"/>
    <x v="3"/>
    <x v="2"/>
    <x v="0"/>
    <x v="15"/>
    <x v="2"/>
    <n v="1711500"/>
    <x v="3821"/>
    <x v="15"/>
    <x v="0"/>
    <s v="19-05-2025"/>
    <x v="3"/>
    <s v="INV11966"/>
    <s v="Paid"/>
    <s v="Delivered on time"/>
    <n v="2499"/>
  </r>
  <r>
    <s v="10-05-2025"/>
    <x v="3"/>
    <x v="5"/>
    <x v="0"/>
    <x v="19"/>
    <x v="2"/>
    <n v="570500"/>
    <x v="3822"/>
    <x v="2"/>
    <x v="0"/>
    <s v="10-05-2025"/>
    <x v="2"/>
    <s v="INV12036"/>
    <s v="Paid"/>
    <s v="Delivered on time"/>
    <n v="2499"/>
  </r>
  <r>
    <s v="26-05-2025"/>
    <x v="3"/>
    <x v="7"/>
    <x v="0"/>
    <x v="22"/>
    <x v="1"/>
    <n v="1480000"/>
    <x v="3823"/>
    <x v="7"/>
    <x v="0"/>
    <s v="26-05-2025"/>
    <x v="3"/>
    <s v="INV12058"/>
    <s v="Paid"/>
    <s v="Delivered on time"/>
    <n v="2499"/>
  </r>
  <r>
    <s v="06-05-2025"/>
    <x v="3"/>
    <x v="7"/>
    <x v="0"/>
    <x v="15"/>
    <x v="1"/>
    <n v="1554000"/>
    <x v="3824"/>
    <x v="24"/>
    <x v="0"/>
    <s v="06-05-2025"/>
    <x v="6"/>
    <s v="INV12119"/>
    <s v="Pending"/>
    <s v="Delivered on time"/>
    <n v="2499"/>
  </r>
  <r>
    <s v="05-05-2025"/>
    <x v="3"/>
    <x v="6"/>
    <x v="0"/>
    <x v="23"/>
    <x v="0"/>
    <n v="1232500"/>
    <x v="3825"/>
    <x v="24"/>
    <x v="0"/>
    <s v="05-05-2025"/>
    <x v="3"/>
    <s v="INV12123"/>
    <s v="Paid"/>
    <s v="Delivered on time"/>
    <n v="2501"/>
  </r>
  <r>
    <s v="24-05-2025"/>
    <x v="3"/>
    <x v="4"/>
    <x v="0"/>
    <x v="13"/>
    <x v="3"/>
    <n v="869000"/>
    <x v="3826"/>
    <x v="21"/>
    <x v="0"/>
    <s v="24-05-2025"/>
    <x v="2"/>
    <s v="INV12232"/>
    <s v="Pending"/>
    <s v="Delivered on time"/>
    <n v="2499"/>
  </r>
  <r>
    <s v="25-05-2025"/>
    <x v="3"/>
    <x v="4"/>
    <x v="0"/>
    <x v="11"/>
    <x v="3"/>
    <n v="2054000"/>
    <x v="3827"/>
    <x v="0"/>
    <x v="0"/>
    <s v="25-05-2025"/>
    <x v="5"/>
    <s v="INV12321"/>
    <s v="Paid"/>
    <s v="Delivered on time"/>
    <n v="2501"/>
  </r>
  <r>
    <s v="03-05-2025"/>
    <x v="3"/>
    <x v="7"/>
    <x v="0"/>
    <x v="23"/>
    <x v="3"/>
    <n v="1343000"/>
    <x v="3828"/>
    <x v="27"/>
    <x v="0"/>
    <s v="03-05-2025"/>
    <x v="2"/>
    <s v="INV12352"/>
    <s v="Paid"/>
    <s v="Delivered on time"/>
    <n v="2499"/>
  </r>
  <r>
    <s v="04-05-2025"/>
    <x v="3"/>
    <x v="7"/>
    <x v="0"/>
    <x v="16"/>
    <x v="2"/>
    <n v="1956000"/>
    <x v="3829"/>
    <x v="24"/>
    <x v="0"/>
    <s v="04-05-2025"/>
    <x v="5"/>
    <s v="INV12402"/>
    <s v="Paid"/>
    <s v="Delivered on time"/>
    <n v="2499"/>
  </r>
  <r>
    <s v="21-05-2025"/>
    <x v="3"/>
    <x v="5"/>
    <x v="0"/>
    <x v="3"/>
    <x v="3"/>
    <n v="1264000"/>
    <x v="3830"/>
    <x v="20"/>
    <x v="0"/>
    <s v="21-05-2025"/>
    <x v="1"/>
    <s v="INV12412"/>
    <s v="Paid"/>
    <s v="Delivered on time"/>
    <n v="2499"/>
  </r>
  <r>
    <s v="15-05-2025"/>
    <x v="3"/>
    <x v="7"/>
    <x v="0"/>
    <x v="23"/>
    <x v="1"/>
    <n v="1258000"/>
    <x v="3831"/>
    <x v="22"/>
    <x v="0"/>
    <s v="15-05-2025"/>
    <x v="0"/>
    <s v="INV12443"/>
    <s v="Pending"/>
    <s v="Delivered on time"/>
    <n v="2499"/>
  </r>
  <r>
    <s v="23-05-2025"/>
    <x v="3"/>
    <x v="5"/>
    <x v="0"/>
    <x v="5"/>
    <x v="1"/>
    <n v="962000"/>
    <x v="3832"/>
    <x v="3"/>
    <x v="0"/>
    <s v="23-05-2025"/>
    <x v="4"/>
    <s v="INV12607"/>
    <s v="Pending"/>
    <s v="Delivered on time"/>
    <n v="2501"/>
  </r>
  <r>
    <s v="20-05-2025"/>
    <x v="3"/>
    <x v="2"/>
    <x v="0"/>
    <x v="6"/>
    <x v="1"/>
    <n v="1702000"/>
    <x v="3833"/>
    <x v="6"/>
    <x v="0"/>
    <s v="20-05-2025"/>
    <x v="6"/>
    <s v="INV12687"/>
    <s v="Paid"/>
    <s v="Delivered on time"/>
    <n v="2501"/>
  </r>
  <r>
    <s v="07-05-2025"/>
    <x v="3"/>
    <x v="2"/>
    <x v="0"/>
    <x v="7"/>
    <x v="0"/>
    <n v="1305000"/>
    <x v="3834"/>
    <x v="24"/>
    <x v="0"/>
    <s v="07-05-2025"/>
    <x v="1"/>
    <s v="INV12749"/>
    <s v="Paid"/>
    <s v="Delivered on time"/>
    <n v="2499"/>
  </r>
  <r>
    <s v="24-05-2025"/>
    <x v="3"/>
    <x v="3"/>
    <x v="0"/>
    <x v="13"/>
    <x v="3"/>
    <n v="869000"/>
    <x v="3835"/>
    <x v="4"/>
    <x v="0"/>
    <s v="24-05-2025"/>
    <x v="2"/>
    <s v="INV12794"/>
    <s v="Paid"/>
    <s v="Delivered on time"/>
    <n v="2499"/>
  </r>
  <r>
    <s v="10-05-2025"/>
    <x v="3"/>
    <x v="6"/>
    <x v="0"/>
    <x v="5"/>
    <x v="1"/>
    <n v="962000"/>
    <x v="3836"/>
    <x v="19"/>
    <x v="0"/>
    <s v="10-05-2025"/>
    <x v="2"/>
    <s v="INV12797"/>
    <s v="Paid"/>
    <s v="Delivered on time"/>
    <n v="2499"/>
  </r>
  <r>
    <s v="31-05-2025"/>
    <x v="3"/>
    <x v="3"/>
    <x v="0"/>
    <x v="21"/>
    <x v="2"/>
    <n v="1548500"/>
    <x v="3837"/>
    <x v="31"/>
    <x v="0"/>
    <s v="31-05-2025"/>
    <x v="2"/>
    <s v="INV12854"/>
    <s v="Pending"/>
    <s v="Delivered on time"/>
    <n v="2499"/>
  </r>
  <r>
    <s v="29-05-2025"/>
    <x v="3"/>
    <x v="5"/>
    <x v="0"/>
    <x v="25"/>
    <x v="0"/>
    <n v="1812500"/>
    <x v="3838"/>
    <x v="26"/>
    <x v="0"/>
    <s v="29-05-2025"/>
    <x v="0"/>
    <s v="INV12867"/>
    <s v="Paid"/>
    <s v="Delivered on time"/>
    <n v="2501"/>
  </r>
  <r>
    <s v="14-05-2025"/>
    <x v="3"/>
    <x v="3"/>
    <x v="0"/>
    <x v="4"/>
    <x v="3"/>
    <n v="1106000"/>
    <x v="3839"/>
    <x v="32"/>
    <x v="0"/>
    <s v="14-05-2025"/>
    <x v="1"/>
    <s v="INV13006"/>
    <s v="Pending"/>
    <s v="Delivered on time"/>
    <n v="2499"/>
  </r>
  <r>
    <s v="29-05-2025"/>
    <x v="3"/>
    <x v="7"/>
    <x v="0"/>
    <x v="1"/>
    <x v="1"/>
    <n v="444000"/>
    <x v="3840"/>
    <x v="26"/>
    <x v="0"/>
    <s v="29-05-2025"/>
    <x v="0"/>
    <s v="INV13070"/>
    <s v="Paid"/>
    <s v="Delivered on time"/>
    <n v="2501"/>
  </r>
  <r>
    <s v="30-05-2025"/>
    <x v="3"/>
    <x v="7"/>
    <x v="0"/>
    <x v="2"/>
    <x v="3"/>
    <n v="2291000"/>
    <x v="3841"/>
    <x v="1"/>
    <x v="0"/>
    <s v="30-05-2025"/>
    <x v="4"/>
    <s v="INV13100"/>
    <s v="Paid"/>
    <s v="Delivered on time"/>
    <n v="2499"/>
  </r>
  <r>
    <s v="20-05-2025"/>
    <x v="3"/>
    <x v="6"/>
    <x v="0"/>
    <x v="1"/>
    <x v="0"/>
    <n v="435000"/>
    <x v="3842"/>
    <x v="20"/>
    <x v="0"/>
    <s v="20-05-2025"/>
    <x v="6"/>
    <s v="INV13132"/>
    <s v="Paid"/>
    <s v="Delivered on time"/>
    <n v="2499"/>
  </r>
  <r>
    <s v="27-05-2025"/>
    <x v="3"/>
    <x v="7"/>
    <x v="0"/>
    <x v="11"/>
    <x v="2"/>
    <n v="2119000"/>
    <x v="3843"/>
    <x v="21"/>
    <x v="0"/>
    <s v="27-05-2025"/>
    <x v="6"/>
    <s v="INV13299"/>
    <s v="Pending"/>
    <s v="Delivered on time"/>
    <n v="2499"/>
  </r>
  <r>
    <s v="18-05-2025"/>
    <x v="3"/>
    <x v="4"/>
    <x v="0"/>
    <x v="2"/>
    <x v="0"/>
    <n v="2102500"/>
    <x v="3844"/>
    <x v="15"/>
    <x v="0"/>
    <s v="18-05-2025"/>
    <x v="5"/>
    <s v="INV13355"/>
    <s v="Paid"/>
    <s v="Delivered on time"/>
    <n v="2501"/>
  </r>
  <r>
    <s v="18-05-2025"/>
    <x v="3"/>
    <x v="0"/>
    <x v="0"/>
    <x v="9"/>
    <x v="2"/>
    <n v="1222500"/>
    <x v="3845"/>
    <x v="15"/>
    <x v="0"/>
    <s v="18-05-2025"/>
    <x v="5"/>
    <s v="INV13366"/>
    <s v="Pending"/>
    <s v="Delivered on time"/>
    <n v="2499"/>
  </r>
  <r>
    <s v="27-05-2025"/>
    <x v="3"/>
    <x v="2"/>
    <x v="0"/>
    <x v="23"/>
    <x v="2"/>
    <n v="1385500"/>
    <x v="3846"/>
    <x v="1"/>
    <x v="0"/>
    <s v="27-05-2025"/>
    <x v="6"/>
    <s v="INV13373"/>
    <s v="Paid"/>
    <s v="Delivered on time"/>
    <n v="2501"/>
  </r>
  <r>
    <s v="15-05-2025"/>
    <x v="3"/>
    <x v="6"/>
    <x v="0"/>
    <x v="22"/>
    <x v="2"/>
    <n v="1630000"/>
    <x v="3847"/>
    <x v="11"/>
    <x v="0"/>
    <s v="15-05-2025"/>
    <x v="0"/>
    <s v="INV13474"/>
    <s v="Paid"/>
    <s v="Delivered on time"/>
    <n v="2499"/>
  </r>
  <r>
    <s v="27-05-2025"/>
    <x v="3"/>
    <x v="6"/>
    <x v="0"/>
    <x v="2"/>
    <x v="1"/>
    <n v="2146000"/>
    <x v="3848"/>
    <x v="21"/>
    <x v="0"/>
    <s v="27-05-2025"/>
    <x v="6"/>
    <s v="INV13698"/>
    <s v="Pending"/>
    <s v="Delivered on time"/>
    <n v="2499"/>
  </r>
  <r>
    <s v="16-05-2025"/>
    <x v="3"/>
    <x v="5"/>
    <x v="0"/>
    <x v="11"/>
    <x v="0"/>
    <n v="1885000"/>
    <x v="3849"/>
    <x v="17"/>
    <x v="0"/>
    <s v="16-05-2025"/>
    <x v="4"/>
    <s v="INV13767"/>
    <s v="Paid"/>
    <s v="Delivered on time"/>
    <n v="2501"/>
  </r>
  <r>
    <s v="11-05-2025"/>
    <x v="3"/>
    <x v="1"/>
    <x v="0"/>
    <x v="18"/>
    <x v="3"/>
    <n v="632000"/>
    <x v="3850"/>
    <x v="5"/>
    <x v="0"/>
    <s v="11-05-2025"/>
    <x v="5"/>
    <s v="INV13833"/>
    <s v="Pending"/>
    <s v="Delivered on time"/>
    <n v="2499"/>
  </r>
  <r>
    <s v="16-05-2025"/>
    <x v="3"/>
    <x v="5"/>
    <x v="0"/>
    <x v="15"/>
    <x v="1"/>
    <n v="1554000"/>
    <x v="3851"/>
    <x v="22"/>
    <x v="0"/>
    <s v="16-05-2025"/>
    <x v="4"/>
    <s v="INV13877"/>
    <s v="Pending"/>
    <s v="Delivered on time"/>
    <n v="2501"/>
  </r>
  <r>
    <s v="29-05-2025"/>
    <x v="3"/>
    <x v="2"/>
    <x v="0"/>
    <x v="22"/>
    <x v="1"/>
    <n v="1480000"/>
    <x v="3852"/>
    <x v="0"/>
    <x v="0"/>
    <s v="29-05-2025"/>
    <x v="0"/>
    <s v="INV13952"/>
    <s v="Paid"/>
    <s v="Delivered on time"/>
    <n v="2501"/>
  </r>
  <r>
    <s v="23-05-2025"/>
    <x v="3"/>
    <x v="1"/>
    <x v="0"/>
    <x v="2"/>
    <x v="2"/>
    <n v="2363500"/>
    <x v="3853"/>
    <x v="3"/>
    <x v="0"/>
    <s v="23-05-2025"/>
    <x v="4"/>
    <s v="INV14198"/>
    <s v="Paid"/>
    <s v="Delivered on time"/>
    <n v="2499"/>
  </r>
  <r>
    <s v="07-05-2025"/>
    <x v="3"/>
    <x v="5"/>
    <x v="0"/>
    <x v="25"/>
    <x v="2"/>
    <n v="2037500"/>
    <x v="3854"/>
    <x v="27"/>
    <x v="0"/>
    <s v="07-05-2025"/>
    <x v="1"/>
    <s v="INV14211"/>
    <s v="Paid"/>
    <s v="Delivered on time"/>
    <n v="2499"/>
  </r>
  <r>
    <s v="26-05-2025"/>
    <x v="3"/>
    <x v="3"/>
    <x v="0"/>
    <x v="22"/>
    <x v="1"/>
    <n v="1480000"/>
    <x v="3855"/>
    <x v="21"/>
    <x v="0"/>
    <s v="26-05-2025"/>
    <x v="3"/>
    <s v="INV14212"/>
    <s v="Pending"/>
    <s v="Delivered on time"/>
    <n v="2499"/>
  </r>
  <r>
    <s v="05-05-2025"/>
    <x v="3"/>
    <x v="2"/>
    <x v="0"/>
    <x v="18"/>
    <x v="1"/>
    <n v="592000"/>
    <x v="3856"/>
    <x v="25"/>
    <x v="1"/>
    <s v="05-05-2025"/>
    <x v="3"/>
    <s v="INV14433"/>
    <s v="Pending"/>
    <s v="Delivered on time"/>
    <n v="2501"/>
  </r>
  <r>
    <s v="06-05-2025"/>
    <x v="3"/>
    <x v="2"/>
    <x v="0"/>
    <x v="2"/>
    <x v="1"/>
    <n v="2146000"/>
    <x v="3857"/>
    <x v="13"/>
    <x v="0"/>
    <s v="06-05-2025"/>
    <x v="6"/>
    <s v="INV14475"/>
    <s v="Pending"/>
    <s v="Delivered on time"/>
    <n v="2501"/>
  </r>
  <r>
    <s v="09-05-2025"/>
    <x v="3"/>
    <x v="4"/>
    <x v="0"/>
    <x v="14"/>
    <x v="2"/>
    <n v="733500"/>
    <x v="3858"/>
    <x v="12"/>
    <x v="0"/>
    <s v="09-05-2025"/>
    <x v="4"/>
    <s v="INV14625"/>
    <s v="Paid"/>
    <s v="Delivered on time"/>
    <n v="2501"/>
  </r>
  <r>
    <s v="13-05-2025"/>
    <x v="3"/>
    <x v="4"/>
    <x v="0"/>
    <x v="19"/>
    <x v="3"/>
    <n v="553000"/>
    <x v="3859"/>
    <x v="11"/>
    <x v="0"/>
    <s v="13-05-2025"/>
    <x v="6"/>
    <s v="INV14641"/>
    <s v="Pending"/>
    <s v="Delivered on time"/>
    <n v="2499"/>
  </r>
  <r>
    <s v="26-05-2025"/>
    <x v="3"/>
    <x v="5"/>
    <x v="0"/>
    <x v="24"/>
    <x v="0"/>
    <n v="1957500"/>
    <x v="3860"/>
    <x v="21"/>
    <x v="0"/>
    <s v="26-05-2025"/>
    <x v="3"/>
    <s v="INV14698"/>
    <s v="Pending"/>
    <s v="Delivered on time"/>
    <n v="2501"/>
  </r>
  <r>
    <s v="16-05-2025"/>
    <x v="3"/>
    <x v="6"/>
    <x v="0"/>
    <x v="1"/>
    <x v="3"/>
    <n v="474000"/>
    <x v="3861"/>
    <x v="28"/>
    <x v="0"/>
    <s v="16-05-2025"/>
    <x v="4"/>
    <s v="INV14701"/>
    <s v="Pending"/>
    <s v="Delivered on time"/>
    <n v="2501"/>
  </r>
  <r>
    <s v="22-05-2025"/>
    <x v="3"/>
    <x v="0"/>
    <x v="0"/>
    <x v="14"/>
    <x v="0"/>
    <n v="652500"/>
    <x v="3862"/>
    <x v="4"/>
    <x v="0"/>
    <s v="22-05-2025"/>
    <x v="0"/>
    <s v="INV14736"/>
    <s v="Pending"/>
    <s v="Delivered on time"/>
    <n v="2501"/>
  </r>
  <r>
    <s v="28-05-2025"/>
    <x v="3"/>
    <x v="1"/>
    <x v="0"/>
    <x v="13"/>
    <x v="0"/>
    <n v="797500"/>
    <x v="3863"/>
    <x v="1"/>
    <x v="0"/>
    <s v="28-05-2025"/>
    <x v="1"/>
    <s v="INV14830"/>
    <s v="Paid"/>
    <s v="Delivered on time"/>
    <n v="2501"/>
  </r>
  <r>
    <s v="01-05-2025"/>
    <x v="3"/>
    <x v="4"/>
    <x v="0"/>
    <x v="14"/>
    <x v="1"/>
    <n v="666000"/>
    <x v="3864"/>
    <x v="16"/>
    <x v="1"/>
    <s v="01-05-2025"/>
    <x v="0"/>
    <s v="INV14966"/>
    <s v="Paid"/>
    <s v="Delivered on time"/>
    <n v="2499"/>
  </r>
  <r>
    <s v="16-05-2025"/>
    <x v="3"/>
    <x v="4"/>
    <x v="0"/>
    <x v="9"/>
    <x v="3"/>
    <n v="1185000"/>
    <x v="3865"/>
    <x v="28"/>
    <x v="0"/>
    <s v="16-05-2025"/>
    <x v="4"/>
    <s v="INV14967"/>
    <s v="Paid"/>
    <s v="Delivered on time"/>
    <n v="2499"/>
  </r>
  <r>
    <s v="28-05-2025"/>
    <x v="3"/>
    <x v="6"/>
    <x v="0"/>
    <x v="8"/>
    <x v="0"/>
    <n v="2175000"/>
    <x v="3866"/>
    <x v="0"/>
    <x v="0"/>
    <s v="28-05-2025"/>
    <x v="1"/>
    <s v="INV14986"/>
    <s v="Pending"/>
    <s v="Delivered on time"/>
    <n v="2499"/>
  </r>
  <r>
    <s v="29-05-2025"/>
    <x v="3"/>
    <x v="1"/>
    <x v="2"/>
    <x v="5"/>
    <x v="0"/>
    <n v="942500"/>
    <x v="3867"/>
    <x v="1"/>
    <x v="0"/>
    <s v="29-05-2025"/>
    <x v="0"/>
    <s v="INV10011"/>
    <s v="Paid"/>
    <s v="Delivered on time"/>
    <n v="2501"/>
  </r>
  <r>
    <s v="08-05-2025"/>
    <x v="3"/>
    <x v="7"/>
    <x v="2"/>
    <x v="24"/>
    <x v="2"/>
    <n v="2200500"/>
    <x v="3868"/>
    <x v="24"/>
    <x v="0"/>
    <s v="08-05-2025"/>
    <x v="0"/>
    <s v="INV10204"/>
    <s v="Pending"/>
    <s v="Delivered on time"/>
    <n v="2499"/>
  </r>
  <r>
    <s v="30-05-2025"/>
    <x v="3"/>
    <x v="7"/>
    <x v="2"/>
    <x v="20"/>
    <x v="0"/>
    <n v="1595000"/>
    <x v="3869"/>
    <x v="9"/>
    <x v="0"/>
    <s v="30-05-2025"/>
    <x v="4"/>
    <s v="INV10308"/>
    <s v="Pending"/>
    <s v="Delivered on time"/>
    <n v="2501"/>
  </r>
  <r>
    <s v="04-05-2025"/>
    <x v="3"/>
    <x v="1"/>
    <x v="2"/>
    <x v="13"/>
    <x v="3"/>
    <n v="869000"/>
    <x v="3870"/>
    <x v="29"/>
    <x v="1"/>
    <s v="04-05-2025"/>
    <x v="5"/>
    <s v="INV10324"/>
    <s v="Paid"/>
    <s v="Delivered on time"/>
    <n v="2501"/>
  </r>
  <r>
    <s v="03-05-2025"/>
    <x v="3"/>
    <x v="4"/>
    <x v="2"/>
    <x v="25"/>
    <x v="1"/>
    <n v="1850000"/>
    <x v="3871"/>
    <x v="27"/>
    <x v="0"/>
    <s v="03-05-2025"/>
    <x v="2"/>
    <s v="INV10410"/>
    <s v="Pending"/>
    <s v="Delivered on time"/>
    <n v="2499"/>
  </r>
  <r>
    <s v="22-05-2025"/>
    <x v="3"/>
    <x v="0"/>
    <x v="2"/>
    <x v="23"/>
    <x v="1"/>
    <n v="1258000"/>
    <x v="3872"/>
    <x v="20"/>
    <x v="0"/>
    <s v="22-05-2025"/>
    <x v="0"/>
    <s v="INV10421"/>
    <s v="Paid"/>
    <s v="Delivered on time"/>
    <n v="2501"/>
  </r>
  <r>
    <s v="06-05-2025"/>
    <x v="3"/>
    <x v="7"/>
    <x v="2"/>
    <x v="2"/>
    <x v="2"/>
    <n v="2363500"/>
    <x v="3873"/>
    <x v="18"/>
    <x v="0"/>
    <s v="06-05-2025"/>
    <x v="6"/>
    <s v="INV10491"/>
    <s v="Pending"/>
    <s v="Delivered on time"/>
    <n v="2499"/>
  </r>
  <r>
    <s v="23-05-2025"/>
    <x v="3"/>
    <x v="6"/>
    <x v="2"/>
    <x v="2"/>
    <x v="2"/>
    <n v="2363500"/>
    <x v="3874"/>
    <x v="4"/>
    <x v="0"/>
    <s v="23-05-2025"/>
    <x v="4"/>
    <s v="INV10594"/>
    <s v="Paid"/>
    <s v="Delivered on time"/>
    <n v="2501"/>
  </r>
  <r>
    <s v="24-05-2025"/>
    <x v="3"/>
    <x v="6"/>
    <x v="2"/>
    <x v="10"/>
    <x v="3"/>
    <n v="395000"/>
    <x v="3875"/>
    <x v="10"/>
    <x v="0"/>
    <s v="24-05-2025"/>
    <x v="2"/>
    <s v="INV10635"/>
    <s v="Paid"/>
    <s v="Delivered on time"/>
    <n v="2499"/>
  </r>
  <r>
    <s v="04-05-2025"/>
    <x v="3"/>
    <x v="2"/>
    <x v="2"/>
    <x v="22"/>
    <x v="1"/>
    <n v="1480000"/>
    <x v="3876"/>
    <x v="24"/>
    <x v="0"/>
    <s v="04-05-2025"/>
    <x v="5"/>
    <s v="INV10654"/>
    <s v="Paid"/>
    <s v="Delivered on time"/>
    <n v="2499"/>
  </r>
  <r>
    <s v="17-05-2025"/>
    <x v="3"/>
    <x v="7"/>
    <x v="2"/>
    <x v="20"/>
    <x v="1"/>
    <n v="1628000"/>
    <x v="3877"/>
    <x v="28"/>
    <x v="0"/>
    <s v="17-05-2025"/>
    <x v="2"/>
    <s v="INV10749"/>
    <s v="Paid"/>
    <s v="Delivered on time"/>
    <n v="2499"/>
  </r>
  <r>
    <s v="02-05-2025"/>
    <x v="3"/>
    <x v="7"/>
    <x v="2"/>
    <x v="19"/>
    <x v="3"/>
    <n v="553000"/>
    <x v="3878"/>
    <x v="29"/>
    <x v="1"/>
    <s v="02-05-2025"/>
    <x v="4"/>
    <s v="INV10871"/>
    <s v="Pending"/>
    <s v="Delivered on time"/>
    <n v="2499"/>
  </r>
  <r>
    <s v="21-05-2025"/>
    <x v="3"/>
    <x v="0"/>
    <x v="2"/>
    <x v="0"/>
    <x v="3"/>
    <n v="948000"/>
    <x v="3879"/>
    <x v="8"/>
    <x v="0"/>
    <s v="21-05-2025"/>
    <x v="1"/>
    <s v="INV10925"/>
    <s v="Pending"/>
    <s v="Delivered on time"/>
    <n v="2501"/>
  </r>
  <r>
    <s v="23-05-2025"/>
    <x v="3"/>
    <x v="0"/>
    <x v="2"/>
    <x v="18"/>
    <x v="3"/>
    <n v="632000"/>
    <x v="3880"/>
    <x v="3"/>
    <x v="0"/>
    <s v="23-05-2025"/>
    <x v="4"/>
    <s v="INV10931"/>
    <s v="Pending"/>
    <s v="Delivered on time"/>
    <n v="2501"/>
  </r>
  <r>
    <s v="15-05-2025"/>
    <x v="3"/>
    <x v="4"/>
    <x v="2"/>
    <x v="8"/>
    <x v="0"/>
    <n v="2175000"/>
    <x v="3881"/>
    <x v="22"/>
    <x v="0"/>
    <s v="15-05-2025"/>
    <x v="0"/>
    <s v="INV11070"/>
    <s v="Paid"/>
    <s v="Delivered on time"/>
    <n v="2501"/>
  </r>
  <r>
    <s v="25-05-2025"/>
    <x v="3"/>
    <x v="0"/>
    <x v="2"/>
    <x v="15"/>
    <x v="2"/>
    <n v="1711500"/>
    <x v="3882"/>
    <x v="7"/>
    <x v="0"/>
    <s v="25-05-2025"/>
    <x v="5"/>
    <s v="INV11105"/>
    <s v="Paid"/>
    <s v="Delivered on time"/>
    <n v="2499"/>
  </r>
  <r>
    <s v="30-05-2025"/>
    <x v="3"/>
    <x v="1"/>
    <x v="2"/>
    <x v="1"/>
    <x v="1"/>
    <n v="444000"/>
    <x v="3883"/>
    <x v="31"/>
    <x v="0"/>
    <s v="30-05-2025"/>
    <x v="4"/>
    <s v="INV11148"/>
    <s v="Paid"/>
    <s v="Delivered on time"/>
    <n v="2499"/>
  </r>
  <r>
    <s v="16-05-2025"/>
    <x v="3"/>
    <x v="3"/>
    <x v="2"/>
    <x v="13"/>
    <x v="0"/>
    <n v="797500"/>
    <x v="3884"/>
    <x v="28"/>
    <x v="0"/>
    <s v="16-05-2025"/>
    <x v="4"/>
    <s v="INV11153"/>
    <s v="Paid"/>
    <s v="Delivered on time"/>
    <n v="2499"/>
  </r>
  <r>
    <s v="15-05-2025"/>
    <x v="3"/>
    <x v="2"/>
    <x v="2"/>
    <x v="22"/>
    <x v="3"/>
    <n v="1580000"/>
    <x v="3885"/>
    <x v="22"/>
    <x v="0"/>
    <s v="15-05-2025"/>
    <x v="0"/>
    <s v="INV11161"/>
    <s v="Pending"/>
    <s v="Delivered on time"/>
    <n v="2499"/>
  </r>
  <r>
    <s v="30-05-2025"/>
    <x v="3"/>
    <x v="5"/>
    <x v="2"/>
    <x v="20"/>
    <x v="0"/>
    <n v="1595000"/>
    <x v="3886"/>
    <x v="23"/>
    <x v="0"/>
    <s v="30-05-2025"/>
    <x v="4"/>
    <s v="INV11242"/>
    <s v="Paid"/>
    <s v="Delivered on time"/>
    <n v="2501"/>
  </r>
  <r>
    <s v="28-05-2025"/>
    <x v="3"/>
    <x v="5"/>
    <x v="2"/>
    <x v="19"/>
    <x v="1"/>
    <n v="518000"/>
    <x v="3887"/>
    <x v="0"/>
    <x v="0"/>
    <s v="28-05-2025"/>
    <x v="1"/>
    <s v="INV11273"/>
    <s v="Pending"/>
    <s v="Delivered on time"/>
    <n v="2499"/>
  </r>
  <r>
    <s v="31-05-2025"/>
    <x v="3"/>
    <x v="7"/>
    <x v="2"/>
    <x v="2"/>
    <x v="0"/>
    <n v="2102500"/>
    <x v="3888"/>
    <x v="31"/>
    <x v="0"/>
    <s v="31-05-2025"/>
    <x v="2"/>
    <s v="INV11349"/>
    <s v="Paid"/>
    <s v="Delivered on time"/>
    <n v="2501"/>
  </r>
  <r>
    <s v="08-05-2025"/>
    <x v="3"/>
    <x v="0"/>
    <x v="2"/>
    <x v="6"/>
    <x v="1"/>
    <n v="1702000"/>
    <x v="3889"/>
    <x v="2"/>
    <x v="0"/>
    <s v="08-05-2025"/>
    <x v="0"/>
    <s v="INV11377"/>
    <s v="Paid"/>
    <s v="Delivered on time"/>
    <n v="2499"/>
  </r>
  <r>
    <s v="05-05-2025"/>
    <x v="3"/>
    <x v="4"/>
    <x v="2"/>
    <x v="15"/>
    <x v="1"/>
    <n v="1554000"/>
    <x v="3890"/>
    <x v="27"/>
    <x v="0"/>
    <s v="05-05-2025"/>
    <x v="3"/>
    <s v="INV11517"/>
    <s v="Pending"/>
    <s v="Delivered on time"/>
    <n v="2499"/>
  </r>
  <r>
    <s v="18-05-2025"/>
    <x v="3"/>
    <x v="7"/>
    <x v="2"/>
    <x v="4"/>
    <x v="2"/>
    <n v="1141000"/>
    <x v="3891"/>
    <x v="28"/>
    <x v="0"/>
    <s v="18-05-2025"/>
    <x v="5"/>
    <s v="INV11606"/>
    <s v="Paid"/>
    <s v="Delivered on time"/>
    <n v="2501"/>
  </r>
  <r>
    <s v="18-05-2025"/>
    <x v="3"/>
    <x v="2"/>
    <x v="2"/>
    <x v="23"/>
    <x v="0"/>
    <n v="1232500"/>
    <x v="3892"/>
    <x v="22"/>
    <x v="0"/>
    <s v="18-05-2025"/>
    <x v="5"/>
    <s v="INV11680"/>
    <s v="Paid"/>
    <s v="Delivered on time"/>
    <n v="2499"/>
  </r>
  <r>
    <s v="23-05-2025"/>
    <x v="3"/>
    <x v="1"/>
    <x v="2"/>
    <x v="18"/>
    <x v="0"/>
    <n v="580000"/>
    <x v="3893"/>
    <x v="10"/>
    <x v="0"/>
    <s v="23-05-2025"/>
    <x v="4"/>
    <s v="INV11704"/>
    <s v="Pending"/>
    <s v="Delivered on time"/>
    <n v="2499"/>
  </r>
  <r>
    <s v="07-05-2025"/>
    <x v="3"/>
    <x v="7"/>
    <x v="2"/>
    <x v="17"/>
    <x v="3"/>
    <n v="790000"/>
    <x v="3894"/>
    <x v="24"/>
    <x v="0"/>
    <s v="07-05-2025"/>
    <x v="1"/>
    <s v="INV11748"/>
    <s v="Pending"/>
    <s v="Delivered on time"/>
    <n v="2501"/>
  </r>
  <r>
    <s v="11-05-2025"/>
    <x v="3"/>
    <x v="2"/>
    <x v="2"/>
    <x v="22"/>
    <x v="0"/>
    <n v="1450000"/>
    <x v="3895"/>
    <x v="5"/>
    <x v="0"/>
    <s v="11-05-2025"/>
    <x v="5"/>
    <s v="INV11824"/>
    <s v="Pending"/>
    <s v="Delivered on time"/>
    <n v="2501"/>
  </r>
  <r>
    <s v="08-05-2025"/>
    <x v="3"/>
    <x v="6"/>
    <x v="2"/>
    <x v="18"/>
    <x v="3"/>
    <n v="632000"/>
    <x v="3896"/>
    <x v="12"/>
    <x v="0"/>
    <s v="08-05-2025"/>
    <x v="0"/>
    <s v="INV11835"/>
    <s v="Pending"/>
    <s v="Delivered on time"/>
    <n v="2501"/>
  </r>
  <r>
    <s v="10-05-2025"/>
    <x v="3"/>
    <x v="1"/>
    <x v="2"/>
    <x v="0"/>
    <x v="2"/>
    <n v="978000"/>
    <x v="3897"/>
    <x v="19"/>
    <x v="0"/>
    <s v="10-05-2025"/>
    <x v="2"/>
    <s v="INV11970"/>
    <s v="Pending"/>
    <s v="Delivered on time"/>
    <n v="2501"/>
  </r>
  <r>
    <s v="05-05-2025"/>
    <x v="3"/>
    <x v="2"/>
    <x v="2"/>
    <x v="14"/>
    <x v="0"/>
    <n v="652500"/>
    <x v="3898"/>
    <x v="18"/>
    <x v="0"/>
    <s v="05-05-2025"/>
    <x v="3"/>
    <s v="INV12052"/>
    <s v="Pending"/>
    <s v="Delivered on time"/>
    <n v="2501"/>
  </r>
  <r>
    <s v="18-05-2025"/>
    <x v="3"/>
    <x v="2"/>
    <x v="2"/>
    <x v="13"/>
    <x v="2"/>
    <n v="896500"/>
    <x v="3899"/>
    <x v="8"/>
    <x v="0"/>
    <s v="18-05-2025"/>
    <x v="5"/>
    <s v="INV12075"/>
    <s v="Pending"/>
    <s v="Delivered on time"/>
    <n v="2501"/>
  </r>
  <r>
    <s v="17-05-2025"/>
    <x v="3"/>
    <x v="2"/>
    <x v="2"/>
    <x v="20"/>
    <x v="0"/>
    <n v="1595000"/>
    <x v="3900"/>
    <x v="28"/>
    <x v="0"/>
    <s v="17-05-2025"/>
    <x v="2"/>
    <s v="INV12125"/>
    <s v="Paid"/>
    <s v="Delivered on time"/>
    <n v="2501"/>
  </r>
  <r>
    <s v="13-05-2025"/>
    <x v="3"/>
    <x v="4"/>
    <x v="2"/>
    <x v="8"/>
    <x v="2"/>
    <n v="2445000"/>
    <x v="3901"/>
    <x v="5"/>
    <x v="0"/>
    <s v="13-05-2025"/>
    <x v="6"/>
    <s v="INV12147"/>
    <s v="Paid"/>
    <s v="Delivered on time"/>
    <n v="2499"/>
  </r>
  <r>
    <s v="23-05-2025"/>
    <x v="3"/>
    <x v="6"/>
    <x v="2"/>
    <x v="0"/>
    <x v="1"/>
    <n v="888000"/>
    <x v="3902"/>
    <x v="4"/>
    <x v="0"/>
    <s v="23-05-2025"/>
    <x v="4"/>
    <s v="INV12175"/>
    <s v="Pending"/>
    <s v="Delivered on time"/>
    <n v="2499"/>
  </r>
  <r>
    <s v="06-05-2025"/>
    <x v="3"/>
    <x v="2"/>
    <x v="2"/>
    <x v="0"/>
    <x v="2"/>
    <n v="978000"/>
    <x v="3903"/>
    <x v="18"/>
    <x v="0"/>
    <s v="06-05-2025"/>
    <x v="6"/>
    <s v="INV12346"/>
    <s v="Pending"/>
    <s v="Delivered on time"/>
    <n v="2501"/>
  </r>
  <r>
    <s v="10-05-2025"/>
    <x v="3"/>
    <x v="0"/>
    <x v="2"/>
    <x v="10"/>
    <x v="3"/>
    <n v="395000"/>
    <x v="3904"/>
    <x v="19"/>
    <x v="0"/>
    <s v="10-05-2025"/>
    <x v="2"/>
    <s v="INV12398"/>
    <s v="Pending"/>
    <s v="Delivered on time"/>
    <n v="2501"/>
  </r>
  <r>
    <s v="01-05-2025"/>
    <x v="3"/>
    <x v="2"/>
    <x v="2"/>
    <x v="24"/>
    <x v="0"/>
    <n v="1957500"/>
    <x v="3905"/>
    <x v="25"/>
    <x v="1"/>
    <s v="01-05-2025"/>
    <x v="0"/>
    <s v="INV12538"/>
    <s v="Paid"/>
    <s v="Delivered on time"/>
    <n v="2501"/>
  </r>
  <r>
    <s v="20-05-2025"/>
    <x v="3"/>
    <x v="4"/>
    <x v="2"/>
    <x v="12"/>
    <x v="3"/>
    <n v="2212000"/>
    <x v="3906"/>
    <x v="6"/>
    <x v="0"/>
    <s v="20-05-2025"/>
    <x v="6"/>
    <s v="INV12599"/>
    <s v="Pending"/>
    <s v="Delivered on time"/>
    <n v="2499"/>
  </r>
  <r>
    <s v="14-05-2025"/>
    <x v="3"/>
    <x v="0"/>
    <x v="2"/>
    <x v="1"/>
    <x v="3"/>
    <n v="474000"/>
    <x v="3907"/>
    <x v="17"/>
    <x v="0"/>
    <s v="14-05-2025"/>
    <x v="1"/>
    <s v="INV12601"/>
    <s v="Pending"/>
    <s v="Delivered on time"/>
    <n v="2501"/>
  </r>
  <r>
    <s v="08-05-2025"/>
    <x v="3"/>
    <x v="7"/>
    <x v="2"/>
    <x v="3"/>
    <x v="0"/>
    <n v="1160000"/>
    <x v="3908"/>
    <x v="24"/>
    <x v="0"/>
    <s v="08-05-2025"/>
    <x v="0"/>
    <s v="INV12640"/>
    <s v="Pending"/>
    <s v="Delivered on time"/>
    <n v="2501"/>
  </r>
  <r>
    <s v="27-05-2025"/>
    <x v="3"/>
    <x v="1"/>
    <x v="2"/>
    <x v="14"/>
    <x v="3"/>
    <n v="711000"/>
    <x v="3909"/>
    <x v="21"/>
    <x v="0"/>
    <s v="27-05-2025"/>
    <x v="6"/>
    <s v="INV12698"/>
    <s v="Paid"/>
    <s v="Delivered on time"/>
    <n v="2501"/>
  </r>
  <r>
    <s v="03-05-2025"/>
    <x v="3"/>
    <x v="3"/>
    <x v="2"/>
    <x v="21"/>
    <x v="2"/>
    <n v="1548500"/>
    <x v="3910"/>
    <x v="27"/>
    <x v="0"/>
    <s v="03-05-2025"/>
    <x v="2"/>
    <s v="INV12727"/>
    <s v="Pending"/>
    <s v="Delivered on time"/>
    <n v="2499"/>
  </r>
  <r>
    <s v="04-05-2025"/>
    <x v="3"/>
    <x v="1"/>
    <x v="2"/>
    <x v="14"/>
    <x v="0"/>
    <n v="652500"/>
    <x v="3911"/>
    <x v="24"/>
    <x v="0"/>
    <s v="04-05-2025"/>
    <x v="5"/>
    <s v="INV12856"/>
    <s v="Pending"/>
    <s v="Delivered on time"/>
    <n v="2501"/>
  </r>
  <r>
    <s v="19-05-2025"/>
    <x v="3"/>
    <x v="7"/>
    <x v="2"/>
    <x v="9"/>
    <x v="2"/>
    <n v="1222500"/>
    <x v="3912"/>
    <x v="22"/>
    <x v="0"/>
    <s v="19-05-2025"/>
    <x v="3"/>
    <s v="INV13023"/>
    <s v="Pending"/>
    <s v="Delivered on time"/>
    <n v="2501"/>
  </r>
  <r>
    <s v="05-05-2025"/>
    <x v="3"/>
    <x v="0"/>
    <x v="2"/>
    <x v="4"/>
    <x v="1"/>
    <n v="1036000"/>
    <x v="3913"/>
    <x v="27"/>
    <x v="0"/>
    <s v="05-05-2025"/>
    <x v="3"/>
    <s v="INV13086"/>
    <s v="Pending"/>
    <s v="Delivered on time"/>
    <n v="2501"/>
  </r>
  <r>
    <s v="29-05-2025"/>
    <x v="3"/>
    <x v="4"/>
    <x v="2"/>
    <x v="1"/>
    <x v="3"/>
    <n v="474000"/>
    <x v="3914"/>
    <x v="23"/>
    <x v="0"/>
    <s v="29-05-2025"/>
    <x v="0"/>
    <s v="INV13106"/>
    <s v="Pending"/>
    <s v="Delivered on time"/>
    <n v="2501"/>
  </r>
  <r>
    <s v="16-05-2025"/>
    <x v="3"/>
    <x v="0"/>
    <x v="2"/>
    <x v="18"/>
    <x v="1"/>
    <n v="592000"/>
    <x v="3915"/>
    <x v="22"/>
    <x v="0"/>
    <s v="16-05-2025"/>
    <x v="4"/>
    <s v="INV13121"/>
    <s v="Pending"/>
    <s v="Delivered on time"/>
    <n v="2501"/>
  </r>
  <r>
    <s v="11-05-2025"/>
    <x v="3"/>
    <x v="4"/>
    <x v="2"/>
    <x v="12"/>
    <x v="2"/>
    <n v="2282000"/>
    <x v="3916"/>
    <x v="2"/>
    <x v="0"/>
    <s v="11-05-2025"/>
    <x v="5"/>
    <s v="INV13168"/>
    <s v="Pending"/>
    <s v="Delivered on time"/>
    <n v="2501"/>
  </r>
  <r>
    <s v="09-05-2025"/>
    <x v="3"/>
    <x v="4"/>
    <x v="2"/>
    <x v="12"/>
    <x v="3"/>
    <n v="2212000"/>
    <x v="3917"/>
    <x v="2"/>
    <x v="0"/>
    <s v="09-05-2025"/>
    <x v="4"/>
    <s v="INV13210"/>
    <s v="Paid"/>
    <s v="Delivered on time"/>
    <n v="2501"/>
  </r>
  <r>
    <s v="16-05-2025"/>
    <x v="3"/>
    <x v="1"/>
    <x v="2"/>
    <x v="21"/>
    <x v="0"/>
    <n v="1377500"/>
    <x v="3918"/>
    <x v="28"/>
    <x v="0"/>
    <s v="16-05-2025"/>
    <x v="4"/>
    <s v="INV13312"/>
    <s v="Pending"/>
    <s v="Delivered on time"/>
    <n v="2499"/>
  </r>
  <r>
    <s v="18-05-2025"/>
    <x v="3"/>
    <x v="1"/>
    <x v="2"/>
    <x v="11"/>
    <x v="2"/>
    <n v="2119000"/>
    <x v="3919"/>
    <x v="6"/>
    <x v="0"/>
    <s v="18-05-2025"/>
    <x v="5"/>
    <s v="INV13334"/>
    <s v="Pending"/>
    <s v="Delivered on time"/>
    <n v="2501"/>
  </r>
  <r>
    <s v="16-05-2025"/>
    <x v="3"/>
    <x v="6"/>
    <x v="2"/>
    <x v="12"/>
    <x v="0"/>
    <n v="2030000"/>
    <x v="3920"/>
    <x v="32"/>
    <x v="0"/>
    <s v="16-05-2025"/>
    <x v="4"/>
    <s v="INV13352"/>
    <s v="Pending"/>
    <s v="Delivered on time"/>
    <n v="2501"/>
  </r>
  <r>
    <s v="13-05-2025"/>
    <x v="3"/>
    <x v="1"/>
    <x v="2"/>
    <x v="1"/>
    <x v="1"/>
    <n v="444000"/>
    <x v="3921"/>
    <x v="17"/>
    <x v="0"/>
    <s v="13-05-2025"/>
    <x v="6"/>
    <s v="INV13353"/>
    <s v="Pending"/>
    <s v="Delivered on time"/>
    <n v="2501"/>
  </r>
  <r>
    <s v="19-05-2025"/>
    <x v="3"/>
    <x v="0"/>
    <x v="2"/>
    <x v="17"/>
    <x v="3"/>
    <n v="790000"/>
    <x v="3922"/>
    <x v="22"/>
    <x v="0"/>
    <s v="19-05-2025"/>
    <x v="3"/>
    <s v="INV13445"/>
    <s v="Paid"/>
    <s v="Delivered on time"/>
    <n v="2501"/>
  </r>
  <r>
    <s v="19-05-2025"/>
    <x v="3"/>
    <x v="6"/>
    <x v="2"/>
    <x v="22"/>
    <x v="2"/>
    <n v="1630000"/>
    <x v="3923"/>
    <x v="6"/>
    <x v="0"/>
    <s v="19-05-2025"/>
    <x v="3"/>
    <s v="INV13645"/>
    <s v="Paid"/>
    <s v="Delivered on time"/>
    <n v="2499"/>
  </r>
  <r>
    <s v="31-05-2025"/>
    <x v="3"/>
    <x v="3"/>
    <x v="2"/>
    <x v="19"/>
    <x v="3"/>
    <n v="553000"/>
    <x v="3924"/>
    <x v="31"/>
    <x v="0"/>
    <s v="31-05-2025"/>
    <x v="2"/>
    <s v="INV13671"/>
    <s v="Pending"/>
    <s v="Delivered on time"/>
    <n v="2499"/>
  </r>
  <r>
    <s v="24-05-2025"/>
    <x v="3"/>
    <x v="0"/>
    <x v="2"/>
    <x v="13"/>
    <x v="1"/>
    <n v="814000"/>
    <x v="3925"/>
    <x v="21"/>
    <x v="0"/>
    <s v="24-05-2025"/>
    <x v="2"/>
    <s v="INV13723"/>
    <s v="Paid"/>
    <s v="Delivered on time"/>
    <n v="2501"/>
  </r>
  <r>
    <s v="15-05-2025"/>
    <x v="3"/>
    <x v="3"/>
    <x v="2"/>
    <x v="8"/>
    <x v="3"/>
    <n v="2370000"/>
    <x v="3926"/>
    <x v="32"/>
    <x v="0"/>
    <s v="15-05-2025"/>
    <x v="0"/>
    <s v="INV13773"/>
    <s v="Paid"/>
    <s v="Delivered on time"/>
    <n v="2499"/>
  </r>
  <r>
    <s v="20-05-2025"/>
    <x v="3"/>
    <x v="5"/>
    <x v="2"/>
    <x v="15"/>
    <x v="2"/>
    <n v="1711500"/>
    <x v="3927"/>
    <x v="20"/>
    <x v="0"/>
    <s v="20-05-2025"/>
    <x v="6"/>
    <s v="INV13883"/>
    <s v="Paid"/>
    <s v="Delivered on time"/>
    <n v="2499"/>
  </r>
  <r>
    <s v="05-05-2025"/>
    <x v="3"/>
    <x v="0"/>
    <x v="2"/>
    <x v="1"/>
    <x v="0"/>
    <n v="435000"/>
    <x v="3928"/>
    <x v="13"/>
    <x v="0"/>
    <s v="05-05-2025"/>
    <x v="3"/>
    <s v="INV13951"/>
    <s v="Paid"/>
    <s v="Delivered on time"/>
    <n v="2499"/>
  </r>
  <r>
    <s v="07-05-2025"/>
    <x v="3"/>
    <x v="3"/>
    <x v="2"/>
    <x v="2"/>
    <x v="3"/>
    <n v="2291000"/>
    <x v="3929"/>
    <x v="13"/>
    <x v="0"/>
    <s v="07-05-2025"/>
    <x v="1"/>
    <s v="INV13989"/>
    <s v="Pending"/>
    <s v="Delivered on time"/>
    <n v="2499"/>
  </r>
  <r>
    <s v="17-05-2025"/>
    <x v="3"/>
    <x v="2"/>
    <x v="2"/>
    <x v="18"/>
    <x v="2"/>
    <n v="652000"/>
    <x v="3930"/>
    <x v="8"/>
    <x v="0"/>
    <s v="17-05-2025"/>
    <x v="2"/>
    <s v="INV14079"/>
    <s v="Paid"/>
    <s v="Delivered on time"/>
    <n v="2501"/>
  </r>
  <r>
    <s v="28-05-2025"/>
    <x v="3"/>
    <x v="4"/>
    <x v="2"/>
    <x v="23"/>
    <x v="1"/>
    <n v="1258000"/>
    <x v="3931"/>
    <x v="26"/>
    <x v="0"/>
    <s v="28-05-2025"/>
    <x v="1"/>
    <s v="INV14277"/>
    <s v="Paid"/>
    <s v="Delivered on time"/>
    <n v="2499"/>
  </r>
  <r>
    <s v="12-05-2025"/>
    <x v="3"/>
    <x v="1"/>
    <x v="2"/>
    <x v="7"/>
    <x v="3"/>
    <n v="1422000"/>
    <x v="3932"/>
    <x v="17"/>
    <x v="0"/>
    <s v="12-05-2025"/>
    <x v="3"/>
    <s v="INV14463"/>
    <s v="Pending"/>
    <s v="Delivered on time"/>
    <n v="2499"/>
  </r>
  <r>
    <s v="01-05-2025"/>
    <x v="3"/>
    <x v="2"/>
    <x v="2"/>
    <x v="1"/>
    <x v="2"/>
    <n v="489000"/>
    <x v="3933"/>
    <x v="25"/>
    <x v="1"/>
    <s v="01-05-2025"/>
    <x v="0"/>
    <s v="INV14556"/>
    <s v="Paid"/>
    <s v="Delivered on time"/>
    <n v="2501"/>
  </r>
  <r>
    <s v="02-05-2025"/>
    <x v="3"/>
    <x v="1"/>
    <x v="2"/>
    <x v="5"/>
    <x v="2"/>
    <n v="1059500"/>
    <x v="3934"/>
    <x v="25"/>
    <x v="1"/>
    <s v="02-05-2025"/>
    <x v="4"/>
    <s v="INV14577"/>
    <s v="Pending"/>
    <s v="Delivered on time"/>
    <n v="2499"/>
  </r>
  <r>
    <s v="13-05-2025"/>
    <x v="3"/>
    <x v="6"/>
    <x v="2"/>
    <x v="25"/>
    <x v="0"/>
    <n v="1812500"/>
    <x v="3935"/>
    <x v="32"/>
    <x v="0"/>
    <s v="13-05-2025"/>
    <x v="6"/>
    <s v="INV14747"/>
    <s v="Pending"/>
    <s v="Delivered on time"/>
    <n v="2501"/>
  </r>
  <r>
    <s v="26-05-2025"/>
    <x v="3"/>
    <x v="3"/>
    <x v="2"/>
    <x v="0"/>
    <x v="3"/>
    <n v="948000"/>
    <x v="3936"/>
    <x v="7"/>
    <x v="0"/>
    <s v="26-05-2025"/>
    <x v="3"/>
    <s v="INV14779"/>
    <s v="Paid"/>
    <s v="Delivered on time"/>
    <n v="2501"/>
  </r>
  <r>
    <s v="02-05-2025"/>
    <x v="3"/>
    <x v="5"/>
    <x v="2"/>
    <x v="20"/>
    <x v="3"/>
    <n v="1738000"/>
    <x v="3937"/>
    <x v="25"/>
    <x v="1"/>
    <s v="02-05-2025"/>
    <x v="4"/>
    <s v="INV14817"/>
    <s v="Paid"/>
    <s v="Delivered on time"/>
    <n v="2499"/>
  </r>
  <r>
    <s v="14-05-2025"/>
    <x v="3"/>
    <x v="0"/>
    <x v="2"/>
    <x v="7"/>
    <x v="2"/>
    <n v="1467000"/>
    <x v="3938"/>
    <x v="11"/>
    <x v="0"/>
    <s v="14-05-2025"/>
    <x v="1"/>
    <s v="INV14915"/>
    <s v="Paid"/>
    <s v="Delivered on time"/>
    <n v="2499"/>
  </r>
  <r>
    <s v="18-05-2025"/>
    <x v="3"/>
    <x v="4"/>
    <x v="1"/>
    <x v="8"/>
    <x v="2"/>
    <n v="2445000"/>
    <x v="3939"/>
    <x v="22"/>
    <x v="0"/>
    <s v="18-05-2025"/>
    <x v="5"/>
    <s v="INV10059"/>
    <s v="Pending"/>
    <s v="Delivered on time"/>
    <n v="2499"/>
  </r>
  <r>
    <s v="21-05-2025"/>
    <x v="3"/>
    <x v="1"/>
    <x v="1"/>
    <x v="20"/>
    <x v="0"/>
    <n v="1595000"/>
    <x v="3940"/>
    <x v="8"/>
    <x v="0"/>
    <s v="21-05-2025"/>
    <x v="1"/>
    <s v="INV10135"/>
    <s v="Paid"/>
    <s v="Delivered on time"/>
    <n v="2501"/>
  </r>
  <r>
    <s v="25-05-2025"/>
    <x v="3"/>
    <x v="3"/>
    <x v="1"/>
    <x v="14"/>
    <x v="0"/>
    <n v="652500"/>
    <x v="3941"/>
    <x v="0"/>
    <x v="0"/>
    <s v="25-05-2025"/>
    <x v="5"/>
    <s v="INV10138"/>
    <s v="Paid"/>
    <s v="Delivered on time"/>
    <n v="2499"/>
  </r>
  <r>
    <s v="19-05-2025"/>
    <x v="3"/>
    <x v="7"/>
    <x v="1"/>
    <x v="5"/>
    <x v="0"/>
    <n v="942500"/>
    <x v="3942"/>
    <x v="3"/>
    <x v="0"/>
    <s v="19-05-2025"/>
    <x v="3"/>
    <s v="INV10154"/>
    <s v="Paid"/>
    <s v="Delivered on time"/>
    <n v="2499"/>
  </r>
  <r>
    <s v="07-05-2025"/>
    <x v="3"/>
    <x v="5"/>
    <x v="1"/>
    <x v="19"/>
    <x v="1"/>
    <n v="518000"/>
    <x v="3943"/>
    <x v="12"/>
    <x v="0"/>
    <s v="07-05-2025"/>
    <x v="1"/>
    <s v="INV10249"/>
    <s v="Paid"/>
    <s v="Delivered on time"/>
    <n v="2499"/>
  </r>
  <r>
    <s v="20-05-2025"/>
    <x v="3"/>
    <x v="4"/>
    <x v="1"/>
    <x v="13"/>
    <x v="0"/>
    <n v="797500"/>
    <x v="3944"/>
    <x v="20"/>
    <x v="0"/>
    <s v="20-05-2025"/>
    <x v="6"/>
    <s v="INV10376"/>
    <s v="Paid"/>
    <s v="Delivered on time"/>
    <n v="2499"/>
  </r>
  <r>
    <s v="28-05-2025"/>
    <x v="3"/>
    <x v="4"/>
    <x v="1"/>
    <x v="10"/>
    <x v="2"/>
    <n v="407500"/>
    <x v="3945"/>
    <x v="1"/>
    <x v="0"/>
    <s v="28-05-2025"/>
    <x v="1"/>
    <s v="INV10454"/>
    <s v="Paid"/>
    <s v="Delivered on time"/>
    <n v="2499"/>
  </r>
  <r>
    <s v="05-05-2025"/>
    <x v="3"/>
    <x v="6"/>
    <x v="1"/>
    <x v="5"/>
    <x v="0"/>
    <n v="942500"/>
    <x v="3946"/>
    <x v="18"/>
    <x v="0"/>
    <s v="05-05-2025"/>
    <x v="3"/>
    <s v="INV10497"/>
    <s v="Paid"/>
    <s v="Delivered on time"/>
    <n v="2499"/>
  </r>
  <r>
    <s v="15-05-2025"/>
    <x v="3"/>
    <x v="3"/>
    <x v="1"/>
    <x v="20"/>
    <x v="1"/>
    <n v="1628000"/>
    <x v="3947"/>
    <x v="11"/>
    <x v="0"/>
    <s v="15-05-2025"/>
    <x v="0"/>
    <s v="INV10520"/>
    <s v="Pending"/>
    <s v="Delivered on time"/>
    <n v="2499"/>
  </r>
  <r>
    <s v="14-05-2025"/>
    <x v="3"/>
    <x v="3"/>
    <x v="1"/>
    <x v="10"/>
    <x v="2"/>
    <n v="407500"/>
    <x v="3948"/>
    <x v="5"/>
    <x v="0"/>
    <s v="14-05-2025"/>
    <x v="1"/>
    <s v="INV10529"/>
    <s v="Paid"/>
    <s v="Delivered on time"/>
    <n v="2501"/>
  </r>
  <r>
    <s v="27-05-2025"/>
    <x v="3"/>
    <x v="5"/>
    <x v="1"/>
    <x v="5"/>
    <x v="2"/>
    <n v="1059500"/>
    <x v="3949"/>
    <x v="21"/>
    <x v="0"/>
    <s v="27-05-2025"/>
    <x v="6"/>
    <s v="INV10580"/>
    <s v="Paid"/>
    <s v="Delivered on time"/>
    <n v="2499"/>
  </r>
  <r>
    <s v="30-05-2025"/>
    <x v="3"/>
    <x v="7"/>
    <x v="1"/>
    <x v="25"/>
    <x v="0"/>
    <n v="1812500"/>
    <x v="3950"/>
    <x v="31"/>
    <x v="0"/>
    <s v="30-05-2025"/>
    <x v="4"/>
    <s v="INV10587"/>
    <s v="Paid"/>
    <s v="Delivered on time"/>
    <n v="2499"/>
  </r>
  <r>
    <s v="26-05-2025"/>
    <x v="3"/>
    <x v="2"/>
    <x v="1"/>
    <x v="2"/>
    <x v="2"/>
    <n v="2363500"/>
    <x v="3951"/>
    <x v="26"/>
    <x v="0"/>
    <s v="26-05-2025"/>
    <x v="3"/>
    <s v="INV10718"/>
    <s v="Paid"/>
    <s v="Delivered on time"/>
    <n v="2499"/>
  </r>
  <r>
    <s v="17-05-2025"/>
    <x v="3"/>
    <x v="3"/>
    <x v="1"/>
    <x v="6"/>
    <x v="1"/>
    <n v="1702000"/>
    <x v="3952"/>
    <x v="28"/>
    <x v="0"/>
    <s v="17-05-2025"/>
    <x v="2"/>
    <s v="INV10727"/>
    <s v="Paid"/>
    <s v="Delivered on time"/>
    <n v="2499"/>
  </r>
  <r>
    <s v="02-05-2025"/>
    <x v="3"/>
    <x v="5"/>
    <x v="1"/>
    <x v="13"/>
    <x v="1"/>
    <n v="814000"/>
    <x v="3953"/>
    <x v="25"/>
    <x v="1"/>
    <s v="02-05-2025"/>
    <x v="4"/>
    <s v="INV10733"/>
    <s v="Paid"/>
    <s v="Delivered on time"/>
    <n v="2499"/>
  </r>
  <r>
    <s v="25-05-2025"/>
    <x v="3"/>
    <x v="0"/>
    <x v="1"/>
    <x v="18"/>
    <x v="3"/>
    <n v="632000"/>
    <x v="3954"/>
    <x v="7"/>
    <x v="0"/>
    <s v="25-05-2025"/>
    <x v="5"/>
    <s v="INV10745"/>
    <s v="Paid"/>
    <s v="Delivered on time"/>
    <n v="2499"/>
  </r>
  <r>
    <s v="27-05-2025"/>
    <x v="3"/>
    <x v="3"/>
    <x v="1"/>
    <x v="18"/>
    <x v="3"/>
    <n v="632000"/>
    <x v="3955"/>
    <x v="0"/>
    <x v="0"/>
    <s v="27-05-2025"/>
    <x v="6"/>
    <s v="INV10880"/>
    <s v="Paid"/>
    <s v="Delivered on time"/>
    <n v="2499"/>
  </r>
  <r>
    <s v="12-05-2025"/>
    <x v="3"/>
    <x v="1"/>
    <x v="1"/>
    <x v="8"/>
    <x v="0"/>
    <n v="2175000"/>
    <x v="3956"/>
    <x v="5"/>
    <x v="0"/>
    <s v="12-05-2025"/>
    <x v="3"/>
    <s v="INV10896"/>
    <s v="Paid"/>
    <s v="Delivered on time"/>
    <n v="2499"/>
  </r>
  <r>
    <s v="31-05-2025"/>
    <x v="3"/>
    <x v="3"/>
    <x v="1"/>
    <x v="1"/>
    <x v="2"/>
    <n v="489000"/>
    <x v="3957"/>
    <x v="31"/>
    <x v="0"/>
    <s v="31-05-2025"/>
    <x v="2"/>
    <s v="INV10900"/>
    <s v="Paid"/>
    <s v="Delivered on time"/>
    <n v="2499"/>
  </r>
  <r>
    <s v="16-05-2025"/>
    <x v="3"/>
    <x v="5"/>
    <x v="1"/>
    <x v="17"/>
    <x v="3"/>
    <n v="790000"/>
    <x v="3958"/>
    <x v="15"/>
    <x v="0"/>
    <s v="16-05-2025"/>
    <x v="4"/>
    <s v="INV10926"/>
    <s v="Paid"/>
    <s v="Delivered on time"/>
    <n v="2499"/>
  </r>
  <r>
    <s v="31-05-2025"/>
    <x v="3"/>
    <x v="6"/>
    <x v="1"/>
    <x v="23"/>
    <x v="3"/>
    <n v="1343000"/>
    <x v="3959"/>
    <x v="1"/>
    <x v="0"/>
    <s v="31-05-2025"/>
    <x v="2"/>
    <s v="INV10975"/>
    <s v="Pending"/>
    <s v="Delivered on time"/>
    <n v="2499"/>
  </r>
  <r>
    <s v="01-05-2025"/>
    <x v="3"/>
    <x v="0"/>
    <x v="1"/>
    <x v="9"/>
    <x v="1"/>
    <n v="1110000"/>
    <x v="3960"/>
    <x v="29"/>
    <x v="1"/>
    <s v="01-05-2025"/>
    <x v="0"/>
    <s v="INV10985"/>
    <s v="Pending"/>
    <s v="Delivered on time"/>
    <n v="2501"/>
  </r>
  <r>
    <s v="28-05-2025"/>
    <x v="3"/>
    <x v="1"/>
    <x v="1"/>
    <x v="16"/>
    <x v="1"/>
    <n v="1776000"/>
    <x v="3961"/>
    <x v="26"/>
    <x v="0"/>
    <s v="28-05-2025"/>
    <x v="1"/>
    <s v="INV11043"/>
    <s v="Paid"/>
    <s v="Delivered on time"/>
    <n v="2501"/>
  </r>
  <r>
    <s v="07-05-2025"/>
    <x v="3"/>
    <x v="1"/>
    <x v="1"/>
    <x v="16"/>
    <x v="0"/>
    <n v="1740000"/>
    <x v="3962"/>
    <x v="12"/>
    <x v="0"/>
    <s v="07-05-2025"/>
    <x v="1"/>
    <s v="INV11127"/>
    <s v="Pending"/>
    <s v="Delivered on time"/>
    <n v="2499"/>
  </r>
  <r>
    <s v="03-05-2025"/>
    <x v="3"/>
    <x v="6"/>
    <x v="1"/>
    <x v="23"/>
    <x v="3"/>
    <n v="1343000"/>
    <x v="3963"/>
    <x v="29"/>
    <x v="1"/>
    <s v="03-05-2025"/>
    <x v="2"/>
    <s v="INV11165"/>
    <s v="Pending"/>
    <s v="Delivered on time"/>
    <n v="2501"/>
  </r>
  <r>
    <s v="05-05-2025"/>
    <x v="3"/>
    <x v="1"/>
    <x v="1"/>
    <x v="10"/>
    <x v="2"/>
    <n v="407500"/>
    <x v="3964"/>
    <x v="13"/>
    <x v="0"/>
    <s v="05-05-2025"/>
    <x v="3"/>
    <s v="INV11167"/>
    <s v="Paid"/>
    <s v="Delivered on time"/>
    <n v="2501"/>
  </r>
  <r>
    <s v="12-05-2025"/>
    <x v="3"/>
    <x v="7"/>
    <x v="1"/>
    <x v="11"/>
    <x v="3"/>
    <n v="2054000"/>
    <x v="3965"/>
    <x v="19"/>
    <x v="0"/>
    <s v="12-05-2025"/>
    <x v="3"/>
    <s v="INV11190"/>
    <s v="Pending"/>
    <s v="Delivered on time"/>
    <n v="2499"/>
  </r>
  <r>
    <s v="25-05-2025"/>
    <x v="3"/>
    <x v="1"/>
    <x v="1"/>
    <x v="17"/>
    <x v="0"/>
    <n v="725000"/>
    <x v="3966"/>
    <x v="4"/>
    <x v="0"/>
    <s v="25-05-2025"/>
    <x v="5"/>
    <s v="INV11249"/>
    <s v="Pending"/>
    <s v="Delivered on time"/>
    <n v="2501"/>
  </r>
  <r>
    <s v="17-05-2025"/>
    <x v="3"/>
    <x v="7"/>
    <x v="1"/>
    <x v="19"/>
    <x v="1"/>
    <n v="518000"/>
    <x v="3967"/>
    <x v="22"/>
    <x v="0"/>
    <s v="17-05-2025"/>
    <x v="2"/>
    <s v="INV11355"/>
    <s v="Pending"/>
    <s v="Delivered on time"/>
    <n v="2501"/>
  </r>
  <r>
    <s v="01-05-2025"/>
    <x v="3"/>
    <x v="5"/>
    <x v="1"/>
    <x v="25"/>
    <x v="0"/>
    <n v="1812500"/>
    <x v="3968"/>
    <x v="29"/>
    <x v="1"/>
    <s v="01-05-2025"/>
    <x v="0"/>
    <s v="INV11384"/>
    <s v="Pending"/>
    <s v="Delivered on time"/>
    <n v="2501"/>
  </r>
  <r>
    <s v="11-05-2025"/>
    <x v="3"/>
    <x v="6"/>
    <x v="1"/>
    <x v="23"/>
    <x v="2"/>
    <n v="1385500"/>
    <x v="3969"/>
    <x v="11"/>
    <x v="0"/>
    <s v="11-05-2025"/>
    <x v="5"/>
    <s v="INV11391"/>
    <s v="Paid"/>
    <s v="Delivered on time"/>
    <n v="2501"/>
  </r>
  <r>
    <s v="23-05-2025"/>
    <x v="3"/>
    <x v="6"/>
    <x v="1"/>
    <x v="3"/>
    <x v="3"/>
    <n v="1264000"/>
    <x v="3970"/>
    <x v="20"/>
    <x v="0"/>
    <s v="23-05-2025"/>
    <x v="4"/>
    <s v="INV11591"/>
    <s v="Paid"/>
    <s v="Delivered on time"/>
    <n v="2499"/>
  </r>
  <r>
    <s v="01-05-2025"/>
    <x v="3"/>
    <x v="2"/>
    <x v="1"/>
    <x v="22"/>
    <x v="0"/>
    <n v="1450000"/>
    <x v="3971"/>
    <x v="16"/>
    <x v="1"/>
    <s v="01-05-2025"/>
    <x v="0"/>
    <s v="INV11736"/>
    <s v="Pending"/>
    <s v="Delivered on time"/>
    <n v="2499"/>
  </r>
  <r>
    <s v="11-05-2025"/>
    <x v="3"/>
    <x v="6"/>
    <x v="1"/>
    <x v="0"/>
    <x v="1"/>
    <n v="888000"/>
    <x v="3972"/>
    <x v="5"/>
    <x v="0"/>
    <s v="11-05-2025"/>
    <x v="5"/>
    <s v="INV11763"/>
    <s v="Paid"/>
    <s v="Delivered on time"/>
    <n v="2501"/>
  </r>
  <r>
    <s v="31-05-2025"/>
    <x v="3"/>
    <x v="1"/>
    <x v="1"/>
    <x v="23"/>
    <x v="3"/>
    <n v="1343000"/>
    <x v="3973"/>
    <x v="23"/>
    <x v="0"/>
    <s v="31-05-2025"/>
    <x v="2"/>
    <s v="INV11878"/>
    <s v="Pending"/>
    <s v="Delivered on time"/>
    <n v="2499"/>
  </r>
  <r>
    <s v="16-05-2025"/>
    <x v="3"/>
    <x v="2"/>
    <x v="1"/>
    <x v="8"/>
    <x v="2"/>
    <n v="2445000"/>
    <x v="3974"/>
    <x v="15"/>
    <x v="0"/>
    <s v="16-05-2025"/>
    <x v="4"/>
    <s v="INV11953"/>
    <s v="Pending"/>
    <s v="Delivered on time"/>
    <n v="2501"/>
  </r>
  <r>
    <s v="22-05-2025"/>
    <x v="3"/>
    <x v="2"/>
    <x v="1"/>
    <x v="16"/>
    <x v="1"/>
    <n v="1776000"/>
    <x v="3975"/>
    <x v="4"/>
    <x v="0"/>
    <s v="22-05-2025"/>
    <x v="0"/>
    <s v="INV11971"/>
    <s v="Paid"/>
    <s v="Delivered on time"/>
    <n v="2501"/>
  </r>
  <r>
    <s v="04-05-2025"/>
    <x v="3"/>
    <x v="5"/>
    <x v="1"/>
    <x v="22"/>
    <x v="3"/>
    <n v="1580000"/>
    <x v="3976"/>
    <x v="24"/>
    <x v="0"/>
    <s v="04-05-2025"/>
    <x v="5"/>
    <s v="INV12071"/>
    <s v="Paid"/>
    <s v="Delivered on time"/>
    <n v="2499"/>
  </r>
  <r>
    <s v="28-05-2025"/>
    <x v="3"/>
    <x v="5"/>
    <x v="1"/>
    <x v="19"/>
    <x v="2"/>
    <n v="570500"/>
    <x v="3977"/>
    <x v="26"/>
    <x v="0"/>
    <s v="28-05-2025"/>
    <x v="1"/>
    <s v="INV12099"/>
    <s v="Pending"/>
    <s v="Delivered on time"/>
    <n v="2499"/>
  </r>
  <r>
    <s v="13-05-2025"/>
    <x v="3"/>
    <x v="4"/>
    <x v="1"/>
    <x v="1"/>
    <x v="0"/>
    <n v="435000"/>
    <x v="3978"/>
    <x v="32"/>
    <x v="0"/>
    <s v="13-05-2025"/>
    <x v="6"/>
    <s v="INV12103"/>
    <s v="Pending"/>
    <s v="Delivered on time"/>
    <n v="2501"/>
  </r>
  <r>
    <s v="03-05-2025"/>
    <x v="3"/>
    <x v="4"/>
    <x v="1"/>
    <x v="25"/>
    <x v="2"/>
    <n v="2037500"/>
    <x v="3979"/>
    <x v="29"/>
    <x v="1"/>
    <s v="03-05-2025"/>
    <x v="2"/>
    <s v="INV12109"/>
    <s v="Paid"/>
    <s v="Delivered on time"/>
    <n v="2501"/>
  </r>
  <r>
    <s v="02-05-2025"/>
    <x v="3"/>
    <x v="0"/>
    <x v="1"/>
    <x v="18"/>
    <x v="0"/>
    <n v="580000"/>
    <x v="3980"/>
    <x v="29"/>
    <x v="1"/>
    <s v="02-05-2025"/>
    <x v="4"/>
    <s v="INV12222"/>
    <s v="Paid"/>
    <s v="Delivered on time"/>
    <n v="2499"/>
  </r>
  <r>
    <s v="01-05-2025"/>
    <x v="3"/>
    <x v="1"/>
    <x v="1"/>
    <x v="0"/>
    <x v="3"/>
    <n v="948000"/>
    <x v="3981"/>
    <x v="34"/>
    <x v="1"/>
    <s v="01-05-2025"/>
    <x v="0"/>
    <s v="INV12271"/>
    <s v="Paid"/>
    <s v="Delivered on time"/>
    <n v="2499"/>
  </r>
  <r>
    <s v="24-05-2025"/>
    <x v="3"/>
    <x v="3"/>
    <x v="1"/>
    <x v="19"/>
    <x v="2"/>
    <n v="570500"/>
    <x v="3982"/>
    <x v="20"/>
    <x v="0"/>
    <s v="24-05-2025"/>
    <x v="2"/>
    <s v="INV12336"/>
    <s v="Paid"/>
    <s v="Delivered on time"/>
    <n v="2499"/>
  </r>
  <r>
    <s v="20-05-2025"/>
    <x v="3"/>
    <x v="5"/>
    <x v="1"/>
    <x v="7"/>
    <x v="3"/>
    <n v="1422000"/>
    <x v="3983"/>
    <x v="6"/>
    <x v="0"/>
    <s v="20-05-2025"/>
    <x v="6"/>
    <s v="INV12567"/>
    <s v="Paid"/>
    <s v="Delivered on time"/>
    <n v="2499"/>
  </r>
  <r>
    <s v="14-05-2025"/>
    <x v="3"/>
    <x v="2"/>
    <x v="1"/>
    <x v="8"/>
    <x v="0"/>
    <n v="2175000"/>
    <x v="3984"/>
    <x v="32"/>
    <x v="0"/>
    <s v="14-05-2025"/>
    <x v="1"/>
    <s v="INV12574"/>
    <s v="Paid"/>
    <s v="Delivered on time"/>
    <n v="2499"/>
  </r>
  <r>
    <s v="13-05-2025"/>
    <x v="3"/>
    <x v="6"/>
    <x v="1"/>
    <x v="3"/>
    <x v="3"/>
    <n v="1264000"/>
    <x v="3985"/>
    <x v="19"/>
    <x v="0"/>
    <s v="13-05-2025"/>
    <x v="6"/>
    <s v="INV12714"/>
    <s v="Paid"/>
    <s v="Delivered on time"/>
    <n v="2499"/>
  </r>
  <r>
    <s v="11-05-2025"/>
    <x v="3"/>
    <x v="5"/>
    <x v="1"/>
    <x v="12"/>
    <x v="1"/>
    <n v="2072000"/>
    <x v="3986"/>
    <x v="5"/>
    <x v="0"/>
    <s v="11-05-2025"/>
    <x v="5"/>
    <s v="INV12819"/>
    <s v="Pending"/>
    <s v="Delivered on time"/>
    <n v="2499"/>
  </r>
  <r>
    <s v="17-05-2025"/>
    <x v="3"/>
    <x v="1"/>
    <x v="1"/>
    <x v="15"/>
    <x v="3"/>
    <n v="1659000"/>
    <x v="3987"/>
    <x v="15"/>
    <x v="0"/>
    <s v="17-05-2025"/>
    <x v="2"/>
    <s v="INV12873"/>
    <s v="Paid"/>
    <s v="Delivered on time"/>
    <n v="2501"/>
  </r>
  <r>
    <s v="26-05-2025"/>
    <x v="3"/>
    <x v="4"/>
    <x v="1"/>
    <x v="21"/>
    <x v="3"/>
    <n v="1501000"/>
    <x v="3988"/>
    <x v="4"/>
    <x v="0"/>
    <s v="26-05-2025"/>
    <x v="3"/>
    <s v="INV12997"/>
    <s v="Paid"/>
    <s v="Delivered on time"/>
    <n v="2499"/>
  </r>
  <r>
    <s v="08-05-2025"/>
    <x v="3"/>
    <x v="1"/>
    <x v="1"/>
    <x v="3"/>
    <x v="1"/>
    <n v="1184000"/>
    <x v="3989"/>
    <x v="12"/>
    <x v="0"/>
    <s v="08-05-2025"/>
    <x v="0"/>
    <s v="INV13021"/>
    <s v="Paid"/>
    <s v="Delivered on time"/>
    <n v="2499"/>
  </r>
  <r>
    <s v="06-05-2025"/>
    <x v="3"/>
    <x v="4"/>
    <x v="1"/>
    <x v="11"/>
    <x v="3"/>
    <n v="2054000"/>
    <x v="3990"/>
    <x v="27"/>
    <x v="0"/>
    <s v="06-05-2025"/>
    <x v="6"/>
    <s v="INV13033"/>
    <s v="Pending"/>
    <s v="Delivered on time"/>
    <n v="2499"/>
  </r>
  <r>
    <s v="05-05-2025"/>
    <x v="3"/>
    <x v="4"/>
    <x v="1"/>
    <x v="20"/>
    <x v="1"/>
    <n v="1628000"/>
    <x v="3991"/>
    <x v="24"/>
    <x v="0"/>
    <s v="05-05-2025"/>
    <x v="3"/>
    <s v="INV13104"/>
    <s v="Pending"/>
    <s v="Delivered on time"/>
    <n v="2501"/>
  </r>
  <r>
    <s v="12-05-2025"/>
    <x v="3"/>
    <x v="1"/>
    <x v="1"/>
    <x v="4"/>
    <x v="2"/>
    <n v="1141000"/>
    <x v="3992"/>
    <x v="30"/>
    <x v="0"/>
    <s v="12-05-2025"/>
    <x v="3"/>
    <s v="INV13174"/>
    <s v="Pending"/>
    <s v="Delivered on time"/>
    <n v="2501"/>
  </r>
  <r>
    <s v="05-05-2025"/>
    <x v="3"/>
    <x v="6"/>
    <x v="1"/>
    <x v="5"/>
    <x v="0"/>
    <n v="942500"/>
    <x v="3993"/>
    <x v="25"/>
    <x v="1"/>
    <s v="05-05-2025"/>
    <x v="3"/>
    <s v="INV13197"/>
    <s v="Pending"/>
    <s v="Delivered on time"/>
    <n v="2501"/>
  </r>
  <r>
    <s v="25-05-2025"/>
    <x v="3"/>
    <x v="3"/>
    <x v="1"/>
    <x v="19"/>
    <x v="0"/>
    <n v="507500"/>
    <x v="3994"/>
    <x v="7"/>
    <x v="0"/>
    <s v="25-05-2025"/>
    <x v="5"/>
    <s v="INV13230"/>
    <s v="Paid"/>
    <s v="Delivered on time"/>
    <n v="2501"/>
  </r>
  <r>
    <s v="24-05-2025"/>
    <x v="3"/>
    <x v="3"/>
    <x v="1"/>
    <x v="0"/>
    <x v="0"/>
    <n v="870000"/>
    <x v="3995"/>
    <x v="21"/>
    <x v="0"/>
    <s v="24-05-2025"/>
    <x v="2"/>
    <s v="INV13262"/>
    <s v="Pending"/>
    <s v="Delivered on time"/>
    <n v="2499"/>
  </r>
  <r>
    <s v="16-05-2025"/>
    <x v="3"/>
    <x v="4"/>
    <x v="1"/>
    <x v="8"/>
    <x v="2"/>
    <n v="2445000"/>
    <x v="3996"/>
    <x v="17"/>
    <x v="0"/>
    <s v="16-05-2025"/>
    <x v="4"/>
    <s v="INV13274"/>
    <s v="Pending"/>
    <s v="Delivered on time"/>
    <n v="2501"/>
  </r>
  <r>
    <s v="23-05-2025"/>
    <x v="3"/>
    <x v="1"/>
    <x v="1"/>
    <x v="3"/>
    <x v="2"/>
    <n v="1304000"/>
    <x v="3997"/>
    <x v="21"/>
    <x v="0"/>
    <s v="23-05-2025"/>
    <x v="4"/>
    <s v="INV13345"/>
    <s v="Pending"/>
    <s v="Delivered on time"/>
    <n v="2501"/>
  </r>
  <r>
    <s v="28-05-2025"/>
    <x v="3"/>
    <x v="4"/>
    <x v="1"/>
    <x v="14"/>
    <x v="0"/>
    <n v="652500"/>
    <x v="3998"/>
    <x v="26"/>
    <x v="0"/>
    <s v="28-05-2025"/>
    <x v="1"/>
    <s v="INV13348"/>
    <s v="Pending"/>
    <s v="Delivered on time"/>
    <n v="2501"/>
  </r>
  <r>
    <s v="31-05-2025"/>
    <x v="3"/>
    <x v="2"/>
    <x v="1"/>
    <x v="14"/>
    <x v="0"/>
    <n v="652500"/>
    <x v="3999"/>
    <x v="9"/>
    <x v="0"/>
    <s v="31-05-2025"/>
    <x v="2"/>
    <s v="INV13393"/>
    <s v="Paid"/>
    <s v="Delivered on time"/>
    <n v="2501"/>
  </r>
  <r>
    <s v="28-05-2025"/>
    <x v="3"/>
    <x v="5"/>
    <x v="1"/>
    <x v="16"/>
    <x v="0"/>
    <n v="1740000"/>
    <x v="4000"/>
    <x v="0"/>
    <x v="0"/>
    <s v="28-05-2025"/>
    <x v="1"/>
    <s v="INV13435"/>
    <s v="Pending"/>
    <s v="Delivered on time"/>
    <n v="2499"/>
  </r>
  <r>
    <s v="03-05-2025"/>
    <x v="3"/>
    <x v="0"/>
    <x v="1"/>
    <x v="5"/>
    <x v="0"/>
    <n v="942500"/>
    <x v="4001"/>
    <x v="29"/>
    <x v="1"/>
    <s v="03-05-2025"/>
    <x v="2"/>
    <s v="INV13564"/>
    <s v="Paid"/>
    <s v="Delivered on time"/>
    <n v="2501"/>
  </r>
  <r>
    <s v="11-05-2025"/>
    <x v="3"/>
    <x v="4"/>
    <x v="1"/>
    <x v="23"/>
    <x v="2"/>
    <n v="1385500"/>
    <x v="4002"/>
    <x v="5"/>
    <x v="0"/>
    <s v="11-05-2025"/>
    <x v="5"/>
    <s v="INV13638"/>
    <s v="Paid"/>
    <s v="Delivered on time"/>
    <n v="2499"/>
  </r>
  <r>
    <s v="30-05-2025"/>
    <x v="3"/>
    <x v="1"/>
    <x v="1"/>
    <x v="16"/>
    <x v="3"/>
    <n v="1896000"/>
    <x v="4003"/>
    <x v="26"/>
    <x v="0"/>
    <s v="30-05-2025"/>
    <x v="4"/>
    <s v="INV13668"/>
    <s v="Pending"/>
    <s v="Delivered on time"/>
    <n v="2499"/>
  </r>
  <r>
    <s v="24-05-2025"/>
    <x v="3"/>
    <x v="3"/>
    <x v="1"/>
    <x v="12"/>
    <x v="1"/>
    <n v="2072000"/>
    <x v="4004"/>
    <x v="21"/>
    <x v="0"/>
    <s v="24-05-2025"/>
    <x v="2"/>
    <s v="INV13695"/>
    <s v="Paid"/>
    <s v="Delivered on time"/>
    <n v="2501"/>
  </r>
  <r>
    <s v="24-05-2025"/>
    <x v="3"/>
    <x v="2"/>
    <x v="1"/>
    <x v="8"/>
    <x v="3"/>
    <n v="2370000"/>
    <x v="4005"/>
    <x v="20"/>
    <x v="0"/>
    <s v="24-05-2025"/>
    <x v="2"/>
    <s v="INV13779"/>
    <s v="Paid"/>
    <s v="Delivered on time"/>
    <n v="2499"/>
  </r>
  <r>
    <s v="20-05-2025"/>
    <x v="3"/>
    <x v="6"/>
    <x v="1"/>
    <x v="10"/>
    <x v="1"/>
    <n v="370000"/>
    <x v="4006"/>
    <x v="6"/>
    <x v="0"/>
    <s v="20-05-2025"/>
    <x v="6"/>
    <s v="INV13850"/>
    <s v="Paid"/>
    <s v="Delivered on time"/>
    <n v="2499"/>
  </r>
  <r>
    <s v="07-05-2025"/>
    <x v="3"/>
    <x v="5"/>
    <x v="1"/>
    <x v="21"/>
    <x v="0"/>
    <n v="1377500"/>
    <x v="4007"/>
    <x v="24"/>
    <x v="0"/>
    <s v="07-05-2025"/>
    <x v="1"/>
    <s v="INV13864"/>
    <s v="Pending"/>
    <s v="Delivered on time"/>
    <n v="2499"/>
  </r>
  <r>
    <s v="26-05-2025"/>
    <x v="3"/>
    <x v="1"/>
    <x v="1"/>
    <x v="16"/>
    <x v="0"/>
    <n v="1740000"/>
    <x v="4008"/>
    <x v="4"/>
    <x v="0"/>
    <s v="26-05-2025"/>
    <x v="3"/>
    <s v="INV13892"/>
    <s v="Paid"/>
    <s v="Delivered on time"/>
    <n v="2501"/>
  </r>
  <r>
    <s v="30-05-2025"/>
    <x v="3"/>
    <x v="4"/>
    <x v="1"/>
    <x v="6"/>
    <x v="3"/>
    <n v="1817000"/>
    <x v="4009"/>
    <x v="31"/>
    <x v="0"/>
    <s v="30-05-2025"/>
    <x v="4"/>
    <s v="INV14194"/>
    <s v="Paid"/>
    <s v="Delivered on time"/>
    <n v="2499"/>
  </r>
  <r>
    <s v="13-05-2025"/>
    <x v="3"/>
    <x v="2"/>
    <x v="1"/>
    <x v="22"/>
    <x v="2"/>
    <n v="1630000"/>
    <x v="4010"/>
    <x v="11"/>
    <x v="0"/>
    <s v="13-05-2025"/>
    <x v="6"/>
    <s v="INV14274"/>
    <s v="Pending"/>
    <s v="Delivered on time"/>
    <n v="2499"/>
  </r>
  <r>
    <s v="08-05-2025"/>
    <x v="3"/>
    <x v="1"/>
    <x v="1"/>
    <x v="25"/>
    <x v="2"/>
    <n v="2037500"/>
    <x v="4011"/>
    <x v="30"/>
    <x v="0"/>
    <s v="08-05-2025"/>
    <x v="0"/>
    <s v="INV14359"/>
    <s v="Pending"/>
    <s v="Delivered on time"/>
    <n v="2501"/>
  </r>
  <r>
    <s v="28-05-2025"/>
    <x v="3"/>
    <x v="7"/>
    <x v="1"/>
    <x v="24"/>
    <x v="0"/>
    <n v="1957500"/>
    <x v="4012"/>
    <x v="0"/>
    <x v="0"/>
    <s v="28-05-2025"/>
    <x v="1"/>
    <s v="INV14380"/>
    <s v="Paid"/>
    <s v="Delivered on time"/>
    <n v="2501"/>
  </r>
  <r>
    <s v="30-05-2025"/>
    <x v="3"/>
    <x v="0"/>
    <x v="1"/>
    <x v="20"/>
    <x v="1"/>
    <n v="1628000"/>
    <x v="4013"/>
    <x v="31"/>
    <x v="0"/>
    <s v="30-05-2025"/>
    <x v="4"/>
    <s v="INV14382"/>
    <s v="Pending"/>
    <s v="Delivered on time"/>
    <n v="2499"/>
  </r>
  <r>
    <s v="04-05-2025"/>
    <x v="3"/>
    <x v="0"/>
    <x v="1"/>
    <x v="20"/>
    <x v="2"/>
    <n v="1793000"/>
    <x v="4014"/>
    <x v="25"/>
    <x v="1"/>
    <s v="04-05-2025"/>
    <x v="5"/>
    <s v="INV14395"/>
    <s v="Paid"/>
    <s v="Delivered on time"/>
    <n v="2501"/>
  </r>
  <r>
    <s v="19-05-2025"/>
    <x v="3"/>
    <x v="1"/>
    <x v="1"/>
    <x v="10"/>
    <x v="0"/>
    <n v="362500"/>
    <x v="4015"/>
    <x v="22"/>
    <x v="0"/>
    <s v="19-05-2025"/>
    <x v="3"/>
    <s v="INV14519"/>
    <s v="Paid"/>
    <s v="Delivered on time"/>
    <n v="2499"/>
  </r>
  <r>
    <s v="21-05-2025"/>
    <x v="3"/>
    <x v="4"/>
    <x v="1"/>
    <x v="9"/>
    <x v="0"/>
    <n v="1087500"/>
    <x v="4016"/>
    <x v="20"/>
    <x v="0"/>
    <s v="21-05-2025"/>
    <x v="1"/>
    <s v="INV14762"/>
    <s v="Paid"/>
    <s v="Delivered on time"/>
    <n v="2499"/>
  </r>
  <r>
    <s v="06-05-2025"/>
    <x v="3"/>
    <x v="2"/>
    <x v="1"/>
    <x v="19"/>
    <x v="2"/>
    <n v="570500"/>
    <x v="4017"/>
    <x v="27"/>
    <x v="0"/>
    <s v="06-05-2025"/>
    <x v="6"/>
    <s v="INV14770"/>
    <s v="Paid"/>
    <s v="Delivered on time"/>
    <n v="2499"/>
  </r>
  <r>
    <s v="05-05-2025"/>
    <x v="3"/>
    <x v="5"/>
    <x v="1"/>
    <x v="22"/>
    <x v="3"/>
    <n v="1580000"/>
    <x v="4018"/>
    <x v="13"/>
    <x v="0"/>
    <s v="05-05-2025"/>
    <x v="3"/>
    <s v="INV14787"/>
    <s v="Pending"/>
    <s v="Delivered on time"/>
    <n v="2499"/>
  </r>
  <r>
    <s v="21-05-2025"/>
    <x v="3"/>
    <x v="4"/>
    <x v="1"/>
    <x v="14"/>
    <x v="0"/>
    <n v="652500"/>
    <x v="4019"/>
    <x v="3"/>
    <x v="0"/>
    <s v="21-05-2025"/>
    <x v="1"/>
    <s v="INV14975"/>
    <s v="Pending"/>
    <s v="Delivered on time"/>
    <n v="2501"/>
  </r>
  <r>
    <s v="15-05-2025"/>
    <x v="3"/>
    <x v="6"/>
    <x v="1"/>
    <x v="24"/>
    <x v="2"/>
    <n v="2200500"/>
    <x v="4020"/>
    <x v="11"/>
    <x v="0"/>
    <s v="15-05-2025"/>
    <x v="0"/>
    <s v="INV14978"/>
    <s v="Pending"/>
    <s v="Delivered on time"/>
    <n v="2501"/>
  </r>
  <r>
    <s v="07-05-2025"/>
    <x v="3"/>
    <x v="0"/>
    <x v="1"/>
    <x v="16"/>
    <x v="1"/>
    <n v="1776000"/>
    <x v="4021"/>
    <x v="24"/>
    <x v="0"/>
    <s v="07-05-2025"/>
    <x v="1"/>
    <s v="INV14984"/>
    <s v="Paid"/>
    <s v="Delivered on time"/>
    <n v="2501"/>
  </r>
  <r>
    <s v="18-05-2025"/>
    <x v="3"/>
    <x v="1"/>
    <x v="1"/>
    <x v="10"/>
    <x v="1"/>
    <n v="370000"/>
    <x v="4022"/>
    <x v="22"/>
    <x v="0"/>
    <s v="18-05-2025"/>
    <x v="5"/>
    <s v="INV14997"/>
    <s v="Pending"/>
    <s v="Delivered on time"/>
    <n v="2499"/>
  </r>
  <r>
    <s v="24-05-2025"/>
    <x v="4"/>
    <x v="0"/>
    <x v="1"/>
    <x v="12"/>
    <x v="2"/>
    <n v="2282000"/>
    <x v="4023"/>
    <x v="10"/>
    <x v="0"/>
    <s v="24-05-2025"/>
    <x v="2"/>
    <s v="INV10043"/>
    <s v="Paid"/>
    <s v="Partially delivered"/>
    <n v="2501"/>
  </r>
  <r>
    <s v="12-05-2025"/>
    <x v="4"/>
    <x v="2"/>
    <x v="1"/>
    <x v="24"/>
    <x v="0"/>
    <n v="1957500"/>
    <x v="4024"/>
    <x v="11"/>
    <x v="0"/>
    <s v="12-05-2025"/>
    <x v="3"/>
    <s v="INV10049"/>
    <s v="Paid"/>
    <s v="Cancelled due to issue"/>
    <n v="2499"/>
  </r>
  <r>
    <s v="16-05-2025"/>
    <x v="4"/>
    <x v="6"/>
    <x v="1"/>
    <x v="3"/>
    <x v="3"/>
    <n v="1264000"/>
    <x v="4025"/>
    <x v="17"/>
    <x v="0"/>
    <s v="16-05-2025"/>
    <x v="4"/>
    <s v="INV10051"/>
    <s v="Pending"/>
    <s v="Cancelled due to issue"/>
    <n v="2499"/>
  </r>
  <r>
    <s v="07-05-2025"/>
    <x v="4"/>
    <x v="3"/>
    <x v="1"/>
    <x v="18"/>
    <x v="1"/>
    <n v="592000"/>
    <x v="4026"/>
    <x v="13"/>
    <x v="0"/>
    <s v="07-05-2025"/>
    <x v="1"/>
    <s v="INV10056"/>
    <s v="Paid"/>
    <s v="Cancelled due to issue"/>
    <n v="2501"/>
  </r>
  <r>
    <s v="03-05-2025"/>
    <x v="4"/>
    <x v="6"/>
    <x v="1"/>
    <x v="8"/>
    <x v="1"/>
    <n v="2220000"/>
    <x v="4027"/>
    <x v="16"/>
    <x v="1"/>
    <s v="03-05-2025"/>
    <x v="2"/>
    <s v="INV10064"/>
    <s v="Paid"/>
    <s v="Delivered on time"/>
    <n v="2499"/>
  </r>
  <r>
    <s v="21-05-2025"/>
    <x v="4"/>
    <x v="5"/>
    <x v="1"/>
    <x v="16"/>
    <x v="3"/>
    <n v="1896000"/>
    <x v="4028"/>
    <x v="20"/>
    <x v="0"/>
    <s v="21-05-2025"/>
    <x v="1"/>
    <s v="INV10083"/>
    <s v="Pending"/>
    <s v="Awaiting payment"/>
    <n v="2499"/>
  </r>
  <r>
    <s v="15-05-2025"/>
    <x v="4"/>
    <x v="0"/>
    <x v="1"/>
    <x v="14"/>
    <x v="2"/>
    <n v="733500"/>
    <x v="4029"/>
    <x v="17"/>
    <x v="0"/>
    <s v="15-05-2025"/>
    <x v="0"/>
    <s v="INV10101"/>
    <s v="Paid"/>
    <s v="Delivered on time"/>
    <n v="2501"/>
  </r>
  <r>
    <s v="13-05-2025"/>
    <x v="4"/>
    <x v="4"/>
    <x v="1"/>
    <x v="18"/>
    <x v="2"/>
    <n v="652000"/>
    <x v="4030"/>
    <x v="17"/>
    <x v="0"/>
    <s v="13-05-2025"/>
    <x v="6"/>
    <s v="INV10145"/>
    <s v="Paid"/>
    <s v="Awaiting payment"/>
    <n v="2499"/>
  </r>
  <r>
    <s v="13-05-2025"/>
    <x v="4"/>
    <x v="2"/>
    <x v="1"/>
    <x v="9"/>
    <x v="3"/>
    <n v="1185000"/>
    <x v="4031"/>
    <x v="5"/>
    <x v="0"/>
    <s v="13-05-2025"/>
    <x v="6"/>
    <s v="INV10160"/>
    <s v="Paid"/>
    <s v="Delivered on time"/>
    <n v="2499"/>
  </r>
  <r>
    <s v="30-05-2025"/>
    <x v="4"/>
    <x v="5"/>
    <x v="1"/>
    <x v="24"/>
    <x v="0"/>
    <n v="1957500"/>
    <x v="4032"/>
    <x v="9"/>
    <x v="0"/>
    <s v="30-05-2025"/>
    <x v="4"/>
    <s v="INV10178"/>
    <s v="Paid"/>
    <s v="Awaiting payment"/>
    <n v="2499"/>
  </r>
  <r>
    <s v="03-05-2025"/>
    <x v="4"/>
    <x v="4"/>
    <x v="1"/>
    <x v="11"/>
    <x v="2"/>
    <n v="2119000"/>
    <x v="4033"/>
    <x v="25"/>
    <x v="1"/>
    <s v="03-05-2025"/>
    <x v="2"/>
    <s v="INV10206"/>
    <s v="Paid"/>
    <s v="Delivered on time"/>
    <n v="2499"/>
  </r>
  <r>
    <s v="19-05-2025"/>
    <x v="4"/>
    <x v="7"/>
    <x v="1"/>
    <x v="12"/>
    <x v="2"/>
    <n v="2282000"/>
    <x v="4034"/>
    <x v="22"/>
    <x v="0"/>
    <s v="19-05-2025"/>
    <x v="3"/>
    <s v="INV10224"/>
    <s v="Paid"/>
    <s v="Cancelled due to issue"/>
    <n v="2499"/>
  </r>
  <r>
    <s v="25-05-2025"/>
    <x v="4"/>
    <x v="4"/>
    <x v="1"/>
    <x v="4"/>
    <x v="0"/>
    <n v="1015000"/>
    <x v="4035"/>
    <x v="4"/>
    <x v="0"/>
    <s v="25-05-2025"/>
    <x v="5"/>
    <s v="INV10232"/>
    <s v="Pending"/>
    <s v="Cancelled due to issue"/>
    <n v="2499"/>
  </r>
  <r>
    <s v="18-05-2025"/>
    <x v="4"/>
    <x v="3"/>
    <x v="1"/>
    <x v="1"/>
    <x v="1"/>
    <n v="444000"/>
    <x v="4036"/>
    <x v="8"/>
    <x v="0"/>
    <s v="18-05-2025"/>
    <x v="5"/>
    <s v="INV10257"/>
    <s v="Paid"/>
    <s v="Awaiting payment"/>
    <n v="2501"/>
  </r>
  <r>
    <s v="20-05-2025"/>
    <x v="4"/>
    <x v="4"/>
    <x v="1"/>
    <x v="13"/>
    <x v="1"/>
    <n v="814000"/>
    <x v="4037"/>
    <x v="8"/>
    <x v="0"/>
    <s v="20-05-2025"/>
    <x v="6"/>
    <s v="INV10281"/>
    <s v="Paid"/>
    <s v="Awaiting payment"/>
    <n v="2499"/>
  </r>
  <r>
    <s v="01-05-2025"/>
    <x v="4"/>
    <x v="2"/>
    <x v="1"/>
    <x v="10"/>
    <x v="3"/>
    <n v="395000"/>
    <x v="4038"/>
    <x v="29"/>
    <x v="1"/>
    <s v="01-05-2025"/>
    <x v="0"/>
    <s v="INV10359"/>
    <s v="Paid"/>
    <s v="Delivered on time"/>
    <n v="2499"/>
  </r>
  <r>
    <s v="16-05-2025"/>
    <x v="4"/>
    <x v="4"/>
    <x v="1"/>
    <x v="4"/>
    <x v="0"/>
    <n v="1015000"/>
    <x v="4039"/>
    <x v="28"/>
    <x v="0"/>
    <s v="16-05-2025"/>
    <x v="4"/>
    <s v="INV10363"/>
    <s v="Pending"/>
    <s v="Delivered on time"/>
    <n v="2499"/>
  </r>
  <r>
    <s v="30-05-2025"/>
    <x v="4"/>
    <x v="1"/>
    <x v="1"/>
    <x v="23"/>
    <x v="3"/>
    <n v="1343000"/>
    <x v="4040"/>
    <x v="26"/>
    <x v="0"/>
    <s v="30-05-2025"/>
    <x v="4"/>
    <s v="INV10378"/>
    <s v="Pending"/>
    <s v="Delivered on time"/>
    <n v="2501"/>
  </r>
  <r>
    <s v="31-05-2025"/>
    <x v="4"/>
    <x v="2"/>
    <x v="1"/>
    <x v="16"/>
    <x v="3"/>
    <n v="1896000"/>
    <x v="4041"/>
    <x v="33"/>
    <x v="0"/>
    <s v="31-05-2025"/>
    <x v="2"/>
    <s v="INV10403"/>
    <s v="Paid"/>
    <s v="Partially delivered"/>
    <n v="2501"/>
  </r>
  <r>
    <s v="12-05-2025"/>
    <x v="4"/>
    <x v="3"/>
    <x v="1"/>
    <x v="12"/>
    <x v="2"/>
    <n v="2282000"/>
    <x v="4042"/>
    <x v="5"/>
    <x v="0"/>
    <s v="12-05-2025"/>
    <x v="3"/>
    <s v="INV10416"/>
    <s v="Pending"/>
    <s v="Delivered on time"/>
    <n v="2499"/>
  </r>
  <r>
    <s v="01-05-2025"/>
    <x v="4"/>
    <x v="1"/>
    <x v="1"/>
    <x v="10"/>
    <x v="3"/>
    <n v="395000"/>
    <x v="4043"/>
    <x v="34"/>
    <x v="1"/>
    <s v="01-05-2025"/>
    <x v="0"/>
    <s v="INV10429"/>
    <s v="Pending"/>
    <s v="Awaiting payment"/>
    <n v="2501"/>
  </r>
  <r>
    <s v="22-05-2025"/>
    <x v="4"/>
    <x v="5"/>
    <x v="1"/>
    <x v="8"/>
    <x v="2"/>
    <n v="2445000"/>
    <x v="4044"/>
    <x v="6"/>
    <x v="0"/>
    <s v="22-05-2025"/>
    <x v="0"/>
    <s v="INV10439"/>
    <s v="Pending"/>
    <s v="Cancelled due to issue"/>
    <n v="2501"/>
  </r>
  <r>
    <s v="18-05-2025"/>
    <x v="4"/>
    <x v="6"/>
    <x v="1"/>
    <x v="0"/>
    <x v="3"/>
    <n v="948000"/>
    <x v="4045"/>
    <x v="22"/>
    <x v="0"/>
    <s v="18-05-2025"/>
    <x v="5"/>
    <s v="INV10446"/>
    <s v="Paid"/>
    <s v="Cancelled due to issue"/>
    <n v="2501"/>
  </r>
  <r>
    <s v="25-05-2025"/>
    <x v="4"/>
    <x v="5"/>
    <x v="1"/>
    <x v="5"/>
    <x v="1"/>
    <n v="962000"/>
    <x v="4046"/>
    <x v="4"/>
    <x v="0"/>
    <s v="25-05-2025"/>
    <x v="5"/>
    <s v="INV10451"/>
    <s v="Paid"/>
    <s v="Awaiting payment"/>
    <n v="2499"/>
  </r>
  <r>
    <s v="02-05-2025"/>
    <x v="4"/>
    <x v="7"/>
    <x v="1"/>
    <x v="3"/>
    <x v="3"/>
    <n v="1264000"/>
    <x v="4047"/>
    <x v="18"/>
    <x v="0"/>
    <s v="02-05-2025"/>
    <x v="4"/>
    <s v="INV10458"/>
    <s v="Pending"/>
    <s v="Awaiting payment"/>
    <n v="2499"/>
  </r>
  <r>
    <s v="29-05-2025"/>
    <x v="4"/>
    <x v="7"/>
    <x v="1"/>
    <x v="22"/>
    <x v="3"/>
    <n v="1580000"/>
    <x v="4048"/>
    <x v="9"/>
    <x v="0"/>
    <s v="29-05-2025"/>
    <x v="0"/>
    <s v="INV10460"/>
    <s v="Paid"/>
    <s v="Partially delivered"/>
    <n v="2501"/>
  </r>
  <r>
    <s v="12-05-2025"/>
    <x v="4"/>
    <x v="0"/>
    <x v="1"/>
    <x v="16"/>
    <x v="0"/>
    <n v="1740000"/>
    <x v="4049"/>
    <x v="11"/>
    <x v="0"/>
    <s v="12-05-2025"/>
    <x v="3"/>
    <s v="INV10510"/>
    <s v="Pending"/>
    <s v="Delivered on time"/>
    <n v="2499"/>
  </r>
  <r>
    <s v="11-05-2025"/>
    <x v="4"/>
    <x v="5"/>
    <x v="1"/>
    <x v="7"/>
    <x v="3"/>
    <n v="1422000"/>
    <x v="4050"/>
    <x v="19"/>
    <x v="0"/>
    <s v="11-05-2025"/>
    <x v="5"/>
    <s v="INV10522"/>
    <s v="Paid"/>
    <s v="Awaiting payment"/>
    <n v="2501"/>
  </r>
  <r>
    <s v="21-05-2025"/>
    <x v="4"/>
    <x v="6"/>
    <x v="1"/>
    <x v="9"/>
    <x v="0"/>
    <n v="1087500"/>
    <x v="4051"/>
    <x v="6"/>
    <x v="0"/>
    <s v="21-05-2025"/>
    <x v="1"/>
    <s v="INV10535"/>
    <s v="Paid"/>
    <s v="Delivered on time"/>
    <n v="2499"/>
  </r>
  <r>
    <s v="16-05-2025"/>
    <x v="4"/>
    <x v="3"/>
    <x v="1"/>
    <x v="20"/>
    <x v="0"/>
    <n v="1595000"/>
    <x v="4052"/>
    <x v="17"/>
    <x v="0"/>
    <s v="16-05-2025"/>
    <x v="4"/>
    <s v="INV10595"/>
    <s v="Pending"/>
    <s v="Delivered on time"/>
    <n v="2499"/>
  </r>
  <r>
    <s v="17-05-2025"/>
    <x v="4"/>
    <x v="7"/>
    <x v="1"/>
    <x v="4"/>
    <x v="0"/>
    <n v="1015000"/>
    <x v="4053"/>
    <x v="22"/>
    <x v="0"/>
    <s v="17-05-2025"/>
    <x v="2"/>
    <s v="INV10632"/>
    <s v="Paid"/>
    <s v="Partially delivered"/>
    <n v="2501"/>
  </r>
  <r>
    <s v="16-05-2025"/>
    <x v="4"/>
    <x v="5"/>
    <x v="1"/>
    <x v="13"/>
    <x v="3"/>
    <n v="869000"/>
    <x v="4054"/>
    <x v="22"/>
    <x v="0"/>
    <s v="16-05-2025"/>
    <x v="4"/>
    <s v="INV10650"/>
    <s v="Pending"/>
    <s v="Delivered on time"/>
    <n v="2499"/>
  </r>
  <r>
    <s v="16-05-2025"/>
    <x v="4"/>
    <x v="7"/>
    <x v="1"/>
    <x v="22"/>
    <x v="1"/>
    <n v="1480000"/>
    <x v="4055"/>
    <x v="17"/>
    <x v="0"/>
    <s v="16-05-2025"/>
    <x v="4"/>
    <s v="INV10655"/>
    <s v="Paid"/>
    <s v="Delivered on time"/>
    <n v="2501"/>
  </r>
  <r>
    <s v="30-05-2025"/>
    <x v="4"/>
    <x v="4"/>
    <x v="1"/>
    <x v="6"/>
    <x v="2"/>
    <n v="1874500"/>
    <x v="4056"/>
    <x v="26"/>
    <x v="0"/>
    <s v="30-05-2025"/>
    <x v="4"/>
    <s v="INV10687"/>
    <s v="Paid"/>
    <s v="Partially delivered"/>
    <n v="2499"/>
  </r>
  <r>
    <s v="03-05-2025"/>
    <x v="4"/>
    <x v="3"/>
    <x v="1"/>
    <x v="7"/>
    <x v="0"/>
    <n v="1305000"/>
    <x v="4057"/>
    <x v="18"/>
    <x v="0"/>
    <s v="03-05-2025"/>
    <x v="2"/>
    <s v="INV10754"/>
    <s v="Pending"/>
    <s v="Awaiting payment"/>
    <n v="2499"/>
  </r>
  <r>
    <s v="23-05-2025"/>
    <x v="4"/>
    <x v="6"/>
    <x v="1"/>
    <x v="4"/>
    <x v="0"/>
    <n v="1015000"/>
    <x v="4058"/>
    <x v="20"/>
    <x v="0"/>
    <s v="23-05-2025"/>
    <x v="4"/>
    <s v="INV10791"/>
    <s v="Paid"/>
    <s v="Awaiting payment"/>
    <n v="2501"/>
  </r>
  <r>
    <s v="11-05-2025"/>
    <x v="4"/>
    <x v="5"/>
    <x v="1"/>
    <x v="2"/>
    <x v="0"/>
    <n v="2102500"/>
    <x v="4059"/>
    <x v="19"/>
    <x v="0"/>
    <s v="11-05-2025"/>
    <x v="5"/>
    <s v="INV10804"/>
    <s v="Paid"/>
    <s v="Delivered on time"/>
    <n v="2499"/>
  </r>
  <r>
    <s v="06-05-2025"/>
    <x v="4"/>
    <x v="3"/>
    <x v="1"/>
    <x v="6"/>
    <x v="2"/>
    <n v="1874500"/>
    <x v="4060"/>
    <x v="27"/>
    <x v="0"/>
    <s v="06-05-2025"/>
    <x v="6"/>
    <s v="INV10813"/>
    <s v="Paid"/>
    <s v="Cancelled due to issue"/>
    <n v="2499"/>
  </r>
  <r>
    <s v="30-05-2025"/>
    <x v="4"/>
    <x v="1"/>
    <x v="1"/>
    <x v="22"/>
    <x v="1"/>
    <n v="1480000"/>
    <x v="4061"/>
    <x v="23"/>
    <x v="0"/>
    <s v="30-05-2025"/>
    <x v="4"/>
    <s v="INV10821"/>
    <s v="Paid"/>
    <s v="Delivered on time"/>
    <n v="2499"/>
  </r>
  <r>
    <s v="15-05-2025"/>
    <x v="4"/>
    <x v="4"/>
    <x v="1"/>
    <x v="18"/>
    <x v="0"/>
    <n v="580000"/>
    <x v="4062"/>
    <x v="32"/>
    <x v="0"/>
    <s v="15-05-2025"/>
    <x v="0"/>
    <s v="INV10848"/>
    <s v="Pending"/>
    <s v="Cancelled due to issue"/>
    <n v="2499"/>
  </r>
  <r>
    <s v="14-05-2025"/>
    <x v="4"/>
    <x v="7"/>
    <x v="1"/>
    <x v="11"/>
    <x v="1"/>
    <n v="1924000"/>
    <x v="4063"/>
    <x v="5"/>
    <x v="0"/>
    <s v="14-05-2025"/>
    <x v="1"/>
    <s v="INV10873"/>
    <s v="Pending"/>
    <s v="Partially delivered"/>
    <n v="2501"/>
  </r>
  <r>
    <s v="22-05-2025"/>
    <x v="4"/>
    <x v="2"/>
    <x v="1"/>
    <x v="1"/>
    <x v="0"/>
    <n v="435000"/>
    <x v="4064"/>
    <x v="20"/>
    <x v="0"/>
    <s v="22-05-2025"/>
    <x v="0"/>
    <s v="INV10910"/>
    <s v="Paid"/>
    <s v="Partially delivered"/>
    <n v="2501"/>
  </r>
  <r>
    <s v="14-05-2025"/>
    <x v="4"/>
    <x v="6"/>
    <x v="1"/>
    <x v="18"/>
    <x v="0"/>
    <n v="580000"/>
    <x v="4065"/>
    <x v="32"/>
    <x v="0"/>
    <s v="14-05-2025"/>
    <x v="1"/>
    <s v="INV10949"/>
    <s v="Pending"/>
    <s v="Delivered on time"/>
    <n v="2499"/>
  </r>
  <r>
    <s v="06-05-2025"/>
    <x v="4"/>
    <x v="7"/>
    <x v="1"/>
    <x v="4"/>
    <x v="0"/>
    <n v="1015000"/>
    <x v="4066"/>
    <x v="27"/>
    <x v="0"/>
    <s v="06-05-2025"/>
    <x v="6"/>
    <s v="INV10984"/>
    <s v="Pending"/>
    <s v="Delivered on time"/>
    <n v="2501"/>
  </r>
  <r>
    <s v="02-05-2025"/>
    <x v="4"/>
    <x v="3"/>
    <x v="1"/>
    <x v="16"/>
    <x v="0"/>
    <n v="1740000"/>
    <x v="4067"/>
    <x v="29"/>
    <x v="1"/>
    <s v="02-05-2025"/>
    <x v="4"/>
    <s v="INV11012"/>
    <s v="Paid"/>
    <s v="Delivered on time"/>
    <n v="2501"/>
  </r>
  <r>
    <s v="21-05-2025"/>
    <x v="4"/>
    <x v="2"/>
    <x v="1"/>
    <x v="2"/>
    <x v="2"/>
    <n v="2363500"/>
    <x v="4068"/>
    <x v="8"/>
    <x v="0"/>
    <s v="21-05-2025"/>
    <x v="1"/>
    <s v="INV11019"/>
    <s v="Paid"/>
    <s v="Cancelled due to issue"/>
    <n v="2499"/>
  </r>
  <r>
    <s v="12-05-2025"/>
    <x v="4"/>
    <x v="7"/>
    <x v="1"/>
    <x v="1"/>
    <x v="3"/>
    <n v="474000"/>
    <x v="4069"/>
    <x v="19"/>
    <x v="0"/>
    <s v="12-05-2025"/>
    <x v="3"/>
    <s v="INV11032"/>
    <s v="Pending"/>
    <s v="Awaiting payment"/>
    <n v="2499"/>
  </r>
  <r>
    <s v="16-05-2025"/>
    <x v="4"/>
    <x v="5"/>
    <x v="1"/>
    <x v="15"/>
    <x v="2"/>
    <n v="1711500"/>
    <x v="4070"/>
    <x v="15"/>
    <x v="0"/>
    <s v="16-05-2025"/>
    <x v="4"/>
    <s v="INV11208"/>
    <s v="Paid"/>
    <s v="Partially delivered"/>
    <n v="2501"/>
  </r>
  <r>
    <s v="19-05-2025"/>
    <x v="4"/>
    <x v="5"/>
    <x v="1"/>
    <x v="11"/>
    <x v="2"/>
    <n v="2119000"/>
    <x v="4071"/>
    <x v="6"/>
    <x v="0"/>
    <s v="19-05-2025"/>
    <x v="3"/>
    <s v="INV11215"/>
    <s v="Pending"/>
    <s v="Awaiting payment"/>
    <n v="2499"/>
  </r>
  <r>
    <s v="18-05-2025"/>
    <x v="4"/>
    <x v="6"/>
    <x v="1"/>
    <x v="20"/>
    <x v="1"/>
    <n v="1628000"/>
    <x v="4072"/>
    <x v="15"/>
    <x v="0"/>
    <s v="18-05-2025"/>
    <x v="5"/>
    <s v="INV11250"/>
    <s v="Paid"/>
    <s v="Partially delivered"/>
    <n v="2501"/>
  </r>
  <r>
    <s v="20-05-2025"/>
    <x v="4"/>
    <x v="0"/>
    <x v="1"/>
    <x v="13"/>
    <x v="3"/>
    <n v="869000"/>
    <x v="4073"/>
    <x v="6"/>
    <x v="0"/>
    <s v="20-05-2025"/>
    <x v="6"/>
    <s v="INV11258"/>
    <s v="Paid"/>
    <s v="Delivered on time"/>
    <n v="2499"/>
  </r>
  <r>
    <s v="25-05-2025"/>
    <x v="4"/>
    <x v="5"/>
    <x v="1"/>
    <x v="8"/>
    <x v="1"/>
    <n v="2220000"/>
    <x v="4074"/>
    <x v="10"/>
    <x v="0"/>
    <s v="25-05-2025"/>
    <x v="5"/>
    <s v="INV11278"/>
    <s v="Pending"/>
    <s v="Delivered on time"/>
    <n v="2499"/>
  </r>
  <r>
    <s v="17-05-2025"/>
    <x v="4"/>
    <x v="2"/>
    <x v="1"/>
    <x v="14"/>
    <x v="0"/>
    <n v="652500"/>
    <x v="4075"/>
    <x v="15"/>
    <x v="0"/>
    <s v="17-05-2025"/>
    <x v="2"/>
    <s v="INV11339"/>
    <s v="Paid"/>
    <s v="Cancelled due to issue"/>
    <n v="2501"/>
  </r>
  <r>
    <s v="10-05-2025"/>
    <x v="4"/>
    <x v="7"/>
    <x v="1"/>
    <x v="10"/>
    <x v="2"/>
    <n v="407500"/>
    <x v="4076"/>
    <x v="12"/>
    <x v="0"/>
    <s v="10-05-2025"/>
    <x v="2"/>
    <s v="INV11345"/>
    <s v="Paid"/>
    <s v="Partially delivered"/>
    <n v="2499"/>
  </r>
  <r>
    <s v="29-05-2025"/>
    <x v="4"/>
    <x v="4"/>
    <x v="1"/>
    <x v="18"/>
    <x v="3"/>
    <n v="632000"/>
    <x v="4077"/>
    <x v="1"/>
    <x v="0"/>
    <s v="29-05-2025"/>
    <x v="0"/>
    <s v="INV11358"/>
    <s v="Pending"/>
    <s v="Cancelled due to issue"/>
    <n v="2499"/>
  </r>
  <r>
    <s v="18-05-2025"/>
    <x v="4"/>
    <x v="1"/>
    <x v="1"/>
    <x v="23"/>
    <x v="1"/>
    <n v="1258000"/>
    <x v="4078"/>
    <x v="8"/>
    <x v="0"/>
    <s v="18-05-2025"/>
    <x v="5"/>
    <s v="INV11382"/>
    <s v="Pending"/>
    <s v="Cancelled due to issue"/>
    <n v="2501"/>
  </r>
  <r>
    <s v="12-05-2025"/>
    <x v="4"/>
    <x v="1"/>
    <x v="1"/>
    <x v="9"/>
    <x v="2"/>
    <n v="1222500"/>
    <x v="4079"/>
    <x v="5"/>
    <x v="0"/>
    <s v="12-05-2025"/>
    <x v="3"/>
    <s v="INV11399"/>
    <s v="Pending"/>
    <s v="Awaiting payment"/>
    <n v="2501"/>
  </r>
  <r>
    <s v="26-05-2025"/>
    <x v="4"/>
    <x v="4"/>
    <x v="1"/>
    <x v="9"/>
    <x v="2"/>
    <n v="1222500"/>
    <x v="4080"/>
    <x v="4"/>
    <x v="0"/>
    <s v="26-05-2025"/>
    <x v="3"/>
    <s v="INV11412"/>
    <s v="Paid"/>
    <s v="Delivered on time"/>
    <n v="2501"/>
  </r>
  <r>
    <s v="20-05-2025"/>
    <x v="4"/>
    <x v="6"/>
    <x v="1"/>
    <x v="5"/>
    <x v="2"/>
    <n v="1059500"/>
    <x v="4081"/>
    <x v="6"/>
    <x v="0"/>
    <s v="20-05-2025"/>
    <x v="6"/>
    <s v="INV11423"/>
    <s v="Paid"/>
    <s v="Cancelled due to issue"/>
    <n v="2499"/>
  </r>
  <r>
    <s v="18-05-2025"/>
    <x v="4"/>
    <x v="7"/>
    <x v="1"/>
    <x v="21"/>
    <x v="2"/>
    <n v="1548500"/>
    <x v="4082"/>
    <x v="22"/>
    <x v="0"/>
    <s v="18-05-2025"/>
    <x v="5"/>
    <s v="INV11445"/>
    <s v="Paid"/>
    <s v="Cancelled due to issue"/>
    <n v="2499"/>
  </r>
  <r>
    <s v="02-05-2025"/>
    <x v="4"/>
    <x v="0"/>
    <x v="1"/>
    <x v="7"/>
    <x v="3"/>
    <n v="1422000"/>
    <x v="4083"/>
    <x v="18"/>
    <x v="0"/>
    <s v="02-05-2025"/>
    <x v="4"/>
    <s v="INV11455"/>
    <s v="Paid"/>
    <s v="Delivered on time"/>
    <n v="2499"/>
  </r>
  <r>
    <s v="05-05-2025"/>
    <x v="4"/>
    <x v="6"/>
    <x v="1"/>
    <x v="2"/>
    <x v="3"/>
    <n v="2291000"/>
    <x v="4084"/>
    <x v="27"/>
    <x v="0"/>
    <s v="05-05-2025"/>
    <x v="3"/>
    <s v="INV11462"/>
    <s v="Pending"/>
    <s v="Awaiting payment"/>
    <n v="2499"/>
  </r>
  <r>
    <s v="15-05-2025"/>
    <x v="4"/>
    <x v="5"/>
    <x v="1"/>
    <x v="21"/>
    <x v="3"/>
    <n v="1501000"/>
    <x v="4085"/>
    <x v="17"/>
    <x v="0"/>
    <s v="15-05-2025"/>
    <x v="0"/>
    <s v="INV11487"/>
    <s v="Paid"/>
    <s v="Awaiting payment"/>
    <n v="2501"/>
  </r>
  <r>
    <s v="23-05-2025"/>
    <x v="4"/>
    <x v="3"/>
    <x v="1"/>
    <x v="11"/>
    <x v="1"/>
    <n v="1924000"/>
    <x v="4086"/>
    <x v="4"/>
    <x v="0"/>
    <s v="23-05-2025"/>
    <x v="4"/>
    <s v="INV11510"/>
    <s v="Pending"/>
    <s v="Delivered on time"/>
    <n v="2499"/>
  </r>
  <r>
    <s v="16-05-2025"/>
    <x v="4"/>
    <x v="2"/>
    <x v="1"/>
    <x v="18"/>
    <x v="2"/>
    <n v="652000"/>
    <x v="4087"/>
    <x v="32"/>
    <x v="0"/>
    <s v="16-05-2025"/>
    <x v="4"/>
    <s v="INV11515"/>
    <s v="Pending"/>
    <s v="Awaiting payment"/>
    <n v="2501"/>
  </r>
  <r>
    <s v="26-05-2025"/>
    <x v="4"/>
    <x v="1"/>
    <x v="1"/>
    <x v="24"/>
    <x v="0"/>
    <n v="1957500"/>
    <x v="4088"/>
    <x v="21"/>
    <x v="0"/>
    <s v="26-05-2025"/>
    <x v="3"/>
    <s v="INV11526"/>
    <s v="Pending"/>
    <s v="Cancelled due to issue"/>
    <n v="2501"/>
  </r>
  <r>
    <s v="07-05-2025"/>
    <x v="4"/>
    <x v="1"/>
    <x v="1"/>
    <x v="3"/>
    <x v="0"/>
    <n v="1160000"/>
    <x v="4089"/>
    <x v="2"/>
    <x v="0"/>
    <s v="07-05-2025"/>
    <x v="1"/>
    <s v="INV11548"/>
    <s v="Paid"/>
    <s v="Awaiting payment"/>
    <n v="2501"/>
  </r>
  <r>
    <s v="31-05-2025"/>
    <x v="4"/>
    <x v="4"/>
    <x v="1"/>
    <x v="15"/>
    <x v="3"/>
    <n v="1659000"/>
    <x v="4090"/>
    <x v="9"/>
    <x v="0"/>
    <s v="31-05-2025"/>
    <x v="2"/>
    <s v="INV11549"/>
    <s v="Paid"/>
    <s v="Awaiting payment"/>
    <n v="2499"/>
  </r>
  <r>
    <s v="23-05-2025"/>
    <x v="4"/>
    <x v="2"/>
    <x v="1"/>
    <x v="8"/>
    <x v="2"/>
    <n v="2445000"/>
    <x v="4091"/>
    <x v="21"/>
    <x v="0"/>
    <s v="23-05-2025"/>
    <x v="4"/>
    <s v="INV11561"/>
    <s v="Paid"/>
    <s v="Awaiting payment"/>
    <n v="2499"/>
  </r>
  <r>
    <s v="30-05-2025"/>
    <x v="4"/>
    <x v="7"/>
    <x v="1"/>
    <x v="20"/>
    <x v="2"/>
    <n v="1793000"/>
    <x v="4092"/>
    <x v="1"/>
    <x v="0"/>
    <s v="30-05-2025"/>
    <x v="4"/>
    <s v="INV11587"/>
    <s v="Pending"/>
    <s v="Partially delivered"/>
    <n v="2499"/>
  </r>
  <r>
    <s v="06-05-2025"/>
    <x v="4"/>
    <x v="4"/>
    <x v="1"/>
    <x v="6"/>
    <x v="1"/>
    <n v="1702000"/>
    <x v="4093"/>
    <x v="13"/>
    <x v="0"/>
    <s v="06-05-2025"/>
    <x v="6"/>
    <s v="INV11590"/>
    <s v="Paid"/>
    <s v="Partially delivered"/>
    <n v="2501"/>
  </r>
  <r>
    <s v="22-05-2025"/>
    <x v="4"/>
    <x v="5"/>
    <x v="1"/>
    <x v="15"/>
    <x v="0"/>
    <n v="1522500"/>
    <x v="4094"/>
    <x v="3"/>
    <x v="0"/>
    <s v="22-05-2025"/>
    <x v="0"/>
    <s v="INV11610"/>
    <s v="Pending"/>
    <s v="Cancelled due to issue"/>
    <n v="2499"/>
  </r>
  <r>
    <s v="23-05-2025"/>
    <x v="4"/>
    <x v="2"/>
    <x v="1"/>
    <x v="4"/>
    <x v="1"/>
    <n v="1036000"/>
    <x v="4095"/>
    <x v="4"/>
    <x v="0"/>
    <s v="23-05-2025"/>
    <x v="4"/>
    <s v="INV11616"/>
    <s v="Pending"/>
    <s v="Awaiting payment"/>
    <n v="2501"/>
  </r>
  <r>
    <s v="18-05-2025"/>
    <x v="4"/>
    <x v="1"/>
    <x v="1"/>
    <x v="1"/>
    <x v="1"/>
    <n v="444000"/>
    <x v="4096"/>
    <x v="15"/>
    <x v="0"/>
    <s v="18-05-2025"/>
    <x v="5"/>
    <s v="INV11636"/>
    <s v="Pending"/>
    <s v="Awaiting payment"/>
    <n v="2501"/>
  </r>
  <r>
    <s v="11-05-2025"/>
    <x v="4"/>
    <x v="2"/>
    <x v="1"/>
    <x v="25"/>
    <x v="0"/>
    <n v="1812500"/>
    <x v="4097"/>
    <x v="11"/>
    <x v="0"/>
    <s v="11-05-2025"/>
    <x v="5"/>
    <s v="INV11641"/>
    <s v="Paid"/>
    <s v="Partially delivered"/>
    <n v="2501"/>
  </r>
  <r>
    <s v="09-05-2025"/>
    <x v="4"/>
    <x v="4"/>
    <x v="1"/>
    <x v="1"/>
    <x v="1"/>
    <n v="444000"/>
    <x v="4098"/>
    <x v="12"/>
    <x v="0"/>
    <s v="09-05-2025"/>
    <x v="4"/>
    <s v="INV11673"/>
    <s v="Pending"/>
    <s v="Partially delivered"/>
    <n v="2499"/>
  </r>
  <r>
    <s v="29-05-2025"/>
    <x v="4"/>
    <x v="5"/>
    <x v="1"/>
    <x v="5"/>
    <x v="0"/>
    <n v="942500"/>
    <x v="4099"/>
    <x v="1"/>
    <x v="0"/>
    <s v="29-05-2025"/>
    <x v="0"/>
    <s v="INV11702"/>
    <s v="Paid"/>
    <s v="Partially delivered"/>
    <n v="2501"/>
  </r>
  <r>
    <s v="22-05-2025"/>
    <x v="4"/>
    <x v="1"/>
    <x v="1"/>
    <x v="13"/>
    <x v="0"/>
    <n v="797500"/>
    <x v="4100"/>
    <x v="6"/>
    <x v="0"/>
    <s v="22-05-2025"/>
    <x v="0"/>
    <s v="INV11707"/>
    <s v="Paid"/>
    <s v="Awaiting payment"/>
    <n v="2499"/>
  </r>
  <r>
    <s v="30-05-2025"/>
    <x v="4"/>
    <x v="4"/>
    <x v="1"/>
    <x v="19"/>
    <x v="1"/>
    <n v="518000"/>
    <x v="4101"/>
    <x v="26"/>
    <x v="0"/>
    <s v="30-05-2025"/>
    <x v="4"/>
    <s v="INV11722"/>
    <s v="Paid"/>
    <s v="Partially delivered"/>
    <n v="2499"/>
  </r>
  <r>
    <s v="02-05-2025"/>
    <x v="4"/>
    <x v="0"/>
    <x v="1"/>
    <x v="22"/>
    <x v="2"/>
    <n v="1630000"/>
    <x v="4102"/>
    <x v="29"/>
    <x v="1"/>
    <s v="02-05-2025"/>
    <x v="4"/>
    <s v="INV11742"/>
    <s v="Paid"/>
    <s v="Delivered on time"/>
    <n v="2499"/>
  </r>
  <r>
    <s v="04-05-2025"/>
    <x v="4"/>
    <x v="2"/>
    <x v="1"/>
    <x v="24"/>
    <x v="2"/>
    <n v="2200500"/>
    <x v="4103"/>
    <x v="25"/>
    <x v="1"/>
    <s v="04-05-2025"/>
    <x v="5"/>
    <s v="INV11764"/>
    <s v="Pending"/>
    <s v="Delivered on time"/>
    <n v="2499"/>
  </r>
  <r>
    <s v="09-05-2025"/>
    <x v="4"/>
    <x v="5"/>
    <x v="1"/>
    <x v="9"/>
    <x v="3"/>
    <n v="1185000"/>
    <x v="4104"/>
    <x v="19"/>
    <x v="0"/>
    <s v="09-05-2025"/>
    <x v="4"/>
    <s v="INV11788"/>
    <s v="Pending"/>
    <s v="Awaiting payment"/>
    <n v="2501"/>
  </r>
  <r>
    <s v="01-05-2025"/>
    <x v="4"/>
    <x v="6"/>
    <x v="1"/>
    <x v="4"/>
    <x v="0"/>
    <n v="1015000"/>
    <x v="4105"/>
    <x v="29"/>
    <x v="1"/>
    <s v="01-05-2025"/>
    <x v="0"/>
    <s v="INV11799"/>
    <s v="Paid"/>
    <s v="Partially delivered"/>
    <n v="2501"/>
  </r>
  <r>
    <s v="17-05-2025"/>
    <x v="4"/>
    <x v="7"/>
    <x v="1"/>
    <x v="1"/>
    <x v="0"/>
    <n v="435000"/>
    <x v="4106"/>
    <x v="15"/>
    <x v="0"/>
    <s v="17-05-2025"/>
    <x v="2"/>
    <s v="INV11839"/>
    <s v="Pending"/>
    <s v="Partially delivered"/>
    <n v="2499"/>
  </r>
  <r>
    <s v="14-05-2025"/>
    <x v="4"/>
    <x v="1"/>
    <x v="1"/>
    <x v="18"/>
    <x v="1"/>
    <n v="592000"/>
    <x v="4107"/>
    <x v="17"/>
    <x v="0"/>
    <s v="14-05-2025"/>
    <x v="1"/>
    <s v="INV11845"/>
    <s v="Pending"/>
    <s v="Partially delivered"/>
    <n v="2501"/>
  </r>
  <r>
    <s v="29-05-2025"/>
    <x v="4"/>
    <x v="5"/>
    <x v="1"/>
    <x v="16"/>
    <x v="0"/>
    <n v="1740000"/>
    <x v="4108"/>
    <x v="0"/>
    <x v="0"/>
    <s v="29-05-2025"/>
    <x v="0"/>
    <s v="INV11907"/>
    <s v="Pending"/>
    <s v="Cancelled due to issue"/>
    <n v="2501"/>
  </r>
  <r>
    <s v="15-05-2025"/>
    <x v="4"/>
    <x v="3"/>
    <x v="1"/>
    <x v="13"/>
    <x v="1"/>
    <n v="814000"/>
    <x v="4109"/>
    <x v="11"/>
    <x v="0"/>
    <s v="15-05-2025"/>
    <x v="0"/>
    <s v="INV11919"/>
    <s v="Paid"/>
    <s v="Partially delivered"/>
    <n v="2501"/>
  </r>
  <r>
    <s v="24-05-2025"/>
    <x v="4"/>
    <x v="2"/>
    <x v="1"/>
    <x v="16"/>
    <x v="1"/>
    <n v="1776000"/>
    <x v="4110"/>
    <x v="7"/>
    <x v="0"/>
    <s v="24-05-2025"/>
    <x v="2"/>
    <s v="INV11923"/>
    <s v="Pending"/>
    <s v="Partially delivered"/>
    <n v="2499"/>
  </r>
  <r>
    <s v="31-05-2025"/>
    <x v="4"/>
    <x v="5"/>
    <x v="1"/>
    <x v="20"/>
    <x v="2"/>
    <n v="1793000"/>
    <x v="4111"/>
    <x v="23"/>
    <x v="0"/>
    <s v="31-05-2025"/>
    <x v="2"/>
    <s v="INV11991"/>
    <s v="Pending"/>
    <s v="Cancelled due to issue"/>
    <n v="2501"/>
  </r>
  <r>
    <s v="11-05-2025"/>
    <x v="4"/>
    <x v="6"/>
    <x v="1"/>
    <x v="16"/>
    <x v="2"/>
    <n v="1956000"/>
    <x v="4112"/>
    <x v="11"/>
    <x v="0"/>
    <s v="11-05-2025"/>
    <x v="5"/>
    <s v="INV12007"/>
    <s v="Pending"/>
    <s v="Partially delivered"/>
    <n v="2501"/>
  </r>
  <r>
    <s v="24-05-2025"/>
    <x v="4"/>
    <x v="3"/>
    <x v="1"/>
    <x v="14"/>
    <x v="1"/>
    <n v="666000"/>
    <x v="4113"/>
    <x v="4"/>
    <x v="0"/>
    <s v="24-05-2025"/>
    <x v="2"/>
    <s v="INV12050"/>
    <s v="Paid"/>
    <s v="Awaiting payment"/>
    <n v="2501"/>
  </r>
  <r>
    <s v="02-05-2025"/>
    <x v="4"/>
    <x v="3"/>
    <x v="1"/>
    <x v="19"/>
    <x v="0"/>
    <n v="507500"/>
    <x v="4114"/>
    <x v="16"/>
    <x v="1"/>
    <s v="02-05-2025"/>
    <x v="4"/>
    <s v="INV12115"/>
    <s v="Paid"/>
    <s v="Awaiting payment"/>
    <n v="2499"/>
  </r>
  <r>
    <s v="01-05-2025"/>
    <x v="4"/>
    <x v="2"/>
    <x v="1"/>
    <x v="4"/>
    <x v="2"/>
    <n v="1141000"/>
    <x v="4115"/>
    <x v="16"/>
    <x v="1"/>
    <s v="01-05-2025"/>
    <x v="0"/>
    <s v="INV12118"/>
    <s v="Pending"/>
    <s v="Delivered on time"/>
    <n v="2499"/>
  </r>
  <r>
    <s v="11-05-2025"/>
    <x v="4"/>
    <x v="1"/>
    <x v="1"/>
    <x v="10"/>
    <x v="1"/>
    <n v="370000"/>
    <x v="4116"/>
    <x v="19"/>
    <x v="0"/>
    <s v="11-05-2025"/>
    <x v="5"/>
    <s v="INV12120"/>
    <s v="Paid"/>
    <s v="Partially delivered"/>
    <n v="2501"/>
  </r>
  <r>
    <s v="22-05-2025"/>
    <x v="4"/>
    <x v="1"/>
    <x v="1"/>
    <x v="15"/>
    <x v="2"/>
    <n v="1711500"/>
    <x v="4117"/>
    <x v="3"/>
    <x v="0"/>
    <s v="22-05-2025"/>
    <x v="0"/>
    <s v="INV12122"/>
    <s v="Paid"/>
    <s v="Awaiting payment"/>
    <n v="2499"/>
  </r>
  <r>
    <s v="05-05-2025"/>
    <x v="4"/>
    <x v="4"/>
    <x v="1"/>
    <x v="12"/>
    <x v="1"/>
    <n v="2072000"/>
    <x v="4118"/>
    <x v="24"/>
    <x v="0"/>
    <s v="05-05-2025"/>
    <x v="3"/>
    <s v="INV12136"/>
    <s v="Pending"/>
    <s v="Cancelled due to issue"/>
    <n v="2499"/>
  </r>
  <r>
    <s v="23-05-2025"/>
    <x v="4"/>
    <x v="0"/>
    <x v="1"/>
    <x v="20"/>
    <x v="1"/>
    <n v="1628000"/>
    <x v="4119"/>
    <x v="21"/>
    <x v="0"/>
    <s v="23-05-2025"/>
    <x v="4"/>
    <s v="INV12203"/>
    <s v="Pending"/>
    <s v="Awaiting payment"/>
    <n v="2501"/>
  </r>
  <r>
    <s v="30-05-2025"/>
    <x v="4"/>
    <x v="4"/>
    <x v="1"/>
    <x v="0"/>
    <x v="0"/>
    <n v="870000"/>
    <x v="4120"/>
    <x v="23"/>
    <x v="0"/>
    <s v="30-05-2025"/>
    <x v="4"/>
    <s v="INV12229"/>
    <s v="Paid"/>
    <s v="Delivered on time"/>
    <n v="2501"/>
  </r>
  <r>
    <s v="31-05-2025"/>
    <x v="4"/>
    <x v="0"/>
    <x v="1"/>
    <x v="6"/>
    <x v="1"/>
    <n v="1702000"/>
    <x v="4121"/>
    <x v="1"/>
    <x v="0"/>
    <s v="31-05-2025"/>
    <x v="2"/>
    <s v="INV12282"/>
    <s v="Paid"/>
    <s v="Awaiting payment"/>
    <n v="2499"/>
  </r>
  <r>
    <s v="28-05-2025"/>
    <x v="4"/>
    <x v="7"/>
    <x v="1"/>
    <x v="3"/>
    <x v="2"/>
    <n v="1304000"/>
    <x v="4122"/>
    <x v="26"/>
    <x v="0"/>
    <s v="28-05-2025"/>
    <x v="1"/>
    <s v="INV12283"/>
    <s v="Paid"/>
    <s v="Awaiting payment"/>
    <n v="2499"/>
  </r>
  <r>
    <s v="18-05-2025"/>
    <x v="4"/>
    <x v="5"/>
    <x v="1"/>
    <x v="21"/>
    <x v="0"/>
    <n v="1377500"/>
    <x v="4123"/>
    <x v="28"/>
    <x v="0"/>
    <s v="18-05-2025"/>
    <x v="5"/>
    <s v="INV12295"/>
    <s v="Paid"/>
    <s v="Cancelled due to issue"/>
    <n v="2499"/>
  </r>
  <r>
    <s v="21-05-2025"/>
    <x v="4"/>
    <x v="6"/>
    <x v="1"/>
    <x v="15"/>
    <x v="2"/>
    <n v="1711500"/>
    <x v="4124"/>
    <x v="3"/>
    <x v="0"/>
    <s v="21-05-2025"/>
    <x v="1"/>
    <s v="INV12296"/>
    <s v="Pending"/>
    <s v="Delivered on time"/>
    <n v="2499"/>
  </r>
  <r>
    <s v="14-05-2025"/>
    <x v="4"/>
    <x v="5"/>
    <x v="1"/>
    <x v="16"/>
    <x v="0"/>
    <n v="1740000"/>
    <x v="4125"/>
    <x v="32"/>
    <x v="0"/>
    <s v="14-05-2025"/>
    <x v="1"/>
    <s v="INV12317"/>
    <s v="Paid"/>
    <s v="Partially delivered"/>
    <n v="2501"/>
  </r>
  <r>
    <s v="29-05-2025"/>
    <x v="4"/>
    <x v="2"/>
    <x v="1"/>
    <x v="11"/>
    <x v="3"/>
    <n v="2054000"/>
    <x v="4126"/>
    <x v="9"/>
    <x v="0"/>
    <s v="29-05-2025"/>
    <x v="0"/>
    <s v="INV12325"/>
    <s v="Paid"/>
    <s v="Awaiting payment"/>
    <n v="2499"/>
  </r>
  <r>
    <s v="12-05-2025"/>
    <x v="4"/>
    <x v="5"/>
    <x v="1"/>
    <x v="18"/>
    <x v="1"/>
    <n v="592000"/>
    <x v="4127"/>
    <x v="30"/>
    <x v="0"/>
    <s v="12-05-2025"/>
    <x v="3"/>
    <s v="INV12358"/>
    <s v="Pending"/>
    <s v="Cancelled due to issue"/>
    <n v="2499"/>
  </r>
  <r>
    <s v="10-05-2025"/>
    <x v="4"/>
    <x v="4"/>
    <x v="1"/>
    <x v="11"/>
    <x v="3"/>
    <n v="2054000"/>
    <x v="4128"/>
    <x v="2"/>
    <x v="0"/>
    <s v="10-05-2025"/>
    <x v="2"/>
    <s v="INV12362"/>
    <s v="Pending"/>
    <s v="Awaiting payment"/>
    <n v="2501"/>
  </r>
  <r>
    <s v="07-05-2025"/>
    <x v="4"/>
    <x v="5"/>
    <x v="1"/>
    <x v="12"/>
    <x v="1"/>
    <n v="2072000"/>
    <x v="4129"/>
    <x v="2"/>
    <x v="0"/>
    <s v="07-05-2025"/>
    <x v="1"/>
    <s v="INV12388"/>
    <s v="Paid"/>
    <s v="Partially delivered"/>
    <n v="2501"/>
  </r>
  <r>
    <s v="20-05-2025"/>
    <x v="4"/>
    <x v="4"/>
    <x v="1"/>
    <x v="13"/>
    <x v="3"/>
    <n v="869000"/>
    <x v="4130"/>
    <x v="3"/>
    <x v="0"/>
    <s v="20-05-2025"/>
    <x v="6"/>
    <s v="INV12391"/>
    <s v="Paid"/>
    <s v="Delivered on time"/>
    <n v="2499"/>
  </r>
  <r>
    <s v="11-05-2025"/>
    <x v="4"/>
    <x v="3"/>
    <x v="1"/>
    <x v="11"/>
    <x v="3"/>
    <n v="2054000"/>
    <x v="4131"/>
    <x v="2"/>
    <x v="0"/>
    <s v="11-05-2025"/>
    <x v="5"/>
    <s v="INV12442"/>
    <s v="Pending"/>
    <s v="Partially delivered"/>
    <n v="2499"/>
  </r>
  <r>
    <s v="04-05-2025"/>
    <x v="4"/>
    <x v="4"/>
    <x v="1"/>
    <x v="13"/>
    <x v="1"/>
    <n v="814000"/>
    <x v="4132"/>
    <x v="29"/>
    <x v="1"/>
    <s v="04-05-2025"/>
    <x v="5"/>
    <s v="INV12503"/>
    <s v="Paid"/>
    <s v="Partially delivered"/>
    <n v="2501"/>
  </r>
  <r>
    <s v="16-05-2025"/>
    <x v="4"/>
    <x v="2"/>
    <x v="1"/>
    <x v="24"/>
    <x v="3"/>
    <n v="2133000"/>
    <x v="4133"/>
    <x v="28"/>
    <x v="0"/>
    <s v="16-05-2025"/>
    <x v="4"/>
    <s v="INV12564"/>
    <s v="Pending"/>
    <s v="Partially delivered"/>
    <n v="2499"/>
  </r>
  <r>
    <s v="22-05-2025"/>
    <x v="4"/>
    <x v="7"/>
    <x v="1"/>
    <x v="23"/>
    <x v="3"/>
    <n v="1343000"/>
    <x v="4134"/>
    <x v="4"/>
    <x v="0"/>
    <s v="22-05-2025"/>
    <x v="0"/>
    <s v="INV12597"/>
    <s v="Paid"/>
    <s v="Awaiting payment"/>
    <n v="2501"/>
  </r>
  <r>
    <s v="26-05-2025"/>
    <x v="4"/>
    <x v="2"/>
    <x v="1"/>
    <x v="15"/>
    <x v="1"/>
    <n v="1554000"/>
    <x v="4135"/>
    <x v="26"/>
    <x v="0"/>
    <s v="26-05-2025"/>
    <x v="3"/>
    <s v="INV12610"/>
    <s v="Paid"/>
    <s v="Awaiting payment"/>
    <n v="2499"/>
  </r>
  <r>
    <s v="09-05-2025"/>
    <x v="4"/>
    <x v="5"/>
    <x v="1"/>
    <x v="4"/>
    <x v="3"/>
    <n v="1106000"/>
    <x v="4136"/>
    <x v="19"/>
    <x v="0"/>
    <s v="09-05-2025"/>
    <x v="4"/>
    <s v="INV12648"/>
    <s v="Paid"/>
    <s v="Awaiting payment"/>
    <n v="2499"/>
  </r>
  <r>
    <s v="28-05-2025"/>
    <x v="4"/>
    <x v="4"/>
    <x v="1"/>
    <x v="6"/>
    <x v="0"/>
    <n v="1667500"/>
    <x v="4137"/>
    <x v="0"/>
    <x v="0"/>
    <s v="28-05-2025"/>
    <x v="1"/>
    <s v="INV12649"/>
    <s v="Pending"/>
    <s v="Delivered on time"/>
    <n v="2499"/>
  </r>
  <r>
    <s v="03-05-2025"/>
    <x v="4"/>
    <x v="2"/>
    <x v="1"/>
    <x v="23"/>
    <x v="1"/>
    <n v="1258000"/>
    <x v="4138"/>
    <x v="27"/>
    <x v="0"/>
    <s v="03-05-2025"/>
    <x v="2"/>
    <s v="INV12671"/>
    <s v="Pending"/>
    <s v="Awaiting payment"/>
    <n v="2501"/>
  </r>
  <r>
    <s v="12-05-2025"/>
    <x v="4"/>
    <x v="2"/>
    <x v="1"/>
    <x v="17"/>
    <x v="0"/>
    <n v="725000"/>
    <x v="4139"/>
    <x v="11"/>
    <x v="0"/>
    <s v="12-05-2025"/>
    <x v="3"/>
    <s v="INV12735"/>
    <s v="Paid"/>
    <s v="Partially delivered"/>
    <n v="2501"/>
  </r>
  <r>
    <s v="26-05-2025"/>
    <x v="4"/>
    <x v="5"/>
    <x v="1"/>
    <x v="13"/>
    <x v="3"/>
    <n v="869000"/>
    <x v="4140"/>
    <x v="4"/>
    <x v="0"/>
    <s v="26-05-2025"/>
    <x v="3"/>
    <s v="INV12767"/>
    <s v="Paid"/>
    <s v="Delivered on time"/>
    <n v="2499"/>
  </r>
  <r>
    <s v="07-05-2025"/>
    <x v="4"/>
    <x v="0"/>
    <x v="1"/>
    <x v="3"/>
    <x v="1"/>
    <n v="1184000"/>
    <x v="4141"/>
    <x v="13"/>
    <x v="0"/>
    <s v="07-05-2025"/>
    <x v="1"/>
    <s v="INV12776"/>
    <s v="Paid"/>
    <s v="Awaiting payment"/>
    <n v="2499"/>
  </r>
  <r>
    <s v="25-05-2025"/>
    <x v="4"/>
    <x v="6"/>
    <x v="1"/>
    <x v="17"/>
    <x v="3"/>
    <n v="790000"/>
    <x v="4142"/>
    <x v="10"/>
    <x v="0"/>
    <s v="25-05-2025"/>
    <x v="5"/>
    <s v="INV12808"/>
    <s v="Pending"/>
    <s v="Partially delivered"/>
    <n v="2499"/>
  </r>
  <r>
    <s v="13-05-2025"/>
    <x v="4"/>
    <x v="3"/>
    <x v="1"/>
    <x v="23"/>
    <x v="2"/>
    <n v="1385500"/>
    <x v="4143"/>
    <x v="5"/>
    <x v="0"/>
    <s v="13-05-2025"/>
    <x v="6"/>
    <s v="INV12827"/>
    <s v="Paid"/>
    <s v="Delivered on time"/>
    <n v="2501"/>
  </r>
  <r>
    <s v="20-05-2025"/>
    <x v="4"/>
    <x v="6"/>
    <x v="1"/>
    <x v="21"/>
    <x v="3"/>
    <n v="1501000"/>
    <x v="4144"/>
    <x v="20"/>
    <x v="0"/>
    <s v="20-05-2025"/>
    <x v="6"/>
    <s v="INV12833"/>
    <s v="Pending"/>
    <s v="Awaiting payment"/>
    <n v="2499"/>
  </r>
  <r>
    <s v="23-05-2025"/>
    <x v="4"/>
    <x v="7"/>
    <x v="1"/>
    <x v="24"/>
    <x v="0"/>
    <n v="1957500"/>
    <x v="4145"/>
    <x v="20"/>
    <x v="0"/>
    <s v="23-05-2025"/>
    <x v="4"/>
    <s v="INV12859"/>
    <s v="Paid"/>
    <s v="Cancelled due to issue"/>
    <n v="2501"/>
  </r>
  <r>
    <s v="25-05-2025"/>
    <x v="4"/>
    <x v="2"/>
    <x v="1"/>
    <x v="21"/>
    <x v="1"/>
    <n v="1406000"/>
    <x v="4146"/>
    <x v="0"/>
    <x v="0"/>
    <s v="25-05-2025"/>
    <x v="5"/>
    <s v="INV12872"/>
    <s v="Paid"/>
    <s v="Delivered on time"/>
    <n v="2499"/>
  </r>
  <r>
    <s v="11-05-2025"/>
    <x v="4"/>
    <x v="7"/>
    <x v="1"/>
    <x v="11"/>
    <x v="0"/>
    <n v="1885000"/>
    <x v="4147"/>
    <x v="19"/>
    <x v="0"/>
    <s v="11-05-2025"/>
    <x v="5"/>
    <s v="INV12955"/>
    <s v="Pending"/>
    <s v="Awaiting payment"/>
    <n v="2499"/>
  </r>
  <r>
    <s v="10-05-2025"/>
    <x v="4"/>
    <x v="2"/>
    <x v="1"/>
    <x v="24"/>
    <x v="2"/>
    <n v="2200500"/>
    <x v="4148"/>
    <x v="12"/>
    <x v="0"/>
    <s v="10-05-2025"/>
    <x v="2"/>
    <s v="INV12960"/>
    <s v="Pending"/>
    <s v="Awaiting payment"/>
    <n v="2501"/>
  </r>
  <r>
    <s v="17-05-2025"/>
    <x v="4"/>
    <x v="3"/>
    <x v="1"/>
    <x v="25"/>
    <x v="1"/>
    <n v="1850000"/>
    <x v="4149"/>
    <x v="32"/>
    <x v="0"/>
    <s v="17-05-2025"/>
    <x v="2"/>
    <s v="INV12987"/>
    <s v="Paid"/>
    <s v="Cancelled due to issue"/>
    <n v="2501"/>
  </r>
  <r>
    <s v="10-05-2025"/>
    <x v="4"/>
    <x v="4"/>
    <x v="1"/>
    <x v="0"/>
    <x v="3"/>
    <n v="948000"/>
    <x v="4150"/>
    <x v="12"/>
    <x v="0"/>
    <s v="10-05-2025"/>
    <x v="2"/>
    <s v="INV13107"/>
    <s v="Paid"/>
    <s v="Awaiting payment"/>
    <n v="2499"/>
  </r>
  <r>
    <s v="27-05-2025"/>
    <x v="4"/>
    <x v="7"/>
    <x v="1"/>
    <x v="21"/>
    <x v="3"/>
    <n v="1501000"/>
    <x v="4151"/>
    <x v="7"/>
    <x v="0"/>
    <s v="27-05-2025"/>
    <x v="6"/>
    <s v="INV13108"/>
    <s v="Pending"/>
    <s v="Awaiting payment"/>
    <n v="2499"/>
  </r>
  <r>
    <s v="17-05-2025"/>
    <x v="4"/>
    <x v="3"/>
    <x v="1"/>
    <x v="0"/>
    <x v="3"/>
    <n v="948000"/>
    <x v="4152"/>
    <x v="8"/>
    <x v="0"/>
    <s v="17-05-2025"/>
    <x v="2"/>
    <s v="INV13110"/>
    <s v="Pending"/>
    <s v="Awaiting payment"/>
    <n v="2501"/>
  </r>
  <r>
    <s v="23-05-2025"/>
    <x v="4"/>
    <x v="5"/>
    <x v="1"/>
    <x v="23"/>
    <x v="3"/>
    <n v="1343000"/>
    <x v="4153"/>
    <x v="21"/>
    <x v="0"/>
    <s v="23-05-2025"/>
    <x v="4"/>
    <s v="INV13113"/>
    <s v="Paid"/>
    <s v="Awaiting payment"/>
    <n v="2501"/>
  </r>
  <r>
    <s v="11-05-2025"/>
    <x v="4"/>
    <x v="4"/>
    <x v="1"/>
    <x v="2"/>
    <x v="2"/>
    <n v="2363500"/>
    <x v="4154"/>
    <x v="19"/>
    <x v="0"/>
    <s v="11-05-2025"/>
    <x v="5"/>
    <s v="INV13135"/>
    <s v="Pending"/>
    <s v="Delivered on time"/>
    <n v="2499"/>
  </r>
  <r>
    <s v="22-05-2025"/>
    <x v="4"/>
    <x v="1"/>
    <x v="1"/>
    <x v="7"/>
    <x v="3"/>
    <n v="1422000"/>
    <x v="4155"/>
    <x v="6"/>
    <x v="0"/>
    <s v="22-05-2025"/>
    <x v="0"/>
    <s v="INV13153"/>
    <s v="Paid"/>
    <s v="Partially delivered"/>
    <n v="2501"/>
  </r>
  <r>
    <s v="26-05-2025"/>
    <x v="4"/>
    <x v="3"/>
    <x v="1"/>
    <x v="22"/>
    <x v="2"/>
    <n v="1630000"/>
    <x v="4156"/>
    <x v="0"/>
    <x v="0"/>
    <s v="26-05-2025"/>
    <x v="3"/>
    <s v="INV13167"/>
    <s v="Paid"/>
    <s v="Partially delivered"/>
    <n v="2499"/>
  </r>
  <r>
    <s v="20-05-2025"/>
    <x v="4"/>
    <x v="5"/>
    <x v="1"/>
    <x v="4"/>
    <x v="3"/>
    <n v="1106000"/>
    <x v="4157"/>
    <x v="20"/>
    <x v="0"/>
    <s v="20-05-2025"/>
    <x v="6"/>
    <s v="INV13232"/>
    <s v="Pending"/>
    <s v="Partially delivered"/>
    <n v="2499"/>
  </r>
  <r>
    <s v="21-05-2025"/>
    <x v="4"/>
    <x v="7"/>
    <x v="1"/>
    <x v="10"/>
    <x v="1"/>
    <n v="370000"/>
    <x v="4158"/>
    <x v="3"/>
    <x v="0"/>
    <s v="21-05-2025"/>
    <x v="1"/>
    <s v="INV13243"/>
    <s v="Pending"/>
    <s v="Delivered on time"/>
    <n v="2501"/>
  </r>
  <r>
    <s v="03-05-2025"/>
    <x v="4"/>
    <x v="7"/>
    <x v="1"/>
    <x v="1"/>
    <x v="0"/>
    <n v="435000"/>
    <x v="4159"/>
    <x v="18"/>
    <x v="0"/>
    <s v="03-05-2025"/>
    <x v="2"/>
    <s v="INV13249"/>
    <s v="Paid"/>
    <s v="Partially delivered"/>
    <n v="2501"/>
  </r>
  <r>
    <s v="19-05-2025"/>
    <x v="4"/>
    <x v="6"/>
    <x v="1"/>
    <x v="20"/>
    <x v="2"/>
    <n v="1793000"/>
    <x v="4160"/>
    <x v="6"/>
    <x v="0"/>
    <s v="19-05-2025"/>
    <x v="3"/>
    <s v="INV13282"/>
    <s v="Pending"/>
    <s v="Partially delivered"/>
    <n v="2499"/>
  </r>
  <r>
    <s v="10-05-2025"/>
    <x v="4"/>
    <x v="3"/>
    <x v="1"/>
    <x v="14"/>
    <x v="0"/>
    <n v="652500"/>
    <x v="4161"/>
    <x v="5"/>
    <x v="0"/>
    <s v="10-05-2025"/>
    <x v="2"/>
    <s v="INV13319"/>
    <s v="Paid"/>
    <s v="Awaiting payment"/>
    <n v="2501"/>
  </r>
  <r>
    <s v="16-05-2025"/>
    <x v="4"/>
    <x v="6"/>
    <x v="1"/>
    <x v="9"/>
    <x v="0"/>
    <n v="1087500"/>
    <x v="4162"/>
    <x v="17"/>
    <x v="0"/>
    <s v="16-05-2025"/>
    <x v="4"/>
    <s v="INV13372"/>
    <s v="Pending"/>
    <s v="Partially delivered"/>
    <n v="2499"/>
  </r>
  <r>
    <s v="11-05-2025"/>
    <x v="4"/>
    <x v="5"/>
    <x v="1"/>
    <x v="3"/>
    <x v="1"/>
    <n v="1184000"/>
    <x v="4163"/>
    <x v="2"/>
    <x v="0"/>
    <s v="11-05-2025"/>
    <x v="5"/>
    <s v="INV13382"/>
    <s v="Paid"/>
    <s v="Partially delivered"/>
    <n v="2501"/>
  </r>
  <r>
    <s v="19-05-2025"/>
    <x v="4"/>
    <x v="0"/>
    <x v="1"/>
    <x v="16"/>
    <x v="3"/>
    <n v="1896000"/>
    <x v="4164"/>
    <x v="15"/>
    <x v="0"/>
    <s v="19-05-2025"/>
    <x v="3"/>
    <s v="INV13411"/>
    <s v="Pending"/>
    <s v="Cancelled due to issue"/>
    <n v="2499"/>
  </r>
  <r>
    <s v="01-05-2025"/>
    <x v="4"/>
    <x v="7"/>
    <x v="1"/>
    <x v="2"/>
    <x v="0"/>
    <n v="2102500"/>
    <x v="4165"/>
    <x v="16"/>
    <x v="1"/>
    <s v="01-05-2025"/>
    <x v="0"/>
    <s v="INV13433"/>
    <s v="Pending"/>
    <s v="Delivered on time"/>
    <n v="2501"/>
  </r>
  <r>
    <s v="11-05-2025"/>
    <x v="4"/>
    <x v="0"/>
    <x v="1"/>
    <x v="1"/>
    <x v="3"/>
    <n v="474000"/>
    <x v="4166"/>
    <x v="11"/>
    <x v="0"/>
    <s v="11-05-2025"/>
    <x v="5"/>
    <s v="INV13449"/>
    <s v="Paid"/>
    <s v="Cancelled due to issue"/>
    <n v="2501"/>
  </r>
  <r>
    <s v="18-05-2025"/>
    <x v="4"/>
    <x v="1"/>
    <x v="1"/>
    <x v="18"/>
    <x v="0"/>
    <n v="580000"/>
    <x v="4167"/>
    <x v="8"/>
    <x v="0"/>
    <s v="18-05-2025"/>
    <x v="5"/>
    <s v="INV13460"/>
    <s v="Pending"/>
    <s v="Partially delivered"/>
    <n v="2499"/>
  </r>
  <r>
    <s v="15-05-2025"/>
    <x v="4"/>
    <x v="7"/>
    <x v="1"/>
    <x v="2"/>
    <x v="3"/>
    <n v="2291000"/>
    <x v="4168"/>
    <x v="22"/>
    <x v="0"/>
    <s v="15-05-2025"/>
    <x v="0"/>
    <s v="INV13477"/>
    <s v="Pending"/>
    <s v="Awaiting payment"/>
    <n v="2501"/>
  </r>
  <r>
    <s v="20-05-2025"/>
    <x v="4"/>
    <x v="1"/>
    <x v="1"/>
    <x v="7"/>
    <x v="2"/>
    <n v="1467000"/>
    <x v="4169"/>
    <x v="6"/>
    <x v="0"/>
    <s v="20-05-2025"/>
    <x v="6"/>
    <s v="INV13517"/>
    <s v="Paid"/>
    <s v="Awaiting payment"/>
    <n v="2501"/>
  </r>
  <r>
    <s v="15-05-2025"/>
    <x v="4"/>
    <x v="7"/>
    <x v="1"/>
    <x v="22"/>
    <x v="0"/>
    <n v="1450000"/>
    <x v="4170"/>
    <x v="11"/>
    <x v="0"/>
    <s v="15-05-2025"/>
    <x v="0"/>
    <s v="INV13530"/>
    <s v="Paid"/>
    <s v="Cancelled due to issue"/>
    <n v="2499"/>
  </r>
  <r>
    <s v="02-05-2025"/>
    <x v="4"/>
    <x v="6"/>
    <x v="1"/>
    <x v="17"/>
    <x v="3"/>
    <n v="790000"/>
    <x v="4171"/>
    <x v="18"/>
    <x v="0"/>
    <s v="02-05-2025"/>
    <x v="4"/>
    <s v="INV13537"/>
    <s v="Pending"/>
    <s v="Awaiting payment"/>
    <n v="2499"/>
  </r>
  <r>
    <s v="05-05-2025"/>
    <x v="4"/>
    <x v="3"/>
    <x v="1"/>
    <x v="6"/>
    <x v="3"/>
    <n v="1817000"/>
    <x v="4172"/>
    <x v="25"/>
    <x v="1"/>
    <s v="05-05-2025"/>
    <x v="3"/>
    <s v="INV13553"/>
    <s v="Pending"/>
    <s v="Awaiting payment"/>
    <n v="2501"/>
  </r>
  <r>
    <s v="02-05-2025"/>
    <x v="4"/>
    <x v="4"/>
    <x v="1"/>
    <x v="25"/>
    <x v="2"/>
    <n v="2037500"/>
    <x v="4173"/>
    <x v="16"/>
    <x v="1"/>
    <s v="02-05-2025"/>
    <x v="4"/>
    <s v="INV13561"/>
    <s v="Paid"/>
    <s v="Delivered on time"/>
    <n v="2501"/>
  </r>
  <r>
    <s v="20-05-2025"/>
    <x v="4"/>
    <x v="5"/>
    <x v="1"/>
    <x v="4"/>
    <x v="1"/>
    <n v="1036000"/>
    <x v="4174"/>
    <x v="8"/>
    <x v="0"/>
    <s v="20-05-2025"/>
    <x v="6"/>
    <s v="INV13586"/>
    <s v="Pending"/>
    <s v="Delivered on time"/>
    <n v="2499"/>
  </r>
  <r>
    <s v="21-05-2025"/>
    <x v="4"/>
    <x v="6"/>
    <x v="1"/>
    <x v="9"/>
    <x v="0"/>
    <n v="1087500"/>
    <x v="4175"/>
    <x v="20"/>
    <x v="0"/>
    <s v="21-05-2025"/>
    <x v="1"/>
    <s v="INV13592"/>
    <s v="Pending"/>
    <s v="Delivered on time"/>
    <n v="2501"/>
  </r>
  <r>
    <s v="18-05-2025"/>
    <x v="4"/>
    <x v="0"/>
    <x v="1"/>
    <x v="14"/>
    <x v="1"/>
    <n v="666000"/>
    <x v="4176"/>
    <x v="6"/>
    <x v="0"/>
    <s v="18-05-2025"/>
    <x v="5"/>
    <s v="INV13601"/>
    <s v="Pending"/>
    <s v="Partially delivered"/>
    <n v="2501"/>
  </r>
  <r>
    <s v="04-05-2025"/>
    <x v="4"/>
    <x v="3"/>
    <x v="1"/>
    <x v="25"/>
    <x v="3"/>
    <n v="1975000"/>
    <x v="4177"/>
    <x v="27"/>
    <x v="0"/>
    <s v="04-05-2025"/>
    <x v="5"/>
    <s v="INV13616"/>
    <s v="Pending"/>
    <s v="Delivered on time"/>
    <n v="2501"/>
  </r>
  <r>
    <s v="29-05-2025"/>
    <x v="4"/>
    <x v="4"/>
    <x v="1"/>
    <x v="8"/>
    <x v="0"/>
    <n v="2175000"/>
    <x v="4178"/>
    <x v="0"/>
    <x v="0"/>
    <s v="29-05-2025"/>
    <x v="0"/>
    <s v="INV13620"/>
    <s v="Pending"/>
    <s v="Delivered on time"/>
    <n v="2501"/>
  </r>
  <r>
    <s v="27-05-2025"/>
    <x v="4"/>
    <x v="3"/>
    <x v="1"/>
    <x v="1"/>
    <x v="2"/>
    <n v="489000"/>
    <x v="4179"/>
    <x v="21"/>
    <x v="0"/>
    <s v="27-05-2025"/>
    <x v="6"/>
    <s v="INV13624"/>
    <s v="Paid"/>
    <s v="Partially delivered"/>
    <n v="2501"/>
  </r>
  <r>
    <s v="14-05-2025"/>
    <x v="4"/>
    <x v="3"/>
    <x v="1"/>
    <x v="17"/>
    <x v="1"/>
    <n v="740000"/>
    <x v="4180"/>
    <x v="17"/>
    <x v="0"/>
    <s v="14-05-2025"/>
    <x v="1"/>
    <s v="INV13626"/>
    <s v="Paid"/>
    <s v="Delivered on time"/>
    <n v="2499"/>
  </r>
  <r>
    <s v="24-05-2025"/>
    <x v="4"/>
    <x v="6"/>
    <x v="1"/>
    <x v="7"/>
    <x v="1"/>
    <n v="1332000"/>
    <x v="4181"/>
    <x v="4"/>
    <x v="0"/>
    <s v="24-05-2025"/>
    <x v="2"/>
    <s v="INV13660"/>
    <s v="Paid"/>
    <s v="Partially delivered"/>
    <n v="2499"/>
  </r>
  <r>
    <s v="16-05-2025"/>
    <x v="4"/>
    <x v="2"/>
    <x v="1"/>
    <x v="12"/>
    <x v="0"/>
    <n v="2030000"/>
    <x v="4182"/>
    <x v="22"/>
    <x v="0"/>
    <s v="16-05-2025"/>
    <x v="4"/>
    <s v="INV13688"/>
    <s v="Pending"/>
    <s v="Cancelled due to issue"/>
    <n v="2499"/>
  </r>
  <r>
    <s v="26-05-2025"/>
    <x v="4"/>
    <x v="1"/>
    <x v="1"/>
    <x v="14"/>
    <x v="1"/>
    <n v="666000"/>
    <x v="4183"/>
    <x v="7"/>
    <x v="0"/>
    <s v="26-05-2025"/>
    <x v="3"/>
    <s v="INV13704"/>
    <s v="Paid"/>
    <s v="Delivered on time"/>
    <n v="2501"/>
  </r>
  <r>
    <s v="14-05-2025"/>
    <x v="4"/>
    <x v="6"/>
    <x v="1"/>
    <x v="25"/>
    <x v="1"/>
    <n v="1850000"/>
    <x v="4184"/>
    <x v="11"/>
    <x v="0"/>
    <s v="14-05-2025"/>
    <x v="1"/>
    <s v="INV13780"/>
    <s v="Paid"/>
    <s v="Partially delivered"/>
    <n v="2499"/>
  </r>
  <r>
    <s v="08-05-2025"/>
    <x v="4"/>
    <x v="5"/>
    <x v="1"/>
    <x v="15"/>
    <x v="2"/>
    <n v="1711500"/>
    <x v="4185"/>
    <x v="30"/>
    <x v="0"/>
    <s v="08-05-2025"/>
    <x v="0"/>
    <s v="INV13803"/>
    <s v="Pending"/>
    <s v="Delivered on time"/>
    <n v="2499"/>
  </r>
  <r>
    <s v="19-05-2025"/>
    <x v="4"/>
    <x v="4"/>
    <x v="1"/>
    <x v="2"/>
    <x v="3"/>
    <n v="2291000"/>
    <x v="4186"/>
    <x v="8"/>
    <x v="0"/>
    <s v="19-05-2025"/>
    <x v="3"/>
    <s v="INV13832"/>
    <s v="Pending"/>
    <s v="Delivered on time"/>
    <n v="2501"/>
  </r>
  <r>
    <s v="25-05-2025"/>
    <x v="4"/>
    <x v="0"/>
    <x v="1"/>
    <x v="25"/>
    <x v="1"/>
    <n v="1850000"/>
    <x v="4187"/>
    <x v="7"/>
    <x v="0"/>
    <s v="25-05-2025"/>
    <x v="5"/>
    <s v="INV13863"/>
    <s v="Paid"/>
    <s v="Partially delivered"/>
    <n v="2501"/>
  </r>
  <r>
    <s v="01-05-2025"/>
    <x v="4"/>
    <x v="7"/>
    <x v="1"/>
    <x v="9"/>
    <x v="2"/>
    <n v="1222500"/>
    <x v="4188"/>
    <x v="34"/>
    <x v="1"/>
    <s v="01-05-2025"/>
    <x v="0"/>
    <s v="INV13924"/>
    <s v="Pending"/>
    <s v="Awaiting payment"/>
    <n v="2499"/>
  </r>
  <r>
    <s v="18-05-2025"/>
    <x v="4"/>
    <x v="6"/>
    <x v="1"/>
    <x v="2"/>
    <x v="2"/>
    <n v="2363500"/>
    <x v="4189"/>
    <x v="28"/>
    <x v="0"/>
    <s v="18-05-2025"/>
    <x v="5"/>
    <s v="INV13933"/>
    <s v="Pending"/>
    <s v="Delivered on time"/>
    <n v="2501"/>
  </r>
  <r>
    <s v="16-05-2025"/>
    <x v="4"/>
    <x v="1"/>
    <x v="1"/>
    <x v="22"/>
    <x v="1"/>
    <n v="1480000"/>
    <x v="4190"/>
    <x v="22"/>
    <x v="0"/>
    <s v="16-05-2025"/>
    <x v="4"/>
    <s v="INV14021"/>
    <s v="Pending"/>
    <s v="Partially delivered"/>
    <n v="2501"/>
  </r>
  <r>
    <s v="25-05-2025"/>
    <x v="4"/>
    <x v="7"/>
    <x v="1"/>
    <x v="12"/>
    <x v="3"/>
    <n v="2212000"/>
    <x v="4191"/>
    <x v="7"/>
    <x v="0"/>
    <s v="25-05-2025"/>
    <x v="5"/>
    <s v="INV14055"/>
    <s v="Pending"/>
    <s v="Awaiting payment"/>
    <n v="2501"/>
  </r>
  <r>
    <s v="07-05-2025"/>
    <x v="4"/>
    <x v="1"/>
    <x v="1"/>
    <x v="24"/>
    <x v="2"/>
    <n v="2200500"/>
    <x v="4192"/>
    <x v="12"/>
    <x v="0"/>
    <s v="07-05-2025"/>
    <x v="1"/>
    <s v="INV14057"/>
    <s v="Pending"/>
    <s v="Partially delivered"/>
    <n v="2501"/>
  </r>
  <r>
    <s v="02-05-2025"/>
    <x v="4"/>
    <x v="7"/>
    <x v="1"/>
    <x v="15"/>
    <x v="1"/>
    <n v="1554000"/>
    <x v="4193"/>
    <x v="18"/>
    <x v="0"/>
    <s v="02-05-2025"/>
    <x v="4"/>
    <s v="INV14087"/>
    <s v="Pending"/>
    <s v="Partially delivered"/>
    <n v="2501"/>
  </r>
  <r>
    <s v="23-05-2025"/>
    <x v="4"/>
    <x v="2"/>
    <x v="1"/>
    <x v="8"/>
    <x v="3"/>
    <n v="2370000"/>
    <x v="4194"/>
    <x v="20"/>
    <x v="0"/>
    <s v="23-05-2025"/>
    <x v="4"/>
    <s v="INV14103"/>
    <s v="Pending"/>
    <s v="Awaiting payment"/>
    <n v="2501"/>
  </r>
  <r>
    <s v="01-05-2025"/>
    <x v="4"/>
    <x v="6"/>
    <x v="1"/>
    <x v="6"/>
    <x v="1"/>
    <n v="1702000"/>
    <x v="4195"/>
    <x v="25"/>
    <x v="1"/>
    <s v="01-05-2025"/>
    <x v="0"/>
    <s v="INV14124"/>
    <s v="Pending"/>
    <s v="Awaiting payment"/>
    <n v="2501"/>
  </r>
  <r>
    <s v="25-05-2025"/>
    <x v="4"/>
    <x v="4"/>
    <x v="1"/>
    <x v="7"/>
    <x v="0"/>
    <n v="1305000"/>
    <x v="4196"/>
    <x v="4"/>
    <x v="0"/>
    <s v="25-05-2025"/>
    <x v="5"/>
    <s v="INV14149"/>
    <s v="Paid"/>
    <s v="Awaiting payment"/>
    <n v="2501"/>
  </r>
  <r>
    <s v="03-05-2025"/>
    <x v="4"/>
    <x v="3"/>
    <x v="1"/>
    <x v="22"/>
    <x v="2"/>
    <n v="1630000"/>
    <x v="4197"/>
    <x v="27"/>
    <x v="0"/>
    <s v="03-05-2025"/>
    <x v="2"/>
    <s v="INV14152"/>
    <s v="Pending"/>
    <s v="Awaiting payment"/>
    <n v="2499"/>
  </r>
  <r>
    <s v="16-05-2025"/>
    <x v="4"/>
    <x v="5"/>
    <x v="1"/>
    <x v="6"/>
    <x v="2"/>
    <n v="1874500"/>
    <x v="4198"/>
    <x v="22"/>
    <x v="0"/>
    <s v="16-05-2025"/>
    <x v="4"/>
    <s v="INV14243"/>
    <s v="Paid"/>
    <s v="Delivered on time"/>
    <n v="2501"/>
  </r>
  <r>
    <s v="03-05-2025"/>
    <x v="4"/>
    <x v="6"/>
    <x v="1"/>
    <x v="15"/>
    <x v="3"/>
    <n v="1659000"/>
    <x v="4199"/>
    <x v="27"/>
    <x v="0"/>
    <s v="03-05-2025"/>
    <x v="2"/>
    <s v="INV14323"/>
    <s v="Pending"/>
    <s v="Awaiting payment"/>
    <n v="2499"/>
  </r>
  <r>
    <s v="20-05-2025"/>
    <x v="4"/>
    <x v="5"/>
    <x v="1"/>
    <x v="12"/>
    <x v="0"/>
    <n v="2030000"/>
    <x v="4200"/>
    <x v="8"/>
    <x v="0"/>
    <s v="20-05-2025"/>
    <x v="6"/>
    <s v="INV14343"/>
    <s v="Pending"/>
    <s v="Partially delivered"/>
    <n v="2501"/>
  </r>
  <r>
    <s v="05-05-2025"/>
    <x v="4"/>
    <x v="5"/>
    <x v="1"/>
    <x v="9"/>
    <x v="2"/>
    <n v="1222500"/>
    <x v="4201"/>
    <x v="27"/>
    <x v="0"/>
    <s v="05-05-2025"/>
    <x v="3"/>
    <s v="INV14408"/>
    <s v="Pending"/>
    <s v="Cancelled due to issue"/>
    <n v="2501"/>
  </r>
  <r>
    <s v="07-05-2025"/>
    <x v="4"/>
    <x v="4"/>
    <x v="1"/>
    <x v="10"/>
    <x v="3"/>
    <n v="395000"/>
    <x v="4202"/>
    <x v="27"/>
    <x v="0"/>
    <s v="07-05-2025"/>
    <x v="1"/>
    <s v="INV14420"/>
    <s v="Paid"/>
    <s v="Awaiting payment"/>
    <n v="2501"/>
  </r>
  <r>
    <s v="31-05-2025"/>
    <x v="4"/>
    <x v="6"/>
    <x v="1"/>
    <x v="19"/>
    <x v="3"/>
    <n v="553000"/>
    <x v="4203"/>
    <x v="23"/>
    <x v="0"/>
    <s v="31-05-2025"/>
    <x v="2"/>
    <s v="INV14423"/>
    <s v="Pending"/>
    <s v="Cancelled due to issue"/>
    <n v="2499"/>
  </r>
  <r>
    <s v="27-05-2025"/>
    <x v="4"/>
    <x v="2"/>
    <x v="1"/>
    <x v="22"/>
    <x v="3"/>
    <n v="1580000"/>
    <x v="4204"/>
    <x v="1"/>
    <x v="0"/>
    <s v="27-05-2025"/>
    <x v="6"/>
    <s v="INV14432"/>
    <s v="Paid"/>
    <s v="Awaiting payment"/>
    <n v="2501"/>
  </r>
  <r>
    <s v="16-05-2025"/>
    <x v="4"/>
    <x v="4"/>
    <x v="1"/>
    <x v="23"/>
    <x v="3"/>
    <n v="1343000"/>
    <x v="4205"/>
    <x v="15"/>
    <x v="0"/>
    <s v="16-05-2025"/>
    <x v="4"/>
    <s v="INV14439"/>
    <s v="Paid"/>
    <s v="Delivered on time"/>
    <n v="2499"/>
  </r>
  <r>
    <s v="15-05-2025"/>
    <x v="4"/>
    <x v="4"/>
    <x v="1"/>
    <x v="17"/>
    <x v="0"/>
    <n v="725000"/>
    <x v="4206"/>
    <x v="22"/>
    <x v="0"/>
    <s v="15-05-2025"/>
    <x v="0"/>
    <s v="INV14446"/>
    <s v="Paid"/>
    <s v="Partially delivered"/>
    <n v="2499"/>
  </r>
  <r>
    <s v="17-05-2025"/>
    <x v="4"/>
    <x v="3"/>
    <x v="1"/>
    <x v="22"/>
    <x v="3"/>
    <n v="1580000"/>
    <x v="4207"/>
    <x v="15"/>
    <x v="0"/>
    <s v="17-05-2025"/>
    <x v="2"/>
    <s v="INV14471"/>
    <s v="Paid"/>
    <s v="Partially delivered"/>
    <n v="2499"/>
  </r>
  <r>
    <s v="01-05-2025"/>
    <x v="4"/>
    <x v="5"/>
    <x v="1"/>
    <x v="19"/>
    <x v="1"/>
    <n v="518000"/>
    <x v="4208"/>
    <x v="34"/>
    <x v="1"/>
    <s v="01-05-2025"/>
    <x v="0"/>
    <s v="INV14473"/>
    <s v="Paid"/>
    <s v="Cancelled due to issue"/>
    <n v="2499"/>
  </r>
  <r>
    <s v="12-05-2025"/>
    <x v="4"/>
    <x v="1"/>
    <x v="1"/>
    <x v="15"/>
    <x v="2"/>
    <n v="1711500"/>
    <x v="4209"/>
    <x v="17"/>
    <x v="0"/>
    <s v="12-05-2025"/>
    <x v="3"/>
    <s v="INV14490"/>
    <s v="Paid"/>
    <s v="Delivered on time"/>
    <n v="2499"/>
  </r>
  <r>
    <s v="09-05-2025"/>
    <x v="4"/>
    <x v="3"/>
    <x v="1"/>
    <x v="19"/>
    <x v="1"/>
    <n v="518000"/>
    <x v="4210"/>
    <x v="12"/>
    <x v="0"/>
    <s v="09-05-2025"/>
    <x v="4"/>
    <s v="INV14525"/>
    <s v="Pending"/>
    <s v="Cancelled due to issue"/>
    <n v="2499"/>
  </r>
  <r>
    <s v="10-05-2025"/>
    <x v="4"/>
    <x v="5"/>
    <x v="1"/>
    <x v="0"/>
    <x v="0"/>
    <n v="870000"/>
    <x v="4211"/>
    <x v="5"/>
    <x v="0"/>
    <s v="10-05-2025"/>
    <x v="2"/>
    <s v="INV14562"/>
    <s v="Pending"/>
    <s v="Awaiting payment"/>
    <n v="2501"/>
  </r>
  <r>
    <s v="21-05-2025"/>
    <x v="4"/>
    <x v="5"/>
    <x v="1"/>
    <x v="16"/>
    <x v="0"/>
    <n v="1740000"/>
    <x v="4212"/>
    <x v="20"/>
    <x v="0"/>
    <s v="21-05-2025"/>
    <x v="1"/>
    <s v="INV14565"/>
    <s v="Paid"/>
    <s v="Delivered on time"/>
    <n v="2501"/>
  </r>
  <r>
    <s v="30-05-2025"/>
    <x v="4"/>
    <x v="7"/>
    <x v="1"/>
    <x v="23"/>
    <x v="0"/>
    <n v="1232500"/>
    <x v="4213"/>
    <x v="31"/>
    <x v="0"/>
    <s v="30-05-2025"/>
    <x v="4"/>
    <s v="INV14591"/>
    <s v="Pending"/>
    <s v="Partially delivered"/>
    <n v="2499"/>
  </r>
  <r>
    <s v="11-05-2025"/>
    <x v="4"/>
    <x v="7"/>
    <x v="1"/>
    <x v="18"/>
    <x v="1"/>
    <n v="592000"/>
    <x v="4214"/>
    <x v="2"/>
    <x v="0"/>
    <s v="11-05-2025"/>
    <x v="5"/>
    <s v="INV14598"/>
    <s v="Paid"/>
    <s v="Cancelled due to issue"/>
    <n v="2501"/>
  </r>
  <r>
    <s v="26-05-2025"/>
    <x v="4"/>
    <x v="2"/>
    <x v="1"/>
    <x v="22"/>
    <x v="3"/>
    <n v="1580000"/>
    <x v="4215"/>
    <x v="4"/>
    <x v="0"/>
    <s v="26-05-2025"/>
    <x v="3"/>
    <s v="INV14601"/>
    <s v="Pending"/>
    <s v="Delivered on time"/>
    <n v="2499"/>
  </r>
  <r>
    <s v="25-05-2025"/>
    <x v="4"/>
    <x v="4"/>
    <x v="1"/>
    <x v="9"/>
    <x v="3"/>
    <n v="1185000"/>
    <x v="4216"/>
    <x v="10"/>
    <x v="0"/>
    <s v="25-05-2025"/>
    <x v="5"/>
    <s v="INV14634"/>
    <s v="Paid"/>
    <s v="Cancelled due to issue"/>
    <n v="2501"/>
  </r>
  <r>
    <s v="01-05-2025"/>
    <x v="4"/>
    <x v="2"/>
    <x v="1"/>
    <x v="23"/>
    <x v="1"/>
    <n v="1258000"/>
    <x v="4217"/>
    <x v="25"/>
    <x v="1"/>
    <s v="01-05-2025"/>
    <x v="0"/>
    <s v="INV14726"/>
    <s v="Pending"/>
    <s v="Delivered on time"/>
    <n v="2499"/>
  </r>
  <r>
    <s v="24-05-2025"/>
    <x v="4"/>
    <x v="7"/>
    <x v="1"/>
    <x v="22"/>
    <x v="1"/>
    <n v="1480000"/>
    <x v="4218"/>
    <x v="20"/>
    <x v="0"/>
    <s v="24-05-2025"/>
    <x v="2"/>
    <s v="INV14781"/>
    <s v="Paid"/>
    <s v="Partially delivered"/>
    <n v="2501"/>
  </r>
  <r>
    <s v="15-05-2025"/>
    <x v="4"/>
    <x v="7"/>
    <x v="1"/>
    <x v="4"/>
    <x v="0"/>
    <n v="1015000"/>
    <x v="4219"/>
    <x v="28"/>
    <x v="0"/>
    <s v="15-05-2025"/>
    <x v="0"/>
    <s v="INV14788"/>
    <s v="Paid"/>
    <s v="Partially delivered"/>
    <n v="2499"/>
  </r>
  <r>
    <s v="22-05-2025"/>
    <x v="4"/>
    <x v="4"/>
    <x v="1"/>
    <x v="25"/>
    <x v="3"/>
    <n v="1975000"/>
    <x v="4220"/>
    <x v="10"/>
    <x v="0"/>
    <s v="22-05-2025"/>
    <x v="0"/>
    <s v="INV14808"/>
    <s v="Pending"/>
    <s v="Partially delivered"/>
    <n v="2499"/>
  </r>
  <r>
    <s v="02-05-2025"/>
    <x v="4"/>
    <x v="2"/>
    <x v="1"/>
    <x v="15"/>
    <x v="2"/>
    <n v="1711500"/>
    <x v="4221"/>
    <x v="14"/>
    <x v="1"/>
    <s v="02-05-2025"/>
    <x v="4"/>
    <s v="INV14829"/>
    <s v="Paid"/>
    <s v="Partially delivered"/>
    <n v="2501"/>
  </r>
  <r>
    <s v="29-05-2025"/>
    <x v="4"/>
    <x v="6"/>
    <x v="1"/>
    <x v="22"/>
    <x v="0"/>
    <n v="1450000"/>
    <x v="4222"/>
    <x v="26"/>
    <x v="0"/>
    <s v="29-05-2025"/>
    <x v="0"/>
    <s v="INV14841"/>
    <s v="Paid"/>
    <s v="Cancelled due to issue"/>
    <n v="2499"/>
  </r>
  <r>
    <s v="22-05-2025"/>
    <x v="4"/>
    <x v="7"/>
    <x v="1"/>
    <x v="3"/>
    <x v="0"/>
    <n v="1160000"/>
    <x v="4223"/>
    <x v="3"/>
    <x v="0"/>
    <s v="22-05-2025"/>
    <x v="0"/>
    <s v="INV14845"/>
    <s v="Pending"/>
    <s v="Delivered on time"/>
    <n v="2499"/>
  </r>
  <r>
    <s v="22-05-2025"/>
    <x v="4"/>
    <x v="6"/>
    <x v="1"/>
    <x v="5"/>
    <x v="0"/>
    <n v="942500"/>
    <x v="4224"/>
    <x v="3"/>
    <x v="0"/>
    <s v="22-05-2025"/>
    <x v="0"/>
    <s v="INV14861"/>
    <s v="Pending"/>
    <s v="Partially delivered"/>
    <n v="2501"/>
  </r>
  <r>
    <s v="20-05-2025"/>
    <x v="4"/>
    <x v="2"/>
    <x v="1"/>
    <x v="4"/>
    <x v="3"/>
    <n v="1106000"/>
    <x v="4225"/>
    <x v="20"/>
    <x v="0"/>
    <s v="20-05-2025"/>
    <x v="6"/>
    <s v="INV14867"/>
    <s v="Pending"/>
    <s v="Cancelled due to issue"/>
    <n v="2501"/>
  </r>
  <r>
    <s v="09-05-2025"/>
    <x v="4"/>
    <x v="2"/>
    <x v="1"/>
    <x v="1"/>
    <x v="3"/>
    <n v="474000"/>
    <x v="4226"/>
    <x v="13"/>
    <x v="0"/>
    <s v="09-05-2025"/>
    <x v="4"/>
    <s v="INV14913"/>
    <s v="Pending"/>
    <s v="Partially delivered"/>
    <n v="2501"/>
  </r>
  <r>
    <s v="03-05-2025"/>
    <x v="4"/>
    <x v="6"/>
    <x v="1"/>
    <x v="25"/>
    <x v="2"/>
    <n v="2037500"/>
    <x v="4227"/>
    <x v="16"/>
    <x v="1"/>
    <s v="03-05-2025"/>
    <x v="2"/>
    <s v="INV14919"/>
    <s v="Paid"/>
    <s v="Cancelled due to issue"/>
    <n v="2501"/>
  </r>
  <r>
    <s v="23-05-2025"/>
    <x v="4"/>
    <x v="6"/>
    <x v="1"/>
    <x v="24"/>
    <x v="3"/>
    <n v="2133000"/>
    <x v="4228"/>
    <x v="4"/>
    <x v="0"/>
    <s v="23-05-2025"/>
    <x v="4"/>
    <s v="INV14945"/>
    <s v="Paid"/>
    <s v="Delivered on time"/>
    <n v="2499"/>
  </r>
  <r>
    <s v="22-05-2025"/>
    <x v="4"/>
    <x v="1"/>
    <x v="1"/>
    <x v="20"/>
    <x v="0"/>
    <n v="1595000"/>
    <x v="4229"/>
    <x v="20"/>
    <x v="0"/>
    <s v="22-05-2025"/>
    <x v="0"/>
    <s v="INV14974"/>
    <s v="Pending"/>
    <s v="Awaiting payment"/>
    <n v="2499"/>
  </r>
  <r>
    <s v="01-05-2025"/>
    <x v="4"/>
    <x v="2"/>
    <x v="1"/>
    <x v="10"/>
    <x v="2"/>
    <n v="407500"/>
    <x v="4230"/>
    <x v="16"/>
    <x v="1"/>
    <s v="01-05-2025"/>
    <x v="0"/>
    <s v="INV14998"/>
    <s v="Pending"/>
    <s v="Cancelled due to issue"/>
    <n v="2501"/>
  </r>
  <r>
    <s v="30-05-2025"/>
    <x v="4"/>
    <x v="7"/>
    <x v="0"/>
    <x v="24"/>
    <x v="1"/>
    <n v="1998000"/>
    <x v="4231"/>
    <x v="9"/>
    <x v="0"/>
    <s v="30-05-2025"/>
    <x v="4"/>
    <s v="INV10001"/>
    <s v="Paid"/>
    <s v="Partially delivered"/>
    <n v="2501"/>
  </r>
  <r>
    <s v="27-05-2025"/>
    <x v="4"/>
    <x v="6"/>
    <x v="0"/>
    <x v="1"/>
    <x v="1"/>
    <n v="444000"/>
    <x v="4232"/>
    <x v="7"/>
    <x v="0"/>
    <s v="27-05-2025"/>
    <x v="6"/>
    <s v="INV10008"/>
    <s v="Pending"/>
    <s v="Awaiting payment"/>
    <n v="2499"/>
  </r>
  <r>
    <s v="19-05-2025"/>
    <x v="4"/>
    <x v="5"/>
    <x v="0"/>
    <x v="9"/>
    <x v="1"/>
    <n v="1110000"/>
    <x v="4233"/>
    <x v="15"/>
    <x v="0"/>
    <s v="19-05-2025"/>
    <x v="3"/>
    <s v="INV10093"/>
    <s v="Paid"/>
    <s v="Awaiting payment"/>
    <n v="2501"/>
  </r>
  <r>
    <s v="22-05-2025"/>
    <x v="4"/>
    <x v="0"/>
    <x v="0"/>
    <x v="2"/>
    <x v="2"/>
    <n v="2363500"/>
    <x v="4234"/>
    <x v="6"/>
    <x v="0"/>
    <s v="22-05-2025"/>
    <x v="0"/>
    <s v="INV10119"/>
    <s v="Paid"/>
    <s v="Awaiting payment"/>
    <n v="2499"/>
  </r>
  <r>
    <s v="14-05-2025"/>
    <x v="4"/>
    <x v="5"/>
    <x v="0"/>
    <x v="14"/>
    <x v="3"/>
    <n v="711000"/>
    <x v="4235"/>
    <x v="5"/>
    <x v="0"/>
    <s v="14-05-2025"/>
    <x v="1"/>
    <s v="INV10169"/>
    <s v="Paid"/>
    <s v="Partially delivered"/>
    <n v="2499"/>
  </r>
  <r>
    <s v="29-05-2025"/>
    <x v="4"/>
    <x v="5"/>
    <x v="0"/>
    <x v="21"/>
    <x v="0"/>
    <n v="1377500"/>
    <x v="4236"/>
    <x v="1"/>
    <x v="0"/>
    <s v="29-05-2025"/>
    <x v="0"/>
    <s v="INV10170"/>
    <s v="Pending"/>
    <s v="Awaiting payment"/>
    <n v="2499"/>
  </r>
  <r>
    <s v="04-05-2025"/>
    <x v="4"/>
    <x v="1"/>
    <x v="0"/>
    <x v="14"/>
    <x v="0"/>
    <n v="652500"/>
    <x v="4237"/>
    <x v="29"/>
    <x v="1"/>
    <s v="04-05-2025"/>
    <x v="5"/>
    <s v="INV10175"/>
    <s v="Pending"/>
    <s v="Partially delivered"/>
    <n v="2501"/>
  </r>
  <r>
    <s v="14-05-2025"/>
    <x v="4"/>
    <x v="0"/>
    <x v="0"/>
    <x v="7"/>
    <x v="1"/>
    <n v="1332000"/>
    <x v="4238"/>
    <x v="5"/>
    <x v="0"/>
    <s v="14-05-2025"/>
    <x v="1"/>
    <s v="INV10189"/>
    <s v="Paid"/>
    <s v="Cancelled due to issue"/>
    <n v="2501"/>
  </r>
  <r>
    <s v="24-05-2025"/>
    <x v="4"/>
    <x v="6"/>
    <x v="0"/>
    <x v="22"/>
    <x v="1"/>
    <n v="1480000"/>
    <x v="4239"/>
    <x v="10"/>
    <x v="0"/>
    <s v="24-05-2025"/>
    <x v="2"/>
    <s v="INV10203"/>
    <s v="Paid"/>
    <s v="Awaiting payment"/>
    <n v="2499"/>
  </r>
  <r>
    <s v="24-05-2025"/>
    <x v="4"/>
    <x v="1"/>
    <x v="0"/>
    <x v="13"/>
    <x v="2"/>
    <n v="896500"/>
    <x v="4240"/>
    <x v="10"/>
    <x v="0"/>
    <s v="24-05-2025"/>
    <x v="2"/>
    <s v="INV10221"/>
    <s v="Paid"/>
    <s v="Awaiting payment"/>
    <n v="2499"/>
  </r>
  <r>
    <s v="27-05-2025"/>
    <x v="4"/>
    <x v="4"/>
    <x v="0"/>
    <x v="20"/>
    <x v="0"/>
    <n v="1595000"/>
    <x v="4241"/>
    <x v="7"/>
    <x v="0"/>
    <s v="27-05-2025"/>
    <x v="6"/>
    <s v="INV10225"/>
    <s v="Pending"/>
    <s v="Partially delivered"/>
    <n v="2499"/>
  </r>
  <r>
    <s v="03-05-2025"/>
    <x v="4"/>
    <x v="0"/>
    <x v="0"/>
    <x v="7"/>
    <x v="1"/>
    <n v="1332000"/>
    <x v="4242"/>
    <x v="16"/>
    <x v="1"/>
    <s v="03-05-2025"/>
    <x v="2"/>
    <s v="INV10229"/>
    <s v="Pending"/>
    <s v="Cancelled due to issue"/>
    <n v="2501"/>
  </r>
  <r>
    <s v="23-05-2025"/>
    <x v="4"/>
    <x v="5"/>
    <x v="0"/>
    <x v="15"/>
    <x v="0"/>
    <n v="1522500"/>
    <x v="4243"/>
    <x v="4"/>
    <x v="0"/>
    <s v="23-05-2025"/>
    <x v="4"/>
    <s v="INV10246"/>
    <s v="Pending"/>
    <s v="Partially delivered"/>
    <n v="2501"/>
  </r>
  <r>
    <s v="27-05-2025"/>
    <x v="4"/>
    <x v="0"/>
    <x v="0"/>
    <x v="25"/>
    <x v="0"/>
    <n v="1812500"/>
    <x v="4244"/>
    <x v="1"/>
    <x v="0"/>
    <s v="27-05-2025"/>
    <x v="6"/>
    <s v="INV10250"/>
    <s v="Paid"/>
    <s v="Awaiting payment"/>
    <n v="2501"/>
  </r>
  <r>
    <s v="17-05-2025"/>
    <x v="4"/>
    <x v="6"/>
    <x v="0"/>
    <x v="8"/>
    <x v="2"/>
    <n v="2445000"/>
    <x v="4245"/>
    <x v="22"/>
    <x v="0"/>
    <s v="17-05-2025"/>
    <x v="2"/>
    <s v="INV10259"/>
    <s v="Paid"/>
    <s v="Cancelled due to issue"/>
    <n v="2499"/>
  </r>
  <r>
    <s v="28-05-2025"/>
    <x v="4"/>
    <x v="2"/>
    <x v="0"/>
    <x v="17"/>
    <x v="1"/>
    <n v="740000"/>
    <x v="4246"/>
    <x v="7"/>
    <x v="0"/>
    <s v="28-05-2025"/>
    <x v="1"/>
    <s v="INV10275"/>
    <s v="Paid"/>
    <s v="Cancelled due to issue"/>
    <n v="2499"/>
  </r>
  <r>
    <s v="02-05-2025"/>
    <x v="4"/>
    <x v="5"/>
    <x v="0"/>
    <x v="1"/>
    <x v="0"/>
    <n v="435000"/>
    <x v="4247"/>
    <x v="29"/>
    <x v="1"/>
    <s v="02-05-2025"/>
    <x v="4"/>
    <s v="INV10371"/>
    <s v="Pending"/>
    <s v="Awaiting payment"/>
    <n v="2499"/>
  </r>
  <r>
    <s v="29-05-2025"/>
    <x v="4"/>
    <x v="6"/>
    <x v="0"/>
    <x v="1"/>
    <x v="1"/>
    <n v="444000"/>
    <x v="4248"/>
    <x v="0"/>
    <x v="0"/>
    <s v="29-05-2025"/>
    <x v="0"/>
    <s v="INV10418"/>
    <s v="Paid"/>
    <s v="Awaiting payment"/>
    <n v="2501"/>
  </r>
  <r>
    <s v="29-05-2025"/>
    <x v="4"/>
    <x v="6"/>
    <x v="0"/>
    <x v="17"/>
    <x v="3"/>
    <n v="790000"/>
    <x v="4249"/>
    <x v="23"/>
    <x v="0"/>
    <s v="29-05-2025"/>
    <x v="0"/>
    <s v="INV10437"/>
    <s v="Pending"/>
    <s v="Partially delivered"/>
    <n v="2499"/>
  </r>
  <r>
    <s v="16-05-2025"/>
    <x v="4"/>
    <x v="7"/>
    <x v="0"/>
    <x v="24"/>
    <x v="3"/>
    <n v="2133000"/>
    <x v="4250"/>
    <x v="28"/>
    <x v="0"/>
    <s v="16-05-2025"/>
    <x v="4"/>
    <s v="INV10602"/>
    <s v="Paid"/>
    <s v="Cancelled due to issue"/>
    <n v="2501"/>
  </r>
  <r>
    <s v="19-05-2025"/>
    <x v="4"/>
    <x v="4"/>
    <x v="0"/>
    <x v="23"/>
    <x v="0"/>
    <n v="1232500"/>
    <x v="4251"/>
    <x v="6"/>
    <x v="0"/>
    <s v="19-05-2025"/>
    <x v="3"/>
    <s v="INV10662"/>
    <s v="Pending"/>
    <s v="Partially delivered"/>
    <n v="2499"/>
  </r>
  <r>
    <s v="11-05-2025"/>
    <x v="4"/>
    <x v="2"/>
    <x v="0"/>
    <x v="0"/>
    <x v="3"/>
    <n v="948000"/>
    <x v="4252"/>
    <x v="5"/>
    <x v="0"/>
    <s v="11-05-2025"/>
    <x v="5"/>
    <s v="INV10665"/>
    <s v="Pending"/>
    <s v="Cancelled due to issue"/>
    <n v="2501"/>
  </r>
  <r>
    <s v="29-05-2025"/>
    <x v="4"/>
    <x v="4"/>
    <x v="0"/>
    <x v="19"/>
    <x v="0"/>
    <n v="507500"/>
    <x v="4253"/>
    <x v="1"/>
    <x v="0"/>
    <s v="29-05-2025"/>
    <x v="0"/>
    <s v="INV10668"/>
    <s v="Pending"/>
    <s v="Partially delivered"/>
    <n v="2501"/>
  </r>
  <r>
    <s v="14-05-2025"/>
    <x v="4"/>
    <x v="3"/>
    <x v="0"/>
    <x v="10"/>
    <x v="2"/>
    <n v="407500"/>
    <x v="4254"/>
    <x v="28"/>
    <x v="0"/>
    <s v="14-05-2025"/>
    <x v="1"/>
    <s v="INV10708"/>
    <s v="Pending"/>
    <s v="Partially delivered"/>
    <n v="2501"/>
  </r>
  <r>
    <s v="29-05-2025"/>
    <x v="4"/>
    <x v="7"/>
    <x v="0"/>
    <x v="14"/>
    <x v="1"/>
    <n v="666000"/>
    <x v="4255"/>
    <x v="1"/>
    <x v="0"/>
    <s v="29-05-2025"/>
    <x v="0"/>
    <s v="INV10710"/>
    <s v="Pending"/>
    <s v="Awaiting payment"/>
    <n v="2501"/>
  </r>
  <r>
    <s v="09-05-2025"/>
    <x v="4"/>
    <x v="7"/>
    <x v="0"/>
    <x v="11"/>
    <x v="0"/>
    <n v="1885000"/>
    <x v="4256"/>
    <x v="13"/>
    <x v="0"/>
    <s v="09-05-2025"/>
    <x v="4"/>
    <s v="INV10715"/>
    <s v="Pending"/>
    <s v="Cancelled due to issue"/>
    <n v="2501"/>
  </r>
  <r>
    <s v="11-05-2025"/>
    <x v="4"/>
    <x v="6"/>
    <x v="0"/>
    <x v="20"/>
    <x v="0"/>
    <n v="1595000"/>
    <x v="4257"/>
    <x v="19"/>
    <x v="0"/>
    <s v="11-05-2025"/>
    <x v="5"/>
    <s v="INV10722"/>
    <s v="Paid"/>
    <s v="Awaiting payment"/>
    <n v="2501"/>
  </r>
  <r>
    <s v="17-05-2025"/>
    <x v="4"/>
    <x v="0"/>
    <x v="0"/>
    <x v="8"/>
    <x v="0"/>
    <n v="2175000"/>
    <x v="4258"/>
    <x v="22"/>
    <x v="0"/>
    <s v="17-05-2025"/>
    <x v="2"/>
    <s v="INV10831"/>
    <s v="Pending"/>
    <s v="Partially delivered"/>
    <n v="2499"/>
  </r>
  <r>
    <s v="10-05-2025"/>
    <x v="4"/>
    <x v="0"/>
    <x v="0"/>
    <x v="22"/>
    <x v="0"/>
    <n v="1450000"/>
    <x v="4259"/>
    <x v="12"/>
    <x v="0"/>
    <s v="10-05-2025"/>
    <x v="2"/>
    <s v="INV10859"/>
    <s v="Paid"/>
    <s v="Awaiting payment"/>
    <n v="2501"/>
  </r>
  <r>
    <s v="29-05-2025"/>
    <x v="4"/>
    <x v="5"/>
    <x v="0"/>
    <x v="5"/>
    <x v="3"/>
    <n v="1027000"/>
    <x v="4260"/>
    <x v="23"/>
    <x v="0"/>
    <s v="29-05-2025"/>
    <x v="0"/>
    <s v="INV10872"/>
    <s v="Pending"/>
    <s v="Awaiting payment"/>
    <n v="2499"/>
  </r>
  <r>
    <s v="15-05-2025"/>
    <x v="4"/>
    <x v="1"/>
    <x v="0"/>
    <x v="11"/>
    <x v="3"/>
    <n v="2054000"/>
    <x v="4261"/>
    <x v="11"/>
    <x v="0"/>
    <s v="15-05-2025"/>
    <x v="0"/>
    <s v="INV10929"/>
    <s v="Paid"/>
    <s v="Partially delivered"/>
    <n v="2501"/>
  </r>
  <r>
    <s v="09-05-2025"/>
    <x v="4"/>
    <x v="2"/>
    <x v="0"/>
    <x v="17"/>
    <x v="3"/>
    <n v="790000"/>
    <x v="4262"/>
    <x v="13"/>
    <x v="0"/>
    <s v="09-05-2025"/>
    <x v="4"/>
    <s v="INV10933"/>
    <s v="Pending"/>
    <s v="Partially delivered"/>
    <n v="2499"/>
  </r>
  <r>
    <s v="30-05-2025"/>
    <x v="4"/>
    <x v="1"/>
    <x v="0"/>
    <x v="6"/>
    <x v="0"/>
    <n v="1667500"/>
    <x v="4263"/>
    <x v="1"/>
    <x v="0"/>
    <s v="30-05-2025"/>
    <x v="4"/>
    <s v="INV10935"/>
    <s v="Pending"/>
    <s v="Partially delivered"/>
    <n v="2501"/>
  </r>
  <r>
    <s v="18-05-2025"/>
    <x v="4"/>
    <x v="1"/>
    <x v="0"/>
    <x v="12"/>
    <x v="3"/>
    <n v="2212000"/>
    <x v="4264"/>
    <x v="8"/>
    <x v="0"/>
    <s v="18-05-2025"/>
    <x v="5"/>
    <s v="INV10957"/>
    <s v="Paid"/>
    <s v="Partially delivered"/>
    <n v="2501"/>
  </r>
  <r>
    <s v="16-05-2025"/>
    <x v="4"/>
    <x v="2"/>
    <x v="0"/>
    <x v="24"/>
    <x v="1"/>
    <n v="1998000"/>
    <x v="4265"/>
    <x v="17"/>
    <x v="0"/>
    <s v="16-05-2025"/>
    <x v="4"/>
    <s v="INV10964"/>
    <s v="Pending"/>
    <s v="Cancelled due to issue"/>
    <n v="2499"/>
  </r>
  <r>
    <s v="27-05-2025"/>
    <x v="4"/>
    <x v="4"/>
    <x v="0"/>
    <x v="2"/>
    <x v="0"/>
    <n v="2102500"/>
    <x v="4266"/>
    <x v="1"/>
    <x v="0"/>
    <s v="27-05-2025"/>
    <x v="6"/>
    <s v="INV11108"/>
    <s v="Paid"/>
    <s v="Cancelled due to issue"/>
    <n v="2501"/>
  </r>
  <r>
    <s v="06-05-2025"/>
    <x v="4"/>
    <x v="1"/>
    <x v="0"/>
    <x v="23"/>
    <x v="1"/>
    <n v="1258000"/>
    <x v="4267"/>
    <x v="18"/>
    <x v="0"/>
    <s v="06-05-2025"/>
    <x v="6"/>
    <s v="INV11116"/>
    <s v="Paid"/>
    <s v="Partially delivered"/>
    <n v="2499"/>
  </r>
  <r>
    <s v="25-05-2025"/>
    <x v="4"/>
    <x v="2"/>
    <x v="0"/>
    <x v="16"/>
    <x v="1"/>
    <n v="1776000"/>
    <x v="4268"/>
    <x v="4"/>
    <x v="0"/>
    <s v="25-05-2025"/>
    <x v="5"/>
    <s v="INV11134"/>
    <s v="Paid"/>
    <s v="Partially delivered"/>
    <n v="2499"/>
  </r>
  <r>
    <s v="04-05-2025"/>
    <x v="4"/>
    <x v="0"/>
    <x v="0"/>
    <x v="0"/>
    <x v="1"/>
    <n v="888000"/>
    <x v="4269"/>
    <x v="25"/>
    <x v="1"/>
    <s v="04-05-2025"/>
    <x v="5"/>
    <s v="INV11162"/>
    <s v="Paid"/>
    <s v="Cancelled due to issue"/>
    <n v="2499"/>
  </r>
  <r>
    <s v="04-05-2025"/>
    <x v="4"/>
    <x v="5"/>
    <x v="0"/>
    <x v="9"/>
    <x v="3"/>
    <n v="1185000"/>
    <x v="4270"/>
    <x v="27"/>
    <x v="0"/>
    <s v="04-05-2025"/>
    <x v="5"/>
    <s v="INV11203"/>
    <s v="Pending"/>
    <s v="Partially delivered"/>
    <n v="2499"/>
  </r>
  <r>
    <s v="19-05-2025"/>
    <x v="4"/>
    <x v="6"/>
    <x v="0"/>
    <x v="18"/>
    <x v="2"/>
    <n v="652000"/>
    <x v="4271"/>
    <x v="22"/>
    <x v="0"/>
    <s v="19-05-2025"/>
    <x v="3"/>
    <s v="INV11231"/>
    <s v="Pending"/>
    <s v="Cancelled due to issue"/>
    <n v="2501"/>
  </r>
  <r>
    <s v="15-05-2025"/>
    <x v="4"/>
    <x v="3"/>
    <x v="0"/>
    <x v="20"/>
    <x v="1"/>
    <n v="1628000"/>
    <x v="4272"/>
    <x v="11"/>
    <x v="0"/>
    <s v="15-05-2025"/>
    <x v="0"/>
    <s v="INV11239"/>
    <s v="Paid"/>
    <s v="Partially delivered"/>
    <n v="2501"/>
  </r>
  <r>
    <s v="25-05-2025"/>
    <x v="4"/>
    <x v="5"/>
    <x v="0"/>
    <x v="25"/>
    <x v="1"/>
    <n v="1850000"/>
    <x v="4273"/>
    <x v="4"/>
    <x v="0"/>
    <s v="25-05-2025"/>
    <x v="5"/>
    <s v="INV11240"/>
    <s v="Paid"/>
    <s v="Cancelled due to issue"/>
    <n v="2499"/>
  </r>
  <r>
    <s v="25-05-2025"/>
    <x v="4"/>
    <x v="3"/>
    <x v="0"/>
    <x v="13"/>
    <x v="3"/>
    <n v="869000"/>
    <x v="4274"/>
    <x v="21"/>
    <x v="0"/>
    <s v="25-05-2025"/>
    <x v="5"/>
    <s v="INV11260"/>
    <s v="Paid"/>
    <s v="Awaiting payment"/>
    <n v="2499"/>
  </r>
  <r>
    <s v="25-05-2025"/>
    <x v="4"/>
    <x v="4"/>
    <x v="0"/>
    <x v="4"/>
    <x v="2"/>
    <n v="1141000"/>
    <x v="4275"/>
    <x v="4"/>
    <x v="0"/>
    <s v="25-05-2025"/>
    <x v="5"/>
    <s v="INV11272"/>
    <s v="Pending"/>
    <s v="Cancelled due to issue"/>
    <n v="2499"/>
  </r>
  <r>
    <s v="20-05-2025"/>
    <x v="4"/>
    <x v="7"/>
    <x v="0"/>
    <x v="1"/>
    <x v="2"/>
    <n v="489000"/>
    <x v="4276"/>
    <x v="15"/>
    <x v="0"/>
    <s v="20-05-2025"/>
    <x v="6"/>
    <s v="INV11280"/>
    <s v="Paid"/>
    <s v="Awaiting payment"/>
    <n v="2501"/>
  </r>
  <r>
    <s v="15-05-2025"/>
    <x v="4"/>
    <x v="2"/>
    <x v="0"/>
    <x v="0"/>
    <x v="2"/>
    <n v="978000"/>
    <x v="4277"/>
    <x v="28"/>
    <x v="0"/>
    <s v="15-05-2025"/>
    <x v="0"/>
    <s v="INV11299"/>
    <s v="Paid"/>
    <s v="Awaiting payment"/>
    <n v="2499"/>
  </r>
  <r>
    <s v="02-05-2025"/>
    <x v="4"/>
    <x v="7"/>
    <x v="0"/>
    <x v="24"/>
    <x v="0"/>
    <n v="1957500"/>
    <x v="4278"/>
    <x v="16"/>
    <x v="1"/>
    <s v="02-05-2025"/>
    <x v="4"/>
    <s v="INV11303"/>
    <s v="Paid"/>
    <s v="Partially delivered"/>
    <n v="2499"/>
  </r>
  <r>
    <s v="08-05-2025"/>
    <x v="4"/>
    <x v="6"/>
    <x v="0"/>
    <x v="8"/>
    <x v="3"/>
    <n v="2370000"/>
    <x v="4279"/>
    <x v="30"/>
    <x v="0"/>
    <s v="08-05-2025"/>
    <x v="0"/>
    <s v="INV11306"/>
    <s v="Paid"/>
    <s v="Awaiting payment"/>
    <n v="2499"/>
  </r>
  <r>
    <s v="01-05-2025"/>
    <x v="4"/>
    <x v="1"/>
    <x v="0"/>
    <x v="25"/>
    <x v="1"/>
    <n v="1850000"/>
    <x v="4280"/>
    <x v="16"/>
    <x v="1"/>
    <s v="01-05-2025"/>
    <x v="0"/>
    <s v="INV11308"/>
    <s v="Pending"/>
    <s v="Cancelled due to issue"/>
    <n v="2499"/>
  </r>
  <r>
    <s v="04-05-2025"/>
    <x v="4"/>
    <x v="6"/>
    <x v="0"/>
    <x v="0"/>
    <x v="2"/>
    <n v="978000"/>
    <x v="4281"/>
    <x v="25"/>
    <x v="1"/>
    <s v="04-05-2025"/>
    <x v="5"/>
    <s v="INV11415"/>
    <s v="Pending"/>
    <s v="Cancelled due to issue"/>
    <n v="2501"/>
  </r>
  <r>
    <s v="08-05-2025"/>
    <x v="4"/>
    <x v="3"/>
    <x v="0"/>
    <x v="20"/>
    <x v="1"/>
    <n v="1628000"/>
    <x v="4282"/>
    <x v="12"/>
    <x v="0"/>
    <s v="08-05-2025"/>
    <x v="0"/>
    <s v="INV11422"/>
    <s v="Paid"/>
    <s v="Partially delivered"/>
    <n v="2501"/>
  </r>
  <r>
    <s v="22-05-2025"/>
    <x v="4"/>
    <x v="5"/>
    <x v="0"/>
    <x v="16"/>
    <x v="3"/>
    <n v="1896000"/>
    <x v="4283"/>
    <x v="3"/>
    <x v="0"/>
    <s v="22-05-2025"/>
    <x v="0"/>
    <s v="INV11434"/>
    <s v="Pending"/>
    <s v="Partially delivered"/>
    <n v="2499"/>
  </r>
  <r>
    <s v="14-05-2025"/>
    <x v="4"/>
    <x v="7"/>
    <x v="0"/>
    <x v="19"/>
    <x v="1"/>
    <n v="518000"/>
    <x v="4284"/>
    <x v="5"/>
    <x v="0"/>
    <s v="14-05-2025"/>
    <x v="1"/>
    <s v="INV11450"/>
    <s v="Paid"/>
    <s v="Partially delivered"/>
    <n v="2501"/>
  </r>
  <r>
    <s v="23-05-2025"/>
    <x v="4"/>
    <x v="0"/>
    <x v="0"/>
    <x v="1"/>
    <x v="1"/>
    <n v="444000"/>
    <x v="4285"/>
    <x v="4"/>
    <x v="0"/>
    <s v="23-05-2025"/>
    <x v="4"/>
    <s v="INV11459"/>
    <s v="Paid"/>
    <s v="Partially delivered"/>
    <n v="2499"/>
  </r>
  <r>
    <s v="17-05-2025"/>
    <x v="4"/>
    <x v="1"/>
    <x v="0"/>
    <x v="8"/>
    <x v="0"/>
    <n v="2175000"/>
    <x v="4286"/>
    <x v="15"/>
    <x v="0"/>
    <s v="17-05-2025"/>
    <x v="2"/>
    <s v="INV11470"/>
    <s v="Paid"/>
    <s v="Cancelled due to issue"/>
    <n v="2499"/>
  </r>
  <r>
    <s v="02-05-2025"/>
    <x v="4"/>
    <x v="1"/>
    <x v="0"/>
    <x v="8"/>
    <x v="2"/>
    <n v="2445000"/>
    <x v="4287"/>
    <x v="16"/>
    <x v="1"/>
    <s v="02-05-2025"/>
    <x v="4"/>
    <s v="INV11480"/>
    <s v="Pending"/>
    <s v="Awaiting payment"/>
    <n v="2499"/>
  </r>
  <r>
    <s v="13-05-2025"/>
    <x v="4"/>
    <x v="4"/>
    <x v="0"/>
    <x v="5"/>
    <x v="0"/>
    <n v="942500"/>
    <x v="4288"/>
    <x v="19"/>
    <x v="0"/>
    <s v="13-05-2025"/>
    <x v="6"/>
    <s v="INV11521"/>
    <s v="Pending"/>
    <s v="Partially delivered"/>
    <n v="2501"/>
  </r>
  <r>
    <s v="17-05-2025"/>
    <x v="4"/>
    <x v="7"/>
    <x v="0"/>
    <x v="11"/>
    <x v="0"/>
    <n v="1885000"/>
    <x v="4289"/>
    <x v="15"/>
    <x v="0"/>
    <s v="17-05-2025"/>
    <x v="2"/>
    <s v="INV11533"/>
    <s v="Pending"/>
    <s v="Cancelled due to issue"/>
    <n v="2501"/>
  </r>
  <r>
    <s v="04-05-2025"/>
    <x v="4"/>
    <x v="0"/>
    <x v="0"/>
    <x v="3"/>
    <x v="0"/>
    <n v="1160000"/>
    <x v="4290"/>
    <x v="29"/>
    <x v="1"/>
    <s v="04-05-2025"/>
    <x v="5"/>
    <s v="INV11545"/>
    <s v="Paid"/>
    <s v="Cancelled due to issue"/>
    <n v="2501"/>
  </r>
  <r>
    <s v="23-05-2025"/>
    <x v="4"/>
    <x v="7"/>
    <x v="0"/>
    <x v="9"/>
    <x v="2"/>
    <n v="1222500"/>
    <x v="4291"/>
    <x v="4"/>
    <x v="0"/>
    <s v="23-05-2025"/>
    <x v="4"/>
    <s v="INV11575"/>
    <s v="Paid"/>
    <s v="Cancelled due to issue"/>
    <n v="2499"/>
  </r>
  <r>
    <s v="22-05-2025"/>
    <x v="4"/>
    <x v="4"/>
    <x v="0"/>
    <x v="25"/>
    <x v="2"/>
    <n v="2037500"/>
    <x v="4292"/>
    <x v="6"/>
    <x v="0"/>
    <s v="22-05-2025"/>
    <x v="0"/>
    <s v="INV11619"/>
    <s v="Paid"/>
    <s v="Awaiting payment"/>
    <n v="2499"/>
  </r>
  <r>
    <s v="17-05-2025"/>
    <x v="4"/>
    <x v="1"/>
    <x v="0"/>
    <x v="9"/>
    <x v="3"/>
    <n v="1185000"/>
    <x v="4293"/>
    <x v="32"/>
    <x v="0"/>
    <s v="17-05-2025"/>
    <x v="2"/>
    <s v="INV11672"/>
    <s v="Paid"/>
    <s v="Partially delivered"/>
    <n v="2499"/>
  </r>
  <r>
    <s v="14-05-2025"/>
    <x v="4"/>
    <x v="2"/>
    <x v="0"/>
    <x v="24"/>
    <x v="0"/>
    <n v="1957500"/>
    <x v="4294"/>
    <x v="17"/>
    <x v="0"/>
    <s v="14-05-2025"/>
    <x v="1"/>
    <s v="INV11687"/>
    <s v="Pending"/>
    <s v="Cancelled due to issue"/>
    <n v="2499"/>
  </r>
  <r>
    <s v="30-05-2025"/>
    <x v="4"/>
    <x v="7"/>
    <x v="0"/>
    <x v="6"/>
    <x v="3"/>
    <n v="1817000"/>
    <x v="4295"/>
    <x v="31"/>
    <x v="0"/>
    <s v="30-05-2025"/>
    <x v="4"/>
    <s v="INV11688"/>
    <s v="Paid"/>
    <s v="Partially delivered"/>
    <n v="2501"/>
  </r>
  <r>
    <s v="09-05-2025"/>
    <x v="4"/>
    <x v="2"/>
    <x v="0"/>
    <x v="14"/>
    <x v="3"/>
    <n v="711000"/>
    <x v="4296"/>
    <x v="13"/>
    <x v="0"/>
    <s v="09-05-2025"/>
    <x v="4"/>
    <s v="INV11746"/>
    <s v="Paid"/>
    <s v="Partially delivered"/>
    <n v="2499"/>
  </r>
  <r>
    <s v="22-05-2025"/>
    <x v="4"/>
    <x v="7"/>
    <x v="0"/>
    <x v="10"/>
    <x v="2"/>
    <n v="407500"/>
    <x v="4297"/>
    <x v="10"/>
    <x v="0"/>
    <s v="22-05-2025"/>
    <x v="0"/>
    <s v="INV11769"/>
    <s v="Paid"/>
    <s v="Cancelled due to issue"/>
    <n v="2499"/>
  </r>
  <r>
    <s v="15-05-2025"/>
    <x v="4"/>
    <x v="2"/>
    <x v="0"/>
    <x v="3"/>
    <x v="3"/>
    <n v="1264000"/>
    <x v="4298"/>
    <x v="32"/>
    <x v="0"/>
    <s v="15-05-2025"/>
    <x v="0"/>
    <s v="INV11850"/>
    <s v="Paid"/>
    <s v="Partially delivered"/>
    <n v="2499"/>
  </r>
  <r>
    <s v="23-05-2025"/>
    <x v="4"/>
    <x v="1"/>
    <x v="0"/>
    <x v="16"/>
    <x v="2"/>
    <n v="1956000"/>
    <x v="4299"/>
    <x v="20"/>
    <x v="0"/>
    <s v="23-05-2025"/>
    <x v="4"/>
    <s v="INV11862"/>
    <s v="Paid"/>
    <s v="Cancelled due to issue"/>
    <n v="2499"/>
  </r>
  <r>
    <s v="15-05-2025"/>
    <x v="4"/>
    <x v="6"/>
    <x v="0"/>
    <x v="13"/>
    <x v="3"/>
    <n v="869000"/>
    <x v="4300"/>
    <x v="17"/>
    <x v="0"/>
    <s v="15-05-2025"/>
    <x v="0"/>
    <s v="INV11877"/>
    <s v="Paid"/>
    <s v="Awaiting payment"/>
    <n v="2499"/>
  </r>
  <r>
    <s v="10-05-2025"/>
    <x v="4"/>
    <x v="3"/>
    <x v="0"/>
    <x v="16"/>
    <x v="0"/>
    <n v="1740000"/>
    <x v="4301"/>
    <x v="12"/>
    <x v="0"/>
    <s v="10-05-2025"/>
    <x v="2"/>
    <s v="INV12012"/>
    <s v="Paid"/>
    <s v="Cancelled due to issue"/>
    <n v="2499"/>
  </r>
  <r>
    <s v="22-05-2025"/>
    <x v="4"/>
    <x v="4"/>
    <x v="0"/>
    <x v="16"/>
    <x v="2"/>
    <n v="1956000"/>
    <x v="4302"/>
    <x v="6"/>
    <x v="0"/>
    <s v="22-05-2025"/>
    <x v="0"/>
    <s v="INV12028"/>
    <s v="Paid"/>
    <s v="Cancelled due to issue"/>
    <n v="2499"/>
  </r>
  <r>
    <s v="21-05-2025"/>
    <x v="4"/>
    <x v="6"/>
    <x v="0"/>
    <x v="6"/>
    <x v="1"/>
    <n v="1702000"/>
    <x v="4303"/>
    <x v="20"/>
    <x v="0"/>
    <s v="21-05-2025"/>
    <x v="1"/>
    <s v="INV12061"/>
    <s v="Pending"/>
    <s v="Awaiting payment"/>
    <n v="2499"/>
  </r>
  <r>
    <s v="26-05-2025"/>
    <x v="4"/>
    <x v="2"/>
    <x v="0"/>
    <x v="19"/>
    <x v="3"/>
    <n v="553000"/>
    <x v="4304"/>
    <x v="26"/>
    <x v="0"/>
    <s v="26-05-2025"/>
    <x v="3"/>
    <s v="INV12089"/>
    <s v="Pending"/>
    <s v="Awaiting payment"/>
    <n v="2501"/>
  </r>
  <r>
    <s v="29-05-2025"/>
    <x v="4"/>
    <x v="5"/>
    <x v="0"/>
    <x v="6"/>
    <x v="0"/>
    <n v="1667500"/>
    <x v="4305"/>
    <x v="26"/>
    <x v="0"/>
    <s v="29-05-2025"/>
    <x v="0"/>
    <s v="INV12142"/>
    <s v="Paid"/>
    <s v="Cancelled due to issue"/>
    <n v="2501"/>
  </r>
  <r>
    <s v="28-05-2025"/>
    <x v="4"/>
    <x v="5"/>
    <x v="0"/>
    <x v="22"/>
    <x v="2"/>
    <n v="1630000"/>
    <x v="4306"/>
    <x v="1"/>
    <x v="0"/>
    <s v="28-05-2025"/>
    <x v="1"/>
    <s v="INV12195"/>
    <s v="Paid"/>
    <s v="Awaiting payment"/>
    <n v="2499"/>
  </r>
  <r>
    <s v="09-05-2025"/>
    <x v="4"/>
    <x v="6"/>
    <x v="0"/>
    <x v="13"/>
    <x v="0"/>
    <n v="797500"/>
    <x v="4307"/>
    <x v="2"/>
    <x v="0"/>
    <s v="09-05-2025"/>
    <x v="4"/>
    <s v="INV12205"/>
    <s v="Paid"/>
    <s v="Awaiting payment"/>
    <n v="2499"/>
  </r>
  <r>
    <s v="10-05-2025"/>
    <x v="4"/>
    <x v="5"/>
    <x v="0"/>
    <x v="20"/>
    <x v="2"/>
    <n v="1793000"/>
    <x v="4308"/>
    <x v="30"/>
    <x v="0"/>
    <s v="10-05-2025"/>
    <x v="2"/>
    <s v="INV12206"/>
    <s v="Pending"/>
    <s v="Cancelled due to issue"/>
    <n v="2499"/>
  </r>
  <r>
    <s v="03-05-2025"/>
    <x v="4"/>
    <x v="4"/>
    <x v="0"/>
    <x v="17"/>
    <x v="3"/>
    <n v="790000"/>
    <x v="4309"/>
    <x v="18"/>
    <x v="0"/>
    <s v="03-05-2025"/>
    <x v="2"/>
    <s v="INV12208"/>
    <s v="Paid"/>
    <s v="Partially delivered"/>
    <n v="2501"/>
  </r>
  <r>
    <s v="10-05-2025"/>
    <x v="4"/>
    <x v="5"/>
    <x v="0"/>
    <x v="15"/>
    <x v="3"/>
    <n v="1659000"/>
    <x v="4310"/>
    <x v="2"/>
    <x v="0"/>
    <s v="10-05-2025"/>
    <x v="2"/>
    <s v="INV12216"/>
    <s v="Pending"/>
    <s v="Cancelled due to issue"/>
    <n v="2499"/>
  </r>
  <r>
    <s v="05-05-2025"/>
    <x v="4"/>
    <x v="1"/>
    <x v="0"/>
    <x v="22"/>
    <x v="2"/>
    <n v="1630000"/>
    <x v="4311"/>
    <x v="25"/>
    <x v="1"/>
    <s v="05-05-2025"/>
    <x v="3"/>
    <s v="INV12278"/>
    <s v="Pending"/>
    <s v="Cancelled due to issue"/>
    <n v="2501"/>
  </r>
  <r>
    <s v="27-05-2025"/>
    <x v="4"/>
    <x v="4"/>
    <x v="0"/>
    <x v="7"/>
    <x v="2"/>
    <n v="1467000"/>
    <x v="4312"/>
    <x v="0"/>
    <x v="0"/>
    <s v="27-05-2025"/>
    <x v="6"/>
    <s v="INV12299"/>
    <s v="Pending"/>
    <s v="Cancelled due to issue"/>
    <n v="2501"/>
  </r>
  <r>
    <s v="27-05-2025"/>
    <x v="4"/>
    <x v="6"/>
    <x v="0"/>
    <x v="3"/>
    <x v="0"/>
    <n v="1160000"/>
    <x v="4313"/>
    <x v="21"/>
    <x v="0"/>
    <s v="27-05-2025"/>
    <x v="6"/>
    <s v="INV12300"/>
    <s v="Pending"/>
    <s v="Partially delivered"/>
    <n v="2501"/>
  </r>
  <r>
    <s v="25-05-2025"/>
    <x v="4"/>
    <x v="6"/>
    <x v="0"/>
    <x v="1"/>
    <x v="0"/>
    <n v="435000"/>
    <x v="4314"/>
    <x v="21"/>
    <x v="0"/>
    <s v="25-05-2025"/>
    <x v="5"/>
    <s v="INV12310"/>
    <s v="Pending"/>
    <s v="Awaiting payment"/>
    <n v="2501"/>
  </r>
  <r>
    <s v="20-05-2025"/>
    <x v="4"/>
    <x v="3"/>
    <x v="0"/>
    <x v="3"/>
    <x v="0"/>
    <n v="1160000"/>
    <x v="4315"/>
    <x v="6"/>
    <x v="0"/>
    <s v="20-05-2025"/>
    <x v="6"/>
    <s v="INV12313"/>
    <s v="Pending"/>
    <s v="Cancelled due to issue"/>
    <n v="2501"/>
  </r>
  <r>
    <s v="09-05-2025"/>
    <x v="4"/>
    <x v="0"/>
    <x v="0"/>
    <x v="6"/>
    <x v="1"/>
    <n v="1702000"/>
    <x v="4316"/>
    <x v="2"/>
    <x v="0"/>
    <s v="09-05-2025"/>
    <x v="4"/>
    <s v="INV12330"/>
    <s v="Paid"/>
    <s v="Partially delivered"/>
    <n v="2501"/>
  </r>
  <r>
    <s v="06-05-2025"/>
    <x v="4"/>
    <x v="3"/>
    <x v="0"/>
    <x v="22"/>
    <x v="1"/>
    <n v="1480000"/>
    <x v="4317"/>
    <x v="24"/>
    <x v="0"/>
    <s v="06-05-2025"/>
    <x v="6"/>
    <s v="INV12365"/>
    <s v="Pending"/>
    <s v="Cancelled due to issue"/>
    <n v="2499"/>
  </r>
  <r>
    <s v="18-05-2025"/>
    <x v="4"/>
    <x v="0"/>
    <x v="0"/>
    <x v="5"/>
    <x v="1"/>
    <n v="962000"/>
    <x v="4318"/>
    <x v="8"/>
    <x v="0"/>
    <s v="18-05-2025"/>
    <x v="5"/>
    <s v="INV12370"/>
    <s v="Pending"/>
    <s v="Awaiting payment"/>
    <n v="2501"/>
  </r>
  <r>
    <s v="02-05-2025"/>
    <x v="4"/>
    <x v="2"/>
    <x v="0"/>
    <x v="3"/>
    <x v="3"/>
    <n v="1264000"/>
    <x v="4319"/>
    <x v="18"/>
    <x v="0"/>
    <s v="02-05-2025"/>
    <x v="4"/>
    <s v="INV12383"/>
    <s v="Pending"/>
    <s v="Partially delivered"/>
    <n v="2501"/>
  </r>
  <r>
    <s v="29-05-2025"/>
    <x v="4"/>
    <x v="4"/>
    <x v="0"/>
    <x v="12"/>
    <x v="3"/>
    <n v="2212000"/>
    <x v="4320"/>
    <x v="1"/>
    <x v="0"/>
    <s v="29-05-2025"/>
    <x v="0"/>
    <s v="INV12415"/>
    <s v="Paid"/>
    <s v="Awaiting payment"/>
    <n v="2501"/>
  </r>
  <r>
    <s v="26-05-2025"/>
    <x v="4"/>
    <x v="2"/>
    <x v="0"/>
    <x v="15"/>
    <x v="3"/>
    <n v="1659000"/>
    <x v="4321"/>
    <x v="26"/>
    <x v="0"/>
    <s v="26-05-2025"/>
    <x v="3"/>
    <s v="INV12451"/>
    <s v="Pending"/>
    <s v="Awaiting payment"/>
    <n v="2499"/>
  </r>
  <r>
    <s v="01-05-2025"/>
    <x v="4"/>
    <x v="6"/>
    <x v="0"/>
    <x v="16"/>
    <x v="3"/>
    <n v="1896000"/>
    <x v="4322"/>
    <x v="25"/>
    <x v="1"/>
    <s v="01-05-2025"/>
    <x v="0"/>
    <s v="INV12470"/>
    <s v="Paid"/>
    <s v="Awaiting payment"/>
    <n v="2501"/>
  </r>
  <r>
    <s v="19-05-2025"/>
    <x v="4"/>
    <x v="6"/>
    <x v="0"/>
    <x v="1"/>
    <x v="1"/>
    <n v="444000"/>
    <x v="4323"/>
    <x v="15"/>
    <x v="0"/>
    <s v="19-05-2025"/>
    <x v="3"/>
    <s v="INV12490"/>
    <s v="Pending"/>
    <s v="Partially delivered"/>
    <n v="2499"/>
  </r>
  <r>
    <s v="30-05-2025"/>
    <x v="4"/>
    <x v="3"/>
    <x v="0"/>
    <x v="24"/>
    <x v="1"/>
    <n v="1998000"/>
    <x v="4324"/>
    <x v="9"/>
    <x v="0"/>
    <s v="30-05-2025"/>
    <x v="4"/>
    <s v="INV12498"/>
    <s v="Pending"/>
    <s v="Awaiting payment"/>
    <n v="2501"/>
  </r>
  <r>
    <s v="31-05-2025"/>
    <x v="4"/>
    <x v="6"/>
    <x v="0"/>
    <x v="11"/>
    <x v="3"/>
    <n v="2054000"/>
    <x v="4325"/>
    <x v="9"/>
    <x v="0"/>
    <s v="31-05-2025"/>
    <x v="2"/>
    <s v="INV12529"/>
    <s v="Pending"/>
    <s v="Cancelled due to issue"/>
    <n v="2501"/>
  </r>
  <r>
    <s v="04-05-2025"/>
    <x v="4"/>
    <x v="0"/>
    <x v="0"/>
    <x v="22"/>
    <x v="2"/>
    <n v="1630000"/>
    <x v="4326"/>
    <x v="25"/>
    <x v="1"/>
    <s v="04-05-2025"/>
    <x v="5"/>
    <s v="INV12590"/>
    <s v="Pending"/>
    <s v="Cancelled due to issue"/>
    <n v="2501"/>
  </r>
  <r>
    <s v="21-05-2025"/>
    <x v="4"/>
    <x v="4"/>
    <x v="0"/>
    <x v="4"/>
    <x v="0"/>
    <n v="1015000"/>
    <x v="4327"/>
    <x v="20"/>
    <x v="0"/>
    <s v="21-05-2025"/>
    <x v="1"/>
    <s v="INV12593"/>
    <s v="Pending"/>
    <s v="Cancelled due to issue"/>
    <n v="2501"/>
  </r>
  <r>
    <s v="28-05-2025"/>
    <x v="4"/>
    <x v="3"/>
    <x v="0"/>
    <x v="24"/>
    <x v="0"/>
    <n v="1957500"/>
    <x v="4328"/>
    <x v="26"/>
    <x v="0"/>
    <s v="28-05-2025"/>
    <x v="1"/>
    <s v="INV12732"/>
    <s v="Pending"/>
    <s v="Partially delivered"/>
    <n v="2501"/>
  </r>
  <r>
    <s v="17-05-2025"/>
    <x v="4"/>
    <x v="3"/>
    <x v="0"/>
    <x v="11"/>
    <x v="0"/>
    <n v="1885000"/>
    <x v="4329"/>
    <x v="22"/>
    <x v="0"/>
    <s v="17-05-2025"/>
    <x v="2"/>
    <s v="INV12782"/>
    <s v="Pending"/>
    <s v="Awaiting payment"/>
    <n v="2501"/>
  </r>
  <r>
    <s v="21-05-2025"/>
    <x v="4"/>
    <x v="6"/>
    <x v="0"/>
    <x v="2"/>
    <x v="3"/>
    <n v="2291000"/>
    <x v="4330"/>
    <x v="6"/>
    <x v="0"/>
    <s v="21-05-2025"/>
    <x v="1"/>
    <s v="INV12809"/>
    <s v="Paid"/>
    <s v="Partially delivered"/>
    <n v="2501"/>
  </r>
  <r>
    <s v="16-05-2025"/>
    <x v="4"/>
    <x v="3"/>
    <x v="0"/>
    <x v="9"/>
    <x v="1"/>
    <n v="1110000"/>
    <x v="4331"/>
    <x v="17"/>
    <x v="0"/>
    <s v="16-05-2025"/>
    <x v="4"/>
    <s v="INV12813"/>
    <s v="Pending"/>
    <s v="Awaiting payment"/>
    <n v="2499"/>
  </r>
  <r>
    <s v="21-05-2025"/>
    <x v="4"/>
    <x v="1"/>
    <x v="0"/>
    <x v="16"/>
    <x v="2"/>
    <n v="1956000"/>
    <x v="4332"/>
    <x v="8"/>
    <x v="0"/>
    <s v="21-05-2025"/>
    <x v="1"/>
    <s v="INV12879"/>
    <s v="Paid"/>
    <s v="Partially delivered"/>
    <n v="2501"/>
  </r>
  <r>
    <s v="06-05-2025"/>
    <x v="4"/>
    <x v="2"/>
    <x v="0"/>
    <x v="16"/>
    <x v="1"/>
    <n v="1776000"/>
    <x v="4333"/>
    <x v="13"/>
    <x v="0"/>
    <s v="06-05-2025"/>
    <x v="6"/>
    <s v="INV12894"/>
    <s v="Pending"/>
    <s v="Cancelled due to issue"/>
    <n v="2499"/>
  </r>
  <r>
    <s v="31-05-2025"/>
    <x v="4"/>
    <x v="1"/>
    <x v="0"/>
    <x v="7"/>
    <x v="1"/>
    <n v="1332000"/>
    <x v="4334"/>
    <x v="1"/>
    <x v="0"/>
    <s v="31-05-2025"/>
    <x v="2"/>
    <s v="INV12910"/>
    <s v="Paid"/>
    <s v="Cancelled due to issue"/>
    <n v="2501"/>
  </r>
  <r>
    <s v="27-05-2025"/>
    <x v="4"/>
    <x v="4"/>
    <x v="0"/>
    <x v="19"/>
    <x v="2"/>
    <n v="570500"/>
    <x v="4335"/>
    <x v="0"/>
    <x v="0"/>
    <s v="27-05-2025"/>
    <x v="6"/>
    <s v="INV12917"/>
    <s v="Pending"/>
    <s v="Awaiting payment"/>
    <n v="2499"/>
  </r>
  <r>
    <s v="20-05-2025"/>
    <x v="4"/>
    <x v="5"/>
    <x v="0"/>
    <x v="18"/>
    <x v="2"/>
    <n v="652000"/>
    <x v="4336"/>
    <x v="6"/>
    <x v="0"/>
    <s v="20-05-2025"/>
    <x v="6"/>
    <s v="INV12924"/>
    <s v="Pending"/>
    <s v="Cancelled due to issue"/>
    <n v="2501"/>
  </r>
  <r>
    <s v="12-05-2025"/>
    <x v="4"/>
    <x v="3"/>
    <x v="0"/>
    <x v="23"/>
    <x v="3"/>
    <n v="1343000"/>
    <x v="4337"/>
    <x v="30"/>
    <x v="0"/>
    <s v="12-05-2025"/>
    <x v="3"/>
    <s v="INV12949"/>
    <s v="Pending"/>
    <s v="Cancelled due to issue"/>
    <n v="2501"/>
  </r>
  <r>
    <s v="26-05-2025"/>
    <x v="4"/>
    <x v="0"/>
    <x v="0"/>
    <x v="20"/>
    <x v="3"/>
    <n v="1738000"/>
    <x v="4338"/>
    <x v="0"/>
    <x v="0"/>
    <s v="26-05-2025"/>
    <x v="3"/>
    <s v="INV12971"/>
    <s v="Paid"/>
    <s v="Awaiting payment"/>
    <n v="2501"/>
  </r>
  <r>
    <s v="07-05-2025"/>
    <x v="4"/>
    <x v="6"/>
    <x v="0"/>
    <x v="6"/>
    <x v="0"/>
    <n v="1667500"/>
    <x v="4339"/>
    <x v="27"/>
    <x v="0"/>
    <s v="07-05-2025"/>
    <x v="1"/>
    <s v="INV12973"/>
    <s v="Paid"/>
    <s v="Partially delivered"/>
    <n v="2499"/>
  </r>
  <r>
    <s v="12-05-2025"/>
    <x v="4"/>
    <x v="4"/>
    <x v="0"/>
    <x v="13"/>
    <x v="1"/>
    <n v="814000"/>
    <x v="4340"/>
    <x v="5"/>
    <x v="0"/>
    <s v="12-05-2025"/>
    <x v="3"/>
    <s v="INV13032"/>
    <s v="Pending"/>
    <s v="Cancelled due to issue"/>
    <n v="2499"/>
  </r>
  <r>
    <s v="05-05-2025"/>
    <x v="4"/>
    <x v="1"/>
    <x v="0"/>
    <x v="4"/>
    <x v="3"/>
    <n v="1106000"/>
    <x v="4341"/>
    <x v="13"/>
    <x v="0"/>
    <s v="05-05-2025"/>
    <x v="3"/>
    <s v="INV13046"/>
    <s v="Paid"/>
    <s v="Awaiting payment"/>
    <n v="2501"/>
  </r>
  <r>
    <s v="03-05-2025"/>
    <x v="4"/>
    <x v="7"/>
    <x v="0"/>
    <x v="10"/>
    <x v="1"/>
    <n v="370000"/>
    <x v="4342"/>
    <x v="25"/>
    <x v="1"/>
    <s v="03-05-2025"/>
    <x v="2"/>
    <s v="INV13085"/>
    <s v="Pending"/>
    <s v="Partially delivered"/>
    <n v="2499"/>
  </r>
  <r>
    <s v="30-05-2025"/>
    <x v="4"/>
    <x v="4"/>
    <x v="0"/>
    <x v="10"/>
    <x v="1"/>
    <n v="370000"/>
    <x v="4343"/>
    <x v="9"/>
    <x v="0"/>
    <s v="30-05-2025"/>
    <x v="4"/>
    <s v="INV13090"/>
    <s v="Paid"/>
    <s v="Partially delivered"/>
    <n v="2501"/>
  </r>
  <r>
    <s v="14-05-2025"/>
    <x v="4"/>
    <x v="7"/>
    <x v="0"/>
    <x v="20"/>
    <x v="2"/>
    <n v="1793000"/>
    <x v="4344"/>
    <x v="11"/>
    <x v="0"/>
    <s v="14-05-2025"/>
    <x v="1"/>
    <s v="INV13092"/>
    <s v="Pending"/>
    <s v="Cancelled due to issue"/>
    <n v="2499"/>
  </r>
  <r>
    <s v="31-05-2025"/>
    <x v="4"/>
    <x v="3"/>
    <x v="0"/>
    <x v="1"/>
    <x v="0"/>
    <n v="435000"/>
    <x v="4345"/>
    <x v="1"/>
    <x v="0"/>
    <s v="31-05-2025"/>
    <x v="2"/>
    <s v="INV13095"/>
    <s v="Paid"/>
    <s v="Partially delivered"/>
    <n v="2501"/>
  </r>
  <r>
    <s v="20-05-2025"/>
    <x v="4"/>
    <x v="2"/>
    <x v="0"/>
    <x v="12"/>
    <x v="3"/>
    <n v="2212000"/>
    <x v="4346"/>
    <x v="15"/>
    <x v="0"/>
    <s v="20-05-2025"/>
    <x v="6"/>
    <s v="INV13111"/>
    <s v="Paid"/>
    <s v="Partially delivered"/>
    <n v="2499"/>
  </r>
  <r>
    <s v="18-05-2025"/>
    <x v="4"/>
    <x v="4"/>
    <x v="0"/>
    <x v="25"/>
    <x v="0"/>
    <n v="1812500"/>
    <x v="4347"/>
    <x v="8"/>
    <x v="0"/>
    <s v="18-05-2025"/>
    <x v="5"/>
    <s v="INV13123"/>
    <s v="Paid"/>
    <s v="Cancelled due to issue"/>
    <n v="2499"/>
  </r>
  <r>
    <s v="30-05-2025"/>
    <x v="4"/>
    <x v="4"/>
    <x v="0"/>
    <x v="25"/>
    <x v="0"/>
    <n v="1812500"/>
    <x v="4348"/>
    <x v="23"/>
    <x v="0"/>
    <s v="30-05-2025"/>
    <x v="4"/>
    <s v="INV13125"/>
    <s v="Pending"/>
    <s v="Partially delivered"/>
    <n v="2499"/>
  </r>
  <r>
    <s v="03-05-2025"/>
    <x v="4"/>
    <x v="3"/>
    <x v="0"/>
    <x v="22"/>
    <x v="3"/>
    <n v="1580000"/>
    <x v="4349"/>
    <x v="25"/>
    <x v="1"/>
    <s v="03-05-2025"/>
    <x v="2"/>
    <s v="INV13133"/>
    <s v="Pending"/>
    <s v="Cancelled due to issue"/>
    <n v="2501"/>
  </r>
  <r>
    <s v="24-05-2025"/>
    <x v="4"/>
    <x v="6"/>
    <x v="0"/>
    <x v="5"/>
    <x v="1"/>
    <n v="962000"/>
    <x v="4350"/>
    <x v="20"/>
    <x v="0"/>
    <s v="24-05-2025"/>
    <x v="2"/>
    <s v="INV13144"/>
    <s v="Paid"/>
    <s v="Cancelled due to issue"/>
    <n v="2501"/>
  </r>
  <r>
    <s v="30-05-2025"/>
    <x v="4"/>
    <x v="1"/>
    <x v="0"/>
    <x v="16"/>
    <x v="1"/>
    <n v="1776000"/>
    <x v="4351"/>
    <x v="26"/>
    <x v="0"/>
    <s v="30-05-2025"/>
    <x v="4"/>
    <s v="INV13161"/>
    <s v="Paid"/>
    <s v="Partially delivered"/>
    <n v="2499"/>
  </r>
  <r>
    <s v="07-05-2025"/>
    <x v="4"/>
    <x v="7"/>
    <x v="0"/>
    <x v="14"/>
    <x v="3"/>
    <n v="711000"/>
    <x v="4352"/>
    <x v="2"/>
    <x v="0"/>
    <s v="07-05-2025"/>
    <x v="1"/>
    <s v="INV13224"/>
    <s v="Pending"/>
    <s v="Awaiting payment"/>
    <n v="2499"/>
  </r>
  <r>
    <s v="21-05-2025"/>
    <x v="4"/>
    <x v="2"/>
    <x v="0"/>
    <x v="4"/>
    <x v="3"/>
    <n v="1106000"/>
    <x v="4353"/>
    <x v="10"/>
    <x v="0"/>
    <s v="21-05-2025"/>
    <x v="1"/>
    <s v="INV13247"/>
    <s v="Paid"/>
    <s v="Awaiting payment"/>
    <n v="2501"/>
  </r>
  <r>
    <s v="02-05-2025"/>
    <x v="4"/>
    <x v="7"/>
    <x v="0"/>
    <x v="4"/>
    <x v="1"/>
    <n v="1036000"/>
    <x v="4354"/>
    <x v="29"/>
    <x v="1"/>
    <s v="02-05-2025"/>
    <x v="4"/>
    <s v="INV13264"/>
    <s v="Paid"/>
    <s v="Partially delivered"/>
    <n v="2499"/>
  </r>
  <r>
    <s v="16-05-2025"/>
    <x v="4"/>
    <x v="3"/>
    <x v="0"/>
    <x v="10"/>
    <x v="2"/>
    <n v="407500"/>
    <x v="4355"/>
    <x v="32"/>
    <x v="0"/>
    <s v="16-05-2025"/>
    <x v="4"/>
    <s v="INV13315"/>
    <s v="Pending"/>
    <s v="Awaiting payment"/>
    <n v="2499"/>
  </r>
  <r>
    <s v="28-05-2025"/>
    <x v="4"/>
    <x v="6"/>
    <x v="0"/>
    <x v="6"/>
    <x v="2"/>
    <n v="1874500"/>
    <x v="4356"/>
    <x v="1"/>
    <x v="0"/>
    <s v="28-05-2025"/>
    <x v="1"/>
    <s v="INV13327"/>
    <s v="Pending"/>
    <s v="Cancelled due to issue"/>
    <n v="2501"/>
  </r>
  <r>
    <s v="18-05-2025"/>
    <x v="4"/>
    <x v="4"/>
    <x v="0"/>
    <x v="24"/>
    <x v="3"/>
    <n v="2133000"/>
    <x v="4357"/>
    <x v="22"/>
    <x v="0"/>
    <s v="18-05-2025"/>
    <x v="5"/>
    <s v="INV13328"/>
    <s v="Paid"/>
    <s v="Awaiting payment"/>
    <n v="2501"/>
  </r>
  <r>
    <s v="09-05-2025"/>
    <x v="4"/>
    <x v="1"/>
    <x v="0"/>
    <x v="12"/>
    <x v="2"/>
    <n v="2282000"/>
    <x v="4358"/>
    <x v="13"/>
    <x v="0"/>
    <s v="09-05-2025"/>
    <x v="4"/>
    <s v="INV13329"/>
    <s v="Pending"/>
    <s v="Awaiting payment"/>
    <n v="2499"/>
  </r>
  <r>
    <s v="10-05-2025"/>
    <x v="4"/>
    <x v="7"/>
    <x v="0"/>
    <x v="11"/>
    <x v="2"/>
    <n v="2119000"/>
    <x v="4359"/>
    <x v="30"/>
    <x v="0"/>
    <s v="10-05-2025"/>
    <x v="2"/>
    <s v="INV13330"/>
    <s v="Pending"/>
    <s v="Cancelled due to issue"/>
    <n v="2501"/>
  </r>
  <r>
    <s v="30-05-2025"/>
    <x v="4"/>
    <x v="0"/>
    <x v="0"/>
    <x v="0"/>
    <x v="0"/>
    <n v="870000"/>
    <x v="4360"/>
    <x v="1"/>
    <x v="0"/>
    <s v="30-05-2025"/>
    <x v="4"/>
    <s v="INV13362"/>
    <s v="Pending"/>
    <s v="Partially delivered"/>
    <n v="2501"/>
  </r>
  <r>
    <s v="12-05-2025"/>
    <x v="4"/>
    <x v="3"/>
    <x v="0"/>
    <x v="4"/>
    <x v="0"/>
    <n v="1015000"/>
    <x v="4361"/>
    <x v="30"/>
    <x v="0"/>
    <s v="12-05-2025"/>
    <x v="3"/>
    <s v="INV13409"/>
    <s v="Pending"/>
    <s v="Partially delivered"/>
    <n v="2501"/>
  </r>
  <r>
    <s v="11-05-2025"/>
    <x v="4"/>
    <x v="7"/>
    <x v="0"/>
    <x v="25"/>
    <x v="3"/>
    <n v="1975000"/>
    <x v="4362"/>
    <x v="5"/>
    <x v="0"/>
    <s v="11-05-2025"/>
    <x v="5"/>
    <s v="INV13427"/>
    <s v="Pending"/>
    <s v="Partially delivered"/>
    <n v="2501"/>
  </r>
  <r>
    <s v="02-05-2025"/>
    <x v="4"/>
    <x v="3"/>
    <x v="0"/>
    <x v="5"/>
    <x v="1"/>
    <n v="962000"/>
    <x v="4363"/>
    <x v="25"/>
    <x v="1"/>
    <s v="02-05-2025"/>
    <x v="4"/>
    <s v="INV13476"/>
    <s v="Pending"/>
    <s v="Partially delivered"/>
    <n v="2501"/>
  </r>
  <r>
    <s v="26-05-2025"/>
    <x v="4"/>
    <x v="0"/>
    <x v="0"/>
    <x v="10"/>
    <x v="3"/>
    <n v="395000"/>
    <x v="4364"/>
    <x v="0"/>
    <x v="0"/>
    <s v="26-05-2025"/>
    <x v="3"/>
    <s v="INV13484"/>
    <s v="Paid"/>
    <s v="Partially delivered"/>
    <n v="2501"/>
  </r>
  <r>
    <s v="31-05-2025"/>
    <x v="4"/>
    <x v="6"/>
    <x v="0"/>
    <x v="6"/>
    <x v="2"/>
    <n v="1874500"/>
    <x v="4365"/>
    <x v="31"/>
    <x v="0"/>
    <s v="31-05-2025"/>
    <x v="2"/>
    <s v="INV13500"/>
    <s v="Pending"/>
    <s v="Awaiting payment"/>
    <n v="2499"/>
  </r>
  <r>
    <s v="25-05-2025"/>
    <x v="4"/>
    <x v="7"/>
    <x v="0"/>
    <x v="15"/>
    <x v="1"/>
    <n v="1554000"/>
    <x v="4366"/>
    <x v="0"/>
    <x v="0"/>
    <s v="25-05-2025"/>
    <x v="5"/>
    <s v="INV13505"/>
    <s v="Pending"/>
    <s v="Awaiting payment"/>
    <n v="2501"/>
  </r>
  <r>
    <s v="07-05-2025"/>
    <x v="4"/>
    <x v="3"/>
    <x v="0"/>
    <x v="8"/>
    <x v="0"/>
    <n v="2175000"/>
    <x v="4367"/>
    <x v="27"/>
    <x v="0"/>
    <s v="07-05-2025"/>
    <x v="1"/>
    <s v="INV13525"/>
    <s v="Paid"/>
    <s v="Partially delivered"/>
    <n v="2501"/>
  </r>
  <r>
    <s v="20-05-2025"/>
    <x v="4"/>
    <x v="0"/>
    <x v="0"/>
    <x v="6"/>
    <x v="3"/>
    <n v="1817000"/>
    <x v="4368"/>
    <x v="8"/>
    <x v="0"/>
    <s v="20-05-2025"/>
    <x v="6"/>
    <s v="INV13793"/>
    <s v="Pending"/>
    <s v="Partially delivered"/>
    <n v="2499"/>
  </r>
  <r>
    <s v="28-05-2025"/>
    <x v="4"/>
    <x v="1"/>
    <x v="0"/>
    <x v="11"/>
    <x v="2"/>
    <n v="2119000"/>
    <x v="4369"/>
    <x v="9"/>
    <x v="0"/>
    <s v="28-05-2025"/>
    <x v="1"/>
    <s v="INV13801"/>
    <s v="Pending"/>
    <s v="Partially delivered"/>
    <n v="2501"/>
  </r>
  <r>
    <s v="23-05-2025"/>
    <x v="4"/>
    <x v="1"/>
    <x v="0"/>
    <x v="18"/>
    <x v="2"/>
    <n v="652000"/>
    <x v="4370"/>
    <x v="4"/>
    <x v="0"/>
    <s v="23-05-2025"/>
    <x v="4"/>
    <s v="INV13880"/>
    <s v="Pending"/>
    <s v="Cancelled due to issue"/>
    <n v="2501"/>
  </r>
  <r>
    <s v="07-05-2025"/>
    <x v="4"/>
    <x v="2"/>
    <x v="0"/>
    <x v="13"/>
    <x v="2"/>
    <n v="896500"/>
    <x v="4371"/>
    <x v="27"/>
    <x v="0"/>
    <s v="07-05-2025"/>
    <x v="1"/>
    <s v="INV13921"/>
    <s v="Paid"/>
    <s v="Cancelled due to issue"/>
    <n v="2501"/>
  </r>
  <r>
    <s v="11-05-2025"/>
    <x v="4"/>
    <x v="6"/>
    <x v="0"/>
    <x v="9"/>
    <x v="3"/>
    <n v="1185000"/>
    <x v="4372"/>
    <x v="2"/>
    <x v="0"/>
    <s v="11-05-2025"/>
    <x v="5"/>
    <s v="INV13934"/>
    <s v="Paid"/>
    <s v="Cancelled due to issue"/>
    <n v="2499"/>
  </r>
  <r>
    <s v="03-05-2025"/>
    <x v="4"/>
    <x v="6"/>
    <x v="0"/>
    <x v="1"/>
    <x v="0"/>
    <n v="435000"/>
    <x v="4373"/>
    <x v="29"/>
    <x v="1"/>
    <s v="03-05-2025"/>
    <x v="2"/>
    <s v="INV13936"/>
    <s v="Paid"/>
    <s v="Partially delivered"/>
    <n v="2499"/>
  </r>
  <r>
    <s v="02-05-2025"/>
    <x v="4"/>
    <x v="3"/>
    <x v="0"/>
    <x v="10"/>
    <x v="2"/>
    <n v="407500"/>
    <x v="4374"/>
    <x v="18"/>
    <x v="0"/>
    <s v="02-05-2025"/>
    <x v="4"/>
    <s v="INV14081"/>
    <s v="Pending"/>
    <s v="Partially delivered"/>
    <n v="2499"/>
  </r>
  <r>
    <s v="05-05-2025"/>
    <x v="4"/>
    <x v="5"/>
    <x v="0"/>
    <x v="10"/>
    <x v="0"/>
    <n v="362500"/>
    <x v="4375"/>
    <x v="27"/>
    <x v="0"/>
    <s v="05-05-2025"/>
    <x v="3"/>
    <s v="INV14094"/>
    <s v="Pending"/>
    <s v="Awaiting payment"/>
    <n v="2501"/>
  </r>
  <r>
    <s v="06-05-2025"/>
    <x v="4"/>
    <x v="6"/>
    <x v="0"/>
    <x v="8"/>
    <x v="2"/>
    <n v="2445000"/>
    <x v="4376"/>
    <x v="13"/>
    <x v="0"/>
    <s v="06-05-2025"/>
    <x v="6"/>
    <s v="INV14210"/>
    <s v="Paid"/>
    <s v="Awaiting payment"/>
    <n v="2501"/>
  </r>
  <r>
    <s v="21-05-2025"/>
    <x v="4"/>
    <x v="1"/>
    <x v="0"/>
    <x v="9"/>
    <x v="3"/>
    <n v="1185000"/>
    <x v="4377"/>
    <x v="10"/>
    <x v="0"/>
    <s v="21-05-2025"/>
    <x v="1"/>
    <s v="INV14242"/>
    <s v="Pending"/>
    <s v="Partially delivered"/>
    <n v="2499"/>
  </r>
  <r>
    <s v="05-05-2025"/>
    <x v="4"/>
    <x v="1"/>
    <x v="0"/>
    <x v="9"/>
    <x v="3"/>
    <n v="1185000"/>
    <x v="4378"/>
    <x v="18"/>
    <x v="0"/>
    <s v="05-05-2025"/>
    <x v="3"/>
    <s v="INV14302"/>
    <s v="Pending"/>
    <s v="Awaiting payment"/>
    <n v="2501"/>
  </r>
  <r>
    <s v="16-05-2025"/>
    <x v="4"/>
    <x v="7"/>
    <x v="0"/>
    <x v="11"/>
    <x v="0"/>
    <n v="1885000"/>
    <x v="4379"/>
    <x v="28"/>
    <x v="0"/>
    <s v="16-05-2025"/>
    <x v="4"/>
    <s v="INV14304"/>
    <s v="Pending"/>
    <s v="Awaiting payment"/>
    <n v="2501"/>
  </r>
  <r>
    <s v="31-05-2025"/>
    <x v="4"/>
    <x v="7"/>
    <x v="0"/>
    <x v="1"/>
    <x v="0"/>
    <n v="435000"/>
    <x v="4380"/>
    <x v="23"/>
    <x v="0"/>
    <s v="31-05-2025"/>
    <x v="2"/>
    <s v="INV14309"/>
    <s v="Pending"/>
    <s v="Awaiting payment"/>
    <n v="2501"/>
  </r>
  <r>
    <s v="02-05-2025"/>
    <x v="4"/>
    <x v="6"/>
    <x v="0"/>
    <x v="17"/>
    <x v="2"/>
    <n v="815000"/>
    <x v="4381"/>
    <x v="16"/>
    <x v="1"/>
    <s v="02-05-2025"/>
    <x v="4"/>
    <s v="INV14368"/>
    <s v="Paid"/>
    <s v="Cancelled due to issue"/>
    <n v="2501"/>
  </r>
  <r>
    <s v="05-05-2025"/>
    <x v="4"/>
    <x v="3"/>
    <x v="0"/>
    <x v="7"/>
    <x v="1"/>
    <n v="1332000"/>
    <x v="4382"/>
    <x v="27"/>
    <x v="0"/>
    <s v="05-05-2025"/>
    <x v="3"/>
    <s v="INV14373"/>
    <s v="Paid"/>
    <s v="Awaiting payment"/>
    <n v="2499"/>
  </r>
  <r>
    <s v="12-05-2025"/>
    <x v="4"/>
    <x v="1"/>
    <x v="0"/>
    <x v="20"/>
    <x v="3"/>
    <n v="1738000"/>
    <x v="4383"/>
    <x v="19"/>
    <x v="0"/>
    <s v="12-05-2025"/>
    <x v="3"/>
    <s v="INV14388"/>
    <s v="Pending"/>
    <s v="Cancelled due to issue"/>
    <n v="2499"/>
  </r>
  <r>
    <s v="20-05-2025"/>
    <x v="4"/>
    <x v="7"/>
    <x v="0"/>
    <x v="3"/>
    <x v="1"/>
    <n v="1184000"/>
    <x v="4384"/>
    <x v="8"/>
    <x v="0"/>
    <s v="20-05-2025"/>
    <x v="6"/>
    <s v="INV14593"/>
    <s v="Paid"/>
    <s v="Partially delivered"/>
    <n v="2501"/>
  </r>
  <r>
    <s v="01-05-2025"/>
    <x v="4"/>
    <x v="5"/>
    <x v="0"/>
    <x v="12"/>
    <x v="3"/>
    <n v="2212000"/>
    <x v="4385"/>
    <x v="34"/>
    <x v="1"/>
    <s v="01-05-2025"/>
    <x v="0"/>
    <s v="INV14628"/>
    <s v="Paid"/>
    <s v="Partially delivered"/>
    <n v="2499"/>
  </r>
  <r>
    <s v="11-05-2025"/>
    <x v="4"/>
    <x v="4"/>
    <x v="0"/>
    <x v="22"/>
    <x v="1"/>
    <n v="1480000"/>
    <x v="4386"/>
    <x v="5"/>
    <x v="0"/>
    <s v="11-05-2025"/>
    <x v="5"/>
    <s v="INV14630"/>
    <s v="Pending"/>
    <s v="Partially delivered"/>
    <n v="2499"/>
  </r>
  <r>
    <s v="05-05-2025"/>
    <x v="4"/>
    <x v="3"/>
    <x v="0"/>
    <x v="12"/>
    <x v="1"/>
    <n v="2072000"/>
    <x v="4387"/>
    <x v="24"/>
    <x v="0"/>
    <s v="05-05-2025"/>
    <x v="3"/>
    <s v="INV14642"/>
    <s v="Pending"/>
    <s v="Cancelled due to issue"/>
    <n v="2501"/>
  </r>
  <r>
    <s v="21-05-2025"/>
    <x v="4"/>
    <x v="5"/>
    <x v="0"/>
    <x v="18"/>
    <x v="3"/>
    <n v="632000"/>
    <x v="4388"/>
    <x v="8"/>
    <x v="0"/>
    <s v="21-05-2025"/>
    <x v="1"/>
    <s v="INV14644"/>
    <s v="Paid"/>
    <s v="Awaiting payment"/>
    <n v="2501"/>
  </r>
  <r>
    <s v="08-05-2025"/>
    <x v="4"/>
    <x v="4"/>
    <x v="0"/>
    <x v="8"/>
    <x v="0"/>
    <n v="2175000"/>
    <x v="4389"/>
    <x v="13"/>
    <x v="0"/>
    <s v="08-05-2025"/>
    <x v="0"/>
    <s v="INV14713"/>
    <s v="Paid"/>
    <s v="Cancelled due to issue"/>
    <n v="2499"/>
  </r>
  <r>
    <s v="28-05-2025"/>
    <x v="4"/>
    <x v="7"/>
    <x v="0"/>
    <x v="5"/>
    <x v="1"/>
    <n v="962000"/>
    <x v="4390"/>
    <x v="26"/>
    <x v="0"/>
    <s v="28-05-2025"/>
    <x v="1"/>
    <s v="INV14764"/>
    <s v="Paid"/>
    <s v="Awaiting payment"/>
    <n v="2499"/>
  </r>
  <r>
    <s v="02-05-2025"/>
    <x v="4"/>
    <x v="4"/>
    <x v="0"/>
    <x v="3"/>
    <x v="3"/>
    <n v="1264000"/>
    <x v="4391"/>
    <x v="14"/>
    <x v="1"/>
    <s v="02-05-2025"/>
    <x v="4"/>
    <s v="INV14766"/>
    <s v="Paid"/>
    <s v="Awaiting payment"/>
    <n v="2499"/>
  </r>
  <r>
    <s v="13-05-2025"/>
    <x v="4"/>
    <x v="3"/>
    <x v="0"/>
    <x v="12"/>
    <x v="2"/>
    <n v="2282000"/>
    <x v="4392"/>
    <x v="19"/>
    <x v="0"/>
    <s v="13-05-2025"/>
    <x v="6"/>
    <s v="INV14809"/>
    <s v="Pending"/>
    <s v="Awaiting payment"/>
    <n v="2499"/>
  </r>
  <r>
    <s v="02-05-2025"/>
    <x v="4"/>
    <x v="1"/>
    <x v="0"/>
    <x v="23"/>
    <x v="0"/>
    <n v="1232500"/>
    <x v="4393"/>
    <x v="29"/>
    <x v="1"/>
    <s v="02-05-2025"/>
    <x v="4"/>
    <s v="INV14929"/>
    <s v="Pending"/>
    <s v="Partially delivered"/>
    <n v="2501"/>
  </r>
  <r>
    <s v="04-05-2025"/>
    <x v="4"/>
    <x v="6"/>
    <x v="0"/>
    <x v="18"/>
    <x v="3"/>
    <n v="632000"/>
    <x v="4394"/>
    <x v="25"/>
    <x v="1"/>
    <s v="04-05-2025"/>
    <x v="5"/>
    <s v="INV14982"/>
    <s v="Paid"/>
    <s v="Awaiting payment"/>
    <n v="2501"/>
  </r>
  <r>
    <s v="10-05-2025"/>
    <x v="4"/>
    <x v="6"/>
    <x v="0"/>
    <x v="22"/>
    <x v="1"/>
    <n v="1480000"/>
    <x v="4395"/>
    <x v="2"/>
    <x v="0"/>
    <s v="10-05-2025"/>
    <x v="2"/>
    <s v="INV10006"/>
    <s v="Paid"/>
    <s v="Delivered on time"/>
    <n v="2499"/>
  </r>
  <r>
    <s v="24-05-2025"/>
    <x v="4"/>
    <x v="6"/>
    <x v="0"/>
    <x v="2"/>
    <x v="0"/>
    <n v="2102500"/>
    <x v="4396"/>
    <x v="4"/>
    <x v="0"/>
    <s v="24-05-2025"/>
    <x v="2"/>
    <s v="INV10110"/>
    <s v="Pending"/>
    <s v="Delivered on time"/>
    <n v="2499"/>
  </r>
  <r>
    <s v="22-05-2025"/>
    <x v="4"/>
    <x v="6"/>
    <x v="0"/>
    <x v="2"/>
    <x v="3"/>
    <n v="2291000"/>
    <x v="4397"/>
    <x v="3"/>
    <x v="0"/>
    <s v="22-05-2025"/>
    <x v="0"/>
    <s v="INV10234"/>
    <s v="Paid"/>
    <s v="Delivered on time"/>
    <n v="2501"/>
  </r>
  <r>
    <s v="06-05-2025"/>
    <x v="4"/>
    <x v="5"/>
    <x v="0"/>
    <x v="20"/>
    <x v="0"/>
    <n v="1595000"/>
    <x v="4398"/>
    <x v="24"/>
    <x v="0"/>
    <s v="06-05-2025"/>
    <x v="6"/>
    <s v="INV10300"/>
    <s v="Paid"/>
    <s v="Delivered on time"/>
    <n v="2499"/>
  </r>
  <r>
    <s v="03-05-2025"/>
    <x v="4"/>
    <x v="0"/>
    <x v="0"/>
    <x v="12"/>
    <x v="2"/>
    <n v="2282000"/>
    <x v="4399"/>
    <x v="29"/>
    <x v="1"/>
    <s v="03-05-2025"/>
    <x v="2"/>
    <s v="INV10328"/>
    <s v="Pending"/>
    <s v="Delivered on time"/>
    <n v="2499"/>
  </r>
  <r>
    <s v="27-05-2025"/>
    <x v="4"/>
    <x v="4"/>
    <x v="0"/>
    <x v="7"/>
    <x v="1"/>
    <n v="1332000"/>
    <x v="4400"/>
    <x v="7"/>
    <x v="0"/>
    <s v="27-05-2025"/>
    <x v="6"/>
    <s v="INV10436"/>
    <s v="Paid"/>
    <s v="Delivered on time"/>
    <n v="2501"/>
  </r>
  <r>
    <s v="24-05-2025"/>
    <x v="4"/>
    <x v="1"/>
    <x v="0"/>
    <x v="8"/>
    <x v="1"/>
    <n v="2220000"/>
    <x v="4401"/>
    <x v="7"/>
    <x v="0"/>
    <s v="24-05-2025"/>
    <x v="2"/>
    <s v="INV10471"/>
    <s v="Pending"/>
    <s v="Delivered on time"/>
    <n v="2499"/>
  </r>
  <r>
    <s v="01-05-2025"/>
    <x v="4"/>
    <x v="1"/>
    <x v="0"/>
    <x v="8"/>
    <x v="1"/>
    <n v="2220000"/>
    <x v="4402"/>
    <x v="25"/>
    <x v="1"/>
    <s v="01-05-2025"/>
    <x v="0"/>
    <s v="INV10487"/>
    <s v="Paid"/>
    <s v="Delivered on time"/>
    <n v="2501"/>
  </r>
  <r>
    <s v="11-05-2025"/>
    <x v="4"/>
    <x v="0"/>
    <x v="0"/>
    <x v="20"/>
    <x v="1"/>
    <n v="1628000"/>
    <x v="4403"/>
    <x v="19"/>
    <x v="0"/>
    <s v="11-05-2025"/>
    <x v="5"/>
    <s v="INV10619"/>
    <s v="Paid"/>
    <s v="Delivered on time"/>
    <n v="2499"/>
  </r>
  <r>
    <s v="25-05-2025"/>
    <x v="4"/>
    <x v="7"/>
    <x v="0"/>
    <x v="5"/>
    <x v="3"/>
    <n v="1027000"/>
    <x v="4404"/>
    <x v="0"/>
    <x v="0"/>
    <s v="25-05-2025"/>
    <x v="5"/>
    <s v="INV10683"/>
    <s v="Paid"/>
    <s v="Delivered on time"/>
    <n v="2499"/>
  </r>
  <r>
    <s v="07-05-2025"/>
    <x v="4"/>
    <x v="2"/>
    <x v="0"/>
    <x v="8"/>
    <x v="2"/>
    <n v="2445000"/>
    <x v="4405"/>
    <x v="24"/>
    <x v="0"/>
    <s v="07-05-2025"/>
    <x v="1"/>
    <s v="INV10690"/>
    <s v="Pending"/>
    <s v="Delivered on time"/>
    <n v="2499"/>
  </r>
  <r>
    <s v="23-05-2025"/>
    <x v="4"/>
    <x v="6"/>
    <x v="0"/>
    <x v="17"/>
    <x v="3"/>
    <n v="790000"/>
    <x v="4406"/>
    <x v="20"/>
    <x v="0"/>
    <s v="23-05-2025"/>
    <x v="4"/>
    <s v="INV10692"/>
    <s v="Paid"/>
    <s v="Delivered on time"/>
    <n v="2501"/>
  </r>
  <r>
    <s v="09-05-2025"/>
    <x v="4"/>
    <x v="0"/>
    <x v="0"/>
    <x v="21"/>
    <x v="1"/>
    <n v="1406000"/>
    <x v="4407"/>
    <x v="13"/>
    <x v="0"/>
    <s v="09-05-2025"/>
    <x v="4"/>
    <s v="INV10802"/>
    <s v="Paid"/>
    <s v="Delivered on time"/>
    <n v="2499"/>
  </r>
  <r>
    <s v="20-05-2025"/>
    <x v="4"/>
    <x v="1"/>
    <x v="0"/>
    <x v="6"/>
    <x v="2"/>
    <n v="1874500"/>
    <x v="4408"/>
    <x v="3"/>
    <x v="0"/>
    <s v="20-05-2025"/>
    <x v="6"/>
    <s v="INV10827"/>
    <s v="Paid"/>
    <s v="Delivered on time"/>
    <n v="2499"/>
  </r>
  <r>
    <s v="29-05-2025"/>
    <x v="4"/>
    <x v="2"/>
    <x v="0"/>
    <x v="4"/>
    <x v="0"/>
    <n v="1015000"/>
    <x v="4409"/>
    <x v="9"/>
    <x v="0"/>
    <s v="29-05-2025"/>
    <x v="0"/>
    <s v="INV10849"/>
    <s v="Pending"/>
    <s v="Delivered on time"/>
    <n v="2499"/>
  </r>
  <r>
    <s v="24-05-2025"/>
    <x v="4"/>
    <x v="0"/>
    <x v="0"/>
    <x v="11"/>
    <x v="0"/>
    <n v="1885000"/>
    <x v="4410"/>
    <x v="21"/>
    <x v="0"/>
    <s v="24-05-2025"/>
    <x v="2"/>
    <s v="INV10874"/>
    <s v="Pending"/>
    <s v="Delivered on time"/>
    <n v="2501"/>
  </r>
  <r>
    <s v="23-05-2025"/>
    <x v="4"/>
    <x v="1"/>
    <x v="0"/>
    <x v="4"/>
    <x v="2"/>
    <n v="1141000"/>
    <x v="4411"/>
    <x v="10"/>
    <x v="0"/>
    <s v="23-05-2025"/>
    <x v="4"/>
    <s v="INV10877"/>
    <s v="Pending"/>
    <s v="Delivered on time"/>
    <n v="2501"/>
  </r>
  <r>
    <s v="11-05-2025"/>
    <x v="4"/>
    <x v="1"/>
    <x v="0"/>
    <x v="9"/>
    <x v="0"/>
    <n v="1087500"/>
    <x v="4412"/>
    <x v="2"/>
    <x v="0"/>
    <s v="11-05-2025"/>
    <x v="5"/>
    <s v="INV10923"/>
    <s v="Pending"/>
    <s v="Delivered on time"/>
    <n v="2501"/>
  </r>
  <r>
    <s v="31-05-2025"/>
    <x v="4"/>
    <x v="7"/>
    <x v="0"/>
    <x v="19"/>
    <x v="3"/>
    <n v="553000"/>
    <x v="4413"/>
    <x v="31"/>
    <x v="0"/>
    <s v="31-05-2025"/>
    <x v="2"/>
    <s v="INV11075"/>
    <s v="Paid"/>
    <s v="Delivered on time"/>
    <n v="2501"/>
  </r>
  <r>
    <s v="03-05-2025"/>
    <x v="4"/>
    <x v="6"/>
    <x v="0"/>
    <x v="4"/>
    <x v="0"/>
    <n v="1015000"/>
    <x v="4414"/>
    <x v="18"/>
    <x v="0"/>
    <s v="03-05-2025"/>
    <x v="2"/>
    <s v="INV11121"/>
    <s v="Paid"/>
    <s v="Delivered on time"/>
    <n v="2499"/>
  </r>
  <r>
    <s v="03-05-2025"/>
    <x v="4"/>
    <x v="4"/>
    <x v="0"/>
    <x v="25"/>
    <x v="1"/>
    <n v="1850000"/>
    <x v="4415"/>
    <x v="25"/>
    <x v="1"/>
    <s v="03-05-2025"/>
    <x v="2"/>
    <s v="INV11175"/>
    <s v="Paid"/>
    <s v="Delivered on time"/>
    <n v="2499"/>
  </r>
  <r>
    <s v="31-05-2025"/>
    <x v="4"/>
    <x v="2"/>
    <x v="0"/>
    <x v="10"/>
    <x v="3"/>
    <n v="395000"/>
    <x v="4416"/>
    <x v="23"/>
    <x v="0"/>
    <s v="31-05-2025"/>
    <x v="2"/>
    <s v="INV11189"/>
    <s v="Pending"/>
    <s v="Delivered on time"/>
    <n v="2499"/>
  </r>
  <r>
    <s v="29-05-2025"/>
    <x v="4"/>
    <x v="2"/>
    <x v="0"/>
    <x v="25"/>
    <x v="0"/>
    <n v="1812500"/>
    <x v="4417"/>
    <x v="23"/>
    <x v="0"/>
    <s v="29-05-2025"/>
    <x v="0"/>
    <s v="INV11218"/>
    <s v="Paid"/>
    <s v="Delivered on time"/>
    <n v="2501"/>
  </r>
  <r>
    <s v="18-05-2025"/>
    <x v="4"/>
    <x v="1"/>
    <x v="0"/>
    <x v="21"/>
    <x v="3"/>
    <n v="1501000"/>
    <x v="4418"/>
    <x v="6"/>
    <x v="0"/>
    <s v="18-05-2025"/>
    <x v="5"/>
    <s v="INV11426"/>
    <s v="Paid"/>
    <s v="Delivered on time"/>
    <n v="2499"/>
  </r>
  <r>
    <s v="17-05-2025"/>
    <x v="4"/>
    <x v="2"/>
    <x v="0"/>
    <x v="18"/>
    <x v="2"/>
    <n v="652000"/>
    <x v="4419"/>
    <x v="15"/>
    <x v="0"/>
    <s v="17-05-2025"/>
    <x v="2"/>
    <s v="INV11494"/>
    <s v="Paid"/>
    <s v="Delivered on time"/>
    <n v="2499"/>
  </r>
  <r>
    <s v="17-05-2025"/>
    <x v="4"/>
    <x v="4"/>
    <x v="0"/>
    <x v="9"/>
    <x v="2"/>
    <n v="1222500"/>
    <x v="4420"/>
    <x v="8"/>
    <x v="0"/>
    <s v="17-05-2025"/>
    <x v="2"/>
    <s v="INV11661"/>
    <s v="Pending"/>
    <s v="Delivered on time"/>
    <n v="2499"/>
  </r>
  <r>
    <s v="08-05-2025"/>
    <x v="4"/>
    <x v="5"/>
    <x v="0"/>
    <x v="22"/>
    <x v="2"/>
    <n v="1630000"/>
    <x v="4421"/>
    <x v="12"/>
    <x v="0"/>
    <s v="08-05-2025"/>
    <x v="0"/>
    <s v="INV11781"/>
    <s v="Paid"/>
    <s v="Delivered on time"/>
    <n v="2501"/>
  </r>
  <r>
    <s v="08-05-2025"/>
    <x v="4"/>
    <x v="5"/>
    <x v="0"/>
    <x v="13"/>
    <x v="1"/>
    <n v="814000"/>
    <x v="4422"/>
    <x v="24"/>
    <x v="0"/>
    <s v="08-05-2025"/>
    <x v="0"/>
    <s v="INV11924"/>
    <s v="Pending"/>
    <s v="Delivered on time"/>
    <n v="2499"/>
  </r>
  <r>
    <s v="05-05-2025"/>
    <x v="4"/>
    <x v="6"/>
    <x v="0"/>
    <x v="20"/>
    <x v="2"/>
    <n v="1793000"/>
    <x v="4423"/>
    <x v="24"/>
    <x v="0"/>
    <s v="05-05-2025"/>
    <x v="3"/>
    <s v="INV11930"/>
    <s v="Paid"/>
    <s v="Delivered on time"/>
    <n v="2501"/>
  </r>
  <r>
    <s v="02-05-2025"/>
    <x v="4"/>
    <x v="2"/>
    <x v="0"/>
    <x v="2"/>
    <x v="1"/>
    <n v="2146000"/>
    <x v="4424"/>
    <x v="14"/>
    <x v="1"/>
    <s v="02-05-2025"/>
    <x v="4"/>
    <s v="INV11955"/>
    <s v="Paid"/>
    <s v="Delivered on time"/>
    <n v="2499"/>
  </r>
  <r>
    <s v="04-05-2025"/>
    <x v="4"/>
    <x v="3"/>
    <x v="0"/>
    <x v="25"/>
    <x v="2"/>
    <n v="2037500"/>
    <x v="4425"/>
    <x v="27"/>
    <x v="0"/>
    <s v="04-05-2025"/>
    <x v="5"/>
    <s v="INV12140"/>
    <s v="Paid"/>
    <s v="Delivered on time"/>
    <n v="2499"/>
  </r>
  <r>
    <s v="02-05-2025"/>
    <x v="4"/>
    <x v="2"/>
    <x v="0"/>
    <x v="21"/>
    <x v="2"/>
    <n v="1548500"/>
    <x v="4426"/>
    <x v="16"/>
    <x v="1"/>
    <s v="02-05-2025"/>
    <x v="4"/>
    <s v="INV12183"/>
    <s v="Pending"/>
    <s v="Delivered on time"/>
    <n v="2499"/>
  </r>
  <r>
    <s v="02-05-2025"/>
    <x v="4"/>
    <x v="3"/>
    <x v="0"/>
    <x v="8"/>
    <x v="3"/>
    <n v="2370000"/>
    <x v="4427"/>
    <x v="18"/>
    <x v="0"/>
    <s v="02-05-2025"/>
    <x v="4"/>
    <s v="INV12394"/>
    <s v="Pending"/>
    <s v="Delivered on time"/>
    <n v="2501"/>
  </r>
  <r>
    <s v="18-05-2025"/>
    <x v="4"/>
    <x v="5"/>
    <x v="0"/>
    <x v="3"/>
    <x v="1"/>
    <n v="1184000"/>
    <x v="4428"/>
    <x v="6"/>
    <x v="0"/>
    <s v="18-05-2025"/>
    <x v="5"/>
    <s v="INV12531"/>
    <s v="Paid"/>
    <s v="Delivered on time"/>
    <n v="2501"/>
  </r>
  <r>
    <s v="22-05-2025"/>
    <x v="4"/>
    <x v="5"/>
    <x v="0"/>
    <x v="25"/>
    <x v="3"/>
    <n v="1975000"/>
    <x v="4429"/>
    <x v="3"/>
    <x v="0"/>
    <s v="22-05-2025"/>
    <x v="0"/>
    <s v="INV12533"/>
    <s v="Pending"/>
    <s v="Delivered on time"/>
    <n v="2499"/>
  </r>
  <r>
    <s v="28-05-2025"/>
    <x v="4"/>
    <x v="7"/>
    <x v="0"/>
    <x v="16"/>
    <x v="0"/>
    <n v="1740000"/>
    <x v="4430"/>
    <x v="0"/>
    <x v="0"/>
    <s v="28-05-2025"/>
    <x v="1"/>
    <s v="INV12546"/>
    <s v="Pending"/>
    <s v="Delivered on time"/>
    <n v="2501"/>
  </r>
  <r>
    <s v="26-05-2025"/>
    <x v="4"/>
    <x v="1"/>
    <x v="0"/>
    <x v="2"/>
    <x v="0"/>
    <n v="2102500"/>
    <x v="4431"/>
    <x v="21"/>
    <x v="0"/>
    <s v="26-05-2025"/>
    <x v="3"/>
    <s v="INV12579"/>
    <s v="Paid"/>
    <s v="Delivered on time"/>
    <n v="2501"/>
  </r>
  <r>
    <s v="22-05-2025"/>
    <x v="4"/>
    <x v="4"/>
    <x v="0"/>
    <x v="8"/>
    <x v="2"/>
    <n v="2445000"/>
    <x v="4432"/>
    <x v="10"/>
    <x v="0"/>
    <s v="22-05-2025"/>
    <x v="0"/>
    <s v="INV12758"/>
    <s v="Paid"/>
    <s v="Delivered on time"/>
    <n v="2499"/>
  </r>
  <r>
    <s v="11-05-2025"/>
    <x v="4"/>
    <x v="7"/>
    <x v="0"/>
    <x v="19"/>
    <x v="1"/>
    <n v="518000"/>
    <x v="4433"/>
    <x v="5"/>
    <x v="0"/>
    <s v="11-05-2025"/>
    <x v="5"/>
    <s v="INV12787"/>
    <s v="Paid"/>
    <s v="Delivered on time"/>
    <n v="2499"/>
  </r>
  <r>
    <s v="25-05-2025"/>
    <x v="4"/>
    <x v="0"/>
    <x v="0"/>
    <x v="8"/>
    <x v="1"/>
    <n v="2220000"/>
    <x v="4434"/>
    <x v="10"/>
    <x v="0"/>
    <s v="25-05-2025"/>
    <x v="5"/>
    <s v="INV12862"/>
    <s v="Paid"/>
    <s v="Delivered on time"/>
    <n v="2499"/>
  </r>
  <r>
    <s v="02-05-2025"/>
    <x v="4"/>
    <x v="1"/>
    <x v="0"/>
    <x v="20"/>
    <x v="2"/>
    <n v="1793000"/>
    <x v="4435"/>
    <x v="14"/>
    <x v="1"/>
    <s v="02-05-2025"/>
    <x v="4"/>
    <s v="INV12990"/>
    <s v="Pending"/>
    <s v="Delivered on time"/>
    <n v="2499"/>
  </r>
  <r>
    <s v="14-05-2025"/>
    <x v="4"/>
    <x v="2"/>
    <x v="0"/>
    <x v="9"/>
    <x v="1"/>
    <n v="1110000"/>
    <x v="4436"/>
    <x v="5"/>
    <x v="0"/>
    <s v="14-05-2025"/>
    <x v="1"/>
    <s v="INV13097"/>
    <s v="Paid"/>
    <s v="Delivered on time"/>
    <n v="2501"/>
  </r>
  <r>
    <s v="06-05-2025"/>
    <x v="4"/>
    <x v="7"/>
    <x v="0"/>
    <x v="0"/>
    <x v="1"/>
    <n v="888000"/>
    <x v="4437"/>
    <x v="13"/>
    <x v="0"/>
    <s v="06-05-2025"/>
    <x v="6"/>
    <s v="INV13102"/>
    <s v="Pending"/>
    <s v="Delivered on time"/>
    <n v="2499"/>
  </r>
  <r>
    <s v="18-05-2025"/>
    <x v="4"/>
    <x v="4"/>
    <x v="0"/>
    <x v="5"/>
    <x v="2"/>
    <n v="1059500"/>
    <x v="4438"/>
    <x v="6"/>
    <x v="0"/>
    <s v="18-05-2025"/>
    <x v="5"/>
    <s v="INV13116"/>
    <s v="Paid"/>
    <s v="Delivered on time"/>
    <n v="2501"/>
  </r>
  <r>
    <s v="08-05-2025"/>
    <x v="4"/>
    <x v="1"/>
    <x v="0"/>
    <x v="6"/>
    <x v="3"/>
    <n v="1817000"/>
    <x v="4439"/>
    <x v="12"/>
    <x v="0"/>
    <s v="08-05-2025"/>
    <x v="0"/>
    <s v="INV13145"/>
    <s v="Pending"/>
    <s v="Delivered on time"/>
    <n v="2499"/>
  </r>
  <r>
    <s v="04-05-2025"/>
    <x v="4"/>
    <x v="1"/>
    <x v="0"/>
    <x v="0"/>
    <x v="3"/>
    <n v="948000"/>
    <x v="4440"/>
    <x v="27"/>
    <x v="0"/>
    <s v="04-05-2025"/>
    <x v="5"/>
    <s v="INV13217"/>
    <s v="Paid"/>
    <s v="Delivered on time"/>
    <n v="2501"/>
  </r>
  <r>
    <s v="22-05-2025"/>
    <x v="4"/>
    <x v="0"/>
    <x v="0"/>
    <x v="8"/>
    <x v="2"/>
    <n v="2445000"/>
    <x v="4441"/>
    <x v="20"/>
    <x v="0"/>
    <s v="22-05-2025"/>
    <x v="0"/>
    <s v="INV13314"/>
    <s v="Pending"/>
    <s v="Delivered on time"/>
    <n v="2499"/>
  </r>
  <r>
    <s v="14-05-2025"/>
    <x v="4"/>
    <x v="3"/>
    <x v="0"/>
    <x v="23"/>
    <x v="3"/>
    <n v="1343000"/>
    <x v="4442"/>
    <x v="5"/>
    <x v="0"/>
    <s v="14-05-2025"/>
    <x v="1"/>
    <s v="INV13371"/>
    <s v="Paid"/>
    <s v="Delivered on time"/>
    <n v="2501"/>
  </r>
  <r>
    <s v="19-05-2025"/>
    <x v="4"/>
    <x v="5"/>
    <x v="0"/>
    <x v="23"/>
    <x v="3"/>
    <n v="1343000"/>
    <x v="4443"/>
    <x v="8"/>
    <x v="0"/>
    <s v="19-05-2025"/>
    <x v="3"/>
    <s v="INV13483"/>
    <s v="Paid"/>
    <s v="Delivered on time"/>
    <n v="2499"/>
  </r>
  <r>
    <s v="19-05-2025"/>
    <x v="4"/>
    <x v="5"/>
    <x v="0"/>
    <x v="0"/>
    <x v="0"/>
    <n v="870000"/>
    <x v="4444"/>
    <x v="3"/>
    <x v="0"/>
    <s v="19-05-2025"/>
    <x v="3"/>
    <s v="INV13486"/>
    <s v="Pending"/>
    <s v="Delivered on time"/>
    <n v="2499"/>
  </r>
  <r>
    <s v="04-05-2025"/>
    <x v="4"/>
    <x v="7"/>
    <x v="0"/>
    <x v="12"/>
    <x v="0"/>
    <n v="2030000"/>
    <x v="4445"/>
    <x v="18"/>
    <x v="0"/>
    <s v="04-05-2025"/>
    <x v="5"/>
    <s v="INV13589"/>
    <s v="Pending"/>
    <s v="Delivered on time"/>
    <n v="2501"/>
  </r>
  <r>
    <s v="10-05-2025"/>
    <x v="4"/>
    <x v="6"/>
    <x v="0"/>
    <x v="19"/>
    <x v="1"/>
    <n v="518000"/>
    <x v="4446"/>
    <x v="19"/>
    <x v="0"/>
    <s v="10-05-2025"/>
    <x v="2"/>
    <s v="INV13623"/>
    <s v="Pending"/>
    <s v="Delivered on time"/>
    <n v="2501"/>
  </r>
  <r>
    <s v="18-05-2025"/>
    <x v="4"/>
    <x v="4"/>
    <x v="0"/>
    <x v="3"/>
    <x v="2"/>
    <n v="1304000"/>
    <x v="4447"/>
    <x v="22"/>
    <x v="0"/>
    <s v="18-05-2025"/>
    <x v="5"/>
    <s v="INV13700"/>
    <s v="Pending"/>
    <s v="Delivered on time"/>
    <n v="2501"/>
  </r>
  <r>
    <s v="22-05-2025"/>
    <x v="4"/>
    <x v="6"/>
    <x v="0"/>
    <x v="5"/>
    <x v="3"/>
    <n v="1027000"/>
    <x v="4448"/>
    <x v="6"/>
    <x v="0"/>
    <s v="22-05-2025"/>
    <x v="0"/>
    <s v="INV13736"/>
    <s v="Pending"/>
    <s v="Delivered on time"/>
    <n v="2501"/>
  </r>
  <r>
    <s v="26-05-2025"/>
    <x v="4"/>
    <x v="7"/>
    <x v="0"/>
    <x v="0"/>
    <x v="0"/>
    <n v="870000"/>
    <x v="4449"/>
    <x v="21"/>
    <x v="0"/>
    <s v="26-05-2025"/>
    <x v="3"/>
    <s v="INV13757"/>
    <s v="Paid"/>
    <s v="Delivered on time"/>
    <n v="2501"/>
  </r>
  <r>
    <s v="06-05-2025"/>
    <x v="4"/>
    <x v="2"/>
    <x v="0"/>
    <x v="0"/>
    <x v="1"/>
    <n v="888000"/>
    <x v="4450"/>
    <x v="18"/>
    <x v="0"/>
    <s v="06-05-2025"/>
    <x v="6"/>
    <s v="INV13760"/>
    <s v="Pending"/>
    <s v="Delivered on time"/>
    <n v="2499"/>
  </r>
  <r>
    <s v="30-05-2025"/>
    <x v="4"/>
    <x v="4"/>
    <x v="0"/>
    <x v="24"/>
    <x v="3"/>
    <n v="2133000"/>
    <x v="4451"/>
    <x v="31"/>
    <x v="0"/>
    <s v="30-05-2025"/>
    <x v="4"/>
    <s v="INV13766"/>
    <s v="Pending"/>
    <s v="Delivered on time"/>
    <n v="2501"/>
  </r>
  <r>
    <s v="18-05-2025"/>
    <x v="4"/>
    <x v="0"/>
    <x v="0"/>
    <x v="5"/>
    <x v="0"/>
    <n v="942500"/>
    <x v="4452"/>
    <x v="8"/>
    <x v="0"/>
    <s v="18-05-2025"/>
    <x v="5"/>
    <s v="INV13777"/>
    <s v="Pending"/>
    <s v="Delivered on time"/>
    <n v="2501"/>
  </r>
  <r>
    <s v="02-05-2025"/>
    <x v="4"/>
    <x v="2"/>
    <x v="0"/>
    <x v="5"/>
    <x v="0"/>
    <n v="942500"/>
    <x v="4453"/>
    <x v="18"/>
    <x v="0"/>
    <s v="02-05-2025"/>
    <x v="4"/>
    <s v="INV13922"/>
    <s v="Pending"/>
    <s v="Delivered on time"/>
    <n v="2501"/>
  </r>
  <r>
    <s v="06-05-2025"/>
    <x v="4"/>
    <x v="6"/>
    <x v="0"/>
    <x v="1"/>
    <x v="0"/>
    <n v="435000"/>
    <x v="4454"/>
    <x v="12"/>
    <x v="0"/>
    <s v="06-05-2025"/>
    <x v="6"/>
    <s v="INV13955"/>
    <s v="Pending"/>
    <s v="Delivered on time"/>
    <n v="2501"/>
  </r>
  <r>
    <s v="06-05-2025"/>
    <x v="4"/>
    <x v="1"/>
    <x v="0"/>
    <x v="15"/>
    <x v="1"/>
    <n v="1554000"/>
    <x v="4455"/>
    <x v="27"/>
    <x v="0"/>
    <s v="06-05-2025"/>
    <x v="6"/>
    <s v="INV13958"/>
    <s v="Pending"/>
    <s v="Delivered on time"/>
    <n v="2501"/>
  </r>
  <r>
    <s v="30-05-2025"/>
    <x v="4"/>
    <x v="5"/>
    <x v="0"/>
    <x v="25"/>
    <x v="3"/>
    <n v="1975000"/>
    <x v="4456"/>
    <x v="26"/>
    <x v="0"/>
    <s v="30-05-2025"/>
    <x v="4"/>
    <s v="INV13966"/>
    <s v="Pending"/>
    <s v="Delivered on time"/>
    <n v="2501"/>
  </r>
  <r>
    <s v="06-05-2025"/>
    <x v="4"/>
    <x v="0"/>
    <x v="0"/>
    <x v="18"/>
    <x v="1"/>
    <n v="592000"/>
    <x v="4457"/>
    <x v="24"/>
    <x v="0"/>
    <s v="06-05-2025"/>
    <x v="6"/>
    <s v="INV14062"/>
    <s v="Pending"/>
    <s v="Delivered on time"/>
    <n v="2501"/>
  </r>
  <r>
    <s v="20-05-2025"/>
    <x v="4"/>
    <x v="5"/>
    <x v="0"/>
    <x v="8"/>
    <x v="0"/>
    <n v="2175000"/>
    <x v="4458"/>
    <x v="20"/>
    <x v="0"/>
    <s v="20-05-2025"/>
    <x v="6"/>
    <s v="INV14138"/>
    <s v="Paid"/>
    <s v="Delivered on time"/>
    <n v="2501"/>
  </r>
  <r>
    <s v="15-05-2025"/>
    <x v="4"/>
    <x v="3"/>
    <x v="0"/>
    <x v="18"/>
    <x v="1"/>
    <n v="592000"/>
    <x v="4459"/>
    <x v="22"/>
    <x v="0"/>
    <s v="15-05-2025"/>
    <x v="0"/>
    <s v="INV14147"/>
    <s v="Paid"/>
    <s v="Delivered on time"/>
    <n v="2499"/>
  </r>
  <r>
    <s v="21-05-2025"/>
    <x v="4"/>
    <x v="5"/>
    <x v="0"/>
    <x v="7"/>
    <x v="3"/>
    <n v="1422000"/>
    <x v="4460"/>
    <x v="20"/>
    <x v="0"/>
    <s v="21-05-2025"/>
    <x v="1"/>
    <s v="INV14288"/>
    <s v="Paid"/>
    <s v="Delivered on time"/>
    <n v="2499"/>
  </r>
  <r>
    <s v="29-05-2025"/>
    <x v="4"/>
    <x v="2"/>
    <x v="0"/>
    <x v="22"/>
    <x v="0"/>
    <n v="1450000"/>
    <x v="4461"/>
    <x v="23"/>
    <x v="0"/>
    <s v="29-05-2025"/>
    <x v="0"/>
    <s v="INV14331"/>
    <s v="Paid"/>
    <s v="Delivered on time"/>
    <n v="2499"/>
  </r>
  <r>
    <s v="03-05-2025"/>
    <x v="4"/>
    <x v="5"/>
    <x v="0"/>
    <x v="25"/>
    <x v="2"/>
    <n v="2037500"/>
    <x v="4462"/>
    <x v="25"/>
    <x v="1"/>
    <s v="03-05-2025"/>
    <x v="2"/>
    <s v="INV14597"/>
    <s v="Paid"/>
    <s v="Delivered on time"/>
    <n v="2499"/>
  </r>
  <r>
    <s v="04-05-2025"/>
    <x v="4"/>
    <x v="3"/>
    <x v="0"/>
    <x v="0"/>
    <x v="3"/>
    <n v="948000"/>
    <x v="4463"/>
    <x v="18"/>
    <x v="0"/>
    <s v="04-05-2025"/>
    <x v="5"/>
    <s v="INV14693"/>
    <s v="Pending"/>
    <s v="Delivered on time"/>
    <n v="2499"/>
  </r>
  <r>
    <s v="07-05-2025"/>
    <x v="4"/>
    <x v="3"/>
    <x v="0"/>
    <x v="5"/>
    <x v="1"/>
    <n v="962000"/>
    <x v="4464"/>
    <x v="27"/>
    <x v="0"/>
    <s v="07-05-2025"/>
    <x v="1"/>
    <s v="INV14806"/>
    <s v="Paid"/>
    <s v="Delivered on time"/>
    <n v="2501"/>
  </r>
  <r>
    <s v="11-05-2025"/>
    <x v="4"/>
    <x v="6"/>
    <x v="0"/>
    <x v="19"/>
    <x v="1"/>
    <n v="518000"/>
    <x v="4465"/>
    <x v="2"/>
    <x v="0"/>
    <s v="11-05-2025"/>
    <x v="5"/>
    <s v="INV14813"/>
    <s v="Pending"/>
    <s v="Delivered on time"/>
    <n v="2499"/>
  </r>
  <r>
    <s v="07-05-2025"/>
    <x v="4"/>
    <x v="1"/>
    <x v="0"/>
    <x v="18"/>
    <x v="3"/>
    <n v="632000"/>
    <x v="4466"/>
    <x v="13"/>
    <x v="0"/>
    <s v="07-05-2025"/>
    <x v="1"/>
    <s v="INV14827"/>
    <s v="Pending"/>
    <s v="Delivered on time"/>
    <n v="2501"/>
  </r>
  <r>
    <s v="25-05-2025"/>
    <x v="4"/>
    <x v="2"/>
    <x v="0"/>
    <x v="17"/>
    <x v="3"/>
    <n v="790000"/>
    <x v="4467"/>
    <x v="4"/>
    <x v="0"/>
    <s v="25-05-2025"/>
    <x v="5"/>
    <s v="INV14959"/>
    <s v="Pending"/>
    <s v="Delivered on time"/>
    <n v="2501"/>
  </r>
  <r>
    <s v="03-05-2025"/>
    <x v="4"/>
    <x v="5"/>
    <x v="3"/>
    <x v="14"/>
    <x v="1"/>
    <n v="666000"/>
    <x v="4468"/>
    <x v="27"/>
    <x v="0"/>
    <s v="03-05-2025"/>
    <x v="2"/>
    <s v="INV10245"/>
    <s v="Pending"/>
    <s v="Partially delivered"/>
    <n v="2501"/>
  </r>
  <r>
    <s v="10-05-2025"/>
    <x v="4"/>
    <x v="6"/>
    <x v="3"/>
    <x v="19"/>
    <x v="3"/>
    <n v="553000"/>
    <x v="4469"/>
    <x v="5"/>
    <x v="0"/>
    <s v="10-05-2025"/>
    <x v="2"/>
    <s v="INV10428"/>
    <s v="Paid"/>
    <s v="Partially delivered"/>
    <n v="2501"/>
  </r>
  <r>
    <s v="24-05-2025"/>
    <x v="4"/>
    <x v="4"/>
    <x v="3"/>
    <x v="25"/>
    <x v="2"/>
    <n v="2037500"/>
    <x v="4470"/>
    <x v="4"/>
    <x v="0"/>
    <s v="24-05-2025"/>
    <x v="2"/>
    <s v="INV10464"/>
    <s v="Paid"/>
    <s v="Partially delivered"/>
    <n v="2499"/>
  </r>
  <r>
    <s v="22-05-2025"/>
    <x v="4"/>
    <x v="1"/>
    <x v="3"/>
    <x v="17"/>
    <x v="2"/>
    <n v="815000"/>
    <x v="4471"/>
    <x v="6"/>
    <x v="0"/>
    <s v="22-05-2025"/>
    <x v="0"/>
    <s v="INV10495"/>
    <s v="Paid"/>
    <s v="Partially delivered"/>
    <n v="2499"/>
  </r>
  <r>
    <s v="13-05-2025"/>
    <x v="4"/>
    <x v="4"/>
    <x v="3"/>
    <x v="16"/>
    <x v="3"/>
    <n v="1896000"/>
    <x v="4472"/>
    <x v="5"/>
    <x v="0"/>
    <s v="13-05-2025"/>
    <x v="6"/>
    <s v="INV10500"/>
    <s v="Paid"/>
    <s v="Partially delivered"/>
    <n v="2499"/>
  </r>
  <r>
    <s v="23-05-2025"/>
    <x v="4"/>
    <x v="5"/>
    <x v="3"/>
    <x v="4"/>
    <x v="3"/>
    <n v="1106000"/>
    <x v="4473"/>
    <x v="3"/>
    <x v="0"/>
    <s v="23-05-2025"/>
    <x v="4"/>
    <s v="INV10560"/>
    <s v="Paid"/>
    <s v="Partially delivered"/>
    <n v="2499"/>
  </r>
  <r>
    <s v="06-05-2025"/>
    <x v="4"/>
    <x v="2"/>
    <x v="3"/>
    <x v="17"/>
    <x v="0"/>
    <n v="725000"/>
    <x v="4474"/>
    <x v="13"/>
    <x v="0"/>
    <s v="06-05-2025"/>
    <x v="6"/>
    <s v="INV10644"/>
    <s v="Paid"/>
    <s v="Partially delivered"/>
    <n v="2499"/>
  </r>
  <r>
    <s v="19-05-2025"/>
    <x v="4"/>
    <x v="0"/>
    <x v="3"/>
    <x v="25"/>
    <x v="3"/>
    <n v="1975000"/>
    <x v="4475"/>
    <x v="6"/>
    <x v="0"/>
    <s v="19-05-2025"/>
    <x v="3"/>
    <s v="INV10881"/>
    <s v="Pending"/>
    <s v="Partially delivered"/>
    <n v="2499"/>
  </r>
  <r>
    <s v="16-05-2025"/>
    <x v="4"/>
    <x v="0"/>
    <x v="3"/>
    <x v="25"/>
    <x v="0"/>
    <n v="1812500"/>
    <x v="4476"/>
    <x v="17"/>
    <x v="0"/>
    <s v="16-05-2025"/>
    <x v="4"/>
    <s v="INV10911"/>
    <s v="Pending"/>
    <s v="Partially delivered"/>
    <n v="2501"/>
  </r>
  <r>
    <s v="17-05-2025"/>
    <x v="4"/>
    <x v="1"/>
    <x v="3"/>
    <x v="21"/>
    <x v="0"/>
    <n v="1377500"/>
    <x v="4477"/>
    <x v="22"/>
    <x v="0"/>
    <s v="17-05-2025"/>
    <x v="2"/>
    <s v="INV10988"/>
    <s v="Pending"/>
    <s v="Partially delivered"/>
    <n v="2501"/>
  </r>
  <r>
    <s v="19-05-2025"/>
    <x v="4"/>
    <x v="4"/>
    <x v="3"/>
    <x v="19"/>
    <x v="0"/>
    <n v="507500"/>
    <x v="4478"/>
    <x v="3"/>
    <x v="0"/>
    <s v="19-05-2025"/>
    <x v="3"/>
    <s v="INV11066"/>
    <s v="Paid"/>
    <s v="Partially delivered"/>
    <n v="2501"/>
  </r>
  <r>
    <s v="19-05-2025"/>
    <x v="4"/>
    <x v="2"/>
    <x v="3"/>
    <x v="13"/>
    <x v="0"/>
    <n v="797500"/>
    <x v="4479"/>
    <x v="15"/>
    <x v="0"/>
    <s v="19-05-2025"/>
    <x v="3"/>
    <s v="INV11125"/>
    <s v="Paid"/>
    <s v="Partially delivered"/>
    <n v="2499"/>
  </r>
  <r>
    <s v="07-05-2025"/>
    <x v="4"/>
    <x v="5"/>
    <x v="3"/>
    <x v="19"/>
    <x v="3"/>
    <n v="553000"/>
    <x v="4480"/>
    <x v="13"/>
    <x v="0"/>
    <s v="07-05-2025"/>
    <x v="1"/>
    <s v="INV11129"/>
    <s v="Pending"/>
    <s v="Partially delivered"/>
    <n v="2499"/>
  </r>
  <r>
    <s v="01-05-2025"/>
    <x v="4"/>
    <x v="6"/>
    <x v="3"/>
    <x v="2"/>
    <x v="2"/>
    <n v="2363500"/>
    <x v="4481"/>
    <x v="14"/>
    <x v="1"/>
    <s v="01-05-2025"/>
    <x v="0"/>
    <s v="INV11135"/>
    <s v="Pending"/>
    <s v="Partially delivered"/>
    <n v="2501"/>
  </r>
  <r>
    <s v="12-05-2025"/>
    <x v="4"/>
    <x v="1"/>
    <x v="3"/>
    <x v="1"/>
    <x v="3"/>
    <n v="474000"/>
    <x v="4482"/>
    <x v="17"/>
    <x v="0"/>
    <s v="12-05-2025"/>
    <x v="3"/>
    <s v="INV11180"/>
    <s v="Pending"/>
    <s v="Partially delivered"/>
    <n v="2501"/>
  </r>
  <r>
    <s v="04-05-2025"/>
    <x v="4"/>
    <x v="1"/>
    <x v="3"/>
    <x v="9"/>
    <x v="1"/>
    <n v="1110000"/>
    <x v="4483"/>
    <x v="27"/>
    <x v="0"/>
    <s v="04-05-2025"/>
    <x v="5"/>
    <s v="INV11262"/>
    <s v="Paid"/>
    <s v="Partially delivered"/>
    <n v="2501"/>
  </r>
  <r>
    <s v="26-05-2025"/>
    <x v="4"/>
    <x v="6"/>
    <x v="3"/>
    <x v="24"/>
    <x v="1"/>
    <n v="1998000"/>
    <x v="4484"/>
    <x v="0"/>
    <x v="0"/>
    <s v="26-05-2025"/>
    <x v="3"/>
    <s v="INV11295"/>
    <s v="Pending"/>
    <s v="Partially delivered"/>
    <n v="2499"/>
  </r>
  <r>
    <s v="31-05-2025"/>
    <x v="4"/>
    <x v="7"/>
    <x v="3"/>
    <x v="19"/>
    <x v="3"/>
    <n v="553000"/>
    <x v="4485"/>
    <x v="23"/>
    <x v="0"/>
    <s v="31-05-2025"/>
    <x v="2"/>
    <s v="INV11322"/>
    <s v="Pending"/>
    <s v="Partially delivered"/>
    <n v="2501"/>
  </r>
  <r>
    <s v="04-05-2025"/>
    <x v="4"/>
    <x v="1"/>
    <x v="3"/>
    <x v="10"/>
    <x v="2"/>
    <n v="407500"/>
    <x v="4486"/>
    <x v="18"/>
    <x v="0"/>
    <s v="04-05-2025"/>
    <x v="5"/>
    <s v="INV11516"/>
    <s v="Pending"/>
    <s v="Partially delivered"/>
    <n v="2501"/>
  </r>
  <r>
    <s v="23-05-2025"/>
    <x v="4"/>
    <x v="1"/>
    <x v="3"/>
    <x v="23"/>
    <x v="0"/>
    <n v="1232500"/>
    <x v="4487"/>
    <x v="10"/>
    <x v="0"/>
    <s v="23-05-2025"/>
    <x v="4"/>
    <s v="INV11580"/>
    <s v="Paid"/>
    <s v="Partially delivered"/>
    <n v="2501"/>
  </r>
  <r>
    <s v="24-05-2025"/>
    <x v="4"/>
    <x v="6"/>
    <x v="3"/>
    <x v="2"/>
    <x v="0"/>
    <n v="2102500"/>
    <x v="4488"/>
    <x v="20"/>
    <x v="0"/>
    <s v="24-05-2025"/>
    <x v="2"/>
    <s v="INV11635"/>
    <s v="Pending"/>
    <s v="Partially delivered"/>
    <n v="2499"/>
  </r>
  <r>
    <s v="12-05-2025"/>
    <x v="4"/>
    <x v="2"/>
    <x v="3"/>
    <x v="8"/>
    <x v="0"/>
    <n v="2175000"/>
    <x v="4489"/>
    <x v="17"/>
    <x v="0"/>
    <s v="12-05-2025"/>
    <x v="3"/>
    <s v="INV11647"/>
    <s v="Paid"/>
    <s v="Partially delivered"/>
    <n v="2501"/>
  </r>
  <r>
    <s v="23-05-2025"/>
    <x v="4"/>
    <x v="6"/>
    <x v="3"/>
    <x v="22"/>
    <x v="3"/>
    <n v="1580000"/>
    <x v="4490"/>
    <x v="4"/>
    <x v="0"/>
    <s v="23-05-2025"/>
    <x v="4"/>
    <s v="INV11693"/>
    <s v="Paid"/>
    <s v="Partially delivered"/>
    <n v="2499"/>
  </r>
  <r>
    <s v="04-05-2025"/>
    <x v="4"/>
    <x v="4"/>
    <x v="3"/>
    <x v="24"/>
    <x v="0"/>
    <n v="1957500"/>
    <x v="4491"/>
    <x v="24"/>
    <x v="0"/>
    <s v="04-05-2025"/>
    <x v="5"/>
    <s v="INV11711"/>
    <s v="Paid"/>
    <s v="Partially delivered"/>
    <n v="2499"/>
  </r>
  <r>
    <s v="14-05-2025"/>
    <x v="4"/>
    <x v="3"/>
    <x v="3"/>
    <x v="24"/>
    <x v="3"/>
    <n v="2133000"/>
    <x v="4492"/>
    <x v="32"/>
    <x v="0"/>
    <s v="14-05-2025"/>
    <x v="1"/>
    <s v="INV11730"/>
    <s v="Pending"/>
    <s v="Partially delivered"/>
    <n v="2499"/>
  </r>
  <r>
    <s v="09-05-2025"/>
    <x v="4"/>
    <x v="0"/>
    <x v="3"/>
    <x v="4"/>
    <x v="2"/>
    <n v="1141000"/>
    <x v="4493"/>
    <x v="19"/>
    <x v="0"/>
    <s v="09-05-2025"/>
    <x v="4"/>
    <s v="INV11758"/>
    <s v="Paid"/>
    <s v="Partially delivered"/>
    <n v="2501"/>
  </r>
  <r>
    <s v="01-05-2025"/>
    <x v="4"/>
    <x v="5"/>
    <x v="3"/>
    <x v="16"/>
    <x v="3"/>
    <n v="1896000"/>
    <x v="4494"/>
    <x v="16"/>
    <x v="1"/>
    <s v="01-05-2025"/>
    <x v="0"/>
    <s v="INV11784"/>
    <s v="Paid"/>
    <s v="Partially delivered"/>
    <n v="2499"/>
  </r>
  <r>
    <s v="06-05-2025"/>
    <x v="4"/>
    <x v="3"/>
    <x v="3"/>
    <x v="21"/>
    <x v="2"/>
    <n v="1548500"/>
    <x v="4495"/>
    <x v="18"/>
    <x v="0"/>
    <s v="06-05-2025"/>
    <x v="6"/>
    <s v="INV11823"/>
    <s v="Paid"/>
    <s v="Partially delivered"/>
    <n v="2499"/>
  </r>
  <r>
    <s v="06-05-2025"/>
    <x v="4"/>
    <x v="5"/>
    <x v="3"/>
    <x v="13"/>
    <x v="2"/>
    <n v="896500"/>
    <x v="4496"/>
    <x v="13"/>
    <x v="0"/>
    <s v="06-05-2025"/>
    <x v="6"/>
    <s v="INV11836"/>
    <s v="Pending"/>
    <s v="Partially delivered"/>
    <n v="2499"/>
  </r>
  <r>
    <s v="30-05-2025"/>
    <x v="4"/>
    <x v="5"/>
    <x v="3"/>
    <x v="2"/>
    <x v="3"/>
    <n v="2291000"/>
    <x v="4497"/>
    <x v="23"/>
    <x v="0"/>
    <s v="30-05-2025"/>
    <x v="4"/>
    <s v="INV11852"/>
    <s v="Pending"/>
    <s v="Partially delivered"/>
    <n v="2501"/>
  </r>
  <r>
    <s v="25-05-2025"/>
    <x v="4"/>
    <x v="7"/>
    <x v="3"/>
    <x v="17"/>
    <x v="1"/>
    <n v="740000"/>
    <x v="4498"/>
    <x v="0"/>
    <x v="0"/>
    <s v="25-05-2025"/>
    <x v="5"/>
    <s v="INV11912"/>
    <s v="Paid"/>
    <s v="Partially delivered"/>
    <n v="2501"/>
  </r>
  <r>
    <s v="02-05-2025"/>
    <x v="4"/>
    <x v="3"/>
    <x v="3"/>
    <x v="16"/>
    <x v="2"/>
    <n v="1956000"/>
    <x v="4499"/>
    <x v="14"/>
    <x v="1"/>
    <s v="02-05-2025"/>
    <x v="4"/>
    <s v="INV12035"/>
    <s v="Pending"/>
    <s v="Partially delivered"/>
    <n v="2499"/>
  </r>
  <r>
    <s v="14-05-2025"/>
    <x v="4"/>
    <x v="5"/>
    <x v="3"/>
    <x v="24"/>
    <x v="3"/>
    <n v="2133000"/>
    <x v="4500"/>
    <x v="28"/>
    <x v="0"/>
    <s v="14-05-2025"/>
    <x v="1"/>
    <s v="INV12251"/>
    <s v="Pending"/>
    <s v="Partially delivered"/>
    <n v="2501"/>
  </r>
  <r>
    <s v="24-05-2025"/>
    <x v="4"/>
    <x v="7"/>
    <x v="3"/>
    <x v="9"/>
    <x v="0"/>
    <n v="1087500"/>
    <x v="4501"/>
    <x v="7"/>
    <x v="0"/>
    <s v="24-05-2025"/>
    <x v="2"/>
    <s v="INV12329"/>
    <s v="Paid"/>
    <s v="Partially delivered"/>
    <n v="2501"/>
  </r>
  <r>
    <s v="15-05-2025"/>
    <x v="4"/>
    <x v="4"/>
    <x v="3"/>
    <x v="9"/>
    <x v="1"/>
    <n v="1110000"/>
    <x v="4502"/>
    <x v="28"/>
    <x v="0"/>
    <s v="15-05-2025"/>
    <x v="0"/>
    <s v="INV12348"/>
    <s v="Pending"/>
    <s v="Partially delivered"/>
    <n v="2499"/>
  </r>
  <r>
    <s v="30-05-2025"/>
    <x v="4"/>
    <x v="7"/>
    <x v="3"/>
    <x v="14"/>
    <x v="3"/>
    <n v="711000"/>
    <x v="4503"/>
    <x v="31"/>
    <x v="0"/>
    <s v="30-05-2025"/>
    <x v="4"/>
    <s v="INV12356"/>
    <s v="Pending"/>
    <s v="Partially delivered"/>
    <n v="2501"/>
  </r>
  <r>
    <s v="21-05-2025"/>
    <x v="4"/>
    <x v="1"/>
    <x v="3"/>
    <x v="25"/>
    <x v="3"/>
    <n v="1975000"/>
    <x v="4504"/>
    <x v="20"/>
    <x v="0"/>
    <s v="21-05-2025"/>
    <x v="1"/>
    <s v="INV12361"/>
    <s v="Paid"/>
    <s v="Partially delivered"/>
    <n v="2501"/>
  </r>
  <r>
    <s v="04-05-2025"/>
    <x v="4"/>
    <x v="6"/>
    <x v="3"/>
    <x v="23"/>
    <x v="2"/>
    <n v="1385500"/>
    <x v="4505"/>
    <x v="27"/>
    <x v="0"/>
    <s v="04-05-2025"/>
    <x v="5"/>
    <s v="INV12423"/>
    <s v="Pending"/>
    <s v="Partially delivered"/>
    <n v="2499"/>
  </r>
  <r>
    <s v="25-05-2025"/>
    <x v="4"/>
    <x v="6"/>
    <x v="3"/>
    <x v="5"/>
    <x v="1"/>
    <n v="962000"/>
    <x v="4506"/>
    <x v="7"/>
    <x v="0"/>
    <s v="25-05-2025"/>
    <x v="5"/>
    <s v="INV12488"/>
    <s v="Pending"/>
    <s v="Partially delivered"/>
    <n v="2501"/>
  </r>
  <r>
    <s v="15-05-2025"/>
    <x v="4"/>
    <x v="5"/>
    <x v="3"/>
    <x v="5"/>
    <x v="3"/>
    <n v="1027000"/>
    <x v="4507"/>
    <x v="22"/>
    <x v="0"/>
    <s v="15-05-2025"/>
    <x v="0"/>
    <s v="INV12677"/>
    <s v="Paid"/>
    <s v="Partially delivered"/>
    <n v="2501"/>
  </r>
  <r>
    <s v="06-05-2025"/>
    <x v="4"/>
    <x v="6"/>
    <x v="3"/>
    <x v="11"/>
    <x v="2"/>
    <n v="2119000"/>
    <x v="4508"/>
    <x v="27"/>
    <x v="0"/>
    <s v="06-05-2025"/>
    <x v="6"/>
    <s v="INV12683"/>
    <s v="Paid"/>
    <s v="Partially delivered"/>
    <n v="2499"/>
  </r>
  <r>
    <s v="08-05-2025"/>
    <x v="4"/>
    <x v="5"/>
    <x v="3"/>
    <x v="18"/>
    <x v="3"/>
    <n v="632000"/>
    <x v="4509"/>
    <x v="2"/>
    <x v="0"/>
    <s v="08-05-2025"/>
    <x v="0"/>
    <s v="INV12747"/>
    <s v="Pending"/>
    <s v="Partially delivered"/>
    <n v="2499"/>
  </r>
  <r>
    <s v="05-05-2025"/>
    <x v="4"/>
    <x v="7"/>
    <x v="3"/>
    <x v="22"/>
    <x v="1"/>
    <n v="1480000"/>
    <x v="4510"/>
    <x v="25"/>
    <x v="1"/>
    <s v="05-05-2025"/>
    <x v="3"/>
    <s v="INV12895"/>
    <s v="Paid"/>
    <s v="Partially delivered"/>
    <n v="2501"/>
  </r>
  <r>
    <s v="05-05-2025"/>
    <x v="4"/>
    <x v="4"/>
    <x v="3"/>
    <x v="20"/>
    <x v="3"/>
    <n v="1738000"/>
    <x v="4511"/>
    <x v="13"/>
    <x v="0"/>
    <s v="05-05-2025"/>
    <x v="3"/>
    <s v="INV12964"/>
    <s v="Pending"/>
    <s v="Partially delivered"/>
    <n v="2499"/>
  </r>
  <r>
    <s v="29-05-2025"/>
    <x v="4"/>
    <x v="0"/>
    <x v="3"/>
    <x v="8"/>
    <x v="1"/>
    <n v="2220000"/>
    <x v="4512"/>
    <x v="26"/>
    <x v="0"/>
    <s v="29-05-2025"/>
    <x v="0"/>
    <s v="INV13014"/>
    <s v="Paid"/>
    <s v="Partially delivered"/>
    <n v="2501"/>
  </r>
  <r>
    <s v="23-05-2025"/>
    <x v="4"/>
    <x v="3"/>
    <x v="3"/>
    <x v="12"/>
    <x v="2"/>
    <n v="2282000"/>
    <x v="4513"/>
    <x v="10"/>
    <x v="0"/>
    <s v="23-05-2025"/>
    <x v="4"/>
    <s v="INV13043"/>
    <s v="Paid"/>
    <s v="Partially delivered"/>
    <n v="2499"/>
  </r>
  <r>
    <s v="28-05-2025"/>
    <x v="4"/>
    <x v="4"/>
    <x v="3"/>
    <x v="22"/>
    <x v="0"/>
    <n v="1450000"/>
    <x v="4514"/>
    <x v="1"/>
    <x v="0"/>
    <s v="28-05-2025"/>
    <x v="1"/>
    <s v="INV13155"/>
    <s v="Paid"/>
    <s v="Partially delivered"/>
    <n v="2499"/>
  </r>
  <r>
    <s v="20-05-2025"/>
    <x v="4"/>
    <x v="4"/>
    <x v="3"/>
    <x v="19"/>
    <x v="0"/>
    <n v="507500"/>
    <x v="4515"/>
    <x v="6"/>
    <x v="0"/>
    <s v="20-05-2025"/>
    <x v="6"/>
    <s v="INV13213"/>
    <s v="Pending"/>
    <s v="Partially delivered"/>
    <n v="2499"/>
  </r>
  <r>
    <s v="09-05-2025"/>
    <x v="4"/>
    <x v="5"/>
    <x v="3"/>
    <x v="10"/>
    <x v="0"/>
    <n v="362500"/>
    <x v="4516"/>
    <x v="12"/>
    <x v="0"/>
    <s v="09-05-2025"/>
    <x v="4"/>
    <s v="INV13266"/>
    <s v="Paid"/>
    <s v="Partially delivered"/>
    <n v="2501"/>
  </r>
  <r>
    <s v="09-05-2025"/>
    <x v="4"/>
    <x v="3"/>
    <x v="3"/>
    <x v="15"/>
    <x v="0"/>
    <n v="1522500"/>
    <x v="4517"/>
    <x v="12"/>
    <x v="0"/>
    <s v="09-05-2025"/>
    <x v="4"/>
    <s v="INV13277"/>
    <s v="Pending"/>
    <s v="Partially delivered"/>
    <n v="2499"/>
  </r>
  <r>
    <s v="02-05-2025"/>
    <x v="4"/>
    <x v="3"/>
    <x v="3"/>
    <x v="12"/>
    <x v="3"/>
    <n v="2212000"/>
    <x v="4518"/>
    <x v="25"/>
    <x v="1"/>
    <s v="02-05-2025"/>
    <x v="4"/>
    <s v="INV13510"/>
    <s v="Pending"/>
    <s v="Partially delivered"/>
    <n v="2501"/>
  </r>
  <r>
    <s v="28-05-2025"/>
    <x v="4"/>
    <x v="4"/>
    <x v="3"/>
    <x v="4"/>
    <x v="2"/>
    <n v="1141000"/>
    <x v="4519"/>
    <x v="9"/>
    <x v="0"/>
    <s v="28-05-2025"/>
    <x v="1"/>
    <s v="INV13535"/>
    <s v="Pending"/>
    <s v="Partially delivered"/>
    <n v="2501"/>
  </r>
  <r>
    <s v="07-05-2025"/>
    <x v="4"/>
    <x v="4"/>
    <x v="3"/>
    <x v="18"/>
    <x v="2"/>
    <n v="652000"/>
    <x v="4520"/>
    <x v="12"/>
    <x v="0"/>
    <s v="07-05-2025"/>
    <x v="1"/>
    <s v="INV13625"/>
    <s v="Paid"/>
    <s v="Partially delivered"/>
    <n v="2501"/>
  </r>
  <r>
    <s v="14-05-2025"/>
    <x v="4"/>
    <x v="7"/>
    <x v="3"/>
    <x v="13"/>
    <x v="3"/>
    <n v="869000"/>
    <x v="4521"/>
    <x v="5"/>
    <x v="0"/>
    <s v="14-05-2025"/>
    <x v="1"/>
    <s v="INV13702"/>
    <s v="Pending"/>
    <s v="Partially delivered"/>
    <n v="2499"/>
  </r>
  <r>
    <s v="02-05-2025"/>
    <x v="4"/>
    <x v="6"/>
    <x v="3"/>
    <x v="19"/>
    <x v="0"/>
    <n v="507500"/>
    <x v="4522"/>
    <x v="14"/>
    <x v="1"/>
    <s v="02-05-2025"/>
    <x v="4"/>
    <s v="INV13739"/>
    <s v="Pending"/>
    <s v="Partially delivered"/>
    <n v="2501"/>
  </r>
  <r>
    <s v="01-05-2025"/>
    <x v="4"/>
    <x v="5"/>
    <x v="3"/>
    <x v="6"/>
    <x v="1"/>
    <n v="1702000"/>
    <x v="4523"/>
    <x v="34"/>
    <x v="1"/>
    <s v="01-05-2025"/>
    <x v="0"/>
    <s v="INV13755"/>
    <s v="Pending"/>
    <s v="Partially delivered"/>
    <n v="2501"/>
  </r>
  <r>
    <s v="13-05-2025"/>
    <x v="4"/>
    <x v="6"/>
    <x v="3"/>
    <x v="4"/>
    <x v="3"/>
    <n v="1106000"/>
    <x v="4524"/>
    <x v="32"/>
    <x v="0"/>
    <s v="13-05-2025"/>
    <x v="6"/>
    <s v="INV13809"/>
    <s v="Paid"/>
    <s v="Partially delivered"/>
    <n v="2501"/>
  </r>
  <r>
    <s v="20-05-2025"/>
    <x v="4"/>
    <x v="0"/>
    <x v="3"/>
    <x v="15"/>
    <x v="2"/>
    <n v="1711500"/>
    <x v="4525"/>
    <x v="8"/>
    <x v="0"/>
    <s v="20-05-2025"/>
    <x v="6"/>
    <s v="INV13887"/>
    <s v="Pending"/>
    <s v="Partially delivered"/>
    <n v="2499"/>
  </r>
  <r>
    <s v="14-05-2025"/>
    <x v="4"/>
    <x v="1"/>
    <x v="3"/>
    <x v="2"/>
    <x v="2"/>
    <n v="2363500"/>
    <x v="4526"/>
    <x v="11"/>
    <x v="0"/>
    <s v="14-05-2025"/>
    <x v="1"/>
    <s v="INV13888"/>
    <s v="Paid"/>
    <s v="Partially delivered"/>
    <n v="2501"/>
  </r>
  <r>
    <s v="16-05-2025"/>
    <x v="4"/>
    <x v="1"/>
    <x v="3"/>
    <x v="19"/>
    <x v="0"/>
    <n v="507500"/>
    <x v="4527"/>
    <x v="28"/>
    <x v="0"/>
    <s v="16-05-2025"/>
    <x v="4"/>
    <s v="INV13938"/>
    <s v="Pending"/>
    <s v="Partially delivered"/>
    <n v="2499"/>
  </r>
  <r>
    <s v="30-05-2025"/>
    <x v="4"/>
    <x v="7"/>
    <x v="3"/>
    <x v="5"/>
    <x v="0"/>
    <n v="942500"/>
    <x v="4528"/>
    <x v="23"/>
    <x v="0"/>
    <s v="30-05-2025"/>
    <x v="4"/>
    <s v="INV14003"/>
    <s v="Pending"/>
    <s v="Partially delivered"/>
    <n v="2501"/>
  </r>
  <r>
    <s v="16-05-2025"/>
    <x v="4"/>
    <x v="2"/>
    <x v="3"/>
    <x v="2"/>
    <x v="0"/>
    <n v="2102500"/>
    <x v="4529"/>
    <x v="28"/>
    <x v="0"/>
    <s v="16-05-2025"/>
    <x v="4"/>
    <s v="INV14106"/>
    <s v="Pending"/>
    <s v="Partially delivered"/>
    <n v="2501"/>
  </r>
  <r>
    <s v="18-05-2025"/>
    <x v="4"/>
    <x v="6"/>
    <x v="3"/>
    <x v="13"/>
    <x v="1"/>
    <n v="814000"/>
    <x v="4530"/>
    <x v="22"/>
    <x v="0"/>
    <s v="18-05-2025"/>
    <x v="5"/>
    <s v="INV14131"/>
    <s v="Pending"/>
    <s v="Partially delivered"/>
    <n v="2501"/>
  </r>
  <r>
    <s v="30-05-2025"/>
    <x v="4"/>
    <x v="3"/>
    <x v="3"/>
    <x v="25"/>
    <x v="2"/>
    <n v="2037500"/>
    <x v="4531"/>
    <x v="26"/>
    <x v="0"/>
    <s v="30-05-2025"/>
    <x v="4"/>
    <s v="INV14133"/>
    <s v="Paid"/>
    <s v="Partially delivered"/>
    <n v="2501"/>
  </r>
  <r>
    <s v="14-05-2025"/>
    <x v="4"/>
    <x v="7"/>
    <x v="3"/>
    <x v="18"/>
    <x v="1"/>
    <n v="592000"/>
    <x v="4532"/>
    <x v="32"/>
    <x v="0"/>
    <s v="14-05-2025"/>
    <x v="1"/>
    <s v="INV14203"/>
    <s v="Paid"/>
    <s v="Partially delivered"/>
    <n v="2499"/>
  </r>
  <r>
    <s v="02-05-2025"/>
    <x v="4"/>
    <x v="0"/>
    <x v="3"/>
    <x v="15"/>
    <x v="3"/>
    <n v="1659000"/>
    <x v="4533"/>
    <x v="29"/>
    <x v="1"/>
    <s v="02-05-2025"/>
    <x v="4"/>
    <s v="INV14316"/>
    <s v="Pending"/>
    <s v="Partially delivered"/>
    <n v="2499"/>
  </r>
  <r>
    <s v="31-05-2025"/>
    <x v="4"/>
    <x v="2"/>
    <x v="3"/>
    <x v="16"/>
    <x v="0"/>
    <n v="1740000"/>
    <x v="4534"/>
    <x v="31"/>
    <x v="0"/>
    <s v="31-05-2025"/>
    <x v="2"/>
    <s v="INV14344"/>
    <s v="Pending"/>
    <s v="Partially delivered"/>
    <n v="2501"/>
  </r>
  <r>
    <s v="22-05-2025"/>
    <x v="4"/>
    <x v="0"/>
    <x v="3"/>
    <x v="1"/>
    <x v="3"/>
    <n v="474000"/>
    <x v="4535"/>
    <x v="4"/>
    <x v="0"/>
    <s v="22-05-2025"/>
    <x v="0"/>
    <s v="INV14410"/>
    <s v="Pending"/>
    <s v="Partially delivered"/>
    <n v="2501"/>
  </r>
  <r>
    <s v="24-05-2025"/>
    <x v="4"/>
    <x v="6"/>
    <x v="3"/>
    <x v="16"/>
    <x v="3"/>
    <n v="1896000"/>
    <x v="4536"/>
    <x v="20"/>
    <x v="0"/>
    <s v="24-05-2025"/>
    <x v="2"/>
    <s v="INV14422"/>
    <s v="Paid"/>
    <s v="Partially delivered"/>
    <n v="2501"/>
  </r>
  <r>
    <s v="01-05-2025"/>
    <x v="4"/>
    <x v="6"/>
    <x v="3"/>
    <x v="1"/>
    <x v="2"/>
    <n v="489000"/>
    <x v="4537"/>
    <x v="25"/>
    <x v="1"/>
    <s v="01-05-2025"/>
    <x v="0"/>
    <s v="INV14477"/>
    <s v="Paid"/>
    <s v="Partially delivered"/>
    <n v="2499"/>
  </r>
  <r>
    <s v="14-05-2025"/>
    <x v="4"/>
    <x v="1"/>
    <x v="3"/>
    <x v="10"/>
    <x v="3"/>
    <n v="395000"/>
    <x v="4538"/>
    <x v="5"/>
    <x v="0"/>
    <s v="14-05-2025"/>
    <x v="1"/>
    <s v="INV14578"/>
    <s v="Paid"/>
    <s v="Partially delivered"/>
    <n v="2499"/>
  </r>
  <r>
    <s v="26-05-2025"/>
    <x v="4"/>
    <x v="7"/>
    <x v="3"/>
    <x v="12"/>
    <x v="1"/>
    <n v="2072000"/>
    <x v="4539"/>
    <x v="26"/>
    <x v="0"/>
    <s v="26-05-2025"/>
    <x v="3"/>
    <s v="INV14721"/>
    <s v="Paid"/>
    <s v="Partially delivered"/>
    <n v="2499"/>
  </r>
  <r>
    <s v="15-05-2025"/>
    <x v="4"/>
    <x v="4"/>
    <x v="3"/>
    <x v="23"/>
    <x v="0"/>
    <n v="1232500"/>
    <x v="4540"/>
    <x v="17"/>
    <x v="0"/>
    <s v="15-05-2025"/>
    <x v="0"/>
    <s v="INV14745"/>
    <s v="Pending"/>
    <s v="Partially delivered"/>
    <n v="2499"/>
  </r>
  <r>
    <s v="10-05-2025"/>
    <x v="4"/>
    <x v="3"/>
    <x v="3"/>
    <x v="19"/>
    <x v="3"/>
    <n v="553000"/>
    <x v="4541"/>
    <x v="12"/>
    <x v="0"/>
    <s v="10-05-2025"/>
    <x v="2"/>
    <s v="INV14763"/>
    <s v="Paid"/>
    <s v="Partially delivered"/>
    <n v="2501"/>
  </r>
  <r>
    <s v="27-05-2025"/>
    <x v="4"/>
    <x v="7"/>
    <x v="3"/>
    <x v="4"/>
    <x v="2"/>
    <n v="1141000"/>
    <x v="4542"/>
    <x v="21"/>
    <x v="0"/>
    <s v="27-05-2025"/>
    <x v="6"/>
    <s v="INV10073"/>
    <s v="Pending"/>
    <s v="Delivered on time"/>
    <n v="2499"/>
  </r>
  <r>
    <s v="07-05-2025"/>
    <x v="4"/>
    <x v="7"/>
    <x v="3"/>
    <x v="1"/>
    <x v="0"/>
    <n v="435000"/>
    <x v="4543"/>
    <x v="13"/>
    <x v="0"/>
    <s v="07-05-2025"/>
    <x v="1"/>
    <s v="INV10085"/>
    <s v="Paid"/>
    <s v="Delivered on time"/>
    <n v="2501"/>
  </r>
  <r>
    <s v="22-05-2025"/>
    <x v="4"/>
    <x v="6"/>
    <x v="3"/>
    <x v="13"/>
    <x v="1"/>
    <n v="814000"/>
    <x v="4544"/>
    <x v="6"/>
    <x v="0"/>
    <s v="22-05-2025"/>
    <x v="0"/>
    <s v="INV10090"/>
    <s v="Paid"/>
    <s v="Delivered on time"/>
    <n v="2499"/>
  </r>
  <r>
    <s v="16-05-2025"/>
    <x v="4"/>
    <x v="0"/>
    <x v="3"/>
    <x v="21"/>
    <x v="0"/>
    <n v="1377500"/>
    <x v="4545"/>
    <x v="15"/>
    <x v="0"/>
    <s v="16-05-2025"/>
    <x v="4"/>
    <s v="INV10113"/>
    <s v="Pending"/>
    <s v="Delivered on time"/>
    <n v="2499"/>
  </r>
  <r>
    <s v="11-05-2025"/>
    <x v="4"/>
    <x v="4"/>
    <x v="3"/>
    <x v="0"/>
    <x v="2"/>
    <n v="978000"/>
    <x v="4546"/>
    <x v="30"/>
    <x v="0"/>
    <s v="11-05-2025"/>
    <x v="5"/>
    <s v="INV10183"/>
    <s v="Paid"/>
    <s v="Cancelled due to issue"/>
    <n v="2501"/>
  </r>
  <r>
    <s v="21-05-2025"/>
    <x v="4"/>
    <x v="4"/>
    <x v="3"/>
    <x v="4"/>
    <x v="2"/>
    <n v="1141000"/>
    <x v="4547"/>
    <x v="10"/>
    <x v="0"/>
    <s v="21-05-2025"/>
    <x v="1"/>
    <s v="INV10194"/>
    <s v="Pending"/>
    <s v="Delivered on time"/>
    <n v="2499"/>
  </r>
  <r>
    <s v="29-05-2025"/>
    <x v="4"/>
    <x v="7"/>
    <x v="3"/>
    <x v="2"/>
    <x v="1"/>
    <n v="2146000"/>
    <x v="4548"/>
    <x v="0"/>
    <x v="0"/>
    <s v="29-05-2025"/>
    <x v="0"/>
    <s v="INV10228"/>
    <s v="Paid"/>
    <s v="Cancelled due to issue"/>
    <n v="2501"/>
  </r>
  <r>
    <s v="30-05-2025"/>
    <x v="4"/>
    <x v="2"/>
    <x v="3"/>
    <x v="5"/>
    <x v="2"/>
    <n v="1059500"/>
    <x v="4549"/>
    <x v="1"/>
    <x v="0"/>
    <s v="30-05-2025"/>
    <x v="4"/>
    <s v="INV10261"/>
    <s v="Pending"/>
    <s v="Cancelled due to issue"/>
    <n v="2499"/>
  </r>
  <r>
    <s v="12-05-2025"/>
    <x v="4"/>
    <x v="2"/>
    <x v="3"/>
    <x v="16"/>
    <x v="1"/>
    <n v="1776000"/>
    <x v="4550"/>
    <x v="11"/>
    <x v="0"/>
    <s v="12-05-2025"/>
    <x v="3"/>
    <s v="INV10391"/>
    <s v="Pending"/>
    <s v="Delivered on time"/>
    <n v="2501"/>
  </r>
  <r>
    <s v="31-05-2025"/>
    <x v="4"/>
    <x v="7"/>
    <x v="3"/>
    <x v="5"/>
    <x v="1"/>
    <n v="962000"/>
    <x v="4551"/>
    <x v="1"/>
    <x v="0"/>
    <s v="31-05-2025"/>
    <x v="2"/>
    <s v="INV10415"/>
    <s v="Pending"/>
    <s v="Delivered on time"/>
    <n v="2501"/>
  </r>
  <r>
    <s v="11-05-2025"/>
    <x v="4"/>
    <x v="5"/>
    <x v="3"/>
    <x v="24"/>
    <x v="1"/>
    <n v="1998000"/>
    <x v="4552"/>
    <x v="2"/>
    <x v="0"/>
    <s v="11-05-2025"/>
    <x v="5"/>
    <s v="INV10452"/>
    <s v="Paid"/>
    <s v="Cancelled due to issue"/>
    <n v="2501"/>
  </r>
  <r>
    <s v="22-05-2025"/>
    <x v="4"/>
    <x v="5"/>
    <x v="3"/>
    <x v="6"/>
    <x v="2"/>
    <n v="1874500"/>
    <x v="4553"/>
    <x v="10"/>
    <x v="0"/>
    <s v="22-05-2025"/>
    <x v="0"/>
    <s v="INV10463"/>
    <s v="Pending"/>
    <s v="Cancelled due to issue"/>
    <n v="2499"/>
  </r>
  <r>
    <s v="31-05-2025"/>
    <x v="4"/>
    <x v="2"/>
    <x v="3"/>
    <x v="12"/>
    <x v="0"/>
    <n v="2030000"/>
    <x v="4554"/>
    <x v="33"/>
    <x v="0"/>
    <s v="31-05-2025"/>
    <x v="2"/>
    <s v="INV10469"/>
    <s v="Pending"/>
    <s v="Cancelled due to issue"/>
    <n v="2501"/>
  </r>
  <r>
    <s v="19-05-2025"/>
    <x v="4"/>
    <x v="5"/>
    <x v="3"/>
    <x v="13"/>
    <x v="2"/>
    <n v="896500"/>
    <x v="4555"/>
    <x v="15"/>
    <x v="0"/>
    <s v="19-05-2025"/>
    <x v="3"/>
    <s v="INV10496"/>
    <s v="Pending"/>
    <s v="Delivered on time"/>
    <n v="2501"/>
  </r>
  <r>
    <s v="21-05-2025"/>
    <x v="4"/>
    <x v="6"/>
    <x v="3"/>
    <x v="23"/>
    <x v="1"/>
    <n v="1258000"/>
    <x v="4556"/>
    <x v="20"/>
    <x v="0"/>
    <s v="21-05-2025"/>
    <x v="1"/>
    <s v="INV10541"/>
    <s v="Pending"/>
    <s v="Delivered on time"/>
    <n v="2501"/>
  </r>
  <r>
    <s v="02-05-2025"/>
    <x v="4"/>
    <x v="2"/>
    <x v="3"/>
    <x v="18"/>
    <x v="1"/>
    <n v="592000"/>
    <x v="4557"/>
    <x v="14"/>
    <x v="1"/>
    <s v="02-05-2025"/>
    <x v="4"/>
    <s v="INV10579"/>
    <s v="Paid"/>
    <s v="Cancelled due to issue"/>
    <n v="2501"/>
  </r>
  <r>
    <s v="14-05-2025"/>
    <x v="4"/>
    <x v="4"/>
    <x v="3"/>
    <x v="11"/>
    <x v="0"/>
    <n v="1885000"/>
    <x v="4558"/>
    <x v="32"/>
    <x v="0"/>
    <s v="14-05-2025"/>
    <x v="1"/>
    <s v="INV10630"/>
    <s v="Paid"/>
    <s v="Delivered on time"/>
    <n v="2499"/>
  </r>
  <r>
    <s v="16-05-2025"/>
    <x v="4"/>
    <x v="1"/>
    <x v="3"/>
    <x v="24"/>
    <x v="2"/>
    <n v="2200500"/>
    <x v="4559"/>
    <x v="32"/>
    <x v="0"/>
    <s v="16-05-2025"/>
    <x v="4"/>
    <s v="INV10663"/>
    <s v="Pending"/>
    <s v="Delivered on time"/>
    <n v="2499"/>
  </r>
  <r>
    <s v="06-05-2025"/>
    <x v="4"/>
    <x v="6"/>
    <x v="3"/>
    <x v="15"/>
    <x v="0"/>
    <n v="1522500"/>
    <x v="4560"/>
    <x v="27"/>
    <x v="0"/>
    <s v="06-05-2025"/>
    <x v="6"/>
    <s v="INV10696"/>
    <s v="Pending"/>
    <s v="Cancelled due to issue"/>
    <n v="2501"/>
  </r>
  <r>
    <s v="16-05-2025"/>
    <x v="4"/>
    <x v="6"/>
    <x v="3"/>
    <x v="16"/>
    <x v="3"/>
    <n v="1896000"/>
    <x v="4561"/>
    <x v="15"/>
    <x v="0"/>
    <s v="16-05-2025"/>
    <x v="4"/>
    <s v="INV10709"/>
    <s v="Pending"/>
    <s v="Cancelled due to issue"/>
    <n v="2501"/>
  </r>
  <r>
    <s v="13-05-2025"/>
    <x v="4"/>
    <x v="7"/>
    <x v="3"/>
    <x v="6"/>
    <x v="0"/>
    <n v="1667500"/>
    <x v="4562"/>
    <x v="19"/>
    <x v="0"/>
    <s v="13-05-2025"/>
    <x v="6"/>
    <s v="INV10785"/>
    <s v="Pending"/>
    <s v="Delivered on time"/>
    <n v="2501"/>
  </r>
  <r>
    <s v="12-05-2025"/>
    <x v="4"/>
    <x v="3"/>
    <x v="3"/>
    <x v="5"/>
    <x v="3"/>
    <n v="1027000"/>
    <x v="4563"/>
    <x v="30"/>
    <x v="0"/>
    <s v="12-05-2025"/>
    <x v="3"/>
    <s v="INV10860"/>
    <s v="Pending"/>
    <s v="Cancelled due to issue"/>
    <n v="2501"/>
  </r>
  <r>
    <s v="08-05-2025"/>
    <x v="4"/>
    <x v="5"/>
    <x v="3"/>
    <x v="4"/>
    <x v="1"/>
    <n v="1036000"/>
    <x v="4564"/>
    <x v="13"/>
    <x v="0"/>
    <s v="08-05-2025"/>
    <x v="0"/>
    <s v="INV10876"/>
    <s v="Pending"/>
    <s v="Delivered on time"/>
    <n v="2501"/>
  </r>
  <r>
    <s v="18-05-2025"/>
    <x v="4"/>
    <x v="3"/>
    <x v="3"/>
    <x v="14"/>
    <x v="1"/>
    <n v="666000"/>
    <x v="4565"/>
    <x v="8"/>
    <x v="0"/>
    <s v="18-05-2025"/>
    <x v="5"/>
    <s v="INV10909"/>
    <s v="Paid"/>
    <s v="Cancelled due to issue"/>
    <n v="2501"/>
  </r>
  <r>
    <s v="30-05-2025"/>
    <x v="4"/>
    <x v="4"/>
    <x v="3"/>
    <x v="10"/>
    <x v="2"/>
    <n v="407500"/>
    <x v="4566"/>
    <x v="23"/>
    <x v="0"/>
    <s v="30-05-2025"/>
    <x v="4"/>
    <s v="INV10919"/>
    <s v="Paid"/>
    <s v="Cancelled due to issue"/>
    <n v="2499"/>
  </r>
  <r>
    <s v="08-05-2025"/>
    <x v="4"/>
    <x v="1"/>
    <x v="3"/>
    <x v="8"/>
    <x v="0"/>
    <n v="2175000"/>
    <x v="4567"/>
    <x v="12"/>
    <x v="0"/>
    <s v="08-05-2025"/>
    <x v="0"/>
    <s v="INV10967"/>
    <s v="Paid"/>
    <s v="Delivered on time"/>
    <n v="2499"/>
  </r>
  <r>
    <s v="02-05-2025"/>
    <x v="4"/>
    <x v="5"/>
    <x v="3"/>
    <x v="6"/>
    <x v="0"/>
    <n v="1667500"/>
    <x v="4568"/>
    <x v="29"/>
    <x v="1"/>
    <s v="02-05-2025"/>
    <x v="4"/>
    <s v="INV10997"/>
    <s v="Paid"/>
    <s v="Cancelled due to issue"/>
    <n v="2499"/>
  </r>
  <r>
    <s v="11-05-2025"/>
    <x v="4"/>
    <x v="4"/>
    <x v="3"/>
    <x v="3"/>
    <x v="0"/>
    <n v="1160000"/>
    <x v="4569"/>
    <x v="2"/>
    <x v="0"/>
    <s v="11-05-2025"/>
    <x v="5"/>
    <s v="INV11024"/>
    <s v="Paid"/>
    <s v="Cancelled due to issue"/>
    <n v="2499"/>
  </r>
  <r>
    <s v="06-05-2025"/>
    <x v="4"/>
    <x v="5"/>
    <x v="3"/>
    <x v="9"/>
    <x v="1"/>
    <n v="1110000"/>
    <x v="4570"/>
    <x v="12"/>
    <x v="0"/>
    <s v="06-05-2025"/>
    <x v="6"/>
    <s v="INV11027"/>
    <s v="Pending"/>
    <s v="Cancelled due to issue"/>
    <n v="2499"/>
  </r>
  <r>
    <s v="22-05-2025"/>
    <x v="4"/>
    <x v="7"/>
    <x v="3"/>
    <x v="25"/>
    <x v="3"/>
    <n v="1975000"/>
    <x v="4571"/>
    <x v="10"/>
    <x v="0"/>
    <s v="22-05-2025"/>
    <x v="0"/>
    <s v="INV11039"/>
    <s v="Pending"/>
    <s v="Delivered on time"/>
    <n v="2501"/>
  </r>
  <r>
    <s v="24-05-2025"/>
    <x v="4"/>
    <x v="2"/>
    <x v="3"/>
    <x v="20"/>
    <x v="3"/>
    <n v="1738000"/>
    <x v="4572"/>
    <x v="10"/>
    <x v="0"/>
    <s v="24-05-2025"/>
    <x v="2"/>
    <s v="INV11143"/>
    <s v="Pending"/>
    <s v="Delivered on time"/>
    <n v="2501"/>
  </r>
  <r>
    <s v="30-05-2025"/>
    <x v="4"/>
    <x v="1"/>
    <x v="3"/>
    <x v="25"/>
    <x v="0"/>
    <n v="1812500"/>
    <x v="4573"/>
    <x v="26"/>
    <x v="0"/>
    <s v="30-05-2025"/>
    <x v="4"/>
    <s v="INV11150"/>
    <s v="Pending"/>
    <s v="Delivered on time"/>
    <n v="2501"/>
  </r>
  <r>
    <s v="04-05-2025"/>
    <x v="4"/>
    <x v="2"/>
    <x v="3"/>
    <x v="15"/>
    <x v="0"/>
    <n v="1522500"/>
    <x v="4574"/>
    <x v="25"/>
    <x v="1"/>
    <s v="04-05-2025"/>
    <x v="5"/>
    <s v="INV11209"/>
    <s v="Paid"/>
    <s v="Delivered on time"/>
    <n v="2501"/>
  </r>
  <r>
    <s v="06-05-2025"/>
    <x v="4"/>
    <x v="1"/>
    <x v="3"/>
    <x v="24"/>
    <x v="1"/>
    <n v="1998000"/>
    <x v="4575"/>
    <x v="12"/>
    <x v="0"/>
    <s v="06-05-2025"/>
    <x v="6"/>
    <s v="INV11236"/>
    <s v="Paid"/>
    <s v="Cancelled due to issue"/>
    <n v="2499"/>
  </r>
  <r>
    <s v="26-05-2025"/>
    <x v="4"/>
    <x v="6"/>
    <x v="3"/>
    <x v="10"/>
    <x v="2"/>
    <n v="407500"/>
    <x v="4576"/>
    <x v="21"/>
    <x v="0"/>
    <s v="26-05-2025"/>
    <x v="3"/>
    <s v="INV11341"/>
    <s v="Paid"/>
    <s v="Delivered on time"/>
    <n v="2499"/>
  </r>
  <r>
    <s v="16-05-2025"/>
    <x v="4"/>
    <x v="5"/>
    <x v="3"/>
    <x v="12"/>
    <x v="2"/>
    <n v="2282000"/>
    <x v="4577"/>
    <x v="22"/>
    <x v="0"/>
    <s v="16-05-2025"/>
    <x v="4"/>
    <s v="INV11368"/>
    <s v="Pending"/>
    <s v="Delivered on time"/>
    <n v="2499"/>
  </r>
  <r>
    <s v="08-05-2025"/>
    <x v="4"/>
    <x v="6"/>
    <x v="3"/>
    <x v="22"/>
    <x v="3"/>
    <n v="1580000"/>
    <x v="4578"/>
    <x v="30"/>
    <x v="0"/>
    <s v="08-05-2025"/>
    <x v="0"/>
    <s v="INV11394"/>
    <s v="Paid"/>
    <s v="Cancelled due to issue"/>
    <n v="2501"/>
  </r>
  <r>
    <s v="07-05-2025"/>
    <x v="4"/>
    <x v="3"/>
    <x v="3"/>
    <x v="8"/>
    <x v="3"/>
    <n v="2370000"/>
    <x v="4579"/>
    <x v="2"/>
    <x v="0"/>
    <s v="07-05-2025"/>
    <x v="1"/>
    <s v="INV11441"/>
    <s v="Pending"/>
    <s v="Delivered on time"/>
    <n v="2499"/>
  </r>
  <r>
    <s v="22-05-2025"/>
    <x v="4"/>
    <x v="4"/>
    <x v="3"/>
    <x v="9"/>
    <x v="3"/>
    <n v="1185000"/>
    <x v="4580"/>
    <x v="10"/>
    <x v="0"/>
    <s v="22-05-2025"/>
    <x v="0"/>
    <s v="INV11451"/>
    <s v="Pending"/>
    <s v="Cancelled due to issue"/>
    <n v="2501"/>
  </r>
  <r>
    <s v="21-05-2025"/>
    <x v="4"/>
    <x v="1"/>
    <x v="3"/>
    <x v="9"/>
    <x v="1"/>
    <n v="1110000"/>
    <x v="4581"/>
    <x v="3"/>
    <x v="0"/>
    <s v="21-05-2025"/>
    <x v="1"/>
    <s v="INV11504"/>
    <s v="Pending"/>
    <s v="Cancelled due to issue"/>
    <n v="2501"/>
  </r>
  <r>
    <s v="11-05-2025"/>
    <x v="4"/>
    <x v="1"/>
    <x v="3"/>
    <x v="10"/>
    <x v="1"/>
    <n v="370000"/>
    <x v="4582"/>
    <x v="2"/>
    <x v="0"/>
    <s v="11-05-2025"/>
    <x v="5"/>
    <s v="INV11551"/>
    <s v="Pending"/>
    <s v="Delivered on time"/>
    <n v="2501"/>
  </r>
  <r>
    <s v="06-05-2025"/>
    <x v="4"/>
    <x v="7"/>
    <x v="3"/>
    <x v="17"/>
    <x v="1"/>
    <n v="740000"/>
    <x v="4583"/>
    <x v="24"/>
    <x v="0"/>
    <s v="06-05-2025"/>
    <x v="6"/>
    <s v="INV11631"/>
    <s v="Pending"/>
    <s v="Cancelled due to issue"/>
    <n v="2501"/>
  </r>
  <r>
    <s v="30-05-2025"/>
    <x v="4"/>
    <x v="4"/>
    <x v="3"/>
    <x v="13"/>
    <x v="2"/>
    <n v="896500"/>
    <x v="4584"/>
    <x v="26"/>
    <x v="0"/>
    <s v="30-05-2025"/>
    <x v="4"/>
    <s v="INV11634"/>
    <s v="Pending"/>
    <s v="Delivered on time"/>
    <n v="2501"/>
  </r>
  <r>
    <s v="14-05-2025"/>
    <x v="4"/>
    <x v="3"/>
    <x v="3"/>
    <x v="4"/>
    <x v="0"/>
    <n v="1015000"/>
    <x v="4585"/>
    <x v="32"/>
    <x v="0"/>
    <s v="14-05-2025"/>
    <x v="1"/>
    <s v="INV11646"/>
    <s v="Pending"/>
    <s v="Delivered on time"/>
    <n v="2501"/>
  </r>
  <r>
    <s v="27-05-2025"/>
    <x v="4"/>
    <x v="1"/>
    <x v="3"/>
    <x v="17"/>
    <x v="3"/>
    <n v="790000"/>
    <x v="4586"/>
    <x v="1"/>
    <x v="0"/>
    <s v="27-05-2025"/>
    <x v="6"/>
    <s v="INV11694"/>
    <s v="Paid"/>
    <s v="Cancelled due to issue"/>
    <n v="2501"/>
  </r>
  <r>
    <s v="08-05-2025"/>
    <x v="4"/>
    <x v="5"/>
    <x v="3"/>
    <x v="17"/>
    <x v="0"/>
    <n v="725000"/>
    <x v="4587"/>
    <x v="24"/>
    <x v="0"/>
    <s v="08-05-2025"/>
    <x v="0"/>
    <s v="INV11741"/>
    <s v="Pending"/>
    <s v="Cancelled due to issue"/>
    <n v="2499"/>
  </r>
  <r>
    <s v="30-05-2025"/>
    <x v="4"/>
    <x v="4"/>
    <x v="3"/>
    <x v="6"/>
    <x v="0"/>
    <n v="1667500"/>
    <x v="4588"/>
    <x v="31"/>
    <x v="0"/>
    <s v="30-05-2025"/>
    <x v="4"/>
    <s v="INV11790"/>
    <s v="Paid"/>
    <s v="Delivered on time"/>
    <n v="2501"/>
  </r>
  <r>
    <s v="03-05-2025"/>
    <x v="4"/>
    <x v="6"/>
    <x v="3"/>
    <x v="22"/>
    <x v="2"/>
    <n v="1630000"/>
    <x v="4589"/>
    <x v="27"/>
    <x v="0"/>
    <s v="03-05-2025"/>
    <x v="2"/>
    <s v="INV11876"/>
    <s v="Paid"/>
    <s v="Cancelled due to issue"/>
    <n v="2499"/>
  </r>
  <r>
    <s v="04-05-2025"/>
    <x v="4"/>
    <x v="0"/>
    <x v="3"/>
    <x v="14"/>
    <x v="3"/>
    <n v="711000"/>
    <x v="4590"/>
    <x v="24"/>
    <x v="0"/>
    <s v="04-05-2025"/>
    <x v="5"/>
    <s v="INV11899"/>
    <s v="Paid"/>
    <s v="Cancelled due to issue"/>
    <n v="2499"/>
  </r>
  <r>
    <s v="27-05-2025"/>
    <x v="4"/>
    <x v="1"/>
    <x v="3"/>
    <x v="25"/>
    <x v="2"/>
    <n v="2037500"/>
    <x v="4591"/>
    <x v="7"/>
    <x v="0"/>
    <s v="27-05-2025"/>
    <x v="6"/>
    <s v="INV11903"/>
    <s v="Pending"/>
    <s v="Cancelled due to issue"/>
    <n v="2499"/>
  </r>
  <r>
    <s v="22-05-2025"/>
    <x v="4"/>
    <x v="6"/>
    <x v="3"/>
    <x v="11"/>
    <x v="3"/>
    <n v="2054000"/>
    <x v="4592"/>
    <x v="10"/>
    <x v="0"/>
    <s v="22-05-2025"/>
    <x v="0"/>
    <s v="INV11910"/>
    <s v="Pending"/>
    <s v="Delivered on time"/>
    <n v="2501"/>
  </r>
  <r>
    <s v="14-05-2025"/>
    <x v="4"/>
    <x v="3"/>
    <x v="3"/>
    <x v="20"/>
    <x v="3"/>
    <n v="1738000"/>
    <x v="4593"/>
    <x v="28"/>
    <x v="0"/>
    <s v="14-05-2025"/>
    <x v="1"/>
    <s v="INV11934"/>
    <s v="Paid"/>
    <s v="Cancelled due to issue"/>
    <n v="2501"/>
  </r>
  <r>
    <s v="26-05-2025"/>
    <x v="4"/>
    <x v="0"/>
    <x v="3"/>
    <x v="2"/>
    <x v="1"/>
    <n v="2146000"/>
    <x v="4594"/>
    <x v="7"/>
    <x v="0"/>
    <s v="26-05-2025"/>
    <x v="3"/>
    <s v="INV12084"/>
    <s v="Paid"/>
    <s v="Delivered on time"/>
    <n v="2499"/>
  </r>
  <r>
    <s v="12-05-2025"/>
    <x v="4"/>
    <x v="5"/>
    <x v="3"/>
    <x v="3"/>
    <x v="3"/>
    <n v="1264000"/>
    <x v="4595"/>
    <x v="30"/>
    <x v="0"/>
    <s v="12-05-2025"/>
    <x v="3"/>
    <s v="INV12085"/>
    <s v="Pending"/>
    <s v="Delivered on time"/>
    <n v="2499"/>
  </r>
  <r>
    <s v="11-05-2025"/>
    <x v="4"/>
    <x v="0"/>
    <x v="3"/>
    <x v="7"/>
    <x v="3"/>
    <n v="1422000"/>
    <x v="4596"/>
    <x v="19"/>
    <x v="0"/>
    <s v="11-05-2025"/>
    <x v="5"/>
    <s v="INV12091"/>
    <s v="Pending"/>
    <s v="Cancelled due to issue"/>
    <n v="2501"/>
  </r>
  <r>
    <s v="21-05-2025"/>
    <x v="4"/>
    <x v="6"/>
    <x v="3"/>
    <x v="23"/>
    <x v="1"/>
    <n v="1258000"/>
    <x v="4597"/>
    <x v="6"/>
    <x v="0"/>
    <s v="21-05-2025"/>
    <x v="1"/>
    <s v="INV12093"/>
    <s v="Pending"/>
    <s v="Cancelled due to issue"/>
    <n v="2501"/>
  </r>
  <r>
    <s v="04-05-2025"/>
    <x v="4"/>
    <x v="2"/>
    <x v="3"/>
    <x v="4"/>
    <x v="3"/>
    <n v="1106000"/>
    <x v="4598"/>
    <x v="29"/>
    <x v="1"/>
    <s v="04-05-2025"/>
    <x v="5"/>
    <s v="INV12161"/>
    <s v="Pending"/>
    <s v="Delivered on time"/>
    <n v="2501"/>
  </r>
  <r>
    <s v="08-05-2025"/>
    <x v="4"/>
    <x v="4"/>
    <x v="3"/>
    <x v="7"/>
    <x v="1"/>
    <n v="1332000"/>
    <x v="4599"/>
    <x v="12"/>
    <x v="0"/>
    <s v="08-05-2025"/>
    <x v="0"/>
    <s v="INV12163"/>
    <s v="Paid"/>
    <s v="Delivered on time"/>
    <n v="2501"/>
  </r>
  <r>
    <s v="10-05-2025"/>
    <x v="4"/>
    <x v="3"/>
    <x v="3"/>
    <x v="11"/>
    <x v="1"/>
    <n v="1924000"/>
    <x v="4600"/>
    <x v="19"/>
    <x v="0"/>
    <s v="10-05-2025"/>
    <x v="2"/>
    <s v="INV12194"/>
    <s v="Paid"/>
    <s v="Cancelled due to issue"/>
    <n v="2499"/>
  </r>
  <r>
    <s v="03-05-2025"/>
    <x v="4"/>
    <x v="1"/>
    <x v="3"/>
    <x v="18"/>
    <x v="1"/>
    <n v="592000"/>
    <x v="4601"/>
    <x v="25"/>
    <x v="1"/>
    <s v="03-05-2025"/>
    <x v="2"/>
    <s v="INV12196"/>
    <s v="Paid"/>
    <s v="Cancelled due to issue"/>
    <n v="2499"/>
  </r>
  <r>
    <s v="07-05-2025"/>
    <x v="4"/>
    <x v="6"/>
    <x v="3"/>
    <x v="24"/>
    <x v="2"/>
    <n v="2200500"/>
    <x v="4602"/>
    <x v="13"/>
    <x v="0"/>
    <s v="07-05-2025"/>
    <x v="1"/>
    <s v="INV12265"/>
    <s v="Paid"/>
    <s v="Cancelled due to issue"/>
    <n v="2499"/>
  </r>
  <r>
    <s v="10-05-2025"/>
    <x v="4"/>
    <x v="0"/>
    <x v="3"/>
    <x v="2"/>
    <x v="2"/>
    <n v="2363500"/>
    <x v="4603"/>
    <x v="19"/>
    <x v="0"/>
    <s v="10-05-2025"/>
    <x v="2"/>
    <s v="INV12316"/>
    <s v="Pending"/>
    <s v="Cancelled due to issue"/>
    <n v="2499"/>
  </r>
  <r>
    <s v="28-05-2025"/>
    <x v="4"/>
    <x v="1"/>
    <x v="3"/>
    <x v="16"/>
    <x v="3"/>
    <n v="1896000"/>
    <x v="4604"/>
    <x v="7"/>
    <x v="0"/>
    <s v="28-05-2025"/>
    <x v="1"/>
    <s v="INV12357"/>
    <s v="Pending"/>
    <s v="Cancelled due to issue"/>
    <n v="2501"/>
  </r>
  <r>
    <s v="09-05-2025"/>
    <x v="4"/>
    <x v="7"/>
    <x v="3"/>
    <x v="12"/>
    <x v="0"/>
    <n v="2030000"/>
    <x v="4605"/>
    <x v="30"/>
    <x v="0"/>
    <s v="09-05-2025"/>
    <x v="4"/>
    <s v="INV12392"/>
    <s v="Pending"/>
    <s v="Cancelled due to issue"/>
    <n v="2501"/>
  </r>
  <r>
    <s v="15-05-2025"/>
    <x v="4"/>
    <x v="1"/>
    <x v="3"/>
    <x v="25"/>
    <x v="1"/>
    <n v="1850000"/>
    <x v="4606"/>
    <x v="32"/>
    <x v="0"/>
    <s v="15-05-2025"/>
    <x v="0"/>
    <s v="INV12418"/>
    <s v="Paid"/>
    <s v="Delivered on time"/>
    <n v="2501"/>
  </r>
  <r>
    <s v="23-05-2025"/>
    <x v="4"/>
    <x v="3"/>
    <x v="3"/>
    <x v="4"/>
    <x v="0"/>
    <n v="1015000"/>
    <x v="4607"/>
    <x v="10"/>
    <x v="0"/>
    <s v="23-05-2025"/>
    <x v="4"/>
    <s v="INV12466"/>
    <s v="Paid"/>
    <s v="Delivered on time"/>
    <n v="2499"/>
  </r>
  <r>
    <s v="03-05-2025"/>
    <x v="4"/>
    <x v="5"/>
    <x v="3"/>
    <x v="17"/>
    <x v="2"/>
    <n v="815000"/>
    <x v="4608"/>
    <x v="18"/>
    <x v="0"/>
    <s v="03-05-2025"/>
    <x v="2"/>
    <s v="INV12524"/>
    <s v="Pending"/>
    <s v="Delivered on time"/>
    <n v="2499"/>
  </r>
  <r>
    <s v="18-05-2025"/>
    <x v="4"/>
    <x v="0"/>
    <x v="3"/>
    <x v="21"/>
    <x v="2"/>
    <n v="1548500"/>
    <x v="4609"/>
    <x v="22"/>
    <x v="0"/>
    <s v="18-05-2025"/>
    <x v="5"/>
    <s v="INV12558"/>
    <s v="Paid"/>
    <s v="Delivered on time"/>
    <n v="2501"/>
  </r>
  <r>
    <s v="09-05-2025"/>
    <x v="4"/>
    <x v="4"/>
    <x v="3"/>
    <x v="8"/>
    <x v="3"/>
    <n v="2370000"/>
    <x v="4610"/>
    <x v="19"/>
    <x v="0"/>
    <s v="09-05-2025"/>
    <x v="4"/>
    <s v="INV12652"/>
    <s v="Paid"/>
    <s v="Delivered on time"/>
    <n v="2499"/>
  </r>
  <r>
    <s v="24-05-2025"/>
    <x v="4"/>
    <x v="4"/>
    <x v="3"/>
    <x v="19"/>
    <x v="3"/>
    <n v="553000"/>
    <x v="4611"/>
    <x v="21"/>
    <x v="0"/>
    <s v="24-05-2025"/>
    <x v="2"/>
    <s v="INV12668"/>
    <s v="Pending"/>
    <s v="Cancelled due to issue"/>
    <n v="2499"/>
  </r>
  <r>
    <s v="14-05-2025"/>
    <x v="4"/>
    <x v="3"/>
    <x v="3"/>
    <x v="15"/>
    <x v="1"/>
    <n v="1554000"/>
    <x v="4612"/>
    <x v="28"/>
    <x v="0"/>
    <s v="14-05-2025"/>
    <x v="1"/>
    <s v="INV12685"/>
    <s v="Pending"/>
    <s v="Cancelled due to issue"/>
    <n v="2501"/>
  </r>
  <r>
    <s v="04-05-2025"/>
    <x v="4"/>
    <x v="2"/>
    <x v="3"/>
    <x v="5"/>
    <x v="1"/>
    <n v="962000"/>
    <x v="4613"/>
    <x v="25"/>
    <x v="1"/>
    <s v="04-05-2025"/>
    <x v="5"/>
    <s v="INV12795"/>
    <s v="Pending"/>
    <s v="Cancelled due to issue"/>
    <n v="2501"/>
  </r>
  <r>
    <s v="25-05-2025"/>
    <x v="4"/>
    <x v="6"/>
    <x v="3"/>
    <x v="2"/>
    <x v="0"/>
    <n v="2102500"/>
    <x v="4614"/>
    <x v="10"/>
    <x v="0"/>
    <s v="25-05-2025"/>
    <x v="5"/>
    <s v="INV12882"/>
    <s v="Paid"/>
    <s v="Delivered on time"/>
    <n v="2501"/>
  </r>
  <r>
    <s v="03-05-2025"/>
    <x v="4"/>
    <x v="2"/>
    <x v="3"/>
    <x v="10"/>
    <x v="2"/>
    <n v="407500"/>
    <x v="4615"/>
    <x v="16"/>
    <x v="1"/>
    <s v="03-05-2025"/>
    <x v="2"/>
    <s v="INV12891"/>
    <s v="Pending"/>
    <s v="Delivered on time"/>
    <n v="2499"/>
  </r>
  <r>
    <s v="07-05-2025"/>
    <x v="4"/>
    <x v="1"/>
    <x v="3"/>
    <x v="22"/>
    <x v="0"/>
    <n v="1450000"/>
    <x v="4616"/>
    <x v="27"/>
    <x v="0"/>
    <s v="07-05-2025"/>
    <x v="1"/>
    <s v="INV12942"/>
    <s v="Pending"/>
    <s v="Cancelled due to issue"/>
    <n v="2501"/>
  </r>
  <r>
    <s v="09-05-2025"/>
    <x v="4"/>
    <x v="4"/>
    <x v="3"/>
    <x v="23"/>
    <x v="1"/>
    <n v="1258000"/>
    <x v="4617"/>
    <x v="19"/>
    <x v="0"/>
    <s v="09-05-2025"/>
    <x v="4"/>
    <s v="INV12995"/>
    <s v="Pending"/>
    <s v="Cancelled due to issue"/>
    <n v="2501"/>
  </r>
  <r>
    <s v="06-05-2025"/>
    <x v="4"/>
    <x v="2"/>
    <x v="3"/>
    <x v="9"/>
    <x v="0"/>
    <n v="1087500"/>
    <x v="4618"/>
    <x v="13"/>
    <x v="0"/>
    <s v="06-05-2025"/>
    <x v="6"/>
    <s v="INV13016"/>
    <s v="Paid"/>
    <s v="Cancelled due to issue"/>
    <n v="2501"/>
  </r>
  <r>
    <s v="26-05-2025"/>
    <x v="4"/>
    <x v="0"/>
    <x v="3"/>
    <x v="24"/>
    <x v="1"/>
    <n v="1998000"/>
    <x v="4619"/>
    <x v="4"/>
    <x v="0"/>
    <s v="26-05-2025"/>
    <x v="3"/>
    <s v="INV13025"/>
    <s v="Pending"/>
    <s v="Cancelled due to issue"/>
    <n v="2499"/>
  </r>
  <r>
    <s v="24-05-2025"/>
    <x v="4"/>
    <x v="6"/>
    <x v="3"/>
    <x v="2"/>
    <x v="2"/>
    <n v="2363500"/>
    <x v="4620"/>
    <x v="4"/>
    <x v="0"/>
    <s v="24-05-2025"/>
    <x v="2"/>
    <s v="INV13094"/>
    <s v="Paid"/>
    <s v="Delivered on time"/>
    <n v="2501"/>
  </r>
  <r>
    <s v="01-05-2025"/>
    <x v="4"/>
    <x v="6"/>
    <x v="3"/>
    <x v="20"/>
    <x v="3"/>
    <n v="1738000"/>
    <x v="4621"/>
    <x v="14"/>
    <x v="1"/>
    <s v="01-05-2025"/>
    <x v="0"/>
    <s v="INV13114"/>
    <s v="Paid"/>
    <s v="Cancelled due to issue"/>
    <n v="2499"/>
  </r>
  <r>
    <s v="19-05-2025"/>
    <x v="4"/>
    <x v="2"/>
    <x v="3"/>
    <x v="20"/>
    <x v="3"/>
    <n v="1738000"/>
    <x v="4622"/>
    <x v="3"/>
    <x v="0"/>
    <s v="19-05-2025"/>
    <x v="3"/>
    <s v="INV13239"/>
    <s v="Paid"/>
    <s v="Cancelled due to issue"/>
    <n v="2499"/>
  </r>
  <r>
    <s v="06-05-2025"/>
    <x v="4"/>
    <x v="2"/>
    <x v="3"/>
    <x v="24"/>
    <x v="3"/>
    <n v="2133000"/>
    <x v="4623"/>
    <x v="24"/>
    <x v="0"/>
    <s v="06-05-2025"/>
    <x v="6"/>
    <s v="INV13341"/>
    <s v="Pending"/>
    <s v="Delivered on time"/>
    <n v="2499"/>
  </r>
  <r>
    <s v="21-05-2025"/>
    <x v="4"/>
    <x v="2"/>
    <x v="3"/>
    <x v="12"/>
    <x v="0"/>
    <n v="2030000"/>
    <x v="4624"/>
    <x v="10"/>
    <x v="0"/>
    <s v="21-05-2025"/>
    <x v="1"/>
    <s v="INV13401"/>
    <s v="Paid"/>
    <s v="Delivered on time"/>
    <n v="2501"/>
  </r>
  <r>
    <s v="24-05-2025"/>
    <x v="4"/>
    <x v="0"/>
    <x v="3"/>
    <x v="22"/>
    <x v="0"/>
    <n v="1450000"/>
    <x v="4625"/>
    <x v="20"/>
    <x v="0"/>
    <s v="24-05-2025"/>
    <x v="2"/>
    <s v="INV13513"/>
    <s v="Paid"/>
    <s v="Delivered on time"/>
    <n v="2499"/>
  </r>
  <r>
    <s v="16-05-2025"/>
    <x v="4"/>
    <x v="5"/>
    <x v="3"/>
    <x v="16"/>
    <x v="2"/>
    <n v="1956000"/>
    <x v="4626"/>
    <x v="17"/>
    <x v="0"/>
    <s v="16-05-2025"/>
    <x v="4"/>
    <s v="INV13548"/>
    <s v="Paid"/>
    <s v="Delivered on time"/>
    <n v="2499"/>
  </r>
  <r>
    <s v="11-05-2025"/>
    <x v="4"/>
    <x v="0"/>
    <x v="3"/>
    <x v="15"/>
    <x v="2"/>
    <n v="1711500"/>
    <x v="4627"/>
    <x v="2"/>
    <x v="0"/>
    <s v="11-05-2025"/>
    <x v="5"/>
    <s v="INV13570"/>
    <s v="Pending"/>
    <s v="Delivered on time"/>
    <n v="2499"/>
  </r>
  <r>
    <s v="26-05-2025"/>
    <x v="4"/>
    <x v="2"/>
    <x v="3"/>
    <x v="1"/>
    <x v="2"/>
    <n v="489000"/>
    <x v="4628"/>
    <x v="7"/>
    <x v="0"/>
    <s v="26-05-2025"/>
    <x v="3"/>
    <s v="INV13666"/>
    <s v="Paid"/>
    <s v="Delivered on time"/>
    <n v="2501"/>
  </r>
  <r>
    <s v="20-05-2025"/>
    <x v="4"/>
    <x v="7"/>
    <x v="3"/>
    <x v="7"/>
    <x v="0"/>
    <n v="1305000"/>
    <x v="4629"/>
    <x v="6"/>
    <x v="0"/>
    <s v="20-05-2025"/>
    <x v="6"/>
    <s v="INV13714"/>
    <s v="Pending"/>
    <s v="Cancelled due to issue"/>
    <n v="2499"/>
  </r>
  <r>
    <s v="07-05-2025"/>
    <x v="4"/>
    <x v="5"/>
    <x v="3"/>
    <x v="14"/>
    <x v="1"/>
    <n v="666000"/>
    <x v="4630"/>
    <x v="13"/>
    <x v="0"/>
    <s v="07-05-2025"/>
    <x v="1"/>
    <s v="INV13737"/>
    <s v="Paid"/>
    <s v="Cancelled due to issue"/>
    <n v="2501"/>
  </r>
  <r>
    <s v="28-05-2025"/>
    <x v="4"/>
    <x v="2"/>
    <x v="3"/>
    <x v="20"/>
    <x v="3"/>
    <n v="1738000"/>
    <x v="4631"/>
    <x v="9"/>
    <x v="0"/>
    <s v="28-05-2025"/>
    <x v="1"/>
    <s v="INV13750"/>
    <s v="Pending"/>
    <s v="Cancelled due to issue"/>
    <n v="2499"/>
  </r>
  <r>
    <s v="04-05-2025"/>
    <x v="4"/>
    <x v="6"/>
    <x v="3"/>
    <x v="10"/>
    <x v="2"/>
    <n v="407500"/>
    <x v="4632"/>
    <x v="18"/>
    <x v="0"/>
    <s v="04-05-2025"/>
    <x v="5"/>
    <s v="INV13769"/>
    <s v="Pending"/>
    <s v="Cancelled due to issue"/>
    <n v="2501"/>
  </r>
  <r>
    <s v="03-05-2025"/>
    <x v="4"/>
    <x v="3"/>
    <x v="3"/>
    <x v="25"/>
    <x v="2"/>
    <n v="2037500"/>
    <x v="4633"/>
    <x v="29"/>
    <x v="1"/>
    <s v="03-05-2025"/>
    <x v="2"/>
    <s v="INV13853"/>
    <s v="Pending"/>
    <s v="Cancelled due to issue"/>
    <n v="2501"/>
  </r>
  <r>
    <s v="31-05-2025"/>
    <x v="4"/>
    <x v="6"/>
    <x v="3"/>
    <x v="22"/>
    <x v="0"/>
    <n v="1450000"/>
    <x v="4634"/>
    <x v="1"/>
    <x v="0"/>
    <s v="31-05-2025"/>
    <x v="2"/>
    <s v="INV13862"/>
    <s v="Paid"/>
    <s v="Cancelled due to issue"/>
    <n v="2501"/>
  </r>
  <r>
    <s v="19-05-2025"/>
    <x v="4"/>
    <x v="2"/>
    <x v="3"/>
    <x v="5"/>
    <x v="0"/>
    <n v="942500"/>
    <x v="4635"/>
    <x v="8"/>
    <x v="0"/>
    <s v="19-05-2025"/>
    <x v="3"/>
    <s v="INV13866"/>
    <s v="Paid"/>
    <s v="Cancelled due to issue"/>
    <n v="2499"/>
  </r>
  <r>
    <s v="16-05-2025"/>
    <x v="4"/>
    <x v="4"/>
    <x v="3"/>
    <x v="20"/>
    <x v="2"/>
    <n v="1793000"/>
    <x v="4636"/>
    <x v="17"/>
    <x v="0"/>
    <s v="16-05-2025"/>
    <x v="4"/>
    <s v="INV13970"/>
    <s v="Paid"/>
    <s v="Delivered on time"/>
    <n v="2499"/>
  </r>
  <r>
    <s v="14-05-2025"/>
    <x v="4"/>
    <x v="0"/>
    <x v="3"/>
    <x v="5"/>
    <x v="0"/>
    <n v="942500"/>
    <x v="4637"/>
    <x v="28"/>
    <x v="0"/>
    <s v="14-05-2025"/>
    <x v="1"/>
    <s v="INV14162"/>
    <s v="Paid"/>
    <s v="Cancelled due to issue"/>
    <n v="2499"/>
  </r>
  <r>
    <s v="05-05-2025"/>
    <x v="4"/>
    <x v="0"/>
    <x v="3"/>
    <x v="14"/>
    <x v="2"/>
    <n v="733500"/>
    <x v="4638"/>
    <x v="13"/>
    <x v="0"/>
    <s v="05-05-2025"/>
    <x v="3"/>
    <s v="INV14303"/>
    <s v="Paid"/>
    <s v="Delivered on time"/>
    <n v="2499"/>
  </r>
  <r>
    <s v="09-05-2025"/>
    <x v="4"/>
    <x v="0"/>
    <x v="3"/>
    <x v="11"/>
    <x v="1"/>
    <n v="1924000"/>
    <x v="4639"/>
    <x v="30"/>
    <x v="0"/>
    <s v="09-05-2025"/>
    <x v="4"/>
    <s v="INV14370"/>
    <s v="Paid"/>
    <s v="Cancelled due to issue"/>
    <n v="2499"/>
  </r>
  <r>
    <s v="18-05-2025"/>
    <x v="4"/>
    <x v="7"/>
    <x v="3"/>
    <x v="0"/>
    <x v="1"/>
    <n v="888000"/>
    <x v="4640"/>
    <x v="28"/>
    <x v="0"/>
    <s v="18-05-2025"/>
    <x v="5"/>
    <s v="INV14413"/>
    <s v="Paid"/>
    <s v="Delivered on time"/>
    <n v="2499"/>
  </r>
  <r>
    <s v="09-05-2025"/>
    <x v="4"/>
    <x v="5"/>
    <x v="3"/>
    <x v="17"/>
    <x v="2"/>
    <n v="815000"/>
    <x v="4641"/>
    <x v="30"/>
    <x v="0"/>
    <s v="09-05-2025"/>
    <x v="4"/>
    <s v="INV14424"/>
    <s v="Paid"/>
    <s v="Delivered on time"/>
    <n v="2499"/>
  </r>
  <r>
    <s v="24-05-2025"/>
    <x v="4"/>
    <x v="7"/>
    <x v="3"/>
    <x v="12"/>
    <x v="2"/>
    <n v="2282000"/>
    <x v="4642"/>
    <x v="20"/>
    <x v="0"/>
    <s v="24-05-2025"/>
    <x v="2"/>
    <s v="INV14436"/>
    <s v="Paid"/>
    <s v="Delivered on time"/>
    <n v="2499"/>
  </r>
  <r>
    <s v="15-05-2025"/>
    <x v="4"/>
    <x v="6"/>
    <x v="3"/>
    <x v="15"/>
    <x v="3"/>
    <n v="1659000"/>
    <x v="4643"/>
    <x v="11"/>
    <x v="0"/>
    <s v="15-05-2025"/>
    <x v="0"/>
    <s v="INV14453"/>
    <s v="Pending"/>
    <s v="Delivered on time"/>
    <n v="2499"/>
  </r>
  <r>
    <s v="21-05-2025"/>
    <x v="4"/>
    <x v="7"/>
    <x v="3"/>
    <x v="14"/>
    <x v="2"/>
    <n v="733500"/>
    <x v="4644"/>
    <x v="8"/>
    <x v="0"/>
    <s v="21-05-2025"/>
    <x v="1"/>
    <s v="INV14474"/>
    <s v="Paid"/>
    <s v="Delivered on time"/>
    <n v="2501"/>
  </r>
  <r>
    <s v="23-05-2025"/>
    <x v="4"/>
    <x v="1"/>
    <x v="3"/>
    <x v="22"/>
    <x v="0"/>
    <n v="1450000"/>
    <x v="4645"/>
    <x v="21"/>
    <x v="0"/>
    <s v="23-05-2025"/>
    <x v="4"/>
    <s v="INV14484"/>
    <s v="Pending"/>
    <s v="Delivered on time"/>
    <n v="2499"/>
  </r>
  <r>
    <s v="27-05-2025"/>
    <x v="4"/>
    <x v="6"/>
    <x v="3"/>
    <x v="19"/>
    <x v="1"/>
    <n v="518000"/>
    <x v="4646"/>
    <x v="0"/>
    <x v="0"/>
    <s v="27-05-2025"/>
    <x v="6"/>
    <s v="INV14520"/>
    <s v="Paid"/>
    <s v="Cancelled due to issue"/>
    <n v="2501"/>
  </r>
  <r>
    <s v="18-05-2025"/>
    <x v="4"/>
    <x v="2"/>
    <x v="3"/>
    <x v="5"/>
    <x v="2"/>
    <n v="1059500"/>
    <x v="4647"/>
    <x v="22"/>
    <x v="0"/>
    <s v="18-05-2025"/>
    <x v="5"/>
    <s v="INV14587"/>
    <s v="Paid"/>
    <s v="Cancelled due to issue"/>
    <n v="2499"/>
  </r>
  <r>
    <s v="23-05-2025"/>
    <x v="4"/>
    <x v="1"/>
    <x v="3"/>
    <x v="17"/>
    <x v="0"/>
    <n v="725000"/>
    <x v="4648"/>
    <x v="20"/>
    <x v="0"/>
    <s v="23-05-2025"/>
    <x v="4"/>
    <s v="INV14661"/>
    <s v="Paid"/>
    <s v="Cancelled due to issue"/>
    <n v="2499"/>
  </r>
  <r>
    <s v="07-05-2025"/>
    <x v="4"/>
    <x v="3"/>
    <x v="3"/>
    <x v="18"/>
    <x v="0"/>
    <n v="580000"/>
    <x v="4649"/>
    <x v="27"/>
    <x v="0"/>
    <s v="07-05-2025"/>
    <x v="1"/>
    <s v="INV14774"/>
    <s v="Pending"/>
    <s v="Delivered on time"/>
    <n v="2499"/>
  </r>
  <r>
    <s v="13-05-2025"/>
    <x v="4"/>
    <x v="1"/>
    <x v="3"/>
    <x v="20"/>
    <x v="0"/>
    <n v="1595000"/>
    <x v="4650"/>
    <x v="19"/>
    <x v="0"/>
    <s v="13-05-2025"/>
    <x v="6"/>
    <s v="INV14778"/>
    <s v="Pending"/>
    <s v="Delivered on time"/>
    <n v="2501"/>
  </r>
  <r>
    <s v="23-05-2025"/>
    <x v="4"/>
    <x v="6"/>
    <x v="3"/>
    <x v="2"/>
    <x v="3"/>
    <n v="2291000"/>
    <x v="4651"/>
    <x v="21"/>
    <x v="0"/>
    <s v="23-05-2025"/>
    <x v="4"/>
    <s v="INV14800"/>
    <s v="Paid"/>
    <s v="Cancelled due to issue"/>
    <n v="2501"/>
  </r>
  <r>
    <s v="26-05-2025"/>
    <x v="4"/>
    <x v="7"/>
    <x v="3"/>
    <x v="20"/>
    <x v="0"/>
    <n v="1595000"/>
    <x v="4652"/>
    <x v="0"/>
    <x v="0"/>
    <s v="26-05-2025"/>
    <x v="3"/>
    <s v="INV14853"/>
    <s v="Pending"/>
    <s v="Cancelled due to issue"/>
    <n v="2499"/>
  </r>
  <r>
    <s v="12-05-2025"/>
    <x v="4"/>
    <x v="0"/>
    <x v="3"/>
    <x v="22"/>
    <x v="3"/>
    <n v="1580000"/>
    <x v="4653"/>
    <x v="11"/>
    <x v="0"/>
    <s v="12-05-2025"/>
    <x v="3"/>
    <s v="INV14859"/>
    <s v="Paid"/>
    <s v="Cancelled due to issue"/>
    <n v="2501"/>
  </r>
  <r>
    <s v="30-05-2025"/>
    <x v="4"/>
    <x v="4"/>
    <x v="3"/>
    <x v="23"/>
    <x v="3"/>
    <n v="1343000"/>
    <x v="4654"/>
    <x v="31"/>
    <x v="0"/>
    <s v="30-05-2025"/>
    <x v="4"/>
    <s v="INV14890"/>
    <s v="Pending"/>
    <s v="Delivered on time"/>
    <n v="2499"/>
  </r>
  <r>
    <s v="30-05-2025"/>
    <x v="4"/>
    <x v="3"/>
    <x v="3"/>
    <x v="7"/>
    <x v="3"/>
    <n v="1422000"/>
    <x v="4655"/>
    <x v="1"/>
    <x v="0"/>
    <s v="30-05-2025"/>
    <x v="4"/>
    <s v="INV14944"/>
    <s v="Paid"/>
    <s v="Cancelled due to issue"/>
    <n v="2501"/>
  </r>
  <r>
    <s v="27-05-2025"/>
    <x v="4"/>
    <x v="0"/>
    <x v="3"/>
    <x v="15"/>
    <x v="0"/>
    <n v="1522500"/>
    <x v="4656"/>
    <x v="0"/>
    <x v="0"/>
    <s v="27-05-2025"/>
    <x v="6"/>
    <s v="INV10039"/>
    <s v="Paid"/>
    <s v="Awaiting payment"/>
    <n v="2499"/>
  </r>
  <r>
    <s v="03-05-2025"/>
    <x v="4"/>
    <x v="2"/>
    <x v="3"/>
    <x v="4"/>
    <x v="3"/>
    <n v="1106000"/>
    <x v="4657"/>
    <x v="18"/>
    <x v="0"/>
    <s v="03-05-2025"/>
    <x v="2"/>
    <s v="INV10149"/>
    <s v="Pending"/>
    <s v="Awaiting payment"/>
    <n v="2499"/>
  </r>
  <r>
    <s v="19-05-2025"/>
    <x v="4"/>
    <x v="6"/>
    <x v="3"/>
    <x v="12"/>
    <x v="3"/>
    <n v="2212000"/>
    <x v="4658"/>
    <x v="22"/>
    <x v="0"/>
    <s v="19-05-2025"/>
    <x v="3"/>
    <s v="INV10171"/>
    <s v="Paid"/>
    <s v="Awaiting payment"/>
    <n v="2501"/>
  </r>
  <r>
    <s v="16-05-2025"/>
    <x v="4"/>
    <x v="6"/>
    <x v="3"/>
    <x v="25"/>
    <x v="1"/>
    <n v="1850000"/>
    <x v="4659"/>
    <x v="28"/>
    <x v="0"/>
    <s v="16-05-2025"/>
    <x v="4"/>
    <s v="INV10192"/>
    <s v="Pending"/>
    <s v="Awaiting payment"/>
    <n v="2499"/>
  </r>
  <r>
    <s v="03-05-2025"/>
    <x v="4"/>
    <x v="3"/>
    <x v="3"/>
    <x v="0"/>
    <x v="0"/>
    <n v="870000"/>
    <x v="4660"/>
    <x v="27"/>
    <x v="0"/>
    <s v="03-05-2025"/>
    <x v="2"/>
    <s v="INV10208"/>
    <s v="Pending"/>
    <s v="Awaiting payment"/>
    <n v="2501"/>
  </r>
  <r>
    <s v="26-05-2025"/>
    <x v="4"/>
    <x v="6"/>
    <x v="3"/>
    <x v="17"/>
    <x v="0"/>
    <n v="725000"/>
    <x v="4661"/>
    <x v="7"/>
    <x v="0"/>
    <s v="26-05-2025"/>
    <x v="3"/>
    <s v="INV10252"/>
    <s v="Pending"/>
    <s v="Awaiting payment"/>
    <n v="2501"/>
  </r>
  <r>
    <s v="04-05-2025"/>
    <x v="4"/>
    <x v="6"/>
    <x v="3"/>
    <x v="10"/>
    <x v="1"/>
    <n v="370000"/>
    <x v="4662"/>
    <x v="24"/>
    <x v="0"/>
    <s v="04-05-2025"/>
    <x v="5"/>
    <s v="INV10286"/>
    <s v="Pending"/>
    <s v="Awaiting payment"/>
    <n v="2501"/>
  </r>
  <r>
    <s v="31-05-2025"/>
    <x v="4"/>
    <x v="2"/>
    <x v="3"/>
    <x v="18"/>
    <x v="2"/>
    <n v="652000"/>
    <x v="4663"/>
    <x v="23"/>
    <x v="0"/>
    <s v="31-05-2025"/>
    <x v="2"/>
    <s v="INV10307"/>
    <s v="Pending"/>
    <s v="Awaiting payment"/>
    <n v="2501"/>
  </r>
  <r>
    <s v="06-05-2025"/>
    <x v="4"/>
    <x v="3"/>
    <x v="3"/>
    <x v="1"/>
    <x v="1"/>
    <n v="444000"/>
    <x v="4664"/>
    <x v="12"/>
    <x v="0"/>
    <s v="06-05-2025"/>
    <x v="6"/>
    <s v="INV10338"/>
    <s v="Paid"/>
    <s v="Awaiting payment"/>
    <n v="2501"/>
  </r>
  <r>
    <s v="15-05-2025"/>
    <x v="4"/>
    <x v="3"/>
    <x v="3"/>
    <x v="19"/>
    <x v="0"/>
    <n v="507500"/>
    <x v="4665"/>
    <x v="17"/>
    <x v="0"/>
    <s v="15-05-2025"/>
    <x v="0"/>
    <s v="INV10370"/>
    <s v="Paid"/>
    <s v="Awaiting payment"/>
    <n v="2499"/>
  </r>
  <r>
    <s v="17-05-2025"/>
    <x v="4"/>
    <x v="5"/>
    <x v="3"/>
    <x v="7"/>
    <x v="2"/>
    <n v="1467000"/>
    <x v="4666"/>
    <x v="15"/>
    <x v="0"/>
    <s v="17-05-2025"/>
    <x v="2"/>
    <s v="INV10426"/>
    <s v="Paid"/>
    <s v="Awaiting payment"/>
    <n v="2499"/>
  </r>
  <r>
    <s v="15-05-2025"/>
    <x v="4"/>
    <x v="2"/>
    <x v="3"/>
    <x v="12"/>
    <x v="1"/>
    <n v="2072000"/>
    <x v="4667"/>
    <x v="22"/>
    <x v="0"/>
    <s v="15-05-2025"/>
    <x v="0"/>
    <s v="INV10447"/>
    <s v="Pending"/>
    <s v="Awaiting payment"/>
    <n v="2499"/>
  </r>
  <r>
    <s v="20-05-2025"/>
    <x v="4"/>
    <x v="0"/>
    <x v="3"/>
    <x v="3"/>
    <x v="0"/>
    <n v="1160000"/>
    <x v="4668"/>
    <x v="20"/>
    <x v="0"/>
    <s v="20-05-2025"/>
    <x v="6"/>
    <s v="INV10511"/>
    <s v="Paid"/>
    <s v="Awaiting payment"/>
    <n v="2501"/>
  </r>
  <r>
    <s v="18-05-2025"/>
    <x v="4"/>
    <x v="4"/>
    <x v="3"/>
    <x v="21"/>
    <x v="2"/>
    <n v="1548500"/>
    <x v="4669"/>
    <x v="8"/>
    <x v="0"/>
    <s v="18-05-2025"/>
    <x v="5"/>
    <s v="INV10517"/>
    <s v="Paid"/>
    <s v="Awaiting payment"/>
    <n v="2499"/>
  </r>
  <r>
    <s v="17-05-2025"/>
    <x v="4"/>
    <x v="2"/>
    <x v="3"/>
    <x v="8"/>
    <x v="3"/>
    <n v="2370000"/>
    <x v="4670"/>
    <x v="8"/>
    <x v="0"/>
    <s v="17-05-2025"/>
    <x v="2"/>
    <s v="INV10661"/>
    <s v="Pending"/>
    <s v="Awaiting payment"/>
    <n v="2499"/>
  </r>
  <r>
    <s v="05-05-2025"/>
    <x v="4"/>
    <x v="2"/>
    <x v="3"/>
    <x v="6"/>
    <x v="1"/>
    <n v="1702000"/>
    <x v="4671"/>
    <x v="25"/>
    <x v="1"/>
    <s v="05-05-2025"/>
    <x v="3"/>
    <s v="INV10751"/>
    <s v="Paid"/>
    <s v="Awaiting payment"/>
    <n v="2501"/>
  </r>
  <r>
    <s v="14-05-2025"/>
    <x v="4"/>
    <x v="0"/>
    <x v="3"/>
    <x v="14"/>
    <x v="1"/>
    <n v="666000"/>
    <x v="4672"/>
    <x v="17"/>
    <x v="0"/>
    <s v="14-05-2025"/>
    <x v="1"/>
    <s v="INV10797"/>
    <s v="Pending"/>
    <s v="Awaiting payment"/>
    <n v="2499"/>
  </r>
  <r>
    <s v="16-05-2025"/>
    <x v="4"/>
    <x v="1"/>
    <x v="3"/>
    <x v="21"/>
    <x v="1"/>
    <n v="1406000"/>
    <x v="4673"/>
    <x v="15"/>
    <x v="0"/>
    <s v="16-05-2025"/>
    <x v="4"/>
    <s v="INV10819"/>
    <s v="Paid"/>
    <s v="Awaiting payment"/>
    <n v="2501"/>
  </r>
  <r>
    <s v="23-05-2025"/>
    <x v="4"/>
    <x v="6"/>
    <x v="3"/>
    <x v="12"/>
    <x v="2"/>
    <n v="2282000"/>
    <x v="4674"/>
    <x v="10"/>
    <x v="0"/>
    <s v="23-05-2025"/>
    <x v="4"/>
    <s v="INV10838"/>
    <s v="Pending"/>
    <s v="Awaiting payment"/>
    <n v="2499"/>
  </r>
  <r>
    <s v="22-05-2025"/>
    <x v="4"/>
    <x v="0"/>
    <x v="3"/>
    <x v="2"/>
    <x v="2"/>
    <n v="2363500"/>
    <x v="4675"/>
    <x v="4"/>
    <x v="0"/>
    <s v="22-05-2025"/>
    <x v="0"/>
    <s v="INV10941"/>
    <s v="Pending"/>
    <s v="Awaiting payment"/>
    <n v="2501"/>
  </r>
  <r>
    <s v="14-05-2025"/>
    <x v="4"/>
    <x v="3"/>
    <x v="3"/>
    <x v="7"/>
    <x v="3"/>
    <n v="1422000"/>
    <x v="4676"/>
    <x v="5"/>
    <x v="0"/>
    <s v="14-05-2025"/>
    <x v="1"/>
    <s v="INV11089"/>
    <s v="Pending"/>
    <s v="Awaiting payment"/>
    <n v="2501"/>
  </r>
  <r>
    <s v="19-05-2025"/>
    <x v="4"/>
    <x v="3"/>
    <x v="3"/>
    <x v="10"/>
    <x v="1"/>
    <n v="370000"/>
    <x v="4677"/>
    <x v="3"/>
    <x v="0"/>
    <s v="19-05-2025"/>
    <x v="3"/>
    <s v="INV11096"/>
    <s v="Pending"/>
    <s v="Awaiting payment"/>
    <n v="2501"/>
  </r>
  <r>
    <s v="26-05-2025"/>
    <x v="4"/>
    <x v="6"/>
    <x v="3"/>
    <x v="24"/>
    <x v="1"/>
    <n v="1998000"/>
    <x v="4678"/>
    <x v="7"/>
    <x v="0"/>
    <s v="26-05-2025"/>
    <x v="3"/>
    <s v="INV11172"/>
    <s v="Pending"/>
    <s v="Awaiting payment"/>
    <n v="2501"/>
  </r>
  <r>
    <s v="13-05-2025"/>
    <x v="4"/>
    <x v="2"/>
    <x v="3"/>
    <x v="14"/>
    <x v="2"/>
    <n v="733500"/>
    <x v="4679"/>
    <x v="11"/>
    <x v="0"/>
    <s v="13-05-2025"/>
    <x v="6"/>
    <s v="INV11198"/>
    <s v="Pending"/>
    <s v="Awaiting payment"/>
    <n v="2501"/>
  </r>
  <r>
    <s v="20-05-2025"/>
    <x v="4"/>
    <x v="6"/>
    <x v="3"/>
    <x v="22"/>
    <x v="2"/>
    <n v="1630000"/>
    <x v="4680"/>
    <x v="15"/>
    <x v="0"/>
    <s v="20-05-2025"/>
    <x v="6"/>
    <s v="INV11210"/>
    <s v="Paid"/>
    <s v="Awaiting payment"/>
    <n v="2501"/>
  </r>
  <r>
    <s v="17-05-2025"/>
    <x v="4"/>
    <x v="6"/>
    <x v="3"/>
    <x v="15"/>
    <x v="1"/>
    <n v="1554000"/>
    <x v="4681"/>
    <x v="32"/>
    <x v="0"/>
    <s v="17-05-2025"/>
    <x v="2"/>
    <s v="INV11274"/>
    <s v="Paid"/>
    <s v="Awaiting payment"/>
    <n v="2499"/>
  </r>
  <r>
    <s v="21-05-2025"/>
    <x v="4"/>
    <x v="7"/>
    <x v="3"/>
    <x v="0"/>
    <x v="3"/>
    <n v="948000"/>
    <x v="4682"/>
    <x v="6"/>
    <x v="0"/>
    <s v="21-05-2025"/>
    <x v="1"/>
    <s v="INV11573"/>
    <s v="Pending"/>
    <s v="Awaiting payment"/>
    <n v="2499"/>
  </r>
  <r>
    <s v="26-05-2025"/>
    <x v="4"/>
    <x v="2"/>
    <x v="3"/>
    <x v="18"/>
    <x v="3"/>
    <n v="632000"/>
    <x v="4683"/>
    <x v="26"/>
    <x v="0"/>
    <s v="26-05-2025"/>
    <x v="3"/>
    <s v="INV11598"/>
    <s v="Pending"/>
    <s v="Awaiting payment"/>
    <n v="2501"/>
  </r>
  <r>
    <s v="17-05-2025"/>
    <x v="4"/>
    <x v="2"/>
    <x v="3"/>
    <x v="12"/>
    <x v="3"/>
    <n v="2212000"/>
    <x v="4684"/>
    <x v="28"/>
    <x v="0"/>
    <s v="17-05-2025"/>
    <x v="2"/>
    <s v="INV11715"/>
    <s v="Pending"/>
    <s v="Awaiting payment"/>
    <n v="2501"/>
  </r>
  <r>
    <s v="05-05-2025"/>
    <x v="4"/>
    <x v="5"/>
    <x v="3"/>
    <x v="17"/>
    <x v="1"/>
    <n v="740000"/>
    <x v="4685"/>
    <x v="13"/>
    <x v="0"/>
    <s v="05-05-2025"/>
    <x v="3"/>
    <s v="INV11719"/>
    <s v="Pending"/>
    <s v="Awaiting payment"/>
    <n v="2501"/>
  </r>
  <r>
    <s v="21-05-2025"/>
    <x v="4"/>
    <x v="1"/>
    <x v="3"/>
    <x v="3"/>
    <x v="0"/>
    <n v="1160000"/>
    <x v="4686"/>
    <x v="6"/>
    <x v="0"/>
    <s v="21-05-2025"/>
    <x v="1"/>
    <s v="INV11724"/>
    <s v="Pending"/>
    <s v="Awaiting payment"/>
    <n v="2501"/>
  </r>
  <r>
    <s v="31-05-2025"/>
    <x v="4"/>
    <x v="3"/>
    <x v="3"/>
    <x v="9"/>
    <x v="1"/>
    <n v="1110000"/>
    <x v="4687"/>
    <x v="33"/>
    <x v="0"/>
    <s v="31-05-2025"/>
    <x v="2"/>
    <s v="INV11786"/>
    <s v="Pending"/>
    <s v="Awaiting payment"/>
    <n v="2501"/>
  </r>
  <r>
    <s v="09-05-2025"/>
    <x v="4"/>
    <x v="4"/>
    <x v="3"/>
    <x v="14"/>
    <x v="0"/>
    <n v="652500"/>
    <x v="4688"/>
    <x v="12"/>
    <x v="0"/>
    <s v="09-05-2025"/>
    <x v="4"/>
    <s v="INV11816"/>
    <s v="Paid"/>
    <s v="Awaiting payment"/>
    <n v="2501"/>
  </r>
  <r>
    <s v="25-05-2025"/>
    <x v="4"/>
    <x v="7"/>
    <x v="3"/>
    <x v="17"/>
    <x v="2"/>
    <n v="815000"/>
    <x v="4689"/>
    <x v="21"/>
    <x v="0"/>
    <s v="25-05-2025"/>
    <x v="5"/>
    <s v="INV11897"/>
    <s v="Pending"/>
    <s v="Awaiting payment"/>
    <n v="2499"/>
  </r>
  <r>
    <s v="29-05-2025"/>
    <x v="4"/>
    <x v="6"/>
    <x v="3"/>
    <x v="19"/>
    <x v="2"/>
    <n v="570500"/>
    <x v="4690"/>
    <x v="0"/>
    <x v="0"/>
    <s v="29-05-2025"/>
    <x v="0"/>
    <s v="INV12047"/>
    <s v="Pending"/>
    <s v="Awaiting payment"/>
    <n v="2501"/>
  </r>
  <r>
    <s v="20-05-2025"/>
    <x v="4"/>
    <x v="1"/>
    <x v="3"/>
    <x v="22"/>
    <x v="0"/>
    <n v="1450000"/>
    <x v="4691"/>
    <x v="20"/>
    <x v="0"/>
    <s v="20-05-2025"/>
    <x v="6"/>
    <s v="INV12053"/>
    <s v="Pending"/>
    <s v="Awaiting payment"/>
    <n v="2501"/>
  </r>
  <r>
    <s v="12-05-2025"/>
    <x v="4"/>
    <x v="4"/>
    <x v="3"/>
    <x v="21"/>
    <x v="1"/>
    <n v="1406000"/>
    <x v="4692"/>
    <x v="11"/>
    <x v="0"/>
    <s v="12-05-2025"/>
    <x v="3"/>
    <s v="INV12131"/>
    <s v="Pending"/>
    <s v="Awaiting payment"/>
    <n v="2501"/>
  </r>
  <r>
    <s v="02-05-2025"/>
    <x v="4"/>
    <x v="4"/>
    <x v="3"/>
    <x v="22"/>
    <x v="0"/>
    <n v="1450000"/>
    <x v="4693"/>
    <x v="16"/>
    <x v="1"/>
    <s v="02-05-2025"/>
    <x v="4"/>
    <s v="INV12214"/>
    <s v="Paid"/>
    <s v="Awaiting payment"/>
    <n v="2501"/>
  </r>
  <r>
    <s v="24-05-2025"/>
    <x v="4"/>
    <x v="5"/>
    <x v="3"/>
    <x v="10"/>
    <x v="0"/>
    <n v="362500"/>
    <x v="4694"/>
    <x v="21"/>
    <x v="0"/>
    <s v="24-05-2025"/>
    <x v="2"/>
    <s v="INV12249"/>
    <s v="Paid"/>
    <s v="Awaiting payment"/>
    <n v="2499"/>
  </r>
  <r>
    <s v="03-05-2025"/>
    <x v="4"/>
    <x v="7"/>
    <x v="3"/>
    <x v="20"/>
    <x v="2"/>
    <n v="1793000"/>
    <x v="4695"/>
    <x v="16"/>
    <x v="1"/>
    <s v="03-05-2025"/>
    <x v="2"/>
    <s v="INV12290"/>
    <s v="Pending"/>
    <s v="Awaiting payment"/>
    <n v="2499"/>
  </r>
  <r>
    <s v="10-05-2025"/>
    <x v="4"/>
    <x v="4"/>
    <x v="3"/>
    <x v="10"/>
    <x v="2"/>
    <n v="407500"/>
    <x v="4696"/>
    <x v="30"/>
    <x v="0"/>
    <s v="10-05-2025"/>
    <x v="2"/>
    <s v="INV12606"/>
    <s v="Paid"/>
    <s v="Awaiting payment"/>
    <n v="2501"/>
  </r>
  <r>
    <s v="13-05-2025"/>
    <x v="4"/>
    <x v="0"/>
    <x v="3"/>
    <x v="5"/>
    <x v="2"/>
    <n v="1059500"/>
    <x v="4697"/>
    <x v="19"/>
    <x v="0"/>
    <s v="13-05-2025"/>
    <x v="6"/>
    <s v="INV12723"/>
    <s v="Paid"/>
    <s v="Awaiting payment"/>
    <n v="2499"/>
  </r>
  <r>
    <s v="31-05-2025"/>
    <x v="4"/>
    <x v="1"/>
    <x v="3"/>
    <x v="11"/>
    <x v="0"/>
    <n v="1885000"/>
    <x v="4698"/>
    <x v="1"/>
    <x v="0"/>
    <s v="31-05-2025"/>
    <x v="2"/>
    <s v="INV12746"/>
    <s v="Pending"/>
    <s v="Awaiting payment"/>
    <n v="2499"/>
  </r>
  <r>
    <s v="06-05-2025"/>
    <x v="4"/>
    <x v="0"/>
    <x v="3"/>
    <x v="11"/>
    <x v="3"/>
    <n v="2054000"/>
    <x v="4699"/>
    <x v="27"/>
    <x v="0"/>
    <s v="06-05-2025"/>
    <x v="6"/>
    <s v="INV12826"/>
    <s v="Paid"/>
    <s v="Awaiting payment"/>
    <n v="2501"/>
  </r>
  <r>
    <s v="17-05-2025"/>
    <x v="4"/>
    <x v="0"/>
    <x v="3"/>
    <x v="4"/>
    <x v="3"/>
    <n v="1106000"/>
    <x v="4700"/>
    <x v="28"/>
    <x v="0"/>
    <s v="17-05-2025"/>
    <x v="2"/>
    <s v="INV12927"/>
    <s v="Pending"/>
    <s v="Awaiting payment"/>
    <n v="2499"/>
  </r>
  <r>
    <s v="10-05-2025"/>
    <x v="4"/>
    <x v="7"/>
    <x v="3"/>
    <x v="18"/>
    <x v="0"/>
    <n v="580000"/>
    <x v="4701"/>
    <x v="19"/>
    <x v="0"/>
    <s v="10-05-2025"/>
    <x v="2"/>
    <s v="INV13002"/>
    <s v="Paid"/>
    <s v="Awaiting payment"/>
    <n v="2501"/>
  </r>
  <r>
    <s v="02-05-2025"/>
    <x v="4"/>
    <x v="6"/>
    <x v="3"/>
    <x v="5"/>
    <x v="2"/>
    <n v="1059500"/>
    <x v="4702"/>
    <x v="18"/>
    <x v="0"/>
    <s v="02-05-2025"/>
    <x v="4"/>
    <s v="INV13049"/>
    <s v="Paid"/>
    <s v="Awaiting payment"/>
    <n v="2499"/>
  </r>
  <r>
    <s v="06-05-2025"/>
    <x v="4"/>
    <x v="3"/>
    <x v="3"/>
    <x v="20"/>
    <x v="3"/>
    <n v="1738000"/>
    <x v="4703"/>
    <x v="12"/>
    <x v="0"/>
    <s v="06-05-2025"/>
    <x v="6"/>
    <s v="INV13126"/>
    <s v="Pending"/>
    <s v="Awaiting payment"/>
    <n v="2499"/>
  </r>
  <r>
    <s v="26-05-2025"/>
    <x v="4"/>
    <x v="7"/>
    <x v="3"/>
    <x v="12"/>
    <x v="1"/>
    <n v="2072000"/>
    <x v="4704"/>
    <x v="26"/>
    <x v="0"/>
    <s v="26-05-2025"/>
    <x v="3"/>
    <s v="INV13129"/>
    <s v="Pending"/>
    <s v="Awaiting payment"/>
    <n v="2501"/>
  </r>
  <r>
    <s v="26-05-2025"/>
    <x v="4"/>
    <x v="6"/>
    <x v="3"/>
    <x v="2"/>
    <x v="2"/>
    <n v="2363500"/>
    <x v="4705"/>
    <x v="0"/>
    <x v="0"/>
    <s v="26-05-2025"/>
    <x v="3"/>
    <s v="INV13157"/>
    <s v="Paid"/>
    <s v="Awaiting payment"/>
    <n v="2501"/>
  </r>
  <r>
    <s v="16-05-2025"/>
    <x v="4"/>
    <x v="6"/>
    <x v="3"/>
    <x v="20"/>
    <x v="1"/>
    <n v="1628000"/>
    <x v="4706"/>
    <x v="22"/>
    <x v="0"/>
    <s v="16-05-2025"/>
    <x v="4"/>
    <s v="INV13186"/>
    <s v="Paid"/>
    <s v="Awaiting payment"/>
    <n v="2499"/>
  </r>
  <r>
    <s v="16-05-2025"/>
    <x v="4"/>
    <x v="2"/>
    <x v="3"/>
    <x v="16"/>
    <x v="1"/>
    <n v="1776000"/>
    <x v="4707"/>
    <x v="15"/>
    <x v="0"/>
    <s v="16-05-2025"/>
    <x v="4"/>
    <s v="INV13258"/>
    <s v="Paid"/>
    <s v="Awaiting payment"/>
    <n v="2499"/>
  </r>
  <r>
    <s v="26-05-2025"/>
    <x v="4"/>
    <x v="7"/>
    <x v="3"/>
    <x v="16"/>
    <x v="3"/>
    <n v="1896000"/>
    <x v="4708"/>
    <x v="7"/>
    <x v="0"/>
    <s v="26-05-2025"/>
    <x v="3"/>
    <s v="INV13398"/>
    <s v="Pending"/>
    <s v="Awaiting payment"/>
    <n v="2499"/>
  </r>
  <r>
    <s v="30-05-2025"/>
    <x v="4"/>
    <x v="6"/>
    <x v="3"/>
    <x v="20"/>
    <x v="2"/>
    <n v="1793000"/>
    <x v="4709"/>
    <x v="23"/>
    <x v="0"/>
    <s v="30-05-2025"/>
    <x v="4"/>
    <s v="INV13422"/>
    <s v="Pending"/>
    <s v="Awaiting payment"/>
    <n v="2501"/>
  </r>
  <r>
    <s v="30-05-2025"/>
    <x v="4"/>
    <x v="7"/>
    <x v="3"/>
    <x v="3"/>
    <x v="0"/>
    <n v="1160000"/>
    <x v="4710"/>
    <x v="26"/>
    <x v="0"/>
    <s v="30-05-2025"/>
    <x v="4"/>
    <s v="INV13424"/>
    <s v="Pending"/>
    <s v="Awaiting payment"/>
    <n v="2501"/>
  </r>
  <r>
    <s v="28-05-2025"/>
    <x v="4"/>
    <x v="5"/>
    <x v="3"/>
    <x v="6"/>
    <x v="2"/>
    <n v="1874500"/>
    <x v="4711"/>
    <x v="9"/>
    <x v="0"/>
    <s v="28-05-2025"/>
    <x v="1"/>
    <s v="INV13527"/>
    <s v="Pending"/>
    <s v="Awaiting payment"/>
    <n v="2501"/>
  </r>
  <r>
    <s v="14-05-2025"/>
    <x v="4"/>
    <x v="7"/>
    <x v="3"/>
    <x v="24"/>
    <x v="1"/>
    <n v="1998000"/>
    <x v="4712"/>
    <x v="17"/>
    <x v="0"/>
    <s v="14-05-2025"/>
    <x v="1"/>
    <s v="INV13544"/>
    <s v="Pending"/>
    <s v="Awaiting payment"/>
    <n v="2501"/>
  </r>
  <r>
    <s v="17-05-2025"/>
    <x v="4"/>
    <x v="5"/>
    <x v="3"/>
    <x v="22"/>
    <x v="3"/>
    <n v="1580000"/>
    <x v="4713"/>
    <x v="32"/>
    <x v="0"/>
    <s v="17-05-2025"/>
    <x v="2"/>
    <s v="INV13585"/>
    <s v="Paid"/>
    <s v="Awaiting payment"/>
    <n v="2501"/>
  </r>
  <r>
    <s v="28-05-2025"/>
    <x v="4"/>
    <x v="5"/>
    <x v="3"/>
    <x v="9"/>
    <x v="1"/>
    <n v="1110000"/>
    <x v="4714"/>
    <x v="0"/>
    <x v="0"/>
    <s v="28-05-2025"/>
    <x v="1"/>
    <s v="INV13628"/>
    <s v="Paid"/>
    <s v="Awaiting payment"/>
    <n v="2499"/>
  </r>
  <r>
    <s v="01-05-2025"/>
    <x v="4"/>
    <x v="2"/>
    <x v="3"/>
    <x v="8"/>
    <x v="2"/>
    <n v="2445000"/>
    <x v="4715"/>
    <x v="16"/>
    <x v="1"/>
    <s v="01-05-2025"/>
    <x v="0"/>
    <s v="INV13646"/>
    <s v="Paid"/>
    <s v="Awaiting payment"/>
    <n v="2499"/>
  </r>
  <r>
    <s v="11-05-2025"/>
    <x v="4"/>
    <x v="3"/>
    <x v="3"/>
    <x v="2"/>
    <x v="2"/>
    <n v="2363500"/>
    <x v="4716"/>
    <x v="11"/>
    <x v="0"/>
    <s v="11-05-2025"/>
    <x v="5"/>
    <s v="INV13683"/>
    <s v="Paid"/>
    <s v="Awaiting payment"/>
    <n v="2499"/>
  </r>
  <r>
    <s v="10-05-2025"/>
    <x v="4"/>
    <x v="3"/>
    <x v="3"/>
    <x v="19"/>
    <x v="1"/>
    <n v="518000"/>
    <x v="4717"/>
    <x v="5"/>
    <x v="0"/>
    <s v="10-05-2025"/>
    <x v="2"/>
    <s v="INV13684"/>
    <s v="Paid"/>
    <s v="Awaiting payment"/>
    <n v="2499"/>
  </r>
  <r>
    <s v="18-05-2025"/>
    <x v="4"/>
    <x v="3"/>
    <x v="3"/>
    <x v="13"/>
    <x v="3"/>
    <n v="869000"/>
    <x v="4718"/>
    <x v="28"/>
    <x v="0"/>
    <s v="18-05-2025"/>
    <x v="5"/>
    <s v="INV13699"/>
    <s v="Pending"/>
    <s v="Awaiting payment"/>
    <n v="2499"/>
  </r>
  <r>
    <s v="22-05-2025"/>
    <x v="4"/>
    <x v="2"/>
    <x v="3"/>
    <x v="20"/>
    <x v="2"/>
    <n v="1793000"/>
    <x v="4719"/>
    <x v="3"/>
    <x v="0"/>
    <s v="22-05-2025"/>
    <x v="0"/>
    <s v="INV13813"/>
    <s v="Paid"/>
    <s v="Awaiting payment"/>
    <n v="2501"/>
  </r>
  <r>
    <s v="28-05-2025"/>
    <x v="4"/>
    <x v="4"/>
    <x v="3"/>
    <x v="0"/>
    <x v="3"/>
    <n v="948000"/>
    <x v="4720"/>
    <x v="0"/>
    <x v="0"/>
    <s v="28-05-2025"/>
    <x v="1"/>
    <s v="INV13840"/>
    <s v="Paid"/>
    <s v="Awaiting payment"/>
    <n v="2499"/>
  </r>
  <r>
    <s v="05-05-2025"/>
    <x v="4"/>
    <x v="4"/>
    <x v="3"/>
    <x v="11"/>
    <x v="1"/>
    <n v="1924000"/>
    <x v="4721"/>
    <x v="24"/>
    <x v="0"/>
    <s v="05-05-2025"/>
    <x v="3"/>
    <s v="INV14093"/>
    <s v="Pending"/>
    <s v="Awaiting payment"/>
    <n v="2499"/>
  </r>
  <r>
    <s v="08-05-2025"/>
    <x v="4"/>
    <x v="3"/>
    <x v="3"/>
    <x v="10"/>
    <x v="2"/>
    <n v="407500"/>
    <x v="4722"/>
    <x v="30"/>
    <x v="0"/>
    <s v="08-05-2025"/>
    <x v="0"/>
    <s v="INV14278"/>
    <s v="Paid"/>
    <s v="Awaiting payment"/>
    <n v="2501"/>
  </r>
  <r>
    <s v="16-05-2025"/>
    <x v="4"/>
    <x v="3"/>
    <x v="3"/>
    <x v="14"/>
    <x v="2"/>
    <n v="733500"/>
    <x v="4723"/>
    <x v="22"/>
    <x v="0"/>
    <s v="16-05-2025"/>
    <x v="4"/>
    <s v="INV14442"/>
    <s v="Pending"/>
    <s v="Awaiting payment"/>
    <n v="2499"/>
  </r>
  <r>
    <s v="26-05-2025"/>
    <x v="4"/>
    <x v="6"/>
    <x v="3"/>
    <x v="9"/>
    <x v="3"/>
    <n v="1185000"/>
    <x v="4724"/>
    <x v="21"/>
    <x v="0"/>
    <s v="26-05-2025"/>
    <x v="3"/>
    <s v="INV14543"/>
    <s v="Paid"/>
    <s v="Awaiting payment"/>
    <n v="2501"/>
  </r>
  <r>
    <s v="12-05-2025"/>
    <x v="4"/>
    <x v="3"/>
    <x v="3"/>
    <x v="0"/>
    <x v="3"/>
    <n v="948000"/>
    <x v="4725"/>
    <x v="30"/>
    <x v="0"/>
    <s v="12-05-2025"/>
    <x v="3"/>
    <s v="INV14559"/>
    <s v="Pending"/>
    <s v="Awaiting payment"/>
    <n v="2499"/>
  </r>
  <r>
    <s v="14-05-2025"/>
    <x v="4"/>
    <x v="4"/>
    <x v="3"/>
    <x v="15"/>
    <x v="1"/>
    <n v="1554000"/>
    <x v="4726"/>
    <x v="5"/>
    <x v="0"/>
    <s v="14-05-2025"/>
    <x v="1"/>
    <s v="INV14584"/>
    <s v="Paid"/>
    <s v="Awaiting payment"/>
    <n v="2501"/>
  </r>
  <r>
    <s v="03-05-2025"/>
    <x v="4"/>
    <x v="2"/>
    <x v="3"/>
    <x v="1"/>
    <x v="0"/>
    <n v="435000"/>
    <x v="4727"/>
    <x v="16"/>
    <x v="1"/>
    <s v="03-05-2025"/>
    <x v="2"/>
    <s v="INV14646"/>
    <s v="Pending"/>
    <s v="Awaiting payment"/>
    <n v="2499"/>
  </r>
  <r>
    <s v="21-05-2025"/>
    <x v="4"/>
    <x v="4"/>
    <x v="3"/>
    <x v="11"/>
    <x v="1"/>
    <n v="1924000"/>
    <x v="4728"/>
    <x v="20"/>
    <x v="0"/>
    <s v="21-05-2025"/>
    <x v="1"/>
    <s v="INV14704"/>
    <s v="Paid"/>
    <s v="Awaiting payment"/>
    <n v="2501"/>
  </r>
  <r>
    <s v="21-05-2025"/>
    <x v="4"/>
    <x v="6"/>
    <x v="3"/>
    <x v="16"/>
    <x v="3"/>
    <n v="1896000"/>
    <x v="4729"/>
    <x v="6"/>
    <x v="0"/>
    <s v="21-05-2025"/>
    <x v="1"/>
    <s v="INV14723"/>
    <s v="Paid"/>
    <s v="Awaiting payment"/>
    <n v="2499"/>
  </r>
  <r>
    <s v="27-05-2025"/>
    <x v="4"/>
    <x v="4"/>
    <x v="3"/>
    <x v="9"/>
    <x v="3"/>
    <n v="1185000"/>
    <x v="4730"/>
    <x v="1"/>
    <x v="0"/>
    <s v="27-05-2025"/>
    <x v="6"/>
    <s v="INV14815"/>
    <s v="Paid"/>
    <s v="Awaiting payment"/>
    <n v="2499"/>
  </r>
  <r>
    <s v="09-05-2025"/>
    <x v="4"/>
    <x v="0"/>
    <x v="3"/>
    <x v="19"/>
    <x v="1"/>
    <n v="518000"/>
    <x v="4731"/>
    <x v="13"/>
    <x v="0"/>
    <s v="09-05-2025"/>
    <x v="4"/>
    <s v="INV14893"/>
    <s v="Paid"/>
    <s v="Awaiting payment"/>
    <n v="2499"/>
  </r>
  <r>
    <s v="03-05-2025"/>
    <x v="4"/>
    <x v="1"/>
    <x v="3"/>
    <x v="17"/>
    <x v="1"/>
    <n v="740000"/>
    <x v="4732"/>
    <x v="27"/>
    <x v="0"/>
    <s v="03-05-2025"/>
    <x v="2"/>
    <s v="INV14898"/>
    <s v="Pending"/>
    <s v="Awaiting payment"/>
    <n v="2499"/>
  </r>
  <r>
    <s v="30-05-2025"/>
    <x v="4"/>
    <x v="4"/>
    <x v="3"/>
    <x v="4"/>
    <x v="1"/>
    <n v="1036000"/>
    <x v="4733"/>
    <x v="23"/>
    <x v="0"/>
    <s v="30-05-2025"/>
    <x v="4"/>
    <s v="INV14920"/>
    <s v="Pending"/>
    <s v="Awaiting payment"/>
    <n v="2501"/>
  </r>
  <r>
    <s v="11-05-2025"/>
    <x v="4"/>
    <x v="5"/>
    <x v="2"/>
    <x v="11"/>
    <x v="2"/>
    <n v="2119000"/>
    <x v="4734"/>
    <x v="19"/>
    <x v="0"/>
    <s v="11-05-2025"/>
    <x v="5"/>
    <s v="INV10081"/>
    <s v="Pending"/>
    <s v="Cancelled due to issue"/>
    <n v="2501"/>
  </r>
  <r>
    <s v="23-05-2025"/>
    <x v="4"/>
    <x v="5"/>
    <x v="2"/>
    <x v="25"/>
    <x v="0"/>
    <n v="1812500"/>
    <x v="4735"/>
    <x v="4"/>
    <x v="0"/>
    <s v="23-05-2025"/>
    <x v="4"/>
    <s v="INV10139"/>
    <s v="Pending"/>
    <s v="Cancelled due to issue"/>
    <n v="2501"/>
  </r>
  <r>
    <s v="25-05-2025"/>
    <x v="4"/>
    <x v="7"/>
    <x v="2"/>
    <x v="1"/>
    <x v="3"/>
    <n v="474000"/>
    <x v="4736"/>
    <x v="10"/>
    <x v="0"/>
    <s v="25-05-2025"/>
    <x v="5"/>
    <s v="INV10238"/>
    <s v="Pending"/>
    <s v="Cancelled due to issue"/>
    <n v="2501"/>
  </r>
  <r>
    <s v="09-05-2025"/>
    <x v="4"/>
    <x v="7"/>
    <x v="2"/>
    <x v="5"/>
    <x v="1"/>
    <n v="962000"/>
    <x v="4737"/>
    <x v="19"/>
    <x v="0"/>
    <s v="09-05-2025"/>
    <x v="4"/>
    <s v="INV10262"/>
    <s v="Pending"/>
    <s v="Cancelled due to issue"/>
    <n v="2501"/>
  </r>
  <r>
    <s v="07-05-2025"/>
    <x v="4"/>
    <x v="3"/>
    <x v="2"/>
    <x v="3"/>
    <x v="0"/>
    <n v="1160000"/>
    <x v="4738"/>
    <x v="24"/>
    <x v="0"/>
    <s v="07-05-2025"/>
    <x v="1"/>
    <s v="INV10293"/>
    <s v="Pending"/>
    <s v="Cancelled due to issue"/>
    <n v="2501"/>
  </r>
  <r>
    <s v="31-05-2025"/>
    <x v="4"/>
    <x v="4"/>
    <x v="2"/>
    <x v="18"/>
    <x v="1"/>
    <n v="592000"/>
    <x v="4739"/>
    <x v="23"/>
    <x v="0"/>
    <s v="31-05-2025"/>
    <x v="2"/>
    <s v="INV10311"/>
    <s v="Pending"/>
    <s v="Cancelled due to issue"/>
    <n v="2501"/>
  </r>
  <r>
    <s v="30-05-2025"/>
    <x v="4"/>
    <x v="7"/>
    <x v="2"/>
    <x v="24"/>
    <x v="1"/>
    <n v="1998000"/>
    <x v="4740"/>
    <x v="9"/>
    <x v="0"/>
    <s v="30-05-2025"/>
    <x v="4"/>
    <s v="INV10342"/>
    <s v="Paid"/>
    <s v="Cancelled due to issue"/>
    <n v="2501"/>
  </r>
  <r>
    <s v="13-05-2025"/>
    <x v="4"/>
    <x v="4"/>
    <x v="2"/>
    <x v="7"/>
    <x v="0"/>
    <n v="1305000"/>
    <x v="4741"/>
    <x v="17"/>
    <x v="0"/>
    <s v="13-05-2025"/>
    <x v="6"/>
    <s v="INV10406"/>
    <s v="Paid"/>
    <s v="Cancelled due to issue"/>
    <n v="2499"/>
  </r>
  <r>
    <s v="04-05-2025"/>
    <x v="4"/>
    <x v="7"/>
    <x v="2"/>
    <x v="22"/>
    <x v="2"/>
    <n v="1630000"/>
    <x v="4742"/>
    <x v="25"/>
    <x v="1"/>
    <s v="04-05-2025"/>
    <x v="5"/>
    <s v="INV10442"/>
    <s v="Pending"/>
    <s v="Cancelled due to issue"/>
    <n v="2499"/>
  </r>
  <r>
    <s v="01-05-2025"/>
    <x v="4"/>
    <x v="0"/>
    <x v="2"/>
    <x v="22"/>
    <x v="2"/>
    <n v="1630000"/>
    <x v="4743"/>
    <x v="34"/>
    <x v="1"/>
    <s v="01-05-2025"/>
    <x v="0"/>
    <s v="INV10482"/>
    <s v="Paid"/>
    <s v="Cancelled due to issue"/>
    <n v="2501"/>
  </r>
  <r>
    <s v="04-05-2025"/>
    <x v="4"/>
    <x v="0"/>
    <x v="2"/>
    <x v="11"/>
    <x v="2"/>
    <n v="2119000"/>
    <x v="4744"/>
    <x v="24"/>
    <x v="0"/>
    <s v="04-05-2025"/>
    <x v="5"/>
    <s v="INV10533"/>
    <s v="Pending"/>
    <s v="Cancelled due to issue"/>
    <n v="2499"/>
  </r>
  <r>
    <s v="13-05-2025"/>
    <x v="4"/>
    <x v="0"/>
    <x v="2"/>
    <x v="19"/>
    <x v="1"/>
    <n v="518000"/>
    <x v="4745"/>
    <x v="5"/>
    <x v="0"/>
    <s v="13-05-2025"/>
    <x v="6"/>
    <s v="INV10601"/>
    <s v="Pending"/>
    <s v="Cancelled due to issue"/>
    <n v="2501"/>
  </r>
  <r>
    <s v="17-05-2025"/>
    <x v="4"/>
    <x v="0"/>
    <x v="2"/>
    <x v="22"/>
    <x v="0"/>
    <n v="1450000"/>
    <x v="4746"/>
    <x v="28"/>
    <x v="0"/>
    <s v="17-05-2025"/>
    <x v="2"/>
    <s v="INV10682"/>
    <s v="Paid"/>
    <s v="Cancelled due to issue"/>
    <n v="2501"/>
  </r>
  <r>
    <s v="24-05-2025"/>
    <x v="4"/>
    <x v="5"/>
    <x v="2"/>
    <x v="11"/>
    <x v="3"/>
    <n v="2054000"/>
    <x v="4747"/>
    <x v="10"/>
    <x v="0"/>
    <s v="24-05-2025"/>
    <x v="2"/>
    <s v="INV10730"/>
    <s v="Paid"/>
    <s v="Cancelled due to issue"/>
    <n v="2499"/>
  </r>
  <r>
    <s v="16-05-2025"/>
    <x v="4"/>
    <x v="2"/>
    <x v="2"/>
    <x v="23"/>
    <x v="3"/>
    <n v="1343000"/>
    <x v="4748"/>
    <x v="15"/>
    <x v="0"/>
    <s v="16-05-2025"/>
    <x v="4"/>
    <s v="INV10734"/>
    <s v="Paid"/>
    <s v="Cancelled due to issue"/>
    <n v="2499"/>
  </r>
  <r>
    <s v="09-05-2025"/>
    <x v="4"/>
    <x v="2"/>
    <x v="2"/>
    <x v="22"/>
    <x v="2"/>
    <n v="1630000"/>
    <x v="4749"/>
    <x v="30"/>
    <x v="0"/>
    <s v="09-05-2025"/>
    <x v="4"/>
    <s v="INV10752"/>
    <s v="Pending"/>
    <s v="Cancelled due to issue"/>
    <n v="2499"/>
  </r>
  <r>
    <s v="26-05-2025"/>
    <x v="4"/>
    <x v="6"/>
    <x v="2"/>
    <x v="9"/>
    <x v="1"/>
    <n v="1110000"/>
    <x v="4750"/>
    <x v="7"/>
    <x v="0"/>
    <s v="26-05-2025"/>
    <x v="3"/>
    <s v="INV10756"/>
    <s v="Pending"/>
    <s v="Cancelled due to issue"/>
    <n v="2501"/>
  </r>
  <r>
    <s v="11-05-2025"/>
    <x v="4"/>
    <x v="6"/>
    <x v="2"/>
    <x v="14"/>
    <x v="2"/>
    <n v="733500"/>
    <x v="4751"/>
    <x v="11"/>
    <x v="0"/>
    <s v="11-05-2025"/>
    <x v="5"/>
    <s v="INV10812"/>
    <s v="Pending"/>
    <s v="Cancelled due to issue"/>
    <n v="2501"/>
  </r>
  <r>
    <s v="30-05-2025"/>
    <x v="4"/>
    <x v="4"/>
    <x v="2"/>
    <x v="12"/>
    <x v="1"/>
    <n v="2072000"/>
    <x v="4752"/>
    <x v="31"/>
    <x v="0"/>
    <s v="30-05-2025"/>
    <x v="4"/>
    <s v="INV10950"/>
    <s v="Paid"/>
    <s v="Cancelled due to issue"/>
    <n v="2501"/>
  </r>
  <r>
    <s v="02-05-2025"/>
    <x v="4"/>
    <x v="6"/>
    <x v="2"/>
    <x v="5"/>
    <x v="3"/>
    <n v="1027000"/>
    <x v="4753"/>
    <x v="29"/>
    <x v="1"/>
    <s v="02-05-2025"/>
    <x v="4"/>
    <s v="INV11007"/>
    <s v="Pending"/>
    <s v="Cancelled due to issue"/>
    <n v="2499"/>
  </r>
  <r>
    <s v="10-05-2025"/>
    <x v="4"/>
    <x v="2"/>
    <x v="2"/>
    <x v="7"/>
    <x v="1"/>
    <n v="1332000"/>
    <x v="4754"/>
    <x v="30"/>
    <x v="0"/>
    <s v="10-05-2025"/>
    <x v="2"/>
    <s v="INV11009"/>
    <s v="Pending"/>
    <s v="Cancelled due to issue"/>
    <n v="2501"/>
  </r>
  <r>
    <s v="08-05-2025"/>
    <x v="4"/>
    <x v="2"/>
    <x v="2"/>
    <x v="20"/>
    <x v="0"/>
    <n v="1595000"/>
    <x v="4755"/>
    <x v="13"/>
    <x v="0"/>
    <s v="08-05-2025"/>
    <x v="0"/>
    <s v="INV11022"/>
    <s v="Paid"/>
    <s v="Cancelled due to issue"/>
    <n v="2501"/>
  </r>
  <r>
    <s v="13-05-2025"/>
    <x v="4"/>
    <x v="3"/>
    <x v="2"/>
    <x v="16"/>
    <x v="2"/>
    <n v="1956000"/>
    <x v="4756"/>
    <x v="19"/>
    <x v="0"/>
    <s v="13-05-2025"/>
    <x v="6"/>
    <s v="INV11044"/>
    <s v="Paid"/>
    <s v="Cancelled due to issue"/>
    <n v="2499"/>
  </r>
  <r>
    <s v="17-05-2025"/>
    <x v="4"/>
    <x v="7"/>
    <x v="2"/>
    <x v="21"/>
    <x v="1"/>
    <n v="1406000"/>
    <x v="4757"/>
    <x v="8"/>
    <x v="0"/>
    <s v="17-05-2025"/>
    <x v="2"/>
    <s v="INV11067"/>
    <s v="Paid"/>
    <s v="Cancelled due to issue"/>
    <n v="2499"/>
  </r>
  <r>
    <s v="06-05-2025"/>
    <x v="4"/>
    <x v="2"/>
    <x v="2"/>
    <x v="5"/>
    <x v="0"/>
    <n v="942500"/>
    <x v="4758"/>
    <x v="27"/>
    <x v="0"/>
    <s v="06-05-2025"/>
    <x v="6"/>
    <s v="INV11079"/>
    <s v="Pending"/>
    <s v="Cancelled due to issue"/>
    <n v="2499"/>
  </r>
  <r>
    <s v="15-05-2025"/>
    <x v="4"/>
    <x v="2"/>
    <x v="2"/>
    <x v="20"/>
    <x v="1"/>
    <n v="1628000"/>
    <x v="4759"/>
    <x v="28"/>
    <x v="0"/>
    <s v="15-05-2025"/>
    <x v="0"/>
    <s v="INV11097"/>
    <s v="Pending"/>
    <s v="Cancelled due to issue"/>
    <n v="2501"/>
  </r>
  <r>
    <s v="05-05-2025"/>
    <x v="4"/>
    <x v="0"/>
    <x v="2"/>
    <x v="25"/>
    <x v="2"/>
    <n v="2037500"/>
    <x v="4760"/>
    <x v="24"/>
    <x v="0"/>
    <s v="05-05-2025"/>
    <x v="3"/>
    <s v="INV11164"/>
    <s v="Pending"/>
    <s v="Cancelled due to issue"/>
    <n v="2501"/>
  </r>
  <r>
    <s v="02-05-2025"/>
    <x v="4"/>
    <x v="0"/>
    <x v="2"/>
    <x v="13"/>
    <x v="3"/>
    <n v="869000"/>
    <x v="4761"/>
    <x v="18"/>
    <x v="0"/>
    <s v="02-05-2025"/>
    <x v="4"/>
    <s v="INV11401"/>
    <s v="Paid"/>
    <s v="Cancelled due to issue"/>
    <n v="2501"/>
  </r>
  <r>
    <s v="28-05-2025"/>
    <x v="4"/>
    <x v="0"/>
    <x v="2"/>
    <x v="24"/>
    <x v="1"/>
    <n v="1998000"/>
    <x v="4762"/>
    <x v="1"/>
    <x v="0"/>
    <s v="28-05-2025"/>
    <x v="1"/>
    <s v="INV11607"/>
    <s v="Paid"/>
    <s v="Cancelled due to issue"/>
    <n v="2499"/>
  </r>
  <r>
    <s v="16-05-2025"/>
    <x v="4"/>
    <x v="7"/>
    <x v="2"/>
    <x v="20"/>
    <x v="3"/>
    <n v="1738000"/>
    <x v="4763"/>
    <x v="28"/>
    <x v="0"/>
    <s v="16-05-2025"/>
    <x v="4"/>
    <s v="INV11959"/>
    <s v="Paid"/>
    <s v="Cancelled due to issue"/>
    <n v="2499"/>
  </r>
  <r>
    <s v="14-05-2025"/>
    <x v="4"/>
    <x v="0"/>
    <x v="2"/>
    <x v="22"/>
    <x v="0"/>
    <n v="1450000"/>
    <x v="4764"/>
    <x v="17"/>
    <x v="0"/>
    <s v="14-05-2025"/>
    <x v="1"/>
    <s v="INV11992"/>
    <s v="Paid"/>
    <s v="Cancelled due to issue"/>
    <n v="2499"/>
  </r>
  <r>
    <s v="11-05-2025"/>
    <x v="4"/>
    <x v="3"/>
    <x v="2"/>
    <x v="6"/>
    <x v="3"/>
    <n v="1817000"/>
    <x v="4765"/>
    <x v="19"/>
    <x v="0"/>
    <s v="11-05-2025"/>
    <x v="5"/>
    <s v="INV12164"/>
    <s v="Paid"/>
    <s v="Cancelled due to issue"/>
    <n v="2499"/>
  </r>
  <r>
    <s v="27-05-2025"/>
    <x v="4"/>
    <x v="5"/>
    <x v="2"/>
    <x v="2"/>
    <x v="1"/>
    <n v="2146000"/>
    <x v="4766"/>
    <x v="1"/>
    <x v="0"/>
    <s v="27-05-2025"/>
    <x v="6"/>
    <s v="INV12210"/>
    <s v="Pending"/>
    <s v="Cancelled due to issue"/>
    <n v="2499"/>
  </r>
  <r>
    <s v="22-05-2025"/>
    <x v="4"/>
    <x v="6"/>
    <x v="2"/>
    <x v="19"/>
    <x v="2"/>
    <n v="570500"/>
    <x v="4767"/>
    <x v="20"/>
    <x v="0"/>
    <s v="22-05-2025"/>
    <x v="0"/>
    <s v="INV12237"/>
    <s v="Paid"/>
    <s v="Cancelled due to issue"/>
    <n v="2501"/>
  </r>
  <r>
    <s v="18-05-2025"/>
    <x v="4"/>
    <x v="3"/>
    <x v="2"/>
    <x v="6"/>
    <x v="3"/>
    <n v="1817000"/>
    <x v="4768"/>
    <x v="28"/>
    <x v="0"/>
    <s v="18-05-2025"/>
    <x v="5"/>
    <s v="INV12286"/>
    <s v="Paid"/>
    <s v="Cancelled due to issue"/>
    <n v="2499"/>
  </r>
  <r>
    <s v="09-05-2025"/>
    <x v="4"/>
    <x v="2"/>
    <x v="2"/>
    <x v="9"/>
    <x v="2"/>
    <n v="1222500"/>
    <x v="4769"/>
    <x v="13"/>
    <x v="0"/>
    <s v="09-05-2025"/>
    <x v="4"/>
    <s v="INV12309"/>
    <s v="Pending"/>
    <s v="Cancelled due to issue"/>
    <n v="2499"/>
  </r>
  <r>
    <s v="04-05-2025"/>
    <x v="4"/>
    <x v="4"/>
    <x v="2"/>
    <x v="4"/>
    <x v="1"/>
    <n v="1036000"/>
    <x v="4770"/>
    <x v="25"/>
    <x v="1"/>
    <s v="04-05-2025"/>
    <x v="5"/>
    <s v="INV12350"/>
    <s v="Paid"/>
    <s v="Cancelled due to issue"/>
    <n v="2501"/>
  </r>
  <r>
    <s v="23-05-2025"/>
    <x v="4"/>
    <x v="4"/>
    <x v="2"/>
    <x v="0"/>
    <x v="0"/>
    <n v="870000"/>
    <x v="4771"/>
    <x v="20"/>
    <x v="0"/>
    <s v="23-05-2025"/>
    <x v="4"/>
    <s v="INV12461"/>
    <s v="Pending"/>
    <s v="Cancelled due to issue"/>
    <n v="2499"/>
  </r>
  <r>
    <s v="29-05-2025"/>
    <x v="4"/>
    <x v="1"/>
    <x v="2"/>
    <x v="22"/>
    <x v="2"/>
    <n v="1630000"/>
    <x v="4772"/>
    <x v="0"/>
    <x v="0"/>
    <s v="29-05-2025"/>
    <x v="0"/>
    <s v="INV12519"/>
    <s v="Pending"/>
    <s v="Cancelled due to issue"/>
    <n v="2501"/>
  </r>
  <r>
    <s v="03-05-2025"/>
    <x v="4"/>
    <x v="2"/>
    <x v="2"/>
    <x v="3"/>
    <x v="3"/>
    <n v="1264000"/>
    <x v="4773"/>
    <x v="18"/>
    <x v="0"/>
    <s v="03-05-2025"/>
    <x v="2"/>
    <s v="INV12536"/>
    <s v="Pending"/>
    <s v="Cancelled due to issue"/>
    <n v="2501"/>
  </r>
  <r>
    <s v="09-05-2025"/>
    <x v="4"/>
    <x v="0"/>
    <x v="2"/>
    <x v="5"/>
    <x v="1"/>
    <n v="962000"/>
    <x v="4774"/>
    <x v="30"/>
    <x v="0"/>
    <s v="09-05-2025"/>
    <x v="4"/>
    <s v="INV12609"/>
    <s v="Paid"/>
    <s v="Cancelled due to issue"/>
    <n v="2501"/>
  </r>
  <r>
    <s v="12-05-2025"/>
    <x v="4"/>
    <x v="1"/>
    <x v="2"/>
    <x v="3"/>
    <x v="2"/>
    <n v="1304000"/>
    <x v="4775"/>
    <x v="19"/>
    <x v="0"/>
    <s v="12-05-2025"/>
    <x v="3"/>
    <s v="INV12628"/>
    <s v="Pending"/>
    <s v="Cancelled due to issue"/>
    <n v="2499"/>
  </r>
  <r>
    <s v="19-05-2025"/>
    <x v="4"/>
    <x v="4"/>
    <x v="2"/>
    <x v="2"/>
    <x v="3"/>
    <n v="2291000"/>
    <x v="4776"/>
    <x v="3"/>
    <x v="0"/>
    <s v="19-05-2025"/>
    <x v="3"/>
    <s v="INV12631"/>
    <s v="Paid"/>
    <s v="Cancelled due to issue"/>
    <n v="2501"/>
  </r>
  <r>
    <s v="25-05-2025"/>
    <x v="4"/>
    <x v="1"/>
    <x v="2"/>
    <x v="12"/>
    <x v="2"/>
    <n v="2282000"/>
    <x v="4777"/>
    <x v="4"/>
    <x v="0"/>
    <s v="25-05-2025"/>
    <x v="5"/>
    <s v="INV12815"/>
    <s v="Pending"/>
    <s v="Cancelled due to issue"/>
    <n v="2499"/>
  </r>
  <r>
    <s v="11-05-2025"/>
    <x v="4"/>
    <x v="3"/>
    <x v="2"/>
    <x v="22"/>
    <x v="0"/>
    <n v="1450000"/>
    <x v="4778"/>
    <x v="11"/>
    <x v="0"/>
    <s v="11-05-2025"/>
    <x v="5"/>
    <s v="INV12893"/>
    <s v="Paid"/>
    <s v="Cancelled due to issue"/>
    <n v="2501"/>
  </r>
  <r>
    <s v="05-05-2025"/>
    <x v="4"/>
    <x v="3"/>
    <x v="2"/>
    <x v="0"/>
    <x v="1"/>
    <n v="888000"/>
    <x v="4779"/>
    <x v="18"/>
    <x v="0"/>
    <s v="05-05-2025"/>
    <x v="3"/>
    <s v="INV13022"/>
    <s v="Pending"/>
    <s v="Cancelled due to issue"/>
    <n v="2499"/>
  </r>
  <r>
    <s v="05-05-2025"/>
    <x v="4"/>
    <x v="4"/>
    <x v="2"/>
    <x v="1"/>
    <x v="3"/>
    <n v="474000"/>
    <x v="4780"/>
    <x v="25"/>
    <x v="1"/>
    <s v="05-05-2025"/>
    <x v="3"/>
    <s v="INV13055"/>
    <s v="Paid"/>
    <s v="Cancelled due to issue"/>
    <n v="2501"/>
  </r>
  <r>
    <s v="11-05-2025"/>
    <x v="4"/>
    <x v="5"/>
    <x v="2"/>
    <x v="23"/>
    <x v="1"/>
    <n v="1258000"/>
    <x v="4781"/>
    <x v="30"/>
    <x v="0"/>
    <s v="11-05-2025"/>
    <x v="5"/>
    <s v="INV13068"/>
    <s v="Paid"/>
    <s v="Cancelled due to issue"/>
    <n v="2499"/>
  </r>
  <r>
    <s v="28-05-2025"/>
    <x v="4"/>
    <x v="3"/>
    <x v="2"/>
    <x v="8"/>
    <x v="2"/>
    <n v="2445000"/>
    <x v="4782"/>
    <x v="0"/>
    <x v="0"/>
    <s v="28-05-2025"/>
    <x v="1"/>
    <s v="INV13229"/>
    <s v="Pending"/>
    <s v="Cancelled due to issue"/>
    <n v="2499"/>
  </r>
  <r>
    <s v="06-05-2025"/>
    <x v="4"/>
    <x v="1"/>
    <x v="2"/>
    <x v="19"/>
    <x v="0"/>
    <n v="507500"/>
    <x v="4783"/>
    <x v="24"/>
    <x v="0"/>
    <s v="06-05-2025"/>
    <x v="6"/>
    <s v="INV13273"/>
    <s v="Paid"/>
    <s v="Cancelled due to issue"/>
    <n v="2501"/>
  </r>
  <r>
    <s v="02-05-2025"/>
    <x v="4"/>
    <x v="6"/>
    <x v="2"/>
    <x v="9"/>
    <x v="2"/>
    <n v="1222500"/>
    <x v="4784"/>
    <x v="18"/>
    <x v="0"/>
    <s v="02-05-2025"/>
    <x v="4"/>
    <s v="INV13410"/>
    <s v="Pending"/>
    <s v="Cancelled due to issue"/>
    <n v="2499"/>
  </r>
  <r>
    <s v="21-05-2025"/>
    <x v="4"/>
    <x v="7"/>
    <x v="2"/>
    <x v="4"/>
    <x v="2"/>
    <n v="1141000"/>
    <x v="4785"/>
    <x v="6"/>
    <x v="0"/>
    <s v="21-05-2025"/>
    <x v="1"/>
    <s v="INV13538"/>
    <s v="Paid"/>
    <s v="Cancelled due to issue"/>
    <n v="2501"/>
  </r>
  <r>
    <s v="20-05-2025"/>
    <x v="4"/>
    <x v="7"/>
    <x v="2"/>
    <x v="3"/>
    <x v="1"/>
    <n v="1184000"/>
    <x v="4786"/>
    <x v="15"/>
    <x v="0"/>
    <s v="20-05-2025"/>
    <x v="6"/>
    <s v="INV13566"/>
    <s v="Paid"/>
    <s v="Cancelled due to issue"/>
    <n v="2499"/>
  </r>
  <r>
    <s v="05-05-2025"/>
    <x v="4"/>
    <x v="4"/>
    <x v="2"/>
    <x v="16"/>
    <x v="0"/>
    <n v="1740000"/>
    <x v="4787"/>
    <x v="27"/>
    <x v="0"/>
    <s v="05-05-2025"/>
    <x v="3"/>
    <s v="INV13571"/>
    <s v="Paid"/>
    <s v="Cancelled due to issue"/>
    <n v="2499"/>
  </r>
  <r>
    <s v="12-05-2025"/>
    <x v="4"/>
    <x v="7"/>
    <x v="2"/>
    <x v="24"/>
    <x v="0"/>
    <n v="1957500"/>
    <x v="4788"/>
    <x v="11"/>
    <x v="0"/>
    <s v="12-05-2025"/>
    <x v="3"/>
    <s v="INV13584"/>
    <s v="Paid"/>
    <s v="Cancelled due to issue"/>
    <n v="2499"/>
  </r>
  <r>
    <s v="17-05-2025"/>
    <x v="4"/>
    <x v="0"/>
    <x v="2"/>
    <x v="1"/>
    <x v="3"/>
    <n v="474000"/>
    <x v="4789"/>
    <x v="8"/>
    <x v="0"/>
    <s v="17-05-2025"/>
    <x v="2"/>
    <s v="INV13758"/>
    <s v="Paid"/>
    <s v="Cancelled due to issue"/>
    <n v="2499"/>
  </r>
  <r>
    <s v="25-05-2025"/>
    <x v="4"/>
    <x v="7"/>
    <x v="2"/>
    <x v="25"/>
    <x v="1"/>
    <n v="1850000"/>
    <x v="4790"/>
    <x v="21"/>
    <x v="0"/>
    <s v="25-05-2025"/>
    <x v="5"/>
    <s v="INV13834"/>
    <s v="Pending"/>
    <s v="Cancelled due to issue"/>
    <n v="2499"/>
  </r>
  <r>
    <s v="28-05-2025"/>
    <x v="4"/>
    <x v="4"/>
    <x v="2"/>
    <x v="20"/>
    <x v="2"/>
    <n v="1793000"/>
    <x v="4791"/>
    <x v="0"/>
    <x v="0"/>
    <s v="28-05-2025"/>
    <x v="1"/>
    <s v="INV13873"/>
    <s v="Pending"/>
    <s v="Cancelled due to issue"/>
    <n v="2501"/>
  </r>
  <r>
    <s v="22-05-2025"/>
    <x v="4"/>
    <x v="6"/>
    <x v="2"/>
    <x v="24"/>
    <x v="1"/>
    <n v="1998000"/>
    <x v="4792"/>
    <x v="6"/>
    <x v="0"/>
    <s v="22-05-2025"/>
    <x v="0"/>
    <s v="INV13911"/>
    <s v="Paid"/>
    <s v="Cancelled due to issue"/>
    <n v="2501"/>
  </r>
  <r>
    <s v="05-05-2025"/>
    <x v="4"/>
    <x v="3"/>
    <x v="2"/>
    <x v="7"/>
    <x v="1"/>
    <n v="1332000"/>
    <x v="4793"/>
    <x v="13"/>
    <x v="0"/>
    <s v="05-05-2025"/>
    <x v="3"/>
    <s v="INV13913"/>
    <s v="Paid"/>
    <s v="Cancelled due to issue"/>
    <n v="2499"/>
  </r>
  <r>
    <s v="28-05-2025"/>
    <x v="4"/>
    <x v="1"/>
    <x v="2"/>
    <x v="22"/>
    <x v="1"/>
    <n v="1480000"/>
    <x v="4794"/>
    <x v="0"/>
    <x v="0"/>
    <s v="28-05-2025"/>
    <x v="1"/>
    <s v="INV13931"/>
    <s v="Paid"/>
    <s v="Cancelled due to issue"/>
    <n v="2499"/>
  </r>
  <r>
    <s v="04-05-2025"/>
    <x v="4"/>
    <x v="0"/>
    <x v="2"/>
    <x v="22"/>
    <x v="0"/>
    <n v="1450000"/>
    <x v="4795"/>
    <x v="25"/>
    <x v="1"/>
    <s v="04-05-2025"/>
    <x v="5"/>
    <s v="INV13967"/>
    <s v="Paid"/>
    <s v="Cancelled due to issue"/>
    <n v="2499"/>
  </r>
  <r>
    <s v="13-05-2025"/>
    <x v="4"/>
    <x v="4"/>
    <x v="2"/>
    <x v="6"/>
    <x v="0"/>
    <n v="1667500"/>
    <x v="4796"/>
    <x v="17"/>
    <x v="0"/>
    <s v="13-05-2025"/>
    <x v="6"/>
    <s v="INV14005"/>
    <s v="Paid"/>
    <s v="Cancelled due to issue"/>
    <n v="2499"/>
  </r>
  <r>
    <s v="06-05-2025"/>
    <x v="4"/>
    <x v="2"/>
    <x v="2"/>
    <x v="3"/>
    <x v="3"/>
    <n v="1264000"/>
    <x v="4797"/>
    <x v="18"/>
    <x v="0"/>
    <s v="06-05-2025"/>
    <x v="6"/>
    <s v="INV14090"/>
    <s v="Paid"/>
    <s v="Cancelled due to issue"/>
    <n v="2499"/>
  </r>
  <r>
    <s v="07-05-2025"/>
    <x v="4"/>
    <x v="6"/>
    <x v="2"/>
    <x v="23"/>
    <x v="3"/>
    <n v="1343000"/>
    <x v="4798"/>
    <x v="24"/>
    <x v="0"/>
    <s v="07-05-2025"/>
    <x v="1"/>
    <s v="INV14095"/>
    <s v="Pending"/>
    <s v="Cancelled due to issue"/>
    <n v="2499"/>
  </r>
  <r>
    <s v="08-05-2025"/>
    <x v="4"/>
    <x v="0"/>
    <x v="2"/>
    <x v="20"/>
    <x v="0"/>
    <n v="1595000"/>
    <x v="4799"/>
    <x v="24"/>
    <x v="0"/>
    <s v="08-05-2025"/>
    <x v="0"/>
    <s v="INV14179"/>
    <s v="Pending"/>
    <s v="Cancelled due to issue"/>
    <n v="2501"/>
  </r>
  <r>
    <s v="19-05-2025"/>
    <x v="4"/>
    <x v="7"/>
    <x v="2"/>
    <x v="5"/>
    <x v="0"/>
    <n v="942500"/>
    <x v="4800"/>
    <x v="3"/>
    <x v="0"/>
    <s v="19-05-2025"/>
    <x v="3"/>
    <s v="INV14187"/>
    <s v="Pending"/>
    <s v="Cancelled due to issue"/>
    <n v="2501"/>
  </r>
  <r>
    <s v="01-05-2025"/>
    <x v="4"/>
    <x v="2"/>
    <x v="2"/>
    <x v="22"/>
    <x v="2"/>
    <n v="1630000"/>
    <x v="4801"/>
    <x v="14"/>
    <x v="1"/>
    <s v="01-05-2025"/>
    <x v="0"/>
    <s v="INV14279"/>
    <s v="Pending"/>
    <s v="Cancelled due to issue"/>
    <n v="2501"/>
  </r>
  <r>
    <s v="08-05-2025"/>
    <x v="4"/>
    <x v="1"/>
    <x v="2"/>
    <x v="3"/>
    <x v="0"/>
    <n v="1160000"/>
    <x v="4802"/>
    <x v="13"/>
    <x v="0"/>
    <s v="08-05-2025"/>
    <x v="0"/>
    <s v="INV14285"/>
    <s v="Paid"/>
    <s v="Cancelled due to issue"/>
    <n v="2501"/>
  </r>
  <r>
    <s v="16-05-2025"/>
    <x v="4"/>
    <x v="5"/>
    <x v="2"/>
    <x v="9"/>
    <x v="2"/>
    <n v="1222500"/>
    <x v="4803"/>
    <x v="15"/>
    <x v="0"/>
    <s v="16-05-2025"/>
    <x v="4"/>
    <s v="INV14372"/>
    <s v="Pending"/>
    <s v="Cancelled due to issue"/>
    <n v="2499"/>
  </r>
  <r>
    <s v="25-05-2025"/>
    <x v="4"/>
    <x v="7"/>
    <x v="2"/>
    <x v="21"/>
    <x v="2"/>
    <n v="1548500"/>
    <x v="4804"/>
    <x v="7"/>
    <x v="0"/>
    <s v="25-05-2025"/>
    <x v="5"/>
    <s v="INV14507"/>
    <s v="Paid"/>
    <s v="Cancelled due to issue"/>
    <n v="2501"/>
  </r>
  <r>
    <s v="03-05-2025"/>
    <x v="4"/>
    <x v="0"/>
    <x v="2"/>
    <x v="9"/>
    <x v="1"/>
    <n v="1110000"/>
    <x v="4805"/>
    <x v="16"/>
    <x v="1"/>
    <s v="03-05-2025"/>
    <x v="2"/>
    <s v="INV14511"/>
    <s v="Paid"/>
    <s v="Cancelled due to issue"/>
    <n v="2499"/>
  </r>
  <r>
    <s v="20-05-2025"/>
    <x v="4"/>
    <x v="1"/>
    <x v="2"/>
    <x v="9"/>
    <x v="0"/>
    <n v="1087500"/>
    <x v="4806"/>
    <x v="15"/>
    <x v="0"/>
    <s v="20-05-2025"/>
    <x v="6"/>
    <s v="INV14581"/>
    <s v="Pending"/>
    <s v="Cancelled due to issue"/>
    <n v="2499"/>
  </r>
  <r>
    <s v="18-05-2025"/>
    <x v="4"/>
    <x v="7"/>
    <x v="2"/>
    <x v="19"/>
    <x v="2"/>
    <n v="570500"/>
    <x v="4807"/>
    <x v="8"/>
    <x v="0"/>
    <s v="18-05-2025"/>
    <x v="5"/>
    <s v="INV14653"/>
    <s v="Paid"/>
    <s v="Cancelled due to issue"/>
    <n v="2501"/>
  </r>
  <r>
    <s v="14-05-2025"/>
    <x v="4"/>
    <x v="6"/>
    <x v="2"/>
    <x v="16"/>
    <x v="2"/>
    <n v="1956000"/>
    <x v="4808"/>
    <x v="17"/>
    <x v="0"/>
    <s v="14-05-2025"/>
    <x v="1"/>
    <s v="INV14842"/>
    <s v="Paid"/>
    <s v="Cancelled due to issue"/>
    <n v="2499"/>
  </r>
  <r>
    <s v="24-05-2025"/>
    <x v="4"/>
    <x v="0"/>
    <x v="2"/>
    <x v="3"/>
    <x v="3"/>
    <n v="1264000"/>
    <x v="4809"/>
    <x v="7"/>
    <x v="0"/>
    <s v="24-05-2025"/>
    <x v="2"/>
    <s v="INV14881"/>
    <s v="Pending"/>
    <s v="Cancelled due to issue"/>
    <n v="2499"/>
  </r>
  <r>
    <s v="28-05-2025"/>
    <x v="4"/>
    <x v="7"/>
    <x v="2"/>
    <x v="0"/>
    <x v="1"/>
    <n v="888000"/>
    <x v="4810"/>
    <x v="7"/>
    <x v="0"/>
    <s v="28-05-2025"/>
    <x v="1"/>
    <s v="INV14928"/>
    <s v="Pending"/>
    <s v="Cancelled due to issue"/>
    <n v="2501"/>
  </r>
  <r>
    <s v="28-05-2025"/>
    <x v="4"/>
    <x v="0"/>
    <x v="2"/>
    <x v="15"/>
    <x v="1"/>
    <n v="1554000"/>
    <x v="4811"/>
    <x v="26"/>
    <x v="0"/>
    <s v="28-05-2025"/>
    <x v="1"/>
    <s v="INV10016"/>
    <s v="Paid"/>
    <s v="Partially delivered"/>
    <n v="2501"/>
  </r>
  <r>
    <s v="21-05-2025"/>
    <x v="4"/>
    <x v="7"/>
    <x v="2"/>
    <x v="24"/>
    <x v="3"/>
    <n v="2133000"/>
    <x v="4812"/>
    <x v="10"/>
    <x v="0"/>
    <s v="21-05-2025"/>
    <x v="1"/>
    <s v="INV10045"/>
    <s v="Paid"/>
    <s v="Partially delivered"/>
    <n v="2499"/>
  </r>
  <r>
    <s v="25-05-2025"/>
    <x v="4"/>
    <x v="0"/>
    <x v="2"/>
    <x v="2"/>
    <x v="2"/>
    <n v="2363500"/>
    <x v="4813"/>
    <x v="4"/>
    <x v="0"/>
    <s v="25-05-2025"/>
    <x v="5"/>
    <s v="INV10048"/>
    <s v="Pending"/>
    <s v="Partially delivered"/>
    <n v="2499"/>
  </r>
  <r>
    <s v="16-05-2025"/>
    <x v="4"/>
    <x v="1"/>
    <x v="2"/>
    <x v="4"/>
    <x v="2"/>
    <n v="1141000"/>
    <x v="4814"/>
    <x v="32"/>
    <x v="0"/>
    <s v="16-05-2025"/>
    <x v="4"/>
    <s v="INV10136"/>
    <s v="Paid"/>
    <s v="Partially delivered"/>
    <n v="2501"/>
  </r>
  <r>
    <s v="09-05-2025"/>
    <x v="4"/>
    <x v="0"/>
    <x v="2"/>
    <x v="9"/>
    <x v="3"/>
    <n v="1185000"/>
    <x v="4815"/>
    <x v="30"/>
    <x v="0"/>
    <s v="09-05-2025"/>
    <x v="4"/>
    <s v="INV10340"/>
    <s v="Pending"/>
    <s v="Partially delivered"/>
    <n v="2499"/>
  </r>
  <r>
    <s v="31-05-2025"/>
    <x v="4"/>
    <x v="6"/>
    <x v="2"/>
    <x v="17"/>
    <x v="1"/>
    <n v="740000"/>
    <x v="4816"/>
    <x v="31"/>
    <x v="0"/>
    <s v="31-05-2025"/>
    <x v="2"/>
    <s v="INV10400"/>
    <s v="Pending"/>
    <s v="Partially delivered"/>
    <n v="2501"/>
  </r>
  <r>
    <s v="26-05-2025"/>
    <x v="4"/>
    <x v="4"/>
    <x v="2"/>
    <x v="6"/>
    <x v="1"/>
    <n v="1702000"/>
    <x v="4817"/>
    <x v="0"/>
    <x v="0"/>
    <s v="26-05-2025"/>
    <x v="3"/>
    <s v="INV10466"/>
    <s v="Paid"/>
    <s v="Partially delivered"/>
    <n v="2501"/>
  </r>
  <r>
    <s v="24-05-2025"/>
    <x v="4"/>
    <x v="7"/>
    <x v="2"/>
    <x v="7"/>
    <x v="1"/>
    <n v="1332000"/>
    <x v="4818"/>
    <x v="7"/>
    <x v="0"/>
    <s v="24-05-2025"/>
    <x v="2"/>
    <s v="INV10516"/>
    <s v="Pending"/>
    <s v="Partially delivered"/>
    <n v="2499"/>
  </r>
  <r>
    <s v="13-05-2025"/>
    <x v="4"/>
    <x v="7"/>
    <x v="2"/>
    <x v="9"/>
    <x v="1"/>
    <n v="1110000"/>
    <x v="4819"/>
    <x v="5"/>
    <x v="0"/>
    <s v="13-05-2025"/>
    <x v="6"/>
    <s v="INV10530"/>
    <s v="Pending"/>
    <s v="Partially delivered"/>
    <n v="2501"/>
  </r>
  <r>
    <s v="23-05-2025"/>
    <x v="4"/>
    <x v="1"/>
    <x v="2"/>
    <x v="13"/>
    <x v="3"/>
    <n v="869000"/>
    <x v="4820"/>
    <x v="4"/>
    <x v="0"/>
    <s v="23-05-2025"/>
    <x v="4"/>
    <s v="INV10549"/>
    <s v="Paid"/>
    <s v="Partially delivered"/>
    <n v="2501"/>
  </r>
  <r>
    <s v="12-05-2025"/>
    <x v="4"/>
    <x v="2"/>
    <x v="2"/>
    <x v="12"/>
    <x v="3"/>
    <n v="2212000"/>
    <x v="4821"/>
    <x v="5"/>
    <x v="0"/>
    <s v="12-05-2025"/>
    <x v="3"/>
    <s v="INV10603"/>
    <s v="Paid"/>
    <s v="Partially delivered"/>
    <n v="2499"/>
  </r>
  <r>
    <s v="03-05-2025"/>
    <x v="4"/>
    <x v="4"/>
    <x v="2"/>
    <x v="9"/>
    <x v="0"/>
    <n v="1087500"/>
    <x v="4822"/>
    <x v="18"/>
    <x v="0"/>
    <s v="03-05-2025"/>
    <x v="2"/>
    <s v="INV10608"/>
    <s v="Pending"/>
    <s v="Partially delivered"/>
    <n v="2499"/>
  </r>
  <r>
    <s v="15-05-2025"/>
    <x v="4"/>
    <x v="0"/>
    <x v="2"/>
    <x v="13"/>
    <x v="2"/>
    <n v="896500"/>
    <x v="4823"/>
    <x v="17"/>
    <x v="0"/>
    <s v="15-05-2025"/>
    <x v="0"/>
    <s v="INV10669"/>
    <s v="Paid"/>
    <s v="Partially delivered"/>
    <n v="2501"/>
  </r>
  <r>
    <s v="01-05-2025"/>
    <x v="4"/>
    <x v="0"/>
    <x v="2"/>
    <x v="14"/>
    <x v="1"/>
    <n v="666000"/>
    <x v="4824"/>
    <x v="16"/>
    <x v="1"/>
    <s v="01-05-2025"/>
    <x v="0"/>
    <s v="INV10850"/>
    <s v="Pending"/>
    <s v="Partially delivered"/>
    <n v="2499"/>
  </r>
  <r>
    <s v="07-05-2025"/>
    <x v="4"/>
    <x v="6"/>
    <x v="2"/>
    <x v="22"/>
    <x v="1"/>
    <n v="1480000"/>
    <x v="4825"/>
    <x v="13"/>
    <x v="0"/>
    <s v="07-05-2025"/>
    <x v="1"/>
    <s v="INV10862"/>
    <s v="Paid"/>
    <s v="Partially delivered"/>
    <n v="2501"/>
  </r>
  <r>
    <s v="06-05-2025"/>
    <x v="4"/>
    <x v="0"/>
    <x v="2"/>
    <x v="18"/>
    <x v="2"/>
    <n v="652000"/>
    <x v="4826"/>
    <x v="18"/>
    <x v="0"/>
    <s v="06-05-2025"/>
    <x v="6"/>
    <s v="INV11016"/>
    <s v="Pending"/>
    <s v="Partially delivered"/>
    <n v="2499"/>
  </r>
  <r>
    <s v="27-05-2025"/>
    <x v="4"/>
    <x v="1"/>
    <x v="2"/>
    <x v="14"/>
    <x v="3"/>
    <n v="711000"/>
    <x v="4827"/>
    <x v="7"/>
    <x v="0"/>
    <s v="27-05-2025"/>
    <x v="6"/>
    <s v="INV11154"/>
    <s v="Pending"/>
    <s v="Partially delivered"/>
    <n v="2501"/>
  </r>
  <r>
    <s v="21-05-2025"/>
    <x v="4"/>
    <x v="6"/>
    <x v="2"/>
    <x v="16"/>
    <x v="3"/>
    <n v="1896000"/>
    <x v="4828"/>
    <x v="6"/>
    <x v="0"/>
    <s v="21-05-2025"/>
    <x v="1"/>
    <s v="INV11283"/>
    <s v="Paid"/>
    <s v="Partially delivered"/>
    <n v="2501"/>
  </r>
  <r>
    <s v="16-05-2025"/>
    <x v="4"/>
    <x v="4"/>
    <x v="2"/>
    <x v="5"/>
    <x v="1"/>
    <n v="962000"/>
    <x v="4829"/>
    <x v="32"/>
    <x v="0"/>
    <s v="16-05-2025"/>
    <x v="4"/>
    <s v="INV11324"/>
    <s v="Paid"/>
    <s v="Partially delivered"/>
    <n v="2499"/>
  </r>
  <r>
    <s v="02-05-2025"/>
    <x v="4"/>
    <x v="3"/>
    <x v="2"/>
    <x v="0"/>
    <x v="0"/>
    <n v="870000"/>
    <x v="4830"/>
    <x v="25"/>
    <x v="1"/>
    <s v="02-05-2025"/>
    <x v="4"/>
    <s v="INV11532"/>
    <s v="Paid"/>
    <s v="Partially delivered"/>
    <n v="2499"/>
  </r>
  <r>
    <s v="10-05-2025"/>
    <x v="4"/>
    <x v="4"/>
    <x v="2"/>
    <x v="9"/>
    <x v="1"/>
    <n v="1110000"/>
    <x v="4831"/>
    <x v="12"/>
    <x v="0"/>
    <s v="10-05-2025"/>
    <x v="2"/>
    <s v="INV11558"/>
    <s v="Paid"/>
    <s v="Partially delivered"/>
    <n v="2499"/>
  </r>
  <r>
    <s v="15-05-2025"/>
    <x v="4"/>
    <x v="2"/>
    <x v="2"/>
    <x v="20"/>
    <x v="3"/>
    <n v="1738000"/>
    <x v="4832"/>
    <x v="28"/>
    <x v="0"/>
    <s v="15-05-2025"/>
    <x v="0"/>
    <s v="INV11756"/>
    <s v="Paid"/>
    <s v="Partially delivered"/>
    <n v="2499"/>
  </r>
  <r>
    <s v="01-05-2025"/>
    <x v="4"/>
    <x v="5"/>
    <x v="2"/>
    <x v="1"/>
    <x v="2"/>
    <n v="489000"/>
    <x v="4833"/>
    <x v="29"/>
    <x v="1"/>
    <s v="01-05-2025"/>
    <x v="0"/>
    <s v="INV11854"/>
    <s v="Pending"/>
    <s v="Partially delivered"/>
    <n v="2499"/>
  </r>
  <r>
    <s v="31-05-2025"/>
    <x v="4"/>
    <x v="5"/>
    <x v="2"/>
    <x v="17"/>
    <x v="0"/>
    <n v="725000"/>
    <x v="4834"/>
    <x v="1"/>
    <x v="0"/>
    <s v="31-05-2025"/>
    <x v="2"/>
    <s v="INV11988"/>
    <s v="Paid"/>
    <s v="Partially delivered"/>
    <n v="2501"/>
  </r>
  <r>
    <s v="02-05-2025"/>
    <x v="4"/>
    <x v="6"/>
    <x v="2"/>
    <x v="3"/>
    <x v="1"/>
    <n v="1184000"/>
    <x v="4835"/>
    <x v="29"/>
    <x v="1"/>
    <s v="02-05-2025"/>
    <x v="4"/>
    <s v="INV12008"/>
    <s v="Pending"/>
    <s v="Partially delivered"/>
    <n v="2499"/>
  </r>
  <r>
    <s v="05-05-2025"/>
    <x v="4"/>
    <x v="0"/>
    <x v="2"/>
    <x v="14"/>
    <x v="0"/>
    <n v="652500"/>
    <x v="4836"/>
    <x v="27"/>
    <x v="0"/>
    <s v="05-05-2025"/>
    <x v="3"/>
    <s v="INV12042"/>
    <s v="Pending"/>
    <s v="Partially delivered"/>
    <n v="2501"/>
  </r>
  <r>
    <s v="19-05-2025"/>
    <x v="4"/>
    <x v="6"/>
    <x v="2"/>
    <x v="9"/>
    <x v="0"/>
    <n v="1087500"/>
    <x v="4837"/>
    <x v="8"/>
    <x v="0"/>
    <s v="19-05-2025"/>
    <x v="3"/>
    <s v="INV12044"/>
    <s v="Pending"/>
    <s v="Partially delivered"/>
    <n v="2501"/>
  </r>
  <r>
    <s v="21-05-2025"/>
    <x v="4"/>
    <x v="7"/>
    <x v="2"/>
    <x v="6"/>
    <x v="1"/>
    <n v="1702000"/>
    <x v="4838"/>
    <x v="20"/>
    <x v="0"/>
    <s v="21-05-2025"/>
    <x v="1"/>
    <s v="INV12154"/>
    <s v="Pending"/>
    <s v="Partially delivered"/>
    <n v="2501"/>
  </r>
  <r>
    <s v="18-05-2025"/>
    <x v="4"/>
    <x v="3"/>
    <x v="2"/>
    <x v="3"/>
    <x v="0"/>
    <n v="1160000"/>
    <x v="4839"/>
    <x v="6"/>
    <x v="0"/>
    <s v="18-05-2025"/>
    <x v="5"/>
    <s v="INV12311"/>
    <s v="Pending"/>
    <s v="Partially delivered"/>
    <n v="2501"/>
  </r>
  <r>
    <s v="01-05-2025"/>
    <x v="4"/>
    <x v="5"/>
    <x v="2"/>
    <x v="14"/>
    <x v="2"/>
    <n v="733500"/>
    <x v="4840"/>
    <x v="14"/>
    <x v="1"/>
    <s v="01-05-2025"/>
    <x v="0"/>
    <s v="INV12315"/>
    <s v="Pending"/>
    <s v="Partially delivered"/>
    <n v="2501"/>
  </r>
  <r>
    <s v="10-05-2025"/>
    <x v="4"/>
    <x v="1"/>
    <x v="2"/>
    <x v="18"/>
    <x v="2"/>
    <n v="652000"/>
    <x v="4841"/>
    <x v="5"/>
    <x v="0"/>
    <s v="10-05-2025"/>
    <x v="2"/>
    <s v="INV12430"/>
    <s v="Paid"/>
    <s v="Partially delivered"/>
    <n v="2501"/>
  </r>
  <r>
    <s v="30-05-2025"/>
    <x v="4"/>
    <x v="5"/>
    <x v="2"/>
    <x v="4"/>
    <x v="2"/>
    <n v="1141000"/>
    <x v="4842"/>
    <x v="31"/>
    <x v="0"/>
    <s v="30-05-2025"/>
    <x v="4"/>
    <s v="INV12623"/>
    <s v="Paid"/>
    <s v="Partially delivered"/>
    <n v="2499"/>
  </r>
  <r>
    <s v="16-05-2025"/>
    <x v="4"/>
    <x v="5"/>
    <x v="2"/>
    <x v="1"/>
    <x v="2"/>
    <n v="489000"/>
    <x v="4843"/>
    <x v="22"/>
    <x v="0"/>
    <s v="16-05-2025"/>
    <x v="4"/>
    <s v="INV12632"/>
    <s v="Pending"/>
    <s v="Partially delivered"/>
    <n v="2499"/>
  </r>
  <r>
    <s v="17-05-2025"/>
    <x v="4"/>
    <x v="5"/>
    <x v="2"/>
    <x v="9"/>
    <x v="0"/>
    <n v="1087500"/>
    <x v="4844"/>
    <x v="8"/>
    <x v="0"/>
    <s v="17-05-2025"/>
    <x v="2"/>
    <s v="INV12651"/>
    <s v="Pending"/>
    <s v="Partially delivered"/>
    <n v="2501"/>
  </r>
  <r>
    <s v="21-05-2025"/>
    <x v="4"/>
    <x v="7"/>
    <x v="2"/>
    <x v="8"/>
    <x v="3"/>
    <n v="2370000"/>
    <x v="4845"/>
    <x v="8"/>
    <x v="0"/>
    <s v="21-05-2025"/>
    <x v="1"/>
    <s v="INV12771"/>
    <s v="Pending"/>
    <s v="Partially delivered"/>
    <n v="2501"/>
  </r>
  <r>
    <s v="03-05-2025"/>
    <x v="4"/>
    <x v="7"/>
    <x v="2"/>
    <x v="12"/>
    <x v="1"/>
    <n v="2072000"/>
    <x v="4846"/>
    <x v="18"/>
    <x v="0"/>
    <s v="03-05-2025"/>
    <x v="2"/>
    <s v="INV12786"/>
    <s v="Pending"/>
    <s v="Partially delivered"/>
    <n v="2501"/>
  </r>
  <r>
    <s v="20-05-2025"/>
    <x v="4"/>
    <x v="7"/>
    <x v="2"/>
    <x v="17"/>
    <x v="0"/>
    <n v="725000"/>
    <x v="4847"/>
    <x v="6"/>
    <x v="0"/>
    <s v="20-05-2025"/>
    <x v="6"/>
    <s v="INV12798"/>
    <s v="Pending"/>
    <s v="Partially delivered"/>
    <n v="2501"/>
  </r>
  <r>
    <s v="22-05-2025"/>
    <x v="4"/>
    <x v="6"/>
    <x v="2"/>
    <x v="23"/>
    <x v="1"/>
    <n v="1258000"/>
    <x v="4848"/>
    <x v="10"/>
    <x v="0"/>
    <s v="22-05-2025"/>
    <x v="0"/>
    <s v="INV12812"/>
    <s v="Paid"/>
    <s v="Partially delivered"/>
    <n v="2501"/>
  </r>
  <r>
    <s v="15-05-2025"/>
    <x v="4"/>
    <x v="7"/>
    <x v="2"/>
    <x v="10"/>
    <x v="1"/>
    <n v="370000"/>
    <x v="4849"/>
    <x v="32"/>
    <x v="0"/>
    <s v="15-05-2025"/>
    <x v="0"/>
    <s v="INV12945"/>
    <s v="Pending"/>
    <s v="Partially delivered"/>
    <n v="2499"/>
  </r>
  <r>
    <s v="28-05-2025"/>
    <x v="4"/>
    <x v="3"/>
    <x v="2"/>
    <x v="0"/>
    <x v="0"/>
    <n v="870000"/>
    <x v="4850"/>
    <x v="1"/>
    <x v="0"/>
    <s v="28-05-2025"/>
    <x v="1"/>
    <s v="INV12986"/>
    <s v="Pending"/>
    <s v="Partially delivered"/>
    <n v="2501"/>
  </r>
  <r>
    <s v="30-05-2025"/>
    <x v="4"/>
    <x v="1"/>
    <x v="2"/>
    <x v="25"/>
    <x v="0"/>
    <n v="1812500"/>
    <x v="4851"/>
    <x v="23"/>
    <x v="0"/>
    <s v="30-05-2025"/>
    <x v="4"/>
    <s v="INV13017"/>
    <s v="Paid"/>
    <s v="Partially delivered"/>
    <n v="2501"/>
  </r>
  <r>
    <s v="18-05-2025"/>
    <x v="4"/>
    <x v="0"/>
    <x v="2"/>
    <x v="17"/>
    <x v="2"/>
    <n v="815000"/>
    <x v="4852"/>
    <x v="8"/>
    <x v="0"/>
    <s v="18-05-2025"/>
    <x v="5"/>
    <s v="INV13050"/>
    <s v="Paid"/>
    <s v="Partially delivered"/>
    <n v="2499"/>
  </r>
  <r>
    <s v="24-05-2025"/>
    <x v="4"/>
    <x v="0"/>
    <x v="2"/>
    <x v="1"/>
    <x v="0"/>
    <n v="435000"/>
    <x v="4853"/>
    <x v="20"/>
    <x v="0"/>
    <s v="24-05-2025"/>
    <x v="2"/>
    <s v="INV13059"/>
    <s v="Pending"/>
    <s v="Partially delivered"/>
    <n v="2499"/>
  </r>
  <r>
    <s v="14-05-2025"/>
    <x v="4"/>
    <x v="3"/>
    <x v="2"/>
    <x v="6"/>
    <x v="3"/>
    <n v="1817000"/>
    <x v="4854"/>
    <x v="5"/>
    <x v="0"/>
    <s v="14-05-2025"/>
    <x v="1"/>
    <s v="INV13060"/>
    <s v="Paid"/>
    <s v="Partially delivered"/>
    <n v="2501"/>
  </r>
  <r>
    <s v="30-05-2025"/>
    <x v="4"/>
    <x v="5"/>
    <x v="2"/>
    <x v="8"/>
    <x v="1"/>
    <n v="2220000"/>
    <x v="4855"/>
    <x v="9"/>
    <x v="0"/>
    <s v="30-05-2025"/>
    <x v="4"/>
    <s v="INV13162"/>
    <s v="Paid"/>
    <s v="Partially delivered"/>
    <n v="2499"/>
  </r>
  <r>
    <s v="13-05-2025"/>
    <x v="4"/>
    <x v="1"/>
    <x v="2"/>
    <x v="0"/>
    <x v="1"/>
    <n v="888000"/>
    <x v="4856"/>
    <x v="11"/>
    <x v="0"/>
    <s v="13-05-2025"/>
    <x v="6"/>
    <s v="INV13214"/>
    <s v="Paid"/>
    <s v="Partially delivered"/>
    <n v="2499"/>
  </r>
  <r>
    <s v="09-05-2025"/>
    <x v="4"/>
    <x v="5"/>
    <x v="2"/>
    <x v="11"/>
    <x v="0"/>
    <n v="1885000"/>
    <x v="4857"/>
    <x v="12"/>
    <x v="0"/>
    <s v="09-05-2025"/>
    <x v="4"/>
    <s v="INV13288"/>
    <s v="Paid"/>
    <s v="Partially delivered"/>
    <n v="2499"/>
  </r>
  <r>
    <s v="01-05-2025"/>
    <x v="4"/>
    <x v="4"/>
    <x v="2"/>
    <x v="7"/>
    <x v="2"/>
    <n v="1467000"/>
    <x v="4858"/>
    <x v="16"/>
    <x v="1"/>
    <s v="01-05-2025"/>
    <x v="0"/>
    <s v="INV13383"/>
    <s v="Pending"/>
    <s v="Partially delivered"/>
    <n v="2499"/>
  </r>
  <r>
    <s v="22-05-2025"/>
    <x v="4"/>
    <x v="6"/>
    <x v="2"/>
    <x v="14"/>
    <x v="1"/>
    <n v="666000"/>
    <x v="4859"/>
    <x v="10"/>
    <x v="0"/>
    <s v="22-05-2025"/>
    <x v="0"/>
    <s v="INV13396"/>
    <s v="Paid"/>
    <s v="Partially delivered"/>
    <n v="2501"/>
  </r>
  <r>
    <s v="08-05-2025"/>
    <x v="4"/>
    <x v="1"/>
    <x v="2"/>
    <x v="6"/>
    <x v="0"/>
    <n v="1667500"/>
    <x v="4860"/>
    <x v="30"/>
    <x v="0"/>
    <s v="08-05-2025"/>
    <x v="0"/>
    <s v="INV13425"/>
    <s v="Pending"/>
    <s v="Partially delivered"/>
    <n v="2499"/>
  </r>
  <r>
    <s v="16-05-2025"/>
    <x v="4"/>
    <x v="6"/>
    <x v="2"/>
    <x v="25"/>
    <x v="1"/>
    <n v="1850000"/>
    <x v="4861"/>
    <x v="28"/>
    <x v="0"/>
    <s v="16-05-2025"/>
    <x v="4"/>
    <s v="INV13467"/>
    <s v="Pending"/>
    <s v="Partially delivered"/>
    <n v="2501"/>
  </r>
  <r>
    <s v="12-05-2025"/>
    <x v="4"/>
    <x v="1"/>
    <x v="2"/>
    <x v="16"/>
    <x v="3"/>
    <n v="1896000"/>
    <x v="4862"/>
    <x v="30"/>
    <x v="0"/>
    <s v="12-05-2025"/>
    <x v="3"/>
    <s v="INV13540"/>
    <s v="Pending"/>
    <s v="Partially delivered"/>
    <n v="2501"/>
  </r>
  <r>
    <s v="04-05-2025"/>
    <x v="4"/>
    <x v="6"/>
    <x v="2"/>
    <x v="10"/>
    <x v="3"/>
    <n v="395000"/>
    <x v="4863"/>
    <x v="18"/>
    <x v="0"/>
    <s v="04-05-2025"/>
    <x v="5"/>
    <s v="INV13637"/>
    <s v="Pending"/>
    <s v="Partially delivered"/>
    <n v="2501"/>
  </r>
  <r>
    <s v="11-05-2025"/>
    <x v="4"/>
    <x v="0"/>
    <x v="2"/>
    <x v="2"/>
    <x v="0"/>
    <n v="2102500"/>
    <x v="4864"/>
    <x v="19"/>
    <x v="0"/>
    <s v="11-05-2025"/>
    <x v="5"/>
    <s v="INV13650"/>
    <s v="Paid"/>
    <s v="Partially delivered"/>
    <n v="2501"/>
  </r>
  <r>
    <s v="28-05-2025"/>
    <x v="4"/>
    <x v="1"/>
    <x v="2"/>
    <x v="3"/>
    <x v="3"/>
    <n v="1264000"/>
    <x v="4865"/>
    <x v="9"/>
    <x v="0"/>
    <s v="28-05-2025"/>
    <x v="1"/>
    <s v="INV13830"/>
    <s v="Paid"/>
    <s v="Partially delivered"/>
    <n v="2499"/>
  </r>
  <r>
    <s v="17-05-2025"/>
    <x v="4"/>
    <x v="2"/>
    <x v="2"/>
    <x v="10"/>
    <x v="3"/>
    <n v="395000"/>
    <x v="4866"/>
    <x v="22"/>
    <x v="0"/>
    <s v="17-05-2025"/>
    <x v="2"/>
    <s v="INV13857"/>
    <s v="Pending"/>
    <s v="Partially delivered"/>
    <n v="2499"/>
  </r>
  <r>
    <s v="30-05-2025"/>
    <x v="4"/>
    <x v="1"/>
    <x v="2"/>
    <x v="20"/>
    <x v="0"/>
    <n v="1595000"/>
    <x v="4867"/>
    <x v="26"/>
    <x v="0"/>
    <s v="30-05-2025"/>
    <x v="4"/>
    <s v="INV14067"/>
    <s v="Paid"/>
    <s v="Partially delivered"/>
    <n v="2501"/>
  </r>
  <r>
    <s v="30-05-2025"/>
    <x v="4"/>
    <x v="3"/>
    <x v="2"/>
    <x v="21"/>
    <x v="3"/>
    <n v="1501000"/>
    <x v="4868"/>
    <x v="31"/>
    <x v="0"/>
    <s v="30-05-2025"/>
    <x v="4"/>
    <s v="INV14134"/>
    <s v="Pending"/>
    <s v="Partially delivered"/>
    <n v="2499"/>
  </r>
  <r>
    <s v="03-05-2025"/>
    <x v="4"/>
    <x v="7"/>
    <x v="2"/>
    <x v="5"/>
    <x v="3"/>
    <n v="1027000"/>
    <x v="4869"/>
    <x v="25"/>
    <x v="1"/>
    <s v="03-05-2025"/>
    <x v="2"/>
    <s v="INV14183"/>
    <s v="Pending"/>
    <s v="Partially delivered"/>
    <n v="2501"/>
  </r>
  <r>
    <s v="20-05-2025"/>
    <x v="4"/>
    <x v="6"/>
    <x v="2"/>
    <x v="10"/>
    <x v="3"/>
    <n v="395000"/>
    <x v="4870"/>
    <x v="8"/>
    <x v="0"/>
    <s v="20-05-2025"/>
    <x v="6"/>
    <s v="INV14205"/>
    <s v="Pending"/>
    <s v="Partially delivered"/>
    <n v="2501"/>
  </r>
  <r>
    <s v="24-05-2025"/>
    <x v="4"/>
    <x v="7"/>
    <x v="2"/>
    <x v="15"/>
    <x v="3"/>
    <n v="1659000"/>
    <x v="4871"/>
    <x v="20"/>
    <x v="0"/>
    <s v="24-05-2025"/>
    <x v="2"/>
    <s v="INV14275"/>
    <s v="Paid"/>
    <s v="Partially delivered"/>
    <n v="2501"/>
  </r>
  <r>
    <s v="12-05-2025"/>
    <x v="4"/>
    <x v="3"/>
    <x v="2"/>
    <x v="1"/>
    <x v="1"/>
    <n v="444000"/>
    <x v="4872"/>
    <x v="5"/>
    <x v="0"/>
    <s v="12-05-2025"/>
    <x v="3"/>
    <s v="INV14282"/>
    <s v="Paid"/>
    <s v="Partially delivered"/>
    <n v="2499"/>
  </r>
  <r>
    <s v="06-05-2025"/>
    <x v="4"/>
    <x v="4"/>
    <x v="2"/>
    <x v="15"/>
    <x v="1"/>
    <n v="1554000"/>
    <x v="4873"/>
    <x v="13"/>
    <x v="0"/>
    <s v="06-05-2025"/>
    <x v="6"/>
    <s v="INV14338"/>
    <s v="Paid"/>
    <s v="Partially delivered"/>
    <n v="2499"/>
  </r>
  <r>
    <s v="02-05-2025"/>
    <x v="4"/>
    <x v="0"/>
    <x v="2"/>
    <x v="21"/>
    <x v="1"/>
    <n v="1406000"/>
    <x v="4874"/>
    <x v="18"/>
    <x v="0"/>
    <s v="02-05-2025"/>
    <x v="4"/>
    <s v="INV14400"/>
    <s v="Paid"/>
    <s v="Partially delivered"/>
    <n v="2499"/>
  </r>
  <r>
    <s v="24-05-2025"/>
    <x v="4"/>
    <x v="6"/>
    <x v="2"/>
    <x v="23"/>
    <x v="3"/>
    <n v="1343000"/>
    <x v="4875"/>
    <x v="20"/>
    <x v="0"/>
    <s v="24-05-2025"/>
    <x v="2"/>
    <s v="INV14465"/>
    <s v="Pending"/>
    <s v="Partially delivered"/>
    <n v="2499"/>
  </r>
  <r>
    <s v="13-05-2025"/>
    <x v="4"/>
    <x v="1"/>
    <x v="2"/>
    <x v="20"/>
    <x v="1"/>
    <n v="1628000"/>
    <x v="4876"/>
    <x v="19"/>
    <x v="0"/>
    <s v="13-05-2025"/>
    <x v="6"/>
    <s v="INV14604"/>
    <s v="Paid"/>
    <s v="Partially delivered"/>
    <n v="2501"/>
  </r>
  <r>
    <s v="07-05-2025"/>
    <x v="4"/>
    <x v="6"/>
    <x v="2"/>
    <x v="17"/>
    <x v="0"/>
    <n v="725000"/>
    <x v="4877"/>
    <x v="27"/>
    <x v="0"/>
    <s v="07-05-2025"/>
    <x v="1"/>
    <s v="INV14616"/>
    <s v="Pending"/>
    <s v="Partially delivered"/>
    <n v="2499"/>
  </r>
  <r>
    <s v="06-05-2025"/>
    <x v="4"/>
    <x v="2"/>
    <x v="2"/>
    <x v="18"/>
    <x v="0"/>
    <n v="580000"/>
    <x v="4878"/>
    <x v="13"/>
    <x v="0"/>
    <s v="06-05-2025"/>
    <x v="6"/>
    <s v="INV14658"/>
    <s v="Paid"/>
    <s v="Partially delivered"/>
    <n v="2501"/>
  </r>
  <r>
    <s v="18-05-2025"/>
    <x v="4"/>
    <x v="7"/>
    <x v="2"/>
    <x v="25"/>
    <x v="1"/>
    <n v="1850000"/>
    <x v="4879"/>
    <x v="22"/>
    <x v="0"/>
    <s v="18-05-2025"/>
    <x v="5"/>
    <s v="INV14714"/>
    <s v="Paid"/>
    <s v="Partially delivered"/>
    <n v="2499"/>
  </r>
  <r>
    <s v="19-05-2025"/>
    <x v="4"/>
    <x v="5"/>
    <x v="2"/>
    <x v="21"/>
    <x v="3"/>
    <n v="1501000"/>
    <x v="4880"/>
    <x v="15"/>
    <x v="0"/>
    <s v="19-05-2025"/>
    <x v="3"/>
    <s v="INV14719"/>
    <s v="Pending"/>
    <s v="Partially delivered"/>
    <n v="2499"/>
  </r>
  <r>
    <s v="09-05-2025"/>
    <x v="4"/>
    <x v="5"/>
    <x v="2"/>
    <x v="7"/>
    <x v="0"/>
    <n v="1305000"/>
    <x v="4881"/>
    <x v="30"/>
    <x v="0"/>
    <s v="09-05-2025"/>
    <x v="4"/>
    <s v="INV10010"/>
    <s v="Paid"/>
    <s v="Awaiting payment"/>
    <n v="2501"/>
  </r>
  <r>
    <s v="14-05-2025"/>
    <x v="4"/>
    <x v="6"/>
    <x v="2"/>
    <x v="19"/>
    <x v="0"/>
    <n v="507500"/>
    <x v="4882"/>
    <x v="32"/>
    <x v="0"/>
    <s v="14-05-2025"/>
    <x v="1"/>
    <s v="INV10104"/>
    <s v="Paid"/>
    <s v="Delivered on time"/>
    <n v="2499"/>
  </r>
  <r>
    <s v="19-05-2025"/>
    <x v="4"/>
    <x v="4"/>
    <x v="2"/>
    <x v="10"/>
    <x v="2"/>
    <n v="407500"/>
    <x v="4883"/>
    <x v="15"/>
    <x v="0"/>
    <s v="19-05-2025"/>
    <x v="3"/>
    <s v="INV10122"/>
    <s v="Pending"/>
    <s v="Delivered on time"/>
    <n v="2499"/>
  </r>
  <r>
    <s v="25-05-2025"/>
    <x v="4"/>
    <x v="1"/>
    <x v="2"/>
    <x v="15"/>
    <x v="0"/>
    <n v="1522500"/>
    <x v="4884"/>
    <x v="0"/>
    <x v="0"/>
    <s v="25-05-2025"/>
    <x v="5"/>
    <s v="INV10144"/>
    <s v="Paid"/>
    <s v="Awaiting payment"/>
    <n v="2501"/>
  </r>
  <r>
    <s v="31-05-2025"/>
    <x v="4"/>
    <x v="2"/>
    <x v="2"/>
    <x v="8"/>
    <x v="1"/>
    <n v="2220000"/>
    <x v="4885"/>
    <x v="23"/>
    <x v="0"/>
    <s v="31-05-2025"/>
    <x v="2"/>
    <s v="INV10188"/>
    <s v="Pending"/>
    <s v="Awaiting payment"/>
    <n v="2499"/>
  </r>
  <r>
    <s v="26-05-2025"/>
    <x v="4"/>
    <x v="2"/>
    <x v="2"/>
    <x v="18"/>
    <x v="2"/>
    <n v="652000"/>
    <x v="4886"/>
    <x v="7"/>
    <x v="0"/>
    <s v="26-05-2025"/>
    <x v="3"/>
    <s v="INV10235"/>
    <s v="Pending"/>
    <s v="Delivered on time"/>
    <n v="2501"/>
  </r>
  <r>
    <s v="08-05-2025"/>
    <x v="4"/>
    <x v="2"/>
    <x v="2"/>
    <x v="2"/>
    <x v="0"/>
    <n v="2102500"/>
    <x v="4887"/>
    <x v="12"/>
    <x v="0"/>
    <s v="08-05-2025"/>
    <x v="0"/>
    <s v="INV10240"/>
    <s v="Pending"/>
    <s v="Awaiting payment"/>
    <n v="2501"/>
  </r>
  <r>
    <s v="16-05-2025"/>
    <x v="4"/>
    <x v="4"/>
    <x v="2"/>
    <x v="21"/>
    <x v="3"/>
    <n v="1501000"/>
    <x v="4888"/>
    <x v="32"/>
    <x v="0"/>
    <s v="16-05-2025"/>
    <x v="4"/>
    <s v="INV10546"/>
    <s v="Pending"/>
    <s v="Awaiting payment"/>
    <n v="2501"/>
  </r>
  <r>
    <s v="19-05-2025"/>
    <x v="4"/>
    <x v="6"/>
    <x v="2"/>
    <x v="11"/>
    <x v="3"/>
    <n v="2054000"/>
    <x v="4889"/>
    <x v="15"/>
    <x v="0"/>
    <s v="19-05-2025"/>
    <x v="3"/>
    <s v="INV10575"/>
    <s v="Pending"/>
    <s v="Awaiting payment"/>
    <n v="2501"/>
  </r>
  <r>
    <s v="30-05-2025"/>
    <x v="4"/>
    <x v="4"/>
    <x v="2"/>
    <x v="4"/>
    <x v="1"/>
    <n v="1036000"/>
    <x v="4890"/>
    <x v="1"/>
    <x v="0"/>
    <s v="30-05-2025"/>
    <x v="4"/>
    <s v="INV10584"/>
    <s v="Paid"/>
    <s v="Delivered on time"/>
    <n v="2501"/>
  </r>
  <r>
    <s v="28-05-2025"/>
    <x v="4"/>
    <x v="6"/>
    <x v="2"/>
    <x v="6"/>
    <x v="2"/>
    <n v="1874500"/>
    <x v="4891"/>
    <x v="26"/>
    <x v="0"/>
    <s v="28-05-2025"/>
    <x v="1"/>
    <s v="INV10622"/>
    <s v="Pending"/>
    <s v="Delivered on time"/>
    <n v="2499"/>
  </r>
  <r>
    <s v="25-05-2025"/>
    <x v="4"/>
    <x v="3"/>
    <x v="2"/>
    <x v="6"/>
    <x v="3"/>
    <n v="1817000"/>
    <x v="4892"/>
    <x v="21"/>
    <x v="0"/>
    <s v="25-05-2025"/>
    <x v="5"/>
    <s v="INV10643"/>
    <s v="Pending"/>
    <s v="Delivered on time"/>
    <n v="2501"/>
  </r>
  <r>
    <s v="16-05-2025"/>
    <x v="4"/>
    <x v="7"/>
    <x v="2"/>
    <x v="23"/>
    <x v="2"/>
    <n v="1385500"/>
    <x v="4893"/>
    <x v="15"/>
    <x v="0"/>
    <s v="16-05-2025"/>
    <x v="4"/>
    <s v="INV10658"/>
    <s v="Pending"/>
    <s v="Awaiting payment"/>
    <n v="2501"/>
  </r>
  <r>
    <s v="27-05-2025"/>
    <x v="4"/>
    <x v="5"/>
    <x v="2"/>
    <x v="21"/>
    <x v="1"/>
    <n v="1406000"/>
    <x v="4894"/>
    <x v="21"/>
    <x v="0"/>
    <s v="27-05-2025"/>
    <x v="6"/>
    <s v="INV10671"/>
    <s v="Pending"/>
    <s v="Delivered on time"/>
    <n v="2501"/>
  </r>
  <r>
    <s v="31-05-2025"/>
    <x v="4"/>
    <x v="4"/>
    <x v="2"/>
    <x v="8"/>
    <x v="0"/>
    <n v="2175000"/>
    <x v="4895"/>
    <x v="31"/>
    <x v="0"/>
    <s v="31-05-2025"/>
    <x v="2"/>
    <s v="INV10724"/>
    <s v="Paid"/>
    <s v="Awaiting payment"/>
    <n v="2501"/>
  </r>
  <r>
    <s v="07-05-2025"/>
    <x v="4"/>
    <x v="5"/>
    <x v="2"/>
    <x v="2"/>
    <x v="3"/>
    <n v="2291000"/>
    <x v="4896"/>
    <x v="12"/>
    <x v="0"/>
    <s v="07-05-2025"/>
    <x v="1"/>
    <s v="INV10807"/>
    <s v="Paid"/>
    <s v="Awaiting payment"/>
    <n v="2499"/>
  </r>
  <r>
    <s v="11-05-2025"/>
    <x v="4"/>
    <x v="0"/>
    <x v="2"/>
    <x v="19"/>
    <x v="1"/>
    <n v="518000"/>
    <x v="4897"/>
    <x v="5"/>
    <x v="0"/>
    <s v="11-05-2025"/>
    <x v="5"/>
    <s v="INV10879"/>
    <s v="Pending"/>
    <s v="Awaiting payment"/>
    <n v="2499"/>
  </r>
  <r>
    <s v="12-05-2025"/>
    <x v="4"/>
    <x v="6"/>
    <x v="2"/>
    <x v="1"/>
    <x v="1"/>
    <n v="444000"/>
    <x v="4898"/>
    <x v="19"/>
    <x v="0"/>
    <s v="12-05-2025"/>
    <x v="3"/>
    <s v="INV10898"/>
    <s v="Paid"/>
    <s v="Awaiting payment"/>
    <n v="2501"/>
  </r>
  <r>
    <s v="16-05-2025"/>
    <x v="4"/>
    <x v="5"/>
    <x v="2"/>
    <x v="5"/>
    <x v="0"/>
    <n v="942500"/>
    <x v="4899"/>
    <x v="15"/>
    <x v="0"/>
    <s v="16-05-2025"/>
    <x v="4"/>
    <s v="INV10940"/>
    <s v="Paid"/>
    <s v="Delivered on time"/>
    <n v="2499"/>
  </r>
  <r>
    <s v="07-05-2025"/>
    <x v="4"/>
    <x v="1"/>
    <x v="2"/>
    <x v="12"/>
    <x v="1"/>
    <n v="2072000"/>
    <x v="4900"/>
    <x v="27"/>
    <x v="0"/>
    <s v="07-05-2025"/>
    <x v="1"/>
    <s v="INV10982"/>
    <s v="Paid"/>
    <s v="Delivered on time"/>
    <n v="2499"/>
  </r>
  <r>
    <s v="17-05-2025"/>
    <x v="4"/>
    <x v="4"/>
    <x v="2"/>
    <x v="3"/>
    <x v="1"/>
    <n v="1184000"/>
    <x v="4901"/>
    <x v="22"/>
    <x v="0"/>
    <s v="17-05-2025"/>
    <x v="2"/>
    <s v="INV11008"/>
    <s v="Pending"/>
    <s v="Delivered on time"/>
    <n v="2499"/>
  </r>
  <r>
    <s v="19-05-2025"/>
    <x v="4"/>
    <x v="6"/>
    <x v="2"/>
    <x v="7"/>
    <x v="2"/>
    <n v="1467000"/>
    <x v="4902"/>
    <x v="22"/>
    <x v="0"/>
    <s v="19-05-2025"/>
    <x v="3"/>
    <s v="INV11052"/>
    <s v="Pending"/>
    <s v="Awaiting payment"/>
    <n v="2501"/>
  </r>
  <r>
    <s v="15-05-2025"/>
    <x v="4"/>
    <x v="3"/>
    <x v="2"/>
    <x v="0"/>
    <x v="3"/>
    <n v="948000"/>
    <x v="4903"/>
    <x v="32"/>
    <x v="0"/>
    <s v="15-05-2025"/>
    <x v="0"/>
    <s v="INV11065"/>
    <s v="Paid"/>
    <s v="Delivered on time"/>
    <n v="2501"/>
  </r>
  <r>
    <s v="11-05-2025"/>
    <x v="4"/>
    <x v="6"/>
    <x v="2"/>
    <x v="19"/>
    <x v="0"/>
    <n v="507500"/>
    <x v="4904"/>
    <x v="2"/>
    <x v="0"/>
    <s v="11-05-2025"/>
    <x v="5"/>
    <s v="INV11074"/>
    <s v="Paid"/>
    <s v="Delivered on time"/>
    <n v="2499"/>
  </r>
  <r>
    <s v="19-05-2025"/>
    <x v="4"/>
    <x v="5"/>
    <x v="2"/>
    <x v="12"/>
    <x v="1"/>
    <n v="2072000"/>
    <x v="4905"/>
    <x v="15"/>
    <x v="0"/>
    <s v="19-05-2025"/>
    <x v="3"/>
    <s v="INV11104"/>
    <s v="Paid"/>
    <s v="Awaiting payment"/>
    <n v="2499"/>
  </r>
  <r>
    <s v="25-05-2025"/>
    <x v="4"/>
    <x v="6"/>
    <x v="2"/>
    <x v="1"/>
    <x v="1"/>
    <n v="444000"/>
    <x v="4906"/>
    <x v="21"/>
    <x v="0"/>
    <s v="25-05-2025"/>
    <x v="5"/>
    <s v="INV11110"/>
    <s v="Pending"/>
    <s v="Delivered on time"/>
    <n v="2499"/>
  </r>
  <r>
    <s v="03-05-2025"/>
    <x v="4"/>
    <x v="2"/>
    <x v="2"/>
    <x v="22"/>
    <x v="0"/>
    <n v="1450000"/>
    <x v="4907"/>
    <x v="29"/>
    <x v="1"/>
    <s v="03-05-2025"/>
    <x v="2"/>
    <s v="INV11139"/>
    <s v="Pending"/>
    <s v="Delivered on time"/>
    <n v="2501"/>
  </r>
  <r>
    <s v="05-05-2025"/>
    <x v="4"/>
    <x v="7"/>
    <x v="2"/>
    <x v="23"/>
    <x v="2"/>
    <n v="1385500"/>
    <x v="4908"/>
    <x v="24"/>
    <x v="0"/>
    <s v="05-05-2025"/>
    <x v="3"/>
    <s v="INV11160"/>
    <s v="Paid"/>
    <s v="Delivered on time"/>
    <n v="2501"/>
  </r>
  <r>
    <s v="03-05-2025"/>
    <x v="4"/>
    <x v="0"/>
    <x v="2"/>
    <x v="9"/>
    <x v="3"/>
    <n v="1185000"/>
    <x v="4909"/>
    <x v="27"/>
    <x v="0"/>
    <s v="03-05-2025"/>
    <x v="2"/>
    <s v="INV11237"/>
    <s v="Paid"/>
    <s v="Awaiting payment"/>
    <n v="2499"/>
  </r>
  <r>
    <s v="26-05-2025"/>
    <x v="4"/>
    <x v="5"/>
    <x v="2"/>
    <x v="17"/>
    <x v="0"/>
    <n v="725000"/>
    <x v="4910"/>
    <x v="21"/>
    <x v="0"/>
    <s v="26-05-2025"/>
    <x v="3"/>
    <s v="INV11264"/>
    <s v="Paid"/>
    <s v="Awaiting payment"/>
    <n v="2499"/>
  </r>
  <r>
    <s v="03-05-2025"/>
    <x v="4"/>
    <x v="1"/>
    <x v="2"/>
    <x v="17"/>
    <x v="0"/>
    <n v="725000"/>
    <x v="4911"/>
    <x v="18"/>
    <x v="0"/>
    <s v="03-05-2025"/>
    <x v="2"/>
    <s v="INV11292"/>
    <s v="Paid"/>
    <s v="Delivered on time"/>
    <n v="2499"/>
  </r>
  <r>
    <s v="06-05-2025"/>
    <x v="4"/>
    <x v="5"/>
    <x v="2"/>
    <x v="4"/>
    <x v="2"/>
    <n v="1141000"/>
    <x v="4912"/>
    <x v="12"/>
    <x v="0"/>
    <s v="06-05-2025"/>
    <x v="6"/>
    <s v="INV11293"/>
    <s v="Paid"/>
    <s v="Delivered on time"/>
    <n v="2499"/>
  </r>
  <r>
    <s v="26-05-2025"/>
    <x v="4"/>
    <x v="2"/>
    <x v="2"/>
    <x v="10"/>
    <x v="1"/>
    <n v="370000"/>
    <x v="4913"/>
    <x v="4"/>
    <x v="0"/>
    <s v="26-05-2025"/>
    <x v="3"/>
    <s v="INV11337"/>
    <s v="Pending"/>
    <s v="Delivered on time"/>
    <n v="2499"/>
  </r>
  <r>
    <s v="15-05-2025"/>
    <x v="4"/>
    <x v="2"/>
    <x v="2"/>
    <x v="18"/>
    <x v="0"/>
    <n v="580000"/>
    <x v="4914"/>
    <x v="32"/>
    <x v="0"/>
    <s v="15-05-2025"/>
    <x v="0"/>
    <s v="INV11378"/>
    <s v="Pending"/>
    <s v="Awaiting payment"/>
    <n v="2501"/>
  </r>
  <r>
    <s v="16-05-2025"/>
    <x v="4"/>
    <x v="2"/>
    <x v="2"/>
    <x v="23"/>
    <x v="2"/>
    <n v="1385500"/>
    <x v="4915"/>
    <x v="22"/>
    <x v="0"/>
    <s v="16-05-2025"/>
    <x v="4"/>
    <s v="INV11413"/>
    <s v="Paid"/>
    <s v="Delivered on time"/>
    <n v="2501"/>
  </r>
  <r>
    <s v="27-05-2025"/>
    <x v="4"/>
    <x v="2"/>
    <x v="2"/>
    <x v="21"/>
    <x v="2"/>
    <n v="1548500"/>
    <x v="4916"/>
    <x v="0"/>
    <x v="0"/>
    <s v="27-05-2025"/>
    <x v="6"/>
    <s v="INV11430"/>
    <s v="Pending"/>
    <s v="Awaiting payment"/>
    <n v="2499"/>
  </r>
  <r>
    <s v="08-05-2025"/>
    <x v="4"/>
    <x v="4"/>
    <x v="2"/>
    <x v="16"/>
    <x v="3"/>
    <n v="1896000"/>
    <x v="4917"/>
    <x v="2"/>
    <x v="0"/>
    <s v="08-05-2025"/>
    <x v="0"/>
    <s v="INV11444"/>
    <s v="Paid"/>
    <s v="Delivered on time"/>
    <n v="2501"/>
  </r>
  <r>
    <s v="14-05-2025"/>
    <x v="4"/>
    <x v="0"/>
    <x v="2"/>
    <x v="18"/>
    <x v="3"/>
    <n v="632000"/>
    <x v="4918"/>
    <x v="28"/>
    <x v="0"/>
    <s v="14-05-2025"/>
    <x v="1"/>
    <s v="INV11531"/>
    <s v="Paid"/>
    <s v="Delivered on time"/>
    <n v="2499"/>
  </r>
  <r>
    <s v="09-05-2025"/>
    <x v="4"/>
    <x v="4"/>
    <x v="2"/>
    <x v="23"/>
    <x v="1"/>
    <n v="1258000"/>
    <x v="4919"/>
    <x v="13"/>
    <x v="0"/>
    <s v="09-05-2025"/>
    <x v="4"/>
    <s v="INV11582"/>
    <s v="Pending"/>
    <s v="Delivered on time"/>
    <n v="2499"/>
  </r>
  <r>
    <s v="28-05-2025"/>
    <x v="4"/>
    <x v="0"/>
    <x v="2"/>
    <x v="15"/>
    <x v="0"/>
    <n v="1522500"/>
    <x v="4920"/>
    <x v="9"/>
    <x v="0"/>
    <s v="28-05-2025"/>
    <x v="1"/>
    <s v="INV11777"/>
    <s v="Paid"/>
    <s v="Delivered on time"/>
    <n v="2501"/>
  </r>
  <r>
    <s v="31-05-2025"/>
    <x v="4"/>
    <x v="4"/>
    <x v="2"/>
    <x v="12"/>
    <x v="1"/>
    <n v="2072000"/>
    <x v="4921"/>
    <x v="23"/>
    <x v="0"/>
    <s v="31-05-2025"/>
    <x v="2"/>
    <s v="INV11917"/>
    <s v="Paid"/>
    <s v="Delivered on time"/>
    <n v="2499"/>
  </r>
  <r>
    <s v="02-05-2025"/>
    <x v="4"/>
    <x v="6"/>
    <x v="2"/>
    <x v="7"/>
    <x v="0"/>
    <n v="1305000"/>
    <x v="4922"/>
    <x v="16"/>
    <x v="1"/>
    <s v="02-05-2025"/>
    <x v="4"/>
    <s v="INV11996"/>
    <s v="Paid"/>
    <s v="Awaiting payment"/>
    <n v="2499"/>
  </r>
  <r>
    <s v="08-05-2025"/>
    <x v="4"/>
    <x v="7"/>
    <x v="2"/>
    <x v="20"/>
    <x v="3"/>
    <n v="1738000"/>
    <x v="4923"/>
    <x v="30"/>
    <x v="0"/>
    <s v="08-05-2025"/>
    <x v="0"/>
    <s v="INV12040"/>
    <s v="Paid"/>
    <s v="Delivered on time"/>
    <n v="2499"/>
  </r>
  <r>
    <s v="10-05-2025"/>
    <x v="4"/>
    <x v="5"/>
    <x v="2"/>
    <x v="4"/>
    <x v="0"/>
    <n v="1015000"/>
    <x v="4924"/>
    <x v="30"/>
    <x v="0"/>
    <s v="10-05-2025"/>
    <x v="2"/>
    <s v="INV12045"/>
    <s v="Pending"/>
    <s v="Awaiting payment"/>
    <n v="2499"/>
  </r>
  <r>
    <s v="07-05-2025"/>
    <x v="4"/>
    <x v="4"/>
    <x v="2"/>
    <x v="24"/>
    <x v="0"/>
    <n v="1957500"/>
    <x v="4925"/>
    <x v="27"/>
    <x v="0"/>
    <s v="07-05-2025"/>
    <x v="1"/>
    <s v="INV12060"/>
    <s v="Pending"/>
    <s v="Awaiting payment"/>
    <n v="2501"/>
  </r>
  <r>
    <s v="03-05-2025"/>
    <x v="4"/>
    <x v="2"/>
    <x v="2"/>
    <x v="16"/>
    <x v="2"/>
    <n v="1956000"/>
    <x v="4926"/>
    <x v="16"/>
    <x v="1"/>
    <s v="03-05-2025"/>
    <x v="2"/>
    <s v="INV12065"/>
    <s v="Paid"/>
    <s v="Delivered on time"/>
    <n v="2501"/>
  </r>
  <r>
    <s v="30-05-2025"/>
    <x v="4"/>
    <x v="5"/>
    <x v="2"/>
    <x v="21"/>
    <x v="0"/>
    <n v="1377500"/>
    <x v="4927"/>
    <x v="23"/>
    <x v="0"/>
    <s v="30-05-2025"/>
    <x v="4"/>
    <s v="INV12130"/>
    <s v="Pending"/>
    <s v="Delivered on time"/>
    <n v="2499"/>
  </r>
  <r>
    <s v="03-05-2025"/>
    <x v="4"/>
    <x v="3"/>
    <x v="2"/>
    <x v="22"/>
    <x v="0"/>
    <n v="1450000"/>
    <x v="4928"/>
    <x v="27"/>
    <x v="0"/>
    <s v="03-05-2025"/>
    <x v="2"/>
    <s v="INV12139"/>
    <s v="Pending"/>
    <s v="Delivered on time"/>
    <n v="2501"/>
  </r>
  <r>
    <s v="28-05-2025"/>
    <x v="4"/>
    <x v="2"/>
    <x v="2"/>
    <x v="24"/>
    <x v="1"/>
    <n v="1998000"/>
    <x v="4929"/>
    <x v="0"/>
    <x v="0"/>
    <s v="28-05-2025"/>
    <x v="1"/>
    <s v="INV12160"/>
    <s v="Pending"/>
    <s v="Awaiting payment"/>
    <n v="2501"/>
  </r>
  <r>
    <s v="17-05-2025"/>
    <x v="4"/>
    <x v="7"/>
    <x v="2"/>
    <x v="16"/>
    <x v="3"/>
    <n v="1896000"/>
    <x v="4930"/>
    <x v="28"/>
    <x v="0"/>
    <s v="17-05-2025"/>
    <x v="2"/>
    <s v="INV12217"/>
    <s v="Pending"/>
    <s v="Delivered on time"/>
    <n v="2501"/>
  </r>
  <r>
    <s v="13-05-2025"/>
    <x v="4"/>
    <x v="4"/>
    <x v="2"/>
    <x v="17"/>
    <x v="3"/>
    <n v="790000"/>
    <x v="4931"/>
    <x v="5"/>
    <x v="0"/>
    <s v="13-05-2025"/>
    <x v="6"/>
    <s v="INV12269"/>
    <s v="Pending"/>
    <s v="Awaiting payment"/>
    <n v="2501"/>
  </r>
  <r>
    <s v="01-05-2025"/>
    <x v="4"/>
    <x v="7"/>
    <x v="2"/>
    <x v="18"/>
    <x v="3"/>
    <n v="632000"/>
    <x v="4932"/>
    <x v="25"/>
    <x v="1"/>
    <s v="01-05-2025"/>
    <x v="0"/>
    <s v="INV12298"/>
    <s v="Paid"/>
    <s v="Awaiting payment"/>
    <n v="2501"/>
  </r>
  <r>
    <s v="22-05-2025"/>
    <x v="4"/>
    <x v="4"/>
    <x v="2"/>
    <x v="18"/>
    <x v="0"/>
    <n v="580000"/>
    <x v="4933"/>
    <x v="3"/>
    <x v="0"/>
    <s v="22-05-2025"/>
    <x v="0"/>
    <s v="INV12322"/>
    <s v="Paid"/>
    <s v="Awaiting payment"/>
    <n v="2499"/>
  </r>
  <r>
    <s v="29-05-2025"/>
    <x v="4"/>
    <x v="4"/>
    <x v="2"/>
    <x v="4"/>
    <x v="0"/>
    <n v="1015000"/>
    <x v="4934"/>
    <x v="0"/>
    <x v="0"/>
    <s v="29-05-2025"/>
    <x v="0"/>
    <s v="INV12379"/>
    <s v="Paid"/>
    <s v="Delivered on time"/>
    <n v="2499"/>
  </r>
  <r>
    <s v="18-05-2025"/>
    <x v="4"/>
    <x v="1"/>
    <x v="2"/>
    <x v="18"/>
    <x v="1"/>
    <n v="592000"/>
    <x v="4935"/>
    <x v="8"/>
    <x v="0"/>
    <s v="18-05-2025"/>
    <x v="5"/>
    <s v="INV12382"/>
    <s v="Paid"/>
    <s v="Delivered on time"/>
    <n v="2499"/>
  </r>
  <r>
    <s v="06-05-2025"/>
    <x v="4"/>
    <x v="5"/>
    <x v="2"/>
    <x v="14"/>
    <x v="3"/>
    <n v="711000"/>
    <x v="4936"/>
    <x v="24"/>
    <x v="0"/>
    <s v="06-05-2025"/>
    <x v="6"/>
    <s v="INV12397"/>
    <s v="Paid"/>
    <s v="Awaiting payment"/>
    <n v="2499"/>
  </r>
  <r>
    <s v="14-05-2025"/>
    <x v="4"/>
    <x v="7"/>
    <x v="2"/>
    <x v="7"/>
    <x v="3"/>
    <n v="1422000"/>
    <x v="4937"/>
    <x v="11"/>
    <x v="0"/>
    <s v="14-05-2025"/>
    <x v="1"/>
    <s v="INV12456"/>
    <s v="Paid"/>
    <s v="Awaiting payment"/>
    <n v="2499"/>
  </r>
  <r>
    <s v="09-05-2025"/>
    <x v="4"/>
    <x v="7"/>
    <x v="2"/>
    <x v="6"/>
    <x v="2"/>
    <n v="1874500"/>
    <x v="4938"/>
    <x v="13"/>
    <x v="0"/>
    <s v="09-05-2025"/>
    <x v="4"/>
    <s v="INV12467"/>
    <s v="Pending"/>
    <s v="Awaiting payment"/>
    <n v="2499"/>
  </r>
  <r>
    <s v="17-05-2025"/>
    <x v="4"/>
    <x v="1"/>
    <x v="2"/>
    <x v="2"/>
    <x v="3"/>
    <n v="2291000"/>
    <x v="4939"/>
    <x v="28"/>
    <x v="0"/>
    <s v="17-05-2025"/>
    <x v="2"/>
    <s v="INV12595"/>
    <s v="Pending"/>
    <s v="Delivered on time"/>
    <n v="2501"/>
  </r>
  <r>
    <s v="25-05-2025"/>
    <x v="4"/>
    <x v="3"/>
    <x v="2"/>
    <x v="4"/>
    <x v="1"/>
    <n v="1036000"/>
    <x v="4940"/>
    <x v="21"/>
    <x v="0"/>
    <s v="25-05-2025"/>
    <x v="5"/>
    <s v="INV12745"/>
    <s v="Pending"/>
    <s v="Awaiting payment"/>
    <n v="2501"/>
  </r>
  <r>
    <s v="08-05-2025"/>
    <x v="4"/>
    <x v="0"/>
    <x v="2"/>
    <x v="17"/>
    <x v="3"/>
    <n v="790000"/>
    <x v="4941"/>
    <x v="24"/>
    <x v="0"/>
    <s v="08-05-2025"/>
    <x v="0"/>
    <s v="INV12793"/>
    <s v="Pending"/>
    <s v="Delivered on time"/>
    <n v="2501"/>
  </r>
  <r>
    <s v="24-05-2025"/>
    <x v="4"/>
    <x v="7"/>
    <x v="2"/>
    <x v="17"/>
    <x v="2"/>
    <n v="815000"/>
    <x v="4942"/>
    <x v="20"/>
    <x v="0"/>
    <s v="24-05-2025"/>
    <x v="2"/>
    <s v="INV12887"/>
    <s v="Pending"/>
    <s v="Awaiting payment"/>
    <n v="2501"/>
  </r>
  <r>
    <s v="06-05-2025"/>
    <x v="4"/>
    <x v="2"/>
    <x v="2"/>
    <x v="8"/>
    <x v="3"/>
    <n v="2370000"/>
    <x v="4943"/>
    <x v="12"/>
    <x v="0"/>
    <s v="06-05-2025"/>
    <x v="6"/>
    <s v="INV12905"/>
    <s v="Paid"/>
    <s v="Awaiting payment"/>
    <n v="2501"/>
  </r>
  <r>
    <s v="11-05-2025"/>
    <x v="4"/>
    <x v="1"/>
    <x v="2"/>
    <x v="11"/>
    <x v="2"/>
    <n v="2119000"/>
    <x v="4944"/>
    <x v="11"/>
    <x v="0"/>
    <s v="11-05-2025"/>
    <x v="5"/>
    <s v="INV12926"/>
    <s v="Pending"/>
    <s v="Delivered on time"/>
    <n v="2499"/>
  </r>
  <r>
    <s v="09-05-2025"/>
    <x v="4"/>
    <x v="5"/>
    <x v="2"/>
    <x v="22"/>
    <x v="3"/>
    <n v="1580000"/>
    <x v="4945"/>
    <x v="19"/>
    <x v="0"/>
    <s v="09-05-2025"/>
    <x v="4"/>
    <s v="INV12970"/>
    <s v="Paid"/>
    <s v="Delivered on time"/>
    <n v="2501"/>
  </r>
  <r>
    <s v="07-05-2025"/>
    <x v="4"/>
    <x v="3"/>
    <x v="2"/>
    <x v="19"/>
    <x v="3"/>
    <n v="553000"/>
    <x v="4946"/>
    <x v="12"/>
    <x v="0"/>
    <s v="07-05-2025"/>
    <x v="1"/>
    <s v="INV12980"/>
    <s v="Paid"/>
    <s v="Awaiting payment"/>
    <n v="2499"/>
  </r>
  <r>
    <s v="17-05-2025"/>
    <x v="4"/>
    <x v="2"/>
    <x v="2"/>
    <x v="21"/>
    <x v="0"/>
    <n v="1377500"/>
    <x v="4947"/>
    <x v="22"/>
    <x v="0"/>
    <s v="17-05-2025"/>
    <x v="2"/>
    <s v="INV13029"/>
    <s v="Pending"/>
    <s v="Delivered on time"/>
    <n v="2499"/>
  </r>
  <r>
    <s v="23-05-2025"/>
    <x v="4"/>
    <x v="7"/>
    <x v="2"/>
    <x v="15"/>
    <x v="2"/>
    <n v="1711500"/>
    <x v="4948"/>
    <x v="3"/>
    <x v="0"/>
    <s v="23-05-2025"/>
    <x v="4"/>
    <s v="INV13040"/>
    <s v="Pending"/>
    <s v="Awaiting payment"/>
    <n v="2501"/>
  </r>
  <r>
    <s v="24-05-2025"/>
    <x v="4"/>
    <x v="4"/>
    <x v="2"/>
    <x v="11"/>
    <x v="3"/>
    <n v="2054000"/>
    <x v="4949"/>
    <x v="21"/>
    <x v="0"/>
    <s v="24-05-2025"/>
    <x v="2"/>
    <s v="INV13048"/>
    <s v="Paid"/>
    <s v="Delivered on time"/>
    <n v="2501"/>
  </r>
  <r>
    <s v="03-05-2025"/>
    <x v="4"/>
    <x v="7"/>
    <x v="2"/>
    <x v="19"/>
    <x v="3"/>
    <n v="553000"/>
    <x v="4950"/>
    <x v="16"/>
    <x v="1"/>
    <s v="03-05-2025"/>
    <x v="2"/>
    <s v="INV13080"/>
    <s v="Paid"/>
    <s v="Delivered on time"/>
    <n v="2499"/>
  </r>
  <r>
    <s v="31-05-2025"/>
    <x v="4"/>
    <x v="7"/>
    <x v="2"/>
    <x v="21"/>
    <x v="1"/>
    <n v="1406000"/>
    <x v="4951"/>
    <x v="9"/>
    <x v="0"/>
    <s v="31-05-2025"/>
    <x v="2"/>
    <s v="INV13127"/>
    <s v="Pending"/>
    <s v="Awaiting payment"/>
    <n v="2499"/>
  </r>
  <r>
    <s v="22-05-2025"/>
    <x v="4"/>
    <x v="7"/>
    <x v="2"/>
    <x v="7"/>
    <x v="0"/>
    <n v="1305000"/>
    <x v="4952"/>
    <x v="3"/>
    <x v="0"/>
    <s v="22-05-2025"/>
    <x v="0"/>
    <s v="INV13184"/>
    <s v="Pending"/>
    <s v="Delivered on time"/>
    <n v="2501"/>
  </r>
  <r>
    <s v="18-05-2025"/>
    <x v="4"/>
    <x v="0"/>
    <x v="2"/>
    <x v="22"/>
    <x v="1"/>
    <n v="1480000"/>
    <x v="4953"/>
    <x v="6"/>
    <x v="0"/>
    <s v="18-05-2025"/>
    <x v="5"/>
    <s v="INV13225"/>
    <s v="Pending"/>
    <s v="Delivered on time"/>
    <n v="2501"/>
  </r>
  <r>
    <s v="12-05-2025"/>
    <x v="4"/>
    <x v="5"/>
    <x v="2"/>
    <x v="16"/>
    <x v="1"/>
    <n v="1776000"/>
    <x v="4954"/>
    <x v="19"/>
    <x v="0"/>
    <s v="12-05-2025"/>
    <x v="3"/>
    <s v="INV13251"/>
    <s v="Paid"/>
    <s v="Awaiting payment"/>
    <n v="2501"/>
  </r>
  <r>
    <s v="27-05-2025"/>
    <x v="4"/>
    <x v="5"/>
    <x v="2"/>
    <x v="11"/>
    <x v="2"/>
    <n v="2119000"/>
    <x v="4955"/>
    <x v="26"/>
    <x v="0"/>
    <s v="27-05-2025"/>
    <x v="6"/>
    <s v="INV13257"/>
    <s v="Paid"/>
    <s v="Awaiting payment"/>
    <n v="2499"/>
  </r>
  <r>
    <s v="05-05-2025"/>
    <x v="4"/>
    <x v="5"/>
    <x v="2"/>
    <x v="14"/>
    <x v="2"/>
    <n v="733500"/>
    <x v="4956"/>
    <x v="13"/>
    <x v="0"/>
    <s v="05-05-2025"/>
    <x v="3"/>
    <s v="INV13265"/>
    <s v="Pending"/>
    <s v="Delivered on time"/>
    <n v="2499"/>
  </r>
  <r>
    <s v="28-05-2025"/>
    <x v="4"/>
    <x v="3"/>
    <x v="2"/>
    <x v="0"/>
    <x v="0"/>
    <n v="870000"/>
    <x v="4957"/>
    <x v="0"/>
    <x v="0"/>
    <s v="28-05-2025"/>
    <x v="1"/>
    <s v="INV13295"/>
    <s v="Pending"/>
    <s v="Delivered on time"/>
    <n v="2501"/>
  </r>
  <r>
    <s v="27-05-2025"/>
    <x v="4"/>
    <x v="7"/>
    <x v="2"/>
    <x v="6"/>
    <x v="3"/>
    <n v="1817000"/>
    <x v="4958"/>
    <x v="0"/>
    <x v="0"/>
    <s v="27-05-2025"/>
    <x v="6"/>
    <s v="INV13300"/>
    <s v="Pending"/>
    <s v="Awaiting payment"/>
    <n v="2501"/>
  </r>
  <r>
    <s v="18-05-2025"/>
    <x v="4"/>
    <x v="3"/>
    <x v="2"/>
    <x v="24"/>
    <x v="2"/>
    <n v="2200500"/>
    <x v="4959"/>
    <x v="28"/>
    <x v="0"/>
    <s v="18-05-2025"/>
    <x v="5"/>
    <s v="INV13301"/>
    <s v="Pending"/>
    <s v="Awaiting payment"/>
    <n v="2501"/>
  </r>
  <r>
    <s v="17-05-2025"/>
    <x v="4"/>
    <x v="3"/>
    <x v="2"/>
    <x v="19"/>
    <x v="1"/>
    <n v="518000"/>
    <x v="4960"/>
    <x v="8"/>
    <x v="0"/>
    <s v="17-05-2025"/>
    <x v="2"/>
    <s v="INV13302"/>
    <s v="Paid"/>
    <s v="Awaiting payment"/>
    <n v="2501"/>
  </r>
  <r>
    <s v="06-05-2025"/>
    <x v="4"/>
    <x v="0"/>
    <x v="2"/>
    <x v="0"/>
    <x v="1"/>
    <n v="888000"/>
    <x v="4961"/>
    <x v="27"/>
    <x v="0"/>
    <s v="06-05-2025"/>
    <x v="6"/>
    <s v="INV13392"/>
    <s v="Pending"/>
    <s v="Delivered on time"/>
    <n v="2499"/>
  </r>
  <r>
    <s v="12-05-2025"/>
    <x v="4"/>
    <x v="3"/>
    <x v="2"/>
    <x v="6"/>
    <x v="0"/>
    <n v="1667500"/>
    <x v="4962"/>
    <x v="5"/>
    <x v="0"/>
    <s v="12-05-2025"/>
    <x v="3"/>
    <s v="INV13547"/>
    <s v="Paid"/>
    <s v="Awaiting payment"/>
    <n v="2501"/>
  </r>
  <r>
    <s v="06-05-2025"/>
    <x v="4"/>
    <x v="1"/>
    <x v="2"/>
    <x v="1"/>
    <x v="0"/>
    <n v="435000"/>
    <x v="4963"/>
    <x v="13"/>
    <x v="0"/>
    <s v="06-05-2025"/>
    <x v="6"/>
    <s v="INV13611"/>
    <s v="Pending"/>
    <s v="Delivered on time"/>
    <n v="2499"/>
  </r>
  <r>
    <s v="27-05-2025"/>
    <x v="4"/>
    <x v="0"/>
    <x v="2"/>
    <x v="23"/>
    <x v="0"/>
    <n v="1232500"/>
    <x v="4964"/>
    <x v="7"/>
    <x v="0"/>
    <s v="27-05-2025"/>
    <x v="6"/>
    <s v="INV13652"/>
    <s v="Paid"/>
    <s v="Awaiting payment"/>
    <n v="2501"/>
  </r>
  <r>
    <s v="19-05-2025"/>
    <x v="4"/>
    <x v="6"/>
    <x v="2"/>
    <x v="5"/>
    <x v="1"/>
    <n v="962000"/>
    <x v="4965"/>
    <x v="3"/>
    <x v="0"/>
    <s v="19-05-2025"/>
    <x v="3"/>
    <s v="INV13663"/>
    <s v="Paid"/>
    <s v="Delivered on time"/>
    <n v="2499"/>
  </r>
  <r>
    <s v="19-05-2025"/>
    <x v="4"/>
    <x v="3"/>
    <x v="2"/>
    <x v="3"/>
    <x v="0"/>
    <n v="1160000"/>
    <x v="4966"/>
    <x v="15"/>
    <x v="0"/>
    <s v="19-05-2025"/>
    <x v="3"/>
    <s v="INV13670"/>
    <s v="Pending"/>
    <s v="Awaiting payment"/>
    <n v="2499"/>
  </r>
  <r>
    <s v="29-05-2025"/>
    <x v="4"/>
    <x v="5"/>
    <x v="2"/>
    <x v="7"/>
    <x v="0"/>
    <n v="1305000"/>
    <x v="4967"/>
    <x v="1"/>
    <x v="0"/>
    <s v="29-05-2025"/>
    <x v="0"/>
    <s v="INV13706"/>
    <s v="Paid"/>
    <s v="Awaiting payment"/>
    <n v="2501"/>
  </r>
  <r>
    <s v="25-05-2025"/>
    <x v="4"/>
    <x v="3"/>
    <x v="2"/>
    <x v="8"/>
    <x v="2"/>
    <n v="2445000"/>
    <x v="4968"/>
    <x v="21"/>
    <x v="0"/>
    <s v="25-05-2025"/>
    <x v="5"/>
    <s v="INV13727"/>
    <s v="Paid"/>
    <s v="Delivered on time"/>
    <n v="2499"/>
  </r>
  <r>
    <s v="08-05-2025"/>
    <x v="4"/>
    <x v="6"/>
    <x v="2"/>
    <x v="14"/>
    <x v="3"/>
    <n v="711000"/>
    <x v="4969"/>
    <x v="2"/>
    <x v="0"/>
    <s v="08-05-2025"/>
    <x v="0"/>
    <s v="INV13774"/>
    <s v="Paid"/>
    <s v="Awaiting payment"/>
    <n v="2499"/>
  </r>
  <r>
    <s v="14-05-2025"/>
    <x v="4"/>
    <x v="5"/>
    <x v="2"/>
    <x v="23"/>
    <x v="3"/>
    <n v="1343000"/>
    <x v="4970"/>
    <x v="28"/>
    <x v="0"/>
    <s v="14-05-2025"/>
    <x v="1"/>
    <s v="INV13802"/>
    <s v="Pending"/>
    <s v="Awaiting payment"/>
    <n v="2499"/>
  </r>
  <r>
    <s v="29-05-2025"/>
    <x v="4"/>
    <x v="5"/>
    <x v="2"/>
    <x v="8"/>
    <x v="0"/>
    <n v="2175000"/>
    <x v="4971"/>
    <x v="9"/>
    <x v="0"/>
    <s v="29-05-2025"/>
    <x v="0"/>
    <s v="INV13812"/>
    <s v="Pending"/>
    <s v="Awaiting payment"/>
    <n v="2501"/>
  </r>
  <r>
    <s v="05-05-2025"/>
    <x v="4"/>
    <x v="7"/>
    <x v="2"/>
    <x v="4"/>
    <x v="3"/>
    <n v="1106000"/>
    <x v="4972"/>
    <x v="24"/>
    <x v="0"/>
    <s v="05-05-2025"/>
    <x v="3"/>
    <s v="INV13843"/>
    <s v="Paid"/>
    <s v="Delivered on time"/>
    <n v="2501"/>
  </r>
  <r>
    <s v="08-05-2025"/>
    <x v="4"/>
    <x v="4"/>
    <x v="2"/>
    <x v="23"/>
    <x v="2"/>
    <n v="1385500"/>
    <x v="4973"/>
    <x v="13"/>
    <x v="0"/>
    <s v="08-05-2025"/>
    <x v="0"/>
    <s v="INV13854"/>
    <s v="Pending"/>
    <s v="Awaiting payment"/>
    <n v="2499"/>
  </r>
  <r>
    <s v="08-05-2025"/>
    <x v="4"/>
    <x v="2"/>
    <x v="2"/>
    <x v="20"/>
    <x v="3"/>
    <n v="1738000"/>
    <x v="4974"/>
    <x v="2"/>
    <x v="0"/>
    <s v="08-05-2025"/>
    <x v="0"/>
    <s v="INV13900"/>
    <s v="Pending"/>
    <s v="Delivered on time"/>
    <n v="2501"/>
  </r>
  <r>
    <s v="08-05-2025"/>
    <x v="4"/>
    <x v="1"/>
    <x v="2"/>
    <x v="15"/>
    <x v="1"/>
    <n v="1554000"/>
    <x v="4975"/>
    <x v="12"/>
    <x v="0"/>
    <s v="08-05-2025"/>
    <x v="0"/>
    <s v="INV13916"/>
    <s v="Pending"/>
    <s v="Delivered on time"/>
    <n v="2501"/>
  </r>
  <r>
    <s v="13-05-2025"/>
    <x v="4"/>
    <x v="2"/>
    <x v="2"/>
    <x v="19"/>
    <x v="0"/>
    <n v="507500"/>
    <x v="4976"/>
    <x v="11"/>
    <x v="0"/>
    <s v="13-05-2025"/>
    <x v="6"/>
    <s v="INV13932"/>
    <s v="Paid"/>
    <s v="Delivered on time"/>
    <n v="2501"/>
  </r>
  <r>
    <s v="27-05-2025"/>
    <x v="4"/>
    <x v="1"/>
    <x v="2"/>
    <x v="7"/>
    <x v="2"/>
    <n v="1467000"/>
    <x v="4977"/>
    <x v="26"/>
    <x v="0"/>
    <s v="27-05-2025"/>
    <x v="6"/>
    <s v="INV13968"/>
    <s v="Pending"/>
    <s v="Delivered on time"/>
    <n v="2499"/>
  </r>
  <r>
    <s v="08-05-2025"/>
    <x v="4"/>
    <x v="7"/>
    <x v="2"/>
    <x v="12"/>
    <x v="1"/>
    <n v="2072000"/>
    <x v="4978"/>
    <x v="13"/>
    <x v="0"/>
    <s v="08-05-2025"/>
    <x v="0"/>
    <s v="INV13974"/>
    <s v="Pending"/>
    <s v="Awaiting payment"/>
    <n v="2501"/>
  </r>
  <r>
    <s v="23-05-2025"/>
    <x v="4"/>
    <x v="1"/>
    <x v="2"/>
    <x v="18"/>
    <x v="2"/>
    <n v="652000"/>
    <x v="4979"/>
    <x v="3"/>
    <x v="0"/>
    <s v="23-05-2025"/>
    <x v="4"/>
    <s v="INV13994"/>
    <s v="Pending"/>
    <s v="Awaiting payment"/>
    <n v="2501"/>
  </r>
  <r>
    <s v="14-05-2025"/>
    <x v="4"/>
    <x v="5"/>
    <x v="2"/>
    <x v="3"/>
    <x v="3"/>
    <n v="1264000"/>
    <x v="4980"/>
    <x v="28"/>
    <x v="0"/>
    <s v="14-05-2025"/>
    <x v="1"/>
    <s v="INV14013"/>
    <s v="Pending"/>
    <s v="Awaiting payment"/>
    <n v="2501"/>
  </r>
  <r>
    <s v="14-05-2025"/>
    <x v="4"/>
    <x v="7"/>
    <x v="2"/>
    <x v="22"/>
    <x v="0"/>
    <n v="1450000"/>
    <x v="4981"/>
    <x v="32"/>
    <x v="0"/>
    <s v="14-05-2025"/>
    <x v="1"/>
    <s v="INV14015"/>
    <s v="Paid"/>
    <s v="Awaiting payment"/>
    <n v="2501"/>
  </r>
  <r>
    <s v="10-05-2025"/>
    <x v="4"/>
    <x v="4"/>
    <x v="2"/>
    <x v="20"/>
    <x v="0"/>
    <n v="1595000"/>
    <x v="4982"/>
    <x v="30"/>
    <x v="0"/>
    <s v="10-05-2025"/>
    <x v="2"/>
    <s v="INV14039"/>
    <s v="Paid"/>
    <s v="Awaiting payment"/>
    <n v="2499"/>
  </r>
  <r>
    <s v="07-05-2025"/>
    <x v="4"/>
    <x v="5"/>
    <x v="2"/>
    <x v="20"/>
    <x v="1"/>
    <n v="1628000"/>
    <x v="4983"/>
    <x v="24"/>
    <x v="0"/>
    <s v="07-05-2025"/>
    <x v="1"/>
    <s v="INV14074"/>
    <s v="Paid"/>
    <s v="Delivered on time"/>
    <n v="2499"/>
  </r>
  <r>
    <s v="04-05-2025"/>
    <x v="4"/>
    <x v="4"/>
    <x v="2"/>
    <x v="10"/>
    <x v="0"/>
    <n v="362500"/>
    <x v="4984"/>
    <x v="24"/>
    <x v="0"/>
    <s v="04-05-2025"/>
    <x v="5"/>
    <s v="INV14233"/>
    <s v="Pending"/>
    <s v="Delivered on time"/>
    <n v="2499"/>
  </r>
  <r>
    <s v="24-05-2025"/>
    <x v="4"/>
    <x v="0"/>
    <x v="2"/>
    <x v="5"/>
    <x v="0"/>
    <n v="942500"/>
    <x v="4985"/>
    <x v="21"/>
    <x v="0"/>
    <s v="24-05-2025"/>
    <x v="2"/>
    <s v="INV14264"/>
    <s v="Pending"/>
    <s v="Awaiting payment"/>
    <n v="2501"/>
  </r>
  <r>
    <s v="02-05-2025"/>
    <x v="4"/>
    <x v="6"/>
    <x v="2"/>
    <x v="14"/>
    <x v="3"/>
    <n v="711000"/>
    <x v="4986"/>
    <x v="29"/>
    <x v="1"/>
    <s v="02-05-2025"/>
    <x v="4"/>
    <s v="INV14268"/>
    <s v="Paid"/>
    <s v="Awaiting payment"/>
    <n v="2501"/>
  </r>
  <r>
    <s v="05-05-2025"/>
    <x v="4"/>
    <x v="2"/>
    <x v="2"/>
    <x v="13"/>
    <x v="3"/>
    <n v="869000"/>
    <x v="4987"/>
    <x v="13"/>
    <x v="0"/>
    <s v="05-05-2025"/>
    <x v="3"/>
    <s v="INV14299"/>
    <s v="Pending"/>
    <s v="Delivered on time"/>
    <n v="2499"/>
  </r>
  <r>
    <s v="17-05-2025"/>
    <x v="4"/>
    <x v="4"/>
    <x v="2"/>
    <x v="7"/>
    <x v="3"/>
    <n v="1422000"/>
    <x v="4988"/>
    <x v="32"/>
    <x v="0"/>
    <s v="17-05-2025"/>
    <x v="2"/>
    <s v="INV14312"/>
    <s v="Pending"/>
    <s v="Awaiting payment"/>
    <n v="2501"/>
  </r>
  <r>
    <s v="04-05-2025"/>
    <x v="4"/>
    <x v="3"/>
    <x v="2"/>
    <x v="10"/>
    <x v="1"/>
    <n v="370000"/>
    <x v="4989"/>
    <x v="27"/>
    <x v="0"/>
    <s v="04-05-2025"/>
    <x v="5"/>
    <s v="INV14391"/>
    <s v="Pending"/>
    <s v="Awaiting payment"/>
    <n v="2501"/>
  </r>
  <r>
    <s v="07-05-2025"/>
    <x v="4"/>
    <x v="7"/>
    <x v="2"/>
    <x v="24"/>
    <x v="0"/>
    <n v="1957500"/>
    <x v="4990"/>
    <x v="12"/>
    <x v="0"/>
    <s v="07-05-2025"/>
    <x v="1"/>
    <s v="INV14416"/>
    <s v="Pending"/>
    <s v="Delivered on time"/>
    <n v="2501"/>
  </r>
  <r>
    <s v="17-05-2025"/>
    <x v="4"/>
    <x v="6"/>
    <x v="2"/>
    <x v="8"/>
    <x v="0"/>
    <n v="2175000"/>
    <x v="4991"/>
    <x v="8"/>
    <x v="0"/>
    <s v="17-05-2025"/>
    <x v="2"/>
    <s v="INV14428"/>
    <s v="Paid"/>
    <s v="Delivered on time"/>
    <n v="2501"/>
  </r>
  <r>
    <s v="27-05-2025"/>
    <x v="4"/>
    <x v="7"/>
    <x v="2"/>
    <x v="22"/>
    <x v="2"/>
    <n v="1630000"/>
    <x v="4992"/>
    <x v="7"/>
    <x v="0"/>
    <s v="27-05-2025"/>
    <x v="6"/>
    <s v="INV14509"/>
    <s v="Pending"/>
    <s v="Delivered on time"/>
    <n v="2499"/>
  </r>
  <r>
    <s v="10-05-2025"/>
    <x v="4"/>
    <x v="0"/>
    <x v="2"/>
    <x v="23"/>
    <x v="2"/>
    <n v="1385500"/>
    <x v="4993"/>
    <x v="30"/>
    <x v="0"/>
    <s v="10-05-2025"/>
    <x v="2"/>
    <s v="INV14609"/>
    <s v="Paid"/>
    <s v="Delivered on time"/>
    <n v="2501"/>
  </r>
  <r>
    <s v="03-05-2025"/>
    <x v="4"/>
    <x v="3"/>
    <x v="2"/>
    <x v="1"/>
    <x v="3"/>
    <n v="474000"/>
    <x v="4994"/>
    <x v="16"/>
    <x v="1"/>
    <s v="03-05-2025"/>
    <x v="2"/>
    <s v="INV14669"/>
    <s v="Paid"/>
    <s v="Awaiting payment"/>
    <n v="2499"/>
  </r>
  <r>
    <s v="24-05-2025"/>
    <x v="4"/>
    <x v="4"/>
    <x v="2"/>
    <x v="15"/>
    <x v="3"/>
    <n v="1659000"/>
    <x v="4995"/>
    <x v="21"/>
    <x v="0"/>
    <s v="24-05-2025"/>
    <x v="2"/>
    <s v="INV14710"/>
    <s v="Pending"/>
    <s v="Delivered on time"/>
    <n v="2499"/>
  </r>
  <r>
    <s v="08-05-2025"/>
    <x v="4"/>
    <x v="1"/>
    <x v="2"/>
    <x v="16"/>
    <x v="3"/>
    <n v="1896000"/>
    <x v="4996"/>
    <x v="30"/>
    <x v="0"/>
    <s v="08-05-2025"/>
    <x v="0"/>
    <s v="INV14732"/>
    <s v="Pending"/>
    <s v="Awaiting payment"/>
    <n v="2501"/>
  </r>
  <r>
    <s v="23-05-2025"/>
    <x v="4"/>
    <x v="3"/>
    <x v="2"/>
    <x v="9"/>
    <x v="3"/>
    <n v="1185000"/>
    <x v="4997"/>
    <x v="3"/>
    <x v="0"/>
    <s v="23-05-2025"/>
    <x v="4"/>
    <s v="INV14835"/>
    <s v="Paid"/>
    <s v="Awaiting payment"/>
    <n v="2501"/>
  </r>
  <r>
    <s v="27-05-2025"/>
    <x v="4"/>
    <x v="5"/>
    <x v="2"/>
    <x v="4"/>
    <x v="1"/>
    <n v="1036000"/>
    <x v="4998"/>
    <x v="7"/>
    <x v="0"/>
    <s v="27-05-2025"/>
    <x v="6"/>
    <s v="INV14887"/>
    <s v="Pending"/>
    <s v="Awaiting payment"/>
    <n v="2499"/>
  </r>
  <r>
    <s v="04-05-2025"/>
    <x v="4"/>
    <x v="0"/>
    <x v="2"/>
    <x v="18"/>
    <x v="1"/>
    <n v="592000"/>
    <x v="4999"/>
    <x v="24"/>
    <x v="0"/>
    <s v="04-05-2025"/>
    <x v="5"/>
    <s v="INV14924"/>
    <s v="Pending"/>
    <s v="Awaiting payment"/>
    <n v="2501"/>
  </r>
</pivotCacheRecords>
</file>

<file path=xl/pivotCache/pivotCacheRecords2.xml><?xml version="1.0" encoding="utf-8"?>
<pivotCacheRecords xmlns="http://schemas.openxmlformats.org/spreadsheetml/2006/main" xmlns:r="http://schemas.openxmlformats.org/officeDocument/2006/relationships" count="5">
  <r>
    <x v="0"/>
    <s v="ABC Fuel"/>
    <x v="0"/>
    <x v="0"/>
    <n v="9826000001"/>
    <d v="1899-12-30T07:00:00"/>
  </r>
  <r>
    <x v="1"/>
    <s v="XYZ Petroleum"/>
    <x v="1"/>
    <x v="1"/>
    <n v="9826000002"/>
    <d v="1899-12-30T06:30:00"/>
  </r>
  <r>
    <x v="2"/>
    <s v="SpeedWay Fuel"/>
    <x v="2"/>
    <x v="2"/>
    <n v="9826000003"/>
    <d v="1899-12-30T08:00:00"/>
  </r>
  <r>
    <x v="3"/>
    <s v="Highway Pumps"/>
    <x v="3"/>
    <x v="3"/>
    <n v="9826000004"/>
    <d v="1899-12-30T07:30:00"/>
  </r>
  <r>
    <x v="4"/>
    <s v="Bharat Filling Station"/>
    <x v="4"/>
    <x v="4"/>
    <n v="9826000005"/>
    <d v="1899-12-30T06:45:00"/>
  </r>
</pivotCacheRecords>
</file>

<file path=xl/pivotCache/pivotCacheRecords3.xml><?xml version="1.0" encoding="utf-8"?>
<pivotCacheRecords xmlns="http://schemas.openxmlformats.org/spreadsheetml/2006/main" xmlns:r="http://schemas.openxmlformats.org/officeDocument/2006/relationships" count="5000">
  <r>
    <s v="29-05-2025"/>
    <x v="0"/>
    <s v="Damoh"/>
    <x v="0"/>
    <n v="12"/>
    <s v="Intermediate"/>
    <n v="72500"/>
    <n v="870000"/>
    <x v="0"/>
    <s v="24-05-2025"/>
    <s v="May-2025"/>
    <s v="29-05-2025"/>
    <s v="Delayed"/>
    <x v="0"/>
    <s v="Paid"/>
    <s v="Cancelled due to issue"/>
  </r>
  <r>
    <s v="28-05-2025"/>
    <x v="0"/>
    <s v="Damoh"/>
    <x v="0"/>
    <n v="6"/>
    <s v="Low"/>
    <n v="74000"/>
    <n v="444000"/>
    <x v="1"/>
    <s v="26-05-2025"/>
    <s v="May-2025"/>
    <s v="28-05-2025"/>
    <s v="Early"/>
    <x v="1"/>
    <s v="Pending"/>
    <s v="Cancelled due to issue"/>
  </r>
  <r>
    <s v="10-05-2025"/>
    <x v="0"/>
    <s v="Chhindwara"/>
    <x v="0"/>
    <n v="29"/>
    <s v="High"/>
    <n v="81500"/>
    <n v="2363500"/>
    <x v="2"/>
    <s v="06-05-2025"/>
    <s v="May-2025"/>
    <s v="10-05-2025"/>
    <s v="Delayed"/>
    <x v="2"/>
    <s v="Pending"/>
    <s v="Cancelled due to issue"/>
  </r>
  <r>
    <s v="22-05-2025"/>
    <x v="0"/>
    <s v="Narsinghpur"/>
    <x v="0"/>
    <n v="16"/>
    <s v="High"/>
    <n v="81500"/>
    <n v="1304000"/>
    <x v="3"/>
    <s v="18-05-2025"/>
    <s v="May-2025"/>
    <s v="22-05-2025"/>
    <s v="Delayed"/>
    <x v="3"/>
    <s v="Pending"/>
    <s v="Cancelled due to issue"/>
  </r>
  <r>
    <s v="19-05-2025"/>
    <x v="0"/>
    <s v="Damoh"/>
    <x v="0"/>
    <n v="14"/>
    <s v="Intermediate"/>
    <n v="79000"/>
    <n v="1106000"/>
    <x v="4"/>
    <s v="18-05-2025"/>
    <s v="May-2025"/>
    <s v="19-05-2025"/>
    <s v="Early"/>
    <x v="4"/>
    <s v="Pending"/>
    <s v="Cancelled due to issue"/>
  </r>
  <r>
    <s v="23-05-2025"/>
    <x v="0"/>
    <s v="Katni"/>
    <x v="0"/>
    <n v="29"/>
    <s v="High"/>
    <n v="81500"/>
    <n v="2363500"/>
    <x v="5"/>
    <s v="21-05-2025"/>
    <s v="May-2025"/>
    <s v="23-05-2025"/>
    <s v="Early"/>
    <x v="5"/>
    <s v="Pending"/>
    <s v="Cancelled due to issue"/>
  </r>
  <r>
    <s v="11-05-2025"/>
    <x v="0"/>
    <s v="Seoni"/>
    <x v="0"/>
    <n v="13"/>
    <s v="Intermediate"/>
    <n v="72500"/>
    <n v="942500"/>
    <x v="6"/>
    <s v="09-05-2025"/>
    <s v="May-2025"/>
    <s v="11-05-2025"/>
    <s v="Early"/>
    <x v="6"/>
    <s v="Paid"/>
    <s v="Cancelled due to issue"/>
  </r>
  <r>
    <s v="22-05-2025"/>
    <x v="0"/>
    <s v="Seoni"/>
    <x v="0"/>
    <n v="14"/>
    <s v="Intermediate"/>
    <n v="72500"/>
    <n v="1015000"/>
    <x v="7"/>
    <s v="17-05-2025"/>
    <s v="May-2025"/>
    <s v="22-05-2025"/>
    <s v="Delayed"/>
    <x v="7"/>
    <s v="Paid"/>
    <s v="Cancelled due to issue"/>
  </r>
  <r>
    <s v="24-05-2025"/>
    <x v="0"/>
    <s v="Narsinghpur"/>
    <x v="0"/>
    <n v="6"/>
    <s v="Low"/>
    <n v="79000"/>
    <n v="474000"/>
    <x v="8"/>
    <s v="23-05-2025"/>
    <s v="May-2025"/>
    <s v="24-05-2025"/>
    <s v="Early"/>
    <x v="8"/>
    <s v="Pending"/>
    <s v="Cancelled due to issue"/>
  </r>
  <r>
    <s v="19-05-2025"/>
    <x v="0"/>
    <s v="Damoh"/>
    <x v="0"/>
    <n v="14"/>
    <s v="Intermediate"/>
    <n v="72500"/>
    <n v="1015000"/>
    <x v="9"/>
    <s v="18-05-2025"/>
    <s v="May-2025"/>
    <s v="19-05-2025"/>
    <s v="Early"/>
    <x v="9"/>
    <s v="Pending"/>
    <s v="Cancelled due to issue"/>
  </r>
  <r>
    <s v="17-05-2025"/>
    <x v="0"/>
    <s v="Damoh"/>
    <x v="0"/>
    <n v="23"/>
    <s v="High"/>
    <n v="74000"/>
    <n v="1702000"/>
    <x v="10"/>
    <s v="16-05-2025"/>
    <s v="May-2025"/>
    <s v="17-05-2025"/>
    <s v="Early"/>
    <x v="10"/>
    <s v="Pending"/>
    <s v="Cancelled due to issue"/>
  </r>
  <r>
    <s v="31-05-2025"/>
    <x v="0"/>
    <s v="Chhindwara"/>
    <x v="0"/>
    <n v="18"/>
    <s v="High"/>
    <n v="81500"/>
    <n v="1467000"/>
    <x v="11"/>
    <s v="27-05-2025"/>
    <s v="May-2025"/>
    <s v="31-05-2025"/>
    <s v="Delayed"/>
    <x v="11"/>
    <s v="Pending"/>
    <s v="Cancelled due to issue"/>
  </r>
  <r>
    <s v="21-05-2025"/>
    <x v="0"/>
    <s v="Narsinghpur"/>
    <x v="0"/>
    <n v="30"/>
    <s v="High"/>
    <n v="81500"/>
    <n v="2445000"/>
    <x v="12"/>
    <s v="20-05-2025"/>
    <s v="May-2025"/>
    <s v="21-05-2025"/>
    <s v="Early"/>
    <x v="12"/>
    <s v="Paid"/>
    <s v="Cancelled due to issue"/>
  </r>
  <r>
    <s v="23-05-2025"/>
    <x v="0"/>
    <s v="Sagar"/>
    <x v="0"/>
    <n v="15"/>
    <s v="Intermediate"/>
    <n v="79000"/>
    <n v="1185000"/>
    <x v="13"/>
    <s v="18-05-2025"/>
    <s v="May-2025"/>
    <s v="23-05-2025"/>
    <s v="Delayed"/>
    <x v="13"/>
    <s v="Paid"/>
    <s v="Cancelled due to issue"/>
  </r>
  <r>
    <s v="25-05-2025"/>
    <x v="0"/>
    <s v="Narsinghpur"/>
    <x v="0"/>
    <n v="15"/>
    <s v="Intermediate"/>
    <n v="81500"/>
    <n v="1222500"/>
    <x v="14"/>
    <s v="20-05-2025"/>
    <s v="May-2025"/>
    <s v="25-05-2025"/>
    <s v="Delayed"/>
    <x v="14"/>
    <s v="Paid"/>
    <s v="Cancelled due to issue"/>
  </r>
  <r>
    <s v="13-05-2025"/>
    <x v="0"/>
    <s v="Narsinghpur"/>
    <x v="0"/>
    <n v="6"/>
    <s v="Low"/>
    <n v="81500"/>
    <n v="489000"/>
    <x v="15"/>
    <s v="10-05-2025"/>
    <s v="May-2025"/>
    <s v="13-05-2025"/>
    <s v="Early"/>
    <x v="15"/>
    <s v="Paid"/>
    <s v="Cancelled due to issue"/>
  </r>
  <r>
    <s v="17-05-2025"/>
    <x v="0"/>
    <s v="Narsinghpur"/>
    <x v="0"/>
    <n v="18"/>
    <s v="High"/>
    <n v="81500"/>
    <n v="1467000"/>
    <x v="16"/>
    <s v="16-05-2025"/>
    <s v="May-2025"/>
    <s v="17-05-2025"/>
    <s v="Early"/>
    <x v="16"/>
    <s v="Paid"/>
    <s v="Cancelled due to issue"/>
  </r>
  <r>
    <s v="10-05-2025"/>
    <x v="0"/>
    <s v="Jabalpur"/>
    <x v="0"/>
    <n v="5"/>
    <s v="Low"/>
    <n v="72500"/>
    <n v="362500"/>
    <x v="17"/>
    <s v="05-05-2025"/>
    <s v="May-2025"/>
    <s v="10-05-2025"/>
    <s v="Delayed"/>
    <x v="17"/>
    <s v="Paid"/>
    <s v="Cancelled due to issue"/>
  </r>
  <r>
    <s v="21-05-2025"/>
    <x v="0"/>
    <s v="Narsinghpur"/>
    <x v="0"/>
    <n v="5"/>
    <s v="Low"/>
    <n v="81500"/>
    <n v="407500"/>
    <x v="18"/>
    <s v="20-05-2025"/>
    <s v="May-2025"/>
    <s v="21-05-2025"/>
    <s v="Early"/>
    <x v="18"/>
    <s v="Pending"/>
    <s v="Cancelled due to issue"/>
  </r>
  <r>
    <s v="07-05-2025"/>
    <x v="0"/>
    <s v="Jabalpur"/>
    <x v="0"/>
    <n v="26"/>
    <s v="High"/>
    <n v="81500"/>
    <n v="2119000"/>
    <x v="19"/>
    <s v="04-05-2025"/>
    <s v="May-2025"/>
    <s v="07-05-2025"/>
    <s v="Early"/>
    <x v="19"/>
    <s v="Pending"/>
    <s v="Cancelled due to issue"/>
  </r>
  <r>
    <s v="27-05-2025"/>
    <x v="0"/>
    <s v="Jabalpur"/>
    <x v="0"/>
    <n v="16"/>
    <s v="High"/>
    <n v="81500"/>
    <n v="1304000"/>
    <x v="20"/>
    <s v="26-05-2025"/>
    <s v="May-2025"/>
    <s v="27-05-2025"/>
    <s v="Early"/>
    <x v="20"/>
    <s v="Paid"/>
    <s v="Cancelled due to issue"/>
  </r>
  <r>
    <s v="01-05-2025"/>
    <x v="0"/>
    <s v="Seoni"/>
    <x v="0"/>
    <n v="28"/>
    <s v="High"/>
    <n v="74000"/>
    <n v="2072000"/>
    <x v="21"/>
    <s v="27-04-2025"/>
    <s v="April-2025"/>
    <s v="01-05-2025"/>
    <s v="Delayed"/>
    <x v="21"/>
    <s v="Pending"/>
    <s v="Cancelled due to issue"/>
  </r>
  <r>
    <s v="16-05-2025"/>
    <x v="0"/>
    <s v="Mandla"/>
    <x v="0"/>
    <n v="12"/>
    <s v="Intermediate"/>
    <n v="74000"/>
    <n v="888000"/>
    <x v="22"/>
    <s v="15-05-2025"/>
    <s v="May-2025"/>
    <s v="16-05-2025"/>
    <s v="Early"/>
    <x v="22"/>
    <s v="Pending"/>
    <s v="Cancelled due to issue"/>
  </r>
  <r>
    <s v="02-05-2025"/>
    <x v="0"/>
    <s v="Seoni"/>
    <x v="0"/>
    <n v="11"/>
    <s v="Intermediate"/>
    <n v="81500"/>
    <n v="896500"/>
    <x v="23"/>
    <s v="28-04-2025"/>
    <s v="April-2025"/>
    <s v="02-05-2025"/>
    <s v="Delayed"/>
    <x v="23"/>
    <s v="Pending"/>
    <s v="Cancelled due to issue"/>
  </r>
  <r>
    <s v="12-05-2025"/>
    <x v="0"/>
    <s v="Jabalpur"/>
    <x v="0"/>
    <n v="16"/>
    <s v="High"/>
    <n v="81500"/>
    <n v="1304000"/>
    <x v="24"/>
    <s v="11-05-2025"/>
    <s v="May-2025"/>
    <s v="12-05-2025"/>
    <s v="Early"/>
    <x v="24"/>
    <s v="Paid"/>
    <s v="Cancelled due to issue"/>
  </r>
  <r>
    <s v="22-05-2025"/>
    <x v="0"/>
    <s v="Jabalpur"/>
    <x v="0"/>
    <n v="9"/>
    <s v="Intermediate"/>
    <n v="74000"/>
    <n v="666000"/>
    <x v="25"/>
    <s v="17-05-2025"/>
    <s v="May-2025"/>
    <s v="22-05-2025"/>
    <s v="Delayed"/>
    <x v="25"/>
    <s v="Paid"/>
    <s v="Cancelled due to issue"/>
  </r>
  <r>
    <s v="04-05-2025"/>
    <x v="0"/>
    <s v="Damoh"/>
    <x v="0"/>
    <n v="15"/>
    <s v="Intermediate"/>
    <n v="74000"/>
    <n v="1110000"/>
    <x v="26"/>
    <s v="01-05-2025"/>
    <s v="May-2025"/>
    <s v="04-05-2025"/>
    <s v="Early"/>
    <x v="26"/>
    <s v="Pending"/>
    <s v="Cancelled due to issue"/>
  </r>
  <r>
    <s v="12-05-2025"/>
    <x v="0"/>
    <s v="Seoni"/>
    <x v="0"/>
    <n v="28"/>
    <s v="High"/>
    <n v="79000"/>
    <n v="2212000"/>
    <x v="27"/>
    <s v="08-05-2025"/>
    <s v="May-2025"/>
    <s v="12-05-2025"/>
    <s v="Delayed"/>
    <x v="27"/>
    <s v="Pending"/>
    <s v="Cancelled due to issue"/>
  </r>
  <r>
    <s v="03-05-2025"/>
    <x v="0"/>
    <s v="Mandla"/>
    <x v="0"/>
    <n v="14"/>
    <s v="Intermediate"/>
    <n v="81500"/>
    <n v="1141000"/>
    <x v="28"/>
    <s v="01-05-2025"/>
    <s v="May-2025"/>
    <s v="03-05-2025"/>
    <s v="Early"/>
    <x v="28"/>
    <s v="Pending"/>
    <s v="Cancelled due to issue"/>
  </r>
  <r>
    <s v="09-05-2025"/>
    <x v="0"/>
    <s v="Mandla"/>
    <x v="0"/>
    <n v="21"/>
    <s v="High"/>
    <n v="81500"/>
    <n v="1711500"/>
    <x v="29"/>
    <s v="08-05-2025"/>
    <s v="May-2025"/>
    <s v="09-05-2025"/>
    <s v="Early"/>
    <x v="29"/>
    <s v="Pending"/>
    <s v="Cancelled due to issue"/>
  </r>
  <r>
    <s v="20-05-2025"/>
    <x v="0"/>
    <s v="Sagar"/>
    <x v="0"/>
    <n v="24"/>
    <s v="High"/>
    <n v="79000"/>
    <n v="1896000"/>
    <x v="30"/>
    <s v="19-05-2025"/>
    <s v="May-2025"/>
    <s v="20-05-2025"/>
    <s v="Early"/>
    <x v="30"/>
    <s v="Pending"/>
    <s v="Cancelled due to issue"/>
  </r>
  <r>
    <s v="01-05-2025"/>
    <x v="0"/>
    <s v="Katni"/>
    <x v="0"/>
    <n v="10"/>
    <s v="Intermediate"/>
    <n v="74000"/>
    <n v="740000"/>
    <x v="31"/>
    <s v="28-04-2025"/>
    <s v="April-2025"/>
    <s v="01-05-2025"/>
    <s v="Early"/>
    <x v="31"/>
    <s v="Pending"/>
    <s v="Cancelled due to issue"/>
  </r>
  <r>
    <s v="05-05-2025"/>
    <x v="0"/>
    <s v="Seoni"/>
    <x v="0"/>
    <n v="11"/>
    <s v="Intermediate"/>
    <n v="81500"/>
    <n v="896500"/>
    <x v="32"/>
    <s v="04-05-2025"/>
    <s v="May-2025"/>
    <s v="05-05-2025"/>
    <s v="Early"/>
    <x v="32"/>
    <s v="Pending"/>
    <s v="Cancelled due to issue"/>
  </r>
  <r>
    <s v="18-05-2025"/>
    <x v="0"/>
    <s v="Mandla"/>
    <x v="0"/>
    <n v="8"/>
    <s v="Intermediate"/>
    <n v="79000"/>
    <n v="632000"/>
    <x v="33"/>
    <s v="17-05-2025"/>
    <s v="May-2025"/>
    <s v="18-05-2025"/>
    <s v="Early"/>
    <x v="33"/>
    <s v="Pending"/>
    <s v="Cancelled due to issue"/>
  </r>
  <r>
    <s v="26-05-2025"/>
    <x v="0"/>
    <s v="Chhindwara"/>
    <x v="0"/>
    <n v="23"/>
    <s v="High"/>
    <n v="72500"/>
    <n v="1667500"/>
    <x v="34"/>
    <s v="21-05-2025"/>
    <s v="May-2025"/>
    <s v="26-05-2025"/>
    <s v="Delayed"/>
    <x v="34"/>
    <s v="Pending"/>
    <s v="Cancelled due to issue"/>
  </r>
  <r>
    <s v="26-05-2025"/>
    <x v="0"/>
    <s v="Jabalpur"/>
    <x v="0"/>
    <n v="11"/>
    <s v="Intermediate"/>
    <n v="79000"/>
    <n v="869000"/>
    <x v="35"/>
    <s v="21-05-2025"/>
    <s v="May-2025"/>
    <s v="26-05-2025"/>
    <s v="Delayed"/>
    <x v="35"/>
    <s v="Pending"/>
    <s v="Cancelled due to issue"/>
  </r>
  <r>
    <s v="23-05-2025"/>
    <x v="0"/>
    <s v="Mandla"/>
    <x v="0"/>
    <n v="9"/>
    <s v="Intermediate"/>
    <n v="74000"/>
    <n v="666000"/>
    <x v="36"/>
    <s v="22-05-2025"/>
    <s v="May-2025"/>
    <s v="23-05-2025"/>
    <s v="Early"/>
    <x v="36"/>
    <s v="Paid"/>
    <s v="Cancelled due to issue"/>
  </r>
  <r>
    <s v="15-05-2025"/>
    <x v="0"/>
    <s v="Mandla"/>
    <x v="0"/>
    <n v="7"/>
    <s v="Intermediate"/>
    <n v="81500"/>
    <n v="570500"/>
    <x v="37"/>
    <s v="14-05-2025"/>
    <s v="May-2025"/>
    <s v="15-05-2025"/>
    <s v="Early"/>
    <x v="37"/>
    <s v="Pending"/>
    <s v="Cancelled due to issue"/>
  </r>
  <r>
    <s v="31-05-2025"/>
    <x v="0"/>
    <s v="Chhindwara"/>
    <x v="0"/>
    <n v="12"/>
    <s v="Intermediate"/>
    <n v="74000"/>
    <n v="888000"/>
    <x v="38"/>
    <s v="28-05-2025"/>
    <s v="May-2025"/>
    <s v="31-05-2025"/>
    <s v="Early"/>
    <x v="38"/>
    <s v="Pending"/>
    <s v="Cancelled due to issue"/>
  </r>
  <r>
    <s v="18-05-2025"/>
    <x v="0"/>
    <s v="Narsinghpur"/>
    <x v="0"/>
    <n v="21"/>
    <s v="High"/>
    <n v="74000"/>
    <n v="1554000"/>
    <x v="39"/>
    <s v="15-05-2025"/>
    <s v="May-2025"/>
    <s v="18-05-2025"/>
    <s v="Early"/>
    <x v="39"/>
    <s v="Paid"/>
    <s v="Cancelled due to issue"/>
  </r>
  <r>
    <s v="20-05-2025"/>
    <x v="0"/>
    <s v="Narsinghpur"/>
    <x v="0"/>
    <n v="29"/>
    <s v="High"/>
    <n v="81500"/>
    <n v="2363500"/>
    <x v="40"/>
    <s v="16-05-2025"/>
    <s v="May-2025"/>
    <s v="20-05-2025"/>
    <s v="Delayed"/>
    <x v="40"/>
    <s v="Paid"/>
    <s v="Cancelled due to issue"/>
  </r>
  <r>
    <s v="14-05-2025"/>
    <x v="0"/>
    <s v="Seoni"/>
    <x v="0"/>
    <n v="16"/>
    <s v="High"/>
    <n v="79000"/>
    <n v="1264000"/>
    <x v="41"/>
    <s v="10-05-2025"/>
    <s v="May-2025"/>
    <s v="14-05-2025"/>
    <s v="Delayed"/>
    <x v="41"/>
    <s v="Paid"/>
    <s v="Cancelled due to issue"/>
  </r>
  <r>
    <s v="13-05-2025"/>
    <x v="0"/>
    <s v="Sagar"/>
    <x v="0"/>
    <n v="22"/>
    <s v="High"/>
    <n v="72500"/>
    <n v="1595000"/>
    <x v="42"/>
    <s v="10-05-2025"/>
    <s v="May-2025"/>
    <s v="13-05-2025"/>
    <s v="Early"/>
    <x v="42"/>
    <s v="Paid"/>
    <s v="Cancelled due to issue"/>
  </r>
  <r>
    <s v="23-05-2025"/>
    <x v="0"/>
    <s v="Sagar"/>
    <x v="0"/>
    <n v="19"/>
    <s v="High"/>
    <n v="72500"/>
    <n v="1377500"/>
    <x v="43"/>
    <s v="19-05-2025"/>
    <s v="May-2025"/>
    <s v="23-05-2025"/>
    <s v="Delayed"/>
    <x v="43"/>
    <s v="Pending"/>
    <s v="Cancelled due to issue"/>
  </r>
  <r>
    <s v="06-05-2025"/>
    <x v="0"/>
    <s v="Jabalpur"/>
    <x v="0"/>
    <n v="8"/>
    <s v="Intermediate"/>
    <n v="79000"/>
    <n v="632000"/>
    <x v="44"/>
    <s v="03-05-2025"/>
    <s v="May-2025"/>
    <s v="06-05-2025"/>
    <s v="Early"/>
    <x v="44"/>
    <s v="Paid"/>
    <s v="Cancelled due to issue"/>
  </r>
  <r>
    <s v="07-05-2025"/>
    <x v="0"/>
    <s v="Mandla"/>
    <x v="0"/>
    <n v="13"/>
    <s v="Intermediate"/>
    <n v="72500"/>
    <n v="942500"/>
    <x v="45"/>
    <s v="04-05-2025"/>
    <s v="May-2025"/>
    <s v="07-05-2025"/>
    <s v="Early"/>
    <x v="45"/>
    <s v="Pending"/>
    <s v="Cancelled due to issue"/>
  </r>
  <r>
    <s v="23-05-2025"/>
    <x v="0"/>
    <s v="Seoni"/>
    <x v="0"/>
    <n v="20"/>
    <s v="High"/>
    <n v="81500"/>
    <n v="1630000"/>
    <x v="46"/>
    <s v="21-05-2025"/>
    <s v="May-2025"/>
    <s v="23-05-2025"/>
    <s v="Early"/>
    <x v="46"/>
    <s v="Pending"/>
    <s v="Cancelled due to issue"/>
  </r>
  <r>
    <s v="09-05-2025"/>
    <x v="0"/>
    <s v="Damoh"/>
    <x v="0"/>
    <n v="17"/>
    <s v="High"/>
    <n v="72500"/>
    <n v="1232500"/>
    <x v="47"/>
    <s v="06-05-2025"/>
    <s v="May-2025"/>
    <s v="09-05-2025"/>
    <s v="Early"/>
    <x v="47"/>
    <s v="Paid"/>
    <s v="Cancelled due to issue"/>
  </r>
  <r>
    <s v="25-05-2025"/>
    <x v="0"/>
    <s v="Seoni"/>
    <x v="0"/>
    <n v="11"/>
    <s v="Intermediate"/>
    <n v="81500"/>
    <n v="896500"/>
    <x v="48"/>
    <s v="20-05-2025"/>
    <s v="May-2025"/>
    <s v="25-05-2025"/>
    <s v="Delayed"/>
    <x v="48"/>
    <s v="Pending"/>
    <s v="Cancelled due to issue"/>
  </r>
  <r>
    <s v="04-05-2025"/>
    <x v="0"/>
    <s v="Jabalpur"/>
    <x v="0"/>
    <n v="17"/>
    <s v="High"/>
    <n v="74000"/>
    <n v="1258000"/>
    <x v="49"/>
    <s v="30-04-2025"/>
    <s v="April-2025"/>
    <s v="04-05-2025"/>
    <s v="Delayed"/>
    <x v="49"/>
    <s v="Pending"/>
    <s v="Cancelled due to issue"/>
  </r>
  <r>
    <s v="07-05-2025"/>
    <x v="0"/>
    <s v="Sagar"/>
    <x v="0"/>
    <n v="29"/>
    <s v="High"/>
    <n v="74000"/>
    <n v="2146000"/>
    <x v="50"/>
    <s v="06-05-2025"/>
    <s v="May-2025"/>
    <s v="07-05-2025"/>
    <s v="Early"/>
    <x v="50"/>
    <s v="Paid"/>
    <s v="Cancelled due to issue"/>
  </r>
  <r>
    <s v="09-05-2025"/>
    <x v="0"/>
    <s v="Chhindwara"/>
    <x v="0"/>
    <n v="30"/>
    <s v="High"/>
    <n v="72500"/>
    <n v="2175000"/>
    <x v="51"/>
    <s v="08-05-2025"/>
    <s v="May-2025"/>
    <s v="09-05-2025"/>
    <s v="Early"/>
    <x v="51"/>
    <s v="Paid"/>
    <s v="Cancelled due to issue"/>
  </r>
  <r>
    <s v="29-05-2025"/>
    <x v="0"/>
    <s v="Damoh"/>
    <x v="0"/>
    <n v="10"/>
    <s v="Intermediate"/>
    <n v="74000"/>
    <n v="740000"/>
    <x v="52"/>
    <s v="25-05-2025"/>
    <s v="May-2025"/>
    <s v="29-05-2025"/>
    <s v="Delayed"/>
    <x v="52"/>
    <s v="Pending"/>
    <s v="Cancelled due to issue"/>
  </r>
  <r>
    <s v="28-05-2025"/>
    <x v="0"/>
    <s v="Chhindwara"/>
    <x v="0"/>
    <n v="15"/>
    <s v="Intermediate"/>
    <n v="81500"/>
    <n v="1222500"/>
    <x v="53"/>
    <s v="25-05-2025"/>
    <s v="May-2025"/>
    <s v="28-05-2025"/>
    <s v="Early"/>
    <x v="53"/>
    <s v="Paid"/>
    <s v="Cancelled due to issue"/>
  </r>
  <r>
    <s v="19-05-2025"/>
    <x v="0"/>
    <s v="Mandla"/>
    <x v="0"/>
    <n v="19"/>
    <s v="High"/>
    <n v="72500"/>
    <n v="1377500"/>
    <x v="54"/>
    <s v="16-05-2025"/>
    <s v="May-2025"/>
    <s v="19-05-2025"/>
    <s v="Early"/>
    <x v="54"/>
    <s v="Pending"/>
    <s v="Cancelled due to issue"/>
  </r>
  <r>
    <s v="23-05-2025"/>
    <x v="0"/>
    <s v="Katni"/>
    <x v="0"/>
    <n v="12"/>
    <s v="Intermediate"/>
    <n v="79000"/>
    <n v="948000"/>
    <x v="55"/>
    <s v="21-05-2025"/>
    <s v="May-2025"/>
    <s v="23-05-2025"/>
    <s v="Early"/>
    <x v="55"/>
    <s v="Paid"/>
    <s v="Cancelled due to issue"/>
  </r>
  <r>
    <s v="23-05-2025"/>
    <x v="0"/>
    <s v="Katni"/>
    <x v="0"/>
    <n v="8"/>
    <s v="Intermediate"/>
    <n v="81500"/>
    <n v="652000"/>
    <x v="56"/>
    <s v="22-05-2025"/>
    <s v="May-2025"/>
    <s v="23-05-2025"/>
    <s v="Early"/>
    <x v="56"/>
    <s v="Pending"/>
    <s v="Cancelled due to issue"/>
  </r>
  <r>
    <s v="09-05-2025"/>
    <x v="0"/>
    <s v="Mandla"/>
    <x v="0"/>
    <n v="19"/>
    <s v="High"/>
    <n v="81500"/>
    <n v="1548500"/>
    <x v="57"/>
    <s v="06-05-2025"/>
    <s v="May-2025"/>
    <s v="09-05-2025"/>
    <s v="Early"/>
    <x v="57"/>
    <s v="Paid"/>
    <s v="Cancelled due to issue"/>
  </r>
  <r>
    <s v="07-05-2025"/>
    <x v="0"/>
    <s v="Damoh"/>
    <x v="0"/>
    <n v="11"/>
    <s v="Intermediate"/>
    <n v="79000"/>
    <n v="869000"/>
    <x v="58"/>
    <s v="02-05-2025"/>
    <s v="May-2025"/>
    <s v="07-05-2025"/>
    <s v="Delayed"/>
    <x v="58"/>
    <s v="Paid"/>
    <s v="Cancelled due to issue"/>
  </r>
  <r>
    <s v="20-05-2025"/>
    <x v="0"/>
    <s v="Chhindwara"/>
    <x v="0"/>
    <n v="28"/>
    <s v="High"/>
    <n v="74000"/>
    <n v="2072000"/>
    <x v="59"/>
    <s v="18-05-2025"/>
    <s v="May-2025"/>
    <s v="20-05-2025"/>
    <s v="Early"/>
    <x v="59"/>
    <s v="Paid"/>
    <s v="Cancelled due to issue"/>
  </r>
  <r>
    <s v="30-05-2025"/>
    <x v="0"/>
    <s v="Sagar"/>
    <x v="0"/>
    <n v="6"/>
    <s v="Low"/>
    <n v="79000"/>
    <n v="474000"/>
    <x v="60"/>
    <s v="28-05-2025"/>
    <s v="May-2025"/>
    <s v="30-05-2025"/>
    <s v="Early"/>
    <x v="60"/>
    <s v="Pending"/>
    <s v="Cancelled due to issue"/>
  </r>
  <r>
    <s v="25-05-2025"/>
    <x v="0"/>
    <s v="Mandla"/>
    <x v="0"/>
    <n v="5"/>
    <s v="Low"/>
    <n v="74000"/>
    <n v="370000"/>
    <x v="61"/>
    <s v="20-05-2025"/>
    <s v="May-2025"/>
    <s v="25-05-2025"/>
    <s v="Delayed"/>
    <x v="61"/>
    <s v="Paid"/>
    <s v="Cancelled due to issue"/>
  </r>
  <r>
    <s v="21-05-2025"/>
    <x v="0"/>
    <s v="Jabalpur"/>
    <x v="0"/>
    <n v="18"/>
    <s v="High"/>
    <n v="81500"/>
    <n v="1467000"/>
    <x v="62"/>
    <s v="20-05-2025"/>
    <s v="May-2025"/>
    <s v="21-05-2025"/>
    <s v="Early"/>
    <x v="62"/>
    <s v="Paid"/>
    <s v="Cancelled due to issue"/>
  </r>
  <r>
    <s v="09-05-2025"/>
    <x v="0"/>
    <s v="Damoh"/>
    <x v="0"/>
    <n v="17"/>
    <s v="High"/>
    <n v="79000"/>
    <n v="1343000"/>
    <x v="63"/>
    <s v="04-05-2025"/>
    <s v="May-2025"/>
    <s v="09-05-2025"/>
    <s v="Delayed"/>
    <x v="63"/>
    <s v="Pending"/>
    <s v="Cancelled due to issue"/>
  </r>
  <r>
    <s v="08-05-2025"/>
    <x v="0"/>
    <s v="Narsinghpur"/>
    <x v="0"/>
    <n v="23"/>
    <s v="High"/>
    <n v="81500"/>
    <n v="1874500"/>
    <x v="64"/>
    <s v="05-05-2025"/>
    <s v="May-2025"/>
    <s v="08-05-2025"/>
    <s v="Early"/>
    <x v="64"/>
    <s v="Paid"/>
    <s v="Cancelled due to issue"/>
  </r>
  <r>
    <s v="16-05-2025"/>
    <x v="0"/>
    <s v="Narsinghpur"/>
    <x v="0"/>
    <n v="11"/>
    <s v="Intermediate"/>
    <n v="79000"/>
    <n v="869000"/>
    <x v="65"/>
    <s v="15-05-2025"/>
    <s v="May-2025"/>
    <s v="16-05-2025"/>
    <s v="Early"/>
    <x v="65"/>
    <s v="Paid"/>
    <s v="Cancelled due to issue"/>
  </r>
  <r>
    <s v="20-05-2025"/>
    <x v="0"/>
    <s v="Jabalpur"/>
    <x v="0"/>
    <n v="27"/>
    <s v="High"/>
    <n v="72500"/>
    <n v="1957500"/>
    <x v="66"/>
    <s v="16-05-2025"/>
    <s v="May-2025"/>
    <s v="20-05-2025"/>
    <s v="Delayed"/>
    <x v="66"/>
    <s v="Paid"/>
    <s v="Cancelled due to issue"/>
  </r>
  <r>
    <s v="17-05-2025"/>
    <x v="0"/>
    <s v="Jabalpur"/>
    <x v="0"/>
    <n v="23"/>
    <s v="High"/>
    <n v="74000"/>
    <n v="1702000"/>
    <x v="67"/>
    <s v="15-05-2025"/>
    <s v="May-2025"/>
    <s v="17-05-2025"/>
    <s v="Early"/>
    <x v="67"/>
    <s v="Paid"/>
    <s v="Cancelled due to issue"/>
  </r>
  <r>
    <s v="14-05-2025"/>
    <x v="0"/>
    <s v="Sagar"/>
    <x v="0"/>
    <n v="19"/>
    <s v="High"/>
    <n v="74000"/>
    <n v="1406000"/>
    <x v="68"/>
    <s v="11-05-2025"/>
    <s v="May-2025"/>
    <s v="14-05-2025"/>
    <s v="Early"/>
    <x v="68"/>
    <s v="Paid"/>
    <s v="Cancelled due to issue"/>
  </r>
  <r>
    <s v="18-05-2025"/>
    <x v="0"/>
    <s v="Chhindwara"/>
    <x v="0"/>
    <n v="26"/>
    <s v="High"/>
    <n v="79000"/>
    <n v="2054000"/>
    <x v="69"/>
    <s v="17-05-2025"/>
    <s v="May-2025"/>
    <s v="18-05-2025"/>
    <s v="Early"/>
    <x v="69"/>
    <s v="Pending"/>
    <s v="Cancelled due to issue"/>
  </r>
  <r>
    <s v="20-05-2025"/>
    <x v="0"/>
    <s v="Chhindwara"/>
    <x v="0"/>
    <n v="30"/>
    <s v="High"/>
    <n v="72500"/>
    <n v="2175000"/>
    <x v="70"/>
    <s v="18-05-2025"/>
    <s v="May-2025"/>
    <s v="20-05-2025"/>
    <s v="Early"/>
    <x v="70"/>
    <s v="Pending"/>
    <s v="Cancelled due to issue"/>
  </r>
  <r>
    <s v="16-05-2025"/>
    <x v="0"/>
    <s v="Sagar"/>
    <x v="0"/>
    <n v="13"/>
    <s v="Intermediate"/>
    <n v="81500"/>
    <n v="1059500"/>
    <x v="71"/>
    <s v="13-05-2025"/>
    <s v="May-2025"/>
    <s v="16-05-2025"/>
    <s v="Early"/>
    <x v="71"/>
    <s v="Pending"/>
    <s v="Cancelled due to issue"/>
  </r>
  <r>
    <s v="22-05-2025"/>
    <x v="0"/>
    <s v="Mandla"/>
    <x v="0"/>
    <n v="24"/>
    <s v="High"/>
    <n v="74000"/>
    <n v="1776000"/>
    <x v="72"/>
    <s v="20-05-2025"/>
    <s v="May-2025"/>
    <s v="22-05-2025"/>
    <s v="Early"/>
    <x v="72"/>
    <s v="Paid"/>
    <s v="Cancelled due to issue"/>
  </r>
  <r>
    <s v="23-05-2025"/>
    <x v="0"/>
    <s v="Mandla"/>
    <x v="0"/>
    <n v="11"/>
    <s v="Intermediate"/>
    <n v="72500"/>
    <n v="797500"/>
    <x v="73"/>
    <s v="22-05-2025"/>
    <s v="May-2025"/>
    <s v="23-05-2025"/>
    <s v="Early"/>
    <x v="73"/>
    <s v="Pending"/>
    <s v="Cancelled due to issue"/>
  </r>
  <r>
    <s v="19-05-2025"/>
    <x v="0"/>
    <s v="Damoh"/>
    <x v="0"/>
    <n v="6"/>
    <s v="Low"/>
    <n v="81500"/>
    <n v="489000"/>
    <x v="74"/>
    <s v="15-05-2025"/>
    <s v="May-2025"/>
    <s v="19-05-2025"/>
    <s v="Delayed"/>
    <x v="74"/>
    <s v="Paid"/>
    <s v="Cancelled due to issue"/>
  </r>
  <r>
    <s v="10-05-2025"/>
    <x v="0"/>
    <s v="Sagar"/>
    <x v="0"/>
    <n v="5"/>
    <s v="Low"/>
    <n v="74000"/>
    <n v="370000"/>
    <x v="75"/>
    <s v="08-05-2025"/>
    <s v="May-2025"/>
    <s v="10-05-2025"/>
    <s v="Early"/>
    <x v="75"/>
    <s v="Paid"/>
    <s v="Cancelled due to issue"/>
  </r>
  <r>
    <s v="12-05-2025"/>
    <x v="0"/>
    <s v="Seoni"/>
    <x v="0"/>
    <n v="17"/>
    <s v="High"/>
    <n v="72500"/>
    <n v="1232500"/>
    <x v="76"/>
    <s v="10-05-2025"/>
    <s v="May-2025"/>
    <s v="12-05-2025"/>
    <s v="Early"/>
    <x v="76"/>
    <s v="Pending"/>
    <s v="Cancelled due to issue"/>
  </r>
  <r>
    <s v="24-05-2025"/>
    <x v="0"/>
    <s v="Damoh"/>
    <x v="0"/>
    <n v="16"/>
    <s v="High"/>
    <n v="79000"/>
    <n v="1264000"/>
    <x v="77"/>
    <s v="23-05-2025"/>
    <s v="May-2025"/>
    <s v="24-05-2025"/>
    <s v="Early"/>
    <x v="77"/>
    <s v="Pending"/>
    <s v="Awaiting payment"/>
  </r>
  <r>
    <s v="26-05-2025"/>
    <x v="0"/>
    <s v="Seoni"/>
    <x v="0"/>
    <n v="22"/>
    <s v="High"/>
    <n v="74000"/>
    <n v="1628000"/>
    <x v="78"/>
    <s v="21-05-2025"/>
    <s v="May-2025"/>
    <s v="26-05-2025"/>
    <s v="Delayed"/>
    <x v="78"/>
    <s v="Pending"/>
    <s v="Awaiting payment"/>
  </r>
  <r>
    <s v="22-05-2025"/>
    <x v="0"/>
    <s v="Mandla"/>
    <x v="0"/>
    <n v="29"/>
    <s v="High"/>
    <n v="74000"/>
    <n v="2146000"/>
    <x v="79"/>
    <s v="21-05-2025"/>
    <s v="May-2025"/>
    <s v="22-05-2025"/>
    <s v="Early"/>
    <x v="79"/>
    <s v="Pending"/>
    <s v="Awaiting payment"/>
  </r>
  <r>
    <s v="22-05-2025"/>
    <x v="0"/>
    <s v="Damoh"/>
    <x v="0"/>
    <n v="16"/>
    <s v="High"/>
    <n v="74000"/>
    <n v="1184000"/>
    <x v="80"/>
    <s v="20-05-2025"/>
    <s v="May-2025"/>
    <s v="22-05-2025"/>
    <s v="Early"/>
    <x v="80"/>
    <s v="Pending"/>
    <s v="Awaiting payment"/>
  </r>
  <r>
    <s v="02-05-2025"/>
    <x v="0"/>
    <s v="Mandla"/>
    <x v="0"/>
    <n v="28"/>
    <s v="High"/>
    <n v="81500"/>
    <n v="2282000"/>
    <x v="81"/>
    <s v="29-04-2025"/>
    <s v="April-2025"/>
    <s v="02-05-2025"/>
    <s v="Early"/>
    <x v="81"/>
    <s v="Pending"/>
    <s v="Awaiting payment"/>
  </r>
  <r>
    <s v="05-05-2025"/>
    <x v="0"/>
    <s v="Jabalpur"/>
    <x v="0"/>
    <n v="22"/>
    <s v="High"/>
    <n v="72500"/>
    <n v="1595000"/>
    <x v="82"/>
    <s v="03-05-2025"/>
    <s v="May-2025"/>
    <s v="05-05-2025"/>
    <s v="Early"/>
    <x v="82"/>
    <s v="Pending"/>
    <s v="Awaiting payment"/>
  </r>
  <r>
    <s v="01-05-2025"/>
    <x v="0"/>
    <s v="Jabalpur"/>
    <x v="0"/>
    <n v="5"/>
    <s v="Low"/>
    <n v="72500"/>
    <n v="362500"/>
    <x v="83"/>
    <s v="30-04-2025"/>
    <s v="April-2025"/>
    <s v="01-05-2025"/>
    <s v="Early"/>
    <x v="83"/>
    <s v="Pending"/>
    <s v="Awaiting payment"/>
  </r>
  <r>
    <s v="02-05-2025"/>
    <x v="0"/>
    <s v="Damoh"/>
    <x v="0"/>
    <n v="23"/>
    <s v="High"/>
    <n v="74000"/>
    <n v="1702000"/>
    <x v="84"/>
    <s v="29-04-2025"/>
    <s v="April-2025"/>
    <s v="02-05-2025"/>
    <s v="Early"/>
    <x v="84"/>
    <s v="Pending"/>
    <s v="Awaiting payment"/>
  </r>
  <r>
    <s v="27-05-2025"/>
    <x v="0"/>
    <s v="Jabalpur"/>
    <x v="0"/>
    <n v="17"/>
    <s v="High"/>
    <n v="81500"/>
    <n v="1385500"/>
    <x v="85"/>
    <s v="22-05-2025"/>
    <s v="May-2025"/>
    <s v="27-05-2025"/>
    <s v="Delayed"/>
    <x v="85"/>
    <s v="Paid"/>
    <s v="Awaiting payment"/>
  </r>
  <r>
    <s v="18-05-2025"/>
    <x v="0"/>
    <s v="Katni"/>
    <x v="0"/>
    <n v="5"/>
    <s v="Low"/>
    <n v="79000"/>
    <n v="395000"/>
    <x v="86"/>
    <s v="14-05-2025"/>
    <s v="May-2025"/>
    <s v="18-05-2025"/>
    <s v="Delayed"/>
    <x v="86"/>
    <s v="Pending"/>
    <s v="Awaiting payment"/>
  </r>
  <r>
    <s v="07-05-2025"/>
    <x v="0"/>
    <s v="Mandla"/>
    <x v="0"/>
    <n v="9"/>
    <s v="Intermediate"/>
    <n v="74000"/>
    <n v="666000"/>
    <x v="87"/>
    <s v="03-05-2025"/>
    <s v="May-2025"/>
    <s v="07-05-2025"/>
    <s v="Delayed"/>
    <x v="87"/>
    <s v="Pending"/>
    <s v="Awaiting payment"/>
  </r>
  <r>
    <s v="01-05-2025"/>
    <x v="0"/>
    <s v="Chhindwara"/>
    <x v="0"/>
    <n v="13"/>
    <s v="Intermediate"/>
    <n v="81500"/>
    <n v="1059500"/>
    <x v="88"/>
    <s v="30-04-2025"/>
    <s v="April-2025"/>
    <s v="01-05-2025"/>
    <s v="Early"/>
    <x v="88"/>
    <s v="Pending"/>
    <s v="Awaiting payment"/>
  </r>
  <r>
    <s v="12-05-2025"/>
    <x v="0"/>
    <s v="Katni"/>
    <x v="0"/>
    <n v="7"/>
    <s v="Intermediate"/>
    <n v="72500"/>
    <n v="507500"/>
    <x v="89"/>
    <s v="10-05-2025"/>
    <s v="May-2025"/>
    <s v="12-05-2025"/>
    <s v="Early"/>
    <x v="89"/>
    <s v="Pending"/>
    <s v="Awaiting payment"/>
  </r>
  <r>
    <s v="11-05-2025"/>
    <x v="0"/>
    <s v="Katni"/>
    <x v="0"/>
    <n v="23"/>
    <s v="High"/>
    <n v="72500"/>
    <n v="1667500"/>
    <x v="90"/>
    <s v="08-05-2025"/>
    <s v="May-2025"/>
    <s v="11-05-2025"/>
    <s v="Early"/>
    <x v="90"/>
    <s v="Paid"/>
    <s v="Awaiting payment"/>
  </r>
  <r>
    <s v="13-05-2025"/>
    <x v="0"/>
    <s v="Chhindwara"/>
    <x v="0"/>
    <n v="21"/>
    <s v="High"/>
    <n v="72500"/>
    <n v="1522500"/>
    <x v="91"/>
    <s v="10-05-2025"/>
    <s v="May-2025"/>
    <s v="13-05-2025"/>
    <s v="Early"/>
    <x v="91"/>
    <s v="Paid"/>
    <s v="Awaiting payment"/>
  </r>
  <r>
    <s v="20-05-2025"/>
    <x v="0"/>
    <s v="Sagar"/>
    <x v="0"/>
    <n v="6"/>
    <s v="Low"/>
    <n v="72500"/>
    <n v="435000"/>
    <x v="92"/>
    <s v="15-05-2025"/>
    <s v="May-2025"/>
    <s v="20-05-2025"/>
    <s v="Delayed"/>
    <x v="92"/>
    <s v="Paid"/>
    <s v="Awaiting payment"/>
  </r>
  <r>
    <s v="27-05-2025"/>
    <x v="0"/>
    <s v="Mandla"/>
    <x v="0"/>
    <n v="16"/>
    <s v="High"/>
    <n v="81500"/>
    <n v="1304000"/>
    <x v="93"/>
    <s v="22-05-2025"/>
    <s v="May-2025"/>
    <s v="27-05-2025"/>
    <s v="Delayed"/>
    <x v="93"/>
    <s v="Pending"/>
    <s v="Awaiting payment"/>
  </r>
  <r>
    <s v="29-05-2025"/>
    <x v="0"/>
    <s v="Mandla"/>
    <x v="0"/>
    <n v="7"/>
    <s v="Intermediate"/>
    <n v="72500"/>
    <n v="507500"/>
    <x v="94"/>
    <s v="26-05-2025"/>
    <s v="May-2025"/>
    <s v="29-05-2025"/>
    <s v="Early"/>
    <x v="94"/>
    <s v="Paid"/>
    <s v="Awaiting payment"/>
  </r>
  <r>
    <s v="11-05-2025"/>
    <x v="0"/>
    <s v="Seoni"/>
    <x v="0"/>
    <n v="15"/>
    <s v="Intermediate"/>
    <n v="79000"/>
    <n v="1185000"/>
    <x v="95"/>
    <s v="10-05-2025"/>
    <s v="May-2025"/>
    <s v="11-05-2025"/>
    <s v="Early"/>
    <x v="95"/>
    <s v="Pending"/>
    <s v="Awaiting payment"/>
  </r>
  <r>
    <s v="13-05-2025"/>
    <x v="0"/>
    <s v="Jabalpur"/>
    <x v="0"/>
    <n v="20"/>
    <s v="High"/>
    <n v="79000"/>
    <n v="1580000"/>
    <x v="96"/>
    <s v="09-05-2025"/>
    <s v="May-2025"/>
    <s v="13-05-2025"/>
    <s v="Delayed"/>
    <x v="96"/>
    <s v="Pending"/>
    <s v="Awaiting payment"/>
  </r>
  <r>
    <s v="03-05-2025"/>
    <x v="0"/>
    <s v="Katni"/>
    <x v="0"/>
    <n v="11"/>
    <s v="Intermediate"/>
    <n v="74000"/>
    <n v="814000"/>
    <x v="97"/>
    <s v="02-05-2025"/>
    <s v="May-2025"/>
    <s v="03-05-2025"/>
    <s v="Early"/>
    <x v="97"/>
    <s v="Pending"/>
    <s v="Awaiting payment"/>
  </r>
  <r>
    <s v="25-05-2025"/>
    <x v="0"/>
    <s v="Seoni"/>
    <x v="0"/>
    <n v="10"/>
    <s v="Intermediate"/>
    <n v="79000"/>
    <n v="790000"/>
    <x v="98"/>
    <s v="22-05-2025"/>
    <s v="May-2025"/>
    <s v="25-05-2025"/>
    <s v="Early"/>
    <x v="98"/>
    <s v="Pending"/>
    <s v="Awaiting payment"/>
  </r>
  <r>
    <s v="08-05-2025"/>
    <x v="0"/>
    <s v="Chhindwara"/>
    <x v="0"/>
    <n v="21"/>
    <s v="High"/>
    <n v="72500"/>
    <n v="1522500"/>
    <x v="99"/>
    <s v="06-05-2025"/>
    <s v="May-2025"/>
    <s v="08-05-2025"/>
    <s v="Early"/>
    <x v="99"/>
    <s v="Paid"/>
    <s v="Awaiting payment"/>
  </r>
  <r>
    <s v="22-05-2025"/>
    <x v="0"/>
    <s v="Damoh"/>
    <x v="0"/>
    <n v="5"/>
    <s v="Low"/>
    <n v="74000"/>
    <n v="370000"/>
    <x v="100"/>
    <s v="17-05-2025"/>
    <s v="May-2025"/>
    <s v="22-05-2025"/>
    <s v="Delayed"/>
    <x v="100"/>
    <s v="Pending"/>
    <s v="Awaiting payment"/>
  </r>
  <r>
    <s v="08-05-2025"/>
    <x v="0"/>
    <s v="Damoh"/>
    <x v="0"/>
    <n v="12"/>
    <s v="Intermediate"/>
    <n v="81500"/>
    <n v="978000"/>
    <x v="101"/>
    <s v="03-05-2025"/>
    <s v="May-2025"/>
    <s v="08-05-2025"/>
    <s v="Delayed"/>
    <x v="101"/>
    <s v="Paid"/>
    <s v="Awaiting payment"/>
  </r>
  <r>
    <s v="03-05-2025"/>
    <x v="0"/>
    <s v="Narsinghpur"/>
    <x v="0"/>
    <n v="28"/>
    <s v="High"/>
    <n v="74000"/>
    <n v="2072000"/>
    <x v="102"/>
    <s v="02-05-2025"/>
    <s v="May-2025"/>
    <s v="03-05-2025"/>
    <s v="Early"/>
    <x v="102"/>
    <s v="Paid"/>
    <s v="Awaiting payment"/>
  </r>
  <r>
    <s v="27-05-2025"/>
    <x v="0"/>
    <s v="Chhindwara"/>
    <x v="0"/>
    <n v="27"/>
    <s v="High"/>
    <n v="81500"/>
    <n v="2200500"/>
    <x v="103"/>
    <s v="22-05-2025"/>
    <s v="May-2025"/>
    <s v="27-05-2025"/>
    <s v="Delayed"/>
    <x v="103"/>
    <s v="Paid"/>
    <s v="Awaiting payment"/>
  </r>
  <r>
    <s v="07-05-2025"/>
    <x v="0"/>
    <s v="Sagar"/>
    <x v="0"/>
    <n v="17"/>
    <s v="High"/>
    <n v="79000"/>
    <n v="1343000"/>
    <x v="104"/>
    <s v="05-05-2025"/>
    <s v="May-2025"/>
    <s v="07-05-2025"/>
    <s v="Early"/>
    <x v="104"/>
    <s v="Paid"/>
    <s v="Awaiting payment"/>
  </r>
  <r>
    <s v="18-05-2025"/>
    <x v="0"/>
    <s v="Katni"/>
    <x v="0"/>
    <n v="16"/>
    <s v="High"/>
    <n v="81500"/>
    <n v="1304000"/>
    <x v="105"/>
    <s v="15-05-2025"/>
    <s v="May-2025"/>
    <s v="18-05-2025"/>
    <s v="Early"/>
    <x v="105"/>
    <s v="Pending"/>
    <s v="Awaiting payment"/>
  </r>
  <r>
    <s v="23-05-2025"/>
    <x v="0"/>
    <s v="Seoni"/>
    <x v="0"/>
    <n v="15"/>
    <s v="Intermediate"/>
    <n v="72500"/>
    <n v="1087500"/>
    <x v="106"/>
    <s v="20-05-2025"/>
    <s v="May-2025"/>
    <s v="23-05-2025"/>
    <s v="Early"/>
    <x v="106"/>
    <s v="Pending"/>
    <s v="Awaiting payment"/>
  </r>
  <r>
    <s v="28-05-2025"/>
    <x v="0"/>
    <s v="Sagar"/>
    <x v="0"/>
    <n v="8"/>
    <s v="Intermediate"/>
    <n v="81500"/>
    <n v="652000"/>
    <x v="107"/>
    <s v="23-05-2025"/>
    <s v="May-2025"/>
    <s v="28-05-2025"/>
    <s v="Delayed"/>
    <x v="107"/>
    <s v="Paid"/>
    <s v="Awaiting payment"/>
  </r>
  <r>
    <s v="11-05-2025"/>
    <x v="0"/>
    <s v="Mandla"/>
    <x v="0"/>
    <n v="22"/>
    <s v="High"/>
    <n v="79000"/>
    <n v="1738000"/>
    <x v="108"/>
    <s v="08-05-2025"/>
    <s v="May-2025"/>
    <s v="11-05-2025"/>
    <s v="Early"/>
    <x v="108"/>
    <s v="Paid"/>
    <s v="Awaiting payment"/>
  </r>
  <r>
    <s v="12-05-2025"/>
    <x v="0"/>
    <s v="Katni"/>
    <x v="0"/>
    <n v="21"/>
    <s v="High"/>
    <n v="72500"/>
    <n v="1522500"/>
    <x v="109"/>
    <s v="07-05-2025"/>
    <s v="May-2025"/>
    <s v="12-05-2025"/>
    <s v="Delayed"/>
    <x v="109"/>
    <s v="Pending"/>
    <s v="Awaiting payment"/>
  </r>
  <r>
    <s v="27-05-2025"/>
    <x v="0"/>
    <s v="Damoh"/>
    <x v="0"/>
    <n v="7"/>
    <s v="Intermediate"/>
    <n v="81500"/>
    <n v="570500"/>
    <x v="110"/>
    <s v="24-05-2025"/>
    <s v="May-2025"/>
    <s v="27-05-2025"/>
    <s v="Early"/>
    <x v="110"/>
    <s v="Paid"/>
    <s v="Awaiting payment"/>
  </r>
  <r>
    <s v="10-05-2025"/>
    <x v="0"/>
    <s v="Mandla"/>
    <x v="0"/>
    <n v="23"/>
    <s v="High"/>
    <n v="81500"/>
    <n v="1874500"/>
    <x v="111"/>
    <s v="08-05-2025"/>
    <s v="May-2025"/>
    <s v="10-05-2025"/>
    <s v="Early"/>
    <x v="111"/>
    <s v="Paid"/>
    <s v="Awaiting payment"/>
  </r>
  <r>
    <s v="17-05-2025"/>
    <x v="0"/>
    <s v="Narsinghpur"/>
    <x v="0"/>
    <n v="8"/>
    <s v="Intermediate"/>
    <n v="79000"/>
    <n v="632000"/>
    <x v="112"/>
    <s v="16-05-2025"/>
    <s v="May-2025"/>
    <s v="17-05-2025"/>
    <s v="Early"/>
    <x v="112"/>
    <s v="Paid"/>
    <s v="Awaiting payment"/>
  </r>
  <r>
    <s v="12-05-2025"/>
    <x v="0"/>
    <s v="Mandla"/>
    <x v="0"/>
    <n v="21"/>
    <s v="High"/>
    <n v="81500"/>
    <n v="1711500"/>
    <x v="113"/>
    <s v="11-05-2025"/>
    <s v="May-2025"/>
    <s v="12-05-2025"/>
    <s v="Early"/>
    <x v="113"/>
    <s v="Pending"/>
    <s v="Awaiting payment"/>
  </r>
  <r>
    <s v="26-05-2025"/>
    <x v="0"/>
    <s v="Damoh"/>
    <x v="0"/>
    <n v="26"/>
    <s v="High"/>
    <n v="81500"/>
    <n v="2119000"/>
    <x v="114"/>
    <s v="23-05-2025"/>
    <s v="May-2025"/>
    <s v="26-05-2025"/>
    <s v="Early"/>
    <x v="114"/>
    <s v="Pending"/>
    <s v="Awaiting payment"/>
  </r>
  <r>
    <s v="09-05-2025"/>
    <x v="0"/>
    <s v="Mandla"/>
    <x v="0"/>
    <n v="28"/>
    <s v="High"/>
    <n v="72500"/>
    <n v="2030000"/>
    <x v="115"/>
    <s v="04-05-2025"/>
    <s v="May-2025"/>
    <s v="09-05-2025"/>
    <s v="Delayed"/>
    <x v="115"/>
    <s v="Pending"/>
    <s v="Awaiting payment"/>
  </r>
  <r>
    <s v="23-05-2025"/>
    <x v="0"/>
    <s v="Katni"/>
    <x v="0"/>
    <n v="8"/>
    <s v="Intermediate"/>
    <n v="72500"/>
    <n v="580000"/>
    <x v="116"/>
    <s v="22-05-2025"/>
    <s v="May-2025"/>
    <s v="23-05-2025"/>
    <s v="Early"/>
    <x v="116"/>
    <s v="Pending"/>
    <s v="Awaiting payment"/>
  </r>
  <r>
    <s v="25-05-2025"/>
    <x v="0"/>
    <s v="Sagar"/>
    <x v="0"/>
    <n v="5"/>
    <s v="Low"/>
    <n v="81500"/>
    <n v="407500"/>
    <x v="117"/>
    <s v="20-05-2025"/>
    <s v="May-2025"/>
    <s v="25-05-2025"/>
    <s v="Delayed"/>
    <x v="117"/>
    <s v="Pending"/>
    <s v="Awaiting payment"/>
  </r>
  <r>
    <s v="16-05-2025"/>
    <x v="0"/>
    <s v="Chhindwara"/>
    <x v="0"/>
    <n v="12"/>
    <s v="Intermediate"/>
    <n v="72500"/>
    <n v="870000"/>
    <x v="118"/>
    <s v="14-05-2025"/>
    <s v="May-2025"/>
    <s v="16-05-2025"/>
    <s v="Early"/>
    <x v="118"/>
    <s v="Pending"/>
    <s v="Awaiting payment"/>
  </r>
  <r>
    <s v="26-05-2025"/>
    <x v="0"/>
    <s v="Mandla"/>
    <x v="0"/>
    <n v="29"/>
    <s v="High"/>
    <n v="81500"/>
    <n v="2363500"/>
    <x v="119"/>
    <s v="23-05-2025"/>
    <s v="May-2025"/>
    <s v="26-05-2025"/>
    <s v="Early"/>
    <x v="119"/>
    <s v="Pending"/>
    <s v="Awaiting payment"/>
  </r>
  <r>
    <s v="03-05-2025"/>
    <x v="0"/>
    <s v="Damoh"/>
    <x v="0"/>
    <n v="7"/>
    <s v="Intermediate"/>
    <n v="81500"/>
    <n v="570500"/>
    <x v="120"/>
    <s v="02-05-2025"/>
    <s v="May-2025"/>
    <s v="03-05-2025"/>
    <s v="Early"/>
    <x v="120"/>
    <s v="Pending"/>
    <s v="Awaiting payment"/>
  </r>
  <r>
    <s v="12-05-2025"/>
    <x v="0"/>
    <s v="Katni"/>
    <x v="0"/>
    <n v="17"/>
    <s v="High"/>
    <n v="81500"/>
    <n v="1385500"/>
    <x v="121"/>
    <s v="08-05-2025"/>
    <s v="May-2025"/>
    <s v="12-05-2025"/>
    <s v="Delayed"/>
    <x v="121"/>
    <s v="Pending"/>
    <s v="Awaiting payment"/>
  </r>
  <r>
    <s v="22-05-2025"/>
    <x v="0"/>
    <s v="Katni"/>
    <x v="0"/>
    <n v="28"/>
    <s v="High"/>
    <n v="81500"/>
    <n v="2282000"/>
    <x v="122"/>
    <s v="19-05-2025"/>
    <s v="May-2025"/>
    <s v="22-05-2025"/>
    <s v="Early"/>
    <x v="122"/>
    <s v="Paid"/>
    <s v="Awaiting payment"/>
  </r>
  <r>
    <s v="15-05-2025"/>
    <x v="0"/>
    <s v="Jabalpur"/>
    <x v="0"/>
    <n v="18"/>
    <s v="High"/>
    <n v="72500"/>
    <n v="1305000"/>
    <x v="123"/>
    <s v="10-05-2025"/>
    <s v="May-2025"/>
    <s v="15-05-2025"/>
    <s v="Delayed"/>
    <x v="123"/>
    <s v="Paid"/>
    <s v="Awaiting payment"/>
  </r>
  <r>
    <s v="07-05-2025"/>
    <x v="0"/>
    <s v="Jabalpur"/>
    <x v="0"/>
    <n v="15"/>
    <s v="Intermediate"/>
    <n v="74000"/>
    <n v="1110000"/>
    <x v="124"/>
    <s v="06-05-2025"/>
    <s v="May-2025"/>
    <s v="07-05-2025"/>
    <s v="Early"/>
    <x v="124"/>
    <s v="Paid"/>
    <s v="Awaiting payment"/>
  </r>
  <r>
    <s v="26-05-2025"/>
    <x v="0"/>
    <s v="Jabalpur"/>
    <x v="0"/>
    <n v="25"/>
    <s v="High"/>
    <n v="74000"/>
    <n v="1850000"/>
    <x v="125"/>
    <s v="22-05-2025"/>
    <s v="May-2025"/>
    <s v="26-05-2025"/>
    <s v="Delayed"/>
    <x v="125"/>
    <s v="Paid"/>
    <s v="Awaiting payment"/>
  </r>
  <r>
    <s v="07-05-2025"/>
    <x v="0"/>
    <s v="Narsinghpur"/>
    <x v="0"/>
    <n v="26"/>
    <s v="High"/>
    <n v="74000"/>
    <n v="1924000"/>
    <x v="126"/>
    <s v="05-05-2025"/>
    <s v="May-2025"/>
    <s v="07-05-2025"/>
    <s v="Early"/>
    <x v="126"/>
    <s v="Pending"/>
    <s v="Awaiting payment"/>
  </r>
  <r>
    <s v="07-05-2025"/>
    <x v="0"/>
    <s v="Mandla"/>
    <x v="0"/>
    <n v="12"/>
    <s v="Intermediate"/>
    <n v="72500"/>
    <n v="870000"/>
    <x v="127"/>
    <s v="06-05-2025"/>
    <s v="May-2025"/>
    <s v="07-05-2025"/>
    <s v="Early"/>
    <x v="127"/>
    <s v="Pending"/>
    <s v="Awaiting payment"/>
  </r>
  <r>
    <s v="03-05-2025"/>
    <x v="0"/>
    <s v="Katni"/>
    <x v="0"/>
    <n v="23"/>
    <s v="High"/>
    <n v="74000"/>
    <n v="1702000"/>
    <x v="128"/>
    <s v="02-05-2025"/>
    <s v="May-2025"/>
    <s v="03-05-2025"/>
    <s v="Early"/>
    <x v="128"/>
    <s v="Pending"/>
    <s v="Awaiting payment"/>
  </r>
  <r>
    <s v="31-05-2025"/>
    <x v="0"/>
    <s v="Seoni"/>
    <x v="0"/>
    <n v="5"/>
    <s v="Low"/>
    <n v="72500"/>
    <n v="362500"/>
    <x v="129"/>
    <s v="29-05-2025"/>
    <s v="May-2025"/>
    <s v="31-05-2025"/>
    <s v="Early"/>
    <x v="129"/>
    <s v="Pending"/>
    <s v="Awaiting payment"/>
  </r>
  <r>
    <s v="04-05-2025"/>
    <x v="0"/>
    <s v="Mandla"/>
    <x v="0"/>
    <n v="5"/>
    <s v="Low"/>
    <n v="79000"/>
    <n v="395000"/>
    <x v="130"/>
    <s v="30-04-2025"/>
    <s v="April-2025"/>
    <s v="04-05-2025"/>
    <s v="Delayed"/>
    <x v="130"/>
    <s v="Paid"/>
    <s v="Awaiting payment"/>
  </r>
  <r>
    <s v="09-05-2025"/>
    <x v="0"/>
    <s v="Chhindwara"/>
    <x v="0"/>
    <n v="16"/>
    <s v="High"/>
    <n v="79000"/>
    <n v="1264000"/>
    <x v="131"/>
    <s v="06-05-2025"/>
    <s v="May-2025"/>
    <s v="09-05-2025"/>
    <s v="Early"/>
    <x v="131"/>
    <s v="Pending"/>
    <s v="Awaiting payment"/>
  </r>
  <r>
    <s v="10-05-2025"/>
    <x v="0"/>
    <s v="Mandla"/>
    <x v="0"/>
    <n v="29"/>
    <s v="High"/>
    <n v="74000"/>
    <n v="2146000"/>
    <x v="132"/>
    <s v="09-05-2025"/>
    <s v="May-2025"/>
    <s v="10-05-2025"/>
    <s v="Early"/>
    <x v="132"/>
    <s v="Pending"/>
    <s v="Awaiting payment"/>
  </r>
  <r>
    <s v="08-05-2025"/>
    <x v="0"/>
    <s v="Sagar"/>
    <x v="0"/>
    <n v="9"/>
    <s v="Intermediate"/>
    <n v="74000"/>
    <n v="666000"/>
    <x v="133"/>
    <s v="07-05-2025"/>
    <s v="May-2025"/>
    <s v="08-05-2025"/>
    <s v="Early"/>
    <x v="133"/>
    <s v="Pending"/>
    <s v="Awaiting payment"/>
  </r>
  <r>
    <s v="18-05-2025"/>
    <x v="0"/>
    <s v="Jabalpur"/>
    <x v="0"/>
    <n v="17"/>
    <s v="High"/>
    <n v="74000"/>
    <n v="1258000"/>
    <x v="134"/>
    <s v="15-05-2025"/>
    <s v="May-2025"/>
    <s v="18-05-2025"/>
    <s v="Early"/>
    <x v="134"/>
    <s v="Paid"/>
    <s v="Awaiting payment"/>
  </r>
  <r>
    <s v="10-05-2025"/>
    <x v="0"/>
    <s v="Damoh"/>
    <x v="0"/>
    <n v="29"/>
    <s v="High"/>
    <n v="72500"/>
    <n v="2102500"/>
    <x v="135"/>
    <s v="06-05-2025"/>
    <s v="May-2025"/>
    <s v="10-05-2025"/>
    <s v="Delayed"/>
    <x v="135"/>
    <s v="Pending"/>
    <s v="Awaiting payment"/>
  </r>
  <r>
    <s v="08-05-2025"/>
    <x v="0"/>
    <s v="Seoni"/>
    <x v="0"/>
    <n v="10"/>
    <s v="Intermediate"/>
    <n v="74000"/>
    <n v="740000"/>
    <x v="136"/>
    <s v="05-05-2025"/>
    <s v="May-2025"/>
    <s v="08-05-2025"/>
    <s v="Early"/>
    <x v="136"/>
    <s v="Pending"/>
    <s v="Awaiting payment"/>
  </r>
  <r>
    <s v="15-05-2025"/>
    <x v="0"/>
    <s v="Mandla"/>
    <x v="0"/>
    <n v="13"/>
    <s v="Intermediate"/>
    <n v="81500"/>
    <n v="1059500"/>
    <x v="137"/>
    <s v="11-05-2025"/>
    <s v="May-2025"/>
    <s v="15-05-2025"/>
    <s v="Delayed"/>
    <x v="137"/>
    <s v="Pending"/>
    <s v="Awaiting payment"/>
  </r>
  <r>
    <s v="07-05-2025"/>
    <x v="0"/>
    <s v="Jabalpur"/>
    <x v="0"/>
    <n v="9"/>
    <s v="Intermediate"/>
    <n v="74000"/>
    <n v="666000"/>
    <x v="138"/>
    <s v="02-05-2025"/>
    <s v="May-2025"/>
    <s v="07-05-2025"/>
    <s v="Delayed"/>
    <x v="138"/>
    <s v="Pending"/>
    <s v="Awaiting payment"/>
  </r>
  <r>
    <s v="24-05-2025"/>
    <x v="0"/>
    <s v="Seoni"/>
    <x v="0"/>
    <n v="14"/>
    <s v="Intermediate"/>
    <n v="79000"/>
    <n v="1106000"/>
    <x v="139"/>
    <s v="21-05-2025"/>
    <s v="May-2025"/>
    <s v="24-05-2025"/>
    <s v="Early"/>
    <x v="139"/>
    <s v="Paid"/>
    <s v="Awaiting payment"/>
  </r>
  <r>
    <s v="14-05-2025"/>
    <x v="0"/>
    <s v="Narsinghpur"/>
    <x v="0"/>
    <n v="20"/>
    <s v="High"/>
    <n v="81500"/>
    <n v="1630000"/>
    <x v="140"/>
    <s v="12-05-2025"/>
    <s v="May-2025"/>
    <s v="14-05-2025"/>
    <s v="Early"/>
    <x v="140"/>
    <s v="Pending"/>
    <s v="Awaiting payment"/>
  </r>
  <r>
    <s v="28-05-2025"/>
    <x v="0"/>
    <s v="Mandla"/>
    <x v="0"/>
    <n v="20"/>
    <s v="High"/>
    <n v="81500"/>
    <n v="1630000"/>
    <x v="141"/>
    <s v="25-05-2025"/>
    <s v="May-2025"/>
    <s v="28-05-2025"/>
    <s v="Early"/>
    <x v="141"/>
    <s v="Pending"/>
    <s v="Awaiting payment"/>
  </r>
  <r>
    <s v="29-05-2025"/>
    <x v="0"/>
    <s v="Chhindwara"/>
    <x v="0"/>
    <n v="10"/>
    <s v="Intermediate"/>
    <n v="74000"/>
    <n v="740000"/>
    <x v="142"/>
    <s v="27-05-2025"/>
    <s v="May-2025"/>
    <s v="29-05-2025"/>
    <s v="Early"/>
    <x v="142"/>
    <s v="Paid"/>
    <s v="Awaiting payment"/>
  </r>
  <r>
    <s v="22-05-2025"/>
    <x v="0"/>
    <s v="Chhindwara"/>
    <x v="0"/>
    <n v="17"/>
    <s v="High"/>
    <n v="74000"/>
    <n v="1258000"/>
    <x v="143"/>
    <s v="21-05-2025"/>
    <s v="May-2025"/>
    <s v="22-05-2025"/>
    <s v="Early"/>
    <x v="143"/>
    <s v="Pending"/>
    <s v="Awaiting payment"/>
  </r>
  <r>
    <s v="17-05-2025"/>
    <x v="0"/>
    <s v="Jabalpur"/>
    <x v="0"/>
    <n v="20"/>
    <s v="High"/>
    <n v="79000"/>
    <n v="1580000"/>
    <x v="144"/>
    <s v="14-05-2025"/>
    <s v="May-2025"/>
    <s v="17-05-2025"/>
    <s v="Early"/>
    <x v="144"/>
    <s v="Pending"/>
    <s v="Awaiting payment"/>
  </r>
  <r>
    <s v="04-05-2025"/>
    <x v="0"/>
    <s v="Chhindwara"/>
    <x v="0"/>
    <n v="18"/>
    <s v="High"/>
    <n v="79000"/>
    <n v="1422000"/>
    <x v="145"/>
    <s v="01-05-2025"/>
    <s v="May-2025"/>
    <s v="04-05-2025"/>
    <s v="Early"/>
    <x v="145"/>
    <s v="Paid"/>
    <s v="Awaiting payment"/>
  </r>
  <r>
    <s v="07-05-2025"/>
    <x v="0"/>
    <s v="Sagar"/>
    <x v="0"/>
    <n v="26"/>
    <s v="High"/>
    <n v="72500"/>
    <n v="1885000"/>
    <x v="146"/>
    <s v="04-05-2025"/>
    <s v="May-2025"/>
    <s v="07-05-2025"/>
    <s v="Early"/>
    <x v="146"/>
    <s v="Pending"/>
    <s v="Awaiting payment"/>
  </r>
  <r>
    <s v="28-05-2025"/>
    <x v="0"/>
    <s v="Chhindwara"/>
    <x v="0"/>
    <n v="5"/>
    <s v="Low"/>
    <n v="74000"/>
    <n v="370000"/>
    <x v="147"/>
    <s v="27-05-2025"/>
    <s v="May-2025"/>
    <s v="28-05-2025"/>
    <s v="Early"/>
    <x v="147"/>
    <s v="Paid"/>
    <s v="Awaiting payment"/>
  </r>
  <r>
    <s v="11-05-2025"/>
    <x v="0"/>
    <s v="Mandla"/>
    <x v="0"/>
    <n v="18"/>
    <s v="High"/>
    <n v="74000"/>
    <n v="1332000"/>
    <x v="148"/>
    <s v="10-05-2025"/>
    <s v="May-2025"/>
    <s v="11-05-2025"/>
    <s v="Early"/>
    <x v="148"/>
    <s v="Pending"/>
    <s v="Awaiting payment"/>
  </r>
  <r>
    <s v="20-05-2025"/>
    <x v="0"/>
    <s v="Katni"/>
    <x v="0"/>
    <n v="21"/>
    <s v="High"/>
    <n v="79000"/>
    <n v="1659000"/>
    <x v="149"/>
    <s v="17-05-2025"/>
    <s v="May-2025"/>
    <s v="20-05-2025"/>
    <s v="Early"/>
    <x v="149"/>
    <s v="Pending"/>
    <s v="Awaiting payment"/>
  </r>
  <r>
    <s v="02-05-2025"/>
    <x v="0"/>
    <s v="Chhindwara"/>
    <x v="0"/>
    <n v="26"/>
    <s v="High"/>
    <n v="79000"/>
    <n v="2054000"/>
    <x v="150"/>
    <s v="01-05-2025"/>
    <s v="May-2025"/>
    <s v="02-05-2025"/>
    <s v="Early"/>
    <x v="150"/>
    <s v="Pending"/>
    <s v="Partially delivered"/>
  </r>
  <r>
    <s v="13-05-2025"/>
    <x v="0"/>
    <s v="Jabalpur"/>
    <x v="0"/>
    <n v="28"/>
    <s v="High"/>
    <n v="81500"/>
    <n v="2282000"/>
    <x v="151"/>
    <s v="12-05-2025"/>
    <s v="May-2025"/>
    <s v="13-05-2025"/>
    <s v="Early"/>
    <x v="151"/>
    <s v="Paid"/>
    <s v="Partially delivered"/>
  </r>
  <r>
    <s v="05-05-2025"/>
    <x v="0"/>
    <s v="Narsinghpur"/>
    <x v="0"/>
    <n v="21"/>
    <s v="High"/>
    <n v="79000"/>
    <n v="1659000"/>
    <x v="152"/>
    <s v="02-05-2025"/>
    <s v="May-2025"/>
    <s v="05-05-2025"/>
    <s v="Early"/>
    <x v="152"/>
    <s v="Pending"/>
    <s v="Partially delivered"/>
  </r>
  <r>
    <s v="15-05-2025"/>
    <x v="0"/>
    <s v="Narsinghpur"/>
    <x v="0"/>
    <n v="12"/>
    <s v="Intermediate"/>
    <n v="81500"/>
    <n v="978000"/>
    <x v="153"/>
    <s v="11-05-2025"/>
    <s v="May-2025"/>
    <s v="15-05-2025"/>
    <s v="Delayed"/>
    <x v="153"/>
    <s v="Pending"/>
    <s v="Delivered on time"/>
  </r>
  <r>
    <s v="24-05-2025"/>
    <x v="0"/>
    <s v="Katni"/>
    <x v="0"/>
    <n v="8"/>
    <s v="Intermediate"/>
    <n v="72500"/>
    <n v="580000"/>
    <x v="154"/>
    <s v="22-05-2025"/>
    <s v="May-2025"/>
    <s v="24-05-2025"/>
    <s v="Early"/>
    <x v="154"/>
    <s v="Paid"/>
    <s v="Partially delivered"/>
  </r>
  <r>
    <s v="27-05-2025"/>
    <x v="0"/>
    <s v="Katni"/>
    <x v="0"/>
    <n v="12"/>
    <s v="Intermediate"/>
    <n v="81500"/>
    <n v="978000"/>
    <x v="155"/>
    <s v="24-05-2025"/>
    <s v="May-2025"/>
    <s v="27-05-2025"/>
    <s v="Early"/>
    <x v="155"/>
    <s v="Pending"/>
    <s v="Delivered on time"/>
  </r>
  <r>
    <s v="07-05-2025"/>
    <x v="0"/>
    <s v="Seoni"/>
    <x v="0"/>
    <n v="9"/>
    <s v="Intermediate"/>
    <n v="72500"/>
    <n v="652500"/>
    <x v="156"/>
    <s v="05-05-2025"/>
    <s v="May-2025"/>
    <s v="07-05-2025"/>
    <s v="Early"/>
    <x v="156"/>
    <s v="Pending"/>
    <s v="Delivered on time"/>
  </r>
  <r>
    <s v="24-05-2025"/>
    <x v="0"/>
    <s v="Sagar"/>
    <x v="0"/>
    <n v="13"/>
    <s v="Intermediate"/>
    <n v="74000"/>
    <n v="962000"/>
    <x v="157"/>
    <s v="22-05-2025"/>
    <s v="May-2025"/>
    <s v="24-05-2025"/>
    <s v="Early"/>
    <x v="157"/>
    <s v="Paid"/>
    <s v="Delivered on time"/>
  </r>
  <r>
    <s v="10-05-2025"/>
    <x v="0"/>
    <s v="Mandla"/>
    <x v="0"/>
    <n v="12"/>
    <s v="Intermediate"/>
    <n v="72500"/>
    <n v="870000"/>
    <x v="158"/>
    <s v="05-05-2025"/>
    <s v="May-2025"/>
    <s v="10-05-2025"/>
    <s v="Delayed"/>
    <x v="158"/>
    <s v="Paid"/>
    <s v="Delivered on time"/>
  </r>
  <r>
    <s v="20-05-2025"/>
    <x v="0"/>
    <s v="Mandla"/>
    <x v="0"/>
    <n v="15"/>
    <s v="Intermediate"/>
    <n v="72500"/>
    <n v="1087500"/>
    <x v="159"/>
    <s v="17-05-2025"/>
    <s v="May-2025"/>
    <s v="20-05-2025"/>
    <s v="Early"/>
    <x v="159"/>
    <s v="Paid"/>
    <s v="Delivered on time"/>
  </r>
  <r>
    <s v="30-05-2025"/>
    <x v="0"/>
    <s v="Katni"/>
    <x v="0"/>
    <n v="30"/>
    <s v="High"/>
    <n v="74000"/>
    <n v="2220000"/>
    <x v="160"/>
    <s v="27-05-2025"/>
    <s v="May-2025"/>
    <s v="30-05-2025"/>
    <s v="Early"/>
    <x v="160"/>
    <s v="Pending"/>
    <s v="Partially delivered"/>
  </r>
  <r>
    <s v="05-05-2025"/>
    <x v="0"/>
    <s v="Sagar"/>
    <x v="0"/>
    <n v="27"/>
    <s v="High"/>
    <n v="72500"/>
    <n v="1957500"/>
    <x v="161"/>
    <s v="30-04-2025"/>
    <s v="April-2025"/>
    <s v="05-05-2025"/>
    <s v="Delayed"/>
    <x v="161"/>
    <s v="Pending"/>
    <s v="Delivered on time"/>
  </r>
  <r>
    <s v="04-05-2025"/>
    <x v="0"/>
    <s v="Mandla"/>
    <x v="0"/>
    <n v="10"/>
    <s v="Intermediate"/>
    <n v="81500"/>
    <n v="815000"/>
    <x v="162"/>
    <s v="03-05-2025"/>
    <s v="May-2025"/>
    <s v="04-05-2025"/>
    <s v="Early"/>
    <x v="162"/>
    <s v="Pending"/>
    <s v="Delivered on time"/>
  </r>
  <r>
    <s v="29-05-2025"/>
    <x v="0"/>
    <s v="Sagar"/>
    <x v="0"/>
    <n v="20"/>
    <s v="High"/>
    <n v="74000"/>
    <n v="1480000"/>
    <x v="163"/>
    <s v="28-05-2025"/>
    <s v="May-2025"/>
    <s v="29-05-2025"/>
    <s v="Early"/>
    <x v="163"/>
    <s v="Paid"/>
    <s v="Delivered on time"/>
  </r>
  <r>
    <s v="10-05-2025"/>
    <x v="0"/>
    <s v="Chhindwara"/>
    <x v="0"/>
    <n v="13"/>
    <s v="Intermediate"/>
    <n v="72500"/>
    <n v="942500"/>
    <x v="164"/>
    <s v="06-05-2025"/>
    <s v="May-2025"/>
    <s v="10-05-2025"/>
    <s v="Delayed"/>
    <x v="164"/>
    <s v="Pending"/>
    <s v="Delivered on time"/>
  </r>
  <r>
    <s v="23-05-2025"/>
    <x v="0"/>
    <s v="Seoni"/>
    <x v="0"/>
    <n v="29"/>
    <s v="High"/>
    <n v="72500"/>
    <n v="2102500"/>
    <x v="165"/>
    <s v="22-05-2025"/>
    <s v="May-2025"/>
    <s v="23-05-2025"/>
    <s v="Early"/>
    <x v="165"/>
    <s v="Pending"/>
    <s v="Partially delivered"/>
  </r>
  <r>
    <s v="28-05-2025"/>
    <x v="0"/>
    <s v="Katni"/>
    <x v="0"/>
    <n v="19"/>
    <s v="High"/>
    <n v="74000"/>
    <n v="1406000"/>
    <x v="166"/>
    <s v="27-05-2025"/>
    <s v="May-2025"/>
    <s v="28-05-2025"/>
    <s v="Early"/>
    <x v="166"/>
    <s v="Paid"/>
    <s v="Partially delivered"/>
  </r>
  <r>
    <s v="06-05-2025"/>
    <x v="0"/>
    <s v="Chhindwara"/>
    <x v="0"/>
    <n v="21"/>
    <s v="High"/>
    <n v="72500"/>
    <n v="1522500"/>
    <x v="167"/>
    <s v="02-05-2025"/>
    <s v="May-2025"/>
    <s v="06-05-2025"/>
    <s v="Delayed"/>
    <x v="167"/>
    <s v="Paid"/>
    <s v="Delivered on time"/>
  </r>
  <r>
    <s v="13-05-2025"/>
    <x v="0"/>
    <s v="Jabalpur"/>
    <x v="0"/>
    <n v="24"/>
    <s v="High"/>
    <n v="74000"/>
    <n v="1776000"/>
    <x v="168"/>
    <s v="09-05-2025"/>
    <s v="May-2025"/>
    <s v="13-05-2025"/>
    <s v="Delayed"/>
    <x v="168"/>
    <s v="Paid"/>
    <s v="Partially delivered"/>
  </r>
  <r>
    <s v="22-05-2025"/>
    <x v="0"/>
    <s v="Katni"/>
    <x v="0"/>
    <n v="26"/>
    <s v="High"/>
    <n v="74000"/>
    <n v="1924000"/>
    <x v="169"/>
    <s v="17-05-2025"/>
    <s v="May-2025"/>
    <s v="22-05-2025"/>
    <s v="Delayed"/>
    <x v="169"/>
    <s v="Paid"/>
    <s v="Partially delivered"/>
  </r>
  <r>
    <s v="26-05-2025"/>
    <x v="0"/>
    <s v="Chhindwara"/>
    <x v="0"/>
    <n v="9"/>
    <s v="Intermediate"/>
    <n v="72500"/>
    <n v="652500"/>
    <x v="170"/>
    <s v="22-05-2025"/>
    <s v="May-2025"/>
    <s v="26-05-2025"/>
    <s v="Delayed"/>
    <x v="170"/>
    <s v="Paid"/>
    <s v="Delivered on time"/>
  </r>
  <r>
    <s v="24-05-2025"/>
    <x v="0"/>
    <s v="Damoh"/>
    <x v="0"/>
    <n v="27"/>
    <s v="High"/>
    <n v="79000"/>
    <n v="2133000"/>
    <x v="171"/>
    <s v="21-05-2025"/>
    <s v="May-2025"/>
    <s v="24-05-2025"/>
    <s v="Early"/>
    <x v="171"/>
    <s v="Pending"/>
    <s v="Delivered on time"/>
  </r>
  <r>
    <s v="10-05-2025"/>
    <x v="0"/>
    <s v="Katni"/>
    <x v="0"/>
    <n v="17"/>
    <s v="High"/>
    <n v="74000"/>
    <n v="1258000"/>
    <x v="172"/>
    <s v="06-05-2025"/>
    <s v="May-2025"/>
    <s v="10-05-2025"/>
    <s v="Delayed"/>
    <x v="172"/>
    <s v="Pending"/>
    <s v="Delivered on time"/>
  </r>
  <r>
    <s v="31-05-2025"/>
    <x v="0"/>
    <s v="Sagar"/>
    <x v="0"/>
    <n v="16"/>
    <s v="High"/>
    <n v="72500"/>
    <n v="1160000"/>
    <x v="173"/>
    <s v="26-05-2025"/>
    <s v="May-2025"/>
    <s v="31-05-2025"/>
    <s v="Delayed"/>
    <x v="173"/>
    <s v="Pending"/>
    <s v="Delivered on time"/>
  </r>
  <r>
    <s v="25-05-2025"/>
    <x v="0"/>
    <s v="Sagar"/>
    <x v="0"/>
    <n v="10"/>
    <s v="Intermediate"/>
    <n v="81500"/>
    <n v="815000"/>
    <x v="174"/>
    <s v="20-05-2025"/>
    <s v="May-2025"/>
    <s v="25-05-2025"/>
    <s v="Delayed"/>
    <x v="174"/>
    <s v="Paid"/>
    <s v="Partially delivered"/>
  </r>
  <r>
    <s v="23-05-2025"/>
    <x v="0"/>
    <s v="Jabalpur"/>
    <x v="0"/>
    <n v="18"/>
    <s v="High"/>
    <n v="74000"/>
    <n v="1332000"/>
    <x v="175"/>
    <s v="22-05-2025"/>
    <s v="May-2025"/>
    <s v="23-05-2025"/>
    <s v="Early"/>
    <x v="175"/>
    <s v="Paid"/>
    <s v="Partially delivered"/>
  </r>
  <r>
    <s v="12-05-2025"/>
    <x v="0"/>
    <s v="Katni"/>
    <x v="0"/>
    <n v="27"/>
    <s v="High"/>
    <n v="74000"/>
    <n v="1998000"/>
    <x v="176"/>
    <s v="08-05-2025"/>
    <s v="May-2025"/>
    <s v="12-05-2025"/>
    <s v="Delayed"/>
    <x v="176"/>
    <s v="Paid"/>
    <s v="Delivered on time"/>
  </r>
  <r>
    <s v="09-05-2025"/>
    <x v="0"/>
    <s v="Chhindwara"/>
    <x v="0"/>
    <n v="14"/>
    <s v="Intermediate"/>
    <n v="81500"/>
    <n v="1141000"/>
    <x v="177"/>
    <s v="06-05-2025"/>
    <s v="May-2025"/>
    <s v="09-05-2025"/>
    <s v="Early"/>
    <x v="177"/>
    <s v="Pending"/>
    <s v="Partially delivered"/>
  </r>
  <r>
    <s v="02-05-2025"/>
    <x v="0"/>
    <s v="Damoh"/>
    <x v="0"/>
    <n v="15"/>
    <s v="Intermediate"/>
    <n v="72500"/>
    <n v="1087500"/>
    <x v="178"/>
    <s v="27-04-2025"/>
    <s v="April-2025"/>
    <s v="02-05-2025"/>
    <s v="Delayed"/>
    <x v="178"/>
    <s v="Paid"/>
    <s v="Partially delivered"/>
  </r>
  <r>
    <s v="11-05-2025"/>
    <x v="0"/>
    <s v="Narsinghpur"/>
    <x v="0"/>
    <n v="26"/>
    <s v="High"/>
    <n v="81500"/>
    <n v="2119000"/>
    <x v="179"/>
    <s v="10-05-2025"/>
    <s v="May-2025"/>
    <s v="11-05-2025"/>
    <s v="Early"/>
    <x v="179"/>
    <s v="Paid"/>
    <s v="Delivered on time"/>
  </r>
  <r>
    <s v="08-05-2025"/>
    <x v="0"/>
    <s v="Sagar"/>
    <x v="0"/>
    <n v="21"/>
    <s v="High"/>
    <n v="79000"/>
    <n v="1659000"/>
    <x v="180"/>
    <s v="03-05-2025"/>
    <s v="May-2025"/>
    <s v="08-05-2025"/>
    <s v="Delayed"/>
    <x v="180"/>
    <s v="Pending"/>
    <s v="Partially delivered"/>
  </r>
  <r>
    <s v="24-05-2025"/>
    <x v="0"/>
    <s v="Jabalpur"/>
    <x v="0"/>
    <n v="20"/>
    <s v="High"/>
    <n v="79000"/>
    <n v="1580000"/>
    <x v="181"/>
    <s v="23-05-2025"/>
    <s v="May-2025"/>
    <s v="24-05-2025"/>
    <s v="Early"/>
    <x v="181"/>
    <s v="Pending"/>
    <s v="Partially delivered"/>
  </r>
  <r>
    <s v="11-05-2025"/>
    <x v="0"/>
    <s v="Jabalpur"/>
    <x v="0"/>
    <n v="13"/>
    <s v="Intermediate"/>
    <n v="81500"/>
    <n v="1059500"/>
    <x v="182"/>
    <s v="08-05-2025"/>
    <s v="May-2025"/>
    <s v="11-05-2025"/>
    <s v="Early"/>
    <x v="182"/>
    <s v="Pending"/>
    <s v="Delivered on time"/>
  </r>
  <r>
    <s v="07-05-2025"/>
    <x v="0"/>
    <s v="Sagar"/>
    <x v="0"/>
    <n v="5"/>
    <s v="Low"/>
    <n v="74000"/>
    <n v="370000"/>
    <x v="183"/>
    <s v="02-05-2025"/>
    <s v="May-2025"/>
    <s v="07-05-2025"/>
    <s v="Delayed"/>
    <x v="183"/>
    <s v="Pending"/>
    <s v="Partially delivered"/>
  </r>
  <r>
    <s v="13-05-2025"/>
    <x v="0"/>
    <s v="Jabalpur"/>
    <x v="0"/>
    <n v="21"/>
    <s v="High"/>
    <n v="81500"/>
    <n v="1711500"/>
    <x v="184"/>
    <s v="10-05-2025"/>
    <s v="May-2025"/>
    <s v="13-05-2025"/>
    <s v="Early"/>
    <x v="184"/>
    <s v="Paid"/>
    <s v="Partially delivered"/>
  </r>
  <r>
    <s v="13-05-2025"/>
    <x v="0"/>
    <s v="Narsinghpur"/>
    <x v="0"/>
    <n v="18"/>
    <s v="High"/>
    <n v="74000"/>
    <n v="1332000"/>
    <x v="185"/>
    <s v="08-05-2025"/>
    <s v="May-2025"/>
    <s v="13-05-2025"/>
    <s v="Delayed"/>
    <x v="185"/>
    <s v="Paid"/>
    <s v="Partially delivered"/>
  </r>
  <r>
    <s v="04-05-2025"/>
    <x v="0"/>
    <s v="Damoh"/>
    <x v="0"/>
    <n v="9"/>
    <s v="Intermediate"/>
    <n v="74000"/>
    <n v="666000"/>
    <x v="186"/>
    <s v="30-04-2025"/>
    <s v="April-2025"/>
    <s v="04-05-2025"/>
    <s v="Delayed"/>
    <x v="186"/>
    <s v="Paid"/>
    <s v="Partially delivered"/>
  </r>
  <r>
    <s v="20-05-2025"/>
    <x v="0"/>
    <s v="Jabalpur"/>
    <x v="0"/>
    <n v="13"/>
    <s v="Intermediate"/>
    <n v="79000"/>
    <n v="1027000"/>
    <x v="187"/>
    <s v="15-05-2025"/>
    <s v="May-2025"/>
    <s v="20-05-2025"/>
    <s v="Delayed"/>
    <x v="187"/>
    <s v="Pending"/>
    <s v="Delivered on time"/>
  </r>
  <r>
    <s v="02-05-2025"/>
    <x v="0"/>
    <s v="Katni"/>
    <x v="0"/>
    <n v="12"/>
    <s v="Intermediate"/>
    <n v="81500"/>
    <n v="978000"/>
    <x v="188"/>
    <s v="01-05-2025"/>
    <s v="May-2025"/>
    <s v="02-05-2025"/>
    <s v="Early"/>
    <x v="188"/>
    <s v="Pending"/>
    <s v="Delivered on time"/>
  </r>
  <r>
    <s v="27-05-2025"/>
    <x v="0"/>
    <s v="Damoh"/>
    <x v="0"/>
    <n v="16"/>
    <s v="High"/>
    <n v="81500"/>
    <n v="1304000"/>
    <x v="189"/>
    <s v="22-05-2025"/>
    <s v="May-2025"/>
    <s v="27-05-2025"/>
    <s v="Delayed"/>
    <x v="189"/>
    <s v="Paid"/>
    <s v="Partially delivered"/>
  </r>
  <r>
    <s v="01-05-2025"/>
    <x v="0"/>
    <s v="Narsinghpur"/>
    <x v="0"/>
    <n v="25"/>
    <s v="High"/>
    <n v="81500"/>
    <n v="2037500"/>
    <x v="190"/>
    <s v="29-04-2025"/>
    <s v="April-2025"/>
    <s v="01-05-2025"/>
    <s v="Early"/>
    <x v="190"/>
    <s v="Pending"/>
    <s v="Partially delivered"/>
  </r>
  <r>
    <s v="07-05-2025"/>
    <x v="0"/>
    <s v="Katni"/>
    <x v="0"/>
    <n v="22"/>
    <s v="High"/>
    <n v="79000"/>
    <n v="1738000"/>
    <x v="191"/>
    <s v="03-05-2025"/>
    <s v="May-2025"/>
    <s v="07-05-2025"/>
    <s v="Delayed"/>
    <x v="191"/>
    <s v="Pending"/>
    <s v="Partially delivered"/>
  </r>
  <r>
    <s v="03-05-2025"/>
    <x v="0"/>
    <s v="Mandla"/>
    <x v="0"/>
    <n v="13"/>
    <s v="Intermediate"/>
    <n v="74000"/>
    <n v="962000"/>
    <x v="192"/>
    <s v="02-05-2025"/>
    <s v="May-2025"/>
    <s v="03-05-2025"/>
    <s v="Early"/>
    <x v="192"/>
    <s v="Pending"/>
    <s v="Partially delivered"/>
  </r>
  <r>
    <s v="03-05-2025"/>
    <x v="0"/>
    <s v="Jabalpur"/>
    <x v="0"/>
    <n v="17"/>
    <s v="High"/>
    <n v="79000"/>
    <n v="1343000"/>
    <x v="193"/>
    <s v="02-05-2025"/>
    <s v="May-2025"/>
    <s v="03-05-2025"/>
    <s v="Early"/>
    <x v="193"/>
    <s v="Pending"/>
    <s v="Delivered on time"/>
  </r>
  <r>
    <s v="16-05-2025"/>
    <x v="0"/>
    <s v="Damoh"/>
    <x v="0"/>
    <n v="13"/>
    <s v="Intermediate"/>
    <n v="79000"/>
    <n v="1027000"/>
    <x v="194"/>
    <s v="15-05-2025"/>
    <s v="May-2025"/>
    <s v="16-05-2025"/>
    <s v="Early"/>
    <x v="194"/>
    <s v="Paid"/>
    <s v="Delivered on time"/>
  </r>
  <r>
    <s v="24-05-2025"/>
    <x v="0"/>
    <s v="Seoni"/>
    <x v="0"/>
    <n v="5"/>
    <s v="Low"/>
    <n v="74000"/>
    <n v="370000"/>
    <x v="195"/>
    <s v="22-05-2025"/>
    <s v="May-2025"/>
    <s v="24-05-2025"/>
    <s v="Early"/>
    <x v="195"/>
    <s v="Paid"/>
    <s v="Partially delivered"/>
  </r>
  <r>
    <s v="03-05-2025"/>
    <x v="0"/>
    <s v="Seoni"/>
    <x v="0"/>
    <n v="12"/>
    <s v="Intermediate"/>
    <n v="81500"/>
    <n v="978000"/>
    <x v="196"/>
    <s v="28-04-2025"/>
    <s v="April-2025"/>
    <s v="03-05-2025"/>
    <s v="Delayed"/>
    <x v="196"/>
    <s v="Pending"/>
    <s v="Partially delivered"/>
  </r>
  <r>
    <s v="04-05-2025"/>
    <x v="0"/>
    <s v="Katni"/>
    <x v="0"/>
    <n v="28"/>
    <s v="High"/>
    <n v="81500"/>
    <n v="2282000"/>
    <x v="197"/>
    <s v="29-04-2025"/>
    <s v="April-2025"/>
    <s v="04-05-2025"/>
    <s v="Delayed"/>
    <x v="197"/>
    <s v="Paid"/>
    <s v="Partially delivered"/>
  </r>
  <r>
    <s v="31-05-2025"/>
    <x v="0"/>
    <s v="Mandla"/>
    <x v="0"/>
    <n v="25"/>
    <s v="High"/>
    <n v="72500"/>
    <n v="1812500"/>
    <x v="198"/>
    <s v="28-05-2025"/>
    <s v="May-2025"/>
    <s v="31-05-2025"/>
    <s v="Early"/>
    <x v="198"/>
    <s v="Pending"/>
    <s v="Delivered on time"/>
  </r>
  <r>
    <s v="13-05-2025"/>
    <x v="0"/>
    <s v="Seoni"/>
    <x v="0"/>
    <n v="19"/>
    <s v="High"/>
    <n v="74000"/>
    <n v="1406000"/>
    <x v="199"/>
    <s v="09-05-2025"/>
    <s v="May-2025"/>
    <s v="13-05-2025"/>
    <s v="Delayed"/>
    <x v="199"/>
    <s v="Paid"/>
    <s v="Partially delivered"/>
  </r>
  <r>
    <s v="04-05-2025"/>
    <x v="0"/>
    <s v="Mandla"/>
    <x v="0"/>
    <n v="19"/>
    <s v="High"/>
    <n v="79000"/>
    <n v="1501000"/>
    <x v="200"/>
    <s v="30-04-2025"/>
    <s v="April-2025"/>
    <s v="04-05-2025"/>
    <s v="Delayed"/>
    <x v="200"/>
    <s v="Paid"/>
    <s v="Delivered on time"/>
  </r>
  <r>
    <s v="17-05-2025"/>
    <x v="0"/>
    <s v="Damoh"/>
    <x v="0"/>
    <n v="14"/>
    <s v="Intermediate"/>
    <n v="72500"/>
    <n v="1015000"/>
    <x v="201"/>
    <s v="16-05-2025"/>
    <s v="May-2025"/>
    <s v="17-05-2025"/>
    <s v="Early"/>
    <x v="201"/>
    <s v="Paid"/>
    <s v="Partially delivered"/>
  </r>
  <r>
    <s v="21-05-2025"/>
    <x v="0"/>
    <s v="Jabalpur"/>
    <x v="0"/>
    <n v="19"/>
    <s v="High"/>
    <n v="72500"/>
    <n v="1377500"/>
    <x v="202"/>
    <s v="18-05-2025"/>
    <s v="May-2025"/>
    <s v="21-05-2025"/>
    <s v="Early"/>
    <x v="202"/>
    <s v="Pending"/>
    <s v="Partially delivered"/>
  </r>
  <r>
    <s v="20-05-2025"/>
    <x v="0"/>
    <s v="Chhindwara"/>
    <x v="0"/>
    <n v="24"/>
    <s v="High"/>
    <n v="81500"/>
    <n v="1956000"/>
    <x v="203"/>
    <s v="18-05-2025"/>
    <s v="May-2025"/>
    <s v="20-05-2025"/>
    <s v="Early"/>
    <x v="203"/>
    <s v="Pending"/>
    <s v="Delivered on time"/>
  </r>
  <r>
    <s v="07-05-2025"/>
    <x v="0"/>
    <s v="Mandla"/>
    <x v="0"/>
    <n v="12"/>
    <s v="Intermediate"/>
    <n v="72500"/>
    <n v="870000"/>
    <x v="204"/>
    <s v="04-05-2025"/>
    <s v="May-2025"/>
    <s v="07-05-2025"/>
    <s v="Early"/>
    <x v="204"/>
    <s v="Pending"/>
    <s v="Partially delivered"/>
  </r>
  <r>
    <s v="30-05-2025"/>
    <x v="0"/>
    <s v="Seoni"/>
    <x v="0"/>
    <n v="14"/>
    <s v="Intermediate"/>
    <n v="72500"/>
    <n v="1015000"/>
    <x v="205"/>
    <s v="25-05-2025"/>
    <s v="May-2025"/>
    <s v="30-05-2025"/>
    <s v="Delayed"/>
    <x v="205"/>
    <s v="Paid"/>
    <s v="Delivered on time"/>
  </r>
  <r>
    <s v="08-05-2025"/>
    <x v="0"/>
    <s v="Jabalpur"/>
    <x v="0"/>
    <n v="10"/>
    <s v="Intermediate"/>
    <n v="74000"/>
    <n v="740000"/>
    <x v="206"/>
    <s v="07-05-2025"/>
    <s v="May-2025"/>
    <s v="08-05-2025"/>
    <s v="Early"/>
    <x v="206"/>
    <s v="Paid"/>
    <s v="Delivered on time"/>
  </r>
  <r>
    <s v="13-05-2025"/>
    <x v="0"/>
    <s v="Katni"/>
    <x v="0"/>
    <n v="21"/>
    <s v="High"/>
    <n v="74000"/>
    <n v="1554000"/>
    <x v="207"/>
    <s v="08-05-2025"/>
    <s v="May-2025"/>
    <s v="13-05-2025"/>
    <s v="Delayed"/>
    <x v="207"/>
    <s v="Pending"/>
    <s v="Partially delivered"/>
  </r>
  <r>
    <s v="08-05-2025"/>
    <x v="0"/>
    <s v="Jabalpur"/>
    <x v="0"/>
    <n v="12"/>
    <s v="Intermediate"/>
    <n v="79000"/>
    <n v="948000"/>
    <x v="208"/>
    <s v="05-05-2025"/>
    <s v="May-2025"/>
    <s v="08-05-2025"/>
    <s v="Early"/>
    <x v="208"/>
    <s v="Pending"/>
    <s v="Partially delivered"/>
  </r>
  <r>
    <s v="27-05-2025"/>
    <x v="0"/>
    <s v="Seoni"/>
    <x v="0"/>
    <n v="15"/>
    <s v="Intermediate"/>
    <n v="74000"/>
    <n v="1110000"/>
    <x v="209"/>
    <s v="23-05-2025"/>
    <s v="May-2025"/>
    <s v="27-05-2025"/>
    <s v="Delayed"/>
    <x v="209"/>
    <s v="Paid"/>
    <s v="Delivered on time"/>
  </r>
  <r>
    <s v="16-05-2025"/>
    <x v="0"/>
    <s v="Katni"/>
    <x v="0"/>
    <n v="9"/>
    <s v="Intermediate"/>
    <n v="74000"/>
    <n v="666000"/>
    <x v="210"/>
    <s v="15-05-2025"/>
    <s v="May-2025"/>
    <s v="16-05-2025"/>
    <s v="Early"/>
    <x v="210"/>
    <s v="Paid"/>
    <s v="Delivered on time"/>
  </r>
  <r>
    <s v="23-05-2025"/>
    <x v="0"/>
    <s v="Jabalpur"/>
    <x v="0"/>
    <n v="23"/>
    <s v="High"/>
    <n v="74000"/>
    <n v="1702000"/>
    <x v="211"/>
    <s v="22-05-2025"/>
    <s v="May-2025"/>
    <s v="23-05-2025"/>
    <s v="Early"/>
    <x v="211"/>
    <s v="Pending"/>
    <s v="Delivered on time"/>
  </r>
  <r>
    <s v="06-05-2025"/>
    <x v="0"/>
    <s v="Seoni"/>
    <x v="0"/>
    <n v="21"/>
    <s v="High"/>
    <n v="74000"/>
    <n v="1554000"/>
    <x v="212"/>
    <s v="01-05-2025"/>
    <s v="May-2025"/>
    <s v="06-05-2025"/>
    <s v="Delayed"/>
    <x v="212"/>
    <s v="Paid"/>
    <s v="Partially delivered"/>
  </r>
  <r>
    <s v="16-05-2025"/>
    <x v="0"/>
    <s v="Damoh"/>
    <x v="0"/>
    <n v="13"/>
    <s v="Intermediate"/>
    <n v="79000"/>
    <n v="1027000"/>
    <x v="213"/>
    <s v="12-05-2025"/>
    <s v="May-2025"/>
    <s v="16-05-2025"/>
    <s v="Delayed"/>
    <x v="213"/>
    <s v="Pending"/>
    <s v="Delivered on time"/>
  </r>
  <r>
    <s v="20-05-2025"/>
    <x v="0"/>
    <s v="Mandla"/>
    <x v="0"/>
    <n v="24"/>
    <s v="High"/>
    <n v="74000"/>
    <n v="1776000"/>
    <x v="214"/>
    <s v="16-05-2025"/>
    <s v="May-2025"/>
    <s v="20-05-2025"/>
    <s v="Delayed"/>
    <x v="214"/>
    <s v="Pending"/>
    <s v="Partially delivered"/>
  </r>
  <r>
    <s v="09-05-2025"/>
    <x v="0"/>
    <s v="Jabalpur"/>
    <x v="0"/>
    <n v="6"/>
    <s v="Low"/>
    <n v="81500"/>
    <n v="489000"/>
    <x v="215"/>
    <s v="05-05-2025"/>
    <s v="May-2025"/>
    <s v="09-05-2025"/>
    <s v="Delayed"/>
    <x v="215"/>
    <s v="Paid"/>
    <s v="Delivered on time"/>
  </r>
  <r>
    <s v="02-05-2025"/>
    <x v="0"/>
    <s v="Sagar"/>
    <x v="0"/>
    <n v="8"/>
    <s v="Intermediate"/>
    <n v="74000"/>
    <n v="592000"/>
    <x v="216"/>
    <s v="30-04-2025"/>
    <s v="April-2025"/>
    <s v="02-05-2025"/>
    <s v="Early"/>
    <x v="216"/>
    <s v="Pending"/>
    <s v="Delivered on time"/>
  </r>
  <r>
    <s v="27-05-2025"/>
    <x v="0"/>
    <s v="Narsinghpur"/>
    <x v="0"/>
    <n v="10"/>
    <s v="Intermediate"/>
    <n v="79000"/>
    <n v="790000"/>
    <x v="217"/>
    <s v="25-05-2025"/>
    <s v="May-2025"/>
    <s v="27-05-2025"/>
    <s v="Early"/>
    <x v="217"/>
    <s v="Paid"/>
    <s v="Partially delivered"/>
  </r>
  <r>
    <s v="30-05-2025"/>
    <x v="0"/>
    <s v="Mandla"/>
    <x v="0"/>
    <n v="11"/>
    <s v="Intermediate"/>
    <n v="72500"/>
    <n v="797500"/>
    <x v="218"/>
    <s v="28-05-2025"/>
    <s v="May-2025"/>
    <s v="30-05-2025"/>
    <s v="Early"/>
    <x v="218"/>
    <s v="Paid"/>
    <s v="Partially delivered"/>
  </r>
  <r>
    <s v="25-05-2025"/>
    <x v="0"/>
    <s v="Seoni"/>
    <x v="0"/>
    <n v="11"/>
    <s v="Intermediate"/>
    <n v="79000"/>
    <n v="869000"/>
    <x v="219"/>
    <s v="22-05-2025"/>
    <s v="May-2025"/>
    <s v="25-05-2025"/>
    <s v="Early"/>
    <x v="219"/>
    <s v="Paid"/>
    <s v="Delivered on time"/>
  </r>
  <r>
    <s v="01-05-2025"/>
    <x v="0"/>
    <s v="Narsinghpur"/>
    <x v="0"/>
    <n v="24"/>
    <s v="High"/>
    <n v="79000"/>
    <n v="1896000"/>
    <x v="220"/>
    <s v="27-04-2025"/>
    <s v="April-2025"/>
    <s v="01-05-2025"/>
    <s v="Delayed"/>
    <x v="220"/>
    <s v="Pending"/>
    <s v="Delivered on time"/>
  </r>
  <r>
    <s v="06-05-2025"/>
    <x v="0"/>
    <s v="Narsinghpur"/>
    <x v="0"/>
    <n v="28"/>
    <s v="High"/>
    <n v="79000"/>
    <n v="2212000"/>
    <x v="221"/>
    <s v="03-05-2025"/>
    <s v="May-2025"/>
    <s v="06-05-2025"/>
    <s v="Early"/>
    <x v="221"/>
    <s v="Pending"/>
    <s v="Delivered on time"/>
  </r>
  <r>
    <s v="09-05-2025"/>
    <x v="0"/>
    <s v="Mandla"/>
    <x v="0"/>
    <n v="16"/>
    <s v="High"/>
    <n v="74000"/>
    <n v="1184000"/>
    <x v="222"/>
    <s v="05-05-2025"/>
    <s v="May-2025"/>
    <s v="09-05-2025"/>
    <s v="Delayed"/>
    <x v="222"/>
    <s v="Pending"/>
    <s v="Partially delivered"/>
  </r>
  <r>
    <s v="05-05-2025"/>
    <x v="0"/>
    <s v="Sagar"/>
    <x v="0"/>
    <n v="23"/>
    <s v="High"/>
    <n v="79000"/>
    <n v="1817000"/>
    <x v="223"/>
    <s v="30-04-2025"/>
    <s v="April-2025"/>
    <s v="05-05-2025"/>
    <s v="Delayed"/>
    <x v="223"/>
    <s v="Pending"/>
    <s v="Delivered on time"/>
  </r>
  <r>
    <s v="20-05-2025"/>
    <x v="0"/>
    <s v="Mandla"/>
    <x v="0"/>
    <n v="23"/>
    <s v="High"/>
    <n v="79000"/>
    <n v="1817000"/>
    <x v="224"/>
    <s v="19-05-2025"/>
    <s v="May-2025"/>
    <s v="20-05-2025"/>
    <s v="Early"/>
    <x v="224"/>
    <s v="Pending"/>
    <s v="Delivered on time"/>
  </r>
  <r>
    <s v="26-05-2025"/>
    <x v="0"/>
    <s v="Damoh"/>
    <x v="0"/>
    <n v="28"/>
    <s v="High"/>
    <n v="72500"/>
    <n v="2030000"/>
    <x v="225"/>
    <s v="22-05-2025"/>
    <s v="May-2025"/>
    <s v="26-05-2025"/>
    <s v="Delayed"/>
    <x v="225"/>
    <s v="Pending"/>
    <s v="Partially delivered"/>
  </r>
  <r>
    <s v="12-05-2025"/>
    <x v="0"/>
    <s v="Damoh"/>
    <x v="0"/>
    <n v="14"/>
    <s v="Intermediate"/>
    <n v="74000"/>
    <n v="1036000"/>
    <x v="226"/>
    <s v="10-05-2025"/>
    <s v="May-2025"/>
    <s v="12-05-2025"/>
    <s v="Early"/>
    <x v="226"/>
    <s v="Paid"/>
    <s v="Delivered on time"/>
  </r>
  <r>
    <s v="04-05-2025"/>
    <x v="0"/>
    <s v="Narsinghpur"/>
    <x v="0"/>
    <n v="12"/>
    <s v="Intermediate"/>
    <n v="72500"/>
    <n v="870000"/>
    <x v="227"/>
    <s v="01-05-2025"/>
    <s v="May-2025"/>
    <s v="04-05-2025"/>
    <s v="Early"/>
    <x v="227"/>
    <s v="Paid"/>
    <s v="Delivered on time"/>
  </r>
  <r>
    <s v="02-05-2025"/>
    <x v="0"/>
    <s v="Chhindwara"/>
    <x v="0"/>
    <n v="22"/>
    <s v="High"/>
    <n v="81500"/>
    <n v="1793000"/>
    <x v="228"/>
    <s v="29-04-2025"/>
    <s v="April-2025"/>
    <s v="02-05-2025"/>
    <s v="Early"/>
    <x v="228"/>
    <s v="Paid"/>
    <s v="Partially delivered"/>
  </r>
  <r>
    <s v="31-05-2025"/>
    <x v="0"/>
    <s v="Jabalpur"/>
    <x v="0"/>
    <n v="18"/>
    <s v="High"/>
    <n v="74000"/>
    <n v="1332000"/>
    <x v="229"/>
    <s v="26-05-2025"/>
    <s v="May-2025"/>
    <s v="31-05-2025"/>
    <s v="Delayed"/>
    <x v="229"/>
    <s v="Pending"/>
    <s v="Partially delivered"/>
  </r>
  <r>
    <s v="28-05-2025"/>
    <x v="0"/>
    <s v="Mandla"/>
    <x v="0"/>
    <n v="24"/>
    <s v="High"/>
    <n v="72500"/>
    <n v="1740000"/>
    <x v="230"/>
    <s v="27-05-2025"/>
    <s v="May-2025"/>
    <s v="28-05-2025"/>
    <s v="Early"/>
    <x v="230"/>
    <s v="Paid"/>
    <s v="Delivered on time"/>
  </r>
  <r>
    <s v="28-05-2025"/>
    <x v="0"/>
    <s v="Damoh"/>
    <x v="0"/>
    <n v="12"/>
    <s v="Intermediate"/>
    <n v="72500"/>
    <n v="870000"/>
    <x v="231"/>
    <s v="27-05-2025"/>
    <s v="May-2025"/>
    <s v="28-05-2025"/>
    <s v="Early"/>
    <x v="231"/>
    <s v="Paid"/>
    <s v="Delivered on time"/>
  </r>
  <r>
    <s v="12-05-2025"/>
    <x v="0"/>
    <s v="Chhindwara"/>
    <x v="0"/>
    <n v="16"/>
    <s v="High"/>
    <n v="72500"/>
    <n v="1160000"/>
    <x v="232"/>
    <s v="08-05-2025"/>
    <s v="May-2025"/>
    <s v="12-05-2025"/>
    <s v="Delayed"/>
    <x v="232"/>
    <s v="Pending"/>
    <s v="Partially delivered"/>
  </r>
  <r>
    <s v="19-05-2025"/>
    <x v="0"/>
    <s v="Damoh"/>
    <x v="0"/>
    <n v="25"/>
    <s v="High"/>
    <n v="72500"/>
    <n v="1812500"/>
    <x v="233"/>
    <s v="14-05-2025"/>
    <s v="May-2025"/>
    <s v="19-05-2025"/>
    <s v="Delayed"/>
    <x v="233"/>
    <s v="Pending"/>
    <s v="Delivered on time"/>
  </r>
  <r>
    <s v="02-05-2025"/>
    <x v="0"/>
    <s v="Katni"/>
    <x v="0"/>
    <n v="27"/>
    <s v="High"/>
    <n v="74000"/>
    <n v="1998000"/>
    <x v="234"/>
    <s v="28-04-2025"/>
    <s v="April-2025"/>
    <s v="02-05-2025"/>
    <s v="Delayed"/>
    <x v="234"/>
    <s v="Paid"/>
    <s v="Delivered on time"/>
  </r>
  <r>
    <s v="24-05-2025"/>
    <x v="0"/>
    <s v="Katni"/>
    <x v="0"/>
    <n v="20"/>
    <s v="High"/>
    <n v="79000"/>
    <n v="1580000"/>
    <x v="235"/>
    <s v="21-05-2025"/>
    <s v="May-2025"/>
    <s v="24-05-2025"/>
    <s v="Early"/>
    <x v="235"/>
    <s v="Pending"/>
    <s v="Partially delivered"/>
  </r>
  <r>
    <s v="09-05-2025"/>
    <x v="0"/>
    <s v="Damoh"/>
    <x v="0"/>
    <n v="11"/>
    <s v="Intermediate"/>
    <n v="79000"/>
    <n v="869000"/>
    <x v="236"/>
    <s v="06-05-2025"/>
    <s v="May-2025"/>
    <s v="09-05-2025"/>
    <s v="Early"/>
    <x v="236"/>
    <s v="Paid"/>
    <s v="Partially delivered"/>
  </r>
  <r>
    <s v="16-05-2025"/>
    <x v="0"/>
    <s v="Sagar"/>
    <x v="0"/>
    <n v="20"/>
    <s v="High"/>
    <n v="72500"/>
    <n v="1450000"/>
    <x v="237"/>
    <s v="15-05-2025"/>
    <s v="May-2025"/>
    <s v="16-05-2025"/>
    <s v="Early"/>
    <x v="237"/>
    <s v="Pending"/>
    <s v="Delivered on time"/>
  </r>
  <r>
    <s v="23-05-2025"/>
    <x v="0"/>
    <s v="Chhindwara"/>
    <x v="0"/>
    <n v="21"/>
    <s v="High"/>
    <n v="81500"/>
    <n v="1711500"/>
    <x v="238"/>
    <s v="20-05-2025"/>
    <s v="May-2025"/>
    <s v="23-05-2025"/>
    <s v="Early"/>
    <x v="238"/>
    <s v="Paid"/>
    <s v="Partially delivered"/>
  </r>
  <r>
    <s v="30-05-2025"/>
    <x v="0"/>
    <s v="Chhindwara"/>
    <x v="0"/>
    <n v="16"/>
    <s v="High"/>
    <n v="74000"/>
    <n v="1184000"/>
    <x v="239"/>
    <s v="28-05-2025"/>
    <s v="May-2025"/>
    <s v="30-05-2025"/>
    <s v="Early"/>
    <x v="239"/>
    <s v="Paid"/>
    <s v="Partially delivered"/>
  </r>
  <r>
    <s v="11-05-2025"/>
    <x v="0"/>
    <s v="Chhindwara"/>
    <x v="0"/>
    <n v="5"/>
    <s v="Low"/>
    <n v="81500"/>
    <n v="407500"/>
    <x v="240"/>
    <s v="06-05-2025"/>
    <s v="May-2025"/>
    <s v="11-05-2025"/>
    <s v="Delayed"/>
    <x v="240"/>
    <s v="Pending"/>
    <s v="Delivered on time"/>
  </r>
  <r>
    <s v="31-05-2025"/>
    <x v="0"/>
    <s v="Seoni"/>
    <x v="0"/>
    <n v="22"/>
    <s v="High"/>
    <n v="81500"/>
    <n v="1793000"/>
    <x v="241"/>
    <s v="28-05-2025"/>
    <s v="May-2025"/>
    <s v="31-05-2025"/>
    <s v="Early"/>
    <x v="241"/>
    <s v="Paid"/>
    <s v="Partially delivered"/>
  </r>
  <r>
    <s v="16-05-2025"/>
    <x v="0"/>
    <s v="Seoni"/>
    <x v="0"/>
    <n v="5"/>
    <s v="Low"/>
    <n v="81500"/>
    <n v="407500"/>
    <x v="242"/>
    <s v="14-05-2025"/>
    <s v="May-2025"/>
    <s v="16-05-2025"/>
    <s v="Early"/>
    <x v="242"/>
    <s v="Pending"/>
    <s v="Delivered on time"/>
  </r>
  <r>
    <s v="27-05-2025"/>
    <x v="0"/>
    <s v="Seoni"/>
    <x v="0"/>
    <n v="28"/>
    <s v="High"/>
    <n v="72500"/>
    <n v="2030000"/>
    <x v="243"/>
    <s v="22-05-2025"/>
    <s v="May-2025"/>
    <s v="27-05-2025"/>
    <s v="Delayed"/>
    <x v="243"/>
    <s v="Pending"/>
    <s v="Partially delivered"/>
  </r>
  <r>
    <s v="01-05-2025"/>
    <x v="0"/>
    <s v="Katni"/>
    <x v="0"/>
    <n v="27"/>
    <s v="High"/>
    <n v="74000"/>
    <n v="1998000"/>
    <x v="244"/>
    <s v="28-04-2025"/>
    <s v="April-2025"/>
    <s v="01-05-2025"/>
    <s v="Early"/>
    <x v="244"/>
    <s v="Paid"/>
    <s v="Partially delivered"/>
  </r>
  <r>
    <s v="08-05-2025"/>
    <x v="0"/>
    <s v="Sagar"/>
    <x v="0"/>
    <n v="8"/>
    <s v="Intermediate"/>
    <n v="81500"/>
    <n v="652000"/>
    <x v="245"/>
    <s v="04-05-2025"/>
    <s v="May-2025"/>
    <s v="08-05-2025"/>
    <s v="Delayed"/>
    <x v="245"/>
    <s v="Pending"/>
    <s v="Delivered on time"/>
  </r>
  <r>
    <s v="16-05-2025"/>
    <x v="0"/>
    <s v="Katni"/>
    <x v="0"/>
    <n v="6"/>
    <s v="Low"/>
    <n v="81500"/>
    <n v="489000"/>
    <x v="246"/>
    <s v="14-05-2025"/>
    <s v="May-2025"/>
    <s v="16-05-2025"/>
    <s v="Early"/>
    <x v="246"/>
    <s v="Paid"/>
    <s v="Partially delivered"/>
  </r>
  <r>
    <s v="10-05-2025"/>
    <x v="0"/>
    <s v="Mandla"/>
    <x v="0"/>
    <n v="18"/>
    <s v="High"/>
    <n v="81500"/>
    <n v="1467000"/>
    <x v="247"/>
    <s v="06-05-2025"/>
    <s v="May-2025"/>
    <s v="10-05-2025"/>
    <s v="Delayed"/>
    <x v="247"/>
    <s v="Pending"/>
    <s v="Partially delivered"/>
  </r>
  <r>
    <s v="09-05-2025"/>
    <x v="0"/>
    <s v="Mandla"/>
    <x v="0"/>
    <n v="25"/>
    <s v="High"/>
    <n v="81500"/>
    <n v="2037500"/>
    <x v="248"/>
    <s v="08-05-2025"/>
    <s v="May-2025"/>
    <s v="09-05-2025"/>
    <s v="Early"/>
    <x v="248"/>
    <s v="Pending"/>
    <s v="Delivered on time"/>
  </r>
  <r>
    <s v="08-05-2025"/>
    <x v="0"/>
    <s v="Damoh"/>
    <x v="0"/>
    <n v="6"/>
    <s v="Low"/>
    <n v="74000"/>
    <n v="444000"/>
    <x v="249"/>
    <s v="04-05-2025"/>
    <s v="May-2025"/>
    <s v="08-05-2025"/>
    <s v="Delayed"/>
    <x v="249"/>
    <s v="Paid"/>
    <s v="Delivered on time"/>
  </r>
  <r>
    <s v="04-05-2025"/>
    <x v="0"/>
    <s v="Chhindwara"/>
    <x v="0"/>
    <n v="22"/>
    <s v="High"/>
    <n v="79000"/>
    <n v="1738000"/>
    <x v="250"/>
    <s v="29-04-2025"/>
    <s v="April-2025"/>
    <s v="04-05-2025"/>
    <s v="Delayed"/>
    <x v="250"/>
    <s v="Paid"/>
    <s v="Partially delivered"/>
  </r>
  <r>
    <s v="29-05-2025"/>
    <x v="0"/>
    <s v="Chhindwara"/>
    <x v="0"/>
    <n v="14"/>
    <s v="Intermediate"/>
    <n v="72500"/>
    <n v="1015000"/>
    <x v="251"/>
    <s v="24-05-2025"/>
    <s v="May-2025"/>
    <s v="29-05-2025"/>
    <s v="Delayed"/>
    <x v="251"/>
    <s v="Pending"/>
    <s v="Partially delivered"/>
  </r>
  <r>
    <s v="09-05-2025"/>
    <x v="0"/>
    <s v="Jabalpur"/>
    <x v="0"/>
    <n v="21"/>
    <s v="High"/>
    <n v="81500"/>
    <n v="1711500"/>
    <x v="252"/>
    <s v="07-05-2025"/>
    <s v="May-2025"/>
    <s v="09-05-2025"/>
    <s v="Early"/>
    <x v="252"/>
    <s v="Paid"/>
    <s v="Partially delivered"/>
  </r>
  <r>
    <s v="30-05-2025"/>
    <x v="0"/>
    <s v="Katni"/>
    <x v="0"/>
    <n v="28"/>
    <s v="High"/>
    <n v="74000"/>
    <n v="2072000"/>
    <x v="253"/>
    <s v="29-05-2025"/>
    <s v="May-2025"/>
    <s v="30-05-2025"/>
    <s v="Early"/>
    <x v="253"/>
    <s v="Paid"/>
    <s v="Partially delivered"/>
  </r>
  <r>
    <s v="25-05-2025"/>
    <x v="0"/>
    <s v="Narsinghpur"/>
    <x v="0"/>
    <n v="25"/>
    <s v="High"/>
    <n v="81500"/>
    <n v="2037500"/>
    <x v="254"/>
    <s v="21-05-2025"/>
    <s v="May-2025"/>
    <s v="25-05-2025"/>
    <s v="Delayed"/>
    <x v="254"/>
    <s v="Paid"/>
    <s v="Partially delivered"/>
  </r>
  <r>
    <s v="19-05-2025"/>
    <x v="0"/>
    <s v="Katni"/>
    <x v="0"/>
    <n v="12"/>
    <s v="Intermediate"/>
    <n v="79000"/>
    <n v="948000"/>
    <x v="255"/>
    <s v="15-05-2025"/>
    <s v="May-2025"/>
    <s v="19-05-2025"/>
    <s v="Delayed"/>
    <x v="255"/>
    <s v="Pending"/>
    <s v="Partially delivered"/>
  </r>
  <r>
    <s v="31-05-2025"/>
    <x v="0"/>
    <s v="Katni"/>
    <x v="0"/>
    <n v="26"/>
    <s v="High"/>
    <n v="81500"/>
    <n v="2119000"/>
    <x v="256"/>
    <s v="26-05-2025"/>
    <s v="May-2025"/>
    <s v="31-05-2025"/>
    <s v="Delayed"/>
    <x v="256"/>
    <s v="Pending"/>
    <s v="Delivered on time"/>
  </r>
  <r>
    <s v="21-05-2025"/>
    <x v="0"/>
    <s v="Chhindwara"/>
    <x v="0"/>
    <n v="27"/>
    <s v="High"/>
    <n v="74000"/>
    <n v="1998000"/>
    <x v="257"/>
    <s v="19-05-2025"/>
    <s v="May-2025"/>
    <s v="21-05-2025"/>
    <s v="Early"/>
    <x v="257"/>
    <s v="Paid"/>
    <s v="Delivered on time"/>
  </r>
  <r>
    <s v="07-05-2025"/>
    <x v="0"/>
    <s v="Damoh"/>
    <x v="0"/>
    <n v="26"/>
    <s v="High"/>
    <n v="74000"/>
    <n v="1924000"/>
    <x v="258"/>
    <s v="06-05-2025"/>
    <s v="May-2025"/>
    <s v="07-05-2025"/>
    <s v="Early"/>
    <x v="258"/>
    <s v="Pending"/>
    <s v="Partially delivered"/>
  </r>
  <r>
    <s v="10-05-2025"/>
    <x v="0"/>
    <s v="Narsinghpur"/>
    <x v="0"/>
    <n v="13"/>
    <s v="Intermediate"/>
    <n v="72500"/>
    <n v="942500"/>
    <x v="259"/>
    <s v="05-05-2025"/>
    <s v="May-2025"/>
    <s v="10-05-2025"/>
    <s v="Delayed"/>
    <x v="259"/>
    <s v="Paid"/>
    <s v="Partially delivered"/>
  </r>
  <r>
    <s v="24-05-2025"/>
    <x v="0"/>
    <s v="Seoni"/>
    <x v="0"/>
    <n v="29"/>
    <s v="High"/>
    <n v="81500"/>
    <n v="2363500"/>
    <x v="260"/>
    <s v="19-05-2025"/>
    <s v="May-2025"/>
    <s v="24-05-2025"/>
    <s v="Delayed"/>
    <x v="260"/>
    <s v="Paid"/>
    <s v="Delivered on time"/>
  </r>
  <r>
    <s v="24-05-2025"/>
    <x v="0"/>
    <s v="Mandla"/>
    <x v="0"/>
    <n v="8"/>
    <s v="Intermediate"/>
    <n v="72500"/>
    <n v="580000"/>
    <x v="261"/>
    <s v="21-05-2025"/>
    <s v="May-2025"/>
    <s v="24-05-2025"/>
    <s v="Early"/>
    <x v="261"/>
    <s v="Paid"/>
    <s v="Delivered on time"/>
  </r>
  <r>
    <s v="13-05-2025"/>
    <x v="0"/>
    <s v="Chhindwara"/>
    <x v="0"/>
    <n v="25"/>
    <s v="High"/>
    <n v="74000"/>
    <n v="1850000"/>
    <x v="262"/>
    <s v="10-05-2025"/>
    <s v="May-2025"/>
    <s v="13-05-2025"/>
    <s v="Early"/>
    <x v="262"/>
    <s v="Pending"/>
    <s v="Delivered on time"/>
  </r>
  <r>
    <s v="15-05-2025"/>
    <x v="0"/>
    <s v="Katni"/>
    <x v="0"/>
    <n v="16"/>
    <s v="High"/>
    <n v="79000"/>
    <n v="1264000"/>
    <x v="263"/>
    <s v="12-05-2025"/>
    <s v="May-2025"/>
    <s v="15-05-2025"/>
    <s v="Early"/>
    <x v="263"/>
    <s v="Pending"/>
    <s v="Delivered on time"/>
  </r>
  <r>
    <s v="16-05-2025"/>
    <x v="0"/>
    <s v="Mandla"/>
    <x v="0"/>
    <n v="12"/>
    <s v="Intermediate"/>
    <n v="72500"/>
    <n v="870000"/>
    <x v="264"/>
    <s v="13-05-2025"/>
    <s v="May-2025"/>
    <s v="16-05-2025"/>
    <s v="Early"/>
    <x v="264"/>
    <s v="Paid"/>
    <s v="Delivered on time"/>
  </r>
  <r>
    <s v="08-05-2025"/>
    <x v="0"/>
    <s v="Sagar"/>
    <x v="0"/>
    <n v="20"/>
    <s v="High"/>
    <n v="72500"/>
    <n v="1450000"/>
    <x v="265"/>
    <s v="06-05-2025"/>
    <s v="May-2025"/>
    <s v="08-05-2025"/>
    <s v="Early"/>
    <x v="265"/>
    <s v="Paid"/>
    <s v="Partially delivered"/>
  </r>
  <r>
    <s v="27-05-2025"/>
    <x v="0"/>
    <s v="Chhindwara"/>
    <x v="0"/>
    <n v="17"/>
    <s v="High"/>
    <n v="72500"/>
    <n v="1232500"/>
    <x v="266"/>
    <s v="22-05-2025"/>
    <s v="May-2025"/>
    <s v="27-05-2025"/>
    <s v="Delayed"/>
    <x v="266"/>
    <s v="Pending"/>
    <s v="Delivered on time"/>
  </r>
  <r>
    <s v="07-05-2025"/>
    <x v="0"/>
    <s v="Seoni"/>
    <x v="0"/>
    <n v="17"/>
    <s v="High"/>
    <n v="72500"/>
    <n v="1232500"/>
    <x v="267"/>
    <s v="03-05-2025"/>
    <s v="May-2025"/>
    <s v="07-05-2025"/>
    <s v="Delayed"/>
    <x v="267"/>
    <s v="Pending"/>
    <s v="Delivered on time"/>
  </r>
  <r>
    <s v="10-05-2025"/>
    <x v="0"/>
    <s v="Seoni"/>
    <x v="0"/>
    <n v="6"/>
    <s v="Low"/>
    <n v="72500"/>
    <n v="435000"/>
    <x v="268"/>
    <s v="06-05-2025"/>
    <s v="May-2025"/>
    <s v="10-05-2025"/>
    <s v="Delayed"/>
    <x v="268"/>
    <s v="Paid"/>
    <s v="Delivered on time"/>
  </r>
  <r>
    <s v="12-05-2025"/>
    <x v="0"/>
    <s v="Narsinghpur"/>
    <x v="0"/>
    <n v="22"/>
    <s v="High"/>
    <n v="79000"/>
    <n v="1738000"/>
    <x v="269"/>
    <s v="09-05-2025"/>
    <s v="May-2025"/>
    <s v="12-05-2025"/>
    <s v="Early"/>
    <x v="269"/>
    <s v="Paid"/>
    <s v="Delivered on time"/>
  </r>
  <r>
    <s v="08-05-2025"/>
    <x v="0"/>
    <s v="Seoni"/>
    <x v="0"/>
    <n v="23"/>
    <s v="High"/>
    <n v="72500"/>
    <n v="1667500"/>
    <x v="270"/>
    <s v="04-05-2025"/>
    <s v="May-2025"/>
    <s v="08-05-2025"/>
    <s v="Delayed"/>
    <x v="270"/>
    <s v="Pending"/>
    <s v="Partially delivered"/>
  </r>
  <r>
    <s v="17-05-2025"/>
    <x v="0"/>
    <s v="Jabalpur"/>
    <x v="0"/>
    <n v="30"/>
    <s v="High"/>
    <n v="72500"/>
    <n v="2175000"/>
    <x v="271"/>
    <s v="13-05-2025"/>
    <s v="May-2025"/>
    <s v="17-05-2025"/>
    <s v="Delayed"/>
    <x v="271"/>
    <s v="Pending"/>
    <s v="Delivered on time"/>
  </r>
  <r>
    <s v="30-05-2025"/>
    <x v="0"/>
    <s v="Mandla"/>
    <x v="1"/>
    <n v="20"/>
    <s v="High"/>
    <n v="74000"/>
    <n v="1480000"/>
    <x v="272"/>
    <s v="29-05-2025"/>
    <s v="May-2025"/>
    <s v="30-05-2025"/>
    <s v="Early"/>
    <x v="272"/>
    <s v="Pending"/>
    <s v="Partially delivered"/>
  </r>
  <r>
    <s v="28-05-2025"/>
    <x v="0"/>
    <s v="Damoh"/>
    <x v="1"/>
    <n v="11"/>
    <s v="Intermediate"/>
    <n v="74000"/>
    <n v="814000"/>
    <x v="273"/>
    <s v="25-05-2025"/>
    <s v="May-2025"/>
    <s v="28-05-2025"/>
    <s v="Early"/>
    <x v="273"/>
    <s v="Pending"/>
    <s v="Cancelled due to issue"/>
  </r>
  <r>
    <s v="24-05-2025"/>
    <x v="0"/>
    <s v="Mandla"/>
    <x v="1"/>
    <n v="6"/>
    <s v="Low"/>
    <n v="74000"/>
    <n v="444000"/>
    <x v="274"/>
    <s v="20-05-2025"/>
    <s v="May-2025"/>
    <s v="24-05-2025"/>
    <s v="Delayed"/>
    <x v="274"/>
    <s v="Pending"/>
    <s v="Delivered on time"/>
  </r>
  <r>
    <s v="05-05-2025"/>
    <x v="0"/>
    <s v="Jabalpur"/>
    <x v="1"/>
    <n v="25"/>
    <s v="High"/>
    <n v="74000"/>
    <n v="1850000"/>
    <x v="275"/>
    <s v="30-04-2025"/>
    <s v="April-2025"/>
    <s v="05-05-2025"/>
    <s v="Delayed"/>
    <x v="275"/>
    <s v="Pending"/>
    <s v="Partially delivered"/>
  </r>
  <r>
    <s v="20-05-2025"/>
    <x v="0"/>
    <s v="Jabalpur"/>
    <x v="1"/>
    <n v="28"/>
    <s v="High"/>
    <n v="74000"/>
    <n v="2072000"/>
    <x v="276"/>
    <s v="19-05-2025"/>
    <s v="May-2025"/>
    <s v="20-05-2025"/>
    <s v="Early"/>
    <x v="276"/>
    <s v="Paid"/>
    <s v="Cancelled due to issue"/>
  </r>
  <r>
    <s v="06-05-2025"/>
    <x v="0"/>
    <s v="Chhindwara"/>
    <x v="1"/>
    <n v="21"/>
    <s v="High"/>
    <n v="74000"/>
    <n v="1554000"/>
    <x v="277"/>
    <s v="03-05-2025"/>
    <s v="May-2025"/>
    <s v="06-05-2025"/>
    <s v="Early"/>
    <x v="277"/>
    <s v="Pending"/>
    <s v="Cancelled due to issue"/>
  </r>
  <r>
    <s v="29-05-2025"/>
    <x v="0"/>
    <s v="Jabalpur"/>
    <x v="1"/>
    <n v="15"/>
    <s v="Intermediate"/>
    <n v="74000"/>
    <n v="1110000"/>
    <x v="278"/>
    <s v="26-05-2025"/>
    <s v="May-2025"/>
    <s v="29-05-2025"/>
    <s v="Early"/>
    <x v="278"/>
    <s v="Pending"/>
    <s v="Awaiting payment"/>
  </r>
  <r>
    <s v="29-05-2025"/>
    <x v="0"/>
    <s v="Mandla"/>
    <x v="1"/>
    <n v="28"/>
    <s v="High"/>
    <n v="74000"/>
    <n v="2072000"/>
    <x v="279"/>
    <s v="26-05-2025"/>
    <s v="May-2025"/>
    <s v="29-05-2025"/>
    <s v="Early"/>
    <x v="279"/>
    <s v="Paid"/>
    <s v="Awaiting payment"/>
  </r>
  <r>
    <s v="13-05-2025"/>
    <x v="0"/>
    <s v="Seoni"/>
    <x v="1"/>
    <n v="16"/>
    <s v="High"/>
    <n v="74000"/>
    <n v="1184000"/>
    <x v="280"/>
    <s v="11-05-2025"/>
    <s v="May-2025"/>
    <s v="13-05-2025"/>
    <s v="Early"/>
    <x v="280"/>
    <s v="Paid"/>
    <s v="Awaiting payment"/>
  </r>
  <r>
    <s v="08-05-2025"/>
    <x v="0"/>
    <s v="Seoni"/>
    <x v="1"/>
    <n v="18"/>
    <s v="High"/>
    <n v="74000"/>
    <n v="1332000"/>
    <x v="281"/>
    <s v="06-05-2025"/>
    <s v="May-2025"/>
    <s v="08-05-2025"/>
    <s v="Early"/>
    <x v="281"/>
    <s v="Paid"/>
    <s v="Partially delivered"/>
  </r>
  <r>
    <s v="13-05-2025"/>
    <x v="0"/>
    <s v="Katni"/>
    <x v="1"/>
    <n v="26"/>
    <s v="High"/>
    <n v="74000"/>
    <n v="1924000"/>
    <x v="282"/>
    <s v="09-05-2025"/>
    <s v="May-2025"/>
    <s v="13-05-2025"/>
    <s v="Delayed"/>
    <x v="282"/>
    <s v="Paid"/>
    <s v="Cancelled due to issue"/>
  </r>
  <r>
    <s v="04-05-2025"/>
    <x v="0"/>
    <s v="Mandla"/>
    <x v="1"/>
    <n v="12"/>
    <s v="Intermediate"/>
    <n v="74000"/>
    <n v="888000"/>
    <x v="283"/>
    <s v="02-05-2025"/>
    <s v="May-2025"/>
    <s v="04-05-2025"/>
    <s v="Early"/>
    <x v="283"/>
    <s v="Paid"/>
    <s v="Cancelled due to issue"/>
  </r>
  <r>
    <s v="28-05-2025"/>
    <x v="0"/>
    <s v="Chhindwara"/>
    <x v="1"/>
    <n v="25"/>
    <s v="High"/>
    <n v="74000"/>
    <n v="1850000"/>
    <x v="284"/>
    <s v="25-05-2025"/>
    <s v="May-2025"/>
    <s v="28-05-2025"/>
    <s v="Early"/>
    <x v="284"/>
    <s v="Paid"/>
    <s v="Cancelled due to issue"/>
  </r>
  <r>
    <s v="12-05-2025"/>
    <x v="0"/>
    <s v="Narsinghpur"/>
    <x v="1"/>
    <n v="21"/>
    <s v="High"/>
    <n v="74000"/>
    <n v="1554000"/>
    <x v="285"/>
    <s v="11-05-2025"/>
    <s v="May-2025"/>
    <s v="12-05-2025"/>
    <s v="Early"/>
    <x v="285"/>
    <s v="Pending"/>
    <s v="Delivered on time"/>
  </r>
  <r>
    <s v="18-05-2025"/>
    <x v="0"/>
    <s v="Damoh"/>
    <x v="1"/>
    <n v="26"/>
    <s v="High"/>
    <n v="74000"/>
    <n v="1924000"/>
    <x v="286"/>
    <s v="14-05-2025"/>
    <s v="May-2025"/>
    <s v="18-05-2025"/>
    <s v="Delayed"/>
    <x v="286"/>
    <s v="Paid"/>
    <s v="Awaiting payment"/>
  </r>
  <r>
    <s v="25-05-2025"/>
    <x v="0"/>
    <s v="Katni"/>
    <x v="1"/>
    <n v="16"/>
    <s v="High"/>
    <n v="74000"/>
    <n v="1184000"/>
    <x v="287"/>
    <s v="22-05-2025"/>
    <s v="May-2025"/>
    <s v="25-05-2025"/>
    <s v="Early"/>
    <x v="287"/>
    <s v="Pending"/>
    <s v="Cancelled due to issue"/>
  </r>
  <r>
    <s v="16-05-2025"/>
    <x v="0"/>
    <s v="Chhindwara"/>
    <x v="1"/>
    <n v="23"/>
    <s v="High"/>
    <n v="74000"/>
    <n v="1702000"/>
    <x v="288"/>
    <s v="11-05-2025"/>
    <s v="May-2025"/>
    <s v="16-05-2025"/>
    <s v="Delayed"/>
    <x v="288"/>
    <s v="Pending"/>
    <s v="Partially delivered"/>
  </r>
  <r>
    <s v="26-05-2025"/>
    <x v="0"/>
    <s v="Jabalpur"/>
    <x v="1"/>
    <n v="20"/>
    <s v="High"/>
    <n v="74000"/>
    <n v="1480000"/>
    <x v="289"/>
    <s v="21-05-2025"/>
    <s v="May-2025"/>
    <s v="26-05-2025"/>
    <s v="Delayed"/>
    <x v="289"/>
    <s v="Paid"/>
    <s v="Cancelled due to issue"/>
  </r>
  <r>
    <s v="10-05-2025"/>
    <x v="0"/>
    <s v="Chhindwara"/>
    <x v="1"/>
    <n v="8"/>
    <s v="Intermediate"/>
    <n v="74000"/>
    <n v="592000"/>
    <x v="290"/>
    <s v="05-05-2025"/>
    <s v="May-2025"/>
    <s v="10-05-2025"/>
    <s v="Delayed"/>
    <x v="290"/>
    <s v="Paid"/>
    <s v="Delivered on time"/>
  </r>
  <r>
    <s v="24-05-2025"/>
    <x v="0"/>
    <s v="Jabalpur"/>
    <x v="1"/>
    <n v="15"/>
    <s v="Intermediate"/>
    <n v="74000"/>
    <n v="1110000"/>
    <x v="291"/>
    <s v="21-05-2025"/>
    <s v="May-2025"/>
    <s v="24-05-2025"/>
    <s v="Early"/>
    <x v="291"/>
    <s v="Paid"/>
    <s v="Cancelled due to issue"/>
  </r>
  <r>
    <s v="30-05-2025"/>
    <x v="0"/>
    <s v="Damoh"/>
    <x v="1"/>
    <n v="22"/>
    <s v="High"/>
    <n v="74000"/>
    <n v="1628000"/>
    <x v="292"/>
    <s v="26-05-2025"/>
    <s v="May-2025"/>
    <s v="30-05-2025"/>
    <s v="Delayed"/>
    <x v="292"/>
    <s v="Paid"/>
    <s v="Delivered on time"/>
  </r>
  <r>
    <s v="03-05-2025"/>
    <x v="0"/>
    <s v="Chhindwara"/>
    <x v="1"/>
    <n v="8"/>
    <s v="Intermediate"/>
    <n v="74000"/>
    <n v="592000"/>
    <x v="293"/>
    <s v="30-04-2025"/>
    <s v="April-2025"/>
    <s v="03-05-2025"/>
    <s v="Early"/>
    <x v="293"/>
    <s v="Paid"/>
    <s v="Cancelled due to issue"/>
  </r>
  <r>
    <s v="31-05-2025"/>
    <x v="0"/>
    <s v="Damoh"/>
    <x v="1"/>
    <n v="16"/>
    <s v="High"/>
    <n v="74000"/>
    <n v="1184000"/>
    <x v="294"/>
    <s v="26-05-2025"/>
    <s v="May-2025"/>
    <s v="31-05-2025"/>
    <s v="Delayed"/>
    <x v="294"/>
    <s v="Pending"/>
    <s v="Partially delivered"/>
  </r>
  <r>
    <s v="10-05-2025"/>
    <x v="0"/>
    <s v="Mandla"/>
    <x v="1"/>
    <n v="20"/>
    <s v="High"/>
    <n v="74000"/>
    <n v="1480000"/>
    <x v="295"/>
    <s v="09-05-2025"/>
    <s v="May-2025"/>
    <s v="10-05-2025"/>
    <s v="Early"/>
    <x v="295"/>
    <s v="Pending"/>
    <s v="Partially delivered"/>
  </r>
  <r>
    <s v="12-05-2025"/>
    <x v="0"/>
    <s v="Seoni"/>
    <x v="1"/>
    <n v="12"/>
    <s v="Intermediate"/>
    <n v="74000"/>
    <n v="888000"/>
    <x v="296"/>
    <s v="09-05-2025"/>
    <s v="May-2025"/>
    <s v="12-05-2025"/>
    <s v="Early"/>
    <x v="296"/>
    <s v="Pending"/>
    <s v="Delivered on time"/>
  </r>
  <r>
    <s v="30-05-2025"/>
    <x v="0"/>
    <s v="Sagar"/>
    <x v="1"/>
    <n v="8"/>
    <s v="Intermediate"/>
    <n v="74000"/>
    <n v="592000"/>
    <x v="297"/>
    <s v="27-05-2025"/>
    <s v="May-2025"/>
    <s v="30-05-2025"/>
    <s v="Early"/>
    <x v="297"/>
    <s v="Paid"/>
    <s v="Awaiting payment"/>
  </r>
  <r>
    <s v="04-05-2025"/>
    <x v="0"/>
    <s v="Jabalpur"/>
    <x v="1"/>
    <n v="21"/>
    <s v="High"/>
    <n v="74000"/>
    <n v="1554000"/>
    <x v="298"/>
    <s v="30-04-2025"/>
    <s v="April-2025"/>
    <s v="04-05-2025"/>
    <s v="Delayed"/>
    <x v="298"/>
    <s v="Pending"/>
    <s v="Partially delivered"/>
  </r>
  <r>
    <s v="14-05-2025"/>
    <x v="0"/>
    <s v="Damoh"/>
    <x v="1"/>
    <n v="16"/>
    <s v="High"/>
    <n v="74000"/>
    <n v="1184000"/>
    <x v="299"/>
    <s v="09-05-2025"/>
    <s v="May-2025"/>
    <s v="14-05-2025"/>
    <s v="Delayed"/>
    <x v="299"/>
    <s v="Paid"/>
    <s v="Awaiting payment"/>
  </r>
  <r>
    <s v="30-05-2025"/>
    <x v="0"/>
    <s v="Sagar"/>
    <x v="1"/>
    <n v="29"/>
    <s v="High"/>
    <n v="74000"/>
    <n v="2146000"/>
    <x v="300"/>
    <s v="26-05-2025"/>
    <s v="May-2025"/>
    <s v="30-05-2025"/>
    <s v="Delayed"/>
    <x v="300"/>
    <s v="Pending"/>
    <s v="Awaiting payment"/>
  </r>
  <r>
    <s v="13-05-2025"/>
    <x v="0"/>
    <s v="Jabalpur"/>
    <x v="1"/>
    <n v="10"/>
    <s v="Intermediate"/>
    <n v="74000"/>
    <n v="740000"/>
    <x v="301"/>
    <s v="08-05-2025"/>
    <s v="May-2025"/>
    <s v="13-05-2025"/>
    <s v="Delayed"/>
    <x v="301"/>
    <s v="Pending"/>
    <s v="Cancelled due to issue"/>
  </r>
  <r>
    <s v="24-05-2025"/>
    <x v="0"/>
    <s v="Damoh"/>
    <x v="1"/>
    <n v="22"/>
    <s v="High"/>
    <n v="74000"/>
    <n v="1628000"/>
    <x v="302"/>
    <s v="23-05-2025"/>
    <s v="May-2025"/>
    <s v="24-05-2025"/>
    <s v="Early"/>
    <x v="302"/>
    <s v="Pending"/>
    <s v="Partially delivered"/>
  </r>
  <r>
    <s v="12-05-2025"/>
    <x v="0"/>
    <s v="Damoh"/>
    <x v="1"/>
    <n v="9"/>
    <s v="Intermediate"/>
    <n v="74000"/>
    <n v="666000"/>
    <x v="303"/>
    <s v="09-05-2025"/>
    <s v="May-2025"/>
    <s v="12-05-2025"/>
    <s v="Early"/>
    <x v="303"/>
    <s v="Paid"/>
    <s v="Cancelled due to issue"/>
  </r>
  <r>
    <s v="15-05-2025"/>
    <x v="0"/>
    <s v="Chhindwara"/>
    <x v="1"/>
    <n v="12"/>
    <s v="Intermediate"/>
    <n v="74000"/>
    <n v="888000"/>
    <x v="304"/>
    <s v="12-05-2025"/>
    <s v="May-2025"/>
    <s v="15-05-2025"/>
    <s v="Early"/>
    <x v="304"/>
    <s v="Pending"/>
    <s v="Partially delivered"/>
  </r>
  <r>
    <s v="12-05-2025"/>
    <x v="0"/>
    <s v="Damoh"/>
    <x v="1"/>
    <n v="24"/>
    <s v="High"/>
    <n v="74000"/>
    <n v="1776000"/>
    <x v="305"/>
    <s v="09-05-2025"/>
    <s v="May-2025"/>
    <s v="12-05-2025"/>
    <s v="Early"/>
    <x v="305"/>
    <s v="Pending"/>
    <s v="Delivered on time"/>
  </r>
  <r>
    <s v="14-05-2025"/>
    <x v="0"/>
    <s v="Mandla"/>
    <x v="1"/>
    <n v="5"/>
    <s v="Low"/>
    <n v="74000"/>
    <n v="370000"/>
    <x v="306"/>
    <s v="10-05-2025"/>
    <s v="May-2025"/>
    <s v="14-05-2025"/>
    <s v="Delayed"/>
    <x v="306"/>
    <s v="Paid"/>
    <s v="Cancelled due to issue"/>
  </r>
  <r>
    <s v="03-05-2025"/>
    <x v="0"/>
    <s v="Chhindwara"/>
    <x v="1"/>
    <n v="18"/>
    <s v="High"/>
    <n v="74000"/>
    <n v="1332000"/>
    <x v="307"/>
    <s v="30-04-2025"/>
    <s v="April-2025"/>
    <s v="03-05-2025"/>
    <s v="Early"/>
    <x v="307"/>
    <s v="Paid"/>
    <s v="Cancelled due to issue"/>
  </r>
  <r>
    <s v="24-05-2025"/>
    <x v="0"/>
    <s v="Sagar"/>
    <x v="1"/>
    <n v="26"/>
    <s v="High"/>
    <n v="74000"/>
    <n v="1924000"/>
    <x v="308"/>
    <s v="20-05-2025"/>
    <s v="May-2025"/>
    <s v="24-05-2025"/>
    <s v="Delayed"/>
    <x v="308"/>
    <s v="Paid"/>
    <s v="Cancelled due to issue"/>
  </r>
  <r>
    <s v="23-05-2025"/>
    <x v="0"/>
    <s v="Sagar"/>
    <x v="1"/>
    <n v="24"/>
    <s v="High"/>
    <n v="74000"/>
    <n v="1776000"/>
    <x v="309"/>
    <s v="21-05-2025"/>
    <s v="May-2025"/>
    <s v="23-05-2025"/>
    <s v="Early"/>
    <x v="309"/>
    <s v="Paid"/>
    <s v="Awaiting payment"/>
  </r>
  <r>
    <s v="31-05-2025"/>
    <x v="0"/>
    <s v="Sagar"/>
    <x v="1"/>
    <n v="11"/>
    <s v="Intermediate"/>
    <n v="74000"/>
    <n v="814000"/>
    <x v="310"/>
    <s v="30-05-2025"/>
    <s v="May-2025"/>
    <s v="31-05-2025"/>
    <s v="Early"/>
    <x v="310"/>
    <s v="Pending"/>
    <s v="Partially delivered"/>
  </r>
  <r>
    <s v="09-05-2025"/>
    <x v="0"/>
    <s v="Sagar"/>
    <x v="1"/>
    <n v="20"/>
    <s v="High"/>
    <n v="74000"/>
    <n v="1480000"/>
    <x v="311"/>
    <s v="04-05-2025"/>
    <s v="May-2025"/>
    <s v="09-05-2025"/>
    <s v="Delayed"/>
    <x v="311"/>
    <s v="Pending"/>
    <s v="Awaiting payment"/>
  </r>
  <r>
    <s v="28-05-2025"/>
    <x v="0"/>
    <s v="Mandla"/>
    <x v="1"/>
    <n v="24"/>
    <s v="High"/>
    <n v="74000"/>
    <n v="1776000"/>
    <x v="312"/>
    <s v="27-05-2025"/>
    <s v="May-2025"/>
    <s v="28-05-2025"/>
    <s v="Early"/>
    <x v="312"/>
    <s v="Pending"/>
    <s v="Partially delivered"/>
  </r>
  <r>
    <s v="21-05-2025"/>
    <x v="0"/>
    <s v="Sagar"/>
    <x v="1"/>
    <n v="21"/>
    <s v="High"/>
    <n v="74000"/>
    <n v="1554000"/>
    <x v="313"/>
    <s v="19-05-2025"/>
    <s v="May-2025"/>
    <s v="21-05-2025"/>
    <s v="Early"/>
    <x v="313"/>
    <s v="Paid"/>
    <s v="Delivered on time"/>
  </r>
  <r>
    <s v="27-05-2025"/>
    <x v="0"/>
    <s v="Chhindwara"/>
    <x v="1"/>
    <n v="19"/>
    <s v="High"/>
    <n v="74000"/>
    <n v="1406000"/>
    <x v="314"/>
    <s v="23-05-2025"/>
    <s v="May-2025"/>
    <s v="27-05-2025"/>
    <s v="Delayed"/>
    <x v="314"/>
    <s v="Pending"/>
    <s v="Partially delivered"/>
  </r>
  <r>
    <s v="13-05-2025"/>
    <x v="0"/>
    <s v="Damoh"/>
    <x v="1"/>
    <n v="16"/>
    <s v="High"/>
    <n v="74000"/>
    <n v="1184000"/>
    <x v="315"/>
    <s v="11-05-2025"/>
    <s v="May-2025"/>
    <s v="13-05-2025"/>
    <s v="Early"/>
    <x v="315"/>
    <s v="Pending"/>
    <s v="Delivered on time"/>
  </r>
  <r>
    <s v="09-05-2025"/>
    <x v="0"/>
    <s v="Seoni"/>
    <x v="1"/>
    <n v="18"/>
    <s v="High"/>
    <n v="74000"/>
    <n v="1332000"/>
    <x v="316"/>
    <s v="06-05-2025"/>
    <s v="May-2025"/>
    <s v="09-05-2025"/>
    <s v="Early"/>
    <x v="316"/>
    <s v="Pending"/>
    <s v="Delivered on time"/>
  </r>
  <r>
    <s v="25-05-2025"/>
    <x v="0"/>
    <s v="Seoni"/>
    <x v="1"/>
    <n v="17"/>
    <s v="High"/>
    <n v="74000"/>
    <n v="1258000"/>
    <x v="317"/>
    <s v="21-05-2025"/>
    <s v="May-2025"/>
    <s v="25-05-2025"/>
    <s v="Delayed"/>
    <x v="317"/>
    <s v="Pending"/>
    <s v="Cancelled due to issue"/>
  </r>
  <r>
    <s v="03-05-2025"/>
    <x v="0"/>
    <s v="Jabalpur"/>
    <x v="1"/>
    <n v="22"/>
    <s v="High"/>
    <n v="74000"/>
    <n v="1628000"/>
    <x v="318"/>
    <s v="30-04-2025"/>
    <s v="April-2025"/>
    <s v="03-05-2025"/>
    <s v="Early"/>
    <x v="318"/>
    <s v="Paid"/>
    <s v="Partially delivered"/>
  </r>
  <r>
    <s v="31-05-2025"/>
    <x v="0"/>
    <s v="Chhindwara"/>
    <x v="1"/>
    <n v="23"/>
    <s v="High"/>
    <n v="74000"/>
    <n v="1702000"/>
    <x v="319"/>
    <s v="29-05-2025"/>
    <s v="May-2025"/>
    <s v="31-05-2025"/>
    <s v="Early"/>
    <x v="319"/>
    <s v="Paid"/>
    <s v="Partially delivered"/>
  </r>
  <r>
    <s v="14-05-2025"/>
    <x v="0"/>
    <s v="Mandla"/>
    <x v="1"/>
    <n v="24"/>
    <s v="High"/>
    <n v="74000"/>
    <n v="1776000"/>
    <x v="320"/>
    <s v="10-05-2025"/>
    <s v="May-2025"/>
    <s v="14-05-2025"/>
    <s v="Delayed"/>
    <x v="320"/>
    <s v="Paid"/>
    <s v="Cancelled due to issue"/>
  </r>
  <r>
    <s v="07-05-2025"/>
    <x v="0"/>
    <s v="Katni"/>
    <x v="1"/>
    <n v="9"/>
    <s v="Intermediate"/>
    <n v="74000"/>
    <n v="666000"/>
    <x v="321"/>
    <s v="05-05-2025"/>
    <s v="May-2025"/>
    <s v="07-05-2025"/>
    <s v="Early"/>
    <x v="321"/>
    <s v="Pending"/>
    <s v="Partially delivered"/>
  </r>
  <r>
    <s v="11-05-2025"/>
    <x v="0"/>
    <s v="Seoni"/>
    <x v="1"/>
    <n v="13"/>
    <s v="Intermediate"/>
    <n v="74000"/>
    <n v="962000"/>
    <x v="322"/>
    <s v="10-05-2025"/>
    <s v="May-2025"/>
    <s v="11-05-2025"/>
    <s v="Early"/>
    <x v="322"/>
    <s v="Pending"/>
    <s v="Delivered on time"/>
  </r>
  <r>
    <s v="27-05-2025"/>
    <x v="0"/>
    <s v="Sagar"/>
    <x v="1"/>
    <n v="23"/>
    <s v="High"/>
    <n v="74000"/>
    <n v="1702000"/>
    <x v="323"/>
    <s v="23-05-2025"/>
    <s v="May-2025"/>
    <s v="27-05-2025"/>
    <s v="Delayed"/>
    <x v="323"/>
    <s v="Paid"/>
    <s v="Partially delivered"/>
  </r>
  <r>
    <s v="05-05-2025"/>
    <x v="0"/>
    <s v="Mandla"/>
    <x v="1"/>
    <n v="23"/>
    <s v="High"/>
    <n v="74000"/>
    <n v="1702000"/>
    <x v="324"/>
    <s v="04-05-2025"/>
    <s v="May-2025"/>
    <s v="05-05-2025"/>
    <s v="Early"/>
    <x v="324"/>
    <s v="Pending"/>
    <s v="Partially delivered"/>
  </r>
  <r>
    <s v="31-05-2025"/>
    <x v="0"/>
    <s v="Katni"/>
    <x v="1"/>
    <n v="18"/>
    <s v="High"/>
    <n v="74000"/>
    <n v="1332000"/>
    <x v="325"/>
    <s v="29-05-2025"/>
    <s v="May-2025"/>
    <s v="31-05-2025"/>
    <s v="Early"/>
    <x v="325"/>
    <s v="Paid"/>
    <s v="Awaiting payment"/>
  </r>
  <r>
    <s v="12-05-2025"/>
    <x v="0"/>
    <s v="Seoni"/>
    <x v="1"/>
    <n v="17"/>
    <s v="High"/>
    <n v="74000"/>
    <n v="1258000"/>
    <x v="326"/>
    <s v="07-05-2025"/>
    <s v="May-2025"/>
    <s v="12-05-2025"/>
    <s v="Delayed"/>
    <x v="326"/>
    <s v="Pending"/>
    <s v="Cancelled due to issue"/>
  </r>
  <r>
    <s v="26-05-2025"/>
    <x v="0"/>
    <s v="Narsinghpur"/>
    <x v="1"/>
    <n v="30"/>
    <s v="High"/>
    <n v="74000"/>
    <n v="2220000"/>
    <x v="327"/>
    <s v="21-05-2025"/>
    <s v="May-2025"/>
    <s v="26-05-2025"/>
    <s v="Delayed"/>
    <x v="327"/>
    <s v="Paid"/>
    <s v="Delivered on time"/>
  </r>
  <r>
    <s v="06-05-2025"/>
    <x v="0"/>
    <s v="Jabalpur"/>
    <x v="1"/>
    <n v="5"/>
    <s v="Low"/>
    <n v="74000"/>
    <n v="370000"/>
    <x v="328"/>
    <s v="02-05-2025"/>
    <s v="May-2025"/>
    <s v="06-05-2025"/>
    <s v="Delayed"/>
    <x v="328"/>
    <s v="Paid"/>
    <s v="Partially delivered"/>
  </r>
  <r>
    <s v="29-05-2025"/>
    <x v="0"/>
    <s v="Jabalpur"/>
    <x v="1"/>
    <n v="19"/>
    <s v="High"/>
    <n v="74000"/>
    <n v="1406000"/>
    <x v="329"/>
    <s v="24-05-2025"/>
    <s v="May-2025"/>
    <s v="29-05-2025"/>
    <s v="Delayed"/>
    <x v="329"/>
    <s v="Paid"/>
    <s v="Cancelled due to issue"/>
  </r>
  <r>
    <s v="18-05-2025"/>
    <x v="0"/>
    <s v="Sagar"/>
    <x v="1"/>
    <n v="9"/>
    <s v="Intermediate"/>
    <n v="74000"/>
    <n v="666000"/>
    <x v="330"/>
    <s v="13-05-2025"/>
    <s v="May-2025"/>
    <s v="18-05-2025"/>
    <s v="Delayed"/>
    <x v="330"/>
    <s v="Paid"/>
    <s v="Delivered on time"/>
  </r>
  <r>
    <s v="12-05-2025"/>
    <x v="0"/>
    <s v="Damoh"/>
    <x v="1"/>
    <n v="16"/>
    <s v="High"/>
    <n v="81500"/>
    <n v="1304000"/>
    <x v="331"/>
    <s v="10-05-2025"/>
    <s v="May-2025"/>
    <s v="12-05-2025"/>
    <s v="Early"/>
    <x v="331"/>
    <s v="Paid"/>
    <s v="Cancelled due to issue"/>
  </r>
  <r>
    <s v="22-05-2025"/>
    <x v="0"/>
    <s v="Seoni"/>
    <x v="1"/>
    <n v="5"/>
    <s v="Low"/>
    <n v="81500"/>
    <n v="407500"/>
    <x v="332"/>
    <s v="21-05-2025"/>
    <s v="May-2025"/>
    <s v="22-05-2025"/>
    <s v="Early"/>
    <x v="332"/>
    <s v="Pending"/>
    <s v="Awaiting payment"/>
  </r>
  <r>
    <s v="22-05-2025"/>
    <x v="0"/>
    <s v="Seoni"/>
    <x v="1"/>
    <n v="18"/>
    <s v="High"/>
    <n v="81500"/>
    <n v="1467000"/>
    <x v="333"/>
    <s v="20-05-2025"/>
    <s v="May-2025"/>
    <s v="22-05-2025"/>
    <s v="Early"/>
    <x v="333"/>
    <s v="Paid"/>
    <s v="Cancelled due to issue"/>
  </r>
  <r>
    <s v="30-05-2025"/>
    <x v="0"/>
    <s v="Katni"/>
    <x v="1"/>
    <n v="12"/>
    <s v="Intermediate"/>
    <n v="81500"/>
    <n v="978000"/>
    <x v="334"/>
    <s v="28-05-2025"/>
    <s v="May-2025"/>
    <s v="30-05-2025"/>
    <s v="Early"/>
    <x v="334"/>
    <s v="Paid"/>
    <s v="Partially delivered"/>
  </r>
  <r>
    <s v="06-05-2025"/>
    <x v="0"/>
    <s v="Seoni"/>
    <x v="1"/>
    <n v="23"/>
    <s v="High"/>
    <n v="81500"/>
    <n v="1874500"/>
    <x v="335"/>
    <s v="05-05-2025"/>
    <s v="May-2025"/>
    <s v="06-05-2025"/>
    <s v="Early"/>
    <x v="335"/>
    <s v="Paid"/>
    <s v="Awaiting payment"/>
  </r>
  <r>
    <s v="28-05-2025"/>
    <x v="0"/>
    <s v="Jabalpur"/>
    <x v="1"/>
    <n v="7"/>
    <s v="Intermediate"/>
    <n v="81500"/>
    <n v="570500"/>
    <x v="336"/>
    <s v="25-05-2025"/>
    <s v="May-2025"/>
    <s v="28-05-2025"/>
    <s v="Early"/>
    <x v="336"/>
    <s v="Paid"/>
    <s v="Awaiting payment"/>
  </r>
  <r>
    <s v="21-05-2025"/>
    <x v="0"/>
    <s v="Chhindwara"/>
    <x v="1"/>
    <n v="11"/>
    <s v="Intermediate"/>
    <n v="81500"/>
    <n v="896500"/>
    <x v="337"/>
    <s v="17-05-2025"/>
    <s v="May-2025"/>
    <s v="21-05-2025"/>
    <s v="Delayed"/>
    <x v="337"/>
    <s v="Paid"/>
    <s v="Delivered on time"/>
  </r>
  <r>
    <s v="14-05-2025"/>
    <x v="0"/>
    <s v="Jabalpur"/>
    <x v="1"/>
    <n v="11"/>
    <s v="Intermediate"/>
    <n v="81500"/>
    <n v="896500"/>
    <x v="338"/>
    <s v="09-05-2025"/>
    <s v="May-2025"/>
    <s v="14-05-2025"/>
    <s v="Delayed"/>
    <x v="338"/>
    <s v="Paid"/>
    <s v="Partially delivered"/>
  </r>
  <r>
    <s v="06-05-2025"/>
    <x v="0"/>
    <s v="Jabalpur"/>
    <x v="1"/>
    <n v="7"/>
    <s v="Intermediate"/>
    <n v="81500"/>
    <n v="570500"/>
    <x v="339"/>
    <s v="03-05-2025"/>
    <s v="May-2025"/>
    <s v="06-05-2025"/>
    <s v="Early"/>
    <x v="339"/>
    <s v="Paid"/>
    <s v="Delivered on time"/>
  </r>
  <r>
    <s v="06-05-2025"/>
    <x v="0"/>
    <s v="Damoh"/>
    <x v="1"/>
    <n v="18"/>
    <s v="High"/>
    <n v="81500"/>
    <n v="1467000"/>
    <x v="340"/>
    <s v="01-05-2025"/>
    <s v="May-2025"/>
    <s v="06-05-2025"/>
    <s v="Delayed"/>
    <x v="340"/>
    <s v="Paid"/>
    <s v="Delivered on time"/>
  </r>
  <r>
    <s v="10-05-2025"/>
    <x v="0"/>
    <s v="Katni"/>
    <x v="1"/>
    <n v="12"/>
    <s v="Intermediate"/>
    <n v="81500"/>
    <n v="978000"/>
    <x v="341"/>
    <s v="06-05-2025"/>
    <s v="May-2025"/>
    <s v="10-05-2025"/>
    <s v="Delayed"/>
    <x v="341"/>
    <s v="Paid"/>
    <s v="Awaiting payment"/>
  </r>
  <r>
    <s v="19-05-2025"/>
    <x v="0"/>
    <s v="Mandla"/>
    <x v="1"/>
    <n v="7"/>
    <s v="Intermediate"/>
    <n v="81500"/>
    <n v="570500"/>
    <x v="342"/>
    <s v="16-05-2025"/>
    <s v="May-2025"/>
    <s v="19-05-2025"/>
    <s v="Early"/>
    <x v="342"/>
    <s v="Paid"/>
    <s v="Partially delivered"/>
  </r>
  <r>
    <s v="22-05-2025"/>
    <x v="0"/>
    <s v="Sagar"/>
    <x v="1"/>
    <n v="21"/>
    <s v="High"/>
    <n v="81500"/>
    <n v="1711500"/>
    <x v="343"/>
    <s v="20-05-2025"/>
    <s v="May-2025"/>
    <s v="22-05-2025"/>
    <s v="Early"/>
    <x v="343"/>
    <s v="Paid"/>
    <s v="Partially delivered"/>
  </r>
  <r>
    <s v="10-05-2025"/>
    <x v="0"/>
    <s v="Jabalpur"/>
    <x v="1"/>
    <n v="30"/>
    <s v="High"/>
    <n v="81500"/>
    <n v="2445000"/>
    <x v="344"/>
    <s v="07-05-2025"/>
    <s v="May-2025"/>
    <s v="10-05-2025"/>
    <s v="Early"/>
    <x v="344"/>
    <s v="Paid"/>
    <s v="Delivered on time"/>
  </r>
  <r>
    <s v="12-05-2025"/>
    <x v="0"/>
    <s v="Sagar"/>
    <x v="1"/>
    <n v="21"/>
    <s v="High"/>
    <n v="81500"/>
    <n v="1711500"/>
    <x v="345"/>
    <s v="09-05-2025"/>
    <s v="May-2025"/>
    <s v="12-05-2025"/>
    <s v="Early"/>
    <x v="345"/>
    <s v="Pending"/>
    <s v="Awaiting payment"/>
  </r>
  <r>
    <s v="23-05-2025"/>
    <x v="0"/>
    <s v="Chhindwara"/>
    <x v="1"/>
    <n v="18"/>
    <s v="High"/>
    <n v="81500"/>
    <n v="1467000"/>
    <x v="346"/>
    <s v="19-05-2025"/>
    <s v="May-2025"/>
    <s v="23-05-2025"/>
    <s v="Delayed"/>
    <x v="346"/>
    <s v="Paid"/>
    <s v="Cancelled due to issue"/>
  </r>
  <r>
    <s v="30-05-2025"/>
    <x v="0"/>
    <s v="Narsinghpur"/>
    <x v="1"/>
    <n v="23"/>
    <s v="High"/>
    <n v="81500"/>
    <n v="1874500"/>
    <x v="347"/>
    <s v="26-05-2025"/>
    <s v="May-2025"/>
    <s v="30-05-2025"/>
    <s v="Delayed"/>
    <x v="347"/>
    <s v="Pending"/>
    <s v="Cancelled due to issue"/>
  </r>
  <r>
    <s v="22-05-2025"/>
    <x v="0"/>
    <s v="Jabalpur"/>
    <x v="1"/>
    <n v="5"/>
    <s v="Low"/>
    <n v="81500"/>
    <n v="407500"/>
    <x v="348"/>
    <s v="19-05-2025"/>
    <s v="May-2025"/>
    <s v="22-05-2025"/>
    <s v="Early"/>
    <x v="348"/>
    <s v="Pending"/>
    <s v="Awaiting payment"/>
  </r>
  <r>
    <s v="14-05-2025"/>
    <x v="0"/>
    <s v="Seoni"/>
    <x v="1"/>
    <n v="6"/>
    <s v="Low"/>
    <n v="81500"/>
    <n v="489000"/>
    <x v="349"/>
    <s v="13-05-2025"/>
    <s v="May-2025"/>
    <s v="14-05-2025"/>
    <s v="Early"/>
    <x v="349"/>
    <s v="Pending"/>
    <s v="Delivered on time"/>
  </r>
  <r>
    <s v="26-05-2025"/>
    <x v="0"/>
    <s v="Seoni"/>
    <x v="1"/>
    <n v="27"/>
    <s v="High"/>
    <n v="81500"/>
    <n v="2200500"/>
    <x v="350"/>
    <s v="25-05-2025"/>
    <s v="May-2025"/>
    <s v="26-05-2025"/>
    <s v="Early"/>
    <x v="350"/>
    <s v="Pending"/>
    <s v="Awaiting payment"/>
  </r>
  <r>
    <s v="02-05-2025"/>
    <x v="0"/>
    <s v="Narsinghpur"/>
    <x v="1"/>
    <n v="20"/>
    <s v="High"/>
    <n v="81500"/>
    <n v="1630000"/>
    <x v="351"/>
    <s v="27-04-2025"/>
    <s v="April-2025"/>
    <s v="02-05-2025"/>
    <s v="Delayed"/>
    <x v="351"/>
    <s v="Paid"/>
    <s v="Partially delivered"/>
  </r>
  <r>
    <s v="30-05-2025"/>
    <x v="0"/>
    <s v="Chhindwara"/>
    <x v="1"/>
    <n v="27"/>
    <s v="High"/>
    <n v="81500"/>
    <n v="2200500"/>
    <x v="352"/>
    <s v="27-05-2025"/>
    <s v="May-2025"/>
    <s v="30-05-2025"/>
    <s v="Early"/>
    <x v="352"/>
    <s v="Paid"/>
    <s v="Delivered on time"/>
  </r>
  <r>
    <s v="08-05-2025"/>
    <x v="0"/>
    <s v="Narsinghpur"/>
    <x v="1"/>
    <n v="16"/>
    <s v="High"/>
    <n v="81500"/>
    <n v="1304000"/>
    <x v="353"/>
    <s v="03-05-2025"/>
    <s v="May-2025"/>
    <s v="08-05-2025"/>
    <s v="Delayed"/>
    <x v="353"/>
    <s v="Pending"/>
    <s v="Cancelled due to issue"/>
  </r>
  <r>
    <s v="28-05-2025"/>
    <x v="0"/>
    <s v="Narsinghpur"/>
    <x v="1"/>
    <n v="6"/>
    <s v="Low"/>
    <n v="81500"/>
    <n v="489000"/>
    <x v="354"/>
    <s v="25-05-2025"/>
    <s v="May-2025"/>
    <s v="28-05-2025"/>
    <s v="Early"/>
    <x v="354"/>
    <s v="Paid"/>
    <s v="Delivered on time"/>
  </r>
  <r>
    <s v="07-05-2025"/>
    <x v="0"/>
    <s v="Katni"/>
    <x v="1"/>
    <n v="7"/>
    <s v="Intermediate"/>
    <n v="81500"/>
    <n v="570500"/>
    <x v="355"/>
    <s v="05-05-2025"/>
    <s v="May-2025"/>
    <s v="07-05-2025"/>
    <s v="Early"/>
    <x v="355"/>
    <s v="Paid"/>
    <s v="Cancelled due to issue"/>
  </r>
  <r>
    <s v="20-05-2025"/>
    <x v="0"/>
    <s v="Narsinghpur"/>
    <x v="1"/>
    <n v="8"/>
    <s v="Intermediate"/>
    <n v="81500"/>
    <n v="652000"/>
    <x v="356"/>
    <s v="18-05-2025"/>
    <s v="May-2025"/>
    <s v="20-05-2025"/>
    <s v="Early"/>
    <x v="356"/>
    <s v="Paid"/>
    <s v="Partially delivered"/>
  </r>
  <r>
    <s v="09-05-2025"/>
    <x v="0"/>
    <s v="Jabalpur"/>
    <x v="1"/>
    <n v="7"/>
    <s v="Intermediate"/>
    <n v="81500"/>
    <n v="570500"/>
    <x v="357"/>
    <s v="05-05-2025"/>
    <s v="May-2025"/>
    <s v="09-05-2025"/>
    <s v="Delayed"/>
    <x v="357"/>
    <s v="Pending"/>
    <s v="Awaiting payment"/>
  </r>
  <r>
    <s v="19-05-2025"/>
    <x v="0"/>
    <s v="Mandla"/>
    <x v="1"/>
    <n v="14"/>
    <s v="Intermediate"/>
    <n v="81500"/>
    <n v="1141000"/>
    <x v="358"/>
    <s v="18-05-2025"/>
    <s v="May-2025"/>
    <s v="19-05-2025"/>
    <s v="Early"/>
    <x v="358"/>
    <s v="Pending"/>
    <s v="Delivered on time"/>
  </r>
  <r>
    <s v="09-05-2025"/>
    <x v="0"/>
    <s v="Mandla"/>
    <x v="1"/>
    <n v="10"/>
    <s v="Intermediate"/>
    <n v="81500"/>
    <n v="815000"/>
    <x v="359"/>
    <s v="08-05-2025"/>
    <s v="May-2025"/>
    <s v="09-05-2025"/>
    <s v="Early"/>
    <x v="359"/>
    <s v="Paid"/>
    <s v="Awaiting payment"/>
  </r>
  <r>
    <s v="19-05-2025"/>
    <x v="0"/>
    <s v="Mandla"/>
    <x v="1"/>
    <n v="18"/>
    <s v="High"/>
    <n v="81500"/>
    <n v="1467000"/>
    <x v="360"/>
    <s v="15-05-2025"/>
    <s v="May-2025"/>
    <s v="19-05-2025"/>
    <s v="Delayed"/>
    <x v="360"/>
    <s v="Pending"/>
    <s v="Delivered on time"/>
  </r>
  <r>
    <s v="25-05-2025"/>
    <x v="0"/>
    <s v="Damoh"/>
    <x v="1"/>
    <n v="14"/>
    <s v="Intermediate"/>
    <n v="81500"/>
    <n v="1141000"/>
    <x v="361"/>
    <s v="21-05-2025"/>
    <s v="May-2025"/>
    <s v="25-05-2025"/>
    <s v="Delayed"/>
    <x v="361"/>
    <s v="Paid"/>
    <s v="Cancelled due to issue"/>
  </r>
  <r>
    <s v="14-05-2025"/>
    <x v="0"/>
    <s v="Seoni"/>
    <x v="1"/>
    <n v="21"/>
    <s v="High"/>
    <n v="81500"/>
    <n v="1711500"/>
    <x v="362"/>
    <s v="09-05-2025"/>
    <s v="May-2025"/>
    <s v="14-05-2025"/>
    <s v="Delayed"/>
    <x v="362"/>
    <s v="Paid"/>
    <s v="Awaiting payment"/>
  </r>
  <r>
    <s v="21-05-2025"/>
    <x v="0"/>
    <s v="Seoni"/>
    <x v="1"/>
    <n v="29"/>
    <s v="High"/>
    <n v="81500"/>
    <n v="2363500"/>
    <x v="363"/>
    <s v="19-05-2025"/>
    <s v="May-2025"/>
    <s v="21-05-2025"/>
    <s v="Early"/>
    <x v="363"/>
    <s v="Pending"/>
    <s v="Awaiting payment"/>
  </r>
  <r>
    <s v="22-05-2025"/>
    <x v="0"/>
    <s v="Chhindwara"/>
    <x v="1"/>
    <n v="9"/>
    <s v="Intermediate"/>
    <n v="81500"/>
    <n v="733500"/>
    <x v="364"/>
    <s v="18-05-2025"/>
    <s v="May-2025"/>
    <s v="22-05-2025"/>
    <s v="Delayed"/>
    <x v="364"/>
    <s v="Pending"/>
    <s v="Delivered on time"/>
  </r>
  <r>
    <s v="27-05-2025"/>
    <x v="0"/>
    <s v="Mandla"/>
    <x v="1"/>
    <n v="20"/>
    <s v="High"/>
    <n v="81500"/>
    <n v="1630000"/>
    <x v="365"/>
    <s v="26-05-2025"/>
    <s v="May-2025"/>
    <s v="27-05-2025"/>
    <s v="Early"/>
    <x v="365"/>
    <s v="Paid"/>
    <s v="Cancelled due to issue"/>
  </r>
  <r>
    <s v="22-05-2025"/>
    <x v="0"/>
    <s v="Sagar"/>
    <x v="1"/>
    <n v="24"/>
    <s v="High"/>
    <n v="81500"/>
    <n v="1956000"/>
    <x v="366"/>
    <s v="19-05-2025"/>
    <s v="May-2025"/>
    <s v="22-05-2025"/>
    <s v="Early"/>
    <x v="366"/>
    <s v="Paid"/>
    <s v="Awaiting payment"/>
  </r>
  <r>
    <s v="17-05-2025"/>
    <x v="0"/>
    <s v="Chhindwara"/>
    <x v="1"/>
    <n v="27"/>
    <s v="High"/>
    <n v="81500"/>
    <n v="2200500"/>
    <x v="367"/>
    <s v="16-05-2025"/>
    <s v="May-2025"/>
    <s v="17-05-2025"/>
    <s v="Early"/>
    <x v="367"/>
    <s v="Pending"/>
    <s v="Delivered on time"/>
  </r>
  <r>
    <s v="19-05-2025"/>
    <x v="0"/>
    <s v="Jabalpur"/>
    <x v="1"/>
    <n v="17"/>
    <s v="High"/>
    <n v="81500"/>
    <n v="1385500"/>
    <x v="368"/>
    <s v="17-05-2025"/>
    <s v="May-2025"/>
    <s v="19-05-2025"/>
    <s v="Early"/>
    <x v="368"/>
    <s v="Paid"/>
    <s v="Cancelled due to issue"/>
  </r>
  <r>
    <s v="26-05-2025"/>
    <x v="0"/>
    <s v="Chhindwara"/>
    <x v="1"/>
    <n v="7"/>
    <s v="Intermediate"/>
    <n v="81500"/>
    <n v="570500"/>
    <x v="369"/>
    <s v="25-05-2025"/>
    <s v="May-2025"/>
    <s v="26-05-2025"/>
    <s v="Early"/>
    <x v="369"/>
    <s v="Pending"/>
    <s v="Delivered on time"/>
  </r>
  <r>
    <s v="25-05-2025"/>
    <x v="0"/>
    <s v="Damoh"/>
    <x v="1"/>
    <n v="23"/>
    <s v="High"/>
    <n v="81500"/>
    <n v="1874500"/>
    <x v="370"/>
    <s v="21-05-2025"/>
    <s v="May-2025"/>
    <s v="25-05-2025"/>
    <s v="Delayed"/>
    <x v="370"/>
    <s v="Paid"/>
    <s v="Partially delivered"/>
  </r>
  <r>
    <s v="19-05-2025"/>
    <x v="0"/>
    <s v="Katni"/>
    <x v="1"/>
    <n v="22"/>
    <s v="High"/>
    <n v="81500"/>
    <n v="1793000"/>
    <x v="371"/>
    <s v="15-05-2025"/>
    <s v="May-2025"/>
    <s v="19-05-2025"/>
    <s v="Delayed"/>
    <x v="371"/>
    <s v="Paid"/>
    <s v="Cancelled due to issue"/>
  </r>
  <r>
    <s v="02-05-2025"/>
    <x v="0"/>
    <s v="Narsinghpur"/>
    <x v="1"/>
    <n v="27"/>
    <s v="High"/>
    <n v="81500"/>
    <n v="2200500"/>
    <x v="372"/>
    <s v="30-04-2025"/>
    <s v="April-2025"/>
    <s v="02-05-2025"/>
    <s v="Early"/>
    <x v="372"/>
    <s v="Pending"/>
    <s v="Partially delivered"/>
  </r>
  <r>
    <s v="23-05-2025"/>
    <x v="0"/>
    <s v="Jabalpur"/>
    <x v="1"/>
    <n v="6"/>
    <s v="Low"/>
    <n v="81500"/>
    <n v="489000"/>
    <x v="373"/>
    <s v="20-05-2025"/>
    <s v="May-2025"/>
    <s v="23-05-2025"/>
    <s v="Early"/>
    <x v="373"/>
    <s v="Paid"/>
    <s v="Delivered on time"/>
  </r>
  <r>
    <s v="13-05-2025"/>
    <x v="0"/>
    <s v="Mandla"/>
    <x v="1"/>
    <n v="19"/>
    <s v="High"/>
    <n v="81500"/>
    <n v="1548500"/>
    <x v="374"/>
    <s v="10-05-2025"/>
    <s v="May-2025"/>
    <s v="13-05-2025"/>
    <s v="Early"/>
    <x v="374"/>
    <s v="Paid"/>
    <s v="Cancelled due to issue"/>
  </r>
  <r>
    <s v="07-05-2025"/>
    <x v="0"/>
    <s v="Damoh"/>
    <x v="1"/>
    <n v="6"/>
    <s v="Low"/>
    <n v="81500"/>
    <n v="489000"/>
    <x v="375"/>
    <s v="06-05-2025"/>
    <s v="May-2025"/>
    <s v="07-05-2025"/>
    <s v="Early"/>
    <x v="375"/>
    <s v="Pending"/>
    <s v="Partially delivered"/>
  </r>
  <r>
    <s v="14-05-2025"/>
    <x v="0"/>
    <s v="Chhindwara"/>
    <x v="1"/>
    <n v="8"/>
    <s v="Intermediate"/>
    <n v="81500"/>
    <n v="652000"/>
    <x v="376"/>
    <s v="09-05-2025"/>
    <s v="May-2025"/>
    <s v="14-05-2025"/>
    <s v="Delayed"/>
    <x v="376"/>
    <s v="Paid"/>
    <s v="Delivered on time"/>
  </r>
  <r>
    <s v="25-05-2025"/>
    <x v="0"/>
    <s v="Chhindwara"/>
    <x v="1"/>
    <n v="7"/>
    <s v="Intermediate"/>
    <n v="81500"/>
    <n v="570500"/>
    <x v="377"/>
    <s v="23-05-2025"/>
    <s v="May-2025"/>
    <s v="25-05-2025"/>
    <s v="Early"/>
    <x v="377"/>
    <s v="Pending"/>
    <s v="Partially delivered"/>
  </r>
  <r>
    <s v="25-05-2025"/>
    <x v="0"/>
    <s v="Damoh"/>
    <x v="1"/>
    <n v="13"/>
    <s v="Intermediate"/>
    <n v="81500"/>
    <n v="1059500"/>
    <x v="378"/>
    <s v="22-05-2025"/>
    <s v="May-2025"/>
    <s v="25-05-2025"/>
    <s v="Early"/>
    <x v="378"/>
    <s v="Paid"/>
    <s v="Delivered on time"/>
  </r>
  <r>
    <s v="19-05-2025"/>
    <x v="0"/>
    <s v="Seoni"/>
    <x v="1"/>
    <n v="29"/>
    <s v="High"/>
    <n v="81500"/>
    <n v="2363500"/>
    <x v="379"/>
    <s v="15-05-2025"/>
    <s v="May-2025"/>
    <s v="19-05-2025"/>
    <s v="Delayed"/>
    <x v="379"/>
    <s v="Pending"/>
    <s v="Delivered on time"/>
  </r>
  <r>
    <s v="23-05-2025"/>
    <x v="0"/>
    <s v="Katni"/>
    <x v="1"/>
    <n v="6"/>
    <s v="Low"/>
    <n v="81500"/>
    <n v="489000"/>
    <x v="380"/>
    <s v="20-05-2025"/>
    <s v="May-2025"/>
    <s v="23-05-2025"/>
    <s v="Early"/>
    <x v="380"/>
    <s v="Pending"/>
    <s v="Partially delivered"/>
  </r>
  <r>
    <s v="20-05-2025"/>
    <x v="0"/>
    <s v="Sagar"/>
    <x v="1"/>
    <n v="21"/>
    <s v="High"/>
    <n v="81500"/>
    <n v="1711500"/>
    <x v="381"/>
    <s v="18-05-2025"/>
    <s v="May-2025"/>
    <s v="20-05-2025"/>
    <s v="Early"/>
    <x v="381"/>
    <s v="Paid"/>
    <s v="Delivered on time"/>
  </r>
  <r>
    <s v="17-05-2025"/>
    <x v="0"/>
    <s v="Chhindwara"/>
    <x v="1"/>
    <n v="24"/>
    <s v="High"/>
    <n v="81500"/>
    <n v="1956000"/>
    <x v="382"/>
    <s v="15-05-2025"/>
    <s v="May-2025"/>
    <s v="17-05-2025"/>
    <s v="Early"/>
    <x v="382"/>
    <s v="Pending"/>
    <s v="Partially delivered"/>
  </r>
  <r>
    <s v="23-05-2025"/>
    <x v="0"/>
    <s v="Mandla"/>
    <x v="1"/>
    <n v="9"/>
    <s v="Intermediate"/>
    <n v="81500"/>
    <n v="733500"/>
    <x v="383"/>
    <s v="22-05-2025"/>
    <s v="May-2025"/>
    <s v="23-05-2025"/>
    <s v="Early"/>
    <x v="383"/>
    <s v="Pending"/>
    <s v="Delivered on time"/>
  </r>
  <r>
    <s v="06-05-2025"/>
    <x v="0"/>
    <s v="Seoni"/>
    <x v="1"/>
    <n v="28"/>
    <s v="High"/>
    <n v="81500"/>
    <n v="2282000"/>
    <x v="384"/>
    <s v="05-05-2025"/>
    <s v="May-2025"/>
    <s v="06-05-2025"/>
    <s v="Early"/>
    <x v="384"/>
    <s v="Paid"/>
    <s v="Cancelled due to issue"/>
  </r>
  <r>
    <s v="04-05-2025"/>
    <x v="0"/>
    <s v="Chhindwara"/>
    <x v="1"/>
    <n v="27"/>
    <s v="High"/>
    <n v="81500"/>
    <n v="2200500"/>
    <x v="385"/>
    <s v="02-05-2025"/>
    <s v="May-2025"/>
    <s v="04-05-2025"/>
    <s v="Early"/>
    <x v="385"/>
    <s v="Paid"/>
    <s v="Delivered on time"/>
  </r>
  <r>
    <s v="17-05-2025"/>
    <x v="0"/>
    <s v="Sagar"/>
    <x v="1"/>
    <n v="18"/>
    <s v="High"/>
    <n v="81500"/>
    <n v="1467000"/>
    <x v="386"/>
    <s v="12-05-2025"/>
    <s v="May-2025"/>
    <s v="17-05-2025"/>
    <s v="Delayed"/>
    <x v="386"/>
    <s v="Pending"/>
    <s v="Cancelled due to issue"/>
  </r>
  <r>
    <s v="09-05-2025"/>
    <x v="0"/>
    <s v="Jabalpur"/>
    <x v="1"/>
    <n v="22"/>
    <s v="High"/>
    <n v="81500"/>
    <n v="1793000"/>
    <x v="387"/>
    <s v="07-05-2025"/>
    <s v="May-2025"/>
    <s v="09-05-2025"/>
    <s v="Early"/>
    <x v="387"/>
    <s v="Pending"/>
    <s v="Partially delivered"/>
  </r>
  <r>
    <s v="20-05-2025"/>
    <x v="0"/>
    <s v="Mandla"/>
    <x v="1"/>
    <n v="13"/>
    <s v="Intermediate"/>
    <n v="81500"/>
    <n v="1059500"/>
    <x v="388"/>
    <s v="18-05-2025"/>
    <s v="May-2025"/>
    <s v="20-05-2025"/>
    <s v="Early"/>
    <x v="388"/>
    <s v="Pending"/>
    <s v="Awaiting payment"/>
  </r>
  <r>
    <s v="16-05-2025"/>
    <x v="0"/>
    <s v="Mandla"/>
    <x v="1"/>
    <n v="27"/>
    <s v="High"/>
    <n v="81500"/>
    <n v="2200500"/>
    <x v="389"/>
    <s v="14-05-2025"/>
    <s v="May-2025"/>
    <s v="16-05-2025"/>
    <s v="Early"/>
    <x v="389"/>
    <s v="Pending"/>
    <s v="Delivered on time"/>
  </r>
  <r>
    <s v="01-05-2025"/>
    <x v="0"/>
    <s v="Damoh"/>
    <x v="1"/>
    <n v="5"/>
    <s v="Low"/>
    <n v="81500"/>
    <n v="407500"/>
    <x v="390"/>
    <s v="27-04-2025"/>
    <s v="April-2025"/>
    <s v="01-05-2025"/>
    <s v="Delayed"/>
    <x v="390"/>
    <s v="Paid"/>
    <s v="Partially delivered"/>
  </r>
  <r>
    <s v="20-05-2025"/>
    <x v="0"/>
    <s v="Damoh"/>
    <x v="1"/>
    <n v="15"/>
    <s v="Intermediate"/>
    <n v="81500"/>
    <n v="1222500"/>
    <x v="391"/>
    <s v="18-05-2025"/>
    <s v="May-2025"/>
    <s v="20-05-2025"/>
    <s v="Early"/>
    <x v="391"/>
    <s v="Paid"/>
    <s v="Cancelled due to issue"/>
  </r>
  <r>
    <s v="24-05-2025"/>
    <x v="0"/>
    <s v="Chhindwara"/>
    <x v="1"/>
    <n v="21"/>
    <s v="High"/>
    <n v="81500"/>
    <n v="1711500"/>
    <x v="392"/>
    <s v="23-05-2025"/>
    <s v="May-2025"/>
    <s v="24-05-2025"/>
    <s v="Early"/>
    <x v="392"/>
    <s v="Pending"/>
    <s v="Awaiting payment"/>
  </r>
  <r>
    <s v="19-05-2025"/>
    <x v="0"/>
    <s v="Katni"/>
    <x v="1"/>
    <n v="29"/>
    <s v="High"/>
    <n v="81500"/>
    <n v="2363500"/>
    <x v="393"/>
    <s v="16-05-2025"/>
    <s v="May-2025"/>
    <s v="19-05-2025"/>
    <s v="Early"/>
    <x v="393"/>
    <s v="Pending"/>
    <s v="Delivered on time"/>
  </r>
  <r>
    <s v="17-05-2025"/>
    <x v="0"/>
    <s v="Chhindwara"/>
    <x v="1"/>
    <n v="10"/>
    <s v="Intermediate"/>
    <n v="81500"/>
    <n v="815000"/>
    <x v="394"/>
    <s v="15-05-2025"/>
    <s v="May-2025"/>
    <s v="17-05-2025"/>
    <s v="Early"/>
    <x v="394"/>
    <s v="Pending"/>
    <s v="Delivered on time"/>
  </r>
  <r>
    <s v="18-05-2025"/>
    <x v="0"/>
    <s v="Chhindwara"/>
    <x v="1"/>
    <n v="8"/>
    <s v="Intermediate"/>
    <n v="81500"/>
    <n v="652000"/>
    <x v="395"/>
    <s v="13-05-2025"/>
    <s v="May-2025"/>
    <s v="18-05-2025"/>
    <s v="Delayed"/>
    <x v="395"/>
    <s v="Pending"/>
    <s v="Cancelled due to issue"/>
  </r>
  <r>
    <s v="14-05-2025"/>
    <x v="0"/>
    <s v="Chhindwara"/>
    <x v="1"/>
    <n v="28"/>
    <s v="High"/>
    <n v="79000"/>
    <n v="2212000"/>
    <x v="396"/>
    <s v="11-05-2025"/>
    <s v="May-2025"/>
    <s v="14-05-2025"/>
    <s v="Early"/>
    <x v="396"/>
    <s v="Pending"/>
    <s v="Delivered on time"/>
  </r>
  <r>
    <s v="20-05-2025"/>
    <x v="0"/>
    <s v="Mandla"/>
    <x v="1"/>
    <n v="28"/>
    <s v="High"/>
    <n v="79000"/>
    <n v="2212000"/>
    <x v="397"/>
    <s v="17-05-2025"/>
    <s v="May-2025"/>
    <s v="20-05-2025"/>
    <s v="Early"/>
    <x v="397"/>
    <s v="Paid"/>
    <s v="Awaiting payment"/>
  </r>
  <r>
    <s v="19-05-2025"/>
    <x v="0"/>
    <s v="Seoni"/>
    <x v="1"/>
    <n v="25"/>
    <s v="High"/>
    <n v="79000"/>
    <n v="1975000"/>
    <x v="398"/>
    <s v="15-05-2025"/>
    <s v="May-2025"/>
    <s v="19-05-2025"/>
    <s v="Delayed"/>
    <x v="398"/>
    <s v="Paid"/>
    <s v="Delivered on time"/>
  </r>
  <r>
    <s v="10-05-2025"/>
    <x v="0"/>
    <s v="Seoni"/>
    <x v="1"/>
    <n v="29"/>
    <s v="High"/>
    <n v="79000"/>
    <n v="2291000"/>
    <x v="399"/>
    <s v="09-05-2025"/>
    <s v="May-2025"/>
    <s v="10-05-2025"/>
    <s v="Early"/>
    <x v="399"/>
    <s v="Pending"/>
    <s v="Cancelled due to issue"/>
  </r>
  <r>
    <s v="10-05-2025"/>
    <x v="0"/>
    <s v="Mandla"/>
    <x v="1"/>
    <n v="29"/>
    <s v="High"/>
    <n v="79000"/>
    <n v="2291000"/>
    <x v="400"/>
    <s v="06-05-2025"/>
    <s v="May-2025"/>
    <s v="10-05-2025"/>
    <s v="Delayed"/>
    <x v="400"/>
    <s v="Pending"/>
    <s v="Cancelled due to issue"/>
  </r>
  <r>
    <s v="11-05-2025"/>
    <x v="0"/>
    <s v="Damoh"/>
    <x v="1"/>
    <n v="7"/>
    <s v="Intermediate"/>
    <n v="79000"/>
    <n v="553000"/>
    <x v="401"/>
    <s v="09-05-2025"/>
    <s v="May-2025"/>
    <s v="11-05-2025"/>
    <s v="Early"/>
    <x v="401"/>
    <s v="Paid"/>
    <s v="Awaiting payment"/>
  </r>
  <r>
    <s v="29-05-2025"/>
    <x v="0"/>
    <s v="Mandla"/>
    <x v="1"/>
    <n v="11"/>
    <s v="Intermediate"/>
    <n v="79000"/>
    <n v="869000"/>
    <x v="402"/>
    <s v="28-05-2025"/>
    <s v="May-2025"/>
    <s v="29-05-2025"/>
    <s v="Early"/>
    <x v="402"/>
    <s v="Pending"/>
    <s v="Partially delivered"/>
  </r>
  <r>
    <s v="29-05-2025"/>
    <x v="0"/>
    <s v="Katni"/>
    <x v="1"/>
    <n v="9"/>
    <s v="Intermediate"/>
    <n v="79000"/>
    <n v="711000"/>
    <x v="403"/>
    <s v="24-05-2025"/>
    <s v="May-2025"/>
    <s v="29-05-2025"/>
    <s v="Delayed"/>
    <x v="403"/>
    <s v="Pending"/>
    <s v="Delivered on time"/>
  </r>
  <r>
    <s v="03-05-2025"/>
    <x v="0"/>
    <s v="Damoh"/>
    <x v="1"/>
    <n v="10"/>
    <s v="Intermediate"/>
    <n v="79000"/>
    <n v="790000"/>
    <x v="404"/>
    <s v="28-04-2025"/>
    <s v="April-2025"/>
    <s v="03-05-2025"/>
    <s v="Delayed"/>
    <x v="404"/>
    <s v="Pending"/>
    <s v="Cancelled due to issue"/>
  </r>
  <r>
    <s v="19-05-2025"/>
    <x v="0"/>
    <s v="Mandla"/>
    <x v="1"/>
    <n v="23"/>
    <s v="High"/>
    <n v="79000"/>
    <n v="1817000"/>
    <x v="405"/>
    <s v="17-05-2025"/>
    <s v="May-2025"/>
    <s v="19-05-2025"/>
    <s v="Early"/>
    <x v="405"/>
    <s v="Pending"/>
    <s v="Partially delivered"/>
  </r>
  <r>
    <s v="06-05-2025"/>
    <x v="0"/>
    <s v="Sagar"/>
    <x v="1"/>
    <n v="17"/>
    <s v="High"/>
    <n v="79000"/>
    <n v="1343000"/>
    <x v="406"/>
    <s v="04-05-2025"/>
    <s v="May-2025"/>
    <s v="06-05-2025"/>
    <s v="Early"/>
    <x v="406"/>
    <s v="Pending"/>
    <s v="Cancelled due to issue"/>
  </r>
  <r>
    <s v="15-05-2025"/>
    <x v="0"/>
    <s v="Mandla"/>
    <x v="1"/>
    <n v="23"/>
    <s v="High"/>
    <n v="79000"/>
    <n v="1817000"/>
    <x v="407"/>
    <s v="10-05-2025"/>
    <s v="May-2025"/>
    <s v="15-05-2025"/>
    <s v="Delayed"/>
    <x v="407"/>
    <s v="Paid"/>
    <s v="Awaiting payment"/>
  </r>
  <r>
    <s v="04-05-2025"/>
    <x v="0"/>
    <s v="Seoni"/>
    <x v="1"/>
    <n v="29"/>
    <s v="High"/>
    <n v="79000"/>
    <n v="2291000"/>
    <x v="408"/>
    <s v="30-04-2025"/>
    <s v="April-2025"/>
    <s v="04-05-2025"/>
    <s v="Delayed"/>
    <x v="408"/>
    <s v="Pending"/>
    <s v="Partially delivered"/>
  </r>
  <r>
    <s v="16-05-2025"/>
    <x v="0"/>
    <s v="Damoh"/>
    <x v="1"/>
    <n v="8"/>
    <s v="Intermediate"/>
    <n v="79000"/>
    <n v="632000"/>
    <x v="409"/>
    <s v="11-05-2025"/>
    <s v="May-2025"/>
    <s v="16-05-2025"/>
    <s v="Delayed"/>
    <x v="409"/>
    <s v="Paid"/>
    <s v="Cancelled due to issue"/>
  </r>
  <r>
    <s v="19-05-2025"/>
    <x v="0"/>
    <s v="Sagar"/>
    <x v="1"/>
    <n v="13"/>
    <s v="Intermediate"/>
    <n v="79000"/>
    <n v="1027000"/>
    <x v="410"/>
    <s v="15-05-2025"/>
    <s v="May-2025"/>
    <s v="19-05-2025"/>
    <s v="Delayed"/>
    <x v="410"/>
    <s v="Pending"/>
    <s v="Cancelled due to issue"/>
  </r>
  <r>
    <s v="29-05-2025"/>
    <x v="0"/>
    <s v="Jabalpur"/>
    <x v="1"/>
    <n v="17"/>
    <s v="High"/>
    <n v="79000"/>
    <n v="1343000"/>
    <x v="411"/>
    <s v="24-05-2025"/>
    <s v="May-2025"/>
    <s v="29-05-2025"/>
    <s v="Delayed"/>
    <x v="411"/>
    <s v="Pending"/>
    <s v="Cancelled due to issue"/>
  </r>
  <r>
    <s v="21-05-2025"/>
    <x v="0"/>
    <s v="Narsinghpur"/>
    <x v="1"/>
    <n v="18"/>
    <s v="High"/>
    <n v="79000"/>
    <n v="1422000"/>
    <x v="412"/>
    <s v="20-05-2025"/>
    <s v="May-2025"/>
    <s v="21-05-2025"/>
    <s v="Early"/>
    <x v="412"/>
    <s v="Paid"/>
    <s v="Delivered on time"/>
  </r>
  <r>
    <s v="13-05-2025"/>
    <x v="0"/>
    <s v="Damoh"/>
    <x v="1"/>
    <n v="21"/>
    <s v="High"/>
    <n v="79000"/>
    <n v="1659000"/>
    <x v="413"/>
    <s v="11-05-2025"/>
    <s v="May-2025"/>
    <s v="13-05-2025"/>
    <s v="Early"/>
    <x v="413"/>
    <s v="Paid"/>
    <s v="Delivered on time"/>
  </r>
  <r>
    <s v="12-05-2025"/>
    <x v="0"/>
    <s v="Narsinghpur"/>
    <x v="1"/>
    <n v="7"/>
    <s v="Intermediate"/>
    <n v="79000"/>
    <n v="553000"/>
    <x v="414"/>
    <s v="09-05-2025"/>
    <s v="May-2025"/>
    <s v="12-05-2025"/>
    <s v="Early"/>
    <x v="414"/>
    <s v="Paid"/>
    <s v="Delivered on time"/>
  </r>
  <r>
    <s v="18-05-2025"/>
    <x v="0"/>
    <s v="Jabalpur"/>
    <x v="1"/>
    <n v="28"/>
    <s v="High"/>
    <n v="79000"/>
    <n v="2212000"/>
    <x v="415"/>
    <s v="15-05-2025"/>
    <s v="May-2025"/>
    <s v="18-05-2025"/>
    <s v="Early"/>
    <x v="415"/>
    <s v="Pending"/>
    <s v="Delivered on time"/>
  </r>
  <r>
    <s v="13-05-2025"/>
    <x v="0"/>
    <s v="Damoh"/>
    <x v="1"/>
    <n v="14"/>
    <s v="Intermediate"/>
    <n v="79000"/>
    <n v="1106000"/>
    <x v="416"/>
    <s v="10-05-2025"/>
    <s v="May-2025"/>
    <s v="13-05-2025"/>
    <s v="Early"/>
    <x v="416"/>
    <s v="Paid"/>
    <s v="Delivered on time"/>
  </r>
  <r>
    <s v="01-05-2025"/>
    <x v="0"/>
    <s v="Narsinghpur"/>
    <x v="1"/>
    <n v="27"/>
    <s v="High"/>
    <n v="79000"/>
    <n v="2133000"/>
    <x v="417"/>
    <s v="29-04-2025"/>
    <s v="April-2025"/>
    <s v="01-05-2025"/>
    <s v="Early"/>
    <x v="417"/>
    <s v="Pending"/>
    <s v="Partially delivered"/>
  </r>
  <r>
    <s v="13-05-2025"/>
    <x v="0"/>
    <s v="Katni"/>
    <x v="1"/>
    <n v="16"/>
    <s v="High"/>
    <n v="79000"/>
    <n v="1264000"/>
    <x v="418"/>
    <s v="10-05-2025"/>
    <s v="May-2025"/>
    <s v="13-05-2025"/>
    <s v="Early"/>
    <x v="418"/>
    <s v="Paid"/>
    <s v="Awaiting payment"/>
  </r>
  <r>
    <s v="01-05-2025"/>
    <x v="0"/>
    <s v="Narsinghpur"/>
    <x v="1"/>
    <n v="25"/>
    <s v="High"/>
    <n v="79000"/>
    <n v="1975000"/>
    <x v="419"/>
    <s v="30-04-2025"/>
    <s v="April-2025"/>
    <s v="01-05-2025"/>
    <s v="Early"/>
    <x v="419"/>
    <s v="Pending"/>
    <s v="Awaiting payment"/>
  </r>
  <r>
    <s v="26-05-2025"/>
    <x v="0"/>
    <s v="Damoh"/>
    <x v="1"/>
    <n v="10"/>
    <s v="Intermediate"/>
    <n v="79000"/>
    <n v="790000"/>
    <x v="420"/>
    <s v="25-05-2025"/>
    <s v="May-2025"/>
    <s v="26-05-2025"/>
    <s v="Early"/>
    <x v="420"/>
    <s v="Paid"/>
    <s v="Cancelled due to issue"/>
  </r>
  <r>
    <s v="20-05-2025"/>
    <x v="0"/>
    <s v="Katni"/>
    <x v="1"/>
    <n v="5"/>
    <s v="Low"/>
    <n v="79000"/>
    <n v="395000"/>
    <x v="421"/>
    <s v="15-05-2025"/>
    <s v="May-2025"/>
    <s v="20-05-2025"/>
    <s v="Delayed"/>
    <x v="421"/>
    <s v="Paid"/>
    <s v="Partially delivered"/>
  </r>
  <r>
    <s v="17-05-2025"/>
    <x v="0"/>
    <s v="Sagar"/>
    <x v="1"/>
    <n v="17"/>
    <s v="High"/>
    <n v="79000"/>
    <n v="1343000"/>
    <x v="422"/>
    <s v="16-05-2025"/>
    <s v="May-2025"/>
    <s v="17-05-2025"/>
    <s v="Early"/>
    <x v="422"/>
    <s v="Pending"/>
    <s v="Cancelled due to issue"/>
  </r>
  <r>
    <s v="18-05-2025"/>
    <x v="0"/>
    <s v="Sagar"/>
    <x v="1"/>
    <n v="21"/>
    <s v="High"/>
    <n v="79000"/>
    <n v="1659000"/>
    <x v="423"/>
    <s v="14-05-2025"/>
    <s v="May-2025"/>
    <s v="18-05-2025"/>
    <s v="Delayed"/>
    <x v="423"/>
    <s v="Pending"/>
    <s v="Partially delivered"/>
  </r>
  <r>
    <s v="14-05-2025"/>
    <x v="0"/>
    <s v="Jabalpur"/>
    <x v="1"/>
    <n v="6"/>
    <s v="Low"/>
    <n v="79000"/>
    <n v="474000"/>
    <x v="424"/>
    <s v="09-05-2025"/>
    <s v="May-2025"/>
    <s v="14-05-2025"/>
    <s v="Delayed"/>
    <x v="424"/>
    <s v="Pending"/>
    <s v="Partially delivered"/>
  </r>
  <r>
    <s v="22-05-2025"/>
    <x v="0"/>
    <s v="Sagar"/>
    <x v="1"/>
    <n v="23"/>
    <s v="High"/>
    <n v="79000"/>
    <n v="1817000"/>
    <x v="425"/>
    <s v="19-05-2025"/>
    <s v="May-2025"/>
    <s v="22-05-2025"/>
    <s v="Early"/>
    <x v="425"/>
    <s v="Paid"/>
    <s v="Cancelled due to issue"/>
  </r>
  <r>
    <s v="27-05-2025"/>
    <x v="0"/>
    <s v="Mandla"/>
    <x v="1"/>
    <n v="16"/>
    <s v="High"/>
    <n v="79000"/>
    <n v="1264000"/>
    <x v="426"/>
    <s v="22-05-2025"/>
    <s v="May-2025"/>
    <s v="27-05-2025"/>
    <s v="Delayed"/>
    <x v="426"/>
    <s v="Pending"/>
    <s v="Cancelled due to issue"/>
  </r>
  <r>
    <s v="14-05-2025"/>
    <x v="0"/>
    <s v="Mandla"/>
    <x v="1"/>
    <n v="13"/>
    <s v="Intermediate"/>
    <n v="79000"/>
    <n v="1027000"/>
    <x v="427"/>
    <s v="09-05-2025"/>
    <s v="May-2025"/>
    <s v="14-05-2025"/>
    <s v="Delayed"/>
    <x v="427"/>
    <s v="Pending"/>
    <s v="Partially delivered"/>
  </r>
  <r>
    <s v="16-05-2025"/>
    <x v="0"/>
    <s v="Mandla"/>
    <x v="1"/>
    <n v="18"/>
    <s v="High"/>
    <n v="79000"/>
    <n v="1422000"/>
    <x v="428"/>
    <s v="13-05-2025"/>
    <s v="May-2025"/>
    <s v="16-05-2025"/>
    <s v="Early"/>
    <x v="428"/>
    <s v="Pending"/>
    <s v="Delivered on time"/>
  </r>
  <r>
    <s v="09-05-2025"/>
    <x v="0"/>
    <s v="Seoni"/>
    <x v="1"/>
    <n v="20"/>
    <s v="High"/>
    <n v="79000"/>
    <n v="1580000"/>
    <x v="429"/>
    <s v="07-05-2025"/>
    <s v="May-2025"/>
    <s v="09-05-2025"/>
    <s v="Early"/>
    <x v="429"/>
    <s v="Pending"/>
    <s v="Awaiting payment"/>
  </r>
  <r>
    <s v="21-05-2025"/>
    <x v="0"/>
    <s v="Mandla"/>
    <x v="1"/>
    <n v="26"/>
    <s v="High"/>
    <n v="79000"/>
    <n v="2054000"/>
    <x v="430"/>
    <s v="18-05-2025"/>
    <s v="May-2025"/>
    <s v="21-05-2025"/>
    <s v="Early"/>
    <x v="430"/>
    <s v="Pending"/>
    <s v="Awaiting payment"/>
  </r>
  <r>
    <s v="30-05-2025"/>
    <x v="0"/>
    <s v="Sagar"/>
    <x v="1"/>
    <n v="5"/>
    <s v="Low"/>
    <n v="79000"/>
    <n v="395000"/>
    <x v="431"/>
    <s v="28-05-2025"/>
    <s v="May-2025"/>
    <s v="30-05-2025"/>
    <s v="Early"/>
    <x v="431"/>
    <s v="Pending"/>
    <s v="Delivered on time"/>
  </r>
  <r>
    <s v="06-05-2025"/>
    <x v="0"/>
    <s v="Seoni"/>
    <x v="1"/>
    <n v="11"/>
    <s v="Intermediate"/>
    <n v="79000"/>
    <n v="869000"/>
    <x v="432"/>
    <s v="02-05-2025"/>
    <s v="May-2025"/>
    <s v="06-05-2025"/>
    <s v="Delayed"/>
    <x v="432"/>
    <s v="Paid"/>
    <s v="Partially delivered"/>
  </r>
  <r>
    <s v="17-05-2025"/>
    <x v="0"/>
    <s v="Seoni"/>
    <x v="1"/>
    <n v="22"/>
    <s v="High"/>
    <n v="79000"/>
    <n v="1738000"/>
    <x v="433"/>
    <s v="15-05-2025"/>
    <s v="May-2025"/>
    <s v="17-05-2025"/>
    <s v="Early"/>
    <x v="433"/>
    <s v="Paid"/>
    <s v="Cancelled due to issue"/>
  </r>
  <r>
    <s v="15-05-2025"/>
    <x v="0"/>
    <s v="Mandla"/>
    <x v="1"/>
    <n v="6"/>
    <s v="Low"/>
    <n v="79000"/>
    <n v="474000"/>
    <x v="434"/>
    <s v="12-05-2025"/>
    <s v="May-2025"/>
    <s v="15-05-2025"/>
    <s v="Early"/>
    <x v="434"/>
    <s v="Paid"/>
    <s v="Awaiting payment"/>
  </r>
  <r>
    <s v="14-05-2025"/>
    <x v="0"/>
    <s v="Damoh"/>
    <x v="1"/>
    <n v="8"/>
    <s v="Intermediate"/>
    <n v="79000"/>
    <n v="632000"/>
    <x v="435"/>
    <s v="12-05-2025"/>
    <s v="May-2025"/>
    <s v="14-05-2025"/>
    <s v="Early"/>
    <x v="435"/>
    <s v="Pending"/>
    <s v="Awaiting payment"/>
  </r>
  <r>
    <s v="29-05-2025"/>
    <x v="0"/>
    <s v="Damoh"/>
    <x v="1"/>
    <n v="29"/>
    <s v="High"/>
    <n v="79000"/>
    <n v="2291000"/>
    <x v="436"/>
    <s v="25-05-2025"/>
    <s v="May-2025"/>
    <s v="29-05-2025"/>
    <s v="Delayed"/>
    <x v="436"/>
    <s v="Paid"/>
    <s v="Cancelled due to issue"/>
  </r>
  <r>
    <s v="02-05-2025"/>
    <x v="0"/>
    <s v="Sagar"/>
    <x v="1"/>
    <n v="9"/>
    <s v="Intermediate"/>
    <n v="79000"/>
    <n v="711000"/>
    <x v="437"/>
    <s v="28-04-2025"/>
    <s v="April-2025"/>
    <s v="02-05-2025"/>
    <s v="Delayed"/>
    <x v="437"/>
    <s v="Paid"/>
    <s v="Partially delivered"/>
  </r>
  <r>
    <s v="10-05-2025"/>
    <x v="0"/>
    <s v="Narsinghpur"/>
    <x v="1"/>
    <n v="26"/>
    <s v="High"/>
    <n v="79000"/>
    <n v="2054000"/>
    <x v="438"/>
    <s v="06-05-2025"/>
    <s v="May-2025"/>
    <s v="10-05-2025"/>
    <s v="Delayed"/>
    <x v="438"/>
    <s v="Paid"/>
    <s v="Partially delivered"/>
  </r>
  <r>
    <s v="26-05-2025"/>
    <x v="0"/>
    <s v="Sagar"/>
    <x v="1"/>
    <n v="14"/>
    <s v="Intermediate"/>
    <n v="79000"/>
    <n v="1106000"/>
    <x v="439"/>
    <s v="25-05-2025"/>
    <s v="May-2025"/>
    <s v="26-05-2025"/>
    <s v="Early"/>
    <x v="439"/>
    <s v="Pending"/>
    <s v="Awaiting payment"/>
  </r>
  <r>
    <s v="05-05-2025"/>
    <x v="0"/>
    <s v="Sagar"/>
    <x v="1"/>
    <n v="30"/>
    <s v="High"/>
    <n v="79000"/>
    <n v="2370000"/>
    <x v="440"/>
    <s v="04-05-2025"/>
    <s v="May-2025"/>
    <s v="05-05-2025"/>
    <s v="Early"/>
    <x v="440"/>
    <s v="Pending"/>
    <s v="Awaiting payment"/>
  </r>
  <r>
    <s v="04-05-2025"/>
    <x v="0"/>
    <s v="Sagar"/>
    <x v="1"/>
    <n v="23"/>
    <s v="High"/>
    <n v="79000"/>
    <n v="1817000"/>
    <x v="441"/>
    <s v="02-05-2025"/>
    <s v="May-2025"/>
    <s v="04-05-2025"/>
    <s v="Early"/>
    <x v="441"/>
    <s v="Pending"/>
    <s v="Delivered on time"/>
  </r>
  <r>
    <s v="22-05-2025"/>
    <x v="0"/>
    <s v="Damoh"/>
    <x v="1"/>
    <n v="22"/>
    <s v="High"/>
    <n v="79000"/>
    <n v="1738000"/>
    <x v="442"/>
    <s v="21-05-2025"/>
    <s v="May-2025"/>
    <s v="22-05-2025"/>
    <s v="Early"/>
    <x v="442"/>
    <s v="Pending"/>
    <s v="Awaiting payment"/>
  </r>
  <r>
    <s v="15-05-2025"/>
    <x v="0"/>
    <s v="Sagar"/>
    <x v="1"/>
    <n v="19"/>
    <s v="High"/>
    <n v="79000"/>
    <n v="1501000"/>
    <x v="443"/>
    <s v="12-05-2025"/>
    <s v="May-2025"/>
    <s v="15-05-2025"/>
    <s v="Early"/>
    <x v="443"/>
    <s v="Pending"/>
    <s v="Partially delivered"/>
  </r>
  <r>
    <s v="26-05-2025"/>
    <x v="0"/>
    <s v="Chhindwara"/>
    <x v="1"/>
    <n v="22"/>
    <s v="High"/>
    <n v="79000"/>
    <n v="1738000"/>
    <x v="444"/>
    <s v="22-05-2025"/>
    <s v="May-2025"/>
    <s v="26-05-2025"/>
    <s v="Delayed"/>
    <x v="444"/>
    <s v="Pending"/>
    <s v="Delivered on time"/>
  </r>
  <r>
    <s v="27-05-2025"/>
    <x v="0"/>
    <s v="Jabalpur"/>
    <x v="1"/>
    <n v="25"/>
    <s v="High"/>
    <n v="79000"/>
    <n v="1975000"/>
    <x v="445"/>
    <s v="26-05-2025"/>
    <s v="May-2025"/>
    <s v="27-05-2025"/>
    <s v="Early"/>
    <x v="445"/>
    <s v="Pending"/>
    <s v="Delivered on time"/>
  </r>
  <r>
    <s v="17-05-2025"/>
    <x v="0"/>
    <s v="Mandla"/>
    <x v="1"/>
    <n v="29"/>
    <s v="High"/>
    <n v="79000"/>
    <n v="2291000"/>
    <x v="446"/>
    <s v="16-05-2025"/>
    <s v="May-2025"/>
    <s v="17-05-2025"/>
    <s v="Early"/>
    <x v="446"/>
    <s v="Pending"/>
    <s v="Delivered on time"/>
  </r>
  <r>
    <s v="04-05-2025"/>
    <x v="0"/>
    <s v="Sagar"/>
    <x v="1"/>
    <n v="17"/>
    <s v="High"/>
    <n v="79000"/>
    <n v="1343000"/>
    <x v="447"/>
    <s v="02-05-2025"/>
    <s v="May-2025"/>
    <s v="04-05-2025"/>
    <s v="Early"/>
    <x v="447"/>
    <s v="Paid"/>
    <s v="Cancelled due to issue"/>
  </r>
  <r>
    <s v="27-05-2025"/>
    <x v="0"/>
    <s v="Seoni"/>
    <x v="1"/>
    <n v="7"/>
    <s v="Intermediate"/>
    <n v="79000"/>
    <n v="553000"/>
    <x v="448"/>
    <s v="25-05-2025"/>
    <s v="May-2025"/>
    <s v="27-05-2025"/>
    <s v="Early"/>
    <x v="448"/>
    <s v="Paid"/>
    <s v="Delivered on time"/>
  </r>
  <r>
    <s v="20-05-2025"/>
    <x v="0"/>
    <s v="Chhindwara"/>
    <x v="1"/>
    <n v="9"/>
    <s v="Intermediate"/>
    <n v="79000"/>
    <n v="711000"/>
    <x v="449"/>
    <s v="18-05-2025"/>
    <s v="May-2025"/>
    <s v="20-05-2025"/>
    <s v="Early"/>
    <x v="449"/>
    <s v="Paid"/>
    <s v="Awaiting payment"/>
  </r>
  <r>
    <s v="16-05-2025"/>
    <x v="0"/>
    <s v="Mandla"/>
    <x v="1"/>
    <n v="10"/>
    <s v="Intermediate"/>
    <n v="79000"/>
    <n v="790000"/>
    <x v="450"/>
    <s v="14-05-2025"/>
    <s v="May-2025"/>
    <s v="16-05-2025"/>
    <s v="Early"/>
    <x v="450"/>
    <s v="Pending"/>
    <s v="Cancelled due to issue"/>
  </r>
  <r>
    <s v="09-05-2025"/>
    <x v="0"/>
    <s v="Jabalpur"/>
    <x v="1"/>
    <n v="8"/>
    <s v="Intermediate"/>
    <n v="79000"/>
    <n v="632000"/>
    <x v="451"/>
    <s v="04-05-2025"/>
    <s v="May-2025"/>
    <s v="09-05-2025"/>
    <s v="Delayed"/>
    <x v="451"/>
    <s v="Pending"/>
    <s v="Cancelled due to issue"/>
  </r>
  <r>
    <s v="12-05-2025"/>
    <x v="0"/>
    <s v="Narsinghpur"/>
    <x v="1"/>
    <n v="27"/>
    <s v="High"/>
    <n v="79000"/>
    <n v="2133000"/>
    <x v="452"/>
    <s v="10-05-2025"/>
    <s v="May-2025"/>
    <s v="12-05-2025"/>
    <s v="Early"/>
    <x v="452"/>
    <s v="Pending"/>
    <s v="Delivered on time"/>
  </r>
  <r>
    <s v="20-05-2025"/>
    <x v="0"/>
    <s v="Katni"/>
    <x v="1"/>
    <n v="29"/>
    <s v="High"/>
    <n v="79000"/>
    <n v="2291000"/>
    <x v="453"/>
    <s v="18-05-2025"/>
    <s v="May-2025"/>
    <s v="20-05-2025"/>
    <s v="Early"/>
    <x v="453"/>
    <s v="Paid"/>
    <s v="Awaiting payment"/>
  </r>
  <r>
    <s v="06-05-2025"/>
    <x v="0"/>
    <s v="Sagar"/>
    <x v="1"/>
    <n v="28"/>
    <s v="High"/>
    <n v="79000"/>
    <n v="2212000"/>
    <x v="454"/>
    <s v="03-05-2025"/>
    <s v="May-2025"/>
    <s v="06-05-2025"/>
    <s v="Early"/>
    <x v="454"/>
    <s v="Pending"/>
    <s v="Delivered on time"/>
  </r>
  <r>
    <s v="27-05-2025"/>
    <x v="0"/>
    <s v="Mandla"/>
    <x v="1"/>
    <n v="15"/>
    <s v="Intermediate"/>
    <n v="79000"/>
    <n v="1185000"/>
    <x v="455"/>
    <s v="24-05-2025"/>
    <s v="May-2025"/>
    <s v="27-05-2025"/>
    <s v="Early"/>
    <x v="455"/>
    <s v="Paid"/>
    <s v="Cancelled due to issue"/>
  </r>
  <r>
    <s v="23-05-2025"/>
    <x v="0"/>
    <s v="Seoni"/>
    <x v="1"/>
    <n v="6"/>
    <s v="Low"/>
    <n v="79000"/>
    <n v="474000"/>
    <x v="456"/>
    <s v="20-05-2025"/>
    <s v="May-2025"/>
    <s v="23-05-2025"/>
    <s v="Early"/>
    <x v="456"/>
    <s v="Pending"/>
    <s v="Awaiting payment"/>
  </r>
  <r>
    <s v="25-05-2025"/>
    <x v="0"/>
    <s v="Jabalpur"/>
    <x v="1"/>
    <n v="13"/>
    <s v="Intermediate"/>
    <n v="79000"/>
    <n v="1027000"/>
    <x v="457"/>
    <s v="22-05-2025"/>
    <s v="May-2025"/>
    <s v="25-05-2025"/>
    <s v="Early"/>
    <x v="457"/>
    <s v="Pending"/>
    <s v="Delivered on time"/>
  </r>
  <r>
    <s v="15-05-2025"/>
    <x v="0"/>
    <s v="Katni"/>
    <x v="1"/>
    <n v="16"/>
    <s v="High"/>
    <n v="79000"/>
    <n v="1264000"/>
    <x v="458"/>
    <s v="10-05-2025"/>
    <s v="May-2025"/>
    <s v="15-05-2025"/>
    <s v="Delayed"/>
    <x v="458"/>
    <s v="Pending"/>
    <s v="Partially delivered"/>
  </r>
  <r>
    <s v="15-05-2025"/>
    <x v="0"/>
    <s v="Chhindwara"/>
    <x v="1"/>
    <n v="7"/>
    <s v="Intermediate"/>
    <n v="79000"/>
    <n v="553000"/>
    <x v="459"/>
    <s v="12-05-2025"/>
    <s v="May-2025"/>
    <s v="15-05-2025"/>
    <s v="Early"/>
    <x v="459"/>
    <s v="Pending"/>
    <s v="Partially delivered"/>
  </r>
  <r>
    <s v="13-05-2025"/>
    <x v="0"/>
    <s v="Katni"/>
    <x v="1"/>
    <n v="18"/>
    <s v="High"/>
    <n v="79000"/>
    <n v="1422000"/>
    <x v="460"/>
    <s v="11-05-2025"/>
    <s v="May-2025"/>
    <s v="13-05-2025"/>
    <s v="Early"/>
    <x v="460"/>
    <s v="Pending"/>
    <s v="Delivered on time"/>
  </r>
  <r>
    <s v="17-05-2025"/>
    <x v="0"/>
    <s v="Mandla"/>
    <x v="1"/>
    <n v="17"/>
    <s v="High"/>
    <n v="79000"/>
    <n v="1343000"/>
    <x v="461"/>
    <s v="14-05-2025"/>
    <s v="May-2025"/>
    <s v="17-05-2025"/>
    <s v="Early"/>
    <x v="461"/>
    <s v="Paid"/>
    <s v="Delivered on time"/>
  </r>
  <r>
    <s v="31-05-2025"/>
    <x v="0"/>
    <s v="Narsinghpur"/>
    <x v="1"/>
    <n v="16"/>
    <s v="High"/>
    <n v="79000"/>
    <n v="1264000"/>
    <x v="462"/>
    <s v="28-05-2025"/>
    <s v="May-2025"/>
    <s v="31-05-2025"/>
    <s v="Early"/>
    <x v="462"/>
    <s v="Pending"/>
    <s v="Cancelled due to issue"/>
  </r>
  <r>
    <s v="15-05-2025"/>
    <x v="0"/>
    <s v="Sagar"/>
    <x v="1"/>
    <n v="11"/>
    <s v="Intermediate"/>
    <n v="79000"/>
    <n v="869000"/>
    <x v="463"/>
    <s v="10-05-2025"/>
    <s v="May-2025"/>
    <s v="15-05-2025"/>
    <s v="Delayed"/>
    <x v="463"/>
    <s v="Pending"/>
    <s v="Delivered on time"/>
  </r>
  <r>
    <s v="17-05-2025"/>
    <x v="0"/>
    <s v="Narsinghpur"/>
    <x v="1"/>
    <n v="13"/>
    <s v="Intermediate"/>
    <n v="79000"/>
    <n v="1027000"/>
    <x v="464"/>
    <s v="15-05-2025"/>
    <s v="May-2025"/>
    <s v="17-05-2025"/>
    <s v="Early"/>
    <x v="464"/>
    <s v="Paid"/>
    <s v="Delivered on time"/>
  </r>
  <r>
    <s v="11-05-2025"/>
    <x v="0"/>
    <s v="Seoni"/>
    <x v="1"/>
    <n v="15"/>
    <s v="Intermediate"/>
    <n v="72500"/>
    <n v="1087500"/>
    <x v="465"/>
    <s v="09-05-2025"/>
    <s v="May-2025"/>
    <s v="11-05-2025"/>
    <s v="Early"/>
    <x v="465"/>
    <s v="Pending"/>
    <s v="Partially delivered"/>
  </r>
  <r>
    <s v="07-05-2025"/>
    <x v="0"/>
    <s v="Katni"/>
    <x v="1"/>
    <n v="5"/>
    <s v="Low"/>
    <n v="72500"/>
    <n v="362500"/>
    <x v="466"/>
    <s v="04-05-2025"/>
    <s v="May-2025"/>
    <s v="07-05-2025"/>
    <s v="Early"/>
    <x v="466"/>
    <s v="Paid"/>
    <s v="Awaiting payment"/>
  </r>
  <r>
    <s v="01-05-2025"/>
    <x v="0"/>
    <s v="Mandla"/>
    <x v="1"/>
    <n v="23"/>
    <s v="High"/>
    <n v="72500"/>
    <n v="1667500"/>
    <x v="467"/>
    <s v="28-04-2025"/>
    <s v="April-2025"/>
    <s v="01-05-2025"/>
    <s v="Early"/>
    <x v="467"/>
    <s v="Paid"/>
    <s v="Awaiting payment"/>
  </r>
  <r>
    <s v="06-05-2025"/>
    <x v="0"/>
    <s v="Jabalpur"/>
    <x v="1"/>
    <n v="21"/>
    <s v="High"/>
    <n v="72500"/>
    <n v="1522500"/>
    <x v="468"/>
    <s v="04-05-2025"/>
    <s v="May-2025"/>
    <s v="06-05-2025"/>
    <s v="Early"/>
    <x v="468"/>
    <s v="Pending"/>
    <s v="Partially delivered"/>
  </r>
  <r>
    <s v="09-05-2025"/>
    <x v="0"/>
    <s v="Katni"/>
    <x v="1"/>
    <n v="13"/>
    <s v="Intermediate"/>
    <n v="72500"/>
    <n v="942500"/>
    <x v="469"/>
    <s v="07-05-2025"/>
    <s v="May-2025"/>
    <s v="09-05-2025"/>
    <s v="Early"/>
    <x v="469"/>
    <s v="Paid"/>
    <s v="Awaiting payment"/>
  </r>
  <r>
    <s v="10-05-2025"/>
    <x v="0"/>
    <s v="Narsinghpur"/>
    <x v="1"/>
    <n v="27"/>
    <s v="High"/>
    <n v="72500"/>
    <n v="1957500"/>
    <x v="470"/>
    <s v="08-05-2025"/>
    <s v="May-2025"/>
    <s v="10-05-2025"/>
    <s v="Early"/>
    <x v="470"/>
    <s v="Paid"/>
    <s v="Partially delivered"/>
  </r>
  <r>
    <s v="29-05-2025"/>
    <x v="0"/>
    <s v="Damoh"/>
    <x v="1"/>
    <n v="15"/>
    <s v="Intermediate"/>
    <n v="72500"/>
    <n v="1087500"/>
    <x v="471"/>
    <s v="27-05-2025"/>
    <s v="May-2025"/>
    <s v="29-05-2025"/>
    <s v="Early"/>
    <x v="471"/>
    <s v="Paid"/>
    <s v="Delivered on time"/>
  </r>
  <r>
    <s v="16-05-2025"/>
    <x v="0"/>
    <s v="Narsinghpur"/>
    <x v="1"/>
    <n v="19"/>
    <s v="High"/>
    <n v="72500"/>
    <n v="1377500"/>
    <x v="472"/>
    <s v="14-05-2025"/>
    <s v="May-2025"/>
    <s v="16-05-2025"/>
    <s v="Early"/>
    <x v="472"/>
    <s v="Pending"/>
    <s v="Partially delivered"/>
  </r>
  <r>
    <s v="03-05-2025"/>
    <x v="0"/>
    <s v="Sagar"/>
    <x v="1"/>
    <n v="18"/>
    <s v="High"/>
    <n v="72500"/>
    <n v="1305000"/>
    <x v="473"/>
    <s v="01-05-2025"/>
    <s v="May-2025"/>
    <s v="03-05-2025"/>
    <s v="Early"/>
    <x v="473"/>
    <s v="Pending"/>
    <s v="Partially delivered"/>
  </r>
  <r>
    <s v="31-05-2025"/>
    <x v="0"/>
    <s v="Damoh"/>
    <x v="1"/>
    <n v="15"/>
    <s v="Intermediate"/>
    <n v="72500"/>
    <n v="1087500"/>
    <x v="474"/>
    <s v="29-05-2025"/>
    <s v="May-2025"/>
    <s v="31-05-2025"/>
    <s v="Early"/>
    <x v="474"/>
    <s v="Paid"/>
    <s v="Cancelled due to issue"/>
  </r>
  <r>
    <s v="07-05-2025"/>
    <x v="0"/>
    <s v="Damoh"/>
    <x v="1"/>
    <n v="28"/>
    <s v="High"/>
    <n v="72500"/>
    <n v="2030000"/>
    <x v="475"/>
    <s v="02-05-2025"/>
    <s v="May-2025"/>
    <s v="07-05-2025"/>
    <s v="Delayed"/>
    <x v="475"/>
    <s v="Pending"/>
    <s v="Awaiting payment"/>
  </r>
  <r>
    <s v="15-05-2025"/>
    <x v="0"/>
    <s v="Mandla"/>
    <x v="1"/>
    <n v="11"/>
    <s v="Intermediate"/>
    <n v="72500"/>
    <n v="797500"/>
    <x v="476"/>
    <s v="11-05-2025"/>
    <s v="May-2025"/>
    <s v="15-05-2025"/>
    <s v="Delayed"/>
    <x v="476"/>
    <s v="Paid"/>
    <s v="Partially delivered"/>
  </r>
  <r>
    <s v="29-05-2025"/>
    <x v="0"/>
    <s v="Mandla"/>
    <x v="1"/>
    <n v="11"/>
    <s v="Intermediate"/>
    <n v="72500"/>
    <n v="797500"/>
    <x v="477"/>
    <s v="27-05-2025"/>
    <s v="May-2025"/>
    <s v="29-05-2025"/>
    <s v="Early"/>
    <x v="477"/>
    <s v="Pending"/>
    <s v="Awaiting payment"/>
  </r>
  <r>
    <s v="13-05-2025"/>
    <x v="0"/>
    <s v="Jabalpur"/>
    <x v="1"/>
    <n v="23"/>
    <s v="High"/>
    <n v="72500"/>
    <n v="1667500"/>
    <x v="478"/>
    <s v="08-05-2025"/>
    <s v="May-2025"/>
    <s v="13-05-2025"/>
    <s v="Delayed"/>
    <x v="478"/>
    <s v="Paid"/>
    <s v="Cancelled due to issue"/>
  </r>
  <r>
    <s v="12-05-2025"/>
    <x v="0"/>
    <s v="Mandla"/>
    <x v="1"/>
    <n v="5"/>
    <s v="Low"/>
    <n v="72500"/>
    <n v="362500"/>
    <x v="479"/>
    <s v="11-05-2025"/>
    <s v="May-2025"/>
    <s v="12-05-2025"/>
    <s v="Early"/>
    <x v="479"/>
    <s v="Paid"/>
    <s v="Partially delivered"/>
  </r>
  <r>
    <s v="01-05-2025"/>
    <x v="0"/>
    <s v="Sagar"/>
    <x v="1"/>
    <n v="24"/>
    <s v="High"/>
    <n v="72500"/>
    <n v="1740000"/>
    <x v="480"/>
    <s v="29-04-2025"/>
    <s v="April-2025"/>
    <s v="01-05-2025"/>
    <s v="Early"/>
    <x v="480"/>
    <s v="Paid"/>
    <s v="Awaiting payment"/>
  </r>
  <r>
    <s v="11-05-2025"/>
    <x v="0"/>
    <s v="Sagar"/>
    <x v="1"/>
    <n v="10"/>
    <s v="Intermediate"/>
    <n v="72500"/>
    <n v="725000"/>
    <x v="481"/>
    <s v="06-05-2025"/>
    <s v="May-2025"/>
    <s v="11-05-2025"/>
    <s v="Delayed"/>
    <x v="481"/>
    <s v="Paid"/>
    <s v="Delivered on time"/>
  </r>
  <r>
    <s v="28-05-2025"/>
    <x v="0"/>
    <s v="Katni"/>
    <x v="1"/>
    <n v="5"/>
    <s v="Low"/>
    <n v="72500"/>
    <n v="362500"/>
    <x v="482"/>
    <s v="25-05-2025"/>
    <s v="May-2025"/>
    <s v="28-05-2025"/>
    <s v="Early"/>
    <x v="482"/>
    <s v="Pending"/>
    <s v="Cancelled due to issue"/>
  </r>
  <r>
    <s v="06-05-2025"/>
    <x v="0"/>
    <s v="Jabalpur"/>
    <x v="1"/>
    <n v="14"/>
    <s v="Intermediate"/>
    <n v="72500"/>
    <n v="1015000"/>
    <x v="483"/>
    <s v="02-05-2025"/>
    <s v="May-2025"/>
    <s v="06-05-2025"/>
    <s v="Delayed"/>
    <x v="483"/>
    <s v="Pending"/>
    <s v="Partially delivered"/>
  </r>
  <r>
    <s v="16-05-2025"/>
    <x v="0"/>
    <s v="Narsinghpur"/>
    <x v="1"/>
    <n v="30"/>
    <s v="High"/>
    <n v="72500"/>
    <n v="2175000"/>
    <x v="484"/>
    <s v="12-05-2025"/>
    <s v="May-2025"/>
    <s v="16-05-2025"/>
    <s v="Delayed"/>
    <x v="484"/>
    <s v="Paid"/>
    <s v="Delivered on time"/>
  </r>
  <r>
    <s v="28-05-2025"/>
    <x v="0"/>
    <s v="Sagar"/>
    <x v="1"/>
    <n v="29"/>
    <s v="High"/>
    <n v="72500"/>
    <n v="2102500"/>
    <x v="485"/>
    <s v="24-05-2025"/>
    <s v="May-2025"/>
    <s v="28-05-2025"/>
    <s v="Delayed"/>
    <x v="485"/>
    <s v="Paid"/>
    <s v="Delivered on time"/>
  </r>
  <r>
    <s v="02-05-2025"/>
    <x v="0"/>
    <s v="Sagar"/>
    <x v="1"/>
    <n v="25"/>
    <s v="High"/>
    <n v="72500"/>
    <n v="1812500"/>
    <x v="486"/>
    <s v="01-05-2025"/>
    <s v="May-2025"/>
    <s v="02-05-2025"/>
    <s v="Early"/>
    <x v="486"/>
    <s v="Paid"/>
    <s v="Cancelled due to issue"/>
  </r>
  <r>
    <s v="17-05-2025"/>
    <x v="0"/>
    <s v="Jabalpur"/>
    <x v="1"/>
    <n v="11"/>
    <s v="Intermediate"/>
    <n v="72500"/>
    <n v="797500"/>
    <x v="487"/>
    <s v="12-05-2025"/>
    <s v="May-2025"/>
    <s v="17-05-2025"/>
    <s v="Delayed"/>
    <x v="487"/>
    <s v="Pending"/>
    <s v="Partially delivered"/>
  </r>
  <r>
    <s v="22-05-2025"/>
    <x v="0"/>
    <s v="Jabalpur"/>
    <x v="1"/>
    <n v="6"/>
    <s v="Low"/>
    <n v="72500"/>
    <n v="435000"/>
    <x v="488"/>
    <s v="19-05-2025"/>
    <s v="May-2025"/>
    <s v="22-05-2025"/>
    <s v="Early"/>
    <x v="488"/>
    <s v="Pending"/>
    <s v="Delivered on time"/>
  </r>
  <r>
    <s v="25-05-2025"/>
    <x v="0"/>
    <s v="Seoni"/>
    <x v="1"/>
    <n v="13"/>
    <s v="Intermediate"/>
    <n v="72500"/>
    <n v="942500"/>
    <x v="489"/>
    <s v="22-05-2025"/>
    <s v="May-2025"/>
    <s v="25-05-2025"/>
    <s v="Early"/>
    <x v="489"/>
    <s v="Pending"/>
    <s v="Partially delivered"/>
  </r>
  <r>
    <s v="09-05-2025"/>
    <x v="0"/>
    <s v="Jabalpur"/>
    <x v="1"/>
    <n v="27"/>
    <s v="High"/>
    <n v="72500"/>
    <n v="1957500"/>
    <x v="490"/>
    <s v="06-05-2025"/>
    <s v="May-2025"/>
    <s v="09-05-2025"/>
    <s v="Early"/>
    <x v="490"/>
    <s v="Paid"/>
    <s v="Partially delivered"/>
  </r>
  <r>
    <s v="09-05-2025"/>
    <x v="0"/>
    <s v="Mandla"/>
    <x v="1"/>
    <n v="26"/>
    <s v="High"/>
    <n v="72500"/>
    <n v="1885000"/>
    <x v="491"/>
    <s v="06-05-2025"/>
    <s v="May-2025"/>
    <s v="09-05-2025"/>
    <s v="Early"/>
    <x v="491"/>
    <s v="Paid"/>
    <s v="Cancelled due to issue"/>
  </r>
  <r>
    <s v="30-05-2025"/>
    <x v="0"/>
    <s v="Narsinghpur"/>
    <x v="1"/>
    <n v="15"/>
    <s v="Intermediate"/>
    <n v="72500"/>
    <n v="1087500"/>
    <x v="492"/>
    <s v="28-05-2025"/>
    <s v="May-2025"/>
    <s v="30-05-2025"/>
    <s v="Early"/>
    <x v="492"/>
    <s v="Pending"/>
    <s v="Partially delivered"/>
  </r>
  <r>
    <s v="01-05-2025"/>
    <x v="0"/>
    <s v="Sagar"/>
    <x v="1"/>
    <n v="12"/>
    <s v="Intermediate"/>
    <n v="72500"/>
    <n v="870000"/>
    <x v="493"/>
    <s v="29-04-2025"/>
    <s v="April-2025"/>
    <s v="01-05-2025"/>
    <s v="Early"/>
    <x v="493"/>
    <s v="Paid"/>
    <s v="Cancelled due to issue"/>
  </r>
  <r>
    <s v="07-05-2025"/>
    <x v="0"/>
    <s v="Damoh"/>
    <x v="1"/>
    <n v="24"/>
    <s v="High"/>
    <n v="72500"/>
    <n v="1740000"/>
    <x v="494"/>
    <s v="02-05-2025"/>
    <s v="May-2025"/>
    <s v="07-05-2025"/>
    <s v="Delayed"/>
    <x v="494"/>
    <s v="Pending"/>
    <s v="Cancelled due to issue"/>
  </r>
  <r>
    <s v="28-05-2025"/>
    <x v="0"/>
    <s v="Jabalpur"/>
    <x v="1"/>
    <n v="14"/>
    <s v="Intermediate"/>
    <n v="72500"/>
    <n v="1015000"/>
    <x v="495"/>
    <s v="25-05-2025"/>
    <s v="May-2025"/>
    <s v="28-05-2025"/>
    <s v="Early"/>
    <x v="495"/>
    <s v="Pending"/>
    <s v="Partially delivered"/>
  </r>
  <r>
    <s v="29-05-2025"/>
    <x v="0"/>
    <s v="Mandla"/>
    <x v="1"/>
    <n v="20"/>
    <s v="High"/>
    <n v="72500"/>
    <n v="1450000"/>
    <x v="496"/>
    <s v="28-05-2025"/>
    <s v="May-2025"/>
    <s v="29-05-2025"/>
    <s v="Early"/>
    <x v="496"/>
    <s v="Pending"/>
    <s v="Awaiting payment"/>
  </r>
  <r>
    <s v="12-05-2025"/>
    <x v="0"/>
    <s v="Seoni"/>
    <x v="1"/>
    <n v="10"/>
    <s v="Intermediate"/>
    <n v="72500"/>
    <n v="725000"/>
    <x v="497"/>
    <s v="11-05-2025"/>
    <s v="May-2025"/>
    <s v="12-05-2025"/>
    <s v="Early"/>
    <x v="497"/>
    <s v="Pending"/>
    <s v="Cancelled due to issue"/>
  </r>
  <r>
    <s v="23-05-2025"/>
    <x v="0"/>
    <s v="Narsinghpur"/>
    <x v="1"/>
    <n v="14"/>
    <s v="Intermediate"/>
    <n v="72500"/>
    <n v="1015000"/>
    <x v="498"/>
    <s v="20-05-2025"/>
    <s v="May-2025"/>
    <s v="23-05-2025"/>
    <s v="Early"/>
    <x v="498"/>
    <s v="Pending"/>
    <s v="Cancelled due to issue"/>
  </r>
  <r>
    <s v="17-05-2025"/>
    <x v="0"/>
    <s v="Damoh"/>
    <x v="1"/>
    <n v="14"/>
    <s v="Intermediate"/>
    <n v="72500"/>
    <n v="1015000"/>
    <x v="499"/>
    <s v="13-05-2025"/>
    <s v="May-2025"/>
    <s v="17-05-2025"/>
    <s v="Delayed"/>
    <x v="499"/>
    <s v="Pending"/>
    <s v="Awaiting payment"/>
  </r>
  <r>
    <s v="06-05-2025"/>
    <x v="0"/>
    <s v="Chhindwara"/>
    <x v="1"/>
    <n v="11"/>
    <s v="Intermediate"/>
    <n v="72500"/>
    <n v="797500"/>
    <x v="500"/>
    <s v="05-05-2025"/>
    <s v="May-2025"/>
    <s v="06-05-2025"/>
    <s v="Early"/>
    <x v="500"/>
    <s v="Paid"/>
    <s v="Cancelled due to issue"/>
  </r>
  <r>
    <s v="14-05-2025"/>
    <x v="0"/>
    <s v="Katni"/>
    <x v="1"/>
    <n v="13"/>
    <s v="Intermediate"/>
    <n v="72500"/>
    <n v="942500"/>
    <x v="501"/>
    <s v="10-05-2025"/>
    <s v="May-2025"/>
    <s v="14-05-2025"/>
    <s v="Delayed"/>
    <x v="501"/>
    <s v="Paid"/>
    <s v="Delivered on time"/>
  </r>
  <r>
    <s v="26-05-2025"/>
    <x v="0"/>
    <s v="Damoh"/>
    <x v="1"/>
    <n v="11"/>
    <s v="Intermediate"/>
    <n v="72500"/>
    <n v="797500"/>
    <x v="502"/>
    <s v="25-05-2025"/>
    <s v="May-2025"/>
    <s v="26-05-2025"/>
    <s v="Early"/>
    <x v="502"/>
    <s v="Pending"/>
    <s v="Awaiting payment"/>
  </r>
  <r>
    <s v="12-05-2025"/>
    <x v="0"/>
    <s v="Jabalpur"/>
    <x v="1"/>
    <n v="5"/>
    <s v="Low"/>
    <n v="72500"/>
    <n v="362500"/>
    <x v="503"/>
    <s v="10-05-2025"/>
    <s v="May-2025"/>
    <s v="12-05-2025"/>
    <s v="Early"/>
    <x v="503"/>
    <s v="Pending"/>
    <s v="Cancelled due to issue"/>
  </r>
  <r>
    <s v="03-05-2025"/>
    <x v="0"/>
    <s v="Mandla"/>
    <x v="1"/>
    <n v="24"/>
    <s v="High"/>
    <n v="72500"/>
    <n v="1740000"/>
    <x v="504"/>
    <s v="28-04-2025"/>
    <s v="April-2025"/>
    <s v="03-05-2025"/>
    <s v="Delayed"/>
    <x v="504"/>
    <s v="Pending"/>
    <s v="Delivered on time"/>
  </r>
  <r>
    <s v="27-05-2025"/>
    <x v="0"/>
    <s v="Katni"/>
    <x v="1"/>
    <n v="21"/>
    <s v="High"/>
    <n v="72500"/>
    <n v="1522500"/>
    <x v="505"/>
    <s v="26-05-2025"/>
    <s v="May-2025"/>
    <s v="27-05-2025"/>
    <s v="Early"/>
    <x v="505"/>
    <s v="Paid"/>
    <s v="Delivered on time"/>
  </r>
  <r>
    <s v="25-05-2025"/>
    <x v="0"/>
    <s v="Mandla"/>
    <x v="1"/>
    <n v="7"/>
    <s v="Intermediate"/>
    <n v="72500"/>
    <n v="507500"/>
    <x v="506"/>
    <s v="20-05-2025"/>
    <s v="May-2025"/>
    <s v="25-05-2025"/>
    <s v="Delayed"/>
    <x v="506"/>
    <s v="Pending"/>
    <s v="Partially delivered"/>
  </r>
  <r>
    <s v="08-05-2025"/>
    <x v="0"/>
    <s v="Mandla"/>
    <x v="1"/>
    <n v="15"/>
    <s v="Intermediate"/>
    <n v="72500"/>
    <n v="1087500"/>
    <x v="507"/>
    <s v="05-05-2025"/>
    <s v="May-2025"/>
    <s v="08-05-2025"/>
    <s v="Early"/>
    <x v="507"/>
    <s v="Paid"/>
    <s v="Cancelled due to issue"/>
  </r>
  <r>
    <s v="02-05-2025"/>
    <x v="0"/>
    <s v="Narsinghpur"/>
    <x v="1"/>
    <n v="30"/>
    <s v="High"/>
    <n v="72500"/>
    <n v="2175000"/>
    <x v="508"/>
    <s v="28-04-2025"/>
    <s v="April-2025"/>
    <s v="02-05-2025"/>
    <s v="Delayed"/>
    <x v="508"/>
    <s v="Paid"/>
    <s v="Cancelled due to issue"/>
  </r>
  <r>
    <s v="09-05-2025"/>
    <x v="0"/>
    <s v="Mandla"/>
    <x v="1"/>
    <n v="15"/>
    <s v="Intermediate"/>
    <n v="72500"/>
    <n v="1087500"/>
    <x v="509"/>
    <s v="07-05-2025"/>
    <s v="May-2025"/>
    <s v="09-05-2025"/>
    <s v="Early"/>
    <x v="509"/>
    <s v="Paid"/>
    <s v="Cancelled due to issue"/>
  </r>
  <r>
    <s v="20-05-2025"/>
    <x v="0"/>
    <s v="Chhindwara"/>
    <x v="1"/>
    <n v="27"/>
    <s v="High"/>
    <n v="72500"/>
    <n v="1957500"/>
    <x v="510"/>
    <s v="18-05-2025"/>
    <s v="May-2025"/>
    <s v="20-05-2025"/>
    <s v="Early"/>
    <x v="510"/>
    <s v="Pending"/>
    <s v="Partially delivered"/>
  </r>
  <r>
    <s v="23-05-2025"/>
    <x v="0"/>
    <s v="Chhindwara"/>
    <x v="1"/>
    <n v="22"/>
    <s v="High"/>
    <n v="72500"/>
    <n v="1595000"/>
    <x v="511"/>
    <s v="21-05-2025"/>
    <s v="May-2025"/>
    <s v="23-05-2025"/>
    <s v="Early"/>
    <x v="511"/>
    <s v="Paid"/>
    <s v="Awaiting payment"/>
  </r>
  <r>
    <s v="19-05-2025"/>
    <x v="0"/>
    <s v="Narsinghpur"/>
    <x v="1"/>
    <n v="5"/>
    <s v="Low"/>
    <n v="72500"/>
    <n v="362500"/>
    <x v="512"/>
    <s v="14-05-2025"/>
    <s v="May-2025"/>
    <s v="19-05-2025"/>
    <s v="Delayed"/>
    <x v="512"/>
    <s v="Pending"/>
    <s v="Cancelled due to issue"/>
  </r>
  <r>
    <s v="02-05-2025"/>
    <x v="0"/>
    <s v="Sagar"/>
    <x v="1"/>
    <n v="22"/>
    <s v="High"/>
    <n v="72500"/>
    <n v="1595000"/>
    <x v="513"/>
    <s v="29-04-2025"/>
    <s v="April-2025"/>
    <s v="02-05-2025"/>
    <s v="Early"/>
    <x v="513"/>
    <s v="Paid"/>
    <s v="Partially delivered"/>
  </r>
  <r>
    <s v="07-05-2025"/>
    <x v="0"/>
    <s v="Narsinghpur"/>
    <x v="1"/>
    <n v="25"/>
    <s v="High"/>
    <n v="72500"/>
    <n v="1812500"/>
    <x v="514"/>
    <s v="03-05-2025"/>
    <s v="May-2025"/>
    <s v="07-05-2025"/>
    <s v="Delayed"/>
    <x v="514"/>
    <s v="Pending"/>
    <s v="Awaiting payment"/>
  </r>
  <r>
    <s v="25-05-2025"/>
    <x v="0"/>
    <s v="Sagar"/>
    <x v="1"/>
    <n v="25"/>
    <s v="High"/>
    <n v="72500"/>
    <n v="1812500"/>
    <x v="515"/>
    <s v="22-05-2025"/>
    <s v="May-2025"/>
    <s v="25-05-2025"/>
    <s v="Early"/>
    <x v="515"/>
    <s v="Paid"/>
    <s v="Awaiting payment"/>
  </r>
  <r>
    <s v="28-05-2025"/>
    <x v="0"/>
    <s v="Sagar"/>
    <x v="1"/>
    <n v="18"/>
    <s v="High"/>
    <n v="72500"/>
    <n v="1305000"/>
    <x v="516"/>
    <s v="24-05-2025"/>
    <s v="May-2025"/>
    <s v="28-05-2025"/>
    <s v="Delayed"/>
    <x v="516"/>
    <s v="Pending"/>
    <s v="Partially delivered"/>
  </r>
  <r>
    <s v="25-05-2025"/>
    <x v="0"/>
    <s v="Sagar"/>
    <x v="1"/>
    <n v="19"/>
    <s v="High"/>
    <n v="72500"/>
    <n v="1377500"/>
    <x v="517"/>
    <s v="20-05-2025"/>
    <s v="May-2025"/>
    <s v="25-05-2025"/>
    <s v="Delayed"/>
    <x v="517"/>
    <s v="Paid"/>
    <s v="Delivered on time"/>
  </r>
  <r>
    <s v="11-05-2025"/>
    <x v="0"/>
    <s v="Chhindwara"/>
    <x v="1"/>
    <n v="13"/>
    <s v="Intermediate"/>
    <n v="72500"/>
    <n v="942500"/>
    <x v="518"/>
    <s v="09-05-2025"/>
    <s v="May-2025"/>
    <s v="11-05-2025"/>
    <s v="Early"/>
    <x v="518"/>
    <s v="Paid"/>
    <s v="Delivered on time"/>
  </r>
  <r>
    <s v="19-05-2025"/>
    <x v="0"/>
    <s v="Narsinghpur"/>
    <x v="1"/>
    <n v="21"/>
    <s v="High"/>
    <n v="72500"/>
    <n v="1522500"/>
    <x v="519"/>
    <s v="16-05-2025"/>
    <s v="May-2025"/>
    <s v="19-05-2025"/>
    <s v="Early"/>
    <x v="519"/>
    <s v="Paid"/>
    <s v="Cancelled due to issue"/>
  </r>
  <r>
    <s v="14-05-2025"/>
    <x v="0"/>
    <s v="Sagar"/>
    <x v="1"/>
    <n v="15"/>
    <s v="Intermediate"/>
    <n v="72500"/>
    <n v="1087500"/>
    <x v="520"/>
    <s v="13-05-2025"/>
    <s v="May-2025"/>
    <s v="14-05-2025"/>
    <s v="Early"/>
    <x v="520"/>
    <s v="Pending"/>
    <s v="Cancelled due to issue"/>
  </r>
  <r>
    <s v="13-05-2025"/>
    <x v="0"/>
    <s v="Narsinghpur"/>
    <x v="1"/>
    <n v="28"/>
    <s v="High"/>
    <n v="72500"/>
    <n v="2030000"/>
    <x v="521"/>
    <s v="10-05-2025"/>
    <s v="May-2025"/>
    <s v="13-05-2025"/>
    <s v="Early"/>
    <x v="521"/>
    <s v="Paid"/>
    <s v="Partially delivered"/>
  </r>
  <r>
    <s v="11-05-2025"/>
    <x v="0"/>
    <s v="Jabalpur"/>
    <x v="1"/>
    <n v="25"/>
    <s v="High"/>
    <n v="72500"/>
    <n v="1812500"/>
    <x v="522"/>
    <s v="10-05-2025"/>
    <s v="May-2025"/>
    <s v="11-05-2025"/>
    <s v="Early"/>
    <x v="522"/>
    <s v="Paid"/>
    <s v="Partially delivered"/>
  </r>
  <r>
    <s v="14-05-2025"/>
    <x v="0"/>
    <s v="Seoni"/>
    <x v="1"/>
    <n v="8"/>
    <s v="Intermediate"/>
    <n v="72500"/>
    <n v="580000"/>
    <x v="523"/>
    <s v="12-05-2025"/>
    <s v="May-2025"/>
    <s v="14-05-2025"/>
    <s v="Early"/>
    <x v="523"/>
    <s v="Paid"/>
    <s v="Awaiting payment"/>
  </r>
  <r>
    <s v="31-05-2025"/>
    <x v="0"/>
    <s v="Katni"/>
    <x v="1"/>
    <n v="29"/>
    <s v="High"/>
    <n v="72500"/>
    <n v="2102500"/>
    <x v="524"/>
    <s v="28-05-2025"/>
    <s v="May-2025"/>
    <s v="31-05-2025"/>
    <s v="Early"/>
    <x v="524"/>
    <s v="Pending"/>
    <s v="Cancelled due to issue"/>
  </r>
  <r>
    <s v="11-05-2025"/>
    <x v="0"/>
    <s v="Mandla"/>
    <x v="1"/>
    <n v="25"/>
    <s v="High"/>
    <n v="72500"/>
    <n v="1812500"/>
    <x v="525"/>
    <s v="09-05-2025"/>
    <s v="May-2025"/>
    <s v="11-05-2025"/>
    <s v="Early"/>
    <x v="525"/>
    <s v="Paid"/>
    <s v="Cancelled due to issue"/>
  </r>
  <r>
    <s v="04-05-2025"/>
    <x v="0"/>
    <s v="Jabalpur"/>
    <x v="1"/>
    <n v="24"/>
    <s v="High"/>
    <n v="72500"/>
    <n v="1740000"/>
    <x v="526"/>
    <s v="01-05-2025"/>
    <s v="May-2025"/>
    <s v="04-05-2025"/>
    <s v="Early"/>
    <x v="526"/>
    <s v="Pending"/>
    <s v="Delivered on time"/>
  </r>
  <r>
    <s v="16-05-2025"/>
    <x v="0"/>
    <s v="Seoni"/>
    <x v="1"/>
    <n v="16"/>
    <s v="High"/>
    <n v="72500"/>
    <n v="1160000"/>
    <x v="527"/>
    <s v="14-05-2025"/>
    <s v="May-2025"/>
    <s v="16-05-2025"/>
    <s v="Early"/>
    <x v="527"/>
    <s v="Paid"/>
    <s v="Delivered on time"/>
  </r>
  <r>
    <s v="09-05-2025"/>
    <x v="0"/>
    <s v="Damoh"/>
    <x v="1"/>
    <n v="11"/>
    <s v="Intermediate"/>
    <n v="72500"/>
    <n v="797500"/>
    <x v="528"/>
    <s v="08-05-2025"/>
    <s v="May-2025"/>
    <s v="09-05-2025"/>
    <s v="Early"/>
    <x v="528"/>
    <s v="Paid"/>
    <s v="Awaiting payment"/>
  </r>
  <r>
    <s v="26-05-2025"/>
    <x v="0"/>
    <s v="Seoni"/>
    <x v="1"/>
    <n v="29"/>
    <s v="High"/>
    <n v="72500"/>
    <n v="2102500"/>
    <x v="529"/>
    <s v="23-05-2025"/>
    <s v="May-2025"/>
    <s v="26-05-2025"/>
    <s v="Early"/>
    <x v="529"/>
    <s v="Pending"/>
    <s v="Delivered on time"/>
  </r>
  <r>
    <s v="15-05-2025"/>
    <x v="0"/>
    <s v="Chhindwara"/>
    <x v="1"/>
    <n v="12"/>
    <s v="Intermediate"/>
    <n v="72500"/>
    <n v="870000"/>
    <x v="530"/>
    <s v="12-05-2025"/>
    <s v="May-2025"/>
    <s v="15-05-2025"/>
    <s v="Early"/>
    <x v="530"/>
    <s v="Paid"/>
    <s v="Awaiting payment"/>
  </r>
  <r>
    <s v="29-05-2025"/>
    <x v="0"/>
    <s v="Damoh"/>
    <x v="1"/>
    <n v="10"/>
    <s v="Intermediate"/>
    <n v="72500"/>
    <n v="725000"/>
    <x v="531"/>
    <s v="24-05-2025"/>
    <s v="May-2025"/>
    <s v="29-05-2025"/>
    <s v="Delayed"/>
    <x v="531"/>
    <s v="Pending"/>
    <s v="Awaiting payment"/>
  </r>
  <r>
    <s v="07-05-2025"/>
    <x v="0"/>
    <s v="Katni"/>
    <x v="1"/>
    <n v="28"/>
    <s v="High"/>
    <n v="72500"/>
    <n v="2030000"/>
    <x v="532"/>
    <s v="02-05-2025"/>
    <s v="May-2025"/>
    <s v="07-05-2025"/>
    <s v="Delayed"/>
    <x v="532"/>
    <s v="Pending"/>
    <s v="Awaiting payment"/>
  </r>
  <r>
    <s v="25-05-2025"/>
    <x v="0"/>
    <s v="Seoni"/>
    <x v="1"/>
    <n v="5"/>
    <s v="Low"/>
    <n v="72500"/>
    <n v="362500"/>
    <x v="533"/>
    <s v="20-05-2025"/>
    <s v="May-2025"/>
    <s v="25-05-2025"/>
    <s v="Delayed"/>
    <x v="533"/>
    <s v="Paid"/>
    <s v="Cancelled due to issue"/>
  </r>
  <r>
    <s v="13-05-2025"/>
    <x v="0"/>
    <s v="Mandla"/>
    <x v="1"/>
    <n v="27"/>
    <s v="High"/>
    <n v="72500"/>
    <n v="1957500"/>
    <x v="534"/>
    <s v="10-05-2025"/>
    <s v="May-2025"/>
    <s v="13-05-2025"/>
    <s v="Early"/>
    <x v="534"/>
    <s v="Pending"/>
    <s v="Cancelled due to issue"/>
  </r>
  <r>
    <s v="07-05-2025"/>
    <x v="0"/>
    <s v="Damoh"/>
    <x v="1"/>
    <n v="18"/>
    <s v="High"/>
    <n v="72500"/>
    <n v="1305000"/>
    <x v="535"/>
    <s v="03-05-2025"/>
    <s v="May-2025"/>
    <s v="07-05-2025"/>
    <s v="Delayed"/>
    <x v="535"/>
    <s v="Paid"/>
    <s v="Delivered on time"/>
  </r>
  <r>
    <s v="26-05-2025"/>
    <x v="0"/>
    <s v="Chhindwara"/>
    <x v="1"/>
    <n v="26"/>
    <s v="High"/>
    <n v="72500"/>
    <n v="1885000"/>
    <x v="536"/>
    <s v="22-05-2025"/>
    <s v="May-2025"/>
    <s v="26-05-2025"/>
    <s v="Delayed"/>
    <x v="536"/>
    <s v="Paid"/>
    <s v="Awaiting payment"/>
  </r>
  <r>
    <s v="31-05-2025"/>
    <x v="0"/>
    <s v="Seoni"/>
    <x v="1"/>
    <n v="21"/>
    <s v="High"/>
    <n v="72500"/>
    <n v="1522500"/>
    <x v="537"/>
    <s v="30-05-2025"/>
    <s v="May-2025"/>
    <s v="31-05-2025"/>
    <s v="Early"/>
    <x v="537"/>
    <s v="Pending"/>
    <s v="Awaiting payment"/>
  </r>
  <r>
    <s v="16-05-2025"/>
    <x v="0"/>
    <s v="Sagar"/>
    <x v="2"/>
    <n v="5"/>
    <s v="Low"/>
    <n v="79000"/>
    <n v="395000"/>
    <x v="538"/>
    <s v="11-05-2025"/>
    <s v="May-2025"/>
    <s v="16-05-2025"/>
    <s v="Delayed"/>
    <x v="538"/>
    <s v="Paid"/>
    <s v="Cancelled due to issue"/>
  </r>
  <r>
    <s v="16-05-2025"/>
    <x v="0"/>
    <s v="Katni"/>
    <x v="2"/>
    <n v="13"/>
    <s v="Intermediate"/>
    <n v="79000"/>
    <n v="1027000"/>
    <x v="539"/>
    <s v="14-05-2025"/>
    <s v="May-2025"/>
    <s v="16-05-2025"/>
    <s v="Early"/>
    <x v="539"/>
    <s v="Pending"/>
    <s v="Awaiting payment"/>
  </r>
  <r>
    <s v="19-05-2025"/>
    <x v="0"/>
    <s v="Mandla"/>
    <x v="2"/>
    <n v="28"/>
    <s v="High"/>
    <n v="79000"/>
    <n v="2212000"/>
    <x v="540"/>
    <s v="16-05-2025"/>
    <s v="May-2025"/>
    <s v="19-05-2025"/>
    <s v="Early"/>
    <x v="540"/>
    <s v="Pending"/>
    <s v="Partially delivered"/>
  </r>
  <r>
    <s v="21-05-2025"/>
    <x v="0"/>
    <s v="Damoh"/>
    <x v="2"/>
    <n v="15"/>
    <s v="Intermediate"/>
    <n v="79000"/>
    <n v="1185000"/>
    <x v="541"/>
    <s v="16-05-2025"/>
    <s v="May-2025"/>
    <s v="21-05-2025"/>
    <s v="Delayed"/>
    <x v="541"/>
    <s v="Pending"/>
    <s v="Delivered on time"/>
  </r>
  <r>
    <s v="17-05-2025"/>
    <x v="0"/>
    <s v="Jabalpur"/>
    <x v="2"/>
    <n v="22"/>
    <s v="High"/>
    <n v="79000"/>
    <n v="1738000"/>
    <x v="542"/>
    <s v="13-05-2025"/>
    <s v="May-2025"/>
    <s v="17-05-2025"/>
    <s v="Delayed"/>
    <x v="542"/>
    <s v="Paid"/>
    <s v="Delivered on time"/>
  </r>
  <r>
    <s v="05-05-2025"/>
    <x v="0"/>
    <s v="Narsinghpur"/>
    <x v="2"/>
    <n v="28"/>
    <s v="High"/>
    <n v="79000"/>
    <n v="2212000"/>
    <x v="543"/>
    <s v="30-04-2025"/>
    <s v="April-2025"/>
    <s v="05-05-2025"/>
    <s v="Delayed"/>
    <x v="543"/>
    <s v="Pending"/>
    <s v="Awaiting payment"/>
  </r>
  <r>
    <s v="03-05-2025"/>
    <x v="0"/>
    <s v="Mandla"/>
    <x v="2"/>
    <n v="9"/>
    <s v="Intermediate"/>
    <n v="79000"/>
    <n v="711000"/>
    <x v="544"/>
    <s v="02-05-2025"/>
    <s v="May-2025"/>
    <s v="03-05-2025"/>
    <s v="Early"/>
    <x v="544"/>
    <s v="Pending"/>
    <s v="Cancelled due to issue"/>
  </r>
  <r>
    <s v="14-05-2025"/>
    <x v="0"/>
    <s v="Jabalpur"/>
    <x v="2"/>
    <n v="11"/>
    <s v="Intermediate"/>
    <n v="79000"/>
    <n v="869000"/>
    <x v="545"/>
    <s v="11-05-2025"/>
    <s v="May-2025"/>
    <s v="14-05-2025"/>
    <s v="Early"/>
    <x v="545"/>
    <s v="Pending"/>
    <s v="Cancelled due to issue"/>
  </r>
  <r>
    <s v="18-05-2025"/>
    <x v="0"/>
    <s v="Sagar"/>
    <x v="2"/>
    <n v="22"/>
    <s v="High"/>
    <n v="79000"/>
    <n v="1738000"/>
    <x v="546"/>
    <s v="13-05-2025"/>
    <s v="May-2025"/>
    <s v="18-05-2025"/>
    <s v="Delayed"/>
    <x v="546"/>
    <s v="Pending"/>
    <s v="Cancelled due to issue"/>
  </r>
  <r>
    <s v="23-05-2025"/>
    <x v="0"/>
    <s v="Sagar"/>
    <x v="2"/>
    <n v="28"/>
    <s v="High"/>
    <n v="79000"/>
    <n v="2212000"/>
    <x v="547"/>
    <s v="19-05-2025"/>
    <s v="May-2025"/>
    <s v="23-05-2025"/>
    <s v="Delayed"/>
    <x v="547"/>
    <s v="Pending"/>
    <s v="Awaiting payment"/>
  </r>
  <r>
    <s v="15-05-2025"/>
    <x v="0"/>
    <s v="Katni"/>
    <x v="2"/>
    <n v="9"/>
    <s v="Intermediate"/>
    <n v="79000"/>
    <n v="711000"/>
    <x v="548"/>
    <s v="14-05-2025"/>
    <s v="May-2025"/>
    <s v="15-05-2025"/>
    <s v="Early"/>
    <x v="548"/>
    <s v="Paid"/>
    <s v="Awaiting payment"/>
  </r>
  <r>
    <s v="18-05-2025"/>
    <x v="0"/>
    <s v="Chhindwara"/>
    <x v="2"/>
    <n v="8"/>
    <s v="Intermediate"/>
    <n v="79000"/>
    <n v="632000"/>
    <x v="549"/>
    <s v="16-05-2025"/>
    <s v="May-2025"/>
    <s v="18-05-2025"/>
    <s v="Early"/>
    <x v="549"/>
    <s v="Pending"/>
    <s v="Cancelled due to issue"/>
  </r>
  <r>
    <s v="21-05-2025"/>
    <x v="0"/>
    <s v="Damoh"/>
    <x v="2"/>
    <n v="30"/>
    <s v="High"/>
    <n v="79000"/>
    <n v="2370000"/>
    <x v="550"/>
    <s v="16-05-2025"/>
    <s v="May-2025"/>
    <s v="21-05-2025"/>
    <s v="Delayed"/>
    <x v="550"/>
    <s v="Pending"/>
    <s v="Partially delivered"/>
  </r>
  <r>
    <s v="17-05-2025"/>
    <x v="0"/>
    <s v="Mandla"/>
    <x v="2"/>
    <n v="19"/>
    <s v="High"/>
    <n v="79000"/>
    <n v="1501000"/>
    <x v="551"/>
    <s v="13-05-2025"/>
    <s v="May-2025"/>
    <s v="17-05-2025"/>
    <s v="Delayed"/>
    <x v="551"/>
    <s v="Paid"/>
    <s v="Delivered on time"/>
  </r>
  <r>
    <s v="09-05-2025"/>
    <x v="0"/>
    <s v="Sagar"/>
    <x v="2"/>
    <n v="14"/>
    <s v="Intermediate"/>
    <n v="79000"/>
    <n v="1106000"/>
    <x v="552"/>
    <s v="04-05-2025"/>
    <s v="May-2025"/>
    <s v="09-05-2025"/>
    <s v="Delayed"/>
    <x v="552"/>
    <s v="Paid"/>
    <s v="Partially delivered"/>
  </r>
  <r>
    <s v="13-05-2025"/>
    <x v="0"/>
    <s v="Damoh"/>
    <x v="2"/>
    <n v="6"/>
    <s v="Low"/>
    <n v="79000"/>
    <n v="474000"/>
    <x v="553"/>
    <s v="11-05-2025"/>
    <s v="May-2025"/>
    <s v="13-05-2025"/>
    <s v="Early"/>
    <x v="553"/>
    <s v="Pending"/>
    <s v="Cancelled due to issue"/>
  </r>
  <r>
    <s v="05-05-2025"/>
    <x v="0"/>
    <s v="Sagar"/>
    <x v="2"/>
    <n v="5"/>
    <s v="Low"/>
    <n v="79000"/>
    <n v="395000"/>
    <x v="554"/>
    <s v="04-05-2025"/>
    <s v="May-2025"/>
    <s v="05-05-2025"/>
    <s v="Early"/>
    <x v="554"/>
    <s v="Pending"/>
    <s v="Partially delivered"/>
  </r>
  <r>
    <s v="24-05-2025"/>
    <x v="0"/>
    <s v="Narsinghpur"/>
    <x v="2"/>
    <n v="20"/>
    <s v="High"/>
    <n v="79000"/>
    <n v="1580000"/>
    <x v="555"/>
    <s v="23-05-2025"/>
    <s v="May-2025"/>
    <s v="24-05-2025"/>
    <s v="Early"/>
    <x v="555"/>
    <s v="Paid"/>
    <s v="Partially delivered"/>
  </r>
  <r>
    <s v="21-05-2025"/>
    <x v="0"/>
    <s v="Jabalpur"/>
    <x v="2"/>
    <n v="24"/>
    <s v="High"/>
    <n v="79000"/>
    <n v="1896000"/>
    <x v="556"/>
    <s v="20-05-2025"/>
    <s v="May-2025"/>
    <s v="21-05-2025"/>
    <s v="Early"/>
    <x v="556"/>
    <s v="Paid"/>
    <s v="Awaiting payment"/>
  </r>
  <r>
    <s v="20-05-2025"/>
    <x v="0"/>
    <s v="Jabalpur"/>
    <x v="2"/>
    <n v="15"/>
    <s v="Intermediate"/>
    <n v="79000"/>
    <n v="1185000"/>
    <x v="557"/>
    <s v="19-05-2025"/>
    <s v="May-2025"/>
    <s v="20-05-2025"/>
    <s v="Early"/>
    <x v="557"/>
    <s v="Paid"/>
    <s v="Cancelled due to issue"/>
  </r>
  <r>
    <s v="31-05-2025"/>
    <x v="0"/>
    <s v="Jabalpur"/>
    <x v="2"/>
    <n v="5"/>
    <s v="Low"/>
    <n v="79000"/>
    <n v="395000"/>
    <x v="558"/>
    <s v="29-05-2025"/>
    <s v="May-2025"/>
    <s v="31-05-2025"/>
    <s v="Early"/>
    <x v="558"/>
    <s v="Paid"/>
    <s v="Delivered on time"/>
  </r>
  <r>
    <s v="26-05-2025"/>
    <x v="0"/>
    <s v="Mandla"/>
    <x v="2"/>
    <n v="13"/>
    <s v="Intermediate"/>
    <n v="79000"/>
    <n v="1027000"/>
    <x v="559"/>
    <s v="25-05-2025"/>
    <s v="May-2025"/>
    <s v="26-05-2025"/>
    <s v="Early"/>
    <x v="559"/>
    <s v="Paid"/>
    <s v="Awaiting payment"/>
  </r>
  <r>
    <s v="03-05-2025"/>
    <x v="0"/>
    <s v="Damoh"/>
    <x v="2"/>
    <n v="22"/>
    <s v="High"/>
    <n v="79000"/>
    <n v="1738000"/>
    <x v="560"/>
    <s v="02-05-2025"/>
    <s v="May-2025"/>
    <s v="03-05-2025"/>
    <s v="Early"/>
    <x v="560"/>
    <s v="Pending"/>
    <s v="Cancelled due to issue"/>
  </r>
  <r>
    <s v="29-05-2025"/>
    <x v="0"/>
    <s v="Narsinghpur"/>
    <x v="2"/>
    <n v="7"/>
    <s v="Intermediate"/>
    <n v="79000"/>
    <n v="553000"/>
    <x v="561"/>
    <s v="24-05-2025"/>
    <s v="May-2025"/>
    <s v="29-05-2025"/>
    <s v="Delayed"/>
    <x v="561"/>
    <s v="Paid"/>
    <s v="Partially delivered"/>
  </r>
  <r>
    <s v="02-05-2025"/>
    <x v="0"/>
    <s v="Damoh"/>
    <x v="2"/>
    <n v="23"/>
    <s v="High"/>
    <n v="79000"/>
    <n v="1817000"/>
    <x v="562"/>
    <s v="27-04-2025"/>
    <s v="April-2025"/>
    <s v="02-05-2025"/>
    <s v="Delayed"/>
    <x v="562"/>
    <s v="Pending"/>
    <s v="Awaiting payment"/>
  </r>
  <r>
    <s v="29-05-2025"/>
    <x v="0"/>
    <s v="Seoni"/>
    <x v="2"/>
    <n v="9"/>
    <s v="Intermediate"/>
    <n v="79000"/>
    <n v="711000"/>
    <x v="563"/>
    <s v="26-05-2025"/>
    <s v="May-2025"/>
    <s v="29-05-2025"/>
    <s v="Early"/>
    <x v="563"/>
    <s v="Pending"/>
    <s v="Delivered on time"/>
  </r>
  <r>
    <s v="09-05-2025"/>
    <x v="0"/>
    <s v="Jabalpur"/>
    <x v="2"/>
    <n v="28"/>
    <s v="High"/>
    <n v="79000"/>
    <n v="2212000"/>
    <x v="564"/>
    <s v="07-05-2025"/>
    <s v="May-2025"/>
    <s v="09-05-2025"/>
    <s v="Early"/>
    <x v="564"/>
    <s v="Pending"/>
    <s v="Delivered on time"/>
  </r>
  <r>
    <s v="14-05-2025"/>
    <x v="0"/>
    <s v="Chhindwara"/>
    <x v="2"/>
    <n v="15"/>
    <s v="Intermediate"/>
    <n v="79000"/>
    <n v="1185000"/>
    <x v="565"/>
    <s v="10-05-2025"/>
    <s v="May-2025"/>
    <s v="14-05-2025"/>
    <s v="Delayed"/>
    <x v="565"/>
    <s v="Pending"/>
    <s v="Awaiting payment"/>
  </r>
  <r>
    <s v="12-05-2025"/>
    <x v="0"/>
    <s v="Sagar"/>
    <x v="2"/>
    <n v="25"/>
    <s v="High"/>
    <n v="79000"/>
    <n v="1975000"/>
    <x v="566"/>
    <s v="11-05-2025"/>
    <s v="May-2025"/>
    <s v="12-05-2025"/>
    <s v="Early"/>
    <x v="566"/>
    <s v="Paid"/>
    <s v="Awaiting payment"/>
  </r>
  <r>
    <s v="09-05-2025"/>
    <x v="0"/>
    <s v="Mandla"/>
    <x v="2"/>
    <n v="22"/>
    <s v="High"/>
    <n v="79000"/>
    <n v="1738000"/>
    <x v="567"/>
    <s v="05-05-2025"/>
    <s v="May-2025"/>
    <s v="09-05-2025"/>
    <s v="Delayed"/>
    <x v="567"/>
    <s v="Paid"/>
    <s v="Partially delivered"/>
  </r>
  <r>
    <s v="27-05-2025"/>
    <x v="0"/>
    <s v="Chhindwara"/>
    <x v="2"/>
    <n v="10"/>
    <s v="Intermediate"/>
    <n v="79000"/>
    <n v="790000"/>
    <x v="568"/>
    <s v="24-05-2025"/>
    <s v="May-2025"/>
    <s v="27-05-2025"/>
    <s v="Early"/>
    <x v="568"/>
    <s v="Paid"/>
    <s v="Partially delivered"/>
  </r>
  <r>
    <s v="03-05-2025"/>
    <x v="0"/>
    <s v="Katni"/>
    <x v="2"/>
    <n v="20"/>
    <s v="High"/>
    <n v="79000"/>
    <n v="1580000"/>
    <x v="569"/>
    <s v="02-05-2025"/>
    <s v="May-2025"/>
    <s v="03-05-2025"/>
    <s v="Early"/>
    <x v="569"/>
    <s v="Pending"/>
    <s v="Cancelled due to issue"/>
  </r>
  <r>
    <s v="17-05-2025"/>
    <x v="0"/>
    <s v="Mandla"/>
    <x v="2"/>
    <n v="26"/>
    <s v="High"/>
    <n v="79000"/>
    <n v="2054000"/>
    <x v="570"/>
    <s v="16-05-2025"/>
    <s v="May-2025"/>
    <s v="17-05-2025"/>
    <s v="Early"/>
    <x v="570"/>
    <s v="Pending"/>
    <s v="Cancelled due to issue"/>
  </r>
  <r>
    <s v="17-05-2025"/>
    <x v="0"/>
    <s v="Jabalpur"/>
    <x v="2"/>
    <n v="19"/>
    <s v="High"/>
    <n v="79000"/>
    <n v="1501000"/>
    <x v="571"/>
    <s v="14-05-2025"/>
    <s v="May-2025"/>
    <s v="17-05-2025"/>
    <s v="Early"/>
    <x v="571"/>
    <s v="Paid"/>
    <s v="Delivered on time"/>
  </r>
  <r>
    <s v="23-05-2025"/>
    <x v="0"/>
    <s v="Seoni"/>
    <x v="2"/>
    <n v="30"/>
    <s v="High"/>
    <n v="79000"/>
    <n v="2370000"/>
    <x v="572"/>
    <s v="20-05-2025"/>
    <s v="May-2025"/>
    <s v="23-05-2025"/>
    <s v="Early"/>
    <x v="572"/>
    <s v="Pending"/>
    <s v="Cancelled due to issue"/>
  </r>
  <r>
    <s v="30-05-2025"/>
    <x v="0"/>
    <s v="Narsinghpur"/>
    <x v="2"/>
    <n v="12"/>
    <s v="Intermediate"/>
    <n v="79000"/>
    <n v="948000"/>
    <x v="573"/>
    <s v="25-05-2025"/>
    <s v="May-2025"/>
    <s v="30-05-2025"/>
    <s v="Delayed"/>
    <x v="573"/>
    <s v="Pending"/>
    <s v="Delivered on time"/>
  </r>
  <r>
    <s v="15-05-2025"/>
    <x v="0"/>
    <s v="Damoh"/>
    <x v="2"/>
    <n v="6"/>
    <s v="Low"/>
    <n v="79000"/>
    <n v="474000"/>
    <x v="574"/>
    <s v="10-05-2025"/>
    <s v="May-2025"/>
    <s v="15-05-2025"/>
    <s v="Delayed"/>
    <x v="574"/>
    <s v="Pending"/>
    <s v="Cancelled due to issue"/>
  </r>
  <r>
    <s v="30-05-2025"/>
    <x v="0"/>
    <s v="Damoh"/>
    <x v="2"/>
    <n v="10"/>
    <s v="Intermediate"/>
    <n v="79000"/>
    <n v="790000"/>
    <x v="575"/>
    <s v="28-05-2025"/>
    <s v="May-2025"/>
    <s v="30-05-2025"/>
    <s v="Early"/>
    <x v="575"/>
    <s v="Pending"/>
    <s v="Delivered on time"/>
  </r>
  <r>
    <s v="26-05-2025"/>
    <x v="0"/>
    <s v="Damoh"/>
    <x v="2"/>
    <n v="12"/>
    <s v="Intermediate"/>
    <n v="79000"/>
    <n v="948000"/>
    <x v="576"/>
    <s v="21-05-2025"/>
    <s v="May-2025"/>
    <s v="26-05-2025"/>
    <s v="Delayed"/>
    <x v="576"/>
    <s v="Paid"/>
    <s v="Delivered on time"/>
  </r>
  <r>
    <s v="13-05-2025"/>
    <x v="0"/>
    <s v="Damoh"/>
    <x v="2"/>
    <n v="10"/>
    <s v="Intermediate"/>
    <n v="79000"/>
    <n v="790000"/>
    <x v="577"/>
    <s v="10-05-2025"/>
    <s v="May-2025"/>
    <s v="13-05-2025"/>
    <s v="Early"/>
    <x v="577"/>
    <s v="Pending"/>
    <s v="Cancelled due to issue"/>
  </r>
  <r>
    <s v="24-05-2025"/>
    <x v="0"/>
    <s v="Katni"/>
    <x v="2"/>
    <n v="26"/>
    <s v="High"/>
    <n v="79000"/>
    <n v="2054000"/>
    <x v="578"/>
    <s v="22-05-2025"/>
    <s v="May-2025"/>
    <s v="24-05-2025"/>
    <s v="Early"/>
    <x v="578"/>
    <s v="Paid"/>
    <s v="Partially delivered"/>
  </r>
  <r>
    <s v="04-05-2025"/>
    <x v="0"/>
    <s v="Sagar"/>
    <x v="2"/>
    <n v="5"/>
    <s v="Low"/>
    <n v="79000"/>
    <n v="395000"/>
    <x v="579"/>
    <s v="30-04-2025"/>
    <s v="April-2025"/>
    <s v="04-05-2025"/>
    <s v="Delayed"/>
    <x v="579"/>
    <s v="Pending"/>
    <s v="Delivered on time"/>
  </r>
  <r>
    <s v="20-05-2025"/>
    <x v="0"/>
    <s v="Mandla"/>
    <x v="2"/>
    <n v="10"/>
    <s v="Intermediate"/>
    <n v="79000"/>
    <n v="790000"/>
    <x v="580"/>
    <s v="15-05-2025"/>
    <s v="May-2025"/>
    <s v="20-05-2025"/>
    <s v="Delayed"/>
    <x v="580"/>
    <s v="Pending"/>
    <s v="Awaiting payment"/>
  </r>
  <r>
    <s v="05-05-2025"/>
    <x v="0"/>
    <s v="Damoh"/>
    <x v="2"/>
    <n v="21"/>
    <s v="High"/>
    <n v="79000"/>
    <n v="1659000"/>
    <x v="581"/>
    <s v="30-04-2025"/>
    <s v="April-2025"/>
    <s v="05-05-2025"/>
    <s v="Delayed"/>
    <x v="581"/>
    <s v="Paid"/>
    <s v="Partially delivered"/>
  </r>
  <r>
    <s v="21-05-2025"/>
    <x v="0"/>
    <s v="Sagar"/>
    <x v="2"/>
    <n v="13"/>
    <s v="Intermediate"/>
    <n v="79000"/>
    <n v="1027000"/>
    <x v="582"/>
    <s v="18-05-2025"/>
    <s v="May-2025"/>
    <s v="21-05-2025"/>
    <s v="Early"/>
    <x v="582"/>
    <s v="Paid"/>
    <s v="Delivered on time"/>
  </r>
  <r>
    <s v="30-05-2025"/>
    <x v="0"/>
    <s v="Sagar"/>
    <x v="2"/>
    <n v="19"/>
    <s v="High"/>
    <n v="79000"/>
    <n v="1501000"/>
    <x v="583"/>
    <s v="28-05-2025"/>
    <s v="May-2025"/>
    <s v="30-05-2025"/>
    <s v="Early"/>
    <x v="583"/>
    <s v="Paid"/>
    <s v="Cancelled due to issue"/>
  </r>
  <r>
    <s v="11-05-2025"/>
    <x v="0"/>
    <s v="Jabalpur"/>
    <x v="2"/>
    <n v="16"/>
    <s v="High"/>
    <n v="79000"/>
    <n v="1264000"/>
    <x v="584"/>
    <s v="06-05-2025"/>
    <s v="May-2025"/>
    <s v="11-05-2025"/>
    <s v="Delayed"/>
    <x v="584"/>
    <s v="Pending"/>
    <s v="Awaiting payment"/>
  </r>
  <r>
    <s v="15-05-2025"/>
    <x v="0"/>
    <s v="Jabalpur"/>
    <x v="2"/>
    <n v="30"/>
    <s v="High"/>
    <n v="79000"/>
    <n v="2370000"/>
    <x v="585"/>
    <s v="12-05-2025"/>
    <s v="May-2025"/>
    <s v="15-05-2025"/>
    <s v="Early"/>
    <x v="585"/>
    <s v="Paid"/>
    <s v="Cancelled due to issue"/>
  </r>
  <r>
    <s v="07-05-2025"/>
    <x v="0"/>
    <s v="Mandla"/>
    <x v="2"/>
    <n v="9"/>
    <s v="Intermediate"/>
    <n v="79000"/>
    <n v="711000"/>
    <x v="586"/>
    <s v="02-05-2025"/>
    <s v="May-2025"/>
    <s v="07-05-2025"/>
    <s v="Delayed"/>
    <x v="586"/>
    <s v="Pending"/>
    <s v="Awaiting payment"/>
  </r>
  <r>
    <s v="13-05-2025"/>
    <x v="0"/>
    <s v="Katni"/>
    <x v="2"/>
    <n v="14"/>
    <s v="Intermediate"/>
    <n v="79000"/>
    <n v="1106000"/>
    <x v="587"/>
    <s v="12-05-2025"/>
    <s v="May-2025"/>
    <s v="13-05-2025"/>
    <s v="Early"/>
    <x v="587"/>
    <s v="Paid"/>
    <s v="Delivered on time"/>
  </r>
  <r>
    <s v="25-05-2025"/>
    <x v="0"/>
    <s v="Seoni"/>
    <x v="2"/>
    <n v="18"/>
    <s v="High"/>
    <n v="79000"/>
    <n v="1422000"/>
    <x v="588"/>
    <s v="23-05-2025"/>
    <s v="May-2025"/>
    <s v="25-05-2025"/>
    <s v="Early"/>
    <x v="588"/>
    <s v="Pending"/>
    <s v="Delivered on time"/>
  </r>
  <r>
    <s v="03-05-2025"/>
    <x v="0"/>
    <s v="Seoni"/>
    <x v="2"/>
    <n v="15"/>
    <s v="Intermediate"/>
    <n v="79000"/>
    <n v="1185000"/>
    <x v="589"/>
    <s v="30-04-2025"/>
    <s v="April-2025"/>
    <s v="03-05-2025"/>
    <s v="Early"/>
    <x v="589"/>
    <s v="Paid"/>
    <s v="Partially delivered"/>
  </r>
  <r>
    <s v="05-05-2025"/>
    <x v="0"/>
    <s v="Katni"/>
    <x v="2"/>
    <n v="13"/>
    <s v="Intermediate"/>
    <n v="79000"/>
    <n v="1027000"/>
    <x v="590"/>
    <s v="01-05-2025"/>
    <s v="May-2025"/>
    <s v="05-05-2025"/>
    <s v="Delayed"/>
    <x v="590"/>
    <s v="Paid"/>
    <s v="Delivered on time"/>
  </r>
  <r>
    <s v="15-05-2025"/>
    <x v="0"/>
    <s v="Chhindwara"/>
    <x v="2"/>
    <n v="11"/>
    <s v="Intermediate"/>
    <n v="79000"/>
    <n v="869000"/>
    <x v="591"/>
    <s v="14-05-2025"/>
    <s v="May-2025"/>
    <s v="15-05-2025"/>
    <s v="Early"/>
    <x v="591"/>
    <s v="Paid"/>
    <s v="Cancelled due to issue"/>
  </r>
  <r>
    <s v="13-05-2025"/>
    <x v="0"/>
    <s v="Katni"/>
    <x v="2"/>
    <n v="19"/>
    <s v="High"/>
    <n v="79000"/>
    <n v="1501000"/>
    <x v="592"/>
    <s v="08-05-2025"/>
    <s v="May-2025"/>
    <s v="13-05-2025"/>
    <s v="Delayed"/>
    <x v="592"/>
    <s v="Pending"/>
    <s v="Partially delivered"/>
  </r>
  <r>
    <s v="30-05-2025"/>
    <x v="0"/>
    <s v="Damoh"/>
    <x v="2"/>
    <n v="13"/>
    <s v="Intermediate"/>
    <n v="79000"/>
    <n v="1027000"/>
    <x v="593"/>
    <s v="26-05-2025"/>
    <s v="May-2025"/>
    <s v="30-05-2025"/>
    <s v="Delayed"/>
    <x v="593"/>
    <s v="Pending"/>
    <s v="Awaiting payment"/>
  </r>
  <r>
    <s v="18-05-2025"/>
    <x v="0"/>
    <s v="Seoni"/>
    <x v="2"/>
    <n v="23"/>
    <s v="High"/>
    <n v="79000"/>
    <n v="1817000"/>
    <x v="594"/>
    <s v="14-05-2025"/>
    <s v="May-2025"/>
    <s v="18-05-2025"/>
    <s v="Delayed"/>
    <x v="594"/>
    <s v="Paid"/>
    <s v="Awaiting payment"/>
  </r>
  <r>
    <s v="30-05-2025"/>
    <x v="0"/>
    <s v="Jabalpur"/>
    <x v="2"/>
    <n v="6"/>
    <s v="Low"/>
    <n v="79000"/>
    <n v="474000"/>
    <x v="595"/>
    <s v="27-05-2025"/>
    <s v="May-2025"/>
    <s v="30-05-2025"/>
    <s v="Early"/>
    <x v="595"/>
    <s v="Pending"/>
    <s v="Delivered on time"/>
  </r>
  <r>
    <s v="08-05-2025"/>
    <x v="0"/>
    <s v="Narsinghpur"/>
    <x v="2"/>
    <n v="19"/>
    <s v="High"/>
    <n v="79000"/>
    <n v="1501000"/>
    <x v="596"/>
    <s v="05-05-2025"/>
    <s v="May-2025"/>
    <s v="08-05-2025"/>
    <s v="Early"/>
    <x v="596"/>
    <s v="Pending"/>
    <s v="Partially delivered"/>
  </r>
  <r>
    <s v="01-05-2025"/>
    <x v="0"/>
    <s v="Damoh"/>
    <x v="2"/>
    <n v="21"/>
    <s v="High"/>
    <n v="79000"/>
    <n v="1659000"/>
    <x v="597"/>
    <s v="29-04-2025"/>
    <s v="April-2025"/>
    <s v="01-05-2025"/>
    <s v="Early"/>
    <x v="597"/>
    <s v="Paid"/>
    <s v="Partially delivered"/>
  </r>
  <r>
    <s v="22-05-2025"/>
    <x v="0"/>
    <s v="Chhindwara"/>
    <x v="2"/>
    <n v="29"/>
    <s v="High"/>
    <n v="79000"/>
    <n v="2291000"/>
    <x v="598"/>
    <s v="21-05-2025"/>
    <s v="May-2025"/>
    <s v="22-05-2025"/>
    <s v="Early"/>
    <x v="598"/>
    <s v="Paid"/>
    <s v="Partially delivered"/>
  </r>
  <r>
    <s v="09-05-2025"/>
    <x v="0"/>
    <s v="Damoh"/>
    <x v="2"/>
    <n v="7"/>
    <s v="Intermediate"/>
    <n v="79000"/>
    <n v="553000"/>
    <x v="599"/>
    <s v="06-05-2025"/>
    <s v="May-2025"/>
    <s v="09-05-2025"/>
    <s v="Early"/>
    <x v="599"/>
    <s v="Pending"/>
    <s v="Partially delivered"/>
  </r>
  <r>
    <s v="11-05-2025"/>
    <x v="0"/>
    <s v="Chhindwara"/>
    <x v="2"/>
    <n v="13"/>
    <s v="Intermediate"/>
    <n v="79000"/>
    <n v="1027000"/>
    <x v="600"/>
    <s v="06-05-2025"/>
    <s v="May-2025"/>
    <s v="11-05-2025"/>
    <s v="Delayed"/>
    <x v="600"/>
    <s v="Paid"/>
    <s v="Cancelled due to issue"/>
  </r>
  <r>
    <s v="16-05-2025"/>
    <x v="0"/>
    <s v="Chhindwara"/>
    <x v="2"/>
    <n v="20"/>
    <s v="High"/>
    <n v="79000"/>
    <n v="1580000"/>
    <x v="601"/>
    <s v="14-05-2025"/>
    <s v="May-2025"/>
    <s v="16-05-2025"/>
    <s v="Early"/>
    <x v="601"/>
    <s v="Pending"/>
    <s v="Delivered on time"/>
  </r>
  <r>
    <s v="18-05-2025"/>
    <x v="0"/>
    <s v="Narsinghpur"/>
    <x v="2"/>
    <n v="28"/>
    <s v="High"/>
    <n v="79000"/>
    <n v="2212000"/>
    <x v="602"/>
    <s v="14-05-2025"/>
    <s v="May-2025"/>
    <s v="18-05-2025"/>
    <s v="Delayed"/>
    <x v="602"/>
    <s v="Paid"/>
    <s v="Cancelled due to issue"/>
  </r>
  <r>
    <s v="04-05-2025"/>
    <x v="0"/>
    <s v="Narsinghpur"/>
    <x v="2"/>
    <n v="12"/>
    <s v="Intermediate"/>
    <n v="79000"/>
    <n v="948000"/>
    <x v="603"/>
    <s v="29-04-2025"/>
    <s v="April-2025"/>
    <s v="04-05-2025"/>
    <s v="Delayed"/>
    <x v="603"/>
    <s v="Pending"/>
    <s v="Partially delivered"/>
  </r>
  <r>
    <s v="27-05-2025"/>
    <x v="0"/>
    <s v="Sagar"/>
    <x v="2"/>
    <n v="14"/>
    <s v="Intermediate"/>
    <n v="79000"/>
    <n v="1106000"/>
    <x v="604"/>
    <s v="26-05-2025"/>
    <s v="May-2025"/>
    <s v="27-05-2025"/>
    <s v="Early"/>
    <x v="604"/>
    <s v="Paid"/>
    <s v="Cancelled due to issue"/>
  </r>
  <r>
    <s v="10-05-2025"/>
    <x v="0"/>
    <s v="Sagar"/>
    <x v="2"/>
    <n v="21"/>
    <s v="High"/>
    <n v="79000"/>
    <n v="1659000"/>
    <x v="605"/>
    <s v="09-05-2025"/>
    <s v="May-2025"/>
    <s v="10-05-2025"/>
    <s v="Early"/>
    <x v="605"/>
    <s v="Paid"/>
    <s v="Cancelled due to issue"/>
  </r>
  <r>
    <s v="27-05-2025"/>
    <x v="0"/>
    <s v="Seoni"/>
    <x v="2"/>
    <n v="27"/>
    <s v="High"/>
    <n v="79000"/>
    <n v="2133000"/>
    <x v="606"/>
    <s v="25-05-2025"/>
    <s v="May-2025"/>
    <s v="27-05-2025"/>
    <s v="Early"/>
    <x v="606"/>
    <s v="Paid"/>
    <s v="Delivered on time"/>
  </r>
  <r>
    <s v="10-05-2025"/>
    <x v="0"/>
    <s v="Narsinghpur"/>
    <x v="2"/>
    <n v="12"/>
    <s v="Intermediate"/>
    <n v="79000"/>
    <n v="948000"/>
    <x v="607"/>
    <s v="07-05-2025"/>
    <s v="May-2025"/>
    <s v="10-05-2025"/>
    <s v="Early"/>
    <x v="607"/>
    <s v="Pending"/>
    <s v="Cancelled due to issue"/>
  </r>
  <r>
    <s v="04-05-2025"/>
    <x v="0"/>
    <s v="Damoh"/>
    <x v="2"/>
    <n v="20"/>
    <s v="High"/>
    <n v="79000"/>
    <n v="1580000"/>
    <x v="608"/>
    <s v="02-05-2025"/>
    <s v="May-2025"/>
    <s v="04-05-2025"/>
    <s v="Early"/>
    <x v="608"/>
    <s v="Pending"/>
    <s v="Delivered on time"/>
  </r>
  <r>
    <s v="27-05-2025"/>
    <x v="0"/>
    <s v="Sagar"/>
    <x v="2"/>
    <n v="29"/>
    <s v="High"/>
    <n v="79000"/>
    <n v="2291000"/>
    <x v="609"/>
    <s v="23-05-2025"/>
    <s v="May-2025"/>
    <s v="27-05-2025"/>
    <s v="Delayed"/>
    <x v="609"/>
    <s v="Pending"/>
    <s v="Delivered on time"/>
  </r>
  <r>
    <s v="17-05-2025"/>
    <x v="0"/>
    <s v="Chhindwara"/>
    <x v="2"/>
    <n v="11"/>
    <s v="Intermediate"/>
    <n v="79000"/>
    <n v="869000"/>
    <x v="610"/>
    <s v="16-05-2025"/>
    <s v="May-2025"/>
    <s v="17-05-2025"/>
    <s v="Early"/>
    <x v="610"/>
    <s v="Pending"/>
    <s v="Awaiting payment"/>
  </r>
  <r>
    <s v="01-05-2025"/>
    <x v="0"/>
    <s v="Sagar"/>
    <x v="2"/>
    <n v="30"/>
    <s v="High"/>
    <n v="79000"/>
    <n v="2370000"/>
    <x v="611"/>
    <s v="29-04-2025"/>
    <s v="April-2025"/>
    <s v="01-05-2025"/>
    <s v="Early"/>
    <x v="611"/>
    <s v="Paid"/>
    <s v="Awaiting payment"/>
  </r>
  <r>
    <s v="16-05-2025"/>
    <x v="0"/>
    <s v="Narsinghpur"/>
    <x v="2"/>
    <n v="20"/>
    <s v="High"/>
    <n v="79000"/>
    <n v="1580000"/>
    <x v="612"/>
    <s v="12-05-2025"/>
    <s v="May-2025"/>
    <s v="16-05-2025"/>
    <s v="Delayed"/>
    <x v="612"/>
    <s v="Pending"/>
    <s v="Delivered on time"/>
  </r>
  <r>
    <s v="06-05-2025"/>
    <x v="0"/>
    <s v="Mandla"/>
    <x v="2"/>
    <n v="22"/>
    <s v="High"/>
    <n v="79000"/>
    <n v="1738000"/>
    <x v="613"/>
    <s v="05-05-2025"/>
    <s v="May-2025"/>
    <s v="06-05-2025"/>
    <s v="Early"/>
    <x v="613"/>
    <s v="Pending"/>
    <s v="Awaiting payment"/>
  </r>
  <r>
    <s v="08-05-2025"/>
    <x v="0"/>
    <s v="Seoni"/>
    <x v="2"/>
    <n v="26"/>
    <s v="High"/>
    <n v="79000"/>
    <n v="2054000"/>
    <x v="614"/>
    <s v="07-05-2025"/>
    <s v="May-2025"/>
    <s v="08-05-2025"/>
    <s v="Early"/>
    <x v="614"/>
    <s v="Pending"/>
    <s v="Awaiting payment"/>
  </r>
  <r>
    <s v="22-05-2025"/>
    <x v="0"/>
    <s v="Sagar"/>
    <x v="2"/>
    <n v="26"/>
    <s v="High"/>
    <n v="79000"/>
    <n v="2054000"/>
    <x v="615"/>
    <s v="21-05-2025"/>
    <s v="May-2025"/>
    <s v="22-05-2025"/>
    <s v="Early"/>
    <x v="615"/>
    <s v="Pending"/>
    <s v="Cancelled due to issue"/>
  </r>
  <r>
    <s v="02-05-2025"/>
    <x v="0"/>
    <s v="Mandla"/>
    <x v="2"/>
    <n v="12"/>
    <s v="Intermediate"/>
    <n v="72500"/>
    <n v="870000"/>
    <x v="616"/>
    <s v="29-04-2025"/>
    <s v="April-2025"/>
    <s v="02-05-2025"/>
    <s v="Early"/>
    <x v="616"/>
    <s v="Pending"/>
    <s v="Delivered on time"/>
  </r>
  <r>
    <s v="03-05-2025"/>
    <x v="0"/>
    <s v="Narsinghpur"/>
    <x v="2"/>
    <n v="12"/>
    <s v="Intermediate"/>
    <n v="72500"/>
    <n v="870000"/>
    <x v="617"/>
    <s v="02-05-2025"/>
    <s v="May-2025"/>
    <s v="03-05-2025"/>
    <s v="Early"/>
    <x v="617"/>
    <s v="Paid"/>
    <s v="Partially delivered"/>
  </r>
  <r>
    <s v="31-05-2025"/>
    <x v="0"/>
    <s v="Seoni"/>
    <x v="2"/>
    <n v="27"/>
    <s v="High"/>
    <n v="72500"/>
    <n v="1957500"/>
    <x v="618"/>
    <s v="29-05-2025"/>
    <s v="May-2025"/>
    <s v="31-05-2025"/>
    <s v="Early"/>
    <x v="618"/>
    <s v="Pending"/>
    <s v="Partially delivered"/>
  </r>
  <r>
    <s v="14-05-2025"/>
    <x v="0"/>
    <s v="Chhindwara"/>
    <x v="2"/>
    <n v="6"/>
    <s v="Low"/>
    <n v="72500"/>
    <n v="435000"/>
    <x v="619"/>
    <s v="09-05-2025"/>
    <s v="May-2025"/>
    <s v="14-05-2025"/>
    <s v="Delayed"/>
    <x v="619"/>
    <s v="Paid"/>
    <s v="Delivered on time"/>
  </r>
  <r>
    <s v="12-05-2025"/>
    <x v="0"/>
    <s v="Sagar"/>
    <x v="2"/>
    <n v="22"/>
    <s v="High"/>
    <n v="72500"/>
    <n v="1595000"/>
    <x v="620"/>
    <s v="08-05-2025"/>
    <s v="May-2025"/>
    <s v="12-05-2025"/>
    <s v="Delayed"/>
    <x v="620"/>
    <s v="Paid"/>
    <s v="Awaiting payment"/>
  </r>
  <r>
    <s v="04-05-2025"/>
    <x v="0"/>
    <s v="Damoh"/>
    <x v="2"/>
    <n v="29"/>
    <s v="High"/>
    <n v="72500"/>
    <n v="2102500"/>
    <x v="621"/>
    <s v="03-05-2025"/>
    <s v="May-2025"/>
    <s v="04-05-2025"/>
    <s v="Early"/>
    <x v="621"/>
    <s v="Paid"/>
    <s v="Delivered on time"/>
  </r>
  <r>
    <s v="17-05-2025"/>
    <x v="0"/>
    <s v="Mandla"/>
    <x v="2"/>
    <n v="7"/>
    <s v="Intermediate"/>
    <n v="72500"/>
    <n v="507500"/>
    <x v="622"/>
    <s v="13-05-2025"/>
    <s v="May-2025"/>
    <s v="17-05-2025"/>
    <s v="Delayed"/>
    <x v="622"/>
    <s v="Pending"/>
    <s v="Delivered on time"/>
  </r>
  <r>
    <s v="25-05-2025"/>
    <x v="0"/>
    <s v="Mandla"/>
    <x v="2"/>
    <n v="26"/>
    <s v="High"/>
    <n v="72500"/>
    <n v="1885000"/>
    <x v="623"/>
    <s v="22-05-2025"/>
    <s v="May-2025"/>
    <s v="25-05-2025"/>
    <s v="Early"/>
    <x v="623"/>
    <s v="Paid"/>
    <s v="Partially delivered"/>
  </r>
  <r>
    <s v="25-05-2025"/>
    <x v="0"/>
    <s v="Jabalpur"/>
    <x v="2"/>
    <n v="19"/>
    <s v="High"/>
    <n v="72500"/>
    <n v="1377500"/>
    <x v="624"/>
    <s v="20-05-2025"/>
    <s v="May-2025"/>
    <s v="25-05-2025"/>
    <s v="Delayed"/>
    <x v="624"/>
    <s v="Pending"/>
    <s v="Partially delivered"/>
  </r>
  <r>
    <s v="10-05-2025"/>
    <x v="0"/>
    <s v="Seoni"/>
    <x v="2"/>
    <n v="14"/>
    <s v="Intermediate"/>
    <n v="72500"/>
    <n v="1015000"/>
    <x v="625"/>
    <s v="06-05-2025"/>
    <s v="May-2025"/>
    <s v="10-05-2025"/>
    <s v="Delayed"/>
    <x v="625"/>
    <s v="Pending"/>
    <s v="Partially delivered"/>
  </r>
  <r>
    <s v="26-05-2025"/>
    <x v="0"/>
    <s v="Damoh"/>
    <x v="2"/>
    <n v="15"/>
    <s v="Intermediate"/>
    <n v="72500"/>
    <n v="1087500"/>
    <x v="626"/>
    <s v="24-05-2025"/>
    <s v="May-2025"/>
    <s v="26-05-2025"/>
    <s v="Early"/>
    <x v="626"/>
    <s v="Paid"/>
    <s v="Delivered on time"/>
  </r>
  <r>
    <s v="23-05-2025"/>
    <x v="0"/>
    <s v="Damoh"/>
    <x v="2"/>
    <n v="26"/>
    <s v="High"/>
    <n v="72500"/>
    <n v="1885000"/>
    <x v="627"/>
    <s v="19-05-2025"/>
    <s v="May-2025"/>
    <s v="23-05-2025"/>
    <s v="Delayed"/>
    <x v="627"/>
    <s v="Paid"/>
    <s v="Delivered on time"/>
  </r>
  <r>
    <s v="05-05-2025"/>
    <x v="0"/>
    <s v="Narsinghpur"/>
    <x v="2"/>
    <n v="20"/>
    <s v="High"/>
    <n v="72500"/>
    <n v="1450000"/>
    <x v="628"/>
    <s v="04-05-2025"/>
    <s v="May-2025"/>
    <s v="05-05-2025"/>
    <s v="Early"/>
    <x v="628"/>
    <s v="Pending"/>
    <s v="Cancelled due to issue"/>
  </r>
  <r>
    <s v="02-05-2025"/>
    <x v="0"/>
    <s v="Chhindwara"/>
    <x v="2"/>
    <n v="30"/>
    <s v="High"/>
    <n v="72500"/>
    <n v="2175000"/>
    <x v="629"/>
    <s v="28-04-2025"/>
    <s v="April-2025"/>
    <s v="02-05-2025"/>
    <s v="Delayed"/>
    <x v="629"/>
    <s v="Pending"/>
    <s v="Awaiting payment"/>
  </r>
  <r>
    <s v="04-05-2025"/>
    <x v="0"/>
    <s v="Narsinghpur"/>
    <x v="2"/>
    <n v="24"/>
    <s v="High"/>
    <n v="72500"/>
    <n v="1740000"/>
    <x v="630"/>
    <s v="01-05-2025"/>
    <s v="May-2025"/>
    <s v="04-05-2025"/>
    <s v="Early"/>
    <x v="630"/>
    <s v="Pending"/>
    <s v="Partially delivered"/>
  </r>
  <r>
    <s v="09-05-2025"/>
    <x v="0"/>
    <s v="Chhindwara"/>
    <x v="2"/>
    <n v="24"/>
    <s v="High"/>
    <n v="72500"/>
    <n v="1740000"/>
    <x v="631"/>
    <s v="08-05-2025"/>
    <s v="May-2025"/>
    <s v="09-05-2025"/>
    <s v="Early"/>
    <x v="631"/>
    <s v="Pending"/>
    <s v="Delivered on time"/>
  </r>
  <r>
    <s v="03-05-2025"/>
    <x v="0"/>
    <s v="Chhindwara"/>
    <x v="2"/>
    <n v="17"/>
    <s v="High"/>
    <n v="72500"/>
    <n v="1232500"/>
    <x v="632"/>
    <s v="01-05-2025"/>
    <s v="May-2025"/>
    <s v="03-05-2025"/>
    <s v="Early"/>
    <x v="632"/>
    <s v="Pending"/>
    <s v="Partially delivered"/>
  </r>
  <r>
    <s v="09-05-2025"/>
    <x v="0"/>
    <s v="Sagar"/>
    <x v="2"/>
    <n v="24"/>
    <s v="High"/>
    <n v="72500"/>
    <n v="1740000"/>
    <x v="633"/>
    <s v="04-05-2025"/>
    <s v="May-2025"/>
    <s v="09-05-2025"/>
    <s v="Delayed"/>
    <x v="633"/>
    <s v="Pending"/>
    <s v="Cancelled due to issue"/>
  </r>
  <r>
    <s v="26-05-2025"/>
    <x v="0"/>
    <s v="Mandla"/>
    <x v="2"/>
    <n v="19"/>
    <s v="High"/>
    <n v="72500"/>
    <n v="1377500"/>
    <x v="634"/>
    <s v="23-05-2025"/>
    <s v="May-2025"/>
    <s v="26-05-2025"/>
    <s v="Early"/>
    <x v="634"/>
    <s v="Paid"/>
    <s v="Cancelled due to issue"/>
  </r>
  <r>
    <s v="08-05-2025"/>
    <x v="0"/>
    <s v="Katni"/>
    <x v="2"/>
    <n v="7"/>
    <s v="Intermediate"/>
    <n v="72500"/>
    <n v="507500"/>
    <x v="635"/>
    <s v="07-05-2025"/>
    <s v="May-2025"/>
    <s v="08-05-2025"/>
    <s v="Early"/>
    <x v="635"/>
    <s v="Paid"/>
    <s v="Awaiting payment"/>
  </r>
  <r>
    <s v="14-05-2025"/>
    <x v="0"/>
    <s v="Narsinghpur"/>
    <x v="2"/>
    <n v="16"/>
    <s v="High"/>
    <n v="72500"/>
    <n v="1160000"/>
    <x v="636"/>
    <s v="10-05-2025"/>
    <s v="May-2025"/>
    <s v="14-05-2025"/>
    <s v="Delayed"/>
    <x v="636"/>
    <s v="Paid"/>
    <s v="Delivered on time"/>
  </r>
  <r>
    <s v="04-05-2025"/>
    <x v="0"/>
    <s v="Katni"/>
    <x v="2"/>
    <n v="14"/>
    <s v="Intermediate"/>
    <n v="72500"/>
    <n v="1015000"/>
    <x v="637"/>
    <s v="03-05-2025"/>
    <s v="May-2025"/>
    <s v="04-05-2025"/>
    <s v="Early"/>
    <x v="637"/>
    <s v="Pending"/>
    <s v="Partially delivered"/>
  </r>
  <r>
    <s v="02-05-2025"/>
    <x v="0"/>
    <s v="Sagar"/>
    <x v="2"/>
    <n v="29"/>
    <s v="High"/>
    <n v="72500"/>
    <n v="2102500"/>
    <x v="638"/>
    <s v="01-05-2025"/>
    <s v="May-2025"/>
    <s v="02-05-2025"/>
    <s v="Early"/>
    <x v="638"/>
    <s v="Paid"/>
    <s v="Partially delivered"/>
  </r>
  <r>
    <s v="08-05-2025"/>
    <x v="0"/>
    <s v="Mandla"/>
    <x v="2"/>
    <n v="18"/>
    <s v="High"/>
    <n v="72500"/>
    <n v="1305000"/>
    <x v="639"/>
    <s v="05-05-2025"/>
    <s v="May-2025"/>
    <s v="08-05-2025"/>
    <s v="Early"/>
    <x v="639"/>
    <s v="Pending"/>
    <s v="Partially delivered"/>
  </r>
  <r>
    <s v="23-05-2025"/>
    <x v="0"/>
    <s v="Chhindwara"/>
    <x v="2"/>
    <n v="5"/>
    <s v="Low"/>
    <n v="72500"/>
    <n v="362500"/>
    <x v="640"/>
    <s v="20-05-2025"/>
    <s v="May-2025"/>
    <s v="23-05-2025"/>
    <s v="Early"/>
    <x v="640"/>
    <s v="Paid"/>
    <s v="Awaiting payment"/>
  </r>
  <r>
    <s v="23-05-2025"/>
    <x v="0"/>
    <s v="Sagar"/>
    <x v="2"/>
    <n v="27"/>
    <s v="High"/>
    <n v="72500"/>
    <n v="1957500"/>
    <x v="641"/>
    <s v="18-05-2025"/>
    <s v="May-2025"/>
    <s v="23-05-2025"/>
    <s v="Delayed"/>
    <x v="641"/>
    <s v="Pending"/>
    <s v="Cancelled due to issue"/>
  </r>
  <r>
    <s v="10-05-2025"/>
    <x v="0"/>
    <s v="Damoh"/>
    <x v="2"/>
    <n v="20"/>
    <s v="High"/>
    <n v="72500"/>
    <n v="1450000"/>
    <x v="642"/>
    <s v="08-05-2025"/>
    <s v="May-2025"/>
    <s v="10-05-2025"/>
    <s v="Early"/>
    <x v="642"/>
    <s v="Paid"/>
    <s v="Cancelled due to issue"/>
  </r>
  <r>
    <s v="02-05-2025"/>
    <x v="0"/>
    <s v="Seoni"/>
    <x v="2"/>
    <n v="9"/>
    <s v="Intermediate"/>
    <n v="72500"/>
    <n v="652500"/>
    <x v="643"/>
    <s v="01-05-2025"/>
    <s v="May-2025"/>
    <s v="02-05-2025"/>
    <s v="Early"/>
    <x v="643"/>
    <s v="Paid"/>
    <s v="Delivered on time"/>
  </r>
  <r>
    <s v="03-05-2025"/>
    <x v="0"/>
    <s v="Damoh"/>
    <x v="2"/>
    <n v="21"/>
    <s v="High"/>
    <n v="72500"/>
    <n v="1522500"/>
    <x v="644"/>
    <s v="30-04-2025"/>
    <s v="April-2025"/>
    <s v="03-05-2025"/>
    <s v="Early"/>
    <x v="644"/>
    <s v="Paid"/>
    <s v="Partially delivered"/>
  </r>
  <r>
    <s v="11-05-2025"/>
    <x v="0"/>
    <s v="Chhindwara"/>
    <x v="2"/>
    <n v="25"/>
    <s v="High"/>
    <n v="72500"/>
    <n v="1812500"/>
    <x v="645"/>
    <s v="07-05-2025"/>
    <s v="May-2025"/>
    <s v="11-05-2025"/>
    <s v="Delayed"/>
    <x v="645"/>
    <s v="Paid"/>
    <s v="Cancelled due to issue"/>
  </r>
  <r>
    <s v="05-05-2025"/>
    <x v="0"/>
    <s v="Katni"/>
    <x v="2"/>
    <n v="11"/>
    <s v="Intermediate"/>
    <n v="72500"/>
    <n v="797500"/>
    <x v="646"/>
    <s v="30-04-2025"/>
    <s v="April-2025"/>
    <s v="05-05-2025"/>
    <s v="Delayed"/>
    <x v="646"/>
    <s v="Paid"/>
    <s v="Awaiting payment"/>
  </r>
  <r>
    <s v="15-05-2025"/>
    <x v="0"/>
    <s v="Katni"/>
    <x v="2"/>
    <n v="23"/>
    <s v="High"/>
    <n v="72500"/>
    <n v="1667500"/>
    <x v="647"/>
    <s v="10-05-2025"/>
    <s v="May-2025"/>
    <s v="15-05-2025"/>
    <s v="Delayed"/>
    <x v="647"/>
    <s v="Paid"/>
    <s v="Cancelled due to issue"/>
  </r>
  <r>
    <s v="22-05-2025"/>
    <x v="0"/>
    <s v="Mandla"/>
    <x v="2"/>
    <n v="12"/>
    <s v="Intermediate"/>
    <n v="72500"/>
    <n v="870000"/>
    <x v="648"/>
    <s v="21-05-2025"/>
    <s v="May-2025"/>
    <s v="22-05-2025"/>
    <s v="Early"/>
    <x v="648"/>
    <s v="Paid"/>
    <s v="Partially delivered"/>
  </r>
  <r>
    <s v="24-05-2025"/>
    <x v="0"/>
    <s v="Chhindwara"/>
    <x v="2"/>
    <n v="5"/>
    <s v="Low"/>
    <n v="72500"/>
    <n v="362500"/>
    <x v="649"/>
    <s v="19-05-2025"/>
    <s v="May-2025"/>
    <s v="24-05-2025"/>
    <s v="Delayed"/>
    <x v="649"/>
    <s v="Paid"/>
    <s v="Delivered on time"/>
  </r>
  <r>
    <s v="02-05-2025"/>
    <x v="0"/>
    <s v="Mandla"/>
    <x v="2"/>
    <n v="12"/>
    <s v="Intermediate"/>
    <n v="72500"/>
    <n v="870000"/>
    <x v="650"/>
    <s v="27-04-2025"/>
    <s v="April-2025"/>
    <s v="02-05-2025"/>
    <s v="Delayed"/>
    <x v="650"/>
    <s v="Pending"/>
    <s v="Cancelled due to issue"/>
  </r>
  <r>
    <s v="01-05-2025"/>
    <x v="0"/>
    <s v="Chhindwara"/>
    <x v="2"/>
    <n v="12"/>
    <s v="Intermediate"/>
    <n v="72500"/>
    <n v="870000"/>
    <x v="651"/>
    <s v="29-04-2025"/>
    <s v="April-2025"/>
    <s v="01-05-2025"/>
    <s v="Early"/>
    <x v="651"/>
    <s v="Paid"/>
    <s v="Partially delivered"/>
  </r>
  <r>
    <s v="25-05-2025"/>
    <x v="0"/>
    <s v="Jabalpur"/>
    <x v="2"/>
    <n v="17"/>
    <s v="High"/>
    <n v="72500"/>
    <n v="1232500"/>
    <x v="652"/>
    <s v="22-05-2025"/>
    <s v="May-2025"/>
    <s v="25-05-2025"/>
    <s v="Early"/>
    <x v="652"/>
    <s v="Paid"/>
    <s v="Awaiting payment"/>
  </r>
  <r>
    <s v="06-05-2025"/>
    <x v="0"/>
    <s v="Seoni"/>
    <x v="2"/>
    <n v="10"/>
    <s v="Intermediate"/>
    <n v="72500"/>
    <n v="725000"/>
    <x v="653"/>
    <s v="02-05-2025"/>
    <s v="May-2025"/>
    <s v="06-05-2025"/>
    <s v="Delayed"/>
    <x v="653"/>
    <s v="Paid"/>
    <s v="Cancelled due to issue"/>
  </r>
  <r>
    <s v="28-05-2025"/>
    <x v="0"/>
    <s v="Katni"/>
    <x v="2"/>
    <n v="5"/>
    <s v="Low"/>
    <n v="72500"/>
    <n v="362500"/>
    <x v="654"/>
    <s v="27-05-2025"/>
    <s v="May-2025"/>
    <s v="28-05-2025"/>
    <s v="Early"/>
    <x v="654"/>
    <s v="Paid"/>
    <s v="Awaiting payment"/>
  </r>
  <r>
    <s v="31-05-2025"/>
    <x v="0"/>
    <s v="Narsinghpur"/>
    <x v="2"/>
    <n v="17"/>
    <s v="High"/>
    <n v="72500"/>
    <n v="1232500"/>
    <x v="655"/>
    <s v="30-05-2025"/>
    <s v="May-2025"/>
    <s v="31-05-2025"/>
    <s v="Early"/>
    <x v="655"/>
    <s v="Paid"/>
    <s v="Cancelled due to issue"/>
  </r>
  <r>
    <s v="24-05-2025"/>
    <x v="0"/>
    <s v="Katni"/>
    <x v="2"/>
    <n v="20"/>
    <s v="High"/>
    <n v="72500"/>
    <n v="1450000"/>
    <x v="656"/>
    <s v="19-05-2025"/>
    <s v="May-2025"/>
    <s v="24-05-2025"/>
    <s v="Delayed"/>
    <x v="656"/>
    <s v="Pending"/>
    <s v="Partially delivered"/>
  </r>
  <r>
    <s v="29-05-2025"/>
    <x v="0"/>
    <s v="Chhindwara"/>
    <x v="2"/>
    <n v="22"/>
    <s v="High"/>
    <n v="72500"/>
    <n v="1595000"/>
    <x v="657"/>
    <s v="25-05-2025"/>
    <s v="May-2025"/>
    <s v="29-05-2025"/>
    <s v="Delayed"/>
    <x v="657"/>
    <s v="Pending"/>
    <s v="Delivered on time"/>
  </r>
  <r>
    <s v="02-05-2025"/>
    <x v="0"/>
    <s v="Damoh"/>
    <x v="2"/>
    <n v="11"/>
    <s v="Intermediate"/>
    <n v="72500"/>
    <n v="797500"/>
    <x v="658"/>
    <s v="01-05-2025"/>
    <s v="May-2025"/>
    <s v="02-05-2025"/>
    <s v="Early"/>
    <x v="658"/>
    <s v="Pending"/>
    <s v="Awaiting payment"/>
  </r>
  <r>
    <s v="03-05-2025"/>
    <x v="0"/>
    <s v="Jabalpur"/>
    <x v="2"/>
    <n v="6"/>
    <s v="Low"/>
    <n v="72500"/>
    <n v="435000"/>
    <x v="659"/>
    <s v="30-04-2025"/>
    <s v="April-2025"/>
    <s v="03-05-2025"/>
    <s v="Early"/>
    <x v="659"/>
    <s v="Pending"/>
    <s v="Delivered on time"/>
  </r>
  <r>
    <s v="20-05-2025"/>
    <x v="0"/>
    <s v="Seoni"/>
    <x v="2"/>
    <n v="15"/>
    <s v="Intermediate"/>
    <n v="72500"/>
    <n v="1087500"/>
    <x v="660"/>
    <s v="18-05-2025"/>
    <s v="May-2025"/>
    <s v="20-05-2025"/>
    <s v="Early"/>
    <x v="660"/>
    <s v="Paid"/>
    <s v="Partially delivered"/>
  </r>
  <r>
    <s v="04-05-2025"/>
    <x v="0"/>
    <s v="Sagar"/>
    <x v="2"/>
    <n v="17"/>
    <s v="High"/>
    <n v="72500"/>
    <n v="1232500"/>
    <x v="661"/>
    <s v="02-05-2025"/>
    <s v="May-2025"/>
    <s v="04-05-2025"/>
    <s v="Early"/>
    <x v="661"/>
    <s v="Paid"/>
    <s v="Delivered on time"/>
  </r>
  <r>
    <s v="31-05-2025"/>
    <x v="0"/>
    <s v="Jabalpur"/>
    <x v="2"/>
    <n v="7"/>
    <s v="Intermediate"/>
    <n v="72500"/>
    <n v="507500"/>
    <x v="662"/>
    <s v="29-05-2025"/>
    <s v="May-2025"/>
    <s v="31-05-2025"/>
    <s v="Early"/>
    <x v="662"/>
    <s v="Paid"/>
    <s v="Awaiting payment"/>
  </r>
  <r>
    <s v="17-05-2025"/>
    <x v="0"/>
    <s v="Mandla"/>
    <x v="2"/>
    <n v="14"/>
    <s v="Intermediate"/>
    <n v="72500"/>
    <n v="1015000"/>
    <x v="663"/>
    <s v="13-05-2025"/>
    <s v="May-2025"/>
    <s v="17-05-2025"/>
    <s v="Delayed"/>
    <x v="663"/>
    <s v="Paid"/>
    <s v="Awaiting payment"/>
  </r>
  <r>
    <s v="01-05-2025"/>
    <x v="0"/>
    <s v="Mandla"/>
    <x v="2"/>
    <n v="28"/>
    <s v="High"/>
    <n v="72500"/>
    <n v="2030000"/>
    <x v="664"/>
    <s v="27-04-2025"/>
    <s v="April-2025"/>
    <s v="01-05-2025"/>
    <s v="Delayed"/>
    <x v="664"/>
    <s v="Pending"/>
    <s v="Delivered on time"/>
  </r>
  <r>
    <s v="16-05-2025"/>
    <x v="0"/>
    <s v="Katni"/>
    <x v="2"/>
    <n v="20"/>
    <s v="High"/>
    <n v="72500"/>
    <n v="1450000"/>
    <x v="665"/>
    <s v="11-05-2025"/>
    <s v="May-2025"/>
    <s v="16-05-2025"/>
    <s v="Delayed"/>
    <x v="665"/>
    <s v="Pending"/>
    <s v="Awaiting payment"/>
  </r>
  <r>
    <s v="15-05-2025"/>
    <x v="0"/>
    <s v="Sagar"/>
    <x v="2"/>
    <n v="23"/>
    <s v="High"/>
    <n v="72500"/>
    <n v="1667500"/>
    <x v="666"/>
    <s v="13-05-2025"/>
    <s v="May-2025"/>
    <s v="15-05-2025"/>
    <s v="Early"/>
    <x v="666"/>
    <s v="Pending"/>
    <s v="Partially delivered"/>
  </r>
  <r>
    <s v="13-05-2025"/>
    <x v="0"/>
    <s v="Mandla"/>
    <x v="2"/>
    <n v="17"/>
    <s v="High"/>
    <n v="72500"/>
    <n v="1232500"/>
    <x v="667"/>
    <s v="08-05-2025"/>
    <s v="May-2025"/>
    <s v="13-05-2025"/>
    <s v="Delayed"/>
    <x v="667"/>
    <s v="Pending"/>
    <s v="Cancelled due to issue"/>
  </r>
  <r>
    <s v="28-05-2025"/>
    <x v="0"/>
    <s v="Damoh"/>
    <x v="2"/>
    <n v="11"/>
    <s v="Intermediate"/>
    <n v="72500"/>
    <n v="797500"/>
    <x v="668"/>
    <s v="25-05-2025"/>
    <s v="May-2025"/>
    <s v="28-05-2025"/>
    <s v="Early"/>
    <x v="668"/>
    <s v="Paid"/>
    <s v="Partially delivered"/>
  </r>
  <r>
    <s v="01-05-2025"/>
    <x v="0"/>
    <s v="Katni"/>
    <x v="2"/>
    <n v="6"/>
    <s v="Low"/>
    <n v="72500"/>
    <n v="435000"/>
    <x v="669"/>
    <s v="27-04-2025"/>
    <s v="April-2025"/>
    <s v="01-05-2025"/>
    <s v="Delayed"/>
    <x v="669"/>
    <s v="Pending"/>
    <s v="Awaiting payment"/>
  </r>
  <r>
    <s v="07-05-2025"/>
    <x v="0"/>
    <s v="Jabalpur"/>
    <x v="2"/>
    <n v="12"/>
    <s v="Intermediate"/>
    <n v="72500"/>
    <n v="870000"/>
    <x v="670"/>
    <s v="03-05-2025"/>
    <s v="May-2025"/>
    <s v="07-05-2025"/>
    <s v="Delayed"/>
    <x v="670"/>
    <s v="Paid"/>
    <s v="Partially delivered"/>
  </r>
  <r>
    <s v="23-05-2025"/>
    <x v="0"/>
    <s v="Mandla"/>
    <x v="2"/>
    <n v="12"/>
    <s v="Intermediate"/>
    <n v="72500"/>
    <n v="870000"/>
    <x v="671"/>
    <s v="22-05-2025"/>
    <s v="May-2025"/>
    <s v="23-05-2025"/>
    <s v="Early"/>
    <x v="671"/>
    <s v="Pending"/>
    <s v="Awaiting payment"/>
  </r>
  <r>
    <s v="21-05-2025"/>
    <x v="0"/>
    <s v="Mandla"/>
    <x v="2"/>
    <n v="26"/>
    <s v="High"/>
    <n v="72500"/>
    <n v="1885000"/>
    <x v="672"/>
    <s v="20-05-2025"/>
    <s v="May-2025"/>
    <s v="21-05-2025"/>
    <s v="Early"/>
    <x v="672"/>
    <s v="Pending"/>
    <s v="Partially delivered"/>
  </r>
  <r>
    <s v="27-05-2025"/>
    <x v="0"/>
    <s v="Katni"/>
    <x v="2"/>
    <n v="23"/>
    <s v="High"/>
    <n v="72500"/>
    <n v="1667500"/>
    <x v="673"/>
    <s v="24-05-2025"/>
    <s v="May-2025"/>
    <s v="27-05-2025"/>
    <s v="Early"/>
    <x v="673"/>
    <s v="Paid"/>
    <s v="Delivered on time"/>
  </r>
  <r>
    <s v="07-05-2025"/>
    <x v="0"/>
    <s v="Damoh"/>
    <x v="2"/>
    <n v="11"/>
    <s v="Intermediate"/>
    <n v="72500"/>
    <n v="797500"/>
    <x v="674"/>
    <s v="06-05-2025"/>
    <s v="May-2025"/>
    <s v="07-05-2025"/>
    <s v="Early"/>
    <x v="674"/>
    <s v="Paid"/>
    <s v="Awaiting payment"/>
  </r>
  <r>
    <s v="10-05-2025"/>
    <x v="0"/>
    <s v="Damoh"/>
    <x v="2"/>
    <n v="5"/>
    <s v="Low"/>
    <n v="72500"/>
    <n v="362500"/>
    <x v="675"/>
    <s v="05-05-2025"/>
    <s v="May-2025"/>
    <s v="10-05-2025"/>
    <s v="Delayed"/>
    <x v="675"/>
    <s v="Paid"/>
    <s v="Cancelled due to issue"/>
  </r>
  <r>
    <s v="03-05-2025"/>
    <x v="0"/>
    <s v="Chhindwara"/>
    <x v="2"/>
    <n v="12"/>
    <s v="Intermediate"/>
    <n v="72500"/>
    <n v="870000"/>
    <x v="676"/>
    <s v="28-04-2025"/>
    <s v="April-2025"/>
    <s v="03-05-2025"/>
    <s v="Delayed"/>
    <x v="676"/>
    <s v="Paid"/>
    <s v="Cancelled due to issue"/>
  </r>
  <r>
    <s v="02-05-2025"/>
    <x v="0"/>
    <s v="Sagar"/>
    <x v="2"/>
    <n v="12"/>
    <s v="Intermediate"/>
    <n v="72500"/>
    <n v="870000"/>
    <x v="677"/>
    <s v="30-04-2025"/>
    <s v="April-2025"/>
    <s v="02-05-2025"/>
    <s v="Early"/>
    <x v="677"/>
    <s v="Pending"/>
    <s v="Awaiting payment"/>
  </r>
  <r>
    <s v="21-05-2025"/>
    <x v="0"/>
    <s v="Katni"/>
    <x v="2"/>
    <n v="21"/>
    <s v="High"/>
    <n v="72500"/>
    <n v="1522500"/>
    <x v="678"/>
    <s v="20-05-2025"/>
    <s v="May-2025"/>
    <s v="21-05-2025"/>
    <s v="Early"/>
    <x v="678"/>
    <s v="Pending"/>
    <s v="Awaiting payment"/>
  </r>
  <r>
    <s v="31-05-2025"/>
    <x v="0"/>
    <s v="Damoh"/>
    <x v="2"/>
    <n v="23"/>
    <s v="High"/>
    <n v="72500"/>
    <n v="1667500"/>
    <x v="679"/>
    <s v="30-05-2025"/>
    <s v="May-2025"/>
    <s v="31-05-2025"/>
    <s v="Early"/>
    <x v="679"/>
    <s v="Paid"/>
    <s v="Partially delivered"/>
  </r>
  <r>
    <s v="30-05-2025"/>
    <x v="0"/>
    <s v="Katni"/>
    <x v="2"/>
    <n v="30"/>
    <s v="High"/>
    <n v="72500"/>
    <n v="2175000"/>
    <x v="680"/>
    <s v="29-05-2025"/>
    <s v="May-2025"/>
    <s v="30-05-2025"/>
    <s v="Early"/>
    <x v="680"/>
    <s v="Pending"/>
    <s v="Awaiting payment"/>
  </r>
  <r>
    <s v="30-05-2025"/>
    <x v="0"/>
    <s v="Jabalpur"/>
    <x v="2"/>
    <n v="8"/>
    <s v="Intermediate"/>
    <n v="72500"/>
    <n v="580000"/>
    <x v="681"/>
    <s v="27-05-2025"/>
    <s v="May-2025"/>
    <s v="30-05-2025"/>
    <s v="Early"/>
    <x v="681"/>
    <s v="Pending"/>
    <s v="Partially delivered"/>
  </r>
  <r>
    <s v="28-05-2025"/>
    <x v="0"/>
    <s v="Chhindwara"/>
    <x v="2"/>
    <n v="11"/>
    <s v="Intermediate"/>
    <n v="74000"/>
    <n v="814000"/>
    <x v="682"/>
    <s v="25-05-2025"/>
    <s v="May-2025"/>
    <s v="28-05-2025"/>
    <s v="Early"/>
    <x v="682"/>
    <s v="Pending"/>
    <s v="Cancelled due to issue"/>
  </r>
  <r>
    <s v="17-05-2025"/>
    <x v="0"/>
    <s v="Mandla"/>
    <x v="2"/>
    <n v="20"/>
    <s v="High"/>
    <n v="81500"/>
    <n v="1630000"/>
    <x v="683"/>
    <s v="15-05-2025"/>
    <s v="May-2025"/>
    <s v="17-05-2025"/>
    <s v="Early"/>
    <x v="683"/>
    <s v="Paid"/>
    <s v="Awaiting payment"/>
  </r>
  <r>
    <s v="28-05-2025"/>
    <x v="0"/>
    <s v="Seoni"/>
    <x v="2"/>
    <n v="7"/>
    <s v="Intermediate"/>
    <n v="81500"/>
    <n v="570500"/>
    <x v="684"/>
    <s v="23-05-2025"/>
    <s v="May-2025"/>
    <s v="28-05-2025"/>
    <s v="Delayed"/>
    <x v="684"/>
    <s v="Pending"/>
    <s v="Cancelled due to issue"/>
  </r>
  <r>
    <s v="04-05-2025"/>
    <x v="0"/>
    <s v="Katni"/>
    <x v="2"/>
    <n v="23"/>
    <s v="High"/>
    <n v="74000"/>
    <n v="1702000"/>
    <x v="685"/>
    <s v="02-05-2025"/>
    <s v="May-2025"/>
    <s v="04-05-2025"/>
    <s v="Early"/>
    <x v="685"/>
    <s v="Pending"/>
    <s v="Awaiting payment"/>
  </r>
  <r>
    <s v="21-05-2025"/>
    <x v="0"/>
    <s v="Chhindwara"/>
    <x v="2"/>
    <n v="25"/>
    <s v="High"/>
    <n v="74000"/>
    <n v="1850000"/>
    <x v="686"/>
    <s v="19-05-2025"/>
    <s v="May-2025"/>
    <s v="21-05-2025"/>
    <s v="Early"/>
    <x v="686"/>
    <s v="Paid"/>
    <s v="Partially delivered"/>
  </r>
  <r>
    <s v="13-05-2025"/>
    <x v="0"/>
    <s v="Katni"/>
    <x v="2"/>
    <n v="27"/>
    <s v="High"/>
    <n v="81500"/>
    <n v="2200500"/>
    <x v="687"/>
    <s v="09-05-2025"/>
    <s v="May-2025"/>
    <s v="13-05-2025"/>
    <s v="Delayed"/>
    <x v="687"/>
    <s v="Pending"/>
    <s v="Cancelled due to issue"/>
  </r>
  <r>
    <s v="23-05-2025"/>
    <x v="0"/>
    <s v="Katni"/>
    <x v="2"/>
    <n v="30"/>
    <s v="High"/>
    <n v="74000"/>
    <n v="2220000"/>
    <x v="688"/>
    <s v="20-05-2025"/>
    <s v="May-2025"/>
    <s v="23-05-2025"/>
    <s v="Early"/>
    <x v="688"/>
    <s v="Pending"/>
    <s v="Partially delivered"/>
  </r>
  <r>
    <s v="17-05-2025"/>
    <x v="0"/>
    <s v="Narsinghpur"/>
    <x v="2"/>
    <n v="9"/>
    <s v="Intermediate"/>
    <n v="81500"/>
    <n v="733500"/>
    <x v="689"/>
    <s v="14-05-2025"/>
    <s v="May-2025"/>
    <s v="17-05-2025"/>
    <s v="Early"/>
    <x v="689"/>
    <s v="Pending"/>
    <s v="Partially delivered"/>
  </r>
  <r>
    <s v="13-05-2025"/>
    <x v="0"/>
    <s v="Sagar"/>
    <x v="2"/>
    <n v="12"/>
    <s v="Intermediate"/>
    <n v="74000"/>
    <n v="888000"/>
    <x v="690"/>
    <s v="08-05-2025"/>
    <s v="May-2025"/>
    <s v="13-05-2025"/>
    <s v="Delayed"/>
    <x v="690"/>
    <s v="Pending"/>
    <s v="Cancelled due to issue"/>
  </r>
  <r>
    <s v="18-05-2025"/>
    <x v="0"/>
    <s v="Mandla"/>
    <x v="2"/>
    <n v="30"/>
    <s v="High"/>
    <n v="74000"/>
    <n v="2220000"/>
    <x v="691"/>
    <s v="15-05-2025"/>
    <s v="May-2025"/>
    <s v="18-05-2025"/>
    <s v="Early"/>
    <x v="691"/>
    <s v="Pending"/>
    <s v="Awaiting payment"/>
  </r>
  <r>
    <s v="13-05-2025"/>
    <x v="0"/>
    <s v="Narsinghpur"/>
    <x v="2"/>
    <n v="10"/>
    <s v="Intermediate"/>
    <n v="74000"/>
    <n v="740000"/>
    <x v="692"/>
    <s v="11-05-2025"/>
    <s v="May-2025"/>
    <s v="13-05-2025"/>
    <s v="Early"/>
    <x v="692"/>
    <s v="Pending"/>
    <s v="Cancelled due to issue"/>
  </r>
  <r>
    <s v="28-05-2025"/>
    <x v="0"/>
    <s v="Chhindwara"/>
    <x v="2"/>
    <n v="29"/>
    <s v="High"/>
    <n v="81500"/>
    <n v="2363500"/>
    <x v="693"/>
    <s v="23-05-2025"/>
    <s v="May-2025"/>
    <s v="28-05-2025"/>
    <s v="Delayed"/>
    <x v="693"/>
    <s v="Pending"/>
    <s v="Partially delivered"/>
  </r>
  <r>
    <s v="23-05-2025"/>
    <x v="0"/>
    <s v="Narsinghpur"/>
    <x v="2"/>
    <n v="7"/>
    <s v="Intermediate"/>
    <n v="81500"/>
    <n v="570500"/>
    <x v="694"/>
    <s v="18-05-2025"/>
    <s v="May-2025"/>
    <s v="23-05-2025"/>
    <s v="Delayed"/>
    <x v="694"/>
    <s v="Paid"/>
    <s v="Partially delivered"/>
  </r>
  <r>
    <s v="30-05-2025"/>
    <x v="0"/>
    <s v="Damoh"/>
    <x v="2"/>
    <n v="24"/>
    <s v="High"/>
    <n v="74000"/>
    <n v="1776000"/>
    <x v="695"/>
    <s v="26-05-2025"/>
    <s v="May-2025"/>
    <s v="30-05-2025"/>
    <s v="Delayed"/>
    <x v="695"/>
    <s v="Paid"/>
    <s v="Partially delivered"/>
  </r>
  <r>
    <s v="17-05-2025"/>
    <x v="0"/>
    <s v="Seoni"/>
    <x v="2"/>
    <n v="27"/>
    <s v="High"/>
    <n v="81500"/>
    <n v="2200500"/>
    <x v="696"/>
    <s v="12-05-2025"/>
    <s v="May-2025"/>
    <s v="17-05-2025"/>
    <s v="Delayed"/>
    <x v="696"/>
    <s v="Pending"/>
    <s v="Awaiting payment"/>
  </r>
  <r>
    <s v="25-05-2025"/>
    <x v="0"/>
    <s v="Sagar"/>
    <x v="2"/>
    <n v="25"/>
    <s v="High"/>
    <n v="81500"/>
    <n v="2037500"/>
    <x v="697"/>
    <s v="22-05-2025"/>
    <s v="May-2025"/>
    <s v="25-05-2025"/>
    <s v="Early"/>
    <x v="697"/>
    <s v="Paid"/>
    <s v="Partially delivered"/>
  </r>
  <r>
    <s v="19-05-2025"/>
    <x v="0"/>
    <s v="Damoh"/>
    <x v="2"/>
    <n v="6"/>
    <s v="Low"/>
    <n v="74000"/>
    <n v="444000"/>
    <x v="698"/>
    <s v="15-05-2025"/>
    <s v="May-2025"/>
    <s v="19-05-2025"/>
    <s v="Delayed"/>
    <x v="698"/>
    <s v="Pending"/>
    <s v="Awaiting payment"/>
  </r>
  <r>
    <s v="22-05-2025"/>
    <x v="0"/>
    <s v="Seoni"/>
    <x v="2"/>
    <n v="17"/>
    <s v="High"/>
    <n v="81500"/>
    <n v="1385500"/>
    <x v="699"/>
    <s v="21-05-2025"/>
    <s v="May-2025"/>
    <s v="22-05-2025"/>
    <s v="Early"/>
    <x v="699"/>
    <s v="Paid"/>
    <s v="Partially delivered"/>
  </r>
  <r>
    <s v="14-05-2025"/>
    <x v="0"/>
    <s v="Katni"/>
    <x v="2"/>
    <n v="20"/>
    <s v="High"/>
    <n v="81500"/>
    <n v="1630000"/>
    <x v="700"/>
    <s v="13-05-2025"/>
    <s v="May-2025"/>
    <s v="14-05-2025"/>
    <s v="Early"/>
    <x v="700"/>
    <s v="Pending"/>
    <s v="Cancelled due to issue"/>
  </r>
  <r>
    <s v="24-05-2025"/>
    <x v="0"/>
    <s v="Mandla"/>
    <x v="2"/>
    <n v="9"/>
    <s v="Intermediate"/>
    <n v="74000"/>
    <n v="666000"/>
    <x v="701"/>
    <s v="21-05-2025"/>
    <s v="May-2025"/>
    <s v="24-05-2025"/>
    <s v="Early"/>
    <x v="701"/>
    <s v="Paid"/>
    <s v="Delivered on time"/>
  </r>
  <r>
    <s v="06-05-2025"/>
    <x v="0"/>
    <s v="Sagar"/>
    <x v="2"/>
    <n v="15"/>
    <s v="Intermediate"/>
    <n v="74000"/>
    <n v="1110000"/>
    <x v="702"/>
    <s v="05-05-2025"/>
    <s v="May-2025"/>
    <s v="06-05-2025"/>
    <s v="Early"/>
    <x v="702"/>
    <s v="Paid"/>
    <s v="Partially delivered"/>
  </r>
  <r>
    <s v="15-05-2025"/>
    <x v="0"/>
    <s v="Damoh"/>
    <x v="2"/>
    <n v="10"/>
    <s v="Intermediate"/>
    <n v="74000"/>
    <n v="740000"/>
    <x v="703"/>
    <s v="12-05-2025"/>
    <s v="May-2025"/>
    <s v="15-05-2025"/>
    <s v="Early"/>
    <x v="703"/>
    <s v="Pending"/>
    <s v="Cancelled due to issue"/>
  </r>
  <r>
    <s v="25-05-2025"/>
    <x v="0"/>
    <s v="Katni"/>
    <x v="2"/>
    <n v="5"/>
    <s v="Low"/>
    <n v="81500"/>
    <n v="407500"/>
    <x v="704"/>
    <s v="20-05-2025"/>
    <s v="May-2025"/>
    <s v="25-05-2025"/>
    <s v="Delayed"/>
    <x v="704"/>
    <s v="Paid"/>
    <s v="Awaiting payment"/>
  </r>
  <r>
    <s v="25-05-2025"/>
    <x v="0"/>
    <s v="Sagar"/>
    <x v="2"/>
    <n v="15"/>
    <s v="Intermediate"/>
    <n v="81500"/>
    <n v="1222500"/>
    <x v="705"/>
    <s v="22-05-2025"/>
    <s v="May-2025"/>
    <s v="25-05-2025"/>
    <s v="Early"/>
    <x v="705"/>
    <s v="Pending"/>
    <s v="Partially delivered"/>
  </r>
  <r>
    <s v="24-05-2025"/>
    <x v="0"/>
    <s v="Chhindwara"/>
    <x v="2"/>
    <n v="7"/>
    <s v="Intermediate"/>
    <n v="81500"/>
    <n v="570500"/>
    <x v="706"/>
    <s v="22-05-2025"/>
    <s v="May-2025"/>
    <s v="24-05-2025"/>
    <s v="Early"/>
    <x v="706"/>
    <s v="Paid"/>
    <s v="Cancelled due to issue"/>
  </r>
  <r>
    <s v="29-05-2025"/>
    <x v="0"/>
    <s v="Mandla"/>
    <x v="2"/>
    <n v="16"/>
    <s v="High"/>
    <n v="81500"/>
    <n v="1304000"/>
    <x v="707"/>
    <s v="26-05-2025"/>
    <s v="May-2025"/>
    <s v="29-05-2025"/>
    <s v="Early"/>
    <x v="707"/>
    <s v="Pending"/>
    <s v="Awaiting payment"/>
  </r>
  <r>
    <s v="30-05-2025"/>
    <x v="0"/>
    <s v="Sagar"/>
    <x v="2"/>
    <n v="27"/>
    <s v="High"/>
    <n v="81500"/>
    <n v="2200500"/>
    <x v="708"/>
    <s v="28-05-2025"/>
    <s v="May-2025"/>
    <s v="30-05-2025"/>
    <s v="Early"/>
    <x v="708"/>
    <s v="Pending"/>
    <s v="Delivered on time"/>
  </r>
  <r>
    <s v="21-05-2025"/>
    <x v="0"/>
    <s v="Katni"/>
    <x v="2"/>
    <n v="28"/>
    <s v="High"/>
    <n v="74000"/>
    <n v="2072000"/>
    <x v="709"/>
    <s v="19-05-2025"/>
    <s v="May-2025"/>
    <s v="21-05-2025"/>
    <s v="Early"/>
    <x v="709"/>
    <s v="Paid"/>
    <s v="Delivered on time"/>
  </r>
  <r>
    <s v="18-05-2025"/>
    <x v="0"/>
    <s v="Narsinghpur"/>
    <x v="2"/>
    <n v="21"/>
    <s v="High"/>
    <n v="81500"/>
    <n v="1711500"/>
    <x v="710"/>
    <s v="16-05-2025"/>
    <s v="May-2025"/>
    <s v="18-05-2025"/>
    <s v="Early"/>
    <x v="710"/>
    <s v="Paid"/>
    <s v="Delivered on time"/>
  </r>
  <r>
    <s v="13-05-2025"/>
    <x v="0"/>
    <s v="Katni"/>
    <x v="2"/>
    <n v="30"/>
    <s v="High"/>
    <n v="81500"/>
    <n v="2445000"/>
    <x v="711"/>
    <s v="09-05-2025"/>
    <s v="May-2025"/>
    <s v="13-05-2025"/>
    <s v="Delayed"/>
    <x v="711"/>
    <s v="Pending"/>
    <s v="Partially delivered"/>
  </r>
  <r>
    <s v="20-05-2025"/>
    <x v="0"/>
    <s v="Narsinghpur"/>
    <x v="2"/>
    <n v="11"/>
    <s v="Intermediate"/>
    <n v="74000"/>
    <n v="814000"/>
    <x v="712"/>
    <s v="16-05-2025"/>
    <s v="May-2025"/>
    <s v="20-05-2025"/>
    <s v="Delayed"/>
    <x v="712"/>
    <s v="Paid"/>
    <s v="Awaiting payment"/>
  </r>
  <r>
    <s v="27-05-2025"/>
    <x v="0"/>
    <s v="Sagar"/>
    <x v="2"/>
    <n v="8"/>
    <s v="Intermediate"/>
    <n v="74000"/>
    <n v="592000"/>
    <x v="713"/>
    <s v="23-05-2025"/>
    <s v="May-2025"/>
    <s v="27-05-2025"/>
    <s v="Delayed"/>
    <x v="713"/>
    <s v="Paid"/>
    <s v="Partially delivered"/>
  </r>
  <r>
    <s v="10-05-2025"/>
    <x v="0"/>
    <s v="Damoh"/>
    <x v="2"/>
    <n v="27"/>
    <s v="High"/>
    <n v="81500"/>
    <n v="2200500"/>
    <x v="714"/>
    <s v="06-05-2025"/>
    <s v="May-2025"/>
    <s v="10-05-2025"/>
    <s v="Delayed"/>
    <x v="714"/>
    <s v="Paid"/>
    <s v="Awaiting payment"/>
  </r>
  <r>
    <s v="10-05-2025"/>
    <x v="0"/>
    <s v="Chhindwara"/>
    <x v="2"/>
    <n v="6"/>
    <s v="Low"/>
    <n v="81500"/>
    <n v="489000"/>
    <x v="715"/>
    <s v="06-05-2025"/>
    <s v="May-2025"/>
    <s v="10-05-2025"/>
    <s v="Delayed"/>
    <x v="715"/>
    <s v="Pending"/>
    <s v="Partially delivered"/>
  </r>
  <r>
    <s v="10-05-2025"/>
    <x v="0"/>
    <s v="Narsinghpur"/>
    <x v="2"/>
    <n v="25"/>
    <s v="High"/>
    <n v="74000"/>
    <n v="1850000"/>
    <x v="716"/>
    <s v="09-05-2025"/>
    <s v="May-2025"/>
    <s v="10-05-2025"/>
    <s v="Early"/>
    <x v="716"/>
    <s v="Pending"/>
    <s v="Delivered on time"/>
  </r>
  <r>
    <s v="24-05-2025"/>
    <x v="0"/>
    <s v="Jabalpur"/>
    <x v="2"/>
    <n v="26"/>
    <s v="High"/>
    <n v="74000"/>
    <n v="1924000"/>
    <x v="717"/>
    <s v="21-05-2025"/>
    <s v="May-2025"/>
    <s v="24-05-2025"/>
    <s v="Early"/>
    <x v="717"/>
    <s v="Paid"/>
    <s v="Awaiting payment"/>
  </r>
  <r>
    <s v="01-05-2025"/>
    <x v="0"/>
    <s v="Seoni"/>
    <x v="2"/>
    <n v="11"/>
    <s v="Intermediate"/>
    <n v="74000"/>
    <n v="814000"/>
    <x v="718"/>
    <s v="28-04-2025"/>
    <s v="April-2025"/>
    <s v="01-05-2025"/>
    <s v="Early"/>
    <x v="718"/>
    <s v="Pending"/>
    <s v="Cancelled due to issue"/>
  </r>
  <r>
    <s v="15-05-2025"/>
    <x v="0"/>
    <s v="Seoni"/>
    <x v="2"/>
    <n v="20"/>
    <s v="High"/>
    <n v="81500"/>
    <n v="1630000"/>
    <x v="719"/>
    <s v="11-05-2025"/>
    <s v="May-2025"/>
    <s v="15-05-2025"/>
    <s v="Delayed"/>
    <x v="719"/>
    <s v="Pending"/>
    <s v="Partially delivered"/>
  </r>
  <r>
    <s v="24-05-2025"/>
    <x v="0"/>
    <s v="Mandla"/>
    <x v="2"/>
    <n v="17"/>
    <s v="High"/>
    <n v="81500"/>
    <n v="1385500"/>
    <x v="720"/>
    <s v="19-05-2025"/>
    <s v="May-2025"/>
    <s v="24-05-2025"/>
    <s v="Delayed"/>
    <x v="720"/>
    <s v="Pending"/>
    <s v="Awaiting payment"/>
  </r>
  <r>
    <s v="01-05-2025"/>
    <x v="0"/>
    <s v="Damoh"/>
    <x v="2"/>
    <n v="16"/>
    <s v="High"/>
    <n v="74000"/>
    <n v="1184000"/>
    <x v="721"/>
    <s v="30-04-2025"/>
    <s v="April-2025"/>
    <s v="01-05-2025"/>
    <s v="Early"/>
    <x v="721"/>
    <s v="Pending"/>
    <s v="Awaiting payment"/>
  </r>
  <r>
    <s v="08-05-2025"/>
    <x v="0"/>
    <s v="Jabalpur"/>
    <x v="2"/>
    <n v="27"/>
    <s v="High"/>
    <n v="74000"/>
    <n v="1998000"/>
    <x v="722"/>
    <s v="03-05-2025"/>
    <s v="May-2025"/>
    <s v="08-05-2025"/>
    <s v="Delayed"/>
    <x v="722"/>
    <s v="Pending"/>
    <s v="Partially delivered"/>
  </r>
  <r>
    <s v="10-05-2025"/>
    <x v="0"/>
    <s v="Jabalpur"/>
    <x v="2"/>
    <n v="19"/>
    <s v="High"/>
    <n v="81500"/>
    <n v="1548500"/>
    <x v="723"/>
    <s v="08-05-2025"/>
    <s v="May-2025"/>
    <s v="10-05-2025"/>
    <s v="Early"/>
    <x v="723"/>
    <s v="Pending"/>
    <s v="Awaiting payment"/>
  </r>
  <r>
    <s v="23-05-2025"/>
    <x v="0"/>
    <s v="Mandla"/>
    <x v="2"/>
    <n v="17"/>
    <s v="High"/>
    <n v="74000"/>
    <n v="1258000"/>
    <x v="724"/>
    <s v="21-05-2025"/>
    <s v="May-2025"/>
    <s v="23-05-2025"/>
    <s v="Early"/>
    <x v="724"/>
    <s v="Pending"/>
    <s v="Partially delivered"/>
  </r>
  <r>
    <s v="11-05-2025"/>
    <x v="0"/>
    <s v="Narsinghpur"/>
    <x v="2"/>
    <n v="14"/>
    <s v="Intermediate"/>
    <n v="81500"/>
    <n v="1141000"/>
    <x v="725"/>
    <s v="08-05-2025"/>
    <s v="May-2025"/>
    <s v="11-05-2025"/>
    <s v="Early"/>
    <x v="725"/>
    <s v="Paid"/>
    <s v="Awaiting payment"/>
  </r>
  <r>
    <s v="06-05-2025"/>
    <x v="0"/>
    <s v="Seoni"/>
    <x v="2"/>
    <n v="19"/>
    <s v="High"/>
    <n v="74000"/>
    <n v="1406000"/>
    <x v="726"/>
    <s v="04-05-2025"/>
    <s v="May-2025"/>
    <s v="06-05-2025"/>
    <s v="Early"/>
    <x v="726"/>
    <s v="Pending"/>
    <s v="Awaiting payment"/>
  </r>
  <r>
    <s v="12-05-2025"/>
    <x v="0"/>
    <s v="Chhindwara"/>
    <x v="2"/>
    <n v="13"/>
    <s v="Intermediate"/>
    <n v="74000"/>
    <n v="962000"/>
    <x v="727"/>
    <s v="09-05-2025"/>
    <s v="May-2025"/>
    <s v="12-05-2025"/>
    <s v="Early"/>
    <x v="727"/>
    <s v="Pending"/>
    <s v="Awaiting payment"/>
  </r>
  <r>
    <s v="08-05-2025"/>
    <x v="0"/>
    <s v="Katni"/>
    <x v="2"/>
    <n v="19"/>
    <s v="High"/>
    <n v="81500"/>
    <n v="1548500"/>
    <x v="728"/>
    <s v="04-05-2025"/>
    <s v="May-2025"/>
    <s v="08-05-2025"/>
    <s v="Delayed"/>
    <x v="728"/>
    <s v="Pending"/>
    <s v="Partially delivered"/>
  </r>
  <r>
    <s v="10-05-2025"/>
    <x v="0"/>
    <s v="Sagar"/>
    <x v="2"/>
    <n v="15"/>
    <s v="Intermediate"/>
    <n v="81500"/>
    <n v="1222500"/>
    <x v="729"/>
    <s v="07-05-2025"/>
    <s v="May-2025"/>
    <s v="10-05-2025"/>
    <s v="Early"/>
    <x v="729"/>
    <s v="Pending"/>
    <s v="Cancelled due to issue"/>
  </r>
  <r>
    <s v="11-05-2025"/>
    <x v="0"/>
    <s v="Sagar"/>
    <x v="2"/>
    <n v="10"/>
    <s v="Intermediate"/>
    <n v="74000"/>
    <n v="740000"/>
    <x v="730"/>
    <s v="07-05-2025"/>
    <s v="May-2025"/>
    <s v="11-05-2025"/>
    <s v="Delayed"/>
    <x v="730"/>
    <s v="Pending"/>
    <s v="Cancelled due to issue"/>
  </r>
  <r>
    <s v="06-05-2025"/>
    <x v="0"/>
    <s v="Chhindwara"/>
    <x v="2"/>
    <n v="29"/>
    <s v="High"/>
    <n v="74000"/>
    <n v="2146000"/>
    <x v="731"/>
    <s v="03-05-2025"/>
    <s v="May-2025"/>
    <s v="06-05-2025"/>
    <s v="Early"/>
    <x v="731"/>
    <s v="Pending"/>
    <s v="Partially delivered"/>
  </r>
  <r>
    <s v="18-05-2025"/>
    <x v="0"/>
    <s v="Seoni"/>
    <x v="2"/>
    <n v="21"/>
    <s v="High"/>
    <n v="74000"/>
    <n v="1554000"/>
    <x v="732"/>
    <s v="15-05-2025"/>
    <s v="May-2025"/>
    <s v="18-05-2025"/>
    <s v="Early"/>
    <x v="732"/>
    <s v="Paid"/>
    <s v="Cancelled due to issue"/>
  </r>
  <r>
    <s v="24-05-2025"/>
    <x v="0"/>
    <s v="Chhindwara"/>
    <x v="2"/>
    <n v="19"/>
    <s v="High"/>
    <n v="74000"/>
    <n v="1406000"/>
    <x v="733"/>
    <s v="19-05-2025"/>
    <s v="May-2025"/>
    <s v="24-05-2025"/>
    <s v="Delayed"/>
    <x v="733"/>
    <s v="Pending"/>
    <s v="Delivered on time"/>
  </r>
  <r>
    <s v="11-05-2025"/>
    <x v="0"/>
    <s v="Seoni"/>
    <x v="2"/>
    <n v="11"/>
    <s v="Intermediate"/>
    <n v="81500"/>
    <n v="896500"/>
    <x v="734"/>
    <s v="06-05-2025"/>
    <s v="May-2025"/>
    <s v="11-05-2025"/>
    <s v="Delayed"/>
    <x v="734"/>
    <s v="Paid"/>
    <s v="Cancelled due to issue"/>
  </r>
  <r>
    <s v="23-05-2025"/>
    <x v="0"/>
    <s v="Chhindwara"/>
    <x v="2"/>
    <n v="12"/>
    <s v="Intermediate"/>
    <n v="74000"/>
    <n v="888000"/>
    <x v="735"/>
    <s v="22-05-2025"/>
    <s v="May-2025"/>
    <s v="23-05-2025"/>
    <s v="Early"/>
    <x v="735"/>
    <s v="Pending"/>
    <s v="Delivered on time"/>
  </r>
  <r>
    <s v="30-05-2025"/>
    <x v="0"/>
    <s v="Katni"/>
    <x v="2"/>
    <n v="18"/>
    <s v="High"/>
    <n v="74000"/>
    <n v="1332000"/>
    <x v="736"/>
    <s v="28-05-2025"/>
    <s v="May-2025"/>
    <s v="30-05-2025"/>
    <s v="Early"/>
    <x v="736"/>
    <s v="Pending"/>
    <s v="Partially delivered"/>
  </r>
  <r>
    <s v="18-05-2025"/>
    <x v="0"/>
    <s v="Sagar"/>
    <x v="2"/>
    <n v="24"/>
    <s v="High"/>
    <n v="74000"/>
    <n v="1776000"/>
    <x v="737"/>
    <s v="16-05-2025"/>
    <s v="May-2025"/>
    <s v="18-05-2025"/>
    <s v="Early"/>
    <x v="737"/>
    <s v="Pending"/>
    <s v="Partially delivered"/>
  </r>
  <r>
    <s v="31-05-2025"/>
    <x v="0"/>
    <s v="Sagar"/>
    <x v="2"/>
    <n v="8"/>
    <s v="Intermediate"/>
    <n v="81500"/>
    <n v="652000"/>
    <x v="738"/>
    <s v="27-05-2025"/>
    <s v="May-2025"/>
    <s v="31-05-2025"/>
    <s v="Delayed"/>
    <x v="738"/>
    <s v="Paid"/>
    <s v="Delivered on time"/>
  </r>
  <r>
    <s v="25-05-2025"/>
    <x v="0"/>
    <s v="Damoh"/>
    <x v="2"/>
    <n v="22"/>
    <s v="High"/>
    <n v="74000"/>
    <n v="1628000"/>
    <x v="739"/>
    <s v="23-05-2025"/>
    <s v="May-2025"/>
    <s v="25-05-2025"/>
    <s v="Early"/>
    <x v="739"/>
    <s v="Pending"/>
    <s v="Awaiting payment"/>
  </r>
  <r>
    <s v="14-05-2025"/>
    <x v="0"/>
    <s v="Mandla"/>
    <x v="2"/>
    <n v="6"/>
    <s v="Low"/>
    <n v="81500"/>
    <n v="489000"/>
    <x v="740"/>
    <s v="09-05-2025"/>
    <s v="May-2025"/>
    <s v="14-05-2025"/>
    <s v="Delayed"/>
    <x v="740"/>
    <s v="Pending"/>
    <s v="Delivered on time"/>
  </r>
  <r>
    <s v="20-05-2025"/>
    <x v="0"/>
    <s v="Katni"/>
    <x v="2"/>
    <n v="14"/>
    <s v="Intermediate"/>
    <n v="81500"/>
    <n v="1141000"/>
    <x v="741"/>
    <s v="19-05-2025"/>
    <s v="May-2025"/>
    <s v="20-05-2025"/>
    <s v="Early"/>
    <x v="741"/>
    <s v="Pending"/>
    <s v="Cancelled due to issue"/>
  </r>
  <r>
    <s v="13-05-2025"/>
    <x v="0"/>
    <s v="Narsinghpur"/>
    <x v="2"/>
    <n v="5"/>
    <s v="Low"/>
    <n v="74000"/>
    <n v="370000"/>
    <x v="742"/>
    <s v="08-05-2025"/>
    <s v="May-2025"/>
    <s v="13-05-2025"/>
    <s v="Delayed"/>
    <x v="742"/>
    <s v="Pending"/>
    <s v="Partially delivered"/>
  </r>
  <r>
    <s v="27-05-2025"/>
    <x v="0"/>
    <s v="Jabalpur"/>
    <x v="2"/>
    <n v="15"/>
    <s v="Intermediate"/>
    <n v="74000"/>
    <n v="1110000"/>
    <x v="743"/>
    <s v="23-05-2025"/>
    <s v="May-2025"/>
    <s v="27-05-2025"/>
    <s v="Delayed"/>
    <x v="743"/>
    <s v="Pending"/>
    <s v="Partially delivered"/>
  </r>
  <r>
    <s v="16-05-2025"/>
    <x v="0"/>
    <s v="Narsinghpur"/>
    <x v="2"/>
    <n v="9"/>
    <s v="Intermediate"/>
    <n v="74000"/>
    <n v="666000"/>
    <x v="744"/>
    <s v="14-05-2025"/>
    <s v="May-2025"/>
    <s v="16-05-2025"/>
    <s v="Early"/>
    <x v="744"/>
    <s v="Paid"/>
    <s v="Cancelled due to issue"/>
  </r>
  <r>
    <s v="25-05-2025"/>
    <x v="0"/>
    <s v="Damoh"/>
    <x v="2"/>
    <n v="9"/>
    <s v="Intermediate"/>
    <n v="81500"/>
    <n v="733500"/>
    <x v="745"/>
    <s v="21-05-2025"/>
    <s v="May-2025"/>
    <s v="25-05-2025"/>
    <s v="Delayed"/>
    <x v="745"/>
    <s v="Pending"/>
    <s v="Delivered on time"/>
  </r>
  <r>
    <s v="23-05-2025"/>
    <x v="0"/>
    <s v="Sagar"/>
    <x v="2"/>
    <n v="8"/>
    <s v="Intermediate"/>
    <n v="81500"/>
    <n v="652000"/>
    <x v="746"/>
    <s v="20-05-2025"/>
    <s v="May-2025"/>
    <s v="23-05-2025"/>
    <s v="Early"/>
    <x v="746"/>
    <s v="Pending"/>
    <s v="Awaiting payment"/>
  </r>
  <r>
    <s v="10-05-2025"/>
    <x v="0"/>
    <s v="Chhindwara"/>
    <x v="2"/>
    <n v="26"/>
    <s v="High"/>
    <n v="81500"/>
    <n v="2119000"/>
    <x v="747"/>
    <s v="06-05-2025"/>
    <s v="May-2025"/>
    <s v="10-05-2025"/>
    <s v="Delayed"/>
    <x v="747"/>
    <s v="Pending"/>
    <s v="Awaiting payment"/>
  </r>
  <r>
    <s v="05-05-2025"/>
    <x v="0"/>
    <s v="Seoni"/>
    <x v="2"/>
    <n v="19"/>
    <s v="High"/>
    <n v="81500"/>
    <n v="1548500"/>
    <x v="748"/>
    <s v="30-04-2025"/>
    <s v="April-2025"/>
    <s v="05-05-2025"/>
    <s v="Delayed"/>
    <x v="748"/>
    <s v="Paid"/>
    <s v="Delivered on time"/>
  </r>
  <r>
    <s v="29-05-2025"/>
    <x v="0"/>
    <s v="Chhindwara"/>
    <x v="2"/>
    <n v="15"/>
    <s v="Intermediate"/>
    <n v="74000"/>
    <n v="1110000"/>
    <x v="749"/>
    <s v="25-05-2025"/>
    <s v="May-2025"/>
    <s v="29-05-2025"/>
    <s v="Delayed"/>
    <x v="749"/>
    <s v="Paid"/>
    <s v="Awaiting payment"/>
  </r>
  <r>
    <s v="05-05-2025"/>
    <x v="0"/>
    <s v="Sagar"/>
    <x v="2"/>
    <n v="19"/>
    <s v="High"/>
    <n v="74000"/>
    <n v="1406000"/>
    <x v="750"/>
    <s v="02-05-2025"/>
    <s v="May-2025"/>
    <s v="05-05-2025"/>
    <s v="Early"/>
    <x v="750"/>
    <s v="Paid"/>
    <s v="Delivered on time"/>
  </r>
  <r>
    <s v="19-05-2025"/>
    <x v="0"/>
    <s v="Sagar"/>
    <x v="2"/>
    <n v="12"/>
    <s v="Intermediate"/>
    <n v="81500"/>
    <n v="978000"/>
    <x v="751"/>
    <s v="15-05-2025"/>
    <s v="May-2025"/>
    <s v="19-05-2025"/>
    <s v="Delayed"/>
    <x v="751"/>
    <s v="Pending"/>
    <s v="Cancelled due to issue"/>
  </r>
  <r>
    <s v="16-05-2025"/>
    <x v="0"/>
    <s v="Damoh"/>
    <x v="2"/>
    <n v="17"/>
    <s v="High"/>
    <n v="81500"/>
    <n v="1385500"/>
    <x v="752"/>
    <s v="14-05-2025"/>
    <s v="May-2025"/>
    <s v="16-05-2025"/>
    <s v="Early"/>
    <x v="752"/>
    <s v="Pending"/>
    <s v="Partially delivered"/>
  </r>
  <r>
    <s v="30-05-2025"/>
    <x v="0"/>
    <s v="Chhindwara"/>
    <x v="2"/>
    <n v="20"/>
    <s v="High"/>
    <n v="81500"/>
    <n v="1630000"/>
    <x v="753"/>
    <s v="26-05-2025"/>
    <s v="May-2025"/>
    <s v="30-05-2025"/>
    <s v="Delayed"/>
    <x v="753"/>
    <s v="Paid"/>
    <s v="Delivered on time"/>
  </r>
  <r>
    <s v="05-05-2025"/>
    <x v="0"/>
    <s v="Chhindwara"/>
    <x v="2"/>
    <n v="28"/>
    <s v="High"/>
    <n v="74000"/>
    <n v="2072000"/>
    <x v="754"/>
    <s v="01-05-2025"/>
    <s v="May-2025"/>
    <s v="05-05-2025"/>
    <s v="Delayed"/>
    <x v="754"/>
    <s v="Paid"/>
    <s v="Delivered on time"/>
  </r>
  <r>
    <s v="05-05-2025"/>
    <x v="0"/>
    <s v="Seoni"/>
    <x v="2"/>
    <n v="26"/>
    <s v="High"/>
    <n v="81500"/>
    <n v="2119000"/>
    <x v="755"/>
    <s v="30-04-2025"/>
    <s v="April-2025"/>
    <s v="05-05-2025"/>
    <s v="Delayed"/>
    <x v="755"/>
    <s v="Paid"/>
    <s v="Delivered on time"/>
  </r>
  <r>
    <s v="23-05-2025"/>
    <x v="0"/>
    <s v="Jabalpur"/>
    <x v="2"/>
    <n v="16"/>
    <s v="High"/>
    <n v="74000"/>
    <n v="1184000"/>
    <x v="756"/>
    <s v="20-05-2025"/>
    <s v="May-2025"/>
    <s v="23-05-2025"/>
    <s v="Early"/>
    <x v="756"/>
    <s v="Paid"/>
    <s v="Awaiting payment"/>
  </r>
  <r>
    <s v="26-05-2025"/>
    <x v="0"/>
    <s v="Katni"/>
    <x v="2"/>
    <n v="22"/>
    <s v="High"/>
    <n v="81500"/>
    <n v="1793000"/>
    <x v="757"/>
    <s v="25-05-2025"/>
    <s v="May-2025"/>
    <s v="26-05-2025"/>
    <s v="Early"/>
    <x v="757"/>
    <s v="Pending"/>
    <s v="Cancelled due to issue"/>
  </r>
  <r>
    <s v="07-05-2025"/>
    <x v="0"/>
    <s v="Narsinghpur"/>
    <x v="2"/>
    <n v="13"/>
    <s v="Intermediate"/>
    <n v="74000"/>
    <n v="962000"/>
    <x v="758"/>
    <s v="04-05-2025"/>
    <s v="May-2025"/>
    <s v="07-05-2025"/>
    <s v="Early"/>
    <x v="758"/>
    <s v="Paid"/>
    <s v="Partially delivered"/>
  </r>
  <r>
    <s v="28-05-2025"/>
    <x v="0"/>
    <s v="Jabalpur"/>
    <x v="2"/>
    <n v="6"/>
    <s v="Low"/>
    <n v="81500"/>
    <n v="489000"/>
    <x v="759"/>
    <s v="25-05-2025"/>
    <s v="May-2025"/>
    <s v="28-05-2025"/>
    <s v="Early"/>
    <x v="759"/>
    <s v="Pending"/>
    <s v="Delivered on time"/>
  </r>
  <r>
    <s v="23-05-2025"/>
    <x v="0"/>
    <s v="Narsinghpur"/>
    <x v="2"/>
    <n v="15"/>
    <s v="Intermediate"/>
    <n v="74000"/>
    <n v="1110000"/>
    <x v="760"/>
    <s v="19-05-2025"/>
    <s v="May-2025"/>
    <s v="23-05-2025"/>
    <s v="Delayed"/>
    <x v="760"/>
    <s v="Pending"/>
    <s v="Delivered on time"/>
  </r>
  <r>
    <s v="12-05-2025"/>
    <x v="0"/>
    <s v="Damoh"/>
    <x v="2"/>
    <n v="8"/>
    <s v="Intermediate"/>
    <n v="74000"/>
    <n v="592000"/>
    <x v="761"/>
    <s v="10-05-2025"/>
    <s v="May-2025"/>
    <s v="12-05-2025"/>
    <s v="Early"/>
    <x v="761"/>
    <s v="Paid"/>
    <s v="Awaiting payment"/>
  </r>
  <r>
    <s v="19-05-2025"/>
    <x v="0"/>
    <s v="Jabalpur"/>
    <x v="2"/>
    <n v="28"/>
    <s v="High"/>
    <n v="74000"/>
    <n v="2072000"/>
    <x v="762"/>
    <s v="18-05-2025"/>
    <s v="May-2025"/>
    <s v="19-05-2025"/>
    <s v="Early"/>
    <x v="762"/>
    <s v="Pending"/>
    <s v="Awaiting payment"/>
  </r>
  <r>
    <s v="28-05-2025"/>
    <x v="0"/>
    <s v="Chhindwara"/>
    <x v="2"/>
    <n v="8"/>
    <s v="Intermediate"/>
    <n v="74000"/>
    <n v="592000"/>
    <x v="763"/>
    <s v="27-05-2025"/>
    <s v="May-2025"/>
    <s v="28-05-2025"/>
    <s v="Early"/>
    <x v="763"/>
    <s v="Paid"/>
    <s v="Awaiting payment"/>
  </r>
  <r>
    <s v="03-05-2025"/>
    <x v="0"/>
    <s v="Seoni"/>
    <x v="2"/>
    <n v="6"/>
    <s v="Low"/>
    <n v="81500"/>
    <n v="489000"/>
    <x v="764"/>
    <s v="28-04-2025"/>
    <s v="April-2025"/>
    <s v="03-05-2025"/>
    <s v="Delayed"/>
    <x v="764"/>
    <s v="Pending"/>
    <s v="Awaiting payment"/>
  </r>
  <r>
    <s v="25-05-2025"/>
    <x v="0"/>
    <s v="Seoni"/>
    <x v="2"/>
    <n v="7"/>
    <s v="Intermediate"/>
    <n v="74000"/>
    <n v="518000"/>
    <x v="765"/>
    <s v="20-05-2025"/>
    <s v="May-2025"/>
    <s v="25-05-2025"/>
    <s v="Delayed"/>
    <x v="765"/>
    <s v="Paid"/>
    <s v="Cancelled due to issue"/>
  </r>
  <r>
    <s v="01-05-2025"/>
    <x v="0"/>
    <s v="Damoh"/>
    <x v="2"/>
    <n v="5"/>
    <s v="Low"/>
    <n v="74000"/>
    <n v="370000"/>
    <x v="766"/>
    <s v="29-04-2025"/>
    <s v="April-2025"/>
    <s v="01-05-2025"/>
    <s v="Early"/>
    <x v="766"/>
    <s v="Paid"/>
    <s v="Delivered on time"/>
  </r>
  <r>
    <s v="18-05-2025"/>
    <x v="0"/>
    <s v="Katni"/>
    <x v="2"/>
    <n v="9"/>
    <s v="Intermediate"/>
    <n v="74000"/>
    <n v="666000"/>
    <x v="767"/>
    <s v="13-05-2025"/>
    <s v="May-2025"/>
    <s v="18-05-2025"/>
    <s v="Delayed"/>
    <x v="767"/>
    <s v="Paid"/>
    <s v="Cancelled due to issue"/>
  </r>
  <r>
    <s v="27-05-2025"/>
    <x v="0"/>
    <s v="Chhindwara"/>
    <x v="2"/>
    <n v="7"/>
    <s v="Intermediate"/>
    <n v="81500"/>
    <n v="570500"/>
    <x v="768"/>
    <s v="22-05-2025"/>
    <s v="May-2025"/>
    <s v="27-05-2025"/>
    <s v="Delayed"/>
    <x v="768"/>
    <s v="Pending"/>
    <s v="Awaiting payment"/>
  </r>
  <r>
    <s v="07-05-2025"/>
    <x v="0"/>
    <s v="Chhindwara"/>
    <x v="2"/>
    <n v="29"/>
    <s v="High"/>
    <n v="74000"/>
    <n v="2146000"/>
    <x v="769"/>
    <s v="06-05-2025"/>
    <s v="May-2025"/>
    <s v="07-05-2025"/>
    <s v="Early"/>
    <x v="769"/>
    <s v="Paid"/>
    <s v="Partially delivered"/>
  </r>
  <r>
    <s v="26-05-2025"/>
    <x v="0"/>
    <s v="Narsinghpur"/>
    <x v="2"/>
    <n v="25"/>
    <s v="High"/>
    <n v="74000"/>
    <n v="1850000"/>
    <x v="770"/>
    <s v="24-05-2025"/>
    <s v="May-2025"/>
    <s v="26-05-2025"/>
    <s v="Early"/>
    <x v="770"/>
    <s v="Pending"/>
    <s v="Cancelled due to issue"/>
  </r>
  <r>
    <s v="06-05-2025"/>
    <x v="0"/>
    <s v="Narsinghpur"/>
    <x v="2"/>
    <n v="18"/>
    <s v="High"/>
    <n v="81500"/>
    <n v="1467000"/>
    <x v="771"/>
    <s v="04-05-2025"/>
    <s v="May-2025"/>
    <s v="06-05-2025"/>
    <s v="Early"/>
    <x v="771"/>
    <s v="Paid"/>
    <s v="Delivered on time"/>
  </r>
  <r>
    <s v="22-05-2025"/>
    <x v="0"/>
    <s v="Chhindwara"/>
    <x v="2"/>
    <n v="29"/>
    <s v="High"/>
    <n v="81500"/>
    <n v="2363500"/>
    <x v="772"/>
    <s v="19-05-2025"/>
    <s v="May-2025"/>
    <s v="22-05-2025"/>
    <s v="Early"/>
    <x v="772"/>
    <s v="Pending"/>
    <s v="Delivered on time"/>
  </r>
  <r>
    <s v="14-05-2025"/>
    <x v="0"/>
    <s v="Narsinghpur"/>
    <x v="2"/>
    <n v="13"/>
    <s v="Intermediate"/>
    <n v="81500"/>
    <n v="1059500"/>
    <x v="773"/>
    <s v="10-05-2025"/>
    <s v="May-2025"/>
    <s v="14-05-2025"/>
    <s v="Delayed"/>
    <x v="773"/>
    <s v="Paid"/>
    <s v="Delivered on time"/>
  </r>
  <r>
    <s v="10-05-2025"/>
    <x v="0"/>
    <s v="Katni"/>
    <x v="2"/>
    <n v="14"/>
    <s v="Intermediate"/>
    <n v="74000"/>
    <n v="1036000"/>
    <x v="774"/>
    <s v="07-05-2025"/>
    <s v="May-2025"/>
    <s v="10-05-2025"/>
    <s v="Early"/>
    <x v="774"/>
    <s v="Paid"/>
    <s v="Partially delivered"/>
  </r>
  <r>
    <s v="06-05-2025"/>
    <x v="0"/>
    <s v="Narsinghpur"/>
    <x v="2"/>
    <n v="18"/>
    <s v="High"/>
    <n v="81500"/>
    <n v="1467000"/>
    <x v="775"/>
    <s v="05-05-2025"/>
    <s v="May-2025"/>
    <s v="06-05-2025"/>
    <s v="Early"/>
    <x v="775"/>
    <s v="Pending"/>
    <s v="Partially delivered"/>
  </r>
  <r>
    <s v="09-05-2025"/>
    <x v="0"/>
    <s v="Damoh"/>
    <x v="2"/>
    <n v="15"/>
    <s v="Intermediate"/>
    <n v="74000"/>
    <n v="1110000"/>
    <x v="776"/>
    <s v="05-05-2025"/>
    <s v="May-2025"/>
    <s v="09-05-2025"/>
    <s v="Delayed"/>
    <x v="776"/>
    <s v="Pending"/>
    <s v="Cancelled due to issue"/>
  </r>
  <r>
    <s v="26-05-2025"/>
    <x v="0"/>
    <s v="Seoni"/>
    <x v="2"/>
    <n v="29"/>
    <s v="High"/>
    <n v="81500"/>
    <n v="2363500"/>
    <x v="777"/>
    <s v="24-05-2025"/>
    <s v="May-2025"/>
    <s v="26-05-2025"/>
    <s v="Early"/>
    <x v="777"/>
    <s v="Pending"/>
    <s v="Partially delivered"/>
  </r>
  <r>
    <s v="02-05-2025"/>
    <x v="0"/>
    <s v="Katni"/>
    <x v="2"/>
    <n v="12"/>
    <s v="Intermediate"/>
    <n v="74000"/>
    <n v="888000"/>
    <x v="778"/>
    <s v="30-04-2025"/>
    <s v="April-2025"/>
    <s v="02-05-2025"/>
    <s v="Early"/>
    <x v="778"/>
    <s v="Pending"/>
    <s v="Cancelled due to issue"/>
  </r>
  <r>
    <s v="07-05-2025"/>
    <x v="0"/>
    <s v="Seoni"/>
    <x v="2"/>
    <n v="10"/>
    <s v="Intermediate"/>
    <n v="81500"/>
    <n v="815000"/>
    <x v="779"/>
    <s v="06-05-2025"/>
    <s v="May-2025"/>
    <s v="07-05-2025"/>
    <s v="Early"/>
    <x v="779"/>
    <s v="Pending"/>
    <s v="Partially delivered"/>
  </r>
  <r>
    <s v="05-05-2025"/>
    <x v="0"/>
    <s v="Chhindwara"/>
    <x v="2"/>
    <n v="26"/>
    <s v="High"/>
    <n v="74000"/>
    <n v="1924000"/>
    <x v="780"/>
    <s v="01-05-2025"/>
    <s v="May-2025"/>
    <s v="05-05-2025"/>
    <s v="Delayed"/>
    <x v="780"/>
    <s v="Paid"/>
    <s v="Delivered on time"/>
  </r>
  <r>
    <s v="14-05-2025"/>
    <x v="0"/>
    <s v="Sagar"/>
    <x v="2"/>
    <n v="13"/>
    <s v="Intermediate"/>
    <n v="74000"/>
    <n v="962000"/>
    <x v="781"/>
    <s v="12-05-2025"/>
    <s v="May-2025"/>
    <s v="14-05-2025"/>
    <s v="Early"/>
    <x v="781"/>
    <s v="Paid"/>
    <s v="Awaiting payment"/>
  </r>
  <r>
    <s v="11-05-2025"/>
    <x v="0"/>
    <s v="Damoh"/>
    <x v="2"/>
    <n v="16"/>
    <s v="High"/>
    <n v="81500"/>
    <n v="1304000"/>
    <x v="782"/>
    <s v="09-05-2025"/>
    <s v="May-2025"/>
    <s v="11-05-2025"/>
    <s v="Early"/>
    <x v="782"/>
    <s v="Pending"/>
    <s v="Awaiting payment"/>
  </r>
  <r>
    <s v="14-05-2025"/>
    <x v="0"/>
    <s v="Katni"/>
    <x v="2"/>
    <n v="19"/>
    <s v="High"/>
    <n v="81500"/>
    <n v="1548500"/>
    <x v="783"/>
    <s v="13-05-2025"/>
    <s v="May-2025"/>
    <s v="14-05-2025"/>
    <s v="Early"/>
    <x v="783"/>
    <s v="Pending"/>
    <s v="Partially delivered"/>
  </r>
  <r>
    <s v="05-05-2025"/>
    <x v="0"/>
    <s v="Jabalpur"/>
    <x v="2"/>
    <n v="20"/>
    <s v="High"/>
    <n v="74000"/>
    <n v="1480000"/>
    <x v="784"/>
    <s v="30-04-2025"/>
    <s v="April-2025"/>
    <s v="05-05-2025"/>
    <s v="Delayed"/>
    <x v="784"/>
    <s v="Pending"/>
    <s v="Cancelled due to issue"/>
  </r>
  <r>
    <s v="25-05-2025"/>
    <x v="0"/>
    <s v="Seoni"/>
    <x v="2"/>
    <n v="25"/>
    <s v="High"/>
    <n v="74000"/>
    <n v="1850000"/>
    <x v="785"/>
    <s v="24-05-2025"/>
    <s v="May-2025"/>
    <s v="25-05-2025"/>
    <s v="Early"/>
    <x v="785"/>
    <s v="Paid"/>
    <s v="Partially delivered"/>
  </r>
  <r>
    <s v="23-05-2025"/>
    <x v="0"/>
    <s v="Katni"/>
    <x v="2"/>
    <n v="18"/>
    <s v="High"/>
    <n v="81500"/>
    <n v="1467000"/>
    <x v="786"/>
    <s v="18-05-2025"/>
    <s v="May-2025"/>
    <s v="23-05-2025"/>
    <s v="Delayed"/>
    <x v="786"/>
    <s v="Paid"/>
    <s v="Awaiting payment"/>
  </r>
  <r>
    <s v="08-05-2025"/>
    <x v="0"/>
    <s v="Sagar"/>
    <x v="2"/>
    <n v="13"/>
    <s v="Intermediate"/>
    <n v="81500"/>
    <n v="1059500"/>
    <x v="787"/>
    <s v="05-05-2025"/>
    <s v="May-2025"/>
    <s v="08-05-2025"/>
    <s v="Early"/>
    <x v="787"/>
    <s v="Paid"/>
    <s v="Partially delivered"/>
  </r>
  <r>
    <s v="01-05-2025"/>
    <x v="0"/>
    <s v="Mandla"/>
    <x v="2"/>
    <n v="21"/>
    <s v="High"/>
    <n v="81500"/>
    <n v="1711500"/>
    <x v="788"/>
    <s v="30-04-2025"/>
    <s v="April-2025"/>
    <s v="01-05-2025"/>
    <s v="Early"/>
    <x v="788"/>
    <s v="Pending"/>
    <s v="Delivered on time"/>
  </r>
  <r>
    <s v="31-05-2025"/>
    <x v="0"/>
    <s v="Chhindwara"/>
    <x v="2"/>
    <n v="8"/>
    <s v="Intermediate"/>
    <n v="74000"/>
    <n v="592000"/>
    <x v="789"/>
    <s v="30-05-2025"/>
    <s v="May-2025"/>
    <s v="31-05-2025"/>
    <s v="Early"/>
    <x v="789"/>
    <s v="Pending"/>
    <s v="Awaiting payment"/>
  </r>
  <r>
    <s v="16-05-2025"/>
    <x v="0"/>
    <s v="Damoh"/>
    <x v="2"/>
    <n v="17"/>
    <s v="High"/>
    <n v="81500"/>
    <n v="1385500"/>
    <x v="790"/>
    <s v="15-05-2025"/>
    <s v="May-2025"/>
    <s v="16-05-2025"/>
    <s v="Early"/>
    <x v="790"/>
    <s v="Paid"/>
    <s v="Delivered on time"/>
  </r>
  <r>
    <s v="23-05-2025"/>
    <x v="0"/>
    <s v="Damoh"/>
    <x v="2"/>
    <n v="24"/>
    <s v="High"/>
    <n v="74000"/>
    <n v="1776000"/>
    <x v="791"/>
    <s v="19-05-2025"/>
    <s v="May-2025"/>
    <s v="23-05-2025"/>
    <s v="Delayed"/>
    <x v="791"/>
    <s v="Pending"/>
    <s v="Awaiting payment"/>
  </r>
  <r>
    <s v="10-05-2025"/>
    <x v="0"/>
    <s v="Chhindwara"/>
    <x v="2"/>
    <n v="12"/>
    <s v="Intermediate"/>
    <n v="81500"/>
    <n v="978000"/>
    <x v="792"/>
    <s v="07-05-2025"/>
    <s v="May-2025"/>
    <s v="10-05-2025"/>
    <s v="Early"/>
    <x v="792"/>
    <s v="Paid"/>
    <s v="Partially delivered"/>
  </r>
  <r>
    <s v="08-05-2025"/>
    <x v="0"/>
    <s v="Mandla"/>
    <x v="2"/>
    <n v="15"/>
    <s v="Intermediate"/>
    <n v="81500"/>
    <n v="1222500"/>
    <x v="793"/>
    <s v="03-05-2025"/>
    <s v="May-2025"/>
    <s v="08-05-2025"/>
    <s v="Delayed"/>
    <x v="793"/>
    <s v="Pending"/>
    <s v="Delivered on time"/>
  </r>
  <r>
    <s v="17-05-2025"/>
    <x v="0"/>
    <s v="Mandla"/>
    <x v="3"/>
    <n v="30"/>
    <s v="High"/>
    <n v="72500"/>
    <n v="2175000"/>
    <x v="794"/>
    <s v="15-05-2025"/>
    <s v="May-2025"/>
    <s v="17-05-2025"/>
    <s v="Early"/>
    <x v="794"/>
    <s v="Pending"/>
    <s v="Partially delivered"/>
  </r>
  <r>
    <s v="04-05-2025"/>
    <x v="0"/>
    <s v="Chhindwara"/>
    <x v="3"/>
    <n v="30"/>
    <s v="High"/>
    <n v="81500"/>
    <n v="2445000"/>
    <x v="795"/>
    <s v="01-05-2025"/>
    <s v="May-2025"/>
    <s v="04-05-2025"/>
    <s v="Early"/>
    <x v="795"/>
    <s v="Paid"/>
    <s v="Delivered on time"/>
  </r>
  <r>
    <s v="26-05-2025"/>
    <x v="0"/>
    <s v="Jabalpur"/>
    <x v="3"/>
    <n v="6"/>
    <s v="Low"/>
    <n v="79000"/>
    <n v="474000"/>
    <x v="796"/>
    <s v="23-05-2025"/>
    <s v="May-2025"/>
    <s v="26-05-2025"/>
    <s v="Early"/>
    <x v="796"/>
    <s v="Pending"/>
    <s v="Cancelled due to issue"/>
  </r>
  <r>
    <s v="05-05-2025"/>
    <x v="0"/>
    <s v="Mandla"/>
    <x v="3"/>
    <n v="20"/>
    <s v="High"/>
    <n v="81500"/>
    <n v="1630000"/>
    <x v="797"/>
    <s v="30-04-2025"/>
    <s v="April-2025"/>
    <s v="05-05-2025"/>
    <s v="Delayed"/>
    <x v="797"/>
    <s v="Paid"/>
    <s v="Delivered on time"/>
  </r>
  <r>
    <s v="29-05-2025"/>
    <x v="0"/>
    <s v="Jabalpur"/>
    <x v="3"/>
    <n v="7"/>
    <s v="Intermediate"/>
    <n v="81500"/>
    <n v="570500"/>
    <x v="798"/>
    <s v="28-05-2025"/>
    <s v="May-2025"/>
    <s v="29-05-2025"/>
    <s v="Early"/>
    <x v="798"/>
    <s v="Pending"/>
    <s v="Delivered on time"/>
  </r>
  <r>
    <s v="23-05-2025"/>
    <x v="0"/>
    <s v="Katni"/>
    <x v="3"/>
    <n v="9"/>
    <s v="Intermediate"/>
    <n v="72500"/>
    <n v="652500"/>
    <x v="799"/>
    <s v="20-05-2025"/>
    <s v="May-2025"/>
    <s v="23-05-2025"/>
    <s v="Early"/>
    <x v="799"/>
    <s v="Paid"/>
    <s v="Awaiting payment"/>
  </r>
  <r>
    <s v="11-05-2025"/>
    <x v="0"/>
    <s v="Sagar"/>
    <x v="3"/>
    <n v="21"/>
    <s v="High"/>
    <n v="81500"/>
    <n v="1711500"/>
    <x v="800"/>
    <s v="08-05-2025"/>
    <s v="May-2025"/>
    <s v="11-05-2025"/>
    <s v="Early"/>
    <x v="800"/>
    <s v="Paid"/>
    <s v="Awaiting payment"/>
  </r>
  <r>
    <s v="31-05-2025"/>
    <x v="0"/>
    <s v="Narsinghpur"/>
    <x v="3"/>
    <n v="16"/>
    <s v="High"/>
    <n v="81500"/>
    <n v="1304000"/>
    <x v="801"/>
    <s v="28-05-2025"/>
    <s v="May-2025"/>
    <s v="31-05-2025"/>
    <s v="Early"/>
    <x v="801"/>
    <s v="Paid"/>
    <s v="Partially delivered"/>
  </r>
  <r>
    <s v="03-05-2025"/>
    <x v="0"/>
    <s v="Damoh"/>
    <x v="3"/>
    <n v="7"/>
    <s v="Intermediate"/>
    <n v="72500"/>
    <n v="507500"/>
    <x v="802"/>
    <s v="29-04-2025"/>
    <s v="April-2025"/>
    <s v="03-05-2025"/>
    <s v="Delayed"/>
    <x v="802"/>
    <s v="Paid"/>
    <s v="Delivered on time"/>
  </r>
  <r>
    <s v="12-05-2025"/>
    <x v="0"/>
    <s v="Damoh"/>
    <x v="3"/>
    <n v="16"/>
    <s v="High"/>
    <n v="72500"/>
    <n v="1160000"/>
    <x v="803"/>
    <s v="10-05-2025"/>
    <s v="May-2025"/>
    <s v="12-05-2025"/>
    <s v="Early"/>
    <x v="803"/>
    <s v="Pending"/>
    <s v="Awaiting payment"/>
  </r>
  <r>
    <s v="23-05-2025"/>
    <x v="0"/>
    <s v="Chhindwara"/>
    <x v="3"/>
    <n v="24"/>
    <s v="High"/>
    <n v="81500"/>
    <n v="1956000"/>
    <x v="804"/>
    <s v="18-05-2025"/>
    <s v="May-2025"/>
    <s v="23-05-2025"/>
    <s v="Delayed"/>
    <x v="804"/>
    <s v="Paid"/>
    <s v="Delivered on time"/>
  </r>
  <r>
    <s v="31-05-2025"/>
    <x v="0"/>
    <s v="Chhindwara"/>
    <x v="3"/>
    <n v="25"/>
    <s v="High"/>
    <n v="72500"/>
    <n v="1812500"/>
    <x v="805"/>
    <s v="30-05-2025"/>
    <s v="May-2025"/>
    <s v="31-05-2025"/>
    <s v="Early"/>
    <x v="805"/>
    <s v="Paid"/>
    <s v="Awaiting payment"/>
  </r>
  <r>
    <s v="15-05-2025"/>
    <x v="0"/>
    <s v="Narsinghpur"/>
    <x v="3"/>
    <n v="11"/>
    <s v="Intermediate"/>
    <n v="79000"/>
    <n v="869000"/>
    <x v="806"/>
    <s v="11-05-2025"/>
    <s v="May-2025"/>
    <s v="15-05-2025"/>
    <s v="Delayed"/>
    <x v="806"/>
    <s v="Paid"/>
    <s v="Awaiting payment"/>
  </r>
  <r>
    <s v="31-05-2025"/>
    <x v="0"/>
    <s v="Chhindwara"/>
    <x v="3"/>
    <n v="13"/>
    <s v="Intermediate"/>
    <n v="79000"/>
    <n v="1027000"/>
    <x v="807"/>
    <s v="29-05-2025"/>
    <s v="May-2025"/>
    <s v="31-05-2025"/>
    <s v="Early"/>
    <x v="807"/>
    <s v="Paid"/>
    <s v="Delivered on time"/>
  </r>
  <r>
    <s v="02-05-2025"/>
    <x v="0"/>
    <s v="Damoh"/>
    <x v="3"/>
    <n v="15"/>
    <s v="Intermediate"/>
    <n v="81500"/>
    <n v="1222500"/>
    <x v="808"/>
    <s v="29-04-2025"/>
    <s v="April-2025"/>
    <s v="02-05-2025"/>
    <s v="Early"/>
    <x v="808"/>
    <s v="Paid"/>
    <s v="Partially delivered"/>
  </r>
  <r>
    <s v="15-05-2025"/>
    <x v="0"/>
    <s v="Jabalpur"/>
    <x v="3"/>
    <n v="18"/>
    <s v="High"/>
    <n v="81500"/>
    <n v="1467000"/>
    <x v="809"/>
    <s v="13-05-2025"/>
    <s v="May-2025"/>
    <s v="15-05-2025"/>
    <s v="Early"/>
    <x v="809"/>
    <s v="Pending"/>
    <s v="Delivered on time"/>
  </r>
  <r>
    <s v="21-05-2025"/>
    <x v="0"/>
    <s v="Narsinghpur"/>
    <x v="3"/>
    <n v="9"/>
    <s v="Intermediate"/>
    <n v="81500"/>
    <n v="733500"/>
    <x v="810"/>
    <s v="17-05-2025"/>
    <s v="May-2025"/>
    <s v="21-05-2025"/>
    <s v="Delayed"/>
    <x v="810"/>
    <s v="Pending"/>
    <s v="Delivered on time"/>
  </r>
  <r>
    <s v="06-05-2025"/>
    <x v="0"/>
    <s v="Seoni"/>
    <x v="3"/>
    <n v="5"/>
    <s v="Low"/>
    <n v="72500"/>
    <n v="362500"/>
    <x v="811"/>
    <s v="03-05-2025"/>
    <s v="May-2025"/>
    <s v="06-05-2025"/>
    <s v="Early"/>
    <x v="811"/>
    <s v="Paid"/>
    <s v="Partially delivered"/>
  </r>
  <r>
    <s v="19-05-2025"/>
    <x v="0"/>
    <s v="Chhindwara"/>
    <x v="3"/>
    <n v="22"/>
    <s v="High"/>
    <n v="81500"/>
    <n v="1793000"/>
    <x v="812"/>
    <s v="16-05-2025"/>
    <s v="May-2025"/>
    <s v="19-05-2025"/>
    <s v="Early"/>
    <x v="812"/>
    <s v="Pending"/>
    <s v="Awaiting payment"/>
  </r>
  <r>
    <s v="02-05-2025"/>
    <x v="0"/>
    <s v="Damoh"/>
    <x v="3"/>
    <n v="12"/>
    <s v="Intermediate"/>
    <n v="72500"/>
    <n v="870000"/>
    <x v="813"/>
    <s v="30-04-2025"/>
    <s v="April-2025"/>
    <s v="02-05-2025"/>
    <s v="Early"/>
    <x v="813"/>
    <s v="Pending"/>
    <s v="Delivered on time"/>
  </r>
  <r>
    <s v="29-05-2025"/>
    <x v="0"/>
    <s v="Narsinghpur"/>
    <x v="3"/>
    <n v="18"/>
    <s v="High"/>
    <n v="81500"/>
    <n v="1467000"/>
    <x v="814"/>
    <s v="27-05-2025"/>
    <s v="May-2025"/>
    <s v="29-05-2025"/>
    <s v="Early"/>
    <x v="814"/>
    <s v="Pending"/>
    <s v="Partially delivered"/>
  </r>
  <r>
    <s v="13-05-2025"/>
    <x v="0"/>
    <s v="Jabalpur"/>
    <x v="3"/>
    <n v="11"/>
    <s v="Intermediate"/>
    <n v="72500"/>
    <n v="797500"/>
    <x v="815"/>
    <s v="08-05-2025"/>
    <s v="May-2025"/>
    <s v="13-05-2025"/>
    <s v="Delayed"/>
    <x v="815"/>
    <s v="Paid"/>
    <s v="Partially delivered"/>
  </r>
  <r>
    <s v="05-05-2025"/>
    <x v="0"/>
    <s v="Seoni"/>
    <x v="3"/>
    <n v="16"/>
    <s v="High"/>
    <n v="79000"/>
    <n v="1264000"/>
    <x v="816"/>
    <s v="02-05-2025"/>
    <s v="May-2025"/>
    <s v="05-05-2025"/>
    <s v="Early"/>
    <x v="816"/>
    <s v="Paid"/>
    <s v="Cancelled due to issue"/>
  </r>
  <r>
    <s v="19-05-2025"/>
    <x v="0"/>
    <s v="Sagar"/>
    <x v="3"/>
    <n v="10"/>
    <s v="Intermediate"/>
    <n v="79000"/>
    <n v="790000"/>
    <x v="817"/>
    <s v="16-05-2025"/>
    <s v="May-2025"/>
    <s v="19-05-2025"/>
    <s v="Early"/>
    <x v="817"/>
    <s v="Paid"/>
    <s v="Cancelled due to issue"/>
  </r>
  <r>
    <s v="17-05-2025"/>
    <x v="0"/>
    <s v="Chhindwara"/>
    <x v="3"/>
    <n v="26"/>
    <s v="High"/>
    <n v="81500"/>
    <n v="2119000"/>
    <x v="818"/>
    <s v="16-05-2025"/>
    <s v="May-2025"/>
    <s v="17-05-2025"/>
    <s v="Early"/>
    <x v="818"/>
    <s v="Paid"/>
    <s v="Partially delivered"/>
  </r>
  <r>
    <s v="10-05-2025"/>
    <x v="0"/>
    <s v="Jabalpur"/>
    <x v="3"/>
    <n v="16"/>
    <s v="High"/>
    <n v="79000"/>
    <n v="1264000"/>
    <x v="819"/>
    <s v="07-05-2025"/>
    <s v="May-2025"/>
    <s v="10-05-2025"/>
    <s v="Early"/>
    <x v="819"/>
    <s v="Paid"/>
    <s v="Cancelled due to issue"/>
  </r>
  <r>
    <s v="12-05-2025"/>
    <x v="0"/>
    <s v="Sagar"/>
    <x v="3"/>
    <n v="10"/>
    <s v="Intermediate"/>
    <n v="79000"/>
    <n v="790000"/>
    <x v="820"/>
    <s v="07-05-2025"/>
    <s v="May-2025"/>
    <s v="12-05-2025"/>
    <s v="Delayed"/>
    <x v="820"/>
    <s v="Pending"/>
    <s v="Awaiting payment"/>
  </r>
  <r>
    <s v="13-05-2025"/>
    <x v="0"/>
    <s v="Sagar"/>
    <x v="3"/>
    <n v="30"/>
    <s v="High"/>
    <n v="72500"/>
    <n v="2175000"/>
    <x v="821"/>
    <s v="11-05-2025"/>
    <s v="May-2025"/>
    <s v="13-05-2025"/>
    <s v="Early"/>
    <x v="821"/>
    <s v="Paid"/>
    <s v="Partially delivered"/>
  </r>
  <r>
    <s v="05-05-2025"/>
    <x v="0"/>
    <s v="Chhindwara"/>
    <x v="3"/>
    <n v="16"/>
    <s v="High"/>
    <n v="79000"/>
    <n v="1264000"/>
    <x v="822"/>
    <s v="01-05-2025"/>
    <s v="May-2025"/>
    <s v="05-05-2025"/>
    <s v="Delayed"/>
    <x v="822"/>
    <s v="Paid"/>
    <s v="Delivered on time"/>
  </r>
  <r>
    <s v="04-05-2025"/>
    <x v="0"/>
    <s v="Mandla"/>
    <x v="3"/>
    <n v="14"/>
    <s v="Intermediate"/>
    <n v="72500"/>
    <n v="1015000"/>
    <x v="823"/>
    <s v="02-05-2025"/>
    <s v="May-2025"/>
    <s v="04-05-2025"/>
    <s v="Early"/>
    <x v="823"/>
    <s v="Pending"/>
    <s v="Delivered on time"/>
  </r>
  <r>
    <s v="10-05-2025"/>
    <x v="0"/>
    <s v="Mandla"/>
    <x v="3"/>
    <n v="15"/>
    <s v="Intermediate"/>
    <n v="81500"/>
    <n v="1222500"/>
    <x v="824"/>
    <s v="07-05-2025"/>
    <s v="May-2025"/>
    <s v="10-05-2025"/>
    <s v="Early"/>
    <x v="824"/>
    <s v="Paid"/>
    <s v="Awaiting payment"/>
  </r>
  <r>
    <s v="02-05-2025"/>
    <x v="0"/>
    <s v="Narsinghpur"/>
    <x v="3"/>
    <n v="20"/>
    <s v="High"/>
    <n v="72500"/>
    <n v="1450000"/>
    <x v="825"/>
    <s v="30-04-2025"/>
    <s v="April-2025"/>
    <s v="02-05-2025"/>
    <s v="Early"/>
    <x v="825"/>
    <s v="Paid"/>
    <s v="Cancelled due to issue"/>
  </r>
  <r>
    <s v="10-05-2025"/>
    <x v="0"/>
    <s v="Chhindwara"/>
    <x v="3"/>
    <n v="9"/>
    <s v="Intermediate"/>
    <n v="79000"/>
    <n v="711000"/>
    <x v="826"/>
    <s v="09-05-2025"/>
    <s v="May-2025"/>
    <s v="10-05-2025"/>
    <s v="Early"/>
    <x v="826"/>
    <s v="Paid"/>
    <s v="Cancelled due to issue"/>
  </r>
  <r>
    <s v="20-05-2025"/>
    <x v="0"/>
    <s v="Jabalpur"/>
    <x v="3"/>
    <n v="5"/>
    <s v="Low"/>
    <n v="72500"/>
    <n v="362500"/>
    <x v="827"/>
    <s v="17-05-2025"/>
    <s v="May-2025"/>
    <s v="20-05-2025"/>
    <s v="Early"/>
    <x v="827"/>
    <s v="Pending"/>
    <s v="Awaiting payment"/>
  </r>
  <r>
    <s v="06-05-2025"/>
    <x v="0"/>
    <s v="Sagar"/>
    <x v="3"/>
    <n v="29"/>
    <s v="High"/>
    <n v="79000"/>
    <n v="2291000"/>
    <x v="828"/>
    <s v="01-05-2025"/>
    <s v="May-2025"/>
    <s v="06-05-2025"/>
    <s v="Delayed"/>
    <x v="828"/>
    <s v="Pending"/>
    <s v="Delivered on time"/>
  </r>
  <r>
    <s v="31-05-2025"/>
    <x v="0"/>
    <s v="Mandla"/>
    <x v="3"/>
    <n v="11"/>
    <s v="Intermediate"/>
    <n v="79000"/>
    <n v="869000"/>
    <x v="829"/>
    <s v="27-05-2025"/>
    <s v="May-2025"/>
    <s v="31-05-2025"/>
    <s v="Delayed"/>
    <x v="829"/>
    <s v="Pending"/>
    <s v="Cancelled due to issue"/>
  </r>
  <r>
    <s v="06-05-2025"/>
    <x v="0"/>
    <s v="Narsinghpur"/>
    <x v="3"/>
    <n v="7"/>
    <s v="Intermediate"/>
    <n v="81500"/>
    <n v="570500"/>
    <x v="830"/>
    <s v="03-05-2025"/>
    <s v="May-2025"/>
    <s v="06-05-2025"/>
    <s v="Early"/>
    <x v="830"/>
    <s v="Paid"/>
    <s v="Delivered on time"/>
  </r>
  <r>
    <s v="24-05-2025"/>
    <x v="0"/>
    <s v="Chhindwara"/>
    <x v="3"/>
    <n v="27"/>
    <s v="High"/>
    <n v="81500"/>
    <n v="2200500"/>
    <x v="831"/>
    <s v="21-05-2025"/>
    <s v="May-2025"/>
    <s v="24-05-2025"/>
    <s v="Early"/>
    <x v="831"/>
    <s v="Pending"/>
    <s v="Awaiting payment"/>
  </r>
  <r>
    <s v="07-05-2025"/>
    <x v="0"/>
    <s v="Mandla"/>
    <x v="3"/>
    <n v="9"/>
    <s v="Intermediate"/>
    <n v="81500"/>
    <n v="733500"/>
    <x v="832"/>
    <s v="03-05-2025"/>
    <s v="May-2025"/>
    <s v="07-05-2025"/>
    <s v="Delayed"/>
    <x v="832"/>
    <s v="Pending"/>
    <s v="Delivered on time"/>
  </r>
  <r>
    <s v="29-05-2025"/>
    <x v="0"/>
    <s v="Mandla"/>
    <x v="3"/>
    <n v="24"/>
    <s v="High"/>
    <n v="79000"/>
    <n v="1896000"/>
    <x v="833"/>
    <s v="28-05-2025"/>
    <s v="May-2025"/>
    <s v="29-05-2025"/>
    <s v="Early"/>
    <x v="833"/>
    <s v="Pending"/>
    <s v="Awaiting payment"/>
  </r>
  <r>
    <s v="25-05-2025"/>
    <x v="0"/>
    <s v="Mandla"/>
    <x v="3"/>
    <n v="22"/>
    <s v="High"/>
    <n v="72500"/>
    <n v="1595000"/>
    <x v="834"/>
    <s v="21-05-2025"/>
    <s v="May-2025"/>
    <s v="25-05-2025"/>
    <s v="Delayed"/>
    <x v="834"/>
    <s v="Paid"/>
    <s v="Awaiting payment"/>
  </r>
  <r>
    <s v="26-05-2025"/>
    <x v="0"/>
    <s v="Sagar"/>
    <x v="3"/>
    <n v="18"/>
    <s v="High"/>
    <n v="72500"/>
    <n v="1305000"/>
    <x v="835"/>
    <s v="25-05-2025"/>
    <s v="May-2025"/>
    <s v="26-05-2025"/>
    <s v="Early"/>
    <x v="835"/>
    <s v="Paid"/>
    <s v="Partially delivered"/>
  </r>
  <r>
    <s v="03-05-2025"/>
    <x v="0"/>
    <s v="Mandla"/>
    <x v="3"/>
    <n v="27"/>
    <s v="High"/>
    <n v="72500"/>
    <n v="1957500"/>
    <x v="836"/>
    <s v="28-04-2025"/>
    <s v="April-2025"/>
    <s v="03-05-2025"/>
    <s v="Delayed"/>
    <x v="836"/>
    <s v="Paid"/>
    <s v="Awaiting payment"/>
  </r>
  <r>
    <s v="07-05-2025"/>
    <x v="0"/>
    <s v="Seoni"/>
    <x v="3"/>
    <n v="25"/>
    <s v="High"/>
    <n v="79000"/>
    <n v="1975000"/>
    <x v="837"/>
    <s v="02-05-2025"/>
    <s v="May-2025"/>
    <s v="07-05-2025"/>
    <s v="Delayed"/>
    <x v="837"/>
    <s v="Pending"/>
    <s v="Cancelled due to issue"/>
  </r>
  <r>
    <s v="29-05-2025"/>
    <x v="0"/>
    <s v="Mandla"/>
    <x v="3"/>
    <n v="22"/>
    <s v="High"/>
    <n v="72500"/>
    <n v="1595000"/>
    <x v="838"/>
    <s v="28-05-2025"/>
    <s v="May-2025"/>
    <s v="29-05-2025"/>
    <s v="Early"/>
    <x v="838"/>
    <s v="Paid"/>
    <s v="Delivered on time"/>
  </r>
  <r>
    <s v="27-05-2025"/>
    <x v="0"/>
    <s v="Seoni"/>
    <x v="3"/>
    <n v="24"/>
    <s v="High"/>
    <n v="79000"/>
    <n v="1896000"/>
    <x v="839"/>
    <s v="25-05-2025"/>
    <s v="May-2025"/>
    <s v="27-05-2025"/>
    <s v="Early"/>
    <x v="839"/>
    <s v="Paid"/>
    <s v="Delivered on time"/>
  </r>
  <r>
    <s v="07-05-2025"/>
    <x v="0"/>
    <s v="Damoh"/>
    <x v="3"/>
    <n v="7"/>
    <s v="Intermediate"/>
    <n v="81500"/>
    <n v="570500"/>
    <x v="840"/>
    <s v="05-05-2025"/>
    <s v="May-2025"/>
    <s v="07-05-2025"/>
    <s v="Early"/>
    <x v="840"/>
    <s v="Pending"/>
    <s v="Awaiting payment"/>
  </r>
  <r>
    <s v="09-05-2025"/>
    <x v="0"/>
    <s v="Chhindwara"/>
    <x v="3"/>
    <n v="26"/>
    <s v="High"/>
    <n v="81500"/>
    <n v="2119000"/>
    <x v="841"/>
    <s v="06-05-2025"/>
    <s v="May-2025"/>
    <s v="09-05-2025"/>
    <s v="Early"/>
    <x v="841"/>
    <s v="Pending"/>
    <s v="Delivered on time"/>
  </r>
  <r>
    <s v="09-05-2025"/>
    <x v="0"/>
    <s v="Damoh"/>
    <x v="3"/>
    <n v="20"/>
    <s v="High"/>
    <n v="79000"/>
    <n v="1580000"/>
    <x v="842"/>
    <s v="07-05-2025"/>
    <s v="May-2025"/>
    <s v="09-05-2025"/>
    <s v="Early"/>
    <x v="842"/>
    <s v="Paid"/>
    <s v="Partially delivered"/>
  </r>
  <r>
    <s v="14-05-2025"/>
    <x v="0"/>
    <s v="Narsinghpur"/>
    <x v="3"/>
    <n v="11"/>
    <s v="Intermediate"/>
    <n v="81500"/>
    <n v="896500"/>
    <x v="843"/>
    <s v="11-05-2025"/>
    <s v="May-2025"/>
    <s v="14-05-2025"/>
    <s v="Early"/>
    <x v="843"/>
    <s v="Paid"/>
    <s v="Partially delivered"/>
  </r>
  <r>
    <s v="22-05-2025"/>
    <x v="0"/>
    <s v="Sagar"/>
    <x v="3"/>
    <n v="25"/>
    <s v="High"/>
    <n v="72500"/>
    <n v="1812500"/>
    <x v="844"/>
    <s v="17-05-2025"/>
    <s v="May-2025"/>
    <s v="22-05-2025"/>
    <s v="Delayed"/>
    <x v="844"/>
    <s v="Pending"/>
    <s v="Awaiting payment"/>
  </r>
  <r>
    <s v="16-05-2025"/>
    <x v="0"/>
    <s v="Chhindwara"/>
    <x v="3"/>
    <n v="26"/>
    <s v="High"/>
    <n v="81500"/>
    <n v="2119000"/>
    <x v="845"/>
    <s v="12-05-2025"/>
    <s v="May-2025"/>
    <s v="16-05-2025"/>
    <s v="Delayed"/>
    <x v="845"/>
    <s v="Pending"/>
    <s v="Delivered on time"/>
  </r>
  <r>
    <s v="11-05-2025"/>
    <x v="0"/>
    <s v="Sagar"/>
    <x v="3"/>
    <n v="26"/>
    <s v="High"/>
    <n v="79000"/>
    <n v="2054000"/>
    <x v="846"/>
    <s v="06-05-2025"/>
    <s v="May-2025"/>
    <s v="11-05-2025"/>
    <s v="Delayed"/>
    <x v="846"/>
    <s v="Pending"/>
    <s v="Awaiting payment"/>
  </r>
  <r>
    <s v="08-05-2025"/>
    <x v="0"/>
    <s v="Mandla"/>
    <x v="3"/>
    <n v="24"/>
    <s v="High"/>
    <n v="81500"/>
    <n v="1956000"/>
    <x v="847"/>
    <s v="05-05-2025"/>
    <s v="May-2025"/>
    <s v="08-05-2025"/>
    <s v="Early"/>
    <x v="847"/>
    <s v="Pending"/>
    <s v="Partially delivered"/>
  </r>
  <r>
    <s v="29-05-2025"/>
    <x v="0"/>
    <s v="Damoh"/>
    <x v="3"/>
    <n v="10"/>
    <s v="Intermediate"/>
    <n v="72500"/>
    <n v="725000"/>
    <x v="848"/>
    <s v="24-05-2025"/>
    <s v="May-2025"/>
    <s v="29-05-2025"/>
    <s v="Delayed"/>
    <x v="848"/>
    <s v="Paid"/>
    <s v="Partially delivered"/>
  </r>
  <r>
    <s v="11-05-2025"/>
    <x v="0"/>
    <s v="Seoni"/>
    <x v="3"/>
    <n v="11"/>
    <s v="Intermediate"/>
    <n v="81500"/>
    <n v="896500"/>
    <x v="849"/>
    <s v="08-05-2025"/>
    <s v="May-2025"/>
    <s v="11-05-2025"/>
    <s v="Early"/>
    <x v="849"/>
    <s v="Paid"/>
    <s v="Partially delivered"/>
  </r>
  <r>
    <s v="28-05-2025"/>
    <x v="0"/>
    <s v="Chhindwara"/>
    <x v="3"/>
    <n v="18"/>
    <s v="High"/>
    <n v="81500"/>
    <n v="1467000"/>
    <x v="850"/>
    <s v="26-05-2025"/>
    <s v="May-2025"/>
    <s v="28-05-2025"/>
    <s v="Early"/>
    <x v="850"/>
    <s v="Pending"/>
    <s v="Partially delivered"/>
  </r>
  <r>
    <s v="07-05-2025"/>
    <x v="0"/>
    <s v="Narsinghpur"/>
    <x v="3"/>
    <n v="23"/>
    <s v="High"/>
    <n v="72500"/>
    <n v="1667500"/>
    <x v="851"/>
    <s v="06-05-2025"/>
    <s v="May-2025"/>
    <s v="07-05-2025"/>
    <s v="Early"/>
    <x v="851"/>
    <s v="Pending"/>
    <s v="Delivered on time"/>
  </r>
  <r>
    <s v="06-05-2025"/>
    <x v="0"/>
    <s v="Seoni"/>
    <x v="3"/>
    <n v="17"/>
    <s v="High"/>
    <n v="79000"/>
    <n v="1343000"/>
    <x v="852"/>
    <s v="05-05-2025"/>
    <s v="May-2025"/>
    <s v="06-05-2025"/>
    <s v="Early"/>
    <x v="852"/>
    <s v="Pending"/>
    <s v="Awaiting payment"/>
  </r>
  <r>
    <s v="20-05-2025"/>
    <x v="0"/>
    <s v="Damoh"/>
    <x v="3"/>
    <n v="28"/>
    <s v="High"/>
    <n v="81500"/>
    <n v="2282000"/>
    <x v="853"/>
    <s v="16-05-2025"/>
    <s v="May-2025"/>
    <s v="20-05-2025"/>
    <s v="Delayed"/>
    <x v="853"/>
    <s v="Pending"/>
    <s v="Awaiting payment"/>
  </r>
  <r>
    <s v="05-05-2025"/>
    <x v="0"/>
    <s v="Chhindwara"/>
    <x v="3"/>
    <n v="11"/>
    <s v="Intermediate"/>
    <n v="81500"/>
    <n v="896500"/>
    <x v="854"/>
    <s v="04-05-2025"/>
    <s v="May-2025"/>
    <s v="05-05-2025"/>
    <s v="Early"/>
    <x v="854"/>
    <s v="Paid"/>
    <s v="Delivered on time"/>
  </r>
  <r>
    <s v="19-05-2025"/>
    <x v="0"/>
    <s v="Damoh"/>
    <x v="3"/>
    <n v="28"/>
    <s v="High"/>
    <n v="79000"/>
    <n v="2212000"/>
    <x v="855"/>
    <s v="18-05-2025"/>
    <s v="May-2025"/>
    <s v="19-05-2025"/>
    <s v="Early"/>
    <x v="855"/>
    <s v="Paid"/>
    <s v="Awaiting payment"/>
  </r>
  <r>
    <s v="08-05-2025"/>
    <x v="0"/>
    <s v="Chhindwara"/>
    <x v="3"/>
    <n v="27"/>
    <s v="High"/>
    <n v="72500"/>
    <n v="1957500"/>
    <x v="856"/>
    <s v="05-05-2025"/>
    <s v="May-2025"/>
    <s v="08-05-2025"/>
    <s v="Early"/>
    <x v="856"/>
    <s v="Pending"/>
    <s v="Partially delivered"/>
  </r>
  <r>
    <s v="27-05-2025"/>
    <x v="0"/>
    <s v="Katni"/>
    <x v="3"/>
    <n v="22"/>
    <s v="High"/>
    <n v="81500"/>
    <n v="1793000"/>
    <x v="857"/>
    <s v="24-05-2025"/>
    <s v="May-2025"/>
    <s v="27-05-2025"/>
    <s v="Early"/>
    <x v="857"/>
    <s v="Pending"/>
    <s v="Delivered on time"/>
  </r>
  <r>
    <s v="27-05-2025"/>
    <x v="0"/>
    <s v="Mandla"/>
    <x v="3"/>
    <n v="17"/>
    <s v="High"/>
    <n v="79000"/>
    <n v="1343000"/>
    <x v="858"/>
    <s v="24-05-2025"/>
    <s v="May-2025"/>
    <s v="27-05-2025"/>
    <s v="Early"/>
    <x v="858"/>
    <s v="Pending"/>
    <s v="Awaiting payment"/>
  </r>
  <r>
    <s v="24-05-2025"/>
    <x v="0"/>
    <s v="Jabalpur"/>
    <x v="3"/>
    <n v="10"/>
    <s v="Intermediate"/>
    <n v="72500"/>
    <n v="725000"/>
    <x v="859"/>
    <s v="21-05-2025"/>
    <s v="May-2025"/>
    <s v="24-05-2025"/>
    <s v="Early"/>
    <x v="859"/>
    <s v="Pending"/>
    <s v="Partially delivered"/>
  </r>
  <r>
    <s v="09-05-2025"/>
    <x v="0"/>
    <s v="Seoni"/>
    <x v="3"/>
    <n v="20"/>
    <s v="High"/>
    <n v="81500"/>
    <n v="1630000"/>
    <x v="860"/>
    <s v="05-05-2025"/>
    <s v="May-2025"/>
    <s v="09-05-2025"/>
    <s v="Delayed"/>
    <x v="860"/>
    <s v="Paid"/>
    <s v="Cancelled due to issue"/>
  </r>
  <r>
    <s v="22-05-2025"/>
    <x v="0"/>
    <s v="Mandla"/>
    <x v="3"/>
    <n v="26"/>
    <s v="High"/>
    <n v="79000"/>
    <n v="2054000"/>
    <x v="861"/>
    <s v="20-05-2025"/>
    <s v="May-2025"/>
    <s v="22-05-2025"/>
    <s v="Early"/>
    <x v="861"/>
    <s v="Paid"/>
    <s v="Awaiting payment"/>
  </r>
  <r>
    <s v="06-05-2025"/>
    <x v="0"/>
    <s v="Sagar"/>
    <x v="3"/>
    <n v="24"/>
    <s v="High"/>
    <n v="72500"/>
    <n v="1740000"/>
    <x v="862"/>
    <s v="03-05-2025"/>
    <s v="May-2025"/>
    <s v="06-05-2025"/>
    <s v="Early"/>
    <x v="862"/>
    <s v="Paid"/>
    <s v="Delivered on time"/>
  </r>
  <r>
    <s v="31-05-2025"/>
    <x v="0"/>
    <s v="Seoni"/>
    <x v="3"/>
    <n v="28"/>
    <s v="High"/>
    <n v="72500"/>
    <n v="2030000"/>
    <x v="863"/>
    <s v="27-05-2025"/>
    <s v="May-2025"/>
    <s v="31-05-2025"/>
    <s v="Delayed"/>
    <x v="863"/>
    <s v="Pending"/>
    <s v="Partially delivered"/>
  </r>
  <r>
    <s v="31-05-2025"/>
    <x v="0"/>
    <s v="Chhindwara"/>
    <x v="3"/>
    <n v="8"/>
    <s v="Intermediate"/>
    <n v="81500"/>
    <n v="652000"/>
    <x v="864"/>
    <s v="28-05-2025"/>
    <s v="May-2025"/>
    <s v="31-05-2025"/>
    <s v="Early"/>
    <x v="864"/>
    <s v="Paid"/>
    <s v="Delivered on time"/>
  </r>
  <r>
    <s v="03-05-2025"/>
    <x v="0"/>
    <s v="Katni"/>
    <x v="3"/>
    <n v="15"/>
    <s v="Intermediate"/>
    <n v="81500"/>
    <n v="1222500"/>
    <x v="865"/>
    <s v="29-04-2025"/>
    <s v="April-2025"/>
    <s v="03-05-2025"/>
    <s v="Delayed"/>
    <x v="865"/>
    <s v="Pending"/>
    <s v="Delivered on time"/>
  </r>
  <r>
    <s v="24-05-2025"/>
    <x v="0"/>
    <s v="Katni"/>
    <x v="3"/>
    <n v="27"/>
    <s v="High"/>
    <n v="72500"/>
    <n v="1957500"/>
    <x v="866"/>
    <s v="23-05-2025"/>
    <s v="May-2025"/>
    <s v="24-05-2025"/>
    <s v="Early"/>
    <x v="866"/>
    <s v="Paid"/>
    <s v="Partially delivered"/>
  </r>
  <r>
    <s v="16-05-2025"/>
    <x v="0"/>
    <s v="Mandla"/>
    <x v="3"/>
    <n v="7"/>
    <s v="Intermediate"/>
    <n v="79000"/>
    <n v="553000"/>
    <x v="867"/>
    <s v="15-05-2025"/>
    <s v="May-2025"/>
    <s v="16-05-2025"/>
    <s v="Early"/>
    <x v="867"/>
    <s v="Pending"/>
    <s v="Partially delivered"/>
  </r>
  <r>
    <s v="01-05-2025"/>
    <x v="0"/>
    <s v="Seoni"/>
    <x v="3"/>
    <n v="10"/>
    <s v="Intermediate"/>
    <n v="81500"/>
    <n v="815000"/>
    <x v="868"/>
    <s v="26-04-2025"/>
    <s v="April-2025"/>
    <s v="01-05-2025"/>
    <s v="Delayed"/>
    <x v="868"/>
    <s v="Pending"/>
    <s v="Cancelled due to issue"/>
  </r>
  <r>
    <s v="04-05-2025"/>
    <x v="0"/>
    <s v="Chhindwara"/>
    <x v="3"/>
    <n v="24"/>
    <s v="High"/>
    <n v="81500"/>
    <n v="1956000"/>
    <x v="869"/>
    <s v="29-04-2025"/>
    <s v="April-2025"/>
    <s v="04-05-2025"/>
    <s v="Delayed"/>
    <x v="869"/>
    <s v="Pending"/>
    <s v="Awaiting payment"/>
  </r>
  <r>
    <s v="07-05-2025"/>
    <x v="0"/>
    <s v="Sagar"/>
    <x v="3"/>
    <n v="7"/>
    <s v="Intermediate"/>
    <n v="72500"/>
    <n v="507500"/>
    <x v="870"/>
    <s v="04-05-2025"/>
    <s v="May-2025"/>
    <s v="07-05-2025"/>
    <s v="Early"/>
    <x v="870"/>
    <s v="Pending"/>
    <s v="Delivered on time"/>
  </r>
  <r>
    <s v="16-05-2025"/>
    <x v="0"/>
    <s v="Sagar"/>
    <x v="3"/>
    <n v="26"/>
    <s v="High"/>
    <n v="72500"/>
    <n v="1885000"/>
    <x v="871"/>
    <s v="11-05-2025"/>
    <s v="May-2025"/>
    <s v="16-05-2025"/>
    <s v="Delayed"/>
    <x v="871"/>
    <s v="Paid"/>
    <s v="Partially delivered"/>
  </r>
  <r>
    <s v="27-05-2025"/>
    <x v="0"/>
    <s v="Chhindwara"/>
    <x v="3"/>
    <n v="27"/>
    <s v="High"/>
    <n v="79000"/>
    <n v="2133000"/>
    <x v="872"/>
    <s v="22-05-2025"/>
    <s v="May-2025"/>
    <s v="27-05-2025"/>
    <s v="Delayed"/>
    <x v="872"/>
    <s v="Pending"/>
    <s v="Partially delivered"/>
  </r>
  <r>
    <s v="15-05-2025"/>
    <x v="0"/>
    <s v="Katni"/>
    <x v="3"/>
    <n v="23"/>
    <s v="High"/>
    <n v="72500"/>
    <n v="1667500"/>
    <x v="873"/>
    <s v="13-05-2025"/>
    <s v="May-2025"/>
    <s v="15-05-2025"/>
    <s v="Early"/>
    <x v="873"/>
    <s v="Pending"/>
    <s v="Partially delivered"/>
  </r>
  <r>
    <s v="04-05-2025"/>
    <x v="0"/>
    <s v="Damoh"/>
    <x v="3"/>
    <n v="16"/>
    <s v="High"/>
    <n v="79000"/>
    <n v="1264000"/>
    <x v="874"/>
    <s v="03-05-2025"/>
    <s v="May-2025"/>
    <s v="04-05-2025"/>
    <s v="Early"/>
    <x v="874"/>
    <s v="Pending"/>
    <s v="Cancelled due to issue"/>
  </r>
  <r>
    <s v="15-05-2025"/>
    <x v="0"/>
    <s v="Mandla"/>
    <x v="3"/>
    <n v="26"/>
    <s v="High"/>
    <n v="72500"/>
    <n v="1885000"/>
    <x v="875"/>
    <s v="10-05-2025"/>
    <s v="May-2025"/>
    <s v="15-05-2025"/>
    <s v="Delayed"/>
    <x v="875"/>
    <s v="Paid"/>
    <s v="Delivered on time"/>
  </r>
  <r>
    <s v="16-05-2025"/>
    <x v="0"/>
    <s v="Katni"/>
    <x v="3"/>
    <n v="17"/>
    <s v="High"/>
    <n v="79000"/>
    <n v="1343000"/>
    <x v="876"/>
    <s v="14-05-2025"/>
    <s v="May-2025"/>
    <s v="16-05-2025"/>
    <s v="Early"/>
    <x v="876"/>
    <s v="Paid"/>
    <s v="Delivered on time"/>
  </r>
  <r>
    <s v="06-05-2025"/>
    <x v="0"/>
    <s v="Chhindwara"/>
    <x v="3"/>
    <n v="7"/>
    <s v="Intermediate"/>
    <n v="72500"/>
    <n v="507500"/>
    <x v="877"/>
    <s v="01-05-2025"/>
    <s v="May-2025"/>
    <s v="06-05-2025"/>
    <s v="Delayed"/>
    <x v="877"/>
    <s v="Paid"/>
    <s v="Cancelled due to issue"/>
  </r>
  <r>
    <s v="03-05-2025"/>
    <x v="0"/>
    <s v="Narsinghpur"/>
    <x v="3"/>
    <n v="7"/>
    <s v="Intermediate"/>
    <n v="72500"/>
    <n v="507500"/>
    <x v="878"/>
    <s v="29-04-2025"/>
    <s v="April-2025"/>
    <s v="03-05-2025"/>
    <s v="Delayed"/>
    <x v="878"/>
    <s v="Pending"/>
    <s v="Cancelled due to issue"/>
  </r>
  <r>
    <s v="03-05-2025"/>
    <x v="0"/>
    <s v="Seoni"/>
    <x v="3"/>
    <n v="8"/>
    <s v="Intermediate"/>
    <n v="79000"/>
    <n v="632000"/>
    <x v="879"/>
    <s v="28-04-2025"/>
    <s v="April-2025"/>
    <s v="03-05-2025"/>
    <s v="Delayed"/>
    <x v="879"/>
    <s v="Paid"/>
    <s v="Awaiting payment"/>
  </r>
  <r>
    <s v="13-05-2025"/>
    <x v="0"/>
    <s v="Chhindwara"/>
    <x v="3"/>
    <n v="17"/>
    <s v="High"/>
    <n v="81500"/>
    <n v="1385500"/>
    <x v="880"/>
    <s v="10-05-2025"/>
    <s v="May-2025"/>
    <s v="13-05-2025"/>
    <s v="Early"/>
    <x v="880"/>
    <s v="Paid"/>
    <s v="Awaiting payment"/>
  </r>
  <r>
    <s v="09-05-2025"/>
    <x v="0"/>
    <s v="Damoh"/>
    <x v="3"/>
    <n v="13"/>
    <s v="Intermediate"/>
    <n v="81500"/>
    <n v="1059500"/>
    <x v="881"/>
    <s v="08-05-2025"/>
    <s v="May-2025"/>
    <s v="09-05-2025"/>
    <s v="Early"/>
    <x v="881"/>
    <s v="Paid"/>
    <s v="Cancelled due to issue"/>
  </r>
  <r>
    <s v="29-05-2025"/>
    <x v="0"/>
    <s v="Chhindwara"/>
    <x v="3"/>
    <n v="17"/>
    <s v="High"/>
    <n v="72500"/>
    <n v="1232500"/>
    <x v="882"/>
    <s v="25-05-2025"/>
    <s v="May-2025"/>
    <s v="29-05-2025"/>
    <s v="Delayed"/>
    <x v="882"/>
    <s v="Paid"/>
    <s v="Awaiting payment"/>
  </r>
  <r>
    <s v="14-05-2025"/>
    <x v="0"/>
    <s v="Chhindwara"/>
    <x v="3"/>
    <n v="25"/>
    <s v="High"/>
    <n v="79000"/>
    <n v="1975000"/>
    <x v="883"/>
    <s v="10-05-2025"/>
    <s v="May-2025"/>
    <s v="14-05-2025"/>
    <s v="Delayed"/>
    <x v="883"/>
    <s v="Pending"/>
    <s v="Partially delivered"/>
  </r>
  <r>
    <s v="05-05-2025"/>
    <x v="0"/>
    <s v="Narsinghpur"/>
    <x v="3"/>
    <n v="20"/>
    <s v="High"/>
    <n v="72500"/>
    <n v="1450000"/>
    <x v="884"/>
    <s v="30-04-2025"/>
    <s v="April-2025"/>
    <s v="05-05-2025"/>
    <s v="Delayed"/>
    <x v="884"/>
    <s v="Paid"/>
    <s v="Awaiting payment"/>
  </r>
  <r>
    <s v="19-05-2025"/>
    <x v="0"/>
    <s v="Damoh"/>
    <x v="3"/>
    <n v="15"/>
    <s v="Intermediate"/>
    <n v="79000"/>
    <n v="1185000"/>
    <x v="885"/>
    <s v="15-05-2025"/>
    <s v="May-2025"/>
    <s v="19-05-2025"/>
    <s v="Delayed"/>
    <x v="885"/>
    <s v="Pending"/>
    <s v="Cancelled due to issue"/>
  </r>
  <r>
    <s v="26-05-2025"/>
    <x v="0"/>
    <s v="Narsinghpur"/>
    <x v="3"/>
    <n v="15"/>
    <s v="Intermediate"/>
    <n v="81500"/>
    <n v="1222500"/>
    <x v="886"/>
    <s v="25-05-2025"/>
    <s v="May-2025"/>
    <s v="26-05-2025"/>
    <s v="Early"/>
    <x v="886"/>
    <s v="Paid"/>
    <s v="Awaiting payment"/>
  </r>
  <r>
    <s v="10-05-2025"/>
    <x v="0"/>
    <s v="Narsinghpur"/>
    <x v="3"/>
    <n v="20"/>
    <s v="High"/>
    <n v="81500"/>
    <n v="1630000"/>
    <x v="887"/>
    <s v="07-05-2025"/>
    <s v="May-2025"/>
    <s v="10-05-2025"/>
    <s v="Early"/>
    <x v="887"/>
    <s v="Paid"/>
    <s v="Delivered on time"/>
  </r>
  <r>
    <s v="02-05-2025"/>
    <x v="0"/>
    <s v="Mandla"/>
    <x v="3"/>
    <n v="21"/>
    <s v="High"/>
    <n v="81500"/>
    <n v="1711500"/>
    <x v="888"/>
    <s v="30-04-2025"/>
    <s v="April-2025"/>
    <s v="02-05-2025"/>
    <s v="Early"/>
    <x v="888"/>
    <s v="Pending"/>
    <s v="Awaiting payment"/>
  </r>
  <r>
    <s v="11-05-2025"/>
    <x v="0"/>
    <s v="Damoh"/>
    <x v="3"/>
    <n v="19"/>
    <s v="High"/>
    <n v="81500"/>
    <n v="1548500"/>
    <x v="889"/>
    <s v="08-05-2025"/>
    <s v="May-2025"/>
    <s v="11-05-2025"/>
    <s v="Early"/>
    <x v="889"/>
    <s v="Pending"/>
    <s v="Cancelled due to issue"/>
  </r>
  <r>
    <s v="03-05-2025"/>
    <x v="0"/>
    <s v="Jabalpur"/>
    <x v="3"/>
    <n v="5"/>
    <s v="Low"/>
    <n v="81500"/>
    <n v="407500"/>
    <x v="890"/>
    <s v="01-05-2025"/>
    <s v="May-2025"/>
    <s v="03-05-2025"/>
    <s v="Early"/>
    <x v="890"/>
    <s v="Pending"/>
    <s v="Partially delivered"/>
  </r>
  <r>
    <s v="09-05-2025"/>
    <x v="0"/>
    <s v="Katni"/>
    <x v="3"/>
    <n v="17"/>
    <s v="High"/>
    <n v="81500"/>
    <n v="1385500"/>
    <x v="891"/>
    <s v="08-05-2025"/>
    <s v="May-2025"/>
    <s v="09-05-2025"/>
    <s v="Early"/>
    <x v="891"/>
    <s v="Pending"/>
    <s v="Delivered on time"/>
  </r>
  <r>
    <s v="17-05-2025"/>
    <x v="0"/>
    <s v="Damoh"/>
    <x v="3"/>
    <n v="25"/>
    <s v="High"/>
    <n v="81500"/>
    <n v="2037500"/>
    <x v="892"/>
    <s v="16-05-2025"/>
    <s v="May-2025"/>
    <s v="17-05-2025"/>
    <s v="Early"/>
    <x v="892"/>
    <s v="Paid"/>
    <s v="Delivered on time"/>
  </r>
  <r>
    <s v="09-05-2025"/>
    <x v="0"/>
    <s v="Narsinghpur"/>
    <x v="3"/>
    <n v="12"/>
    <s v="Intermediate"/>
    <n v="79000"/>
    <n v="948000"/>
    <x v="893"/>
    <s v="04-05-2025"/>
    <s v="May-2025"/>
    <s v="09-05-2025"/>
    <s v="Delayed"/>
    <x v="893"/>
    <s v="Pending"/>
    <s v="Cancelled due to issue"/>
  </r>
  <r>
    <s v="10-05-2025"/>
    <x v="0"/>
    <s v="Chhindwara"/>
    <x v="3"/>
    <n v="20"/>
    <s v="High"/>
    <n v="72500"/>
    <n v="1450000"/>
    <x v="894"/>
    <s v="09-05-2025"/>
    <s v="May-2025"/>
    <s v="10-05-2025"/>
    <s v="Early"/>
    <x v="894"/>
    <s v="Paid"/>
    <s v="Awaiting payment"/>
  </r>
  <r>
    <s v="08-05-2025"/>
    <x v="0"/>
    <s v="Narsinghpur"/>
    <x v="3"/>
    <n v="11"/>
    <s v="Intermediate"/>
    <n v="81500"/>
    <n v="896500"/>
    <x v="895"/>
    <s v="03-05-2025"/>
    <s v="May-2025"/>
    <s v="08-05-2025"/>
    <s v="Delayed"/>
    <x v="895"/>
    <s v="Pending"/>
    <s v="Partially delivered"/>
  </r>
  <r>
    <s v="20-05-2025"/>
    <x v="0"/>
    <s v="Seoni"/>
    <x v="3"/>
    <n v="29"/>
    <s v="High"/>
    <n v="81500"/>
    <n v="2363500"/>
    <x v="896"/>
    <s v="15-05-2025"/>
    <s v="May-2025"/>
    <s v="20-05-2025"/>
    <s v="Delayed"/>
    <x v="896"/>
    <s v="Paid"/>
    <s v="Delivered on time"/>
  </r>
  <r>
    <s v="09-05-2025"/>
    <x v="0"/>
    <s v="Mandla"/>
    <x v="3"/>
    <n v="17"/>
    <s v="High"/>
    <n v="81500"/>
    <n v="1385500"/>
    <x v="897"/>
    <s v="05-05-2025"/>
    <s v="May-2025"/>
    <s v="09-05-2025"/>
    <s v="Delayed"/>
    <x v="897"/>
    <s v="Paid"/>
    <s v="Partially delivered"/>
  </r>
  <r>
    <s v="04-05-2025"/>
    <x v="0"/>
    <s v="Seoni"/>
    <x v="3"/>
    <n v="29"/>
    <s v="High"/>
    <n v="72500"/>
    <n v="2102500"/>
    <x v="898"/>
    <s v="03-05-2025"/>
    <s v="May-2025"/>
    <s v="04-05-2025"/>
    <s v="Early"/>
    <x v="898"/>
    <s v="Paid"/>
    <s v="Cancelled due to issue"/>
  </r>
  <r>
    <s v="11-05-2025"/>
    <x v="0"/>
    <s v="Narsinghpur"/>
    <x v="3"/>
    <n v="5"/>
    <s v="Low"/>
    <n v="81500"/>
    <n v="407500"/>
    <x v="899"/>
    <s v="06-05-2025"/>
    <s v="May-2025"/>
    <s v="11-05-2025"/>
    <s v="Delayed"/>
    <x v="899"/>
    <s v="Paid"/>
    <s v="Cancelled due to issue"/>
  </r>
  <r>
    <s v="19-05-2025"/>
    <x v="0"/>
    <s v="Damoh"/>
    <x v="3"/>
    <n v="25"/>
    <s v="High"/>
    <n v="79000"/>
    <n v="1975000"/>
    <x v="900"/>
    <s v="17-05-2025"/>
    <s v="May-2025"/>
    <s v="19-05-2025"/>
    <s v="Early"/>
    <x v="900"/>
    <s v="Paid"/>
    <s v="Partially delivered"/>
  </r>
  <r>
    <s v="09-05-2025"/>
    <x v="0"/>
    <s v="Sagar"/>
    <x v="3"/>
    <n v="16"/>
    <s v="High"/>
    <n v="79000"/>
    <n v="1264000"/>
    <x v="901"/>
    <s v="08-05-2025"/>
    <s v="May-2025"/>
    <s v="09-05-2025"/>
    <s v="Early"/>
    <x v="901"/>
    <s v="Pending"/>
    <s v="Cancelled due to issue"/>
  </r>
  <r>
    <s v="31-05-2025"/>
    <x v="0"/>
    <s v="Sagar"/>
    <x v="3"/>
    <n v="15"/>
    <s v="Intermediate"/>
    <n v="72500"/>
    <n v="1087500"/>
    <x v="902"/>
    <s v="28-05-2025"/>
    <s v="May-2025"/>
    <s v="31-05-2025"/>
    <s v="Early"/>
    <x v="902"/>
    <s v="Paid"/>
    <s v="Awaiting payment"/>
  </r>
  <r>
    <s v="13-05-2025"/>
    <x v="0"/>
    <s v="Seoni"/>
    <x v="3"/>
    <n v="19"/>
    <s v="High"/>
    <n v="79000"/>
    <n v="1501000"/>
    <x v="903"/>
    <s v="12-05-2025"/>
    <s v="May-2025"/>
    <s v="13-05-2025"/>
    <s v="Early"/>
    <x v="903"/>
    <s v="Pending"/>
    <s v="Partially delivered"/>
  </r>
  <r>
    <s v="02-05-2025"/>
    <x v="0"/>
    <s v="Seoni"/>
    <x v="3"/>
    <n v="27"/>
    <s v="High"/>
    <n v="79000"/>
    <n v="2133000"/>
    <x v="904"/>
    <s v="30-04-2025"/>
    <s v="April-2025"/>
    <s v="02-05-2025"/>
    <s v="Early"/>
    <x v="904"/>
    <s v="Pending"/>
    <s v="Awaiting payment"/>
  </r>
  <r>
    <s v="04-05-2025"/>
    <x v="0"/>
    <s v="Mandla"/>
    <x v="3"/>
    <n v="6"/>
    <s v="Low"/>
    <n v="79000"/>
    <n v="474000"/>
    <x v="905"/>
    <s v="01-05-2025"/>
    <s v="May-2025"/>
    <s v="04-05-2025"/>
    <s v="Early"/>
    <x v="905"/>
    <s v="Pending"/>
    <s v="Delivered on time"/>
  </r>
  <r>
    <s v="02-05-2025"/>
    <x v="0"/>
    <s v="Seoni"/>
    <x v="3"/>
    <n v="23"/>
    <s v="High"/>
    <n v="79000"/>
    <n v="1817000"/>
    <x v="906"/>
    <s v="30-04-2025"/>
    <s v="April-2025"/>
    <s v="02-05-2025"/>
    <s v="Early"/>
    <x v="906"/>
    <s v="Pending"/>
    <s v="Delivered on time"/>
  </r>
  <r>
    <s v="11-05-2025"/>
    <x v="0"/>
    <s v="Chhindwara"/>
    <x v="3"/>
    <n v="29"/>
    <s v="High"/>
    <n v="79000"/>
    <n v="2291000"/>
    <x v="907"/>
    <s v="10-05-2025"/>
    <s v="May-2025"/>
    <s v="11-05-2025"/>
    <s v="Early"/>
    <x v="907"/>
    <s v="Paid"/>
    <s v="Delivered on time"/>
  </r>
  <r>
    <s v="08-05-2025"/>
    <x v="0"/>
    <s v="Katni"/>
    <x v="3"/>
    <n v="23"/>
    <s v="High"/>
    <n v="79000"/>
    <n v="1817000"/>
    <x v="908"/>
    <s v="04-05-2025"/>
    <s v="May-2025"/>
    <s v="08-05-2025"/>
    <s v="Delayed"/>
    <x v="908"/>
    <s v="Pending"/>
    <s v="Partially delivered"/>
  </r>
  <r>
    <s v="01-05-2025"/>
    <x v="0"/>
    <s v="Damoh"/>
    <x v="3"/>
    <n v="30"/>
    <s v="High"/>
    <n v="81500"/>
    <n v="2445000"/>
    <x v="909"/>
    <s v="30-04-2025"/>
    <s v="April-2025"/>
    <s v="01-05-2025"/>
    <s v="Early"/>
    <x v="909"/>
    <s v="Paid"/>
    <s v="Partially delivered"/>
  </r>
  <r>
    <s v="08-05-2025"/>
    <x v="0"/>
    <s v="Jabalpur"/>
    <x v="3"/>
    <n v="24"/>
    <s v="High"/>
    <n v="79000"/>
    <n v="1896000"/>
    <x v="910"/>
    <s v="06-05-2025"/>
    <s v="May-2025"/>
    <s v="08-05-2025"/>
    <s v="Early"/>
    <x v="910"/>
    <s v="Paid"/>
    <s v="Delivered on time"/>
  </r>
  <r>
    <s v="31-05-2025"/>
    <x v="0"/>
    <s v="Sagar"/>
    <x v="3"/>
    <n v="7"/>
    <s v="Intermediate"/>
    <n v="79000"/>
    <n v="553000"/>
    <x v="911"/>
    <s v="26-05-2025"/>
    <s v="May-2025"/>
    <s v="31-05-2025"/>
    <s v="Delayed"/>
    <x v="911"/>
    <s v="Paid"/>
    <s v="Partially delivered"/>
  </r>
  <r>
    <s v="18-05-2025"/>
    <x v="0"/>
    <s v="Sagar"/>
    <x v="3"/>
    <n v="15"/>
    <s v="Intermediate"/>
    <n v="79000"/>
    <n v="1185000"/>
    <x v="912"/>
    <s v="14-05-2025"/>
    <s v="May-2025"/>
    <s v="18-05-2025"/>
    <s v="Delayed"/>
    <x v="912"/>
    <s v="Paid"/>
    <s v="Cancelled due to issue"/>
  </r>
  <r>
    <s v="31-05-2025"/>
    <x v="0"/>
    <s v="Chhindwara"/>
    <x v="3"/>
    <n v="8"/>
    <s v="Intermediate"/>
    <n v="72500"/>
    <n v="580000"/>
    <x v="913"/>
    <s v="27-05-2025"/>
    <s v="May-2025"/>
    <s v="31-05-2025"/>
    <s v="Delayed"/>
    <x v="913"/>
    <s v="Paid"/>
    <s v="Awaiting payment"/>
  </r>
  <r>
    <s v="09-05-2025"/>
    <x v="0"/>
    <s v="Jabalpur"/>
    <x v="3"/>
    <n v="7"/>
    <s v="Intermediate"/>
    <n v="79000"/>
    <n v="553000"/>
    <x v="914"/>
    <s v="07-05-2025"/>
    <s v="May-2025"/>
    <s v="09-05-2025"/>
    <s v="Early"/>
    <x v="914"/>
    <s v="Pending"/>
    <s v="Partially delivered"/>
  </r>
  <r>
    <s v="01-05-2025"/>
    <x v="0"/>
    <s v="Narsinghpur"/>
    <x v="3"/>
    <n v="12"/>
    <s v="Intermediate"/>
    <n v="79000"/>
    <n v="948000"/>
    <x v="915"/>
    <s v="29-04-2025"/>
    <s v="April-2025"/>
    <s v="01-05-2025"/>
    <s v="Early"/>
    <x v="915"/>
    <s v="Pending"/>
    <s v="Delivered on time"/>
  </r>
  <r>
    <s v="11-05-2025"/>
    <x v="0"/>
    <s v="Narsinghpur"/>
    <x v="3"/>
    <n v="28"/>
    <s v="High"/>
    <n v="81500"/>
    <n v="2282000"/>
    <x v="916"/>
    <s v="09-05-2025"/>
    <s v="May-2025"/>
    <s v="11-05-2025"/>
    <s v="Early"/>
    <x v="916"/>
    <s v="Pending"/>
    <s v="Cancelled due to issue"/>
  </r>
  <r>
    <s v="16-05-2025"/>
    <x v="0"/>
    <s v="Katni"/>
    <x v="3"/>
    <n v="7"/>
    <s v="Intermediate"/>
    <n v="81500"/>
    <n v="570500"/>
    <x v="917"/>
    <s v="14-05-2025"/>
    <s v="May-2025"/>
    <s v="16-05-2025"/>
    <s v="Early"/>
    <x v="917"/>
    <s v="Pending"/>
    <s v="Cancelled due to issue"/>
  </r>
  <r>
    <s v="01-05-2025"/>
    <x v="0"/>
    <s v="Sagar"/>
    <x v="3"/>
    <n v="21"/>
    <s v="High"/>
    <n v="81500"/>
    <n v="1711500"/>
    <x v="918"/>
    <s v="29-04-2025"/>
    <s v="April-2025"/>
    <s v="01-05-2025"/>
    <s v="Early"/>
    <x v="918"/>
    <s v="Pending"/>
    <s v="Delivered on time"/>
  </r>
  <r>
    <s v="09-05-2025"/>
    <x v="0"/>
    <s v="Narsinghpur"/>
    <x v="3"/>
    <n v="16"/>
    <s v="High"/>
    <n v="81500"/>
    <n v="1304000"/>
    <x v="919"/>
    <s v="06-05-2025"/>
    <s v="May-2025"/>
    <s v="09-05-2025"/>
    <s v="Early"/>
    <x v="919"/>
    <s v="Paid"/>
    <s v="Delivered on time"/>
  </r>
  <r>
    <s v="19-05-2025"/>
    <x v="0"/>
    <s v="Narsinghpur"/>
    <x v="3"/>
    <n v="26"/>
    <s v="High"/>
    <n v="79000"/>
    <n v="2054000"/>
    <x v="920"/>
    <s v="16-05-2025"/>
    <s v="May-2025"/>
    <s v="19-05-2025"/>
    <s v="Early"/>
    <x v="920"/>
    <s v="Paid"/>
    <s v="Awaiting payment"/>
  </r>
  <r>
    <s v="14-05-2025"/>
    <x v="0"/>
    <s v="Jabalpur"/>
    <x v="3"/>
    <n v="15"/>
    <s v="Intermediate"/>
    <n v="81500"/>
    <n v="1222500"/>
    <x v="921"/>
    <s v="11-05-2025"/>
    <s v="May-2025"/>
    <s v="14-05-2025"/>
    <s v="Early"/>
    <x v="921"/>
    <s v="Paid"/>
    <s v="Partially delivered"/>
  </r>
  <r>
    <s v="11-05-2025"/>
    <x v="0"/>
    <s v="Seoni"/>
    <x v="3"/>
    <n v="26"/>
    <s v="High"/>
    <n v="79000"/>
    <n v="2054000"/>
    <x v="922"/>
    <s v="10-05-2025"/>
    <s v="May-2025"/>
    <s v="11-05-2025"/>
    <s v="Early"/>
    <x v="922"/>
    <s v="Paid"/>
    <s v="Awaiting payment"/>
  </r>
  <r>
    <s v="15-05-2025"/>
    <x v="0"/>
    <s v="Narsinghpur"/>
    <x v="3"/>
    <n v="16"/>
    <s v="High"/>
    <n v="81500"/>
    <n v="1304000"/>
    <x v="923"/>
    <s v="10-05-2025"/>
    <s v="May-2025"/>
    <s v="15-05-2025"/>
    <s v="Delayed"/>
    <x v="923"/>
    <s v="Paid"/>
    <s v="Cancelled due to issue"/>
  </r>
  <r>
    <s v="26-05-2025"/>
    <x v="0"/>
    <s v="Chhindwara"/>
    <x v="3"/>
    <n v="18"/>
    <s v="High"/>
    <n v="79000"/>
    <n v="1422000"/>
    <x v="924"/>
    <s v="25-05-2025"/>
    <s v="May-2025"/>
    <s v="26-05-2025"/>
    <s v="Early"/>
    <x v="924"/>
    <s v="Paid"/>
    <s v="Partially delivered"/>
  </r>
  <r>
    <s v="14-05-2025"/>
    <x v="0"/>
    <s v="Katni"/>
    <x v="3"/>
    <n v="14"/>
    <s v="Intermediate"/>
    <n v="81500"/>
    <n v="1141000"/>
    <x v="925"/>
    <s v="10-05-2025"/>
    <s v="May-2025"/>
    <s v="14-05-2025"/>
    <s v="Delayed"/>
    <x v="925"/>
    <s v="Pending"/>
    <s v="Delivered on time"/>
  </r>
  <r>
    <s v="10-05-2025"/>
    <x v="0"/>
    <s v="Narsinghpur"/>
    <x v="3"/>
    <n v="23"/>
    <s v="High"/>
    <n v="81500"/>
    <n v="1874500"/>
    <x v="926"/>
    <s v="08-05-2025"/>
    <s v="May-2025"/>
    <s v="10-05-2025"/>
    <s v="Early"/>
    <x v="926"/>
    <s v="Paid"/>
    <s v="Partially delivered"/>
  </r>
  <r>
    <s v="16-05-2025"/>
    <x v="0"/>
    <s v="Damoh"/>
    <x v="3"/>
    <n v="14"/>
    <s v="Intermediate"/>
    <n v="79000"/>
    <n v="1106000"/>
    <x v="927"/>
    <s v="15-05-2025"/>
    <s v="May-2025"/>
    <s v="16-05-2025"/>
    <s v="Early"/>
    <x v="927"/>
    <s v="Pending"/>
    <s v="Awaiting payment"/>
  </r>
  <r>
    <s v="06-05-2025"/>
    <x v="0"/>
    <s v="Narsinghpur"/>
    <x v="3"/>
    <n v="9"/>
    <s v="Intermediate"/>
    <n v="72500"/>
    <n v="652500"/>
    <x v="928"/>
    <s v="01-05-2025"/>
    <s v="May-2025"/>
    <s v="06-05-2025"/>
    <s v="Delayed"/>
    <x v="928"/>
    <s v="Paid"/>
    <s v="Cancelled due to issue"/>
  </r>
  <r>
    <s v="03-05-2025"/>
    <x v="0"/>
    <s v="Seoni"/>
    <x v="3"/>
    <n v="7"/>
    <s v="Intermediate"/>
    <n v="72500"/>
    <n v="507500"/>
    <x v="929"/>
    <s v="29-04-2025"/>
    <s v="April-2025"/>
    <s v="03-05-2025"/>
    <s v="Delayed"/>
    <x v="929"/>
    <s v="Pending"/>
    <s v="Awaiting payment"/>
  </r>
  <r>
    <s v="11-05-2025"/>
    <x v="0"/>
    <s v="Jabalpur"/>
    <x v="3"/>
    <n v="9"/>
    <s v="Intermediate"/>
    <n v="81500"/>
    <n v="733500"/>
    <x v="930"/>
    <s v="08-05-2025"/>
    <s v="May-2025"/>
    <s v="11-05-2025"/>
    <s v="Early"/>
    <x v="930"/>
    <s v="Paid"/>
    <s v="Awaiting payment"/>
  </r>
  <r>
    <s v="05-05-2025"/>
    <x v="0"/>
    <s v="Narsinghpur"/>
    <x v="3"/>
    <n v="8"/>
    <s v="Intermediate"/>
    <n v="72500"/>
    <n v="580000"/>
    <x v="931"/>
    <s v="02-05-2025"/>
    <s v="May-2025"/>
    <s v="05-05-2025"/>
    <s v="Early"/>
    <x v="931"/>
    <s v="Paid"/>
    <s v="Awaiting payment"/>
  </r>
  <r>
    <s v="22-05-2025"/>
    <x v="0"/>
    <s v="Mandla"/>
    <x v="3"/>
    <n v="10"/>
    <s v="Intermediate"/>
    <n v="79000"/>
    <n v="790000"/>
    <x v="932"/>
    <s v="18-05-2025"/>
    <s v="May-2025"/>
    <s v="22-05-2025"/>
    <s v="Delayed"/>
    <x v="932"/>
    <s v="Pending"/>
    <s v="Cancelled due to issue"/>
  </r>
  <r>
    <s v="25-05-2025"/>
    <x v="0"/>
    <s v="Sagar"/>
    <x v="3"/>
    <n v="30"/>
    <s v="High"/>
    <n v="79000"/>
    <n v="2370000"/>
    <x v="933"/>
    <s v="21-05-2025"/>
    <s v="May-2025"/>
    <s v="25-05-2025"/>
    <s v="Delayed"/>
    <x v="933"/>
    <s v="Pending"/>
    <s v="Cancelled due to issue"/>
  </r>
  <r>
    <s v="12-05-2025"/>
    <x v="0"/>
    <s v="Mandla"/>
    <x v="3"/>
    <n v="15"/>
    <s v="Intermediate"/>
    <n v="81500"/>
    <n v="1222500"/>
    <x v="934"/>
    <s v="08-05-2025"/>
    <s v="May-2025"/>
    <s v="12-05-2025"/>
    <s v="Delayed"/>
    <x v="934"/>
    <s v="Pending"/>
    <s v="Partially delivered"/>
  </r>
  <r>
    <s v="03-05-2025"/>
    <x v="0"/>
    <s v="Sagar"/>
    <x v="3"/>
    <n v="18"/>
    <s v="High"/>
    <n v="79000"/>
    <n v="1422000"/>
    <x v="935"/>
    <s v="28-04-2025"/>
    <s v="April-2025"/>
    <s v="03-05-2025"/>
    <s v="Delayed"/>
    <x v="935"/>
    <s v="Pending"/>
    <s v="Delivered on time"/>
  </r>
  <r>
    <s v="20-05-2025"/>
    <x v="0"/>
    <s v="Chhindwara"/>
    <x v="3"/>
    <n v="9"/>
    <s v="Intermediate"/>
    <n v="79000"/>
    <n v="711000"/>
    <x v="936"/>
    <s v="17-05-2025"/>
    <s v="May-2025"/>
    <s v="20-05-2025"/>
    <s v="Early"/>
    <x v="936"/>
    <s v="Paid"/>
    <s v="Delivered on time"/>
  </r>
  <r>
    <s v="29-05-2025"/>
    <x v="0"/>
    <s v="Jabalpur"/>
    <x v="3"/>
    <n v="9"/>
    <s v="Intermediate"/>
    <n v="72500"/>
    <n v="652500"/>
    <x v="937"/>
    <s v="27-05-2025"/>
    <s v="May-2025"/>
    <s v="29-05-2025"/>
    <s v="Early"/>
    <x v="937"/>
    <s v="Paid"/>
    <s v="Cancelled due to issue"/>
  </r>
  <r>
    <s v="14-05-2025"/>
    <x v="0"/>
    <s v="Seoni"/>
    <x v="3"/>
    <n v="27"/>
    <s v="High"/>
    <n v="79000"/>
    <n v="2133000"/>
    <x v="938"/>
    <s v="09-05-2025"/>
    <s v="May-2025"/>
    <s v="14-05-2025"/>
    <s v="Delayed"/>
    <x v="938"/>
    <s v="Paid"/>
    <s v="Partially delivered"/>
  </r>
  <r>
    <s v="30-05-2025"/>
    <x v="0"/>
    <s v="Seoni"/>
    <x v="3"/>
    <n v="6"/>
    <s v="Low"/>
    <n v="72500"/>
    <n v="435000"/>
    <x v="939"/>
    <s v="25-05-2025"/>
    <s v="May-2025"/>
    <s v="30-05-2025"/>
    <s v="Delayed"/>
    <x v="939"/>
    <s v="Pending"/>
    <s v="Cancelled due to issue"/>
  </r>
  <r>
    <s v="09-05-2025"/>
    <x v="0"/>
    <s v="Katni"/>
    <x v="3"/>
    <n v="30"/>
    <s v="High"/>
    <n v="72500"/>
    <n v="2175000"/>
    <x v="940"/>
    <s v="04-05-2025"/>
    <s v="May-2025"/>
    <s v="09-05-2025"/>
    <s v="Delayed"/>
    <x v="940"/>
    <s v="Pending"/>
    <s v="Awaiting payment"/>
  </r>
  <r>
    <s v="14-05-2025"/>
    <x v="0"/>
    <s v="Damoh"/>
    <x v="3"/>
    <n v="25"/>
    <s v="High"/>
    <n v="79000"/>
    <n v="1975000"/>
    <x v="941"/>
    <s v="10-05-2025"/>
    <s v="May-2025"/>
    <s v="14-05-2025"/>
    <s v="Delayed"/>
    <x v="941"/>
    <s v="Paid"/>
    <s v="Cancelled due to issue"/>
  </r>
  <r>
    <s v="09-05-2025"/>
    <x v="0"/>
    <s v="Mandla"/>
    <x v="3"/>
    <n v="5"/>
    <s v="Low"/>
    <n v="79000"/>
    <n v="395000"/>
    <x v="942"/>
    <s v="08-05-2025"/>
    <s v="May-2025"/>
    <s v="09-05-2025"/>
    <s v="Early"/>
    <x v="942"/>
    <s v="Paid"/>
    <s v="Partially delivered"/>
  </r>
  <r>
    <s v="06-05-2025"/>
    <x v="0"/>
    <s v="Katni"/>
    <x v="3"/>
    <n v="23"/>
    <s v="High"/>
    <n v="79000"/>
    <n v="1817000"/>
    <x v="943"/>
    <s v="02-05-2025"/>
    <s v="May-2025"/>
    <s v="06-05-2025"/>
    <s v="Delayed"/>
    <x v="943"/>
    <s v="Pending"/>
    <s v="Partially delivered"/>
  </r>
  <r>
    <s v="26-05-2025"/>
    <x v="0"/>
    <s v="Mandla"/>
    <x v="3"/>
    <n v="25"/>
    <s v="High"/>
    <n v="79000"/>
    <n v="1975000"/>
    <x v="944"/>
    <s v="23-05-2025"/>
    <s v="May-2025"/>
    <s v="26-05-2025"/>
    <s v="Early"/>
    <x v="944"/>
    <s v="Paid"/>
    <s v="Awaiting payment"/>
  </r>
  <r>
    <s v="14-05-2025"/>
    <x v="0"/>
    <s v="Narsinghpur"/>
    <x v="3"/>
    <n v="19"/>
    <s v="High"/>
    <n v="72500"/>
    <n v="1377500"/>
    <x v="945"/>
    <s v="12-05-2025"/>
    <s v="May-2025"/>
    <s v="14-05-2025"/>
    <s v="Early"/>
    <x v="945"/>
    <s v="Paid"/>
    <s v="Cancelled due to issue"/>
  </r>
  <r>
    <s v="30-05-2025"/>
    <x v="0"/>
    <s v="Narsinghpur"/>
    <x v="3"/>
    <n v="12"/>
    <s v="Intermediate"/>
    <n v="79000"/>
    <n v="948000"/>
    <x v="946"/>
    <s v="26-05-2025"/>
    <s v="May-2025"/>
    <s v="30-05-2025"/>
    <s v="Delayed"/>
    <x v="946"/>
    <s v="Pending"/>
    <s v="Delivered on time"/>
  </r>
  <r>
    <s v="01-05-2025"/>
    <x v="0"/>
    <s v="Seoni"/>
    <x v="3"/>
    <n v="20"/>
    <s v="High"/>
    <n v="79000"/>
    <n v="1580000"/>
    <x v="947"/>
    <s v="26-04-2025"/>
    <s v="April-2025"/>
    <s v="01-05-2025"/>
    <s v="Delayed"/>
    <x v="947"/>
    <s v="Paid"/>
    <s v="Partially delivered"/>
  </r>
  <r>
    <s v="11-05-2025"/>
    <x v="0"/>
    <s v="Mandla"/>
    <x v="3"/>
    <n v="20"/>
    <s v="High"/>
    <n v="81500"/>
    <n v="1630000"/>
    <x v="948"/>
    <s v="08-05-2025"/>
    <s v="May-2025"/>
    <s v="11-05-2025"/>
    <s v="Early"/>
    <x v="948"/>
    <s v="Pending"/>
    <s v="Cancelled due to issue"/>
  </r>
  <r>
    <s v="29-05-2025"/>
    <x v="0"/>
    <s v="Narsinghpur"/>
    <x v="3"/>
    <n v="11"/>
    <s v="Intermediate"/>
    <n v="81500"/>
    <n v="896500"/>
    <x v="949"/>
    <s v="24-05-2025"/>
    <s v="May-2025"/>
    <s v="29-05-2025"/>
    <s v="Delayed"/>
    <x v="949"/>
    <s v="Paid"/>
    <s v="Partially delivered"/>
  </r>
  <r>
    <s v="01-05-2025"/>
    <x v="0"/>
    <s v="Narsinghpur"/>
    <x v="3"/>
    <n v="26"/>
    <s v="High"/>
    <n v="72500"/>
    <n v="1885000"/>
    <x v="950"/>
    <s v="26-04-2025"/>
    <s v="April-2025"/>
    <s v="01-05-2025"/>
    <s v="Delayed"/>
    <x v="950"/>
    <s v="Pending"/>
    <s v="Cancelled due to issue"/>
  </r>
  <r>
    <s v="22-05-2025"/>
    <x v="0"/>
    <s v="Sagar"/>
    <x v="3"/>
    <n v="29"/>
    <s v="High"/>
    <n v="81500"/>
    <n v="2363500"/>
    <x v="951"/>
    <s v="21-05-2025"/>
    <s v="May-2025"/>
    <s v="22-05-2025"/>
    <s v="Early"/>
    <x v="951"/>
    <s v="Pending"/>
    <s v="Awaiting payment"/>
  </r>
  <r>
    <s v="04-05-2025"/>
    <x v="0"/>
    <s v="Seoni"/>
    <x v="3"/>
    <n v="17"/>
    <s v="High"/>
    <n v="72500"/>
    <n v="1232500"/>
    <x v="952"/>
    <s v="01-05-2025"/>
    <s v="May-2025"/>
    <s v="04-05-2025"/>
    <s v="Early"/>
    <x v="952"/>
    <s v="Pending"/>
    <s v="Awaiting payment"/>
  </r>
  <r>
    <s v="04-05-2025"/>
    <x v="0"/>
    <s v="Katni"/>
    <x v="3"/>
    <n v="18"/>
    <s v="High"/>
    <n v="79000"/>
    <n v="1422000"/>
    <x v="953"/>
    <s v="02-05-2025"/>
    <s v="May-2025"/>
    <s v="04-05-2025"/>
    <s v="Early"/>
    <x v="953"/>
    <s v="Pending"/>
    <s v="Partially delivered"/>
  </r>
  <r>
    <s v="17-05-2025"/>
    <x v="0"/>
    <s v="Jabalpur"/>
    <x v="3"/>
    <n v="20"/>
    <s v="High"/>
    <n v="81500"/>
    <n v="1630000"/>
    <x v="954"/>
    <s v="16-05-2025"/>
    <s v="May-2025"/>
    <s v="17-05-2025"/>
    <s v="Early"/>
    <x v="954"/>
    <s v="Pending"/>
    <s v="Delivered on time"/>
  </r>
  <r>
    <s v="11-05-2025"/>
    <x v="0"/>
    <s v="Damoh"/>
    <x v="3"/>
    <n v="12"/>
    <s v="Intermediate"/>
    <n v="79000"/>
    <n v="948000"/>
    <x v="955"/>
    <s v="06-05-2025"/>
    <s v="May-2025"/>
    <s v="11-05-2025"/>
    <s v="Delayed"/>
    <x v="955"/>
    <s v="Pending"/>
    <s v="Partially delivered"/>
  </r>
  <r>
    <s v="18-05-2025"/>
    <x v="0"/>
    <s v="Mandla"/>
    <x v="3"/>
    <n v="15"/>
    <s v="Intermediate"/>
    <n v="72500"/>
    <n v="1087500"/>
    <x v="956"/>
    <s v="14-05-2025"/>
    <s v="May-2025"/>
    <s v="18-05-2025"/>
    <s v="Delayed"/>
    <x v="956"/>
    <s v="Paid"/>
    <s v="Cancelled due to issue"/>
  </r>
  <r>
    <s v="27-05-2025"/>
    <x v="0"/>
    <s v="Narsinghpur"/>
    <x v="3"/>
    <n v="8"/>
    <s v="Intermediate"/>
    <n v="79000"/>
    <n v="632000"/>
    <x v="957"/>
    <s v="22-05-2025"/>
    <s v="May-2025"/>
    <s v="27-05-2025"/>
    <s v="Delayed"/>
    <x v="957"/>
    <s v="Paid"/>
    <s v="Awaiting payment"/>
  </r>
  <r>
    <s v="18-05-2025"/>
    <x v="0"/>
    <s v="Damoh"/>
    <x v="3"/>
    <n v="5"/>
    <s v="Low"/>
    <n v="74000"/>
    <n v="370000"/>
    <x v="958"/>
    <s v="16-05-2025"/>
    <s v="May-2025"/>
    <s v="18-05-2025"/>
    <s v="Early"/>
    <x v="958"/>
    <s v="Paid"/>
    <s v="Cancelled due to issue"/>
  </r>
  <r>
    <s v="05-05-2025"/>
    <x v="0"/>
    <s v="Katni"/>
    <x v="3"/>
    <n v="6"/>
    <s v="Low"/>
    <n v="74000"/>
    <n v="444000"/>
    <x v="959"/>
    <s v="02-05-2025"/>
    <s v="May-2025"/>
    <s v="05-05-2025"/>
    <s v="Early"/>
    <x v="959"/>
    <s v="Paid"/>
    <s v="Cancelled due to issue"/>
  </r>
  <r>
    <s v="15-05-2025"/>
    <x v="0"/>
    <s v="Damoh"/>
    <x v="3"/>
    <n v="17"/>
    <s v="High"/>
    <n v="74000"/>
    <n v="1258000"/>
    <x v="960"/>
    <s v="10-05-2025"/>
    <s v="May-2025"/>
    <s v="15-05-2025"/>
    <s v="Delayed"/>
    <x v="960"/>
    <s v="Pending"/>
    <s v="Delivered on time"/>
  </r>
  <r>
    <s v="12-05-2025"/>
    <x v="0"/>
    <s v="Jabalpur"/>
    <x v="3"/>
    <n v="28"/>
    <s v="High"/>
    <n v="74000"/>
    <n v="2072000"/>
    <x v="961"/>
    <s v="10-05-2025"/>
    <s v="May-2025"/>
    <s v="12-05-2025"/>
    <s v="Early"/>
    <x v="961"/>
    <s v="Paid"/>
    <s v="Cancelled due to issue"/>
  </r>
  <r>
    <s v="03-05-2025"/>
    <x v="0"/>
    <s v="Jabalpur"/>
    <x v="3"/>
    <n v="10"/>
    <s v="Intermediate"/>
    <n v="74000"/>
    <n v="740000"/>
    <x v="962"/>
    <s v="30-04-2025"/>
    <s v="April-2025"/>
    <s v="03-05-2025"/>
    <s v="Early"/>
    <x v="962"/>
    <s v="Paid"/>
    <s v="Partially delivered"/>
  </r>
  <r>
    <s v="18-05-2025"/>
    <x v="0"/>
    <s v="Sagar"/>
    <x v="3"/>
    <n v="25"/>
    <s v="High"/>
    <n v="74000"/>
    <n v="1850000"/>
    <x v="963"/>
    <s v="17-05-2025"/>
    <s v="May-2025"/>
    <s v="18-05-2025"/>
    <s v="Early"/>
    <x v="963"/>
    <s v="Paid"/>
    <s v="Delivered on time"/>
  </r>
  <r>
    <s v="22-05-2025"/>
    <x v="0"/>
    <s v="Jabalpur"/>
    <x v="3"/>
    <n v="7"/>
    <s v="Intermediate"/>
    <n v="74000"/>
    <n v="518000"/>
    <x v="964"/>
    <s v="18-05-2025"/>
    <s v="May-2025"/>
    <s v="22-05-2025"/>
    <s v="Delayed"/>
    <x v="964"/>
    <s v="Paid"/>
    <s v="Awaiting payment"/>
  </r>
  <r>
    <s v="24-05-2025"/>
    <x v="0"/>
    <s v="Chhindwara"/>
    <x v="3"/>
    <n v="9"/>
    <s v="Intermediate"/>
    <n v="74000"/>
    <n v="666000"/>
    <x v="965"/>
    <s v="19-05-2025"/>
    <s v="May-2025"/>
    <s v="24-05-2025"/>
    <s v="Delayed"/>
    <x v="965"/>
    <s v="Pending"/>
    <s v="Awaiting payment"/>
  </r>
  <r>
    <s v="01-05-2025"/>
    <x v="0"/>
    <s v="Katni"/>
    <x v="3"/>
    <n v="18"/>
    <s v="High"/>
    <n v="74000"/>
    <n v="1332000"/>
    <x v="966"/>
    <s v="29-04-2025"/>
    <s v="April-2025"/>
    <s v="01-05-2025"/>
    <s v="Early"/>
    <x v="966"/>
    <s v="Paid"/>
    <s v="Cancelled due to issue"/>
  </r>
  <r>
    <s v="13-05-2025"/>
    <x v="0"/>
    <s v="Jabalpur"/>
    <x v="3"/>
    <n v="5"/>
    <s v="Low"/>
    <n v="74000"/>
    <n v="370000"/>
    <x v="967"/>
    <s v="11-05-2025"/>
    <s v="May-2025"/>
    <s v="13-05-2025"/>
    <s v="Early"/>
    <x v="967"/>
    <s v="Paid"/>
    <s v="Partially delivered"/>
  </r>
  <r>
    <s v="01-05-2025"/>
    <x v="0"/>
    <s v="Chhindwara"/>
    <x v="3"/>
    <n v="27"/>
    <s v="High"/>
    <n v="74000"/>
    <n v="1998000"/>
    <x v="968"/>
    <s v="29-04-2025"/>
    <s v="April-2025"/>
    <s v="01-05-2025"/>
    <s v="Early"/>
    <x v="968"/>
    <s v="Pending"/>
    <s v="Partially delivered"/>
  </r>
  <r>
    <s v="05-05-2025"/>
    <x v="0"/>
    <s v="Mandla"/>
    <x v="3"/>
    <n v="9"/>
    <s v="Intermediate"/>
    <n v="74000"/>
    <n v="666000"/>
    <x v="969"/>
    <s v="04-05-2025"/>
    <s v="May-2025"/>
    <s v="05-05-2025"/>
    <s v="Early"/>
    <x v="969"/>
    <s v="Pending"/>
    <s v="Partially delivered"/>
  </r>
  <r>
    <s v="22-05-2025"/>
    <x v="0"/>
    <s v="Mandla"/>
    <x v="3"/>
    <n v="18"/>
    <s v="High"/>
    <n v="74000"/>
    <n v="1332000"/>
    <x v="970"/>
    <s v="21-05-2025"/>
    <s v="May-2025"/>
    <s v="22-05-2025"/>
    <s v="Early"/>
    <x v="970"/>
    <s v="Paid"/>
    <s v="Awaiting payment"/>
  </r>
  <r>
    <s v="07-05-2025"/>
    <x v="0"/>
    <s v="Jabalpur"/>
    <x v="3"/>
    <n v="11"/>
    <s v="Intermediate"/>
    <n v="74000"/>
    <n v="814000"/>
    <x v="971"/>
    <s v="06-05-2025"/>
    <s v="May-2025"/>
    <s v="07-05-2025"/>
    <s v="Early"/>
    <x v="971"/>
    <s v="Pending"/>
    <s v="Delivered on time"/>
  </r>
  <r>
    <s v="03-05-2025"/>
    <x v="0"/>
    <s v="Chhindwara"/>
    <x v="3"/>
    <n v="7"/>
    <s v="Intermediate"/>
    <n v="74000"/>
    <n v="518000"/>
    <x v="972"/>
    <s v="30-04-2025"/>
    <s v="April-2025"/>
    <s v="03-05-2025"/>
    <s v="Early"/>
    <x v="972"/>
    <s v="Pending"/>
    <s v="Partially delivered"/>
  </r>
  <r>
    <s v="01-05-2025"/>
    <x v="0"/>
    <s v="Chhindwara"/>
    <x v="3"/>
    <n v="16"/>
    <s v="High"/>
    <n v="74000"/>
    <n v="1184000"/>
    <x v="973"/>
    <s v="27-04-2025"/>
    <s v="April-2025"/>
    <s v="01-05-2025"/>
    <s v="Delayed"/>
    <x v="973"/>
    <s v="Pending"/>
    <s v="Cancelled due to issue"/>
  </r>
  <r>
    <s v="31-05-2025"/>
    <x v="0"/>
    <s v="Katni"/>
    <x v="3"/>
    <n v="13"/>
    <s v="Intermediate"/>
    <n v="74000"/>
    <n v="962000"/>
    <x v="974"/>
    <s v="28-05-2025"/>
    <s v="May-2025"/>
    <s v="31-05-2025"/>
    <s v="Early"/>
    <x v="974"/>
    <s v="Paid"/>
    <s v="Cancelled due to issue"/>
  </r>
  <r>
    <s v="12-05-2025"/>
    <x v="0"/>
    <s v="Mandla"/>
    <x v="3"/>
    <n v="17"/>
    <s v="High"/>
    <n v="74000"/>
    <n v="1258000"/>
    <x v="975"/>
    <s v="08-05-2025"/>
    <s v="May-2025"/>
    <s v="12-05-2025"/>
    <s v="Delayed"/>
    <x v="975"/>
    <s v="Pending"/>
    <s v="Awaiting payment"/>
  </r>
  <r>
    <s v="15-05-2025"/>
    <x v="0"/>
    <s v="Jabalpur"/>
    <x v="3"/>
    <n v="23"/>
    <s v="High"/>
    <n v="74000"/>
    <n v="1702000"/>
    <x v="976"/>
    <s v="12-05-2025"/>
    <s v="May-2025"/>
    <s v="15-05-2025"/>
    <s v="Early"/>
    <x v="976"/>
    <s v="Paid"/>
    <s v="Partially delivered"/>
  </r>
  <r>
    <s v="02-05-2025"/>
    <x v="0"/>
    <s v="Sagar"/>
    <x v="3"/>
    <n v="26"/>
    <s v="High"/>
    <n v="74000"/>
    <n v="1924000"/>
    <x v="977"/>
    <s v="28-04-2025"/>
    <s v="April-2025"/>
    <s v="02-05-2025"/>
    <s v="Delayed"/>
    <x v="977"/>
    <s v="Paid"/>
    <s v="Awaiting payment"/>
  </r>
  <r>
    <s v="21-05-2025"/>
    <x v="0"/>
    <s v="Sagar"/>
    <x v="3"/>
    <n v="8"/>
    <s v="Intermediate"/>
    <n v="74000"/>
    <n v="592000"/>
    <x v="978"/>
    <s v="20-05-2025"/>
    <s v="May-2025"/>
    <s v="21-05-2025"/>
    <s v="Early"/>
    <x v="978"/>
    <s v="Pending"/>
    <s v="Partially delivered"/>
  </r>
  <r>
    <s v="05-05-2025"/>
    <x v="0"/>
    <s v="Damoh"/>
    <x v="3"/>
    <n v="12"/>
    <s v="Intermediate"/>
    <n v="74000"/>
    <n v="888000"/>
    <x v="979"/>
    <s v="03-05-2025"/>
    <s v="May-2025"/>
    <s v="05-05-2025"/>
    <s v="Early"/>
    <x v="979"/>
    <s v="Paid"/>
    <s v="Partially delivered"/>
  </r>
  <r>
    <s v="06-05-2025"/>
    <x v="0"/>
    <s v="Damoh"/>
    <x v="3"/>
    <n v="8"/>
    <s v="Intermediate"/>
    <n v="74000"/>
    <n v="592000"/>
    <x v="980"/>
    <s v="01-05-2025"/>
    <s v="May-2025"/>
    <s v="06-05-2025"/>
    <s v="Delayed"/>
    <x v="980"/>
    <s v="Pending"/>
    <s v="Cancelled due to issue"/>
  </r>
  <r>
    <s v="30-05-2025"/>
    <x v="0"/>
    <s v="Sagar"/>
    <x v="3"/>
    <n v="30"/>
    <s v="High"/>
    <n v="74000"/>
    <n v="2220000"/>
    <x v="981"/>
    <s v="25-05-2025"/>
    <s v="May-2025"/>
    <s v="30-05-2025"/>
    <s v="Delayed"/>
    <x v="981"/>
    <s v="Pending"/>
    <s v="Delivered on time"/>
  </r>
  <r>
    <s v="22-05-2025"/>
    <x v="0"/>
    <s v="Seoni"/>
    <x v="3"/>
    <n v="12"/>
    <s v="Intermediate"/>
    <n v="74000"/>
    <n v="888000"/>
    <x v="982"/>
    <s v="20-05-2025"/>
    <s v="May-2025"/>
    <s v="22-05-2025"/>
    <s v="Early"/>
    <x v="982"/>
    <s v="Pending"/>
    <s v="Cancelled due to issue"/>
  </r>
  <r>
    <s v="29-05-2025"/>
    <x v="0"/>
    <s v="Narsinghpur"/>
    <x v="3"/>
    <n v="17"/>
    <s v="High"/>
    <n v="74000"/>
    <n v="1258000"/>
    <x v="983"/>
    <s v="26-05-2025"/>
    <s v="May-2025"/>
    <s v="29-05-2025"/>
    <s v="Early"/>
    <x v="983"/>
    <s v="Paid"/>
    <s v="Partially delivered"/>
  </r>
  <r>
    <s v="20-05-2025"/>
    <x v="0"/>
    <s v="Sagar"/>
    <x v="3"/>
    <n v="22"/>
    <s v="High"/>
    <n v="74000"/>
    <n v="1628000"/>
    <x v="984"/>
    <s v="17-05-2025"/>
    <s v="May-2025"/>
    <s v="20-05-2025"/>
    <s v="Early"/>
    <x v="984"/>
    <s v="Paid"/>
    <s v="Partially delivered"/>
  </r>
  <r>
    <s v="02-05-2025"/>
    <x v="0"/>
    <s v="Sagar"/>
    <x v="3"/>
    <n v="11"/>
    <s v="Intermediate"/>
    <n v="74000"/>
    <n v="814000"/>
    <x v="985"/>
    <s v="28-04-2025"/>
    <s v="April-2025"/>
    <s v="02-05-2025"/>
    <s v="Delayed"/>
    <x v="985"/>
    <s v="Paid"/>
    <s v="Awaiting payment"/>
  </r>
  <r>
    <s v="12-05-2025"/>
    <x v="0"/>
    <s v="Damoh"/>
    <x v="3"/>
    <n v="24"/>
    <s v="High"/>
    <n v="74000"/>
    <n v="1776000"/>
    <x v="986"/>
    <s v="11-05-2025"/>
    <s v="May-2025"/>
    <s v="12-05-2025"/>
    <s v="Early"/>
    <x v="986"/>
    <s v="Pending"/>
    <s v="Cancelled due to issue"/>
  </r>
  <r>
    <s v="18-05-2025"/>
    <x v="0"/>
    <s v="Katni"/>
    <x v="3"/>
    <n v="9"/>
    <s v="Intermediate"/>
    <n v="74000"/>
    <n v="666000"/>
    <x v="987"/>
    <s v="16-05-2025"/>
    <s v="May-2025"/>
    <s v="18-05-2025"/>
    <s v="Early"/>
    <x v="987"/>
    <s v="Pending"/>
    <s v="Partially delivered"/>
  </r>
  <r>
    <s v="27-05-2025"/>
    <x v="0"/>
    <s v="Sagar"/>
    <x v="3"/>
    <n v="27"/>
    <s v="High"/>
    <n v="74000"/>
    <n v="1998000"/>
    <x v="988"/>
    <s v="22-05-2025"/>
    <s v="May-2025"/>
    <s v="27-05-2025"/>
    <s v="Delayed"/>
    <x v="988"/>
    <s v="Paid"/>
    <s v="Cancelled due to issue"/>
  </r>
  <r>
    <s v="07-05-2025"/>
    <x v="0"/>
    <s v="Jabalpur"/>
    <x v="3"/>
    <n v="9"/>
    <s v="Intermediate"/>
    <n v="74000"/>
    <n v="666000"/>
    <x v="989"/>
    <s v="05-05-2025"/>
    <s v="May-2025"/>
    <s v="07-05-2025"/>
    <s v="Early"/>
    <x v="989"/>
    <s v="Paid"/>
    <s v="Awaiting payment"/>
  </r>
  <r>
    <s v="25-05-2025"/>
    <x v="0"/>
    <s v="Mandla"/>
    <x v="3"/>
    <n v="26"/>
    <s v="High"/>
    <n v="74000"/>
    <n v="1924000"/>
    <x v="990"/>
    <s v="23-05-2025"/>
    <s v="May-2025"/>
    <s v="25-05-2025"/>
    <s v="Early"/>
    <x v="990"/>
    <s v="Paid"/>
    <s v="Awaiting payment"/>
  </r>
  <r>
    <s v="21-05-2025"/>
    <x v="0"/>
    <s v="Mandla"/>
    <x v="3"/>
    <n v="10"/>
    <s v="Intermediate"/>
    <n v="74000"/>
    <n v="740000"/>
    <x v="991"/>
    <s v="17-05-2025"/>
    <s v="May-2025"/>
    <s v="21-05-2025"/>
    <s v="Delayed"/>
    <x v="991"/>
    <s v="Pending"/>
    <s v="Partially delivered"/>
  </r>
  <r>
    <s v="23-05-2025"/>
    <x v="0"/>
    <s v="Seoni"/>
    <x v="3"/>
    <n v="28"/>
    <s v="High"/>
    <n v="74000"/>
    <n v="2072000"/>
    <x v="992"/>
    <s v="21-05-2025"/>
    <s v="May-2025"/>
    <s v="23-05-2025"/>
    <s v="Early"/>
    <x v="992"/>
    <s v="Paid"/>
    <s v="Partially delivered"/>
  </r>
  <r>
    <s v="26-05-2025"/>
    <x v="0"/>
    <s v="Sagar"/>
    <x v="3"/>
    <n v="21"/>
    <s v="High"/>
    <n v="74000"/>
    <n v="1554000"/>
    <x v="993"/>
    <s v="23-05-2025"/>
    <s v="May-2025"/>
    <s v="26-05-2025"/>
    <s v="Early"/>
    <x v="993"/>
    <s v="Paid"/>
    <s v="Delivered on time"/>
  </r>
  <r>
    <s v="26-05-2025"/>
    <x v="0"/>
    <s v="Mandla"/>
    <x v="3"/>
    <n v="20"/>
    <s v="High"/>
    <n v="74000"/>
    <n v="1480000"/>
    <x v="994"/>
    <s v="23-05-2025"/>
    <s v="May-2025"/>
    <s v="26-05-2025"/>
    <s v="Early"/>
    <x v="994"/>
    <s v="Paid"/>
    <s v="Delivered on time"/>
  </r>
  <r>
    <s v="26-05-2025"/>
    <x v="0"/>
    <s v="Seoni"/>
    <x v="3"/>
    <n v="6"/>
    <s v="Low"/>
    <n v="74000"/>
    <n v="444000"/>
    <x v="995"/>
    <s v="22-05-2025"/>
    <s v="May-2025"/>
    <s v="26-05-2025"/>
    <s v="Delayed"/>
    <x v="995"/>
    <s v="Paid"/>
    <s v="Awaiting payment"/>
  </r>
  <r>
    <s v="03-05-2025"/>
    <x v="0"/>
    <s v="Narsinghpur"/>
    <x v="3"/>
    <n v="23"/>
    <s v="High"/>
    <n v="74000"/>
    <n v="1702000"/>
    <x v="996"/>
    <s v="28-04-2025"/>
    <s v="April-2025"/>
    <s v="03-05-2025"/>
    <s v="Delayed"/>
    <x v="996"/>
    <s v="Paid"/>
    <s v="Delivered on time"/>
  </r>
  <r>
    <s v="05-05-2025"/>
    <x v="0"/>
    <s v="Seoni"/>
    <x v="3"/>
    <n v="21"/>
    <s v="High"/>
    <n v="74000"/>
    <n v="1554000"/>
    <x v="997"/>
    <s v="04-05-2025"/>
    <s v="May-2025"/>
    <s v="05-05-2025"/>
    <s v="Early"/>
    <x v="997"/>
    <s v="Paid"/>
    <s v="Delivered on time"/>
  </r>
  <r>
    <s v="11-05-2025"/>
    <x v="0"/>
    <s v="Jabalpur"/>
    <x v="3"/>
    <n v="12"/>
    <s v="Intermediate"/>
    <n v="74000"/>
    <n v="888000"/>
    <x v="998"/>
    <s v="08-05-2025"/>
    <s v="May-2025"/>
    <s v="11-05-2025"/>
    <s v="Early"/>
    <x v="998"/>
    <s v="Paid"/>
    <s v="Cancelled due to issue"/>
  </r>
  <r>
    <s v="24-05-2025"/>
    <x v="0"/>
    <s v="Katni"/>
    <x v="3"/>
    <n v="21"/>
    <s v="High"/>
    <n v="74000"/>
    <n v="1554000"/>
    <x v="999"/>
    <s v="23-05-2025"/>
    <s v="May-2025"/>
    <s v="24-05-2025"/>
    <s v="Early"/>
    <x v="999"/>
    <s v="Paid"/>
    <s v="Partially delivered"/>
  </r>
  <r>
    <s v="07-05-2025"/>
    <x v="0"/>
    <s v="Damoh"/>
    <x v="3"/>
    <n v="24"/>
    <s v="High"/>
    <n v="74000"/>
    <n v="1776000"/>
    <x v="1000"/>
    <s v="02-05-2025"/>
    <s v="May-2025"/>
    <s v="07-05-2025"/>
    <s v="Delayed"/>
    <x v="1000"/>
    <s v="Pending"/>
    <s v="Awaiting payment"/>
  </r>
  <r>
    <s v="15-05-2025"/>
    <x v="0"/>
    <s v="Sagar"/>
    <x v="3"/>
    <n v="18"/>
    <s v="High"/>
    <n v="74000"/>
    <n v="1332000"/>
    <x v="1001"/>
    <s v="11-05-2025"/>
    <s v="May-2025"/>
    <s v="15-05-2025"/>
    <s v="Delayed"/>
    <x v="1001"/>
    <s v="Paid"/>
    <s v="Delivered on time"/>
  </r>
  <r>
    <s v="19-05-2025"/>
    <x v="0"/>
    <s v="Mandla"/>
    <x v="3"/>
    <n v="28"/>
    <s v="High"/>
    <n v="74000"/>
    <n v="2072000"/>
    <x v="1002"/>
    <s v="15-05-2025"/>
    <s v="May-2025"/>
    <s v="19-05-2025"/>
    <s v="Delayed"/>
    <x v="1002"/>
    <s v="Pending"/>
    <s v="Awaiting payment"/>
  </r>
  <r>
    <s v="19-05-2025"/>
    <x v="0"/>
    <s v="Seoni"/>
    <x v="3"/>
    <n v="20"/>
    <s v="High"/>
    <n v="74000"/>
    <n v="1480000"/>
    <x v="1003"/>
    <s v="15-05-2025"/>
    <s v="May-2025"/>
    <s v="19-05-2025"/>
    <s v="Delayed"/>
    <x v="1003"/>
    <s v="Paid"/>
    <s v="Cancelled due to issue"/>
  </r>
  <r>
    <s v="09-05-2025"/>
    <x v="0"/>
    <s v="Damoh"/>
    <x v="3"/>
    <n v="8"/>
    <s v="Intermediate"/>
    <n v="74000"/>
    <n v="592000"/>
    <x v="1004"/>
    <s v="08-05-2025"/>
    <s v="May-2025"/>
    <s v="09-05-2025"/>
    <s v="Early"/>
    <x v="1004"/>
    <s v="Paid"/>
    <s v="Partially delivered"/>
  </r>
  <r>
    <s v="20-05-2025"/>
    <x v="0"/>
    <s v="Narsinghpur"/>
    <x v="3"/>
    <n v="23"/>
    <s v="High"/>
    <n v="74000"/>
    <n v="1702000"/>
    <x v="1005"/>
    <s v="15-05-2025"/>
    <s v="May-2025"/>
    <s v="20-05-2025"/>
    <s v="Delayed"/>
    <x v="1005"/>
    <s v="Paid"/>
    <s v="Awaiting payment"/>
  </r>
  <r>
    <s v="12-05-2025"/>
    <x v="0"/>
    <s v="Katni"/>
    <x v="3"/>
    <n v="12"/>
    <s v="Intermediate"/>
    <n v="74000"/>
    <n v="888000"/>
    <x v="1006"/>
    <s v="10-05-2025"/>
    <s v="May-2025"/>
    <s v="12-05-2025"/>
    <s v="Early"/>
    <x v="1006"/>
    <s v="Pending"/>
    <s v="Cancelled due to issue"/>
  </r>
  <r>
    <s v="22-05-2025"/>
    <x v="0"/>
    <s v="Sagar"/>
    <x v="3"/>
    <n v="16"/>
    <s v="High"/>
    <n v="74000"/>
    <n v="1184000"/>
    <x v="1007"/>
    <s v="17-05-2025"/>
    <s v="May-2025"/>
    <s v="22-05-2025"/>
    <s v="Delayed"/>
    <x v="1007"/>
    <s v="Paid"/>
    <s v="Awaiting payment"/>
  </r>
  <r>
    <s v="06-05-2025"/>
    <x v="0"/>
    <s v="Chhindwara"/>
    <x v="3"/>
    <n v="18"/>
    <s v="High"/>
    <n v="74000"/>
    <n v="1332000"/>
    <x v="1008"/>
    <s v="04-05-2025"/>
    <s v="May-2025"/>
    <s v="06-05-2025"/>
    <s v="Early"/>
    <x v="1008"/>
    <s v="Pending"/>
    <s v="Partially delivered"/>
  </r>
  <r>
    <s v="02-05-2025"/>
    <x v="0"/>
    <s v="Sagar"/>
    <x v="3"/>
    <n v="9"/>
    <s v="Intermediate"/>
    <n v="74000"/>
    <n v="666000"/>
    <x v="1009"/>
    <s v="29-04-2025"/>
    <s v="April-2025"/>
    <s v="02-05-2025"/>
    <s v="Early"/>
    <x v="1009"/>
    <s v="Paid"/>
    <s v="Delivered on time"/>
  </r>
  <r>
    <s v="17-05-2025"/>
    <x v="0"/>
    <s v="Damoh"/>
    <x v="3"/>
    <n v="23"/>
    <s v="High"/>
    <n v="74000"/>
    <n v="1702000"/>
    <x v="1010"/>
    <s v="16-05-2025"/>
    <s v="May-2025"/>
    <s v="17-05-2025"/>
    <s v="Early"/>
    <x v="1010"/>
    <s v="Paid"/>
    <s v="Partially delivered"/>
  </r>
  <r>
    <s v="28-05-2025"/>
    <x v="0"/>
    <s v="Seoni"/>
    <x v="3"/>
    <n v="17"/>
    <s v="High"/>
    <n v="74000"/>
    <n v="1258000"/>
    <x v="1011"/>
    <s v="26-05-2025"/>
    <s v="May-2025"/>
    <s v="28-05-2025"/>
    <s v="Early"/>
    <x v="1011"/>
    <s v="Paid"/>
    <s v="Awaiting payment"/>
  </r>
  <r>
    <s v="21-05-2025"/>
    <x v="0"/>
    <s v="Jabalpur"/>
    <x v="3"/>
    <n v="23"/>
    <s v="High"/>
    <n v="74000"/>
    <n v="1702000"/>
    <x v="1012"/>
    <s v="19-05-2025"/>
    <s v="May-2025"/>
    <s v="21-05-2025"/>
    <s v="Early"/>
    <x v="1012"/>
    <s v="Pending"/>
    <s v="Awaiting payment"/>
  </r>
  <r>
    <s v="18-05-2025"/>
    <x v="0"/>
    <s v="Sagar"/>
    <x v="3"/>
    <n v="22"/>
    <s v="High"/>
    <n v="74000"/>
    <n v="1628000"/>
    <x v="1013"/>
    <s v="13-05-2025"/>
    <s v="May-2025"/>
    <s v="18-05-2025"/>
    <s v="Delayed"/>
    <x v="1013"/>
    <s v="Pending"/>
    <s v="Partially delivered"/>
  </r>
  <r>
    <s v="27-05-2025"/>
    <x v="0"/>
    <s v="Mandla"/>
    <x v="3"/>
    <n v="25"/>
    <s v="High"/>
    <n v="74000"/>
    <n v="1850000"/>
    <x v="1014"/>
    <s v="26-05-2025"/>
    <s v="May-2025"/>
    <s v="27-05-2025"/>
    <s v="Early"/>
    <x v="1014"/>
    <s v="Paid"/>
    <s v="Delivered on time"/>
  </r>
  <r>
    <s v="08-05-2025"/>
    <x v="0"/>
    <s v="Damoh"/>
    <x v="3"/>
    <n v="11"/>
    <s v="Intermediate"/>
    <n v="74000"/>
    <n v="814000"/>
    <x v="1015"/>
    <s v="04-05-2025"/>
    <s v="May-2025"/>
    <s v="08-05-2025"/>
    <s v="Delayed"/>
    <x v="1015"/>
    <s v="Pending"/>
    <s v="Delivered on time"/>
  </r>
  <r>
    <s v="11-05-2025"/>
    <x v="0"/>
    <s v="Katni"/>
    <x v="3"/>
    <n v="7"/>
    <s v="Intermediate"/>
    <n v="74000"/>
    <n v="518000"/>
    <x v="1016"/>
    <s v="09-05-2025"/>
    <s v="May-2025"/>
    <s v="11-05-2025"/>
    <s v="Early"/>
    <x v="1016"/>
    <s v="Paid"/>
    <s v="Delivered on time"/>
  </r>
  <r>
    <s v="20-05-2025"/>
    <x v="0"/>
    <s v="Mandla"/>
    <x v="3"/>
    <n v="26"/>
    <s v="High"/>
    <n v="74000"/>
    <n v="1924000"/>
    <x v="1017"/>
    <s v="18-05-2025"/>
    <s v="May-2025"/>
    <s v="20-05-2025"/>
    <s v="Early"/>
    <x v="1017"/>
    <s v="Pending"/>
    <s v="Awaiting payment"/>
  </r>
  <r>
    <s v="12-05-2025"/>
    <x v="0"/>
    <s v="Jabalpur"/>
    <x v="3"/>
    <n v="11"/>
    <s v="Intermediate"/>
    <n v="74000"/>
    <n v="814000"/>
    <x v="1018"/>
    <s v="11-05-2025"/>
    <s v="May-2025"/>
    <s v="12-05-2025"/>
    <s v="Early"/>
    <x v="1018"/>
    <s v="Paid"/>
    <s v="Delivered on time"/>
  </r>
  <r>
    <s v="26-05-2025"/>
    <x v="0"/>
    <s v="Sagar"/>
    <x v="3"/>
    <n v="30"/>
    <s v="High"/>
    <n v="74000"/>
    <n v="2220000"/>
    <x v="1019"/>
    <s v="25-05-2025"/>
    <s v="May-2025"/>
    <s v="26-05-2025"/>
    <s v="Early"/>
    <x v="1019"/>
    <s v="Pending"/>
    <s v="Awaiting payment"/>
  </r>
  <r>
    <s v="24-05-2025"/>
    <x v="0"/>
    <s v="Chhindwara"/>
    <x v="3"/>
    <n v="24"/>
    <s v="High"/>
    <n v="74000"/>
    <n v="1776000"/>
    <x v="1020"/>
    <s v="21-05-2025"/>
    <s v="May-2025"/>
    <s v="24-05-2025"/>
    <s v="Early"/>
    <x v="1020"/>
    <s v="Paid"/>
    <s v="Cancelled due to issue"/>
  </r>
  <r>
    <s v="13-05-2025"/>
    <x v="0"/>
    <s v="Damoh"/>
    <x v="3"/>
    <n v="11"/>
    <s v="Intermediate"/>
    <n v="74000"/>
    <n v="814000"/>
    <x v="1021"/>
    <s v="10-05-2025"/>
    <s v="May-2025"/>
    <s v="13-05-2025"/>
    <s v="Early"/>
    <x v="1021"/>
    <s v="Pending"/>
    <s v="Delivered on time"/>
  </r>
  <r>
    <s v="20-05-2025"/>
    <x v="0"/>
    <s v="Seoni"/>
    <x v="3"/>
    <n v="18"/>
    <s v="High"/>
    <n v="74000"/>
    <n v="1332000"/>
    <x v="1022"/>
    <s v="15-05-2025"/>
    <s v="May-2025"/>
    <s v="20-05-2025"/>
    <s v="Delayed"/>
    <x v="1022"/>
    <s v="Pending"/>
    <s v="Partially delivered"/>
  </r>
  <r>
    <s v="09-05-2025"/>
    <x v="1"/>
    <s v="Jabalpur"/>
    <x v="0"/>
    <n v="16"/>
    <s v="High"/>
    <n v="74000"/>
    <n v="1184000"/>
    <x v="1023"/>
    <s v="04-05-2025"/>
    <s v="May-2025"/>
    <s v="09-05-2025"/>
    <s v="Delayed"/>
    <x v="1023"/>
    <s v="Paid"/>
    <s v="Awaiting payment"/>
  </r>
  <r>
    <s v="11-05-2025"/>
    <x v="1"/>
    <s v="Sagar"/>
    <x v="1"/>
    <n v="25"/>
    <s v="High"/>
    <n v="74000"/>
    <n v="1850000"/>
    <x v="1024"/>
    <s v="09-05-2025"/>
    <s v="May-2025"/>
    <s v="11-05-2025"/>
    <s v="Early"/>
    <x v="1024"/>
    <s v="Pending"/>
    <s v="Delivered on time"/>
  </r>
  <r>
    <s v="28-05-2025"/>
    <x v="1"/>
    <s v="Sagar"/>
    <x v="3"/>
    <n v="30"/>
    <s v="High"/>
    <n v="74000"/>
    <n v="2220000"/>
    <x v="1025"/>
    <s v="26-05-2025"/>
    <s v="May-2025"/>
    <s v="28-05-2025"/>
    <s v="Early"/>
    <x v="1025"/>
    <s v="Pending"/>
    <s v="Awaiting payment"/>
  </r>
  <r>
    <s v="01-05-2025"/>
    <x v="1"/>
    <s v="Mandla"/>
    <x v="0"/>
    <n v="8"/>
    <s v="Intermediate"/>
    <n v="74000"/>
    <n v="592000"/>
    <x v="1026"/>
    <s v="28-04-2025"/>
    <s v="April-2025"/>
    <s v="01-05-2025"/>
    <s v="Early"/>
    <x v="1026"/>
    <s v="Paid"/>
    <s v="Awaiting payment"/>
  </r>
  <r>
    <s v="20-05-2025"/>
    <x v="1"/>
    <s v="Katni"/>
    <x v="3"/>
    <n v="27"/>
    <s v="High"/>
    <n v="74000"/>
    <n v="1998000"/>
    <x v="1027"/>
    <s v="19-05-2025"/>
    <s v="May-2025"/>
    <s v="20-05-2025"/>
    <s v="Early"/>
    <x v="1027"/>
    <s v="Paid"/>
    <s v="Delivered on time"/>
  </r>
  <r>
    <s v="05-05-2025"/>
    <x v="1"/>
    <s v="Narsinghpur"/>
    <x v="0"/>
    <n v="23"/>
    <s v="High"/>
    <n v="74000"/>
    <n v="1702000"/>
    <x v="1028"/>
    <s v="01-05-2025"/>
    <s v="May-2025"/>
    <s v="05-05-2025"/>
    <s v="Delayed"/>
    <x v="1028"/>
    <s v="Paid"/>
    <s v="Awaiting payment"/>
  </r>
  <r>
    <s v="10-05-2025"/>
    <x v="1"/>
    <s v="Narsinghpur"/>
    <x v="2"/>
    <n v="13"/>
    <s v="Intermediate"/>
    <n v="74000"/>
    <n v="962000"/>
    <x v="1029"/>
    <s v="07-05-2025"/>
    <s v="May-2025"/>
    <s v="10-05-2025"/>
    <s v="Early"/>
    <x v="1029"/>
    <s v="Pending"/>
    <s v="Awaiting payment"/>
  </r>
  <r>
    <s v="13-05-2025"/>
    <x v="1"/>
    <s v="Narsinghpur"/>
    <x v="2"/>
    <n v="7"/>
    <s v="Intermediate"/>
    <n v="74000"/>
    <n v="518000"/>
    <x v="1030"/>
    <s v="11-05-2025"/>
    <s v="May-2025"/>
    <s v="13-05-2025"/>
    <s v="Early"/>
    <x v="1030"/>
    <s v="Paid"/>
    <s v="Awaiting payment"/>
  </r>
  <r>
    <s v="26-05-2025"/>
    <x v="1"/>
    <s v="Seoni"/>
    <x v="3"/>
    <n v="26"/>
    <s v="High"/>
    <n v="74000"/>
    <n v="1924000"/>
    <x v="1031"/>
    <s v="22-05-2025"/>
    <s v="May-2025"/>
    <s v="26-05-2025"/>
    <s v="Delayed"/>
    <x v="1031"/>
    <s v="Pending"/>
    <s v="Delivered on time"/>
  </r>
  <r>
    <s v="21-05-2025"/>
    <x v="1"/>
    <s v="Mandla"/>
    <x v="1"/>
    <n v="11"/>
    <s v="Intermediate"/>
    <n v="74000"/>
    <n v="814000"/>
    <x v="1032"/>
    <s v="18-05-2025"/>
    <s v="May-2025"/>
    <s v="21-05-2025"/>
    <s v="Early"/>
    <x v="1032"/>
    <s v="Pending"/>
    <s v="Awaiting payment"/>
  </r>
  <r>
    <s v="17-05-2025"/>
    <x v="1"/>
    <s v="Katni"/>
    <x v="2"/>
    <n v="24"/>
    <s v="High"/>
    <n v="74000"/>
    <n v="1776000"/>
    <x v="1033"/>
    <s v="14-05-2025"/>
    <s v="May-2025"/>
    <s v="17-05-2025"/>
    <s v="Early"/>
    <x v="1033"/>
    <s v="Pending"/>
    <s v="Awaiting payment"/>
  </r>
  <r>
    <s v="05-05-2025"/>
    <x v="1"/>
    <s v="Mandla"/>
    <x v="0"/>
    <n v="19"/>
    <s v="High"/>
    <n v="74000"/>
    <n v="1406000"/>
    <x v="1034"/>
    <s v="01-05-2025"/>
    <s v="May-2025"/>
    <s v="05-05-2025"/>
    <s v="Delayed"/>
    <x v="1034"/>
    <s v="Paid"/>
    <s v="Partially delivered"/>
  </r>
  <r>
    <s v="05-05-2025"/>
    <x v="1"/>
    <s v="Katni"/>
    <x v="2"/>
    <n v="13"/>
    <s v="Intermediate"/>
    <n v="74000"/>
    <n v="962000"/>
    <x v="1035"/>
    <s v="02-05-2025"/>
    <s v="May-2025"/>
    <s v="05-05-2025"/>
    <s v="Early"/>
    <x v="1035"/>
    <s v="Paid"/>
    <s v="Partially delivered"/>
  </r>
  <r>
    <s v="12-05-2025"/>
    <x v="1"/>
    <s v="Sagar"/>
    <x v="0"/>
    <n v="21"/>
    <s v="High"/>
    <n v="74000"/>
    <n v="1554000"/>
    <x v="1036"/>
    <s v="09-05-2025"/>
    <s v="May-2025"/>
    <s v="12-05-2025"/>
    <s v="Early"/>
    <x v="1036"/>
    <s v="Pending"/>
    <s v="Partially delivered"/>
  </r>
  <r>
    <s v="30-05-2025"/>
    <x v="1"/>
    <s v="Jabalpur"/>
    <x v="2"/>
    <n v="8"/>
    <s v="Intermediate"/>
    <n v="74000"/>
    <n v="592000"/>
    <x v="1037"/>
    <s v="28-05-2025"/>
    <s v="May-2025"/>
    <s v="30-05-2025"/>
    <s v="Early"/>
    <x v="1037"/>
    <s v="Pending"/>
    <s v="Awaiting payment"/>
  </r>
  <r>
    <s v="31-05-2025"/>
    <x v="1"/>
    <s v="Narsinghpur"/>
    <x v="2"/>
    <n v="25"/>
    <s v="High"/>
    <n v="74000"/>
    <n v="1850000"/>
    <x v="1038"/>
    <s v="27-05-2025"/>
    <s v="May-2025"/>
    <s v="31-05-2025"/>
    <s v="Delayed"/>
    <x v="1038"/>
    <s v="Pending"/>
    <s v="Partially delivered"/>
  </r>
  <r>
    <s v="11-05-2025"/>
    <x v="1"/>
    <s v="Damoh"/>
    <x v="1"/>
    <n v="28"/>
    <s v="High"/>
    <n v="74000"/>
    <n v="2072000"/>
    <x v="1039"/>
    <s v="07-05-2025"/>
    <s v="May-2025"/>
    <s v="11-05-2025"/>
    <s v="Delayed"/>
    <x v="1039"/>
    <s v="Paid"/>
    <s v="Awaiting payment"/>
  </r>
  <r>
    <s v="22-05-2025"/>
    <x v="1"/>
    <s v="Chhindwara"/>
    <x v="3"/>
    <n v="30"/>
    <s v="High"/>
    <n v="74000"/>
    <n v="2220000"/>
    <x v="1040"/>
    <s v="18-05-2025"/>
    <s v="May-2025"/>
    <s v="22-05-2025"/>
    <s v="Delayed"/>
    <x v="1040"/>
    <s v="Paid"/>
    <s v="Partially delivered"/>
  </r>
  <r>
    <s v="28-05-2025"/>
    <x v="1"/>
    <s v="Narsinghpur"/>
    <x v="3"/>
    <n v="5"/>
    <s v="Low"/>
    <n v="74000"/>
    <n v="370000"/>
    <x v="1041"/>
    <s v="26-05-2025"/>
    <s v="May-2025"/>
    <s v="28-05-2025"/>
    <s v="Early"/>
    <x v="1041"/>
    <s v="Pending"/>
    <s v="Awaiting payment"/>
  </r>
  <r>
    <s v="15-05-2025"/>
    <x v="1"/>
    <s v="Chhindwara"/>
    <x v="2"/>
    <n v="7"/>
    <s v="Intermediate"/>
    <n v="74000"/>
    <n v="518000"/>
    <x v="1042"/>
    <s v="10-05-2025"/>
    <s v="May-2025"/>
    <s v="15-05-2025"/>
    <s v="Delayed"/>
    <x v="1042"/>
    <s v="Pending"/>
    <s v="Partially delivered"/>
  </r>
  <r>
    <s v="18-05-2025"/>
    <x v="1"/>
    <s v="Jabalpur"/>
    <x v="3"/>
    <n v="5"/>
    <s v="Low"/>
    <n v="74000"/>
    <n v="370000"/>
    <x v="1043"/>
    <s v="17-05-2025"/>
    <s v="May-2025"/>
    <s v="18-05-2025"/>
    <s v="Early"/>
    <x v="1043"/>
    <s v="Paid"/>
    <s v="Awaiting payment"/>
  </r>
  <r>
    <s v="13-05-2025"/>
    <x v="1"/>
    <s v="Chhindwara"/>
    <x v="2"/>
    <n v="8"/>
    <s v="Intermediate"/>
    <n v="74000"/>
    <n v="592000"/>
    <x v="1044"/>
    <s v="10-05-2025"/>
    <s v="May-2025"/>
    <s v="13-05-2025"/>
    <s v="Early"/>
    <x v="1044"/>
    <s v="Pending"/>
    <s v="Awaiting payment"/>
  </r>
  <r>
    <s v="25-05-2025"/>
    <x v="1"/>
    <s v="Narsinghpur"/>
    <x v="0"/>
    <n v="23"/>
    <s v="High"/>
    <n v="74000"/>
    <n v="1702000"/>
    <x v="1045"/>
    <s v="24-05-2025"/>
    <s v="May-2025"/>
    <s v="25-05-2025"/>
    <s v="Early"/>
    <x v="1045"/>
    <s v="Paid"/>
    <s v="Awaiting payment"/>
  </r>
  <r>
    <s v="31-05-2025"/>
    <x v="1"/>
    <s v="Chhindwara"/>
    <x v="3"/>
    <n v="9"/>
    <s v="Intermediate"/>
    <n v="74000"/>
    <n v="666000"/>
    <x v="1046"/>
    <s v="27-05-2025"/>
    <s v="May-2025"/>
    <s v="31-05-2025"/>
    <s v="Delayed"/>
    <x v="1046"/>
    <s v="Paid"/>
    <s v="Delivered on time"/>
  </r>
  <r>
    <s v="31-05-2025"/>
    <x v="1"/>
    <s v="Damoh"/>
    <x v="0"/>
    <n v="10"/>
    <s v="Intermediate"/>
    <n v="74000"/>
    <n v="740000"/>
    <x v="1047"/>
    <s v="26-05-2025"/>
    <s v="May-2025"/>
    <s v="31-05-2025"/>
    <s v="Delayed"/>
    <x v="1047"/>
    <s v="Paid"/>
    <s v="Delivered on time"/>
  </r>
  <r>
    <s v="09-05-2025"/>
    <x v="1"/>
    <s v="Damoh"/>
    <x v="1"/>
    <n v="6"/>
    <s v="Low"/>
    <n v="74000"/>
    <n v="444000"/>
    <x v="1048"/>
    <s v="08-05-2025"/>
    <s v="May-2025"/>
    <s v="09-05-2025"/>
    <s v="Early"/>
    <x v="1048"/>
    <s v="Pending"/>
    <s v="Awaiting payment"/>
  </r>
  <r>
    <s v="17-05-2025"/>
    <x v="1"/>
    <s v="Sagar"/>
    <x v="0"/>
    <n v="17"/>
    <s v="High"/>
    <n v="74000"/>
    <n v="1258000"/>
    <x v="1049"/>
    <s v="14-05-2025"/>
    <s v="May-2025"/>
    <s v="17-05-2025"/>
    <s v="Early"/>
    <x v="1049"/>
    <s v="Paid"/>
    <s v="Partially delivered"/>
  </r>
  <r>
    <s v="31-05-2025"/>
    <x v="1"/>
    <s v="Jabalpur"/>
    <x v="1"/>
    <n v="12"/>
    <s v="Intermediate"/>
    <n v="74000"/>
    <n v="888000"/>
    <x v="1050"/>
    <s v="28-05-2025"/>
    <s v="May-2025"/>
    <s v="31-05-2025"/>
    <s v="Early"/>
    <x v="1050"/>
    <s v="Paid"/>
    <s v="Partially delivered"/>
  </r>
  <r>
    <s v="21-05-2025"/>
    <x v="1"/>
    <s v="Sagar"/>
    <x v="3"/>
    <n v="29"/>
    <s v="High"/>
    <n v="74000"/>
    <n v="2146000"/>
    <x v="1051"/>
    <s v="20-05-2025"/>
    <s v="May-2025"/>
    <s v="21-05-2025"/>
    <s v="Early"/>
    <x v="1051"/>
    <s v="Paid"/>
    <s v="Delivered on time"/>
  </r>
  <r>
    <s v="13-05-2025"/>
    <x v="1"/>
    <s v="Jabalpur"/>
    <x v="0"/>
    <n v="25"/>
    <s v="High"/>
    <n v="74000"/>
    <n v="1850000"/>
    <x v="1052"/>
    <s v="10-05-2025"/>
    <s v="May-2025"/>
    <s v="13-05-2025"/>
    <s v="Early"/>
    <x v="1052"/>
    <s v="Pending"/>
    <s v="Partially delivered"/>
  </r>
  <r>
    <s v="17-05-2025"/>
    <x v="1"/>
    <s v="Damoh"/>
    <x v="3"/>
    <n v="7"/>
    <s v="Intermediate"/>
    <n v="74000"/>
    <n v="518000"/>
    <x v="1053"/>
    <s v="15-05-2025"/>
    <s v="May-2025"/>
    <s v="17-05-2025"/>
    <s v="Early"/>
    <x v="1053"/>
    <s v="Pending"/>
    <s v="Awaiting payment"/>
  </r>
  <r>
    <s v="05-05-2025"/>
    <x v="1"/>
    <s v="Mandla"/>
    <x v="1"/>
    <n v="20"/>
    <s v="High"/>
    <n v="74000"/>
    <n v="1480000"/>
    <x v="1054"/>
    <s v="03-05-2025"/>
    <s v="May-2025"/>
    <s v="05-05-2025"/>
    <s v="Early"/>
    <x v="1054"/>
    <s v="Pending"/>
    <s v="Partially delivered"/>
  </r>
  <r>
    <s v="24-05-2025"/>
    <x v="1"/>
    <s v="Katni"/>
    <x v="1"/>
    <n v="14"/>
    <s v="Intermediate"/>
    <n v="74000"/>
    <n v="1036000"/>
    <x v="1055"/>
    <s v="23-05-2025"/>
    <s v="May-2025"/>
    <s v="24-05-2025"/>
    <s v="Early"/>
    <x v="1055"/>
    <s v="Pending"/>
    <s v="Partially delivered"/>
  </r>
  <r>
    <s v="07-05-2025"/>
    <x v="1"/>
    <s v="Narsinghpur"/>
    <x v="2"/>
    <n v="24"/>
    <s v="High"/>
    <n v="74000"/>
    <n v="1776000"/>
    <x v="1056"/>
    <s v="04-05-2025"/>
    <s v="May-2025"/>
    <s v="07-05-2025"/>
    <s v="Early"/>
    <x v="1056"/>
    <s v="Pending"/>
    <s v="Awaiting payment"/>
  </r>
  <r>
    <s v="14-05-2025"/>
    <x v="1"/>
    <s v="Jabalpur"/>
    <x v="3"/>
    <n v="5"/>
    <s v="Low"/>
    <n v="74000"/>
    <n v="370000"/>
    <x v="1057"/>
    <s v="13-05-2025"/>
    <s v="May-2025"/>
    <s v="14-05-2025"/>
    <s v="Early"/>
    <x v="1057"/>
    <s v="Pending"/>
    <s v="Awaiting payment"/>
  </r>
  <r>
    <s v="17-05-2025"/>
    <x v="1"/>
    <s v="Damoh"/>
    <x v="1"/>
    <n v="25"/>
    <s v="High"/>
    <n v="74000"/>
    <n v="1850000"/>
    <x v="1058"/>
    <s v="14-05-2025"/>
    <s v="May-2025"/>
    <s v="17-05-2025"/>
    <s v="Early"/>
    <x v="1058"/>
    <s v="Pending"/>
    <s v="Partially delivered"/>
  </r>
  <r>
    <s v="02-05-2025"/>
    <x v="1"/>
    <s v="Katni"/>
    <x v="1"/>
    <n v="17"/>
    <s v="High"/>
    <n v="74000"/>
    <n v="1258000"/>
    <x v="1059"/>
    <s v="28-04-2025"/>
    <s v="April-2025"/>
    <s v="02-05-2025"/>
    <s v="Delayed"/>
    <x v="1059"/>
    <s v="Pending"/>
    <s v="Awaiting payment"/>
  </r>
  <r>
    <s v="15-05-2025"/>
    <x v="1"/>
    <s v="Chhindwara"/>
    <x v="1"/>
    <n v="10"/>
    <s v="Intermediate"/>
    <n v="74000"/>
    <n v="740000"/>
    <x v="1060"/>
    <s v="10-05-2025"/>
    <s v="May-2025"/>
    <s v="15-05-2025"/>
    <s v="Delayed"/>
    <x v="1060"/>
    <s v="Pending"/>
    <s v="Awaiting payment"/>
  </r>
  <r>
    <s v="17-05-2025"/>
    <x v="1"/>
    <s v="Damoh"/>
    <x v="3"/>
    <n v="21"/>
    <s v="High"/>
    <n v="74000"/>
    <n v="1554000"/>
    <x v="1061"/>
    <s v="13-05-2025"/>
    <s v="May-2025"/>
    <s v="17-05-2025"/>
    <s v="Delayed"/>
    <x v="1061"/>
    <s v="Paid"/>
    <s v="Delivered on time"/>
  </r>
  <r>
    <s v="29-05-2025"/>
    <x v="1"/>
    <s v="Seoni"/>
    <x v="1"/>
    <n v="5"/>
    <s v="Low"/>
    <n v="74000"/>
    <n v="370000"/>
    <x v="1062"/>
    <s v="24-05-2025"/>
    <s v="May-2025"/>
    <s v="29-05-2025"/>
    <s v="Delayed"/>
    <x v="1062"/>
    <s v="Pending"/>
    <s v="Awaiting payment"/>
  </r>
  <r>
    <s v="21-05-2025"/>
    <x v="1"/>
    <s v="Damoh"/>
    <x v="3"/>
    <n v="10"/>
    <s v="Intermediate"/>
    <n v="74000"/>
    <n v="740000"/>
    <x v="1063"/>
    <s v="20-05-2025"/>
    <s v="May-2025"/>
    <s v="21-05-2025"/>
    <s v="Early"/>
    <x v="1063"/>
    <s v="Paid"/>
    <s v="Partially delivered"/>
  </r>
  <r>
    <s v="29-05-2025"/>
    <x v="1"/>
    <s v="Jabalpur"/>
    <x v="0"/>
    <n v="14"/>
    <s v="Intermediate"/>
    <n v="74000"/>
    <n v="1036000"/>
    <x v="1064"/>
    <s v="27-05-2025"/>
    <s v="May-2025"/>
    <s v="29-05-2025"/>
    <s v="Early"/>
    <x v="1064"/>
    <s v="Pending"/>
    <s v="Delivered on time"/>
  </r>
  <r>
    <s v="28-05-2025"/>
    <x v="1"/>
    <s v="Chhindwara"/>
    <x v="2"/>
    <n v="11"/>
    <s v="Intermediate"/>
    <n v="74000"/>
    <n v="814000"/>
    <x v="1065"/>
    <s v="27-05-2025"/>
    <s v="May-2025"/>
    <s v="28-05-2025"/>
    <s v="Early"/>
    <x v="1065"/>
    <s v="Paid"/>
    <s v="Delivered on time"/>
  </r>
  <r>
    <s v="21-05-2025"/>
    <x v="1"/>
    <s v="Chhindwara"/>
    <x v="2"/>
    <n v="23"/>
    <s v="High"/>
    <n v="74000"/>
    <n v="1702000"/>
    <x v="1066"/>
    <s v="20-05-2025"/>
    <s v="May-2025"/>
    <s v="21-05-2025"/>
    <s v="Early"/>
    <x v="1066"/>
    <s v="Paid"/>
    <s v="Delivered on time"/>
  </r>
  <r>
    <s v="07-05-2025"/>
    <x v="1"/>
    <s v="Seoni"/>
    <x v="3"/>
    <n v="27"/>
    <s v="High"/>
    <n v="74000"/>
    <n v="1998000"/>
    <x v="1067"/>
    <s v="03-05-2025"/>
    <s v="May-2025"/>
    <s v="07-05-2025"/>
    <s v="Delayed"/>
    <x v="1067"/>
    <s v="Paid"/>
    <s v="Delivered on time"/>
  </r>
  <r>
    <s v="17-05-2025"/>
    <x v="1"/>
    <s v="Seoni"/>
    <x v="0"/>
    <n v="22"/>
    <s v="High"/>
    <n v="74000"/>
    <n v="1628000"/>
    <x v="1068"/>
    <s v="13-05-2025"/>
    <s v="May-2025"/>
    <s v="17-05-2025"/>
    <s v="Delayed"/>
    <x v="1068"/>
    <s v="Pending"/>
    <s v="Partially delivered"/>
  </r>
  <r>
    <s v="31-05-2025"/>
    <x v="1"/>
    <s v="Seoni"/>
    <x v="2"/>
    <n v="11"/>
    <s v="Intermediate"/>
    <n v="74000"/>
    <n v="814000"/>
    <x v="1069"/>
    <s v="26-05-2025"/>
    <s v="May-2025"/>
    <s v="31-05-2025"/>
    <s v="Delayed"/>
    <x v="1069"/>
    <s v="Pending"/>
    <s v="Delivered on time"/>
  </r>
  <r>
    <s v="03-05-2025"/>
    <x v="1"/>
    <s v="Chhindwara"/>
    <x v="2"/>
    <n v="5"/>
    <s v="Low"/>
    <n v="74000"/>
    <n v="370000"/>
    <x v="1070"/>
    <s v="30-04-2025"/>
    <s v="April-2025"/>
    <s v="03-05-2025"/>
    <s v="Early"/>
    <x v="1070"/>
    <s v="Pending"/>
    <s v="Partially delivered"/>
  </r>
  <r>
    <s v="13-05-2025"/>
    <x v="1"/>
    <s v="Jabalpur"/>
    <x v="3"/>
    <n v="13"/>
    <s v="Intermediate"/>
    <n v="74000"/>
    <n v="962000"/>
    <x v="1071"/>
    <s v="09-05-2025"/>
    <s v="May-2025"/>
    <s v="13-05-2025"/>
    <s v="Delayed"/>
    <x v="1071"/>
    <s v="Paid"/>
    <s v="Partially delivered"/>
  </r>
  <r>
    <s v="13-05-2025"/>
    <x v="1"/>
    <s v="Seoni"/>
    <x v="1"/>
    <n v="19"/>
    <s v="High"/>
    <n v="74000"/>
    <n v="1406000"/>
    <x v="1072"/>
    <s v="09-05-2025"/>
    <s v="May-2025"/>
    <s v="13-05-2025"/>
    <s v="Delayed"/>
    <x v="1072"/>
    <s v="Paid"/>
    <s v="Partially delivered"/>
  </r>
  <r>
    <s v="31-05-2025"/>
    <x v="1"/>
    <s v="Sagar"/>
    <x v="1"/>
    <n v="30"/>
    <s v="High"/>
    <n v="74000"/>
    <n v="2220000"/>
    <x v="1073"/>
    <s v="29-05-2025"/>
    <s v="May-2025"/>
    <s v="31-05-2025"/>
    <s v="Early"/>
    <x v="1073"/>
    <s v="Paid"/>
    <s v="Partially delivered"/>
  </r>
  <r>
    <s v="11-05-2025"/>
    <x v="1"/>
    <s v="Damoh"/>
    <x v="0"/>
    <n v="30"/>
    <s v="High"/>
    <n v="74000"/>
    <n v="2220000"/>
    <x v="1074"/>
    <s v="10-05-2025"/>
    <s v="May-2025"/>
    <s v="11-05-2025"/>
    <s v="Early"/>
    <x v="1074"/>
    <s v="Pending"/>
    <s v="Partially delivered"/>
  </r>
  <r>
    <s v="31-05-2025"/>
    <x v="1"/>
    <s v="Seoni"/>
    <x v="2"/>
    <n v="21"/>
    <s v="High"/>
    <n v="74000"/>
    <n v="1554000"/>
    <x v="1075"/>
    <s v="30-05-2025"/>
    <s v="May-2025"/>
    <s v="31-05-2025"/>
    <s v="Early"/>
    <x v="1075"/>
    <s v="Pending"/>
    <s v="Delivered on time"/>
  </r>
  <r>
    <s v="19-05-2025"/>
    <x v="1"/>
    <s v="Katni"/>
    <x v="2"/>
    <n v="18"/>
    <s v="High"/>
    <n v="74000"/>
    <n v="1332000"/>
    <x v="1076"/>
    <s v="16-05-2025"/>
    <s v="May-2025"/>
    <s v="19-05-2025"/>
    <s v="Early"/>
    <x v="1076"/>
    <s v="Paid"/>
    <s v="Delivered on time"/>
  </r>
  <r>
    <s v="24-05-2025"/>
    <x v="1"/>
    <s v="Sagar"/>
    <x v="0"/>
    <n v="26"/>
    <s v="High"/>
    <n v="74000"/>
    <n v="1924000"/>
    <x v="1077"/>
    <s v="23-05-2025"/>
    <s v="May-2025"/>
    <s v="24-05-2025"/>
    <s v="Early"/>
    <x v="1077"/>
    <s v="Paid"/>
    <s v="Partially delivered"/>
  </r>
  <r>
    <s v="06-05-2025"/>
    <x v="1"/>
    <s v="Chhindwara"/>
    <x v="0"/>
    <n v="20"/>
    <s v="High"/>
    <n v="74000"/>
    <n v="1480000"/>
    <x v="1078"/>
    <s v="04-05-2025"/>
    <s v="May-2025"/>
    <s v="06-05-2025"/>
    <s v="Early"/>
    <x v="1078"/>
    <s v="Pending"/>
    <s v="Partially delivered"/>
  </r>
  <r>
    <s v="01-05-2025"/>
    <x v="1"/>
    <s v="Narsinghpur"/>
    <x v="3"/>
    <n v="24"/>
    <s v="High"/>
    <n v="74000"/>
    <n v="1776000"/>
    <x v="1079"/>
    <s v="26-04-2025"/>
    <s v="April-2025"/>
    <s v="01-05-2025"/>
    <s v="Delayed"/>
    <x v="1079"/>
    <s v="Pending"/>
    <s v="Awaiting payment"/>
  </r>
  <r>
    <s v="17-05-2025"/>
    <x v="1"/>
    <s v="Seoni"/>
    <x v="3"/>
    <n v="8"/>
    <s v="Intermediate"/>
    <n v="74000"/>
    <n v="592000"/>
    <x v="1080"/>
    <s v="14-05-2025"/>
    <s v="May-2025"/>
    <s v="17-05-2025"/>
    <s v="Early"/>
    <x v="1080"/>
    <s v="Pending"/>
    <s v="Delivered on time"/>
  </r>
  <r>
    <s v="27-05-2025"/>
    <x v="1"/>
    <s v="Narsinghpur"/>
    <x v="0"/>
    <n v="20"/>
    <s v="High"/>
    <n v="74000"/>
    <n v="1480000"/>
    <x v="1081"/>
    <s v="23-05-2025"/>
    <s v="May-2025"/>
    <s v="27-05-2025"/>
    <s v="Delayed"/>
    <x v="1081"/>
    <s v="Paid"/>
    <s v="Awaiting payment"/>
  </r>
  <r>
    <s v="09-05-2025"/>
    <x v="1"/>
    <s v="Narsinghpur"/>
    <x v="2"/>
    <n v="6"/>
    <s v="Low"/>
    <n v="74000"/>
    <n v="444000"/>
    <x v="1082"/>
    <s v="08-05-2025"/>
    <s v="May-2025"/>
    <s v="09-05-2025"/>
    <s v="Early"/>
    <x v="1082"/>
    <s v="Pending"/>
    <s v="Awaiting payment"/>
  </r>
  <r>
    <s v="15-05-2025"/>
    <x v="1"/>
    <s v="Damoh"/>
    <x v="2"/>
    <n v="16"/>
    <s v="High"/>
    <n v="74000"/>
    <n v="1184000"/>
    <x v="1083"/>
    <s v="12-05-2025"/>
    <s v="May-2025"/>
    <s v="15-05-2025"/>
    <s v="Early"/>
    <x v="1083"/>
    <s v="Paid"/>
    <s v="Partially delivered"/>
  </r>
  <r>
    <s v="08-05-2025"/>
    <x v="1"/>
    <s v="Mandla"/>
    <x v="1"/>
    <n v="11"/>
    <s v="Intermediate"/>
    <n v="74000"/>
    <n v="814000"/>
    <x v="1084"/>
    <s v="04-05-2025"/>
    <s v="May-2025"/>
    <s v="08-05-2025"/>
    <s v="Delayed"/>
    <x v="1084"/>
    <s v="Paid"/>
    <s v="Delivered on time"/>
  </r>
  <r>
    <s v="30-05-2025"/>
    <x v="1"/>
    <s v="Narsinghpur"/>
    <x v="1"/>
    <n v="10"/>
    <s v="Intermediate"/>
    <n v="74000"/>
    <n v="740000"/>
    <x v="1085"/>
    <s v="27-05-2025"/>
    <s v="May-2025"/>
    <s v="30-05-2025"/>
    <s v="Early"/>
    <x v="1085"/>
    <s v="Pending"/>
    <s v="Delivered on time"/>
  </r>
  <r>
    <s v="07-05-2025"/>
    <x v="1"/>
    <s v="Seoni"/>
    <x v="0"/>
    <n v="13"/>
    <s v="Intermediate"/>
    <n v="74000"/>
    <n v="962000"/>
    <x v="1086"/>
    <s v="04-05-2025"/>
    <s v="May-2025"/>
    <s v="07-05-2025"/>
    <s v="Early"/>
    <x v="1086"/>
    <s v="Pending"/>
    <s v="Partially delivered"/>
  </r>
  <r>
    <s v="27-05-2025"/>
    <x v="1"/>
    <s v="Damoh"/>
    <x v="1"/>
    <n v="10"/>
    <s v="Intermediate"/>
    <n v="74000"/>
    <n v="740000"/>
    <x v="1087"/>
    <s v="23-05-2025"/>
    <s v="May-2025"/>
    <s v="27-05-2025"/>
    <s v="Delayed"/>
    <x v="1087"/>
    <s v="Pending"/>
    <s v="Partially delivered"/>
  </r>
  <r>
    <s v="01-05-2025"/>
    <x v="1"/>
    <s v="Damoh"/>
    <x v="3"/>
    <n v="16"/>
    <s v="High"/>
    <n v="74000"/>
    <n v="1184000"/>
    <x v="1088"/>
    <s v="29-04-2025"/>
    <s v="April-2025"/>
    <s v="01-05-2025"/>
    <s v="Early"/>
    <x v="1088"/>
    <s v="Paid"/>
    <s v="Delivered on time"/>
  </r>
  <r>
    <s v="18-05-2025"/>
    <x v="1"/>
    <s v="Katni"/>
    <x v="0"/>
    <n v="21"/>
    <s v="High"/>
    <n v="74000"/>
    <n v="1554000"/>
    <x v="1089"/>
    <s v="14-05-2025"/>
    <s v="May-2025"/>
    <s v="18-05-2025"/>
    <s v="Delayed"/>
    <x v="1089"/>
    <s v="Pending"/>
    <s v="Awaiting payment"/>
  </r>
  <r>
    <s v="23-05-2025"/>
    <x v="1"/>
    <s v="Narsinghpur"/>
    <x v="3"/>
    <n v="27"/>
    <s v="High"/>
    <n v="74000"/>
    <n v="1998000"/>
    <x v="1090"/>
    <s v="22-05-2025"/>
    <s v="May-2025"/>
    <s v="23-05-2025"/>
    <s v="Early"/>
    <x v="1090"/>
    <s v="Paid"/>
    <s v="Partially delivered"/>
  </r>
  <r>
    <s v="04-05-2025"/>
    <x v="1"/>
    <s v="Damoh"/>
    <x v="3"/>
    <n v="30"/>
    <s v="High"/>
    <n v="74000"/>
    <n v="2220000"/>
    <x v="1091"/>
    <s v="03-05-2025"/>
    <s v="May-2025"/>
    <s v="04-05-2025"/>
    <s v="Early"/>
    <x v="1091"/>
    <s v="Pending"/>
    <s v="Delivered on time"/>
  </r>
  <r>
    <s v="10-05-2025"/>
    <x v="1"/>
    <s v="Jabalpur"/>
    <x v="3"/>
    <n v="12"/>
    <s v="Intermediate"/>
    <n v="74000"/>
    <n v="888000"/>
    <x v="1092"/>
    <s v="09-05-2025"/>
    <s v="May-2025"/>
    <s v="10-05-2025"/>
    <s v="Early"/>
    <x v="1092"/>
    <s v="Pending"/>
    <s v="Delivered on time"/>
  </r>
  <r>
    <s v="26-05-2025"/>
    <x v="1"/>
    <s v="Jabalpur"/>
    <x v="2"/>
    <n v="10"/>
    <s v="Intermediate"/>
    <n v="74000"/>
    <n v="740000"/>
    <x v="1093"/>
    <s v="24-05-2025"/>
    <s v="May-2025"/>
    <s v="26-05-2025"/>
    <s v="Early"/>
    <x v="1093"/>
    <s v="Pending"/>
    <s v="Partially delivered"/>
  </r>
  <r>
    <s v="06-05-2025"/>
    <x v="1"/>
    <s v="Katni"/>
    <x v="1"/>
    <n v="9"/>
    <s v="Intermediate"/>
    <n v="74000"/>
    <n v="666000"/>
    <x v="1094"/>
    <s v="04-05-2025"/>
    <s v="May-2025"/>
    <s v="06-05-2025"/>
    <s v="Early"/>
    <x v="1094"/>
    <s v="Paid"/>
    <s v="Partially delivered"/>
  </r>
  <r>
    <s v="07-05-2025"/>
    <x v="1"/>
    <s v="Narsinghpur"/>
    <x v="2"/>
    <n v="15"/>
    <s v="Intermediate"/>
    <n v="74000"/>
    <n v="1110000"/>
    <x v="1095"/>
    <s v="04-05-2025"/>
    <s v="May-2025"/>
    <s v="07-05-2025"/>
    <s v="Early"/>
    <x v="1095"/>
    <s v="Paid"/>
    <s v="Awaiting payment"/>
  </r>
  <r>
    <s v="17-05-2025"/>
    <x v="1"/>
    <s v="Katni"/>
    <x v="3"/>
    <n v="6"/>
    <s v="Low"/>
    <n v="74000"/>
    <n v="444000"/>
    <x v="1096"/>
    <s v="16-05-2025"/>
    <s v="May-2025"/>
    <s v="17-05-2025"/>
    <s v="Early"/>
    <x v="1096"/>
    <s v="Paid"/>
    <s v="Delivered on time"/>
  </r>
  <r>
    <s v="02-05-2025"/>
    <x v="1"/>
    <s v="Narsinghpur"/>
    <x v="2"/>
    <n v="12"/>
    <s v="Intermediate"/>
    <n v="74000"/>
    <n v="888000"/>
    <x v="1097"/>
    <s v="01-05-2025"/>
    <s v="May-2025"/>
    <s v="02-05-2025"/>
    <s v="Early"/>
    <x v="1097"/>
    <s v="Pending"/>
    <s v="Partially delivered"/>
  </r>
  <r>
    <s v="30-05-2025"/>
    <x v="1"/>
    <s v="Narsinghpur"/>
    <x v="3"/>
    <n v="30"/>
    <s v="High"/>
    <n v="74000"/>
    <n v="2220000"/>
    <x v="1098"/>
    <s v="28-05-2025"/>
    <s v="May-2025"/>
    <s v="30-05-2025"/>
    <s v="Early"/>
    <x v="1098"/>
    <s v="Pending"/>
    <s v="Awaiting payment"/>
  </r>
  <r>
    <s v="11-05-2025"/>
    <x v="1"/>
    <s v="Seoni"/>
    <x v="2"/>
    <n v="30"/>
    <s v="High"/>
    <n v="74000"/>
    <n v="2220000"/>
    <x v="1099"/>
    <s v="10-05-2025"/>
    <s v="May-2025"/>
    <s v="11-05-2025"/>
    <s v="Early"/>
    <x v="1099"/>
    <s v="Pending"/>
    <s v="Partially delivered"/>
  </r>
  <r>
    <s v="31-05-2025"/>
    <x v="1"/>
    <s v="Sagar"/>
    <x v="1"/>
    <n v="28"/>
    <s v="High"/>
    <n v="74000"/>
    <n v="2072000"/>
    <x v="1100"/>
    <s v="29-05-2025"/>
    <s v="May-2025"/>
    <s v="31-05-2025"/>
    <s v="Early"/>
    <x v="1100"/>
    <s v="Pending"/>
    <s v="Awaiting payment"/>
  </r>
  <r>
    <s v="24-05-2025"/>
    <x v="1"/>
    <s v="Chhindwara"/>
    <x v="1"/>
    <n v="8"/>
    <s v="Intermediate"/>
    <n v="74000"/>
    <n v="592000"/>
    <x v="1101"/>
    <s v="22-05-2025"/>
    <s v="May-2025"/>
    <s v="24-05-2025"/>
    <s v="Early"/>
    <x v="1101"/>
    <s v="Pending"/>
    <s v="Awaiting payment"/>
  </r>
  <r>
    <s v="23-05-2025"/>
    <x v="1"/>
    <s v="Chhindwara"/>
    <x v="2"/>
    <n v="17"/>
    <s v="High"/>
    <n v="74000"/>
    <n v="1258000"/>
    <x v="1102"/>
    <s v="22-05-2025"/>
    <s v="May-2025"/>
    <s v="23-05-2025"/>
    <s v="Early"/>
    <x v="1102"/>
    <s v="Paid"/>
    <s v="Partially delivered"/>
  </r>
  <r>
    <s v="10-05-2025"/>
    <x v="1"/>
    <s v="Damoh"/>
    <x v="0"/>
    <n v="13"/>
    <s v="Intermediate"/>
    <n v="74000"/>
    <n v="962000"/>
    <x v="1103"/>
    <s v="09-05-2025"/>
    <s v="May-2025"/>
    <s v="10-05-2025"/>
    <s v="Early"/>
    <x v="1103"/>
    <s v="Pending"/>
    <s v="Awaiting payment"/>
  </r>
  <r>
    <s v="20-05-2025"/>
    <x v="1"/>
    <s v="Sagar"/>
    <x v="0"/>
    <n v="11"/>
    <s v="Intermediate"/>
    <n v="74000"/>
    <n v="814000"/>
    <x v="1104"/>
    <s v="15-05-2025"/>
    <s v="May-2025"/>
    <s v="20-05-2025"/>
    <s v="Delayed"/>
    <x v="1104"/>
    <s v="Pending"/>
    <s v="Delivered on time"/>
  </r>
  <r>
    <s v="23-05-2025"/>
    <x v="1"/>
    <s v="Chhindwara"/>
    <x v="1"/>
    <n v="20"/>
    <s v="High"/>
    <n v="74000"/>
    <n v="1480000"/>
    <x v="1105"/>
    <s v="19-05-2025"/>
    <s v="May-2025"/>
    <s v="23-05-2025"/>
    <s v="Delayed"/>
    <x v="1105"/>
    <s v="Paid"/>
    <s v="Delivered on time"/>
  </r>
  <r>
    <s v="29-05-2025"/>
    <x v="1"/>
    <s v="Katni"/>
    <x v="1"/>
    <n v="21"/>
    <s v="High"/>
    <n v="74000"/>
    <n v="1554000"/>
    <x v="1106"/>
    <s v="25-05-2025"/>
    <s v="May-2025"/>
    <s v="29-05-2025"/>
    <s v="Delayed"/>
    <x v="1106"/>
    <s v="Paid"/>
    <s v="Awaiting payment"/>
  </r>
  <r>
    <s v="11-05-2025"/>
    <x v="1"/>
    <s v="Narsinghpur"/>
    <x v="2"/>
    <n v="18"/>
    <s v="High"/>
    <n v="74000"/>
    <n v="1332000"/>
    <x v="1107"/>
    <s v="07-05-2025"/>
    <s v="May-2025"/>
    <s v="11-05-2025"/>
    <s v="Delayed"/>
    <x v="1107"/>
    <s v="Paid"/>
    <s v="Awaiting payment"/>
  </r>
  <r>
    <s v="22-05-2025"/>
    <x v="1"/>
    <s v="Mandla"/>
    <x v="2"/>
    <n v="25"/>
    <s v="High"/>
    <n v="74000"/>
    <n v="1850000"/>
    <x v="1108"/>
    <s v="18-05-2025"/>
    <s v="May-2025"/>
    <s v="22-05-2025"/>
    <s v="Delayed"/>
    <x v="1108"/>
    <s v="Pending"/>
    <s v="Awaiting payment"/>
  </r>
  <r>
    <s v="02-05-2025"/>
    <x v="1"/>
    <s v="Narsinghpur"/>
    <x v="3"/>
    <n v="5"/>
    <s v="Low"/>
    <n v="74000"/>
    <n v="370000"/>
    <x v="1109"/>
    <s v="30-04-2025"/>
    <s v="April-2025"/>
    <s v="02-05-2025"/>
    <s v="Early"/>
    <x v="1109"/>
    <s v="Pending"/>
    <s v="Partially delivered"/>
  </r>
  <r>
    <s v="27-05-2025"/>
    <x v="1"/>
    <s v="Katni"/>
    <x v="1"/>
    <n v="10"/>
    <s v="Intermediate"/>
    <n v="74000"/>
    <n v="740000"/>
    <x v="1110"/>
    <s v="23-05-2025"/>
    <s v="May-2025"/>
    <s v="27-05-2025"/>
    <s v="Delayed"/>
    <x v="1110"/>
    <s v="Paid"/>
    <s v="Delivered on time"/>
  </r>
  <r>
    <s v="12-05-2025"/>
    <x v="1"/>
    <s v="Sagar"/>
    <x v="3"/>
    <n v="5"/>
    <s v="Low"/>
    <n v="74000"/>
    <n v="370000"/>
    <x v="1111"/>
    <s v="08-05-2025"/>
    <s v="May-2025"/>
    <s v="12-05-2025"/>
    <s v="Delayed"/>
    <x v="1111"/>
    <s v="Paid"/>
    <s v="Awaiting payment"/>
  </r>
  <r>
    <s v="30-05-2025"/>
    <x v="1"/>
    <s v="Katni"/>
    <x v="3"/>
    <n v="12"/>
    <s v="Intermediate"/>
    <n v="74000"/>
    <n v="888000"/>
    <x v="1112"/>
    <s v="28-05-2025"/>
    <s v="May-2025"/>
    <s v="30-05-2025"/>
    <s v="Early"/>
    <x v="1112"/>
    <s v="Pending"/>
    <s v="Awaiting payment"/>
  </r>
  <r>
    <s v="09-05-2025"/>
    <x v="1"/>
    <s v="Narsinghpur"/>
    <x v="3"/>
    <n v="19"/>
    <s v="High"/>
    <n v="74000"/>
    <n v="1406000"/>
    <x v="1113"/>
    <s v="05-05-2025"/>
    <s v="May-2025"/>
    <s v="09-05-2025"/>
    <s v="Delayed"/>
    <x v="1113"/>
    <s v="Paid"/>
    <s v="Awaiting payment"/>
  </r>
  <r>
    <s v="19-05-2025"/>
    <x v="1"/>
    <s v="Damoh"/>
    <x v="0"/>
    <n v="24"/>
    <s v="High"/>
    <n v="74000"/>
    <n v="1776000"/>
    <x v="1114"/>
    <s v="17-05-2025"/>
    <s v="May-2025"/>
    <s v="19-05-2025"/>
    <s v="Early"/>
    <x v="1114"/>
    <s v="Paid"/>
    <s v="Delivered on time"/>
  </r>
  <r>
    <s v="12-05-2025"/>
    <x v="1"/>
    <s v="Jabalpur"/>
    <x v="2"/>
    <n v="22"/>
    <s v="High"/>
    <n v="74000"/>
    <n v="1628000"/>
    <x v="1115"/>
    <s v="08-05-2025"/>
    <s v="May-2025"/>
    <s v="12-05-2025"/>
    <s v="Delayed"/>
    <x v="1115"/>
    <s v="Paid"/>
    <s v="Partially delivered"/>
  </r>
  <r>
    <s v="23-05-2025"/>
    <x v="1"/>
    <s v="Jabalpur"/>
    <x v="0"/>
    <n v="12"/>
    <s v="Intermediate"/>
    <n v="74000"/>
    <n v="888000"/>
    <x v="1116"/>
    <s v="18-05-2025"/>
    <s v="May-2025"/>
    <s v="23-05-2025"/>
    <s v="Delayed"/>
    <x v="1116"/>
    <s v="Paid"/>
    <s v="Partially delivered"/>
  </r>
  <r>
    <s v="27-05-2025"/>
    <x v="1"/>
    <s v="Seoni"/>
    <x v="3"/>
    <n v="8"/>
    <s v="Intermediate"/>
    <n v="74000"/>
    <n v="592000"/>
    <x v="1117"/>
    <s v="22-05-2025"/>
    <s v="May-2025"/>
    <s v="27-05-2025"/>
    <s v="Delayed"/>
    <x v="1117"/>
    <s v="Pending"/>
    <s v="Delivered on time"/>
  </r>
  <r>
    <s v="21-05-2025"/>
    <x v="1"/>
    <s v="Mandla"/>
    <x v="0"/>
    <n v="16"/>
    <s v="High"/>
    <n v="74000"/>
    <n v="1184000"/>
    <x v="1118"/>
    <s v="18-05-2025"/>
    <s v="May-2025"/>
    <s v="21-05-2025"/>
    <s v="Early"/>
    <x v="1118"/>
    <s v="Pending"/>
    <s v="Partially delivered"/>
  </r>
  <r>
    <s v="17-05-2025"/>
    <x v="1"/>
    <s v="Seoni"/>
    <x v="3"/>
    <n v="28"/>
    <s v="High"/>
    <n v="74000"/>
    <n v="2072000"/>
    <x v="1119"/>
    <s v="15-05-2025"/>
    <s v="May-2025"/>
    <s v="17-05-2025"/>
    <s v="Early"/>
    <x v="1119"/>
    <s v="Paid"/>
    <s v="Delivered on time"/>
  </r>
  <r>
    <s v="22-05-2025"/>
    <x v="1"/>
    <s v="Damoh"/>
    <x v="2"/>
    <n v="19"/>
    <s v="High"/>
    <n v="74000"/>
    <n v="1406000"/>
    <x v="1120"/>
    <s v="21-05-2025"/>
    <s v="May-2025"/>
    <s v="22-05-2025"/>
    <s v="Early"/>
    <x v="1120"/>
    <s v="Paid"/>
    <s v="Partially delivered"/>
  </r>
  <r>
    <s v="09-05-2025"/>
    <x v="1"/>
    <s v="Seoni"/>
    <x v="0"/>
    <n v="8"/>
    <s v="Intermediate"/>
    <n v="74000"/>
    <n v="592000"/>
    <x v="1121"/>
    <s v="04-05-2025"/>
    <s v="May-2025"/>
    <s v="09-05-2025"/>
    <s v="Delayed"/>
    <x v="1121"/>
    <s v="Pending"/>
    <s v="Delivered on time"/>
  </r>
  <r>
    <s v="03-05-2025"/>
    <x v="1"/>
    <s v="Chhindwara"/>
    <x v="2"/>
    <n v="27"/>
    <s v="High"/>
    <n v="74000"/>
    <n v="1998000"/>
    <x v="1122"/>
    <s v="28-04-2025"/>
    <s v="April-2025"/>
    <s v="03-05-2025"/>
    <s v="Delayed"/>
    <x v="1122"/>
    <s v="Pending"/>
    <s v="Awaiting payment"/>
  </r>
  <r>
    <s v="25-05-2025"/>
    <x v="1"/>
    <s v="Seoni"/>
    <x v="3"/>
    <n v="12"/>
    <s v="Intermediate"/>
    <n v="74000"/>
    <n v="888000"/>
    <x v="1123"/>
    <s v="24-05-2025"/>
    <s v="May-2025"/>
    <s v="25-05-2025"/>
    <s v="Early"/>
    <x v="1123"/>
    <s v="Paid"/>
    <s v="Awaiting payment"/>
  </r>
  <r>
    <s v="05-05-2025"/>
    <x v="1"/>
    <s v="Sagar"/>
    <x v="0"/>
    <n v="21"/>
    <s v="High"/>
    <n v="74000"/>
    <n v="1554000"/>
    <x v="1124"/>
    <s v="01-05-2025"/>
    <s v="May-2025"/>
    <s v="05-05-2025"/>
    <s v="Delayed"/>
    <x v="1124"/>
    <s v="Pending"/>
    <s v="Delivered on time"/>
  </r>
  <r>
    <s v="28-05-2025"/>
    <x v="1"/>
    <s v="Jabalpur"/>
    <x v="0"/>
    <n v="14"/>
    <s v="Intermediate"/>
    <n v="74000"/>
    <n v="1036000"/>
    <x v="1125"/>
    <s v="26-05-2025"/>
    <s v="May-2025"/>
    <s v="28-05-2025"/>
    <s v="Early"/>
    <x v="1125"/>
    <s v="Pending"/>
    <s v="Partially delivered"/>
  </r>
  <r>
    <s v="21-05-2025"/>
    <x v="1"/>
    <s v="Chhindwara"/>
    <x v="0"/>
    <n v="15"/>
    <s v="Intermediate"/>
    <n v="74000"/>
    <n v="1110000"/>
    <x v="1126"/>
    <s v="16-05-2025"/>
    <s v="May-2025"/>
    <s v="21-05-2025"/>
    <s v="Delayed"/>
    <x v="1126"/>
    <s v="Pending"/>
    <s v="Partially delivered"/>
  </r>
  <r>
    <s v="04-05-2025"/>
    <x v="1"/>
    <s v="Damoh"/>
    <x v="0"/>
    <n v="19"/>
    <s v="High"/>
    <n v="74000"/>
    <n v="1406000"/>
    <x v="1127"/>
    <s v="03-05-2025"/>
    <s v="May-2025"/>
    <s v="04-05-2025"/>
    <s v="Early"/>
    <x v="1127"/>
    <s v="Paid"/>
    <s v="Partially delivered"/>
  </r>
  <r>
    <s v="08-05-2025"/>
    <x v="1"/>
    <s v="Sagar"/>
    <x v="1"/>
    <n v="14"/>
    <s v="Intermediate"/>
    <n v="74000"/>
    <n v="1036000"/>
    <x v="1128"/>
    <s v="05-05-2025"/>
    <s v="May-2025"/>
    <s v="08-05-2025"/>
    <s v="Early"/>
    <x v="1128"/>
    <s v="Pending"/>
    <s v="Partially delivered"/>
  </r>
  <r>
    <s v="21-05-2025"/>
    <x v="1"/>
    <s v="Mandla"/>
    <x v="0"/>
    <n v="7"/>
    <s v="Intermediate"/>
    <n v="74000"/>
    <n v="518000"/>
    <x v="1129"/>
    <s v="16-05-2025"/>
    <s v="May-2025"/>
    <s v="21-05-2025"/>
    <s v="Delayed"/>
    <x v="1129"/>
    <s v="Paid"/>
    <s v="Partially delivered"/>
  </r>
  <r>
    <s v="23-05-2025"/>
    <x v="1"/>
    <s v="Sagar"/>
    <x v="0"/>
    <n v="16"/>
    <s v="High"/>
    <n v="74000"/>
    <n v="1184000"/>
    <x v="1130"/>
    <s v="21-05-2025"/>
    <s v="May-2025"/>
    <s v="23-05-2025"/>
    <s v="Early"/>
    <x v="1130"/>
    <s v="Paid"/>
    <s v="Delivered on time"/>
  </r>
  <r>
    <s v="01-05-2025"/>
    <x v="1"/>
    <s v="Chhindwara"/>
    <x v="2"/>
    <n v="14"/>
    <s v="Intermediate"/>
    <n v="74000"/>
    <n v="1036000"/>
    <x v="1131"/>
    <s v="27-04-2025"/>
    <s v="April-2025"/>
    <s v="01-05-2025"/>
    <s v="Delayed"/>
    <x v="1131"/>
    <s v="Pending"/>
    <s v="Delivered on time"/>
  </r>
  <r>
    <s v="08-05-2025"/>
    <x v="1"/>
    <s v="Katni"/>
    <x v="2"/>
    <n v="22"/>
    <s v="High"/>
    <n v="74000"/>
    <n v="1628000"/>
    <x v="1132"/>
    <s v="05-05-2025"/>
    <s v="May-2025"/>
    <s v="08-05-2025"/>
    <s v="Early"/>
    <x v="1132"/>
    <s v="Paid"/>
    <s v="Awaiting payment"/>
  </r>
  <r>
    <s v="08-05-2025"/>
    <x v="1"/>
    <s v="Katni"/>
    <x v="1"/>
    <n v="13"/>
    <s v="Intermediate"/>
    <n v="74000"/>
    <n v="962000"/>
    <x v="1133"/>
    <s v="06-05-2025"/>
    <s v="May-2025"/>
    <s v="08-05-2025"/>
    <s v="Early"/>
    <x v="1133"/>
    <s v="Paid"/>
    <s v="Awaiting payment"/>
  </r>
  <r>
    <s v="18-05-2025"/>
    <x v="1"/>
    <s v="Seoni"/>
    <x v="2"/>
    <n v="20"/>
    <s v="High"/>
    <n v="74000"/>
    <n v="1480000"/>
    <x v="1134"/>
    <s v="17-05-2025"/>
    <s v="May-2025"/>
    <s v="18-05-2025"/>
    <s v="Early"/>
    <x v="1134"/>
    <s v="Pending"/>
    <s v="Awaiting payment"/>
  </r>
  <r>
    <s v="26-05-2025"/>
    <x v="1"/>
    <s v="Damoh"/>
    <x v="1"/>
    <n v="19"/>
    <s v="High"/>
    <n v="74000"/>
    <n v="1406000"/>
    <x v="1135"/>
    <s v="24-05-2025"/>
    <s v="May-2025"/>
    <s v="26-05-2025"/>
    <s v="Early"/>
    <x v="1135"/>
    <s v="Pending"/>
    <s v="Delivered on time"/>
  </r>
  <r>
    <s v="12-05-2025"/>
    <x v="1"/>
    <s v="Damoh"/>
    <x v="0"/>
    <n v="10"/>
    <s v="Intermediate"/>
    <n v="74000"/>
    <n v="740000"/>
    <x v="1136"/>
    <s v="09-05-2025"/>
    <s v="May-2025"/>
    <s v="12-05-2025"/>
    <s v="Early"/>
    <x v="1136"/>
    <s v="Paid"/>
    <s v="Delivered on time"/>
  </r>
  <r>
    <s v="05-05-2025"/>
    <x v="1"/>
    <s v="Katni"/>
    <x v="3"/>
    <n v="29"/>
    <s v="High"/>
    <n v="74000"/>
    <n v="2146000"/>
    <x v="1137"/>
    <s v="04-05-2025"/>
    <s v="May-2025"/>
    <s v="05-05-2025"/>
    <s v="Early"/>
    <x v="1137"/>
    <s v="Pending"/>
    <s v="Awaiting payment"/>
  </r>
  <r>
    <s v="04-05-2025"/>
    <x v="1"/>
    <s v="Seoni"/>
    <x v="1"/>
    <n v="6"/>
    <s v="Low"/>
    <n v="74000"/>
    <n v="444000"/>
    <x v="1138"/>
    <s v="29-04-2025"/>
    <s v="April-2025"/>
    <s v="04-05-2025"/>
    <s v="Delayed"/>
    <x v="1138"/>
    <s v="Pending"/>
    <s v="Awaiting payment"/>
  </r>
  <r>
    <s v="27-05-2025"/>
    <x v="1"/>
    <s v="Mandla"/>
    <x v="0"/>
    <n v="27"/>
    <s v="High"/>
    <n v="74000"/>
    <n v="1998000"/>
    <x v="1139"/>
    <s v="26-05-2025"/>
    <s v="May-2025"/>
    <s v="27-05-2025"/>
    <s v="Early"/>
    <x v="1139"/>
    <s v="Pending"/>
    <s v="Partially delivered"/>
  </r>
  <r>
    <s v="08-05-2025"/>
    <x v="1"/>
    <s v="Damoh"/>
    <x v="3"/>
    <n v="24"/>
    <s v="High"/>
    <n v="74000"/>
    <n v="1776000"/>
    <x v="1140"/>
    <s v="05-05-2025"/>
    <s v="May-2025"/>
    <s v="08-05-2025"/>
    <s v="Early"/>
    <x v="1140"/>
    <s v="Pending"/>
    <s v="Awaiting payment"/>
  </r>
  <r>
    <s v="25-05-2025"/>
    <x v="1"/>
    <s v="Seoni"/>
    <x v="1"/>
    <n v="8"/>
    <s v="Intermediate"/>
    <n v="74000"/>
    <n v="592000"/>
    <x v="1141"/>
    <s v="21-05-2025"/>
    <s v="May-2025"/>
    <s v="25-05-2025"/>
    <s v="Delayed"/>
    <x v="1141"/>
    <s v="Paid"/>
    <s v="Partially delivered"/>
  </r>
  <r>
    <s v="10-05-2025"/>
    <x v="1"/>
    <s v="Seoni"/>
    <x v="2"/>
    <n v="10"/>
    <s v="Intermediate"/>
    <n v="74000"/>
    <n v="740000"/>
    <x v="1142"/>
    <s v="08-05-2025"/>
    <s v="May-2025"/>
    <s v="10-05-2025"/>
    <s v="Early"/>
    <x v="1142"/>
    <s v="Pending"/>
    <s v="Partially delivered"/>
  </r>
  <r>
    <s v="17-05-2025"/>
    <x v="1"/>
    <s v="Narsinghpur"/>
    <x v="3"/>
    <n v="13"/>
    <s v="Intermediate"/>
    <n v="74000"/>
    <n v="962000"/>
    <x v="1143"/>
    <s v="12-05-2025"/>
    <s v="May-2025"/>
    <s v="17-05-2025"/>
    <s v="Delayed"/>
    <x v="1143"/>
    <s v="Paid"/>
    <s v="Partially delivered"/>
  </r>
  <r>
    <s v="01-05-2025"/>
    <x v="1"/>
    <s v="Damoh"/>
    <x v="0"/>
    <n v="30"/>
    <s v="High"/>
    <n v="74000"/>
    <n v="2220000"/>
    <x v="1144"/>
    <s v="30-04-2025"/>
    <s v="April-2025"/>
    <s v="01-05-2025"/>
    <s v="Early"/>
    <x v="1144"/>
    <s v="Paid"/>
    <s v="Delivered on time"/>
  </r>
  <r>
    <s v="10-05-2025"/>
    <x v="1"/>
    <s v="Chhindwara"/>
    <x v="3"/>
    <n v="17"/>
    <s v="High"/>
    <n v="74000"/>
    <n v="1258000"/>
    <x v="1145"/>
    <s v="05-05-2025"/>
    <s v="May-2025"/>
    <s v="10-05-2025"/>
    <s v="Delayed"/>
    <x v="1145"/>
    <s v="Paid"/>
    <s v="Partially delivered"/>
  </r>
  <r>
    <s v="28-05-2025"/>
    <x v="1"/>
    <s v="Narsinghpur"/>
    <x v="3"/>
    <n v="17"/>
    <s v="High"/>
    <n v="74000"/>
    <n v="1258000"/>
    <x v="1146"/>
    <s v="25-05-2025"/>
    <s v="May-2025"/>
    <s v="28-05-2025"/>
    <s v="Early"/>
    <x v="1146"/>
    <s v="Paid"/>
    <s v="Delivered on time"/>
  </r>
  <r>
    <s v="01-05-2025"/>
    <x v="1"/>
    <s v="Narsinghpur"/>
    <x v="2"/>
    <n v="21"/>
    <s v="High"/>
    <n v="74000"/>
    <n v="1554000"/>
    <x v="1147"/>
    <s v="29-04-2025"/>
    <s v="April-2025"/>
    <s v="01-05-2025"/>
    <s v="Early"/>
    <x v="1147"/>
    <s v="Paid"/>
    <s v="Delivered on time"/>
  </r>
  <r>
    <s v="25-05-2025"/>
    <x v="1"/>
    <s v="Sagar"/>
    <x v="0"/>
    <n v="15"/>
    <s v="Intermediate"/>
    <n v="74000"/>
    <n v="1110000"/>
    <x v="1148"/>
    <s v="23-05-2025"/>
    <s v="May-2025"/>
    <s v="25-05-2025"/>
    <s v="Early"/>
    <x v="1148"/>
    <s v="Paid"/>
    <s v="Partially delivered"/>
  </r>
  <r>
    <s v="18-05-2025"/>
    <x v="1"/>
    <s v="Sagar"/>
    <x v="1"/>
    <n v="13"/>
    <s v="Intermediate"/>
    <n v="74000"/>
    <n v="962000"/>
    <x v="1149"/>
    <s v="15-05-2025"/>
    <s v="May-2025"/>
    <s v="18-05-2025"/>
    <s v="Early"/>
    <x v="1149"/>
    <s v="Paid"/>
    <s v="Partially delivered"/>
  </r>
  <r>
    <s v="29-05-2025"/>
    <x v="1"/>
    <s v="Seoni"/>
    <x v="0"/>
    <n v="12"/>
    <s v="Intermediate"/>
    <n v="74000"/>
    <n v="888000"/>
    <x v="1150"/>
    <s v="28-05-2025"/>
    <s v="May-2025"/>
    <s v="29-05-2025"/>
    <s v="Early"/>
    <x v="1150"/>
    <s v="Paid"/>
    <s v="Awaiting payment"/>
  </r>
  <r>
    <s v="31-05-2025"/>
    <x v="1"/>
    <s v="Katni"/>
    <x v="1"/>
    <n v="11"/>
    <s v="Intermediate"/>
    <n v="74000"/>
    <n v="814000"/>
    <x v="1151"/>
    <s v="26-05-2025"/>
    <s v="May-2025"/>
    <s v="31-05-2025"/>
    <s v="Delayed"/>
    <x v="1151"/>
    <s v="Paid"/>
    <s v="Awaiting payment"/>
  </r>
  <r>
    <s v="01-05-2025"/>
    <x v="1"/>
    <s v="Sagar"/>
    <x v="2"/>
    <n v="10"/>
    <s v="Intermediate"/>
    <n v="74000"/>
    <n v="740000"/>
    <x v="1152"/>
    <s v="27-04-2025"/>
    <s v="April-2025"/>
    <s v="01-05-2025"/>
    <s v="Delayed"/>
    <x v="1152"/>
    <s v="Paid"/>
    <s v="Partially delivered"/>
  </r>
  <r>
    <s v="28-05-2025"/>
    <x v="1"/>
    <s v="Damoh"/>
    <x v="1"/>
    <n v="6"/>
    <s v="Low"/>
    <n v="74000"/>
    <n v="444000"/>
    <x v="1153"/>
    <s v="24-05-2025"/>
    <s v="May-2025"/>
    <s v="28-05-2025"/>
    <s v="Delayed"/>
    <x v="1153"/>
    <s v="Paid"/>
    <s v="Partially delivered"/>
  </r>
  <r>
    <s v="16-05-2025"/>
    <x v="1"/>
    <s v="Narsinghpur"/>
    <x v="3"/>
    <n v="10"/>
    <s v="Intermediate"/>
    <n v="74000"/>
    <n v="740000"/>
    <x v="1154"/>
    <s v="14-05-2025"/>
    <s v="May-2025"/>
    <s v="16-05-2025"/>
    <s v="Early"/>
    <x v="1154"/>
    <s v="Pending"/>
    <s v="Awaiting payment"/>
  </r>
  <r>
    <s v="01-05-2025"/>
    <x v="1"/>
    <s v="Chhindwara"/>
    <x v="3"/>
    <n v="11"/>
    <s v="Intermediate"/>
    <n v="74000"/>
    <n v="814000"/>
    <x v="1155"/>
    <s v="29-04-2025"/>
    <s v="April-2025"/>
    <s v="01-05-2025"/>
    <s v="Early"/>
    <x v="1155"/>
    <s v="Pending"/>
    <s v="Partially delivered"/>
  </r>
  <r>
    <s v="07-05-2025"/>
    <x v="1"/>
    <s v="Katni"/>
    <x v="0"/>
    <n v="8"/>
    <s v="Intermediate"/>
    <n v="74000"/>
    <n v="592000"/>
    <x v="1156"/>
    <s v="02-05-2025"/>
    <s v="May-2025"/>
    <s v="07-05-2025"/>
    <s v="Delayed"/>
    <x v="1156"/>
    <s v="Paid"/>
    <s v="Delivered on time"/>
  </r>
  <r>
    <s v="05-05-2025"/>
    <x v="1"/>
    <s v="Sagar"/>
    <x v="2"/>
    <n v="23"/>
    <s v="High"/>
    <n v="74000"/>
    <n v="1702000"/>
    <x v="1157"/>
    <s v="04-05-2025"/>
    <s v="May-2025"/>
    <s v="05-05-2025"/>
    <s v="Early"/>
    <x v="1157"/>
    <s v="Paid"/>
    <s v="Awaiting payment"/>
  </r>
  <r>
    <s v="19-05-2025"/>
    <x v="1"/>
    <s v="Sagar"/>
    <x v="0"/>
    <n v="26"/>
    <s v="High"/>
    <n v="74000"/>
    <n v="1924000"/>
    <x v="1158"/>
    <s v="16-05-2025"/>
    <s v="May-2025"/>
    <s v="19-05-2025"/>
    <s v="Early"/>
    <x v="1158"/>
    <s v="Paid"/>
    <s v="Delivered on time"/>
  </r>
  <r>
    <s v="29-05-2025"/>
    <x v="1"/>
    <s v="Seoni"/>
    <x v="2"/>
    <n v="13"/>
    <s v="Intermediate"/>
    <n v="74000"/>
    <n v="962000"/>
    <x v="1159"/>
    <s v="28-05-2025"/>
    <s v="May-2025"/>
    <s v="29-05-2025"/>
    <s v="Early"/>
    <x v="1159"/>
    <s v="Pending"/>
    <s v="Delivered on time"/>
  </r>
  <r>
    <s v="31-05-2025"/>
    <x v="1"/>
    <s v="Seoni"/>
    <x v="3"/>
    <n v="26"/>
    <s v="High"/>
    <n v="74000"/>
    <n v="1924000"/>
    <x v="1160"/>
    <s v="27-05-2025"/>
    <s v="May-2025"/>
    <s v="31-05-2025"/>
    <s v="Delayed"/>
    <x v="1160"/>
    <s v="Paid"/>
    <s v="Awaiting payment"/>
  </r>
  <r>
    <s v="24-05-2025"/>
    <x v="1"/>
    <s v="Damoh"/>
    <x v="0"/>
    <n v="14"/>
    <s v="Intermediate"/>
    <n v="74000"/>
    <n v="1036000"/>
    <x v="1161"/>
    <s v="20-05-2025"/>
    <s v="May-2025"/>
    <s v="24-05-2025"/>
    <s v="Delayed"/>
    <x v="1161"/>
    <s v="Paid"/>
    <s v="Awaiting payment"/>
  </r>
  <r>
    <s v="28-05-2025"/>
    <x v="1"/>
    <s v="Sagar"/>
    <x v="2"/>
    <n v="27"/>
    <s v="High"/>
    <n v="74000"/>
    <n v="1998000"/>
    <x v="1162"/>
    <s v="27-05-2025"/>
    <s v="May-2025"/>
    <s v="28-05-2025"/>
    <s v="Early"/>
    <x v="1162"/>
    <s v="Pending"/>
    <s v="Partially delivered"/>
  </r>
  <r>
    <s v="17-05-2025"/>
    <x v="1"/>
    <s v="Narsinghpur"/>
    <x v="3"/>
    <n v="19"/>
    <s v="High"/>
    <n v="74000"/>
    <n v="1406000"/>
    <x v="1163"/>
    <s v="14-05-2025"/>
    <s v="May-2025"/>
    <s v="17-05-2025"/>
    <s v="Early"/>
    <x v="1163"/>
    <s v="Pending"/>
    <s v="Awaiting payment"/>
  </r>
  <r>
    <s v="19-05-2025"/>
    <x v="1"/>
    <s v="Mandla"/>
    <x v="1"/>
    <n v="27"/>
    <s v="High"/>
    <n v="74000"/>
    <n v="1998000"/>
    <x v="1164"/>
    <s v="18-05-2025"/>
    <s v="May-2025"/>
    <s v="19-05-2025"/>
    <s v="Early"/>
    <x v="1164"/>
    <s v="Pending"/>
    <s v="Partially delivered"/>
  </r>
  <r>
    <s v="29-05-2025"/>
    <x v="1"/>
    <s v="Seoni"/>
    <x v="2"/>
    <n v="20"/>
    <s v="High"/>
    <n v="74000"/>
    <n v="1480000"/>
    <x v="1165"/>
    <s v="24-05-2025"/>
    <s v="May-2025"/>
    <s v="29-05-2025"/>
    <s v="Delayed"/>
    <x v="1165"/>
    <s v="Paid"/>
    <s v="Awaiting payment"/>
  </r>
  <r>
    <s v="31-05-2025"/>
    <x v="1"/>
    <s v="Chhindwara"/>
    <x v="0"/>
    <n v="26"/>
    <s v="High"/>
    <n v="74000"/>
    <n v="1924000"/>
    <x v="1166"/>
    <s v="27-05-2025"/>
    <s v="May-2025"/>
    <s v="31-05-2025"/>
    <s v="Delayed"/>
    <x v="1166"/>
    <s v="Pending"/>
    <s v="Delivered on time"/>
  </r>
  <r>
    <s v="09-05-2025"/>
    <x v="1"/>
    <s v="Seoni"/>
    <x v="0"/>
    <n v="14"/>
    <s v="Intermediate"/>
    <n v="74000"/>
    <n v="1036000"/>
    <x v="1167"/>
    <s v="07-05-2025"/>
    <s v="May-2025"/>
    <s v="09-05-2025"/>
    <s v="Early"/>
    <x v="1167"/>
    <s v="Pending"/>
    <s v="Awaiting payment"/>
  </r>
  <r>
    <s v="07-05-2025"/>
    <x v="1"/>
    <s v="Katni"/>
    <x v="2"/>
    <n v="29"/>
    <s v="High"/>
    <n v="74000"/>
    <n v="2146000"/>
    <x v="1168"/>
    <s v="02-05-2025"/>
    <s v="May-2025"/>
    <s v="07-05-2025"/>
    <s v="Delayed"/>
    <x v="1168"/>
    <s v="Paid"/>
    <s v="Partially delivered"/>
  </r>
  <r>
    <s v="29-05-2025"/>
    <x v="1"/>
    <s v="Mandla"/>
    <x v="2"/>
    <n v="11"/>
    <s v="Intermediate"/>
    <n v="74000"/>
    <n v="814000"/>
    <x v="1169"/>
    <s v="25-05-2025"/>
    <s v="May-2025"/>
    <s v="29-05-2025"/>
    <s v="Delayed"/>
    <x v="1169"/>
    <s v="Pending"/>
    <s v="Awaiting payment"/>
  </r>
  <r>
    <s v="11-05-2025"/>
    <x v="1"/>
    <s v="Jabalpur"/>
    <x v="1"/>
    <n v="29"/>
    <s v="High"/>
    <n v="74000"/>
    <n v="2146000"/>
    <x v="1170"/>
    <s v="10-05-2025"/>
    <s v="May-2025"/>
    <s v="11-05-2025"/>
    <s v="Early"/>
    <x v="1170"/>
    <s v="Paid"/>
    <s v="Delivered on time"/>
  </r>
  <r>
    <s v="12-05-2025"/>
    <x v="1"/>
    <s v="Mandla"/>
    <x v="1"/>
    <n v="6"/>
    <s v="Low"/>
    <n v="74000"/>
    <n v="444000"/>
    <x v="1171"/>
    <s v="11-05-2025"/>
    <s v="May-2025"/>
    <s v="12-05-2025"/>
    <s v="Early"/>
    <x v="1171"/>
    <s v="Pending"/>
    <s v="Delivered on time"/>
  </r>
  <r>
    <s v="31-05-2025"/>
    <x v="1"/>
    <s v="Damoh"/>
    <x v="1"/>
    <n v="15"/>
    <s v="Intermediate"/>
    <n v="74000"/>
    <n v="1110000"/>
    <x v="1172"/>
    <s v="26-05-2025"/>
    <s v="May-2025"/>
    <s v="31-05-2025"/>
    <s v="Delayed"/>
    <x v="1172"/>
    <s v="Paid"/>
    <s v="Partially delivered"/>
  </r>
  <r>
    <s v="14-05-2025"/>
    <x v="1"/>
    <s v="Chhindwara"/>
    <x v="3"/>
    <n v="11"/>
    <s v="Intermediate"/>
    <n v="74000"/>
    <n v="814000"/>
    <x v="1173"/>
    <s v="09-05-2025"/>
    <s v="May-2025"/>
    <s v="14-05-2025"/>
    <s v="Delayed"/>
    <x v="1173"/>
    <s v="Pending"/>
    <s v="Delivered on time"/>
  </r>
  <r>
    <s v="24-05-2025"/>
    <x v="1"/>
    <s v="Seoni"/>
    <x v="2"/>
    <n v="27"/>
    <s v="High"/>
    <n v="74000"/>
    <n v="1998000"/>
    <x v="1174"/>
    <s v="20-05-2025"/>
    <s v="May-2025"/>
    <s v="24-05-2025"/>
    <s v="Delayed"/>
    <x v="1174"/>
    <s v="Pending"/>
    <s v="Partially delivered"/>
  </r>
  <r>
    <s v="10-05-2025"/>
    <x v="1"/>
    <s v="Katni"/>
    <x v="3"/>
    <n v="27"/>
    <s v="High"/>
    <n v="74000"/>
    <n v="1998000"/>
    <x v="1175"/>
    <s v="06-05-2025"/>
    <s v="May-2025"/>
    <s v="10-05-2025"/>
    <s v="Delayed"/>
    <x v="1175"/>
    <s v="Paid"/>
    <s v="Awaiting payment"/>
  </r>
  <r>
    <s v="28-05-2025"/>
    <x v="1"/>
    <s v="Jabalpur"/>
    <x v="2"/>
    <n v="20"/>
    <s v="High"/>
    <n v="74000"/>
    <n v="1480000"/>
    <x v="1176"/>
    <s v="24-05-2025"/>
    <s v="May-2025"/>
    <s v="28-05-2025"/>
    <s v="Delayed"/>
    <x v="1176"/>
    <s v="Pending"/>
    <s v="Awaiting payment"/>
  </r>
  <r>
    <s v="25-05-2025"/>
    <x v="1"/>
    <s v="Chhindwara"/>
    <x v="1"/>
    <n v="26"/>
    <s v="High"/>
    <n v="74000"/>
    <n v="1924000"/>
    <x v="1177"/>
    <s v="21-05-2025"/>
    <s v="May-2025"/>
    <s v="25-05-2025"/>
    <s v="Delayed"/>
    <x v="1177"/>
    <s v="Pending"/>
    <s v="Awaiting payment"/>
  </r>
  <r>
    <s v="12-05-2025"/>
    <x v="1"/>
    <s v="Sagar"/>
    <x v="3"/>
    <n v="21"/>
    <s v="High"/>
    <n v="74000"/>
    <n v="1554000"/>
    <x v="1178"/>
    <s v="07-05-2025"/>
    <s v="May-2025"/>
    <s v="12-05-2025"/>
    <s v="Delayed"/>
    <x v="1178"/>
    <s v="Paid"/>
    <s v="Awaiting payment"/>
  </r>
  <r>
    <s v="19-05-2025"/>
    <x v="1"/>
    <s v="Seoni"/>
    <x v="3"/>
    <n v="29"/>
    <s v="High"/>
    <n v="74000"/>
    <n v="2146000"/>
    <x v="1179"/>
    <s v="17-05-2025"/>
    <s v="May-2025"/>
    <s v="19-05-2025"/>
    <s v="Early"/>
    <x v="1179"/>
    <s v="Paid"/>
    <s v="Awaiting payment"/>
  </r>
  <r>
    <s v="02-05-2025"/>
    <x v="1"/>
    <s v="Seoni"/>
    <x v="2"/>
    <n v="7"/>
    <s v="Intermediate"/>
    <n v="74000"/>
    <n v="518000"/>
    <x v="1180"/>
    <s v="29-04-2025"/>
    <s v="April-2025"/>
    <s v="02-05-2025"/>
    <s v="Early"/>
    <x v="1180"/>
    <s v="Paid"/>
    <s v="Partially delivered"/>
  </r>
  <r>
    <s v="05-05-2025"/>
    <x v="1"/>
    <s v="Katni"/>
    <x v="1"/>
    <n v="15"/>
    <s v="Intermediate"/>
    <n v="74000"/>
    <n v="1110000"/>
    <x v="1181"/>
    <s v="30-04-2025"/>
    <s v="April-2025"/>
    <s v="05-05-2025"/>
    <s v="Delayed"/>
    <x v="1181"/>
    <s v="Pending"/>
    <s v="Partially delivered"/>
  </r>
  <r>
    <s v="14-05-2025"/>
    <x v="1"/>
    <s v="Sagar"/>
    <x v="1"/>
    <n v="15"/>
    <s v="Intermediate"/>
    <n v="74000"/>
    <n v="1110000"/>
    <x v="1182"/>
    <s v="12-05-2025"/>
    <s v="May-2025"/>
    <s v="14-05-2025"/>
    <s v="Early"/>
    <x v="1182"/>
    <s v="Pending"/>
    <s v="Awaiting payment"/>
  </r>
  <r>
    <s v="22-05-2025"/>
    <x v="1"/>
    <s v="Katni"/>
    <x v="1"/>
    <n v="27"/>
    <s v="High"/>
    <n v="74000"/>
    <n v="1998000"/>
    <x v="1183"/>
    <s v="19-05-2025"/>
    <s v="May-2025"/>
    <s v="22-05-2025"/>
    <s v="Early"/>
    <x v="1183"/>
    <s v="Paid"/>
    <s v="Partially delivered"/>
  </r>
  <r>
    <s v="26-05-2025"/>
    <x v="1"/>
    <s v="Narsinghpur"/>
    <x v="2"/>
    <n v="8"/>
    <s v="Intermediate"/>
    <n v="74000"/>
    <n v="592000"/>
    <x v="1184"/>
    <s v="23-05-2025"/>
    <s v="May-2025"/>
    <s v="26-05-2025"/>
    <s v="Early"/>
    <x v="1184"/>
    <s v="Pending"/>
    <s v="Delivered on time"/>
  </r>
  <r>
    <s v="10-05-2025"/>
    <x v="1"/>
    <s v="Chhindwara"/>
    <x v="0"/>
    <n v="21"/>
    <s v="High"/>
    <n v="74000"/>
    <n v="1554000"/>
    <x v="1185"/>
    <s v="09-05-2025"/>
    <s v="May-2025"/>
    <s v="10-05-2025"/>
    <s v="Early"/>
    <x v="1185"/>
    <s v="Pending"/>
    <s v="Awaiting payment"/>
  </r>
  <r>
    <s v="23-05-2025"/>
    <x v="1"/>
    <s v="Seoni"/>
    <x v="0"/>
    <n v="18"/>
    <s v="High"/>
    <n v="74000"/>
    <n v="1332000"/>
    <x v="1186"/>
    <s v="20-05-2025"/>
    <s v="May-2025"/>
    <s v="23-05-2025"/>
    <s v="Early"/>
    <x v="1186"/>
    <s v="Paid"/>
    <s v="Partially delivered"/>
  </r>
  <r>
    <s v="04-05-2025"/>
    <x v="1"/>
    <s v="Jabalpur"/>
    <x v="0"/>
    <n v="13"/>
    <s v="Intermediate"/>
    <n v="74000"/>
    <n v="962000"/>
    <x v="1187"/>
    <s v="29-04-2025"/>
    <s v="April-2025"/>
    <s v="04-05-2025"/>
    <s v="Delayed"/>
    <x v="1187"/>
    <s v="Paid"/>
    <s v="Delivered on time"/>
  </r>
  <r>
    <s v="09-05-2025"/>
    <x v="1"/>
    <s v="Jabalpur"/>
    <x v="0"/>
    <n v="19"/>
    <s v="High"/>
    <n v="74000"/>
    <n v="1406000"/>
    <x v="1188"/>
    <s v="04-05-2025"/>
    <s v="May-2025"/>
    <s v="09-05-2025"/>
    <s v="Delayed"/>
    <x v="1188"/>
    <s v="Pending"/>
    <s v="Cancelled due to issue"/>
  </r>
  <r>
    <s v="27-05-2025"/>
    <x v="1"/>
    <s v="Katni"/>
    <x v="0"/>
    <n v="6"/>
    <s v="Low"/>
    <n v="74000"/>
    <n v="444000"/>
    <x v="1189"/>
    <s v="25-05-2025"/>
    <s v="May-2025"/>
    <s v="27-05-2025"/>
    <s v="Early"/>
    <x v="1189"/>
    <s v="Pending"/>
    <s v="Cancelled due to issue"/>
  </r>
  <r>
    <s v="20-05-2025"/>
    <x v="1"/>
    <s v="Katni"/>
    <x v="0"/>
    <n v="5"/>
    <s v="Low"/>
    <n v="74000"/>
    <n v="370000"/>
    <x v="1190"/>
    <s v="17-05-2025"/>
    <s v="May-2025"/>
    <s v="20-05-2025"/>
    <s v="Early"/>
    <x v="1190"/>
    <s v="Paid"/>
    <s v="Cancelled due to issue"/>
  </r>
  <r>
    <s v="31-05-2025"/>
    <x v="1"/>
    <s v="Narsinghpur"/>
    <x v="1"/>
    <n v="9"/>
    <s v="Intermediate"/>
    <n v="74000"/>
    <n v="666000"/>
    <x v="1191"/>
    <s v="27-05-2025"/>
    <s v="May-2025"/>
    <s v="31-05-2025"/>
    <s v="Delayed"/>
    <x v="1191"/>
    <s v="Paid"/>
    <s v="Cancelled due to issue"/>
  </r>
  <r>
    <s v="30-05-2025"/>
    <x v="1"/>
    <s v="Mandla"/>
    <x v="2"/>
    <n v="27"/>
    <s v="High"/>
    <n v="74000"/>
    <n v="1998000"/>
    <x v="1192"/>
    <s v="25-05-2025"/>
    <s v="May-2025"/>
    <s v="30-05-2025"/>
    <s v="Delayed"/>
    <x v="1192"/>
    <s v="Paid"/>
    <s v="Cancelled due to issue"/>
  </r>
  <r>
    <s v="29-05-2025"/>
    <x v="1"/>
    <s v="Jabalpur"/>
    <x v="3"/>
    <n v="25"/>
    <s v="High"/>
    <n v="74000"/>
    <n v="1850000"/>
    <x v="1193"/>
    <s v="26-05-2025"/>
    <s v="May-2025"/>
    <s v="29-05-2025"/>
    <s v="Early"/>
    <x v="1193"/>
    <s v="Pending"/>
    <s v="Cancelled due to issue"/>
  </r>
  <r>
    <s v="22-05-2025"/>
    <x v="1"/>
    <s v="Chhindwara"/>
    <x v="2"/>
    <n v="19"/>
    <s v="High"/>
    <n v="74000"/>
    <n v="1406000"/>
    <x v="1194"/>
    <s v="19-05-2025"/>
    <s v="May-2025"/>
    <s v="22-05-2025"/>
    <s v="Early"/>
    <x v="1194"/>
    <s v="Paid"/>
    <s v="Cancelled due to issue"/>
  </r>
  <r>
    <s v="25-05-2025"/>
    <x v="1"/>
    <s v="Seoni"/>
    <x v="1"/>
    <n v="27"/>
    <s v="High"/>
    <n v="74000"/>
    <n v="1998000"/>
    <x v="1195"/>
    <s v="22-05-2025"/>
    <s v="May-2025"/>
    <s v="25-05-2025"/>
    <s v="Early"/>
    <x v="1195"/>
    <s v="Pending"/>
    <s v="Cancelled due to issue"/>
  </r>
  <r>
    <s v="09-05-2025"/>
    <x v="1"/>
    <s v="Chhindwara"/>
    <x v="0"/>
    <n v="23"/>
    <s v="High"/>
    <n v="74000"/>
    <n v="1702000"/>
    <x v="1196"/>
    <s v="05-05-2025"/>
    <s v="May-2025"/>
    <s v="09-05-2025"/>
    <s v="Delayed"/>
    <x v="1196"/>
    <s v="Pending"/>
    <s v="Cancelled due to issue"/>
  </r>
  <r>
    <s v="25-05-2025"/>
    <x v="1"/>
    <s v="Katni"/>
    <x v="2"/>
    <n v="10"/>
    <s v="Intermediate"/>
    <n v="74000"/>
    <n v="740000"/>
    <x v="1197"/>
    <s v="20-05-2025"/>
    <s v="May-2025"/>
    <s v="25-05-2025"/>
    <s v="Delayed"/>
    <x v="1197"/>
    <s v="Pending"/>
    <s v="Cancelled due to issue"/>
  </r>
  <r>
    <s v="05-05-2025"/>
    <x v="1"/>
    <s v="Chhindwara"/>
    <x v="2"/>
    <n v="17"/>
    <s v="High"/>
    <n v="74000"/>
    <n v="1258000"/>
    <x v="1198"/>
    <s v="03-05-2025"/>
    <s v="May-2025"/>
    <s v="05-05-2025"/>
    <s v="Early"/>
    <x v="1198"/>
    <s v="Pending"/>
    <s v="Cancelled due to issue"/>
  </r>
  <r>
    <s v="09-05-2025"/>
    <x v="1"/>
    <s v="Chhindwara"/>
    <x v="3"/>
    <n v="5"/>
    <s v="Low"/>
    <n v="74000"/>
    <n v="370000"/>
    <x v="1199"/>
    <s v="04-05-2025"/>
    <s v="May-2025"/>
    <s v="09-05-2025"/>
    <s v="Delayed"/>
    <x v="1199"/>
    <s v="Paid"/>
    <s v="Cancelled due to issue"/>
  </r>
  <r>
    <s v="16-05-2025"/>
    <x v="1"/>
    <s v="Narsinghpur"/>
    <x v="3"/>
    <n v="12"/>
    <s v="Intermediate"/>
    <n v="74000"/>
    <n v="888000"/>
    <x v="1200"/>
    <s v="12-05-2025"/>
    <s v="May-2025"/>
    <s v="16-05-2025"/>
    <s v="Delayed"/>
    <x v="1200"/>
    <s v="Paid"/>
    <s v="Cancelled due to issue"/>
  </r>
  <r>
    <s v="17-05-2025"/>
    <x v="1"/>
    <s v="Sagar"/>
    <x v="1"/>
    <n v="6"/>
    <s v="Low"/>
    <n v="74000"/>
    <n v="444000"/>
    <x v="1201"/>
    <s v="13-05-2025"/>
    <s v="May-2025"/>
    <s v="17-05-2025"/>
    <s v="Delayed"/>
    <x v="1201"/>
    <s v="Paid"/>
    <s v="Cancelled due to issue"/>
  </r>
  <r>
    <s v="16-05-2025"/>
    <x v="1"/>
    <s v="Katni"/>
    <x v="1"/>
    <n v="11"/>
    <s v="Intermediate"/>
    <n v="74000"/>
    <n v="814000"/>
    <x v="1202"/>
    <s v="14-05-2025"/>
    <s v="May-2025"/>
    <s v="16-05-2025"/>
    <s v="Early"/>
    <x v="1202"/>
    <s v="Pending"/>
    <s v="Cancelled due to issue"/>
  </r>
  <r>
    <s v="09-05-2025"/>
    <x v="1"/>
    <s v="Narsinghpur"/>
    <x v="2"/>
    <n v="11"/>
    <s v="Intermediate"/>
    <n v="74000"/>
    <n v="814000"/>
    <x v="1203"/>
    <s v="07-05-2025"/>
    <s v="May-2025"/>
    <s v="09-05-2025"/>
    <s v="Early"/>
    <x v="1203"/>
    <s v="Pending"/>
    <s v="Cancelled due to issue"/>
  </r>
  <r>
    <s v="20-05-2025"/>
    <x v="1"/>
    <s v="Seoni"/>
    <x v="1"/>
    <n v="26"/>
    <s v="High"/>
    <n v="74000"/>
    <n v="1924000"/>
    <x v="1204"/>
    <s v="16-05-2025"/>
    <s v="May-2025"/>
    <s v="20-05-2025"/>
    <s v="Delayed"/>
    <x v="1204"/>
    <s v="Paid"/>
    <s v="Cancelled due to issue"/>
  </r>
  <r>
    <s v="23-05-2025"/>
    <x v="1"/>
    <s v="Chhindwara"/>
    <x v="0"/>
    <n v="7"/>
    <s v="Intermediate"/>
    <n v="74000"/>
    <n v="518000"/>
    <x v="1205"/>
    <s v="21-05-2025"/>
    <s v="May-2025"/>
    <s v="23-05-2025"/>
    <s v="Early"/>
    <x v="1205"/>
    <s v="Pending"/>
    <s v="Cancelled due to issue"/>
  </r>
  <r>
    <s v="27-05-2025"/>
    <x v="1"/>
    <s v="Narsinghpur"/>
    <x v="3"/>
    <n v="29"/>
    <s v="High"/>
    <n v="74000"/>
    <n v="2146000"/>
    <x v="1206"/>
    <s v="26-05-2025"/>
    <s v="May-2025"/>
    <s v="27-05-2025"/>
    <s v="Early"/>
    <x v="1206"/>
    <s v="Pending"/>
    <s v="Cancelled due to issue"/>
  </r>
  <r>
    <s v="10-05-2025"/>
    <x v="1"/>
    <s v="Mandla"/>
    <x v="3"/>
    <n v="22"/>
    <s v="High"/>
    <n v="74000"/>
    <n v="1628000"/>
    <x v="1207"/>
    <s v="06-05-2025"/>
    <s v="May-2025"/>
    <s v="10-05-2025"/>
    <s v="Delayed"/>
    <x v="1207"/>
    <s v="Paid"/>
    <s v="Cancelled due to issue"/>
  </r>
  <r>
    <s v="23-05-2025"/>
    <x v="1"/>
    <s v="Katni"/>
    <x v="3"/>
    <n v="30"/>
    <s v="High"/>
    <n v="74000"/>
    <n v="2220000"/>
    <x v="1208"/>
    <s v="19-05-2025"/>
    <s v="May-2025"/>
    <s v="23-05-2025"/>
    <s v="Delayed"/>
    <x v="1208"/>
    <s v="Pending"/>
    <s v="Cancelled due to issue"/>
  </r>
  <r>
    <s v="31-05-2025"/>
    <x v="1"/>
    <s v="Sagar"/>
    <x v="3"/>
    <n v="26"/>
    <s v="High"/>
    <n v="74000"/>
    <n v="1924000"/>
    <x v="1209"/>
    <s v="27-05-2025"/>
    <s v="May-2025"/>
    <s v="31-05-2025"/>
    <s v="Delayed"/>
    <x v="1209"/>
    <s v="Pending"/>
    <s v="Cancelled due to issue"/>
  </r>
  <r>
    <s v="27-05-2025"/>
    <x v="1"/>
    <s v="Chhindwara"/>
    <x v="1"/>
    <n v="8"/>
    <s v="Intermediate"/>
    <n v="74000"/>
    <n v="592000"/>
    <x v="1210"/>
    <s v="23-05-2025"/>
    <s v="May-2025"/>
    <s v="27-05-2025"/>
    <s v="Delayed"/>
    <x v="1210"/>
    <s v="Pending"/>
    <s v="Cancelled due to issue"/>
  </r>
  <r>
    <s v="09-05-2025"/>
    <x v="1"/>
    <s v="Chhindwara"/>
    <x v="1"/>
    <n v="27"/>
    <s v="High"/>
    <n v="74000"/>
    <n v="1998000"/>
    <x v="1211"/>
    <s v="07-05-2025"/>
    <s v="May-2025"/>
    <s v="09-05-2025"/>
    <s v="Early"/>
    <x v="1211"/>
    <s v="Pending"/>
    <s v="Cancelled due to issue"/>
  </r>
  <r>
    <s v="20-05-2025"/>
    <x v="1"/>
    <s v="Narsinghpur"/>
    <x v="0"/>
    <n v="13"/>
    <s v="Intermediate"/>
    <n v="74000"/>
    <n v="962000"/>
    <x v="1212"/>
    <s v="16-05-2025"/>
    <s v="May-2025"/>
    <s v="20-05-2025"/>
    <s v="Delayed"/>
    <x v="1212"/>
    <s v="Pending"/>
    <s v="Cancelled due to issue"/>
  </r>
  <r>
    <s v="19-05-2025"/>
    <x v="1"/>
    <s v="Narsinghpur"/>
    <x v="3"/>
    <n v="13"/>
    <s v="Intermediate"/>
    <n v="74000"/>
    <n v="962000"/>
    <x v="1213"/>
    <s v="18-05-2025"/>
    <s v="May-2025"/>
    <s v="19-05-2025"/>
    <s v="Early"/>
    <x v="1213"/>
    <s v="Pending"/>
    <s v="Cancelled due to issue"/>
  </r>
  <r>
    <s v="17-05-2025"/>
    <x v="1"/>
    <s v="Katni"/>
    <x v="3"/>
    <n v="17"/>
    <s v="High"/>
    <n v="74000"/>
    <n v="1258000"/>
    <x v="1214"/>
    <s v="14-05-2025"/>
    <s v="May-2025"/>
    <s v="17-05-2025"/>
    <s v="Early"/>
    <x v="1214"/>
    <s v="Pending"/>
    <s v="Cancelled due to issue"/>
  </r>
  <r>
    <s v="16-05-2025"/>
    <x v="1"/>
    <s v="Seoni"/>
    <x v="0"/>
    <n v="16"/>
    <s v="High"/>
    <n v="74000"/>
    <n v="1184000"/>
    <x v="1215"/>
    <s v="12-05-2025"/>
    <s v="May-2025"/>
    <s v="16-05-2025"/>
    <s v="Delayed"/>
    <x v="1215"/>
    <s v="Pending"/>
    <s v="Cancelled due to issue"/>
  </r>
  <r>
    <s v="08-05-2025"/>
    <x v="1"/>
    <s v="Seoni"/>
    <x v="0"/>
    <n v="13"/>
    <s v="Intermediate"/>
    <n v="74000"/>
    <n v="962000"/>
    <x v="1216"/>
    <s v="07-05-2025"/>
    <s v="May-2025"/>
    <s v="08-05-2025"/>
    <s v="Early"/>
    <x v="1216"/>
    <s v="Paid"/>
    <s v="Cancelled due to issue"/>
  </r>
  <r>
    <s v="19-05-2025"/>
    <x v="1"/>
    <s v="Chhindwara"/>
    <x v="0"/>
    <n v="28"/>
    <s v="High"/>
    <n v="74000"/>
    <n v="2072000"/>
    <x v="1217"/>
    <s v="17-05-2025"/>
    <s v="May-2025"/>
    <s v="19-05-2025"/>
    <s v="Early"/>
    <x v="1217"/>
    <s v="Paid"/>
    <s v="Cancelled due to issue"/>
  </r>
  <r>
    <s v="10-05-2025"/>
    <x v="1"/>
    <s v="Katni"/>
    <x v="2"/>
    <n v="22"/>
    <s v="High"/>
    <n v="74000"/>
    <n v="1628000"/>
    <x v="1218"/>
    <s v="08-05-2025"/>
    <s v="May-2025"/>
    <s v="10-05-2025"/>
    <s v="Early"/>
    <x v="1218"/>
    <s v="Paid"/>
    <s v="Cancelled due to issue"/>
  </r>
  <r>
    <s v="16-05-2025"/>
    <x v="1"/>
    <s v="Seoni"/>
    <x v="2"/>
    <n v="7"/>
    <s v="Intermediate"/>
    <n v="74000"/>
    <n v="518000"/>
    <x v="1219"/>
    <s v="12-05-2025"/>
    <s v="May-2025"/>
    <s v="16-05-2025"/>
    <s v="Delayed"/>
    <x v="1219"/>
    <s v="Pending"/>
    <s v="Cancelled due to issue"/>
  </r>
  <r>
    <s v="26-05-2025"/>
    <x v="1"/>
    <s v="Jabalpur"/>
    <x v="1"/>
    <n v="21"/>
    <s v="High"/>
    <n v="74000"/>
    <n v="1554000"/>
    <x v="1220"/>
    <s v="21-05-2025"/>
    <s v="May-2025"/>
    <s v="26-05-2025"/>
    <s v="Delayed"/>
    <x v="1220"/>
    <s v="Pending"/>
    <s v="Cancelled due to issue"/>
  </r>
  <r>
    <s v="28-05-2025"/>
    <x v="1"/>
    <s v="Katni"/>
    <x v="0"/>
    <n v="29"/>
    <s v="High"/>
    <n v="74000"/>
    <n v="2146000"/>
    <x v="1221"/>
    <s v="27-05-2025"/>
    <s v="May-2025"/>
    <s v="28-05-2025"/>
    <s v="Early"/>
    <x v="1221"/>
    <s v="Paid"/>
    <s v="Cancelled due to issue"/>
  </r>
  <r>
    <s v="02-05-2025"/>
    <x v="1"/>
    <s v="Sagar"/>
    <x v="0"/>
    <n v="26"/>
    <s v="High"/>
    <n v="74000"/>
    <n v="1924000"/>
    <x v="1222"/>
    <s v="27-04-2025"/>
    <s v="April-2025"/>
    <s v="02-05-2025"/>
    <s v="Delayed"/>
    <x v="1222"/>
    <s v="Pending"/>
    <s v="Cancelled due to issue"/>
  </r>
  <r>
    <s v="07-05-2025"/>
    <x v="1"/>
    <s v="Sagar"/>
    <x v="2"/>
    <n v="7"/>
    <s v="Intermediate"/>
    <n v="74000"/>
    <n v="518000"/>
    <x v="1223"/>
    <s v="03-05-2025"/>
    <s v="May-2025"/>
    <s v="07-05-2025"/>
    <s v="Delayed"/>
    <x v="1223"/>
    <s v="Pending"/>
    <s v="Cancelled due to issue"/>
  </r>
  <r>
    <s v="02-05-2025"/>
    <x v="1"/>
    <s v="Damoh"/>
    <x v="0"/>
    <n v="30"/>
    <s v="High"/>
    <n v="74000"/>
    <n v="2220000"/>
    <x v="1224"/>
    <s v="28-04-2025"/>
    <s v="April-2025"/>
    <s v="02-05-2025"/>
    <s v="Delayed"/>
    <x v="1224"/>
    <s v="Pending"/>
    <s v="Cancelled due to issue"/>
  </r>
  <r>
    <s v="04-05-2025"/>
    <x v="1"/>
    <s v="Seoni"/>
    <x v="0"/>
    <n v="25"/>
    <s v="High"/>
    <n v="74000"/>
    <n v="1850000"/>
    <x v="1225"/>
    <s v="01-05-2025"/>
    <s v="May-2025"/>
    <s v="04-05-2025"/>
    <s v="Early"/>
    <x v="1225"/>
    <s v="Pending"/>
    <s v="Cancelled due to issue"/>
  </r>
  <r>
    <s v="18-05-2025"/>
    <x v="1"/>
    <s v="Jabalpur"/>
    <x v="1"/>
    <n v="14"/>
    <s v="Intermediate"/>
    <n v="74000"/>
    <n v="1036000"/>
    <x v="1226"/>
    <s v="15-05-2025"/>
    <s v="May-2025"/>
    <s v="18-05-2025"/>
    <s v="Early"/>
    <x v="1226"/>
    <s v="Pending"/>
    <s v="Cancelled due to issue"/>
  </r>
  <r>
    <s v="25-05-2025"/>
    <x v="1"/>
    <s v="Sagar"/>
    <x v="3"/>
    <n v="11"/>
    <s v="Intermediate"/>
    <n v="74000"/>
    <n v="814000"/>
    <x v="1227"/>
    <s v="22-05-2025"/>
    <s v="May-2025"/>
    <s v="25-05-2025"/>
    <s v="Early"/>
    <x v="1227"/>
    <s v="Paid"/>
    <s v="Cancelled due to issue"/>
  </r>
  <r>
    <s v="10-05-2025"/>
    <x v="1"/>
    <s v="Katni"/>
    <x v="2"/>
    <n v="12"/>
    <s v="Intermediate"/>
    <n v="74000"/>
    <n v="888000"/>
    <x v="1228"/>
    <s v="06-05-2025"/>
    <s v="May-2025"/>
    <s v="10-05-2025"/>
    <s v="Delayed"/>
    <x v="1228"/>
    <s v="Pending"/>
    <s v="Cancelled due to issue"/>
  </r>
  <r>
    <s v="04-05-2025"/>
    <x v="1"/>
    <s v="Seoni"/>
    <x v="2"/>
    <n v="24"/>
    <s v="High"/>
    <n v="74000"/>
    <n v="1776000"/>
    <x v="1229"/>
    <s v="02-05-2025"/>
    <s v="May-2025"/>
    <s v="04-05-2025"/>
    <s v="Early"/>
    <x v="1229"/>
    <s v="Pending"/>
    <s v="Cancelled due to issue"/>
  </r>
  <r>
    <s v="23-05-2025"/>
    <x v="1"/>
    <s v="Damoh"/>
    <x v="0"/>
    <n v="18"/>
    <s v="High"/>
    <n v="74000"/>
    <n v="1332000"/>
    <x v="1230"/>
    <s v="18-05-2025"/>
    <s v="May-2025"/>
    <s v="23-05-2025"/>
    <s v="Delayed"/>
    <x v="1230"/>
    <s v="Pending"/>
    <s v="Cancelled due to issue"/>
  </r>
  <r>
    <s v="24-05-2025"/>
    <x v="1"/>
    <s v="Mandla"/>
    <x v="0"/>
    <n v="12"/>
    <s v="Intermediate"/>
    <n v="74000"/>
    <n v="888000"/>
    <x v="1231"/>
    <s v="21-05-2025"/>
    <s v="May-2025"/>
    <s v="24-05-2025"/>
    <s v="Early"/>
    <x v="1231"/>
    <s v="Pending"/>
    <s v="Cancelled due to issue"/>
  </r>
  <r>
    <s v="02-05-2025"/>
    <x v="1"/>
    <s v="Mandla"/>
    <x v="1"/>
    <n v="19"/>
    <s v="High"/>
    <n v="74000"/>
    <n v="1406000"/>
    <x v="1232"/>
    <s v="27-04-2025"/>
    <s v="April-2025"/>
    <s v="02-05-2025"/>
    <s v="Delayed"/>
    <x v="1232"/>
    <s v="Paid"/>
    <s v="Cancelled due to issue"/>
  </r>
  <r>
    <s v="08-05-2025"/>
    <x v="1"/>
    <s v="Sagar"/>
    <x v="3"/>
    <n v="16"/>
    <s v="High"/>
    <n v="74000"/>
    <n v="1184000"/>
    <x v="1233"/>
    <s v="04-05-2025"/>
    <s v="May-2025"/>
    <s v="08-05-2025"/>
    <s v="Delayed"/>
    <x v="1233"/>
    <s v="Paid"/>
    <s v="Cancelled due to issue"/>
  </r>
  <r>
    <s v="15-05-2025"/>
    <x v="1"/>
    <s v="Sagar"/>
    <x v="0"/>
    <n v="16"/>
    <s v="High"/>
    <n v="74000"/>
    <n v="1184000"/>
    <x v="1234"/>
    <s v="14-05-2025"/>
    <s v="May-2025"/>
    <s v="15-05-2025"/>
    <s v="Early"/>
    <x v="1234"/>
    <s v="Paid"/>
    <s v="Cancelled due to issue"/>
  </r>
  <r>
    <s v="13-05-2025"/>
    <x v="1"/>
    <s v="Damoh"/>
    <x v="2"/>
    <n v="25"/>
    <s v="High"/>
    <n v="74000"/>
    <n v="1850000"/>
    <x v="1235"/>
    <s v="09-05-2025"/>
    <s v="May-2025"/>
    <s v="13-05-2025"/>
    <s v="Delayed"/>
    <x v="1235"/>
    <s v="Paid"/>
    <s v="Cancelled due to issue"/>
  </r>
  <r>
    <s v="12-05-2025"/>
    <x v="1"/>
    <s v="Narsinghpur"/>
    <x v="1"/>
    <n v="28"/>
    <s v="High"/>
    <n v="74000"/>
    <n v="2072000"/>
    <x v="1236"/>
    <s v="11-05-2025"/>
    <s v="May-2025"/>
    <s v="12-05-2025"/>
    <s v="Early"/>
    <x v="1236"/>
    <s v="Pending"/>
    <s v="Cancelled due to issue"/>
  </r>
  <r>
    <s v="31-05-2025"/>
    <x v="1"/>
    <s v="Sagar"/>
    <x v="1"/>
    <n v="24"/>
    <s v="High"/>
    <n v="74000"/>
    <n v="1776000"/>
    <x v="1237"/>
    <s v="26-05-2025"/>
    <s v="May-2025"/>
    <s v="31-05-2025"/>
    <s v="Delayed"/>
    <x v="1237"/>
    <s v="Paid"/>
    <s v="Cancelled due to issue"/>
  </r>
  <r>
    <s v="24-05-2025"/>
    <x v="1"/>
    <s v="Damoh"/>
    <x v="2"/>
    <n v="19"/>
    <s v="High"/>
    <n v="74000"/>
    <n v="1406000"/>
    <x v="1238"/>
    <s v="19-05-2025"/>
    <s v="May-2025"/>
    <s v="24-05-2025"/>
    <s v="Delayed"/>
    <x v="1238"/>
    <s v="Paid"/>
    <s v="Cancelled due to issue"/>
  </r>
  <r>
    <s v="07-05-2025"/>
    <x v="1"/>
    <s v="Jabalpur"/>
    <x v="0"/>
    <n v="12"/>
    <s v="Intermediate"/>
    <n v="74000"/>
    <n v="888000"/>
    <x v="1239"/>
    <s v="06-05-2025"/>
    <s v="May-2025"/>
    <s v="07-05-2025"/>
    <s v="Early"/>
    <x v="1239"/>
    <s v="Pending"/>
    <s v="Cancelled due to issue"/>
  </r>
  <r>
    <s v="01-05-2025"/>
    <x v="1"/>
    <s v="Damoh"/>
    <x v="1"/>
    <n v="24"/>
    <s v="High"/>
    <n v="74000"/>
    <n v="1776000"/>
    <x v="1240"/>
    <s v="30-04-2025"/>
    <s v="April-2025"/>
    <s v="01-05-2025"/>
    <s v="Early"/>
    <x v="1240"/>
    <s v="Paid"/>
    <s v="Cancelled due to issue"/>
  </r>
  <r>
    <s v="16-05-2025"/>
    <x v="1"/>
    <s v="Narsinghpur"/>
    <x v="1"/>
    <n v="19"/>
    <s v="High"/>
    <n v="74000"/>
    <n v="1406000"/>
    <x v="1241"/>
    <s v="15-05-2025"/>
    <s v="May-2025"/>
    <s v="16-05-2025"/>
    <s v="Early"/>
    <x v="1241"/>
    <s v="Paid"/>
    <s v="Cancelled due to issue"/>
  </r>
  <r>
    <s v="05-05-2025"/>
    <x v="1"/>
    <s v="Damoh"/>
    <x v="3"/>
    <n v="10"/>
    <s v="Intermediate"/>
    <n v="74000"/>
    <n v="740000"/>
    <x v="1242"/>
    <s v="03-05-2025"/>
    <s v="May-2025"/>
    <s v="05-05-2025"/>
    <s v="Early"/>
    <x v="1242"/>
    <s v="Pending"/>
    <s v="Cancelled due to issue"/>
  </r>
  <r>
    <s v="31-05-2025"/>
    <x v="1"/>
    <s v="Seoni"/>
    <x v="0"/>
    <n v="17"/>
    <s v="High"/>
    <n v="74000"/>
    <n v="1258000"/>
    <x v="1243"/>
    <s v="30-05-2025"/>
    <s v="May-2025"/>
    <s v="31-05-2025"/>
    <s v="Early"/>
    <x v="1243"/>
    <s v="Paid"/>
    <s v="Cancelled due to issue"/>
  </r>
  <r>
    <s v="16-05-2025"/>
    <x v="1"/>
    <s v="Damoh"/>
    <x v="1"/>
    <n v="11"/>
    <s v="Intermediate"/>
    <n v="74000"/>
    <n v="814000"/>
    <x v="1244"/>
    <s v="12-05-2025"/>
    <s v="May-2025"/>
    <s v="16-05-2025"/>
    <s v="Delayed"/>
    <x v="1244"/>
    <s v="Pending"/>
    <s v="Cancelled due to issue"/>
  </r>
  <r>
    <s v="01-05-2025"/>
    <x v="1"/>
    <s v="Damoh"/>
    <x v="1"/>
    <n v="8"/>
    <s v="Intermediate"/>
    <n v="74000"/>
    <n v="592000"/>
    <x v="1245"/>
    <s v="30-04-2025"/>
    <s v="April-2025"/>
    <s v="01-05-2025"/>
    <s v="Early"/>
    <x v="1245"/>
    <s v="Paid"/>
    <s v="Cancelled due to issue"/>
  </r>
  <r>
    <s v="14-05-2025"/>
    <x v="1"/>
    <s v="Mandla"/>
    <x v="3"/>
    <n v="9"/>
    <s v="Intermediate"/>
    <n v="74000"/>
    <n v="666000"/>
    <x v="1246"/>
    <s v="13-05-2025"/>
    <s v="May-2025"/>
    <s v="14-05-2025"/>
    <s v="Early"/>
    <x v="1246"/>
    <s v="Pending"/>
    <s v="Cancelled due to issue"/>
  </r>
  <r>
    <s v="21-05-2025"/>
    <x v="1"/>
    <s v="Chhindwara"/>
    <x v="0"/>
    <n v="20"/>
    <s v="High"/>
    <n v="74000"/>
    <n v="1480000"/>
    <x v="1247"/>
    <s v="18-05-2025"/>
    <s v="May-2025"/>
    <s v="21-05-2025"/>
    <s v="Early"/>
    <x v="1247"/>
    <s v="Pending"/>
    <s v="Cancelled due to issue"/>
  </r>
  <r>
    <s v="09-05-2025"/>
    <x v="1"/>
    <s v="Chhindwara"/>
    <x v="1"/>
    <n v="25"/>
    <s v="High"/>
    <n v="74000"/>
    <n v="1850000"/>
    <x v="1248"/>
    <s v="07-05-2025"/>
    <s v="May-2025"/>
    <s v="09-05-2025"/>
    <s v="Early"/>
    <x v="1248"/>
    <s v="Pending"/>
    <s v="Cancelled due to issue"/>
  </r>
  <r>
    <s v="22-05-2025"/>
    <x v="1"/>
    <s v="Chhindwara"/>
    <x v="1"/>
    <n v="27"/>
    <s v="High"/>
    <n v="74000"/>
    <n v="1998000"/>
    <x v="1249"/>
    <s v="21-05-2025"/>
    <s v="May-2025"/>
    <s v="22-05-2025"/>
    <s v="Early"/>
    <x v="1249"/>
    <s v="Pending"/>
    <s v="Cancelled due to issue"/>
  </r>
  <r>
    <s v="29-05-2025"/>
    <x v="1"/>
    <s v="Chhindwara"/>
    <x v="0"/>
    <n v="8"/>
    <s v="Intermediate"/>
    <n v="74000"/>
    <n v="592000"/>
    <x v="1250"/>
    <s v="27-05-2025"/>
    <s v="May-2025"/>
    <s v="29-05-2025"/>
    <s v="Early"/>
    <x v="1250"/>
    <s v="Pending"/>
    <s v="Cancelled due to issue"/>
  </r>
  <r>
    <s v="17-05-2025"/>
    <x v="1"/>
    <s v="Damoh"/>
    <x v="1"/>
    <n v="9"/>
    <s v="Intermediate"/>
    <n v="74000"/>
    <n v="666000"/>
    <x v="1251"/>
    <s v="15-05-2025"/>
    <s v="May-2025"/>
    <s v="17-05-2025"/>
    <s v="Early"/>
    <x v="1251"/>
    <s v="Pending"/>
    <s v="Cancelled due to issue"/>
  </r>
  <r>
    <s v="17-05-2025"/>
    <x v="1"/>
    <s v="Narsinghpur"/>
    <x v="1"/>
    <n v="8"/>
    <s v="Intermediate"/>
    <n v="74000"/>
    <n v="592000"/>
    <x v="1252"/>
    <s v="12-05-2025"/>
    <s v="May-2025"/>
    <s v="17-05-2025"/>
    <s v="Delayed"/>
    <x v="1252"/>
    <s v="Pending"/>
    <s v="Cancelled due to issue"/>
  </r>
  <r>
    <s v="27-05-2025"/>
    <x v="1"/>
    <s v="Mandla"/>
    <x v="1"/>
    <n v="8"/>
    <s v="Intermediate"/>
    <n v="74000"/>
    <n v="592000"/>
    <x v="1253"/>
    <s v="23-05-2025"/>
    <s v="May-2025"/>
    <s v="27-05-2025"/>
    <s v="Delayed"/>
    <x v="1253"/>
    <s v="Paid"/>
    <s v="Cancelled due to issue"/>
  </r>
  <r>
    <s v="16-05-2025"/>
    <x v="1"/>
    <s v="Damoh"/>
    <x v="3"/>
    <n v="12"/>
    <s v="Intermediate"/>
    <n v="74000"/>
    <n v="888000"/>
    <x v="1254"/>
    <s v="15-05-2025"/>
    <s v="May-2025"/>
    <s v="16-05-2025"/>
    <s v="Early"/>
    <x v="1254"/>
    <s v="Paid"/>
    <s v="Cancelled due to issue"/>
  </r>
  <r>
    <s v="07-05-2025"/>
    <x v="1"/>
    <s v="Chhindwara"/>
    <x v="1"/>
    <n v="16"/>
    <s v="High"/>
    <n v="79000"/>
    <n v="1264000"/>
    <x v="1255"/>
    <s v="06-05-2025"/>
    <s v="May-2025"/>
    <s v="07-05-2025"/>
    <s v="Early"/>
    <x v="1255"/>
    <s v="Paid"/>
    <s v="Awaiting payment"/>
  </r>
  <r>
    <s v="15-05-2025"/>
    <x v="1"/>
    <s v="Seoni"/>
    <x v="1"/>
    <n v="26"/>
    <s v="High"/>
    <n v="79000"/>
    <n v="2054000"/>
    <x v="1256"/>
    <s v="14-05-2025"/>
    <s v="May-2025"/>
    <s v="15-05-2025"/>
    <s v="Early"/>
    <x v="1256"/>
    <s v="Pending"/>
    <s v="Partially delivered"/>
  </r>
  <r>
    <s v="21-05-2025"/>
    <x v="1"/>
    <s v="Damoh"/>
    <x v="0"/>
    <n v="27"/>
    <s v="High"/>
    <n v="79000"/>
    <n v="2133000"/>
    <x v="1257"/>
    <s v="19-05-2025"/>
    <s v="May-2025"/>
    <s v="21-05-2025"/>
    <s v="Early"/>
    <x v="1257"/>
    <s v="Pending"/>
    <s v="Delivered on time"/>
  </r>
  <r>
    <s v="01-05-2025"/>
    <x v="1"/>
    <s v="Chhindwara"/>
    <x v="1"/>
    <n v="16"/>
    <s v="High"/>
    <n v="79000"/>
    <n v="1264000"/>
    <x v="1258"/>
    <s v="26-04-2025"/>
    <s v="April-2025"/>
    <s v="01-05-2025"/>
    <s v="Delayed"/>
    <x v="1258"/>
    <s v="Paid"/>
    <s v="Partially delivered"/>
  </r>
  <r>
    <s v="10-05-2025"/>
    <x v="1"/>
    <s v="Mandla"/>
    <x v="3"/>
    <n v="30"/>
    <s v="High"/>
    <n v="79000"/>
    <n v="2370000"/>
    <x v="1259"/>
    <s v="08-05-2025"/>
    <s v="May-2025"/>
    <s v="10-05-2025"/>
    <s v="Early"/>
    <x v="1259"/>
    <s v="Paid"/>
    <s v="Partially delivered"/>
  </r>
  <r>
    <s v="22-05-2025"/>
    <x v="1"/>
    <s v="Mandla"/>
    <x v="1"/>
    <n v="25"/>
    <s v="High"/>
    <n v="79000"/>
    <n v="1975000"/>
    <x v="1260"/>
    <s v="21-05-2025"/>
    <s v="May-2025"/>
    <s v="22-05-2025"/>
    <s v="Early"/>
    <x v="1260"/>
    <s v="Paid"/>
    <s v="Awaiting payment"/>
  </r>
  <r>
    <s v="23-05-2025"/>
    <x v="1"/>
    <s v="Katni"/>
    <x v="3"/>
    <n v="17"/>
    <s v="High"/>
    <n v="79000"/>
    <n v="1343000"/>
    <x v="1261"/>
    <s v="19-05-2025"/>
    <s v="May-2025"/>
    <s v="23-05-2025"/>
    <s v="Delayed"/>
    <x v="1261"/>
    <s v="Paid"/>
    <s v="Partially delivered"/>
  </r>
  <r>
    <s v="15-05-2025"/>
    <x v="1"/>
    <s v="Damoh"/>
    <x v="3"/>
    <n v="24"/>
    <s v="High"/>
    <n v="79000"/>
    <n v="1896000"/>
    <x v="1262"/>
    <s v="13-05-2025"/>
    <s v="May-2025"/>
    <s v="15-05-2025"/>
    <s v="Early"/>
    <x v="1262"/>
    <s v="Paid"/>
    <s v="Delivered on time"/>
  </r>
  <r>
    <s v="14-05-2025"/>
    <x v="1"/>
    <s v="Sagar"/>
    <x v="1"/>
    <n v="24"/>
    <s v="High"/>
    <n v="79000"/>
    <n v="1896000"/>
    <x v="1263"/>
    <s v="09-05-2025"/>
    <s v="May-2025"/>
    <s v="14-05-2025"/>
    <s v="Delayed"/>
    <x v="1263"/>
    <s v="Paid"/>
    <s v="Awaiting payment"/>
  </r>
  <r>
    <s v="04-05-2025"/>
    <x v="1"/>
    <s v="Seoni"/>
    <x v="3"/>
    <n v="17"/>
    <s v="High"/>
    <n v="79000"/>
    <n v="1343000"/>
    <x v="1264"/>
    <s v="29-04-2025"/>
    <s v="April-2025"/>
    <s v="04-05-2025"/>
    <s v="Delayed"/>
    <x v="1264"/>
    <s v="Paid"/>
    <s v="Partially delivered"/>
  </r>
  <r>
    <s v="08-05-2025"/>
    <x v="1"/>
    <s v="Jabalpur"/>
    <x v="1"/>
    <n v="30"/>
    <s v="High"/>
    <n v="79000"/>
    <n v="2370000"/>
    <x v="1265"/>
    <s v="07-05-2025"/>
    <s v="May-2025"/>
    <s v="08-05-2025"/>
    <s v="Early"/>
    <x v="1265"/>
    <s v="Paid"/>
    <s v="Awaiting payment"/>
  </r>
  <r>
    <s v="21-05-2025"/>
    <x v="1"/>
    <s v="Sagar"/>
    <x v="3"/>
    <n v="28"/>
    <s v="High"/>
    <n v="79000"/>
    <n v="2212000"/>
    <x v="1266"/>
    <s v="19-05-2025"/>
    <s v="May-2025"/>
    <s v="21-05-2025"/>
    <s v="Early"/>
    <x v="1266"/>
    <s v="Pending"/>
    <s v="Awaiting payment"/>
  </r>
  <r>
    <s v="24-05-2025"/>
    <x v="1"/>
    <s v="Narsinghpur"/>
    <x v="0"/>
    <n v="22"/>
    <s v="High"/>
    <n v="79000"/>
    <n v="1738000"/>
    <x v="1267"/>
    <s v="21-05-2025"/>
    <s v="May-2025"/>
    <s v="24-05-2025"/>
    <s v="Early"/>
    <x v="1267"/>
    <s v="Pending"/>
    <s v="Awaiting payment"/>
  </r>
  <r>
    <s v="21-05-2025"/>
    <x v="1"/>
    <s v="Sagar"/>
    <x v="3"/>
    <n v="18"/>
    <s v="High"/>
    <n v="79000"/>
    <n v="1422000"/>
    <x v="1268"/>
    <s v="20-05-2025"/>
    <s v="May-2025"/>
    <s v="21-05-2025"/>
    <s v="Early"/>
    <x v="1268"/>
    <s v="Pending"/>
    <s v="Awaiting payment"/>
  </r>
  <r>
    <s v="10-05-2025"/>
    <x v="1"/>
    <s v="Jabalpur"/>
    <x v="3"/>
    <n v="17"/>
    <s v="High"/>
    <n v="79000"/>
    <n v="1343000"/>
    <x v="1269"/>
    <s v="09-05-2025"/>
    <s v="May-2025"/>
    <s v="10-05-2025"/>
    <s v="Early"/>
    <x v="1269"/>
    <s v="Pending"/>
    <s v="Partially delivered"/>
  </r>
  <r>
    <s v="30-05-2025"/>
    <x v="1"/>
    <s v="Damoh"/>
    <x v="2"/>
    <n v="30"/>
    <s v="High"/>
    <n v="79000"/>
    <n v="2370000"/>
    <x v="1270"/>
    <s v="29-05-2025"/>
    <s v="May-2025"/>
    <s v="30-05-2025"/>
    <s v="Early"/>
    <x v="1270"/>
    <s v="Pending"/>
    <s v="Partially delivered"/>
  </r>
  <r>
    <s v="29-05-2025"/>
    <x v="1"/>
    <s v="Damoh"/>
    <x v="3"/>
    <n v="14"/>
    <s v="Intermediate"/>
    <n v="79000"/>
    <n v="1106000"/>
    <x v="1271"/>
    <s v="25-05-2025"/>
    <s v="May-2025"/>
    <s v="29-05-2025"/>
    <s v="Delayed"/>
    <x v="1271"/>
    <s v="Paid"/>
    <s v="Awaiting payment"/>
  </r>
  <r>
    <s v="06-05-2025"/>
    <x v="1"/>
    <s v="Sagar"/>
    <x v="2"/>
    <n v="8"/>
    <s v="Intermediate"/>
    <n v="79000"/>
    <n v="632000"/>
    <x v="1272"/>
    <s v="04-05-2025"/>
    <s v="May-2025"/>
    <s v="06-05-2025"/>
    <s v="Early"/>
    <x v="1272"/>
    <s v="Paid"/>
    <s v="Awaiting payment"/>
  </r>
  <r>
    <s v="26-05-2025"/>
    <x v="1"/>
    <s v="Chhindwara"/>
    <x v="2"/>
    <n v="16"/>
    <s v="High"/>
    <n v="79000"/>
    <n v="1264000"/>
    <x v="1273"/>
    <s v="21-05-2025"/>
    <s v="May-2025"/>
    <s v="26-05-2025"/>
    <s v="Delayed"/>
    <x v="1273"/>
    <s v="Pending"/>
    <s v="Partially delivered"/>
  </r>
  <r>
    <s v="21-05-2025"/>
    <x v="1"/>
    <s v="Chhindwara"/>
    <x v="1"/>
    <n v="26"/>
    <s v="High"/>
    <n v="79000"/>
    <n v="2054000"/>
    <x v="1274"/>
    <s v="20-05-2025"/>
    <s v="May-2025"/>
    <s v="21-05-2025"/>
    <s v="Early"/>
    <x v="1274"/>
    <s v="Pending"/>
    <s v="Awaiting payment"/>
  </r>
  <r>
    <s v="03-05-2025"/>
    <x v="1"/>
    <s v="Damoh"/>
    <x v="3"/>
    <n v="13"/>
    <s v="Intermediate"/>
    <n v="79000"/>
    <n v="1027000"/>
    <x v="1275"/>
    <s v="01-05-2025"/>
    <s v="May-2025"/>
    <s v="03-05-2025"/>
    <s v="Early"/>
    <x v="1275"/>
    <s v="Pending"/>
    <s v="Awaiting payment"/>
  </r>
  <r>
    <s v="26-05-2025"/>
    <x v="1"/>
    <s v="Chhindwara"/>
    <x v="3"/>
    <n v="18"/>
    <s v="High"/>
    <n v="79000"/>
    <n v="1422000"/>
    <x v="1276"/>
    <s v="22-05-2025"/>
    <s v="May-2025"/>
    <s v="26-05-2025"/>
    <s v="Delayed"/>
    <x v="1276"/>
    <s v="Pending"/>
    <s v="Partially delivered"/>
  </r>
  <r>
    <s v="29-05-2025"/>
    <x v="1"/>
    <s v="Sagar"/>
    <x v="1"/>
    <n v="15"/>
    <s v="Intermediate"/>
    <n v="79000"/>
    <n v="1185000"/>
    <x v="1277"/>
    <s v="25-05-2025"/>
    <s v="May-2025"/>
    <s v="29-05-2025"/>
    <s v="Delayed"/>
    <x v="1277"/>
    <s v="Paid"/>
    <s v="Delivered on time"/>
  </r>
  <r>
    <s v="31-05-2025"/>
    <x v="1"/>
    <s v="Damoh"/>
    <x v="2"/>
    <n v="8"/>
    <s v="Intermediate"/>
    <n v="79000"/>
    <n v="632000"/>
    <x v="1278"/>
    <s v="30-05-2025"/>
    <s v="May-2025"/>
    <s v="31-05-2025"/>
    <s v="Early"/>
    <x v="1278"/>
    <s v="Paid"/>
    <s v="Delivered on time"/>
  </r>
  <r>
    <s v="19-05-2025"/>
    <x v="1"/>
    <s v="Chhindwara"/>
    <x v="2"/>
    <n v="18"/>
    <s v="High"/>
    <n v="79000"/>
    <n v="1422000"/>
    <x v="1279"/>
    <s v="14-05-2025"/>
    <s v="May-2025"/>
    <s v="19-05-2025"/>
    <s v="Delayed"/>
    <x v="1279"/>
    <s v="Paid"/>
    <s v="Awaiting payment"/>
  </r>
  <r>
    <s v="31-05-2025"/>
    <x v="1"/>
    <s v="Narsinghpur"/>
    <x v="0"/>
    <n v="23"/>
    <s v="High"/>
    <n v="79000"/>
    <n v="1817000"/>
    <x v="1280"/>
    <s v="28-05-2025"/>
    <s v="May-2025"/>
    <s v="31-05-2025"/>
    <s v="Early"/>
    <x v="1280"/>
    <s v="Paid"/>
    <s v="Awaiting payment"/>
  </r>
  <r>
    <s v="04-05-2025"/>
    <x v="1"/>
    <s v="Narsinghpur"/>
    <x v="2"/>
    <n v="10"/>
    <s v="Intermediate"/>
    <n v="79000"/>
    <n v="790000"/>
    <x v="1281"/>
    <s v="03-05-2025"/>
    <s v="May-2025"/>
    <s v="04-05-2025"/>
    <s v="Early"/>
    <x v="1281"/>
    <s v="Pending"/>
    <s v="Delivered on time"/>
  </r>
  <r>
    <s v="08-05-2025"/>
    <x v="1"/>
    <s v="Sagar"/>
    <x v="0"/>
    <n v="29"/>
    <s v="High"/>
    <n v="79000"/>
    <n v="2291000"/>
    <x v="1282"/>
    <s v="04-05-2025"/>
    <s v="May-2025"/>
    <s v="08-05-2025"/>
    <s v="Delayed"/>
    <x v="1282"/>
    <s v="Pending"/>
    <s v="Delivered on time"/>
  </r>
  <r>
    <s v="26-05-2025"/>
    <x v="1"/>
    <s v="Katni"/>
    <x v="0"/>
    <n v="17"/>
    <s v="High"/>
    <n v="79000"/>
    <n v="1343000"/>
    <x v="1283"/>
    <s v="21-05-2025"/>
    <s v="May-2025"/>
    <s v="26-05-2025"/>
    <s v="Delayed"/>
    <x v="1283"/>
    <s v="Pending"/>
    <s v="Awaiting payment"/>
  </r>
  <r>
    <s v="08-05-2025"/>
    <x v="1"/>
    <s v="Sagar"/>
    <x v="2"/>
    <n v="14"/>
    <s v="Intermediate"/>
    <n v="79000"/>
    <n v="1106000"/>
    <x v="1284"/>
    <s v="05-05-2025"/>
    <s v="May-2025"/>
    <s v="08-05-2025"/>
    <s v="Early"/>
    <x v="1284"/>
    <s v="Pending"/>
    <s v="Awaiting payment"/>
  </r>
  <r>
    <s v="03-05-2025"/>
    <x v="1"/>
    <s v="Katni"/>
    <x v="2"/>
    <n v="23"/>
    <s v="High"/>
    <n v="79000"/>
    <n v="1817000"/>
    <x v="1285"/>
    <s v="29-04-2025"/>
    <s v="April-2025"/>
    <s v="03-05-2025"/>
    <s v="Delayed"/>
    <x v="1285"/>
    <s v="Paid"/>
    <s v="Awaiting payment"/>
  </r>
  <r>
    <s v="26-05-2025"/>
    <x v="1"/>
    <s v="Narsinghpur"/>
    <x v="1"/>
    <n v="12"/>
    <s v="Intermediate"/>
    <n v="79000"/>
    <n v="948000"/>
    <x v="1286"/>
    <s v="25-05-2025"/>
    <s v="May-2025"/>
    <s v="26-05-2025"/>
    <s v="Early"/>
    <x v="1286"/>
    <s v="Paid"/>
    <s v="Partially delivered"/>
  </r>
  <r>
    <s v="21-05-2025"/>
    <x v="1"/>
    <s v="Chhindwara"/>
    <x v="2"/>
    <n v="30"/>
    <s v="High"/>
    <n v="79000"/>
    <n v="2370000"/>
    <x v="1287"/>
    <s v="19-05-2025"/>
    <s v="May-2025"/>
    <s v="21-05-2025"/>
    <s v="Early"/>
    <x v="1287"/>
    <s v="Paid"/>
    <s v="Partially delivered"/>
  </r>
  <r>
    <s v="24-05-2025"/>
    <x v="1"/>
    <s v="Katni"/>
    <x v="3"/>
    <n v="17"/>
    <s v="High"/>
    <n v="79000"/>
    <n v="1343000"/>
    <x v="1288"/>
    <s v="19-05-2025"/>
    <s v="May-2025"/>
    <s v="24-05-2025"/>
    <s v="Delayed"/>
    <x v="1288"/>
    <s v="Pending"/>
    <s v="Partially delivered"/>
  </r>
  <r>
    <s v="02-05-2025"/>
    <x v="1"/>
    <s v="Katni"/>
    <x v="1"/>
    <n v="15"/>
    <s v="Intermediate"/>
    <n v="79000"/>
    <n v="1185000"/>
    <x v="1289"/>
    <s v="28-04-2025"/>
    <s v="April-2025"/>
    <s v="02-05-2025"/>
    <s v="Delayed"/>
    <x v="1289"/>
    <s v="Pending"/>
    <s v="Awaiting payment"/>
  </r>
  <r>
    <s v="26-05-2025"/>
    <x v="1"/>
    <s v="Narsinghpur"/>
    <x v="0"/>
    <n v="11"/>
    <s v="Intermediate"/>
    <n v="79000"/>
    <n v="869000"/>
    <x v="1290"/>
    <s v="24-05-2025"/>
    <s v="May-2025"/>
    <s v="26-05-2025"/>
    <s v="Early"/>
    <x v="1290"/>
    <s v="Pending"/>
    <s v="Awaiting payment"/>
  </r>
  <r>
    <s v="01-05-2025"/>
    <x v="1"/>
    <s v="Damoh"/>
    <x v="0"/>
    <n v="21"/>
    <s v="High"/>
    <n v="79000"/>
    <n v="1659000"/>
    <x v="1291"/>
    <s v="26-04-2025"/>
    <s v="April-2025"/>
    <s v="01-05-2025"/>
    <s v="Delayed"/>
    <x v="1291"/>
    <s v="Paid"/>
    <s v="Delivered on time"/>
  </r>
  <r>
    <s v="15-05-2025"/>
    <x v="1"/>
    <s v="Sagar"/>
    <x v="1"/>
    <n v="18"/>
    <s v="High"/>
    <n v="79000"/>
    <n v="1422000"/>
    <x v="1292"/>
    <s v="10-05-2025"/>
    <s v="May-2025"/>
    <s v="15-05-2025"/>
    <s v="Delayed"/>
    <x v="1292"/>
    <s v="Paid"/>
    <s v="Partially delivered"/>
  </r>
  <r>
    <s v="18-05-2025"/>
    <x v="1"/>
    <s v="Jabalpur"/>
    <x v="2"/>
    <n v="23"/>
    <s v="High"/>
    <n v="79000"/>
    <n v="1817000"/>
    <x v="1293"/>
    <s v="14-05-2025"/>
    <s v="May-2025"/>
    <s v="18-05-2025"/>
    <s v="Delayed"/>
    <x v="1293"/>
    <s v="Pending"/>
    <s v="Delivered on time"/>
  </r>
  <r>
    <s v="04-05-2025"/>
    <x v="1"/>
    <s v="Katni"/>
    <x v="0"/>
    <n v="8"/>
    <s v="Intermediate"/>
    <n v="79000"/>
    <n v="632000"/>
    <x v="1294"/>
    <s v="01-05-2025"/>
    <s v="May-2025"/>
    <s v="04-05-2025"/>
    <s v="Early"/>
    <x v="1294"/>
    <s v="Paid"/>
    <s v="Delivered on time"/>
  </r>
  <r>
    <s v="20-05-2025"/>
    <x v="1"/>
    <s v="Damoh"/>
    <x v="0"/>
    <n v="12"/>
    <s v="Intermediate"/>
    <n v="79000"/>
    <n v="948000"/>
    <x v="1295"/>
    <s v="17-05-2025"/>
    <s v="May-2025"/>
    <s v="20-05-2025"/>
    <s v="Early"/>
    <x v="1295"/>
    <s v="Paid"/>
    <s v="Delivered on time"/>
  </r>
  <r>
    <s v="26-05-2025"/>
    <x v="1"/>
    <s v="Chhindwara"/>
    <x v="0"/>
    <n v="9"/>
    <s v="Intermediate"/>
    <n v="79000"/>
    <n v="711000"/>
    <x v="1296"/>
    <s v="25-05-2025"/>
    <s v="May-2025"/>
    <s v="26-05-2025"/>
    <s v="Early"/>
    <x v="1296"/>
    <s v="Paid"/>
    <s v="Partially delivered"/>
  </r>
  <r>
    <s v="09-05-2025"/>
    <x v="1"/>
    <s v="Sagar"/>
    <x v="0"/>
    <n v="10"/>
    <s v="Intermediate"/>
    <n v="79000"/>
    <n v="790000"/>
    <x v="1297"/>
    <s v="08-05-2025"/>
    <s v="May-2025"/>
    <s v="09-05-2025"/>
    <s v="Early"/>
    <x v="1297"/>
    <s v="Pending"/>
    <s v="Awaiting payment"/>
  </r>
  <r>
    <s v="10-05-2025"/>
    <x v="1"/>
    <s v="Mandla"/>
    <x v="0"/>
    <n v="25"/>
    <s v="High"/>
    <n v="79000"/>
    <n v="1975000"/>
    <x v="1298"/>
    <s v="05-05-2025"/>
    <s v="May-2025"/>
    <s v="10-05-2025"/>
    <s v="Delayed"/>
    <x v="1298"/>
    <s v="Paid"/>
    <s v="Delivered on time"/>
  </r>
  <r>
    <s v="26-05-2025"/>
    <x v="1"/>
    <s v="Jabalpur"/>
    <x v="3"/>
    <n v="16"/>
    <s v="High"/>
    <n v="79000"/>
    <n v="1264000"/>
    <x v="1299"/>
    <s v="24-05-2025"/>
    <s v="May-2025"/>
    <s v="26-05-2025"/>
    <s v="Early"/>
    <x v="1299"/>
    <s v="Paid"/>
    <s v="Delivered on time"/>
  </r>
  <r>
    <s v="19-05-2025"/>
    <x v="1"/>
    <s v="Seoni"/>
    <x v="2"/>
    <n v="23"/>
    <s v="High"/>
    <n v="79000"/>
    <n v="1817000"/>
    <x v="1300"/>
    <s v="17-05-2025"/>
    <s v="May-2025"/>
    <s v="19-05-2025"/>
    <s v="Early"/>
    <x v="1300"/>
    <s v="Pending"/>
    <s v="Partially delivered"/>
  </r>
  <r>
    <s v="27-05-2025"/>
    <x v="1"/>
    <s v="Seoni"/>
    <x v="3"/>
    <n v="25"/>
    <s v="High"/>
    <n v="79000"/>
    <n v="1975000"/>
    <x v="1301"/>
    <s v="25-05-2025"/>
    <s v="May-2025"/>
    <s v="27-05-2025"/>
    <s v="Early"/>
    <x v="1301"/>
    <s v="Pending"/>
    <s v="Delivered on time"/>
  </r>
  <r>
    <s v="05-05-2025"/>
    <x v="1"/>
    <s v="Narsinghpur"/>
    <x v="1"/>
    <n v="21"/>
    <s v="High"/>
    <n v="79000"/>
    <n v="1659000"/>
    <x v="1302"/>
    <s v="30-04-2025"/>
    <s v="April-2025"/>
    <s v="05-05-2025"/>
    <s v="Delayed"/>
    <x v="1302"/>
    <s v="Pending"/>
    <s v="Delivered on time"/>
  </r>
  <r>
    <s v="25-05-2025"/>
    <x v="1"/>
    <s v="Chhindwara"/>
    <x v="1"/>
    <n v="30"/>
    <s v="High"/>
    <n v="79000"/>
    <n v="2370000"/>
    <x v="1303"/>
    <s v="22-05-2025"/>
    <s v="May-2025"/>
    <s v="25-05-2025"/>
    <s v="Early"/>
    <x v="1303"/>
    <s v="Paid"/>
    <s v="Awaiting payment"/>
  </r>
  <r>
    <s v="05-05-2025"/>
    <x v="1"/>
    <s v="Seoni"/>
    <x v="0"/>
    <n v="19"/>
    <s v="High"/>
    <n v="79000"/>
    <n v="1501000"/>
    <x v="1304"/>
    <s v="04-05-2025"/>
    <s v="May-2025"/>
    <s v="05-05-2025"/>
    <s v="Early"/>
    <x v="1304"/>
    <s v="Pending"/>
    <s v="Delivered on time"/>
  </r>
  <r>
    <s v="08-05-2025"/>
    <x v="1"/>
    <s v="Chhindwara"/>
    <x v="2"/>
    <n v="11"/>
    <s v="Intermediate"/>
    <n v="79000"/>
    <n v="869000"/>
    <x v="1305"/>
    <s v="06-05-2025"/>
    <s v="May-2025"/>
    <s v="08-05-2025"/>
    <s v="Early"/>
    <x v="1305"/>
    <s v="Paid"/>
    <s v="Partially delivered"/>
  </r>
  <r>
    <s v="24-05-2025"/>
    <x v="1"/>
    <s v="Damoh"/>
    <x v="2"/>
    <n v="18"/>
    <s v="High"/>
    <n v="79000"/>
    <n v="1422000"/>
    <x v="1306"/>
    <s v="19-05-2025"/>
    <s v="May-2025"/>
    <s v="24-05-2025"/>
    <s v="Delayed"/>
    <x v="1306"/>
    <s v="Pending"/>
    <s v="Awaiting payment"/>
  </r>
  <r>
    <s v="20-05-2025"/>
    <x v="1"/>
    <s v="Jabalpur"/>
    <x v="3"/>
    <n v="18"/>
    <s v="High"/>
    <n v="79000"/>
    <n v="1422000"/>
    <x v="1307"/>
    <s v="15-05-2025"/>
    <s v="May-2025"/>
    <s v="20-05-2025"/>
    <s v="Delayed"/>
    <x v="1307"/>
    <s v="Paid"/>
    <s v="Delivered on time"/>
  </r>
  <r>
    <s v="17-05-2025"/>
    <x v="1"/>
    <s v="Seoni"/>
    <x v="3"/>
    <n v="24"/>
    <s v="High"/>
    <n v="79000"/>
    <n v="1896000"/>
    <x v="1308"/>
    <s v="12-05-2025"/>
    <s v="May-2025"/>
    <s v="17-05-2025"/>
    <s v="Delayed"/>
    <x v="1308"/>
    <s v="Paid"/>
    <s v="Delivered on time"/>
  </r>
  <r>
    <s v="13-05-2025"/>
    <x v="1"/>
    <s v="Jabalpur"/>
    <x v="0"/>
    <n v="8"/>
    <s v="Intermediate"/>
    <n v="79000"/>
    <n v="632000"/>
    <x v="1309"/>
    <s v="08-05-2025"/>
    <s v="May-2025"/>
    <s v="13-05-2025"/>
    <s v="Delayed"/>
    <x v="1309"/>
    <s v="Pending"/>
    <s v="Awaiting payment"/>
  </r>
  <r>
    <s v="18-05-2025"/>
    <x v="1"/>
    <s v="Mandla"/>
    <x v="1"/>
    <n v="12"/>
    <s v="Intermediate"/>
    <n v="79000"/>
    <n v="948000"/>
    <x v="1310"/>
    <s v="15-05-2025"/>
    <s v="May-2025"/>
    <s v="18-05-2025"/>
    <s v="Early"/>
    <x v="1310"/>
    <s v="Paid"/>
    <s v="Delivered on time"/>
  </r>
  <r>
    <s v="19-05-2025"/>
    <x v="1"/>
    <s v="Jabalpur"/>
    <x v="1"/>
    <n v="22"/>
    <s v="High"/>
    <n v="79000"/>
    <n v="1738000"/>
    <x v="1311"/>
    <s v="15-05-2025"/>
    <s v="May-2025"/>
    <s v="19-05-2025"/>
    <s v="Delayed"/>
    <x v="1311"/>
    <s v="Pending"/>
    <s v="Awaiting payment"/>
  </r>
  <r>
    <s v="04-05-2025"/>
    <x v="1"/>
    <s v="Mandla"/>
    <x v="3"/>
    <n v="16"/>
    <s v="High"/>
    <n v="79000"/>
    <n v="1264000"/>
    <x v="1312"/>
    <s v="30-04-2025"/>
    <s v="April-2025"/>
    <s v="04-05-2025"/>
    <s v="Delayed"/>
    <x v="1312"/>
    <s v="Pending"/>
    <s v="Awaiting payment"/>
  </r>
  <r>
    <s v="21-05-2025"/>
    <x v="1"/>
    <s v="Mandla"/>
    <x v="2"/>
    <n v="9"/>
    <s v="Intermediate"/>
    <n v="79000"/>
    <n v="711000"/>
    <x v="1313"/>
    <s v="16-05-2025"/>
    <s v="May-2025"/>
    <s v="21-05-2025"/>
    <s v="Delayed"/>
    <x v="1313"/>
    <s v="Pending"/>
    <s v="Delivered on time"/>
  </r>
  <r>
    <s v="11-05-2025"/>
    <x v="1"/>
    <s v="Mandla"/>
    <x v="0"/>
    <n v="27"/>
    <s v="High"/>
    <n v="79000"/>
    <n v="2133000"/>
    <x v="1314"/>
    <s v="10-05-2025"/>
    <s v="May-2025"/>
    <s v="11-05-2025"/>
    <s v="Early"/>
    <x v="1314"/>
    <s v="Paid"/>
    <s v="Partially delivered"/>
  </r>
  <r>
    <s v="05-05-2025"/>
    <x v="1"/>
    <s v="Seoni"/>
    <x v="2"/>
    <n v="13"/>
    <s v="Intermediate"/>
    <n v="79000"/>
    <n v="1027000"/>
    <x v="1315"/>
    <s v="03-05-2025"/>
    <s v="May-2025"/>
    <s v="05-05-2025"/>
    <s v="Early"/>
    <x v="1315"/>
    <s v="Pending"/>
    <s v="Partially delivered"/>
  </r>
  <r>
    <s v="12-05-2025"/>
    <x v="1"/>
    <s v="Damoh"/>
    <x v="0"/>
    <n v="27"/>
    <s v="High"/>
    <n v="79000"/>
    <n v="2133000"/>
    <x v="1316"/>
    <s v="08-05-2025"/>
    <s v="May-2025"/>
    <s v="12-05-2025"/>
    <s v="Delayed"/>
    <x v="1316"/>
    <s v="Paid"/>
    <s v="Delivered on time"/>
  </r>
  <r>
    <s v="13-05-2025"/>
    <x v="1"/>
    <s v="Damoh"/>
    <x v="1"/>
    <n v="28"/>
    <s v="High"/>
    <n v="79000"/>
    <n v="2212000"/>
    <x v="1317"/>
    <s v="10-05-2025"/>
    <s v="May-2025"/>
    <s v="13-05-2025"/>
    <s v="Early"/>
    <x v="1317"/>
    <s v="Paid"/>
    <s v="Partially delivered"/>
  </r>
  <r>
    <s v="11-05-2025"/>
    <x v="1"/>
    <s v="Mandla"/>
    <x v="3"/>
    <n v="10"/>
    <s v="Intermediate"/>
    <n v="79000"/>
    <n v="790000"/>
    <x v="1318"/>
    <s v="10-05-2025"/>
    <s v="May-2025"/>
    <s v="11-05-2025"/>
    <s v="Early"/>
    <x v="1318"/>
    <s v="Pending"/>
    <s v="Partially delivered"/>
  </r>
  <r>
    <s v="31-05-2025"/>
    <x v="1"/>
    <s v="Damoh"/>
    <x v="3"/>
    <n v="21"/>
    <s v="High"/>
    <n v="79000"/>
    <n v="1659000"/>
    <x v="1319"/>
    <s v="26-05-2025"/>
    <s v="May-2025"/>
    <s v="31-05-2025"/>
    <s v="Delayed"/>
    <x v="1319"/>
    <s v="Paid"/>
    <s v="Awaiting payment"/>
  </r>
  <r>
    <s v="20-05-2025"/>
    <x v="1"/>
    <s v="Narsinghpur"/>
    <x v="2"/>
    <n v="5"/>
    <s v="Low"/>
    <n v="79000"/>
    <n v="395000"/>
    <x v="1320"/>
    <s v="19-05-2025"/>
    <s v="May-2025"/>
    <s v="20-05-2025"/>
    <s v="Early"/>
    <x v="1320"/>
    <s v="Pending"/>
    <s v="Partially delivered"/>
  </r>
  <r>
    <s v="17-05-2025"/>
    <x v="1"/>
    <s v="Sagar"/>
    <x v="2"/>
    <n v="15"/>
    <s v="Intermediate"/>
    <n v="79000"/>
    <n v="1185000"/>
    <x v="1321"/>
    <s v="16-05-2025"/>
    <s v="May-2025"/>
    <s v="17-05-2025"/>
    <s v="Early"/>
    <x v="1321"/>
    <s v="Paid"/>
    <s v="Partially delivered"/>
  </r>
  <r>
    <s v="13-05-2025"/>
    <x v="1"/>
    <s v="Narsinghpur"/>
    <x v="1"/>
    <n v="29"/>
    <s v="High"/>
    <n v="79000"/>
    <n v="2291000"/>
    <x v="1322"/>
    <s v="10-05-2025"/>
    <s v="May-2025"/>
    <s v="13-05-2025"/>
    <s v="Early"/>
    <x v="1322"/>
    <s v="Pending"/>
    <s v="Delivered on time"/>
  </r>
  <r>
    <s v="05-05-2025"/>
    <x v="1"/>
    <s v="Katni"/>
    <x v="2"/>
    <n v="27"/>
    <s v="High"/>
    <n v="79000"/>
    <n v="2133000"/>
    <x v="1323"/>
    <s v="30-04-2025"/>
    <s v="April-2025"/>
    <s v="05-05-2025"/>
    <s v="Delayed"/>
    <x v="1323"/>
    <s v="Paid"/>
    <s v="Delivered on time"/>
  </r>
  <r>
    <s v="28-05-2025"/>
    <x v="1"/>
    <s v="Katni"/>
    <x v="2"/>
    <n v="14"/>
    <s v="Intermediate"/>
    <n v="79000"/>
    <n v="1106000"/>
    <x v="1324"/>
    <s v="24-05-2025"/>
    <s v="May-2025"/>
    <s v="28-05-2025"/>
    <s v="Delayed"/>
    <x v="1324"/>
    <s v="Pending"/>
    <s v="Awaiting payment"/>
  </r>
  <r>
    <s v="14-05-2025"/>
    <x v="1"/>
    <s v="Jabalpur"/>
    <x v="3"/>
    <n v="12"/>
    <s v="Intermediate"/>
    <n v="79000"/>
    <n v="948000"/>
    <x v="1325"/>
    <s v="13-05-2025"/>
    <s v="May-2025"/>
    <s v="14-05-2025"/>
    <s v="Early"/>
    <x v="1325"/>
    <s v="Paid"/>
    <s v="Awaiting payment"/>
  </r>
  <r>
    <s v="05-05-2025"/>
    <x v="1"/>
    <s v="Sagar"/>
    <x v="1"/>
    <n v="14"/>
    <s v="Intermediate"/>
    <n v="79000"/>
    <n v="1106000"/>
    <x v="1326"/>
    <s v="01-05-2025"/>
    <s v="May-2025"/>
    <s v="05-05-2025"/>
    <s v="Delayed"/>
    <x v="1326"/>
    <s v="Pending"/>
    <s v="Delivered on time"/>
  </r>
  <r>
    <s v="18-05-2025"/>
    <x v="1"/>
    <s v="Damoh"/>
    <x v="1"/>
    <n v="6"/>
    <s v="Low"/>
    <n v="79000"/>
    <n v="474000"/>
    <x v="1327"/>
    <s v="17-05-2025"/>
    <s v="May-2025"/>
    <s v="18-05-2025"/>
    <s v="Early"/>
    <x v="1327"/>
    <s v="Pending"/>
    <s v="Awaiting payment"/>
  </r>
  <r>
    <s v="07-05-2025"/>
    <x v="1"/>
    <s v="Seoni"/>
    <x v="1"/>
    <n v="23"/>
    <s v="High"/>
    <n v="79000"/>
    <n v="1817000"/>
    <x v="1328"/>
    <s v="02-05-2025"/>
    <s v="May-2025"/>
    <s v="07-05-2025"/>
    <s v="Delayed"/>
    <x v="1328"/>
    <s v="Paid"/>
    <s v="Awaiting payment"/>
  </r>
  <r>
    <s v="08-05-2025"/>
    <x v="1"/>
    <s v="Chhindwara"/>
    <x v="1"/>
    <n v="11"/>
    <s v="Intermediate"/>
    <n v="79000"/>
    <n v="869000"/>
    <x v="1329"/>
    <s v="07-05-2025"/>
    <s v="May-2025"/>
    <s v="08-05-2025"/>
    <s v="Early"/>
    <x v="1329"/>
    <s v="Paid"/>
    <s v="Delivered on time"/>
  </r>
  <r>
    <s v="27-05-2025"/>
    <x v="1"/>
    <s v="Sagar"/>
    <x v="1"/>
    <n v="28"/>
    <s v="High"/>
    <n v="79000"/>
    <n v="2212000"/>
    <x v="1330"/>
    <s v="25-05-2025"/>
    <s v="May-2025"/>
    <s v="27-05-2025"/>
    <s v="Early"/>
    <x v="1330"/>
    <s v="Pending"/>
    <s v="Awaiting payment"/>
  </r>
  <r>
    <s v="01-05-2025"/>
    <x v="1"/>
    <s v="Seoni"/>
    <x v="2"/>
    <n v="29"/>
    <s v="High"/>
    <n v="79000"/>
    <n v="2291000"/>
    <x v="1331"/>
    <s v="27-04-2025"/>
    <s v="April-2025"/>
    <s v="01-05-2025"/>
    <s v="Delayed"/>
    <x v="1331"/>
    <s v="Pending"/>
    <s v="Awaiting payment"/>
  </r>
  <r>
    <s v="11-05-2025"/>
    <x v="1"/>
    <s v="Mandla"/>
    <x v="1"/>
    <n v="29"/>
    <s v="High"/>
    <n v="79000"/>
    <n v="2291000"/>
    <x v="1332"/>
    <s v="07-05-2025"/>
    <s v="May-2025"/>
    <s v="11-05-2025"/>
    <s v="Delayed"/>
    <x v="1332"/>
    <s v="Pending"/>
    <s v="Awaiting payment"/>
  </r>
  <r>
    <s v="26-05-2025"/>
    <x v="1"/>
    <s v="Katni"/>
    <x v="0"/>
    <n v="14"/>
    <s v="Intermediate"/>
    <n v="79000"/>
    <n v="1106000"/>
    <x v="1333"/>
    <s v="23-05-2025"/>
    <s v="May-2025"/>
    <s v="26-05-2025"/>
    <s v="Early"/>
    <x v="1333"/>
    <s v="Paid"/>
    <s v="Awaiting payment"/>
  </r>
  <r>
    <s v="30-05-2025"/>
    <x v="1"/>
    <s v="Chhindwara"/>
    <x v="0"/>
    <n v="20"/>
    <s v="High"/>
    <n v="79000"/>
    <n v="1580000"/>
    <x v="1334"/>
    <s v="26-05-2025"/>
    <s v="May-2025"/>
    <s v="30-05-2025"/>
    <s v="Delayed"/>
    <x v="1334"/>
    <s v="Paid"/>
    <s v="Partially delivered"/>
  </r>
  <r>
    <s v="21-05-2025"/>
    <x v="1"/>
    <s v="Narsinghpur"/>
    <x v="3"/>
    <n v="12"/>
    <s v="Intermediate"/>
    <n v="79000"/>
    <n v="948000"/>
    <x v="1335"/>
    <s v="19-05-2025"/>
    <s v="May-2025"/>
    <s v="21-05-2025"/>
    <s v="Early"/>
    <x v="1335"/>
    <s v="Paid"/>
    <s v="Delivered on time"/>
  </r>
  <r>
    <s v="05-05-2025"/>
    <x v="1"/>
    <s v="Narsinghpur"/>
    <x v="2"/>
    <n v="18"/>
    <s v="High"/>
    <n v="79000"/>
    <n v="1422000"/>
    <x v="1336"/>
    <s v="02-05-2025"/>
    <s v="May-2025"/>
    <s v="05-05-2025"/>
    <s v="Early"/>
    <x v="1336"/>
    <s v="Pending"/>
    <s v="Awaiting payment"/>
  </r>
  <r>
    <s v="25-05-2025"/>
    <x v="1"/>
    <s v="Mandla"/>
    <x v="1"/>
    <n v="8"/>
    <s v="Intermediate"/>
    <n v="79000"/>
    <n v="632000"/>
    <x v="1337"/>
    <s v="24-05-2025"/>
    <s v="May-2025"/>
    <s v="25-05-2025"/>
    <s v="Early"/>
    <x v="1337"/>
    <s v="Paid"/>
    <s v="Partially delivered"/>
  </r>
  <r>
    <s v="17-05-2025"/>
    <x v="1"/>
    <s v="Jabalpur"/>
    <x v="1"/>
    <n v="18"/>
    <s v="High"/>
    <n v="79000"/>
    <n v="1422000"/>
    <x v="1338"/>
    <s v="12-05-2025"/>
    <s v="May-2025"/>
    <s v="17-05-2025"/>
    <s v="Delayed"/>
    <x v="1338"/>
    <s v="Pending"/>
    <s v="Delivered on time"/>
  </r>
  <r>
    <s v="06-05-2025"/>
    <x v="1"/>
    <s v="Damoh"/>
    <x v="1"/>
    <n v="5"/>
    <s v="Low"/>
    <n v="79000"/>
    <n v="395000"/>
    <x v="1339"/>
    <s v="05-05-2025"/>
    <s v="May-2025"/>
    <s v="06-05-2025"/>
    <s v="Early"/>
    <x v="1339"/>
    <s v="Paid"/>
    <s v="Awaiting payment"/>
  </r>
  <r>
    <s v="09-05-2025"/>
    <x v="1"/>
    <s v="Chhindwara"/>
    <x v="3"/>
    <n v="17"/>
    <s v="High"/>
    <n v="79000"/>
    <n v="1343000"/>
    <x v="1340"/>
    <s v="08-05-2025"/>
    <s v="May-2025"/>
    <s v="09-05-2025"/>
    <s v="Early"/>
    <x v="1340"/>
    <s v="Pending"/>
    <s v="Delivered on time"/>
  </r>
  <r>
    <s v="19-05-2025"/>
    <x v="1"/>
    <s v="Sagar"/>
    <x v="3"/>
    <n v="30"/>
    <s v="High"/>
    <n v="79000"/>
    <n v="2370000"/>
    <x v="1341"/>
    <s v="16-05-2025"/>
    <s v="May-2025"/>
    <s v="19-05-2025"/>
    <s v="Early"/>
    <x v="1341"/>
    <s v="Paid"/>
    <s v="Partially delivered"/>
  </r>
  <r>
    <s v="20-05-2025"/>
    <x v="1"/>
    <s v="Jabalpur"/>
    <x v="0"/>
    <n v="23"/>
    <s v="High"/>
    <n v="79000"/>
    <n v="1817000"/>
    <x v="1342"/>
    <s v="16-05-2025"/>
    <s v="May-2025"/>
    <s v="20-05-2025"/>
    <s v="Delayed"/>
    <x v="1342"/>
    <s v="Paid"/>
    <s v="Partially delivered"/>
  </r>
  <r>
    <s v="23-05-2025"/>
    <x v="1"/>
    <s v="Seoni"/>
    <x v="1"/>
    <n v="18"/>
    <s v="High"/>
    <n v="79000"/>
    <n v="1422000"/>
    <x v="1343"/>
    <s v="22-05-2025"/>
    <s v="May-2025"/>
    <s v="23-05-2025"/>
    <s v="Early"/>
    <x v="1343"/>
    <s v="Paid"/>
    <s v="Partially delivered"/>
  </r>
  <r>
    <s v="31-05-2025"/>
    <x v="1"/>
    <s v="Jabalpur"/>
    <x v="3"/>
    <n v="28"/>
    <s v="High"/>
    <n v="79000"/>
    <n v="2212000"/>
    <x v="1344"/>
    <s v="27-05-2025"/>
    <s v="May-2025"/>
    <s v="31-05-2025"/>
    <s v="Delayed"/>
    <x v="1344"/>
    <s v="Paid"/>
    <s v="Partially delivered"/>
  </r>
  <r>
    <s v="21-05-2025"/>
    <x v="1"/>
    <s v="Narsinghpur"/>
    <x v="3"/>
    <n v="8"/>
    <s v="Intermediate"/>
    <n v="79000"/>
    <n v="632000"/>
    <x v="1345"/>
    <s v="18-05-2025"/>
    <s v="May-2025"/>
    <s v="21-05-2025"/>
    <s v="Early"/>
    <x v="1345"/>
    <s v="Pending"/>
    <s v="Awaiting payment"/>
  </r>
  <r>
    <s v="18-05-2025"/>
    <x v="1"/>
    <s v="Katni"/>
    <x v="1"/>
    <n v="27"/>
    <s v="High"/>
    <n v="79000"/>
    <n v="2133000"/>
    <x v="1346"/>
    <s v="16-05-2025"/>
    <s v="May-2025"/>
    <s v="18-05-2025"/>
    <s v="Early"/>
    <x v="1346"/>
    <s v="Pending"/>
    <s v="Awaiting payment"/>
  </r>
  <r>
    <s v="06-05-2025"/>
    <x v="1"/>
    <s v="Damoh"/>
    <x v="0"/>
    <n v="22"/>
    <s v="High"/>
    <n v="79000"/>
    <n v="1738000"/>
    <x v="1347"/>
    <s v="05-05-2025"/>
    <s v="May-2025"/>
    <s v="06-05-2025"/>
    <s v="Early"/>
    <x v="1347"/>
    <s v="Pending"/>
    <s v="Delivered on time"/>
  </r>
  <r>
    <s v="05-05-2025"/>
    <x v="1"/>
    <s v="Damoh"/>
    <x v="2"/>
    <n v="7"/>
    <s v="Intermediate"/>
    <n v="79000"/>
    <n v="553000"/>
    <x v="1348"/>
    <s v="04-05-2025"/>
    <s v="May-2025"/>
    <s v="05-05-2025"/>
    <s v="Early"/>
    <x v="1348"/>
    <s v="Paid"/>
    <s v="Awaiting payment"/>
  </r>
  <r>
    <s v="17-05-2025"/>
    <x v="1"/>
    <s v="Damoh"/>
    <x v="1"/>
    <n v="17"/>
    <s v="High"/>
    <n v="79000"/>
    <n v="1343000"/>
    <x v="1349"/>
    <s v="14-05-2025"/>
    <s v="May-2025"/>
    <s v="17-05-2025"/>
    <s v="Early"/>
    <x v="1349"/>
    <s v="Paid"/>
    <s v="Awaiting payment"/>
  </r>
  <r>
    <s v="03-05-2025"/>
    <x v="1"/>
    <s v="Chhindwara"/>
    <x v="2"/>
    <n v="12"/>
    <s v="Intermediate"/>
    <n v="79000"/>
    <n v="948000"/>
    <x v="1350"/>
    <s v="02-05-2025"/>
    <s v="May-2025"/>
    <s v="03-05-2025"/>
    <s v="Early"/>
    <x v="1350"/>
    <s v="Pending"/>
    <s v="Partially delivered"/>
  </r>
  <r>
    <s v="24-05-2025"/>
    <x v="1"/>
    <s v="Mandla"/>
    <x v="1"/>
    <n v="15"/>
    <s v="Intermediate"/>
    <n v="79000"/>
    <n v="1185000"/>
    <x v="1351"/>
    <s v="20-05-2025"/>
    <s v="May-2025"/>
    <s v="24-05-2025"/>
    <s v="Delayed"/>
    <x v="1351"/>
    <s v="Pending"/>
    <s v="Awaiting payment"/>
  </r>
  <r>
    <s v="18-05-2025"/>
    <x v="1"/>
    <s v="Seoni"/>
    <x v="2"/>
    <n v="23"/>
    <s v="High"/>
    <n v="79000"/>
    <n v="1817000"/>
    <x v="1352"/>
    <s v="13-05-2025"/>
    <s v="May-2025"/>
    <s v="18-05-2025"/>
    <s v="Delayed"/>
    <x v="1352"/>
    <s v="Paid"/>
    <s v="Partially delivered"/>
  </r>
  <r>
    <s v="18-05-2025"/>
    <x v="1"/>
    <s v="Sagar"/>
    <x v="2"/>
    <n v="17"/>
    <s v="High"/>
    <n v="79000"/>
    <n v="1343000"/>
    <x v="1353"/>
    <s v="14-05-2025"/>
    <s v="May-2025"/>
    <s v="18-05-2025"/>
    <s v="Delayed"/>
    <x v="1353"/>
    <s v="Paid"/>
    <s v="Partially delivered"/>
  </r>
  <r>
    <s v="14-05-2025"/>
    <x v="1"/>
    <s v="Narsinghpur"/>
    <x v="2"/>
    <n v="10"/>
    <s v="Intermediate"/>
    <n v="79000"/>
    <n v="790000"/>
    <x v="1354"/>
    <s v="13-05-2025"/>
    <s v="May-2025"/>
    <s v="14-05-2025"/>
    <s v="Early"/>
    <x v="1354"/>
    <s v="Pending"/>
    <s v="Awaiting payment"/>
  </r>
  <r>
    <s v="11-05-2025"/>
    <x v="1"/>
    <s v="Sagar"/>
    <x v="3"/>
    <n v="8"/>
    <s v="Intermediate"/>
    <n v="79000"/>
    <n v="632000"/>
    <x v="1355"/>
    <s v="09-05-2025"/>
    <s v="May-2025"/>
    <s v="11-05-2025"/>
    <s v="Early"/>
    <x v="1355"/>
    <s v="Pending"/>
    <s v="Delivered on time"/>
  </r>
  <r>
    <s v="28-05-2025"/>
    <x v="1"/>
    <s v="Katni"/>
    <x v="0"/>
    <n v="23"/>
    <s v="High"/>
    <n v="79000"/>
    <n v="1817000"/>
    <x v="1356"/>
    <s v="25-05-2025"/>
    <s v="May-2025"/>
    <s v="28-05-2025"/>
    <s v="Early"/>
    <x v="1356"/>
    <s v="Pending"/>
    <s v="Partially delivered"/>
  </r>
  <r>
    <s v="31-05-2025"/>
    <x v="1"/>
    <s v="Mandla"/>
    <x v="0"/>
    <n v="6"/>
    <s v="Low"/>
    <n v="79000"/>
    <n v="474000"/>
    <x v="1357"/>
    <s v="29-05-2025"/>
    <s v="May-2025"/>
    <s v="31-05-2025"/>
    <s v="Early"/>
    <x v="1357"/>
    <s v="Paid"/>
    <s v="Partially delivered"/>
  </r>
  <r>
    <s v="08-05-2025"/>
    <x v="1"/>
    <s v="Narsinghpur"/>
    <x v="2"/>
    <n v="30"/>
    <s v="High"/>
    <n v="79000"/>
    <n v="2370000"/>
    <x v="1358"/>
    <s v="04-05-2025"/>
    <s v="May-2025"/>
    <s v="08-05-2025"/>
    <s v="Delayed"/>
    <x v="1358"/>
    <s v="Paid"/>
    <s v="Awaiting payment"/>
  </r>
  <r>
    <s v="02-05-2025"/>
    <x v="1"/>
    <s v="Narsinghpur"/>
    <x v="1"/>
    <n v="19"/>
    <s v="High"/>
    <n v="79000"/>
    <n v="1501000"/>
    <x v="1359"/>
    <s v="30-04-2025"/>
    <s v="April-2025"/>
    <s v="02-05-2025"/>
    <s v="Early"/>
    <x v="1359"/>
    <s v="Pending"/>
    <s v="Partially delivered"/>
  </r>
  <r>
    <s v="17-05-2025"/>
    <x v="1"/>
    <s v="Katni"/>
    <x v="0"/>
    <n v="11"/>
    <s v="Intermediate"/>
    <n v="79000"/>
    <n v="869000"/>
    <x v="1360"/>
    <s v="12-05-2025"/>
    <s v="May-2025"/>
    <s v="17-05-2025"/>
    <s v="Delayed"/>
    <x v="1360"/>
    <s v="Paid"/>
    <s v="Awaiting payment"/>
  </r>
  <r>
    <s v="05-05-2025"/>
    <x v="1"/>
    <s v="Narsinghpur"/>
    <x v="3"/>
    <n v="20"/>
    <s v="High"/>
    <n v="79000"/>
    <n v="1580000"/>
    <x v="1361"/>
    <s v="03-05-2025"/>
    <s v="May-2025"/>
    <s v="05-05-2025"/>
    <s v="Early"/>
    <x v="1361"/>
    <s v="Paid"/>
    <s v="Partially delivered"/>
  </r>
  <r>
    <s v="27-05-2025"/>
    <x v="1"/>
    <s v="Narsinghpur"/>
    <x v="3"/>
    <n v="20"/>
    <s v="High"/>
    <n v="79000"/>
    <n v="1580000"/>
    <x v="1362"/>
    <s v="26-05-2025"/>
    <s v="May-2025"/>
    <s v="27-05-2025"/>
    <s v="Early"/>
    <x v="1362"/>
    <s v="Pending"/>
    <s v="Delivered on time"/>
  </r>
  <r>
    <s v="16-05-2025"/>
    <x v="1"/>
    <s v="Seoni"/>
    <x v="1"/>
    <n v="23"/>
    <s v="High"/>
    <n v="79000"/>
    <n v="1817000"/>
    <x v="1363"/>
    <s v="14-05-2025"/>
    <s v="May-2025"/>
    <s v="16-05-2025"/>
    <s v="Early"/>
    <x v="1363"/>
    <s v="Paid"/>
    <s v="Delivered on time"/>
  </r>
  <r>
    <s v="11-05-2025"/>
    <x v="1"/>
    <s v="Sagar"/>
    <x v="2"/>
    <n v="28"/>
    <s v="High"/>
    <n v="79000"/>
    <n v="2212000"/>
    <x v="1364"/>
    <s v="07-05-2025"/>
    <s v="May-2025"/>
    <s v="11-05-2025"/>
    <s v="Delayed"/>
    <x v="1364"/>
    <s v="Paid"/>
    <s v="Awaiting payment"/>
  </r>
  <r>
    <s v="06-05-2025"/>
    <x v="1"/>
    <s v="Katni"/>
    <x v="3"/>
    <n v="13"/>
    <s v="Intermediate"/>
    <n v="79000"/>
    <n v="1027000"/>
    <x v="1365"/>
    <s v="03-05-2025"/>
    <s v="May-2025"/>
    <s v="06-05-2025"/>
    <s v="Early"/>
    <x v="1365"/>
    <s v="Paid"/>
    <s v="Delivered on time"/>
  </r>
  <r>
    <s v="09-05-2025"/>
    <x v="1"/>
    <s v="Jabalpur"/>
    <x v="2"/>
    <n v="30"/>
    <s v="High"/>
    <n v="79000"/>
    <n v="2370000"/>
    <x v="1366"/>
    <s v="06-05-2025"/>
    <s v="May-2025"/>
    <s v="09-05-2025"/>
    <s v="Early"/>
    <x v="1366"/>
    <s v="Paid"/>
    <s v="Awaiting payment"/>
  </r>
  <r>
    <s v="26-05-2025"/>
    <x v="1"/>
    <s v="Sagar"/>
    <x v="3"/>
    <n v="7"/>
    <s v="Intermediate"/>
    <n v="79000"/>
    <n v="553000"/>
    <x v="1367"/>
    <s v="22-05-2025"/>
    <s v="May-2025"/>
    <s v="26-05-2025"/>
    <s v="Delayed"/>
    <x v="1367"/>
    <s v="Pending"/>
    <s v="Awaiting payment"/>
  </r>
  <r>
    <s v="01-05-2025"/>
    <x v="1"/>
    <s v="Damoh"/>
    <x v="3"/>
    <n v="19"/>
    <s v="High"/>
    <n v="79000"/>
    <n v="1501000"/>
    <x v="1368"/>
    <s v="28-04-2025"/>
    <s v="April-2025"/>
    <s v="01-05-2025"/>
    <s v="Early"/>
    <x v="1368"/>
    <s v="Paid"/>
    <s v="Partially delivered"/>
  </r>
  <r>
    <s v="10-05-2025"/>
    <x v="1"/>
    <s v="Damoh"/>
    <x v="1"/>
    <n v="22"/>
    <s v="High"/>
    <n v="79000"/>
    <n v="1738000"/>
    <x v="1369"/>
    <s v="08-05-2025"/>
    <s v="May-2025"/>
    <s v="10-05-2025"/>
    <s v="Early"/>
    <x v="1369"/>
    <s v="Pending"/>
    <s v="Partially delivered"/>
  </r>
  <r>
    <s v="24-05-2025"/>
    <x v="1"/>
    <s v="Seoni"/>
    <x v="1"/>
    <n v="23"/>
    <s v="High"/>
    <n v="79000"/>
    <n v="1817000"/>
    <x v="1370"/>
    <s v="19-05-2025"/>
    <s v="May-2025"/>
    <s v="24-05-2025"/>
    <s v="Delayed"/>
    <x v="1370"/>
    <s v="Paid"/>
    <s v="Partially delivered"/>
  </r>
  <r>
    <s v="02-05-2025"/>
    <x v="1"/>
    <s v="Mandla"/>
    <x v="2"/>
    <n v="12"/>
    <s v="Intermediate"/>
    <n v="79000"/>
    <n v="948000"/>
    <x v="1371"/>
    <s v="01-05-2025"/>
    <s v="May-2025"/>
    <s v="02-05-2025"/>
    <s v="Early"/>
    <x v="1371"/>
    <s v="Paid"/>
    <s v="Delivered on time"/>
  </r>
  <r>
    <s v="12-05-2025"/>
    <x v="1"/>
    <s v="Jabalpur"/>
    <x v="2"/>
    <n v="10"/>
    <s v="Intermediate"/>
    <n v="79000"/>
    <n v="790000"/>
    <x v="1372"/>
    <s v="10-05-2025"/>
    <s v="May-2025"/>
    <s v="12-05-2025"/>
    <s v="Early"/>
    <x v="1372"/>
    <s v="Paid"/>
    <s v="Delivered on time"/>
  </r>
  <r>
    <s v="30-05-2025"/>
    <x v="1"/>
    <s v="Seoni"/>
    <x v="0"/>
    <n v="6"/>
    <s v="Low"/>
    <n v="79000"/>
    <n v="474000"/>
    <x v="1373"/>
    <s v="26-05-2025"/>
    <s v="May-2025"/>
    <s v="30-05-2025"/>
    <s v="Delayed"/>
    <x v="1373"/>
    <s v="Paid"/>
    <s v="Delivered on time"/>
  </r>
  <r>
    <s v="29-05-2025"/>
    <x v="1"/>
    <s v="Seoni"/>
    <x v="2"/>
    <n v="25"/>
    <s v="High"/>
    <n v="79000"/>
    <n v="1975000"/>
    <x v="1374"/>
    <s v="28-05-2025"/>
    <s v="May-2025"/>
    <s v="29-05-2025"/>
    <s v="Early"/>
    <x v="1374"/>
    <s v="Paid"/>
    <s v="Awaiting payment"/>
  </r>
  <r>
    <s v="10-05-2025"/>
    <x v="1"/>
    <s v="Chhindwara"/>
    <x v="0"/>
    <n v="17"/>
    <s v="High"/>
    <n v="79000"/>
    <n v="1343000"/>
    <x v="1375"/>
    <s v="05-05-2025"/>
    <s v="May-2025"/>
    <s v="10-05-2025"/>
    <s v="Delayed"/>
    <x v="1375"/>
    <s v="Paid"/>
    <s v="Awaiting payment"/>
  </r>
  <r>
    <s v="20-05-2025"/>
    <x v="1"/>
    <s v="Chhindwara"/>
    <x v="0"/>
    <n v="10"/>
    <s v="Intermediate"/>
    <n v="79000"/>
    <n v="790000"/>
    <x v="1376"/>
    <s v="15-05-2025"/>
    <s v="May-2025"/>
    <s v="20-05-2025"/>
    <s v="Delayed"/>
    <x v="1376"/>
    <s v="Pending"/>
    <s v="Partially delivered"/>
  </r>
  <r>
    <s v="10-05-2025"/>
    <x v="1"/>
    <s v="Sagar"/>
    <x v="1"/>
    <n v="21"/>
    <s v="High"/>
    <n v="79000"/>
    <n v="1659000"/>
    <x v="1377"/>
    <s v="05-05-2025"/>
    <s v="May-2025"/>
    <s v="10-05-2025"/>
    <s v="Delayed"/>
    <x v="1377"/>
    <s v="Paid"/>
    <s v="Partially delivered"/>
  </r>
  <r>
    <s v="15-05-2025"/>
    <x v="1"/>
    <s v="Mandla"/>
    <x v="2"/>
    <n v="30"/>
    <s v="High"/>
    <n v="79000"/>
    <n v="2370000"/>
    <x v="1378"/>
    <s v="13-05-2025"/>
    <s v="May-2025"/>
    <s v="15-05-2025"/>
    <s v="Early"/>
    <x v="1378"/>
    <s v="Paid"/>
    <s v="Partially delivered"/>
  </r>
  <r>
    <s v="15-05-2025"/>
    <x v="1"/>
    <s v="Damoh"/>
    <x v="2"/>
    <n v="21"/>
    <s v="High"/>
    <n v="79000"/>
    <n v="1659000"/>
    <x v="1379"/>
    <s v="11-05-2025"/>
    <s v="May-2025"/>
    <s v="15-05-2025"/>
    <s v="Delayed"/>
    <x v="1379"/>
    <s v="Paid"/>
    <s v="Delivered on time"/>
  </r>
  <r>
    <s v="27-05-2025"/>
    <x v="1"/>
    <s v="Narsinghpur"/>
    <x v="0"/>
    <n v="25"/>
    <s v="High"/>
    <n v="79000"/>
    <n v="1975000"/>
    <x v="1380"/>
    <s v="26-05-2025"/>
    <s v="May-2025"/>
    <s v="27-05-2025"/>
    <s v="Early"/>
    <x v="1380"/>
    <s v="Paid"/>
    <s v="Delivered on time"/>
  </r>
  <r>
    <s v="25-05-2025"/>
    <x v="1"/>
    <s v="Sagar"/>
    <x v="1"/>
    <n v="13"/>
    <s v="Intermediate"/>
    <n v="79000"/>
    <n v="1027000"/>
    <x v="1381"/>
    <s v="21-05-2025"/>
    <s v="May-2025"/>
    <s v="25-05-2025"/>
    <s v="Delayed"/>
    <x v="1381"/>
    <s v="Paid"/>
    <s v="Awaiting payment"/>
  </r>
  <r>
    <s v="09-05-2025"/>
    <x v="1"/>
    <s v="Jabalpur"/>
    <x v="1"/>
    <n v="8"/>
    <s v="Intermediate"/>
    <n v="79000"/>
    <n v="632000"/>
    <x v="1382"/>
    <s v="08-05-2025"/>
    <s v="May-2025"/>
    <s v="09-05-2025"/>
    <s v="Early"/>
    <x v="1382"/>
    <s v="Paid"/>
    <s v="Awaiting payment"/>
  </r>
  <r>
    <s v="18-05-2025"/>
    <x v="1"/>
    <s v="Damoh"/>
    <x v="1"/>
    <n v="28"/>
    <s v="High"/>
    <n v="79000"/>
    <n v="2212000"/>
    <x v="1383"/>
    <s v="17-05-2025"/>
    <s v="May-2025"/>
    <s v="18-05-2025"/>
    <s v="Early"/>
    <x v="1383"/>
    <s v="Pending"/>
    <s v="Partially delivered"/>
  </r>
  <r>
    <s v="27-05-2025"/>
    <x v="1"/>
    <s v="Damoh"/>
    <x v="1"/>
    <n v="7"/>
    <s v="Intermediate"/>
    <n v="79000"/>
    <n v="553000"/>
    <x v="1384"/>
    <s v="23-05-2025"/>
    <s v="May-2025"/>
    <s v="27-05-2025"/>
    <s v="Delayed"/>
    <x v="1384"/>
    <s v="Pending"/>
    <s v="Awaiting payment"/>
  </r>
  <r>
    <s v="20-05-2025"/>
    <x v="1"/>
    <s v="Mandla"/>
    <x v="2"/>
    <n v="25"/>
    <s v="High"/>
    <n v="79000"/>
    <n v="1975000"/>
    <x v="1385"/>
    <s v="19-05-2025"/>
    <s v="May-2025"/>
    <s v="20-05-2025"/>
    <s v="Early"/>
    <x v="1385"/>
    <s v="Pending"/>
    <s v="Awaiting payment"/>
  </r>
  <r>
    <s v="26-05-2025"/>
    <x v="1"/>
    <s v="Jabalpur"/>
    <x v="3"/>
    <n v="15"/>
    <s v="Intermediate"/>
    <n v="79000"/>
    <n v="1185000"/>
    <x v="1386"/>
    <s v="21-05-2025"/>
    <s v="May-2025"/>
    <s v="26-05-2025"/>
    <s v="Delayed"/>
    <x v="1386"/>
    <s v="Pending"/>
    <s v="Awaiting payment"/>
  </r>
  <r>
    <s v="14-05-2025"/>
    <x v="1"/>
    <s v="Seoni"/>
    <x v="3"/>
    <n v="6"/>
    <s v="Low"/>
    <n v="79000"/>
    <n v="474000"/>
    <x v="1387"/>
    <s v="13-05-2025"/>
    <s v="May-2025"/>
    <s v="14-05-2025"/>
    <s v="Early"/>
    <x v="1387"/>
    <s v="Paid"/>
    <s v="Delivered on time"/>
  </r>
  <r>
    <s v="08-05-2025"/>
    <x v="1"/>
    <s v="Chhindwara"/>
    <x v="1"/>
    <n v="18"/>
    <s v="High"/>
    <n v="79000"/>
    <n v="1422000"/>
    <x v="1388"/>
    <s v="06-05-2025"/>
    <s v="May-2025"/>
    <s v="08-05-2025"/>
    <s v="Early"/>
    <x v="1388"/>
    <s v="Pending"/>
    <s v="Delivered on time"/>
  </r>
  <r>
    <s v="17-05-2025"/>
    <x v="1"/>
    <s v="Chhindwara"/>
    <x v="2"/>
    <n v="30"/>
    <s v="High"/>
    <n v="79000"/>
    <n v="2370000"/>
    <x v="1389"/>
    <s v="13-05-2025"/>
    <s v="May-2025"/>
    <s v="17-05-2025"/>
    <s v="Delayed"/>
    <x v="1389"/>
    <s v="Paid"/>
    <s v="Partially delivered"/>
  </r>
  <r>
    <s v="15-05-2025"/>
    <x v="1"/>
    <s v="Katni"/>
    <x v="3"/>
    <n v="8"/>
    <s v="Intermediate"/>
    <n v="79000"/>
    <n v="632000"/>
    <x v="1390"/>
    <s v="10-05-2025"/>
    <s v="May-2025"/>
    <s v="15-05-2025"/>
    <s v="Delayed"/>
    <x v="1390"/>
    <s v="Paid"/>
    <s v="Delivered on time"/>
  </r>
  <r>
    <s v="15-05-2025"/>
    <x v="1"/>
    <s v="Chhindwara"/>
    <x v="0"/>
    <n v="11"/>
    <s v="Intermediate"/>
    <n v="79000"/>
    <n v="869000"/>
    <x v="1391"/>
    <s v="10-05-2025"/>
    <s v="May-2025"/>
    <s v="15-05-2025"/>
    <s v="Delayed"/>
    <x v="1391"/>
    <s v="Pending"/>
    <s v="Delivered on time"/>
  </r>
  <r>
    <s v="11-05-2025"/>
    <x v="1"/>
    <s v="Jabalpur"/>
    <x v="1"/>
    <n v="22"/>
    <s v="High"/>
    <n v="79000"/>
    <n v="1738000"/>
    <x v="1392"/>
    <s v="06-05-2025"/>
    <s v="May-2025"/>
    <s v="11-05-2025"/>
    <s v="Delayed"/>
    <x v="1392"/>
    <s v="Paid"/>
    <s v="Delivered on time"/>
  </r>
  <r>
    <s v="10-05-2025"/>
    <x v="1"/>
    <s v="Chhindwara"/>
    <x v="1"/>
    <n v="7"/>
    <s v="Intermediate"/>
    <n v="79000"/>
    <n v="553000"/>
    <x v="1393"/>
    <s v="07-05-2025"/>
    <s v="May-2025"/>
    <s v="10-05-2025"/>
    <s v="Early"/>
    <x v="1393"/>
    <s v="Pending"/>
    <s v="Awaiting payment"/>
  </r>
  <r>
    <s v="16-05-2025"/>
    <x v="1"/>
    <s v="Narsinghpur"/>
    <x v="2"/>
    <n v="6"/>
    <s v="Low"/>
    <n v="79000"/>
    <n v="474000"/>
    <x v="1394"/>
    <s v="15-05-2025"/>
    <s v="May-2025"/>
    <s v="16-05-2025"/>
    <s v="Early"/>
    <x v="1394"/>
    <s v="Paid"/>
    <s v="Delivered on time"/>
  </r>
  <r>
    <s v="11-05-2025"/>
    <x v="1"/>
    <s v="Sagar"/>
    <x v="3"/>
    <n v="23"/>
    <s v="High"/>
    <n v="79000"/>
    <n v="1817000"/>
    <x v="1395"/>
    <s v="08-05-2025"/>
    <s v="May-2025"/>
    <s v="11-05-2025"/>
    <s v="Early"/>
    <x v="1395"/>
    <s v="Paid"/>
    <s v="Partially delivered"/>
  </r>
  <r>
    <s v="27-05-2025"/>
    <x v="1"/>
    <s v="Sagar"/>
    <x v="0"/>
    <n v="9"/>
    <s v="Intermediate"/>
    <n v="79000"/>
    <n v="711000"/>
    <x v="1396"/>
    <s v="23-05-2025"/>
    <s v="May-2025"/>
    <s v="27-05-2025"/>
    <s v="Delayed"/>
    <x v="1396"/>
    <s v="Pending"/>
    <s v="Partially delivered"/>
  </r>
  <r>
    <s v="28-05-2025"/>
    <x v="1"/>
    <s v="Jabalpur"/>
    <x v="3"/>
    <n v="19"/>
    <s v="High"/>
    <n v="79000"/>
    <n v="1501000"/>
    <x v="1397"/>
    <s v="23-05-2025"/>
    <s v="May-2025"/>
    <s v="28-05-2025"/>
    <s v="Delayed"/>
    <x v="1397"/>
    <s v="Pending"/>
    <s v="Partially delivered"/>
  </r>
  <r>
    <s v="29-05-2025"/>
    <x v="1"/>
    <s v="Narsinghpur"/>
    <x v="2"/>
    <n v="9"/>
    <s v="Intermediate"/>
    <n v="79000"/>
    <n v="711000"/>
    <x v="1398"/>
    <s v="27-05-2025"/>
    <s v="May-2025"/>
    <s v="29-05-2025"/>
    <s v="Early"/>
    <x v="1398"/>
    <s v="Pending"/>
    <s v="Delivered on time"/>
  </r>
  <r>
    <s v="06-05-2025"/>
    <x v="1"/>
    <s v="Sagar"/>
    <x v="0"/>
    <n v="17"/>
    <s v="High"/>
    <n v="79000"/>
    <n v="1343000"/>
    <x v="1399"/>
    <s v="01-05-2025"/>
    <s v="May-2025"/>
    <s v="06-05-2025"/>
    <s v="Delayed"/>
    <x v="1399"/>
    <s v="Pending"/>
    <s v="Awaiting payment"/>
  </r>
  <r>
    <s v="28-05-2025"/>
    <x v="1"/>
    <s v="Chhindwara"/>
    <x v="0"/>
    <n v="11"/>
    <s v="Intermediate"/>
    <n v="79000"/>
    <n v="869000"/>
    <x v="1400"/>
    <s v="23-05-2025"/>
    <s v="May-2025"/>
    <s v="28-05-2025"/>
    <s v="Delayed"/>
    <x v="1400"/>
    <s v="Paid"/>
    <s v="Delivered on time"/>
  </r>
  <r>
    <s v="23-05-2025"/>
    <x v="1"/>
    <s v="Damoh"/>
    <x v="3"/>
    <n v="29"/>
    <s v="High"/>
    <n v="79000"/>
    <n v="2291000"/>
    <x v="1401"/>
    <s v="22-05-2025"/>
    <s v="May-2025"/>
    <s v="23-05-2025"/>
    <s v="Early"/>
    <x v="1401"/>
    <s v="Pending"/>
    <s v="Partially delivered"/>
  </r>
  <r>
    <s v="03-05-2025"/>
    <x v="1"/>
    <s v="Seoni"/>
    <x v="2"/>
    <n v="9"/>
    <s v="Intermediate"/>
    <n v="79000"/>
    <n v="711000"/>
    <x v="1402"/>
    <s v="30-04-2025"/>
    <s v="April-2025"/>
    <s v="03-05-2025"/>
    <s v="Early"/>
    <x v="1402"/>
    <s v="Paid"/>
    <s v="Awaiting payment"/>
  </r>
  <r>
    <s v="15-05-2025"/>
    <x v="1"/>
    <s v="Mandla"/>
    <x v="0"/>
    <n v="28"/>
    <s v="High"/>
    <n v="79000"/>
    <n v="2212000"/>
    <x v="1403"/>
    <s v="11-05-2025"/>
    <s v="May-2025"/>
    <s v="15-05-2025"/>
    <s v="Delayed"/>
    <x v="1403"/>
    <s v="Paid"/>
    <s v="Awaiting payment"/>
  </r>
  <r>
    <s v="29-05-2025"/>
    <x v="1"/>
    <s v="Seoni"/>
    <x v="1"/>
    <n v="12"/>
    <s v="Intermediate"/>
    <n v="79000"/>
    <n v="948000"/>
    <x v="1404"/>
    <s v="27-05-2025"/>
    <s v="May-2025"/>
    <s v="29-05-2025"/>
    <s v="Early"/>
    <x v="1404"/>
    <s v="Paid"/>
    <s v="Partially delivered"/>
  </r>
  <r>
    <s v="06-05-2025"/>
    <x v="1"/>
    <s v="Mandla"/>
    <x v="1"/>
    <n v="9"/>
    <s v="Intermediate"/>
    <n v="79000"/>
    <n v="711000"/>
    <x v="1405"/>
    <s v="01-05-2025"/>
    <s v="May-2025"/>
    <s v="06-05-2025"/>
    <s v="Delayed"/>
    <x v="1405"/>
    <s v="Paid"/>
    <s v="Partially delivered"/>
  </r>
  <r>
    <s v="31-05-2025"/>
    <x v="1"/>
    <s v="Chhindwara"/>
    <x v="0"/>
    <n v="23"/>
    <s v="High"/>
    <n v="79000"/>
    <n v="1817000"/>
    <x v="1406"/>
    <s v="28-05-2025"/>
    <s v="May-2025"/>
    <s v="31-05-2025"/>
    <s v="Early"/>
    <x v="1406"/>
    <s v="Pending"/>
    <s v="Partially delivered"/>
  </r>
  <r>
    <s v="26-05-2025"/>
    <x v="1"/>
    <s v="Chhindwara"/>
    <x v="1"/>
    <n v="19"/>
    <s v="High"/>
    <n v="79000"/>
    <n v="1501000"/>
    <x v="1407"/>
    <s v="21-05-2025"/>
    <s v="May-2025"/>
    <s v="26-05-2025"/>
    <s v="Delayed"/>
    <x v="1407"/>
    <s v="Paid"/>
    <s v="Awaiting payment"/>
  </r>
  <r>
    <s v="21-05-2025"/>
    <x v="1"/>
    <s v="Sagar"/>
    <x v="1"/>
    <n v="24"/>
    <s v="High"/>
    <n v="79000"/>
    <n v="1896000"/>
    <x v="1408"/>
    <s v="17-05-2025"/>
    <s v="May-2025"/>
    <s v="21-05-2025"/>
    <s v="Delayed"/>
    <x v="1408"/>
    <s v="Pending"/>
    <s v="Awaiting payment"/>
  </r>
  <r>
    <s v="30-05-2025"/>
    <x v="1"/>
    <s v="Narsinghpur"/>
    <x v="0"/>
    <n v="16"/>
    <s v="High"/>
    <n v="79000"/>
    <n v="1264000"/>
    <x v="1409"/>
    <s v="27-05-2025"/>
    <s v="May-2025"/>
    <s v="30-05-2025"/>
    <s v="Early"/>
    <x v="1409"/>
    <s v="Pending"/>
    <s v="Delivered on time"/>
  </r>
  <r>
    <s v="31-05-2025"/>
    <x v="1"/>
    <s v="Katni"/>
    <x v="0"/>
    <n v="6"/>
    <s v="Low"/>
    <n v="79000"/>
    <n v="474000"/>
    <x v="1410"/>
    <s v="29-05-2025"/>
    <s v="May-2025"/>
    <s v="31-05-2025"/>
    <s v="Early"/>
    <x v="1410"/>
    <s v="Pending"/>
    <s v="Partially delivered"/>
  </r>
  <r>
    <s v="24-05-2025"/>
    <x v="1"/>
    <s v="Damoh"/>
    <x v="0"/>
    <n v="25"/>
    <s v="High"/>
    <n v="79000"/>
    <n v="1975000"/>
    <x v="1411"/>
    <s v="21-05-2025"/>
    <s v="May-2025"/>
    <s v="24-05-2025"/>
    <s v="Early"/>
    <x v="1411"/>
    <s v="Paid"/>
    <s v="Partially delivered"/>
  </r>
  <r>
    <s v="09-05-2025"/>
    <x v="1"/>
    <s v="Narsinghpur"/>
    <x v="0"/>
    <n v="22"/>
    <s v="High"/>
    <n v="79000"/>
    <n v="1738000"/>
    <x v="1412"/>
    <s v="06-05-2025"/>
    <s v="May-2025"/>
    <s v="09-05-2025"/>
    <s v="Early"/>
    <x v="1412"/>
    <s v="Paid"/>
    <s v="Awaiting payment"/>
  </r>
  <r>
    <s v="31-05-2025"/>
    <x v="1"/>
    <s v="Seoni"/>
    <x v="3"/>
    <n v="25"/>
    <s v="High"/>
    <n v="79000"/>
    <n v="1975000"/>
    <x v="1413"/>
    <s v="28-05-2025"/>
    <s v="May-2025"/>
    <s v="31-05-2025"/>
    <s v="Early"/>
    <x v="1413"/>
    <s v="Paid"/>
    <s v="Partially delivered"/>
  </r>
  <r>
    <s v="09-05-2025"/>
    <x v="1"/>
    <s v="Katni"/>
    <x v="3"/>
    <n v="27"/>
    <s v="High"/>
    <n v="79000"/>
    <n v="2133000"/>
    <x v="1414"/>
    <s v="07-05-2025"/>
    <s v="May-2025"/>
    <s v="09-05-2025"/>
    <s v="Early"/>
    <x v="1414"/>
    <s v="Pending"/>
    <s v="Awaiting payment"/>
  </r>
  <r>
    <s v="23-05-2025"/>
    <x v="1"/>
    <s v="Chhindwara"/>
    <x v="1"/>
    <n v="28"/>
    <s v="High"/>
    <n v="79000"/>
    <n v="2212000"/>
    <x v="1415"/>
    <s v="20-05-2025"/>
    <s v="May-2025"/>
    <s v="23-05-2025"/>
    <s v="Early"/>
    <x v="1415"/>
    <s v="Paid"/>
    <s v="Partially delivered"/>
  </r>
  <r>
    <s v="27-05-2025"/>
    <x v="1"/>
    <s v="Jabalpur"/>
    <x v="1"/>
    <n v="22"/>
    <s v="High"/>
    <n v="79000"/>
    <n v="1738000"/>
    <x v="1416"/>
    <s v="22-05-2025"/>
    <s v="May-2025"/>
    <s v="27-05-2025"/>
    <s v="Delayed"/>
    <x v="1416"/>
    <s v="Pending"/>
    <s v="Partially delivered"/>
  </r>
  <r>
    <s v="19-05-2025"/>
    <x v="1"/>
    <s v="Narsinghpur"/>
    <x v="0"/>
    <n v="22"/>
    <s v="High"/>
    <n v="79000"/>
    <n v="1738000"/>
    <x v="1417"/>
    <s v="16-05-2025"/>
    <s v="May-2025"/>
    <s v="19-05-2025"/>
    <s v="Early"/>
    <x v="1417"/>
    <s v="Paid"/>
    <s v="Awaiting payment"/>
  </r>
  <r>
    <s v="27-05-2025"/>
    <x v="1"/>
    <s v="Narsinghpur"/>
    <x v="3"/>
    <n v="28"/>
    <s v="High"/>
    <n v="79000"/>
    <n v="2212000"/>
    <x v="1418"/>
    <s v="23-05-2025"/>
    <s v="May-2025"/>
    <s v="27-05-2025"/>
    <s v="Delayed"/>
    <x v="1418"/>
    <s v="Paid"/>
    <s v="Awaiting payment"/>
  </r>
  <r>
    <s v="27-05-2025"/>
    <x v="1"/>
    <s v="Mandla"/>
    <x v="0"/>
    <n v="16"/>
    <s v="High"/>
    <n v="79000"/>
    <n v="1264000"/>
    <x v="1419"/>
    <s v="25-05-2025"/>
    <s v="May-2025"/>
    <s v="27-05-2025"/>
    <s v="Early"/>
    <x v="1419"/>
    <s v="Pending"/>
    <s v="Cancelled due to issue"/>
  </r>
  <r>
    <s v="28-05-2025"/>
    <x v="1"/>
    <s v="Jabalpur"/>
    <x v="0"/>
    <n v="13"/>
    <s v="Intermediate"/>
    <n v="79000"/>
    <n v="1027000"/>
    <x v="1420"/>
    <s v="26-05-2025"/>
    <s v="May-2025"/>
    <s v="28-05-2025"/>
    <s v="Early"/>
    <x v="1420"/>
    <s v="Pending"/>
    <s v="Cancelled due to issue"/>
  </r>
  <r>
    <s v="31-05-2025"/>
    <x v="1"/>
    <s v="Chhindwara"/>
    <x v="3"/>
    <n v="25"/>
    <s v="High"/>
    <n v="79000"/>
    <n v="1975000"/>
    <x v="1421"/>
    <s v="26-05-2025"/>
    <s v="May-2025"/>
    <s v="31-05-2025"/>
    <s v="Delayed"/>
    <x v="1421"/>
    <s v="Pending"/>
    <s v="Cancelled due to issue"/>
  </r>
  <r>
    <s v="14-05-2025"/>
    <x v="1"/>
    <s v="Sagar"/>
    <x v="0"/>
    <n v="30"/>
    <s v="High"/>
    <n v="79000"/>
    <n v="2370000"/>
    <x v="1422"/>
    <s v="11-05-2025"/>
    <s v="May-2025"/>
    <s v="14-05-2025"/>
    <s v="Early"/>
    <x v="1422"/>
    <s v="Paid"/>
    <s v="Cancelled due to issue"/>
  </r>
  <r>
    <s v="01-05-2025"/>
    <x v="1"/>
    <s v="Katni"/>
    <x v="0"/>
    <n v="9"/>
    <s v="Intermediate"/>
    <n v="79000"/>
    <n v="711000"/>
    <x v="1423"/>
    <s v="27-04-2025"/>
    <s v="April-2025"/>
    <s v="01-05-2025"/>
    <s v="Delayed"/>
    <x v="1423"/>
    <s v="Paid"/>
    <s v="Cancelled due to issue"/>
  </r>
  <r>
    <s v="26-05-2025"/>
    <x v="1"/>
    <s v="Jabalpur"/>
    <x v="3"/>
    <n v="9"/>
    <s v="Intermediate"/>
    <n v="79000"/>
    <n v="711000"/>
    <x v="1424"/>
    <s v="22-05-2025"/>
    <s v="May-2025"/>
    <s v="26-05-2025"/>
    <s v="Delayed"/>
    <x v="1424"/>
    <s v="Pending"/>
    <s v="Cancelled due to issue"/>
  </r>
  <r>
    <s v="06-05-2025"/>
    <x v="1"/>
    <s v="Seoni"/>
    <x v="2"/>
    <n v="24"/>
    <s v="High"/>
    <n v="79000"/>
    <n v="1896000"/>
    <x v="1425"/>
    <s v="02-05-2025"/>
    <s v="May-2025"/>
    <s v="06-05-2025"/>
    <s v="Delayed"/>
    <x v="1425"/>
    <s v="Paid"/>
    <s v="Cancelled due to issue"/>
  </r>
  <r>
    <s v="15-05-2025"/>
    <x v="1"/>
    <s v="Narsinghpur"/>
    <x v="3"/>
    <n v="25"/>
    <s v="High"/>
    <n v="79000"/>
    <n v="1975000"/>
    <x v="1426"/>
    <s v="11-05-2025"/>
    <s v="May-2025"/>
    <s v="15-05-2025"/>
    <s v="Delayed"/>
    <x v="1426"/>
    <s v="Paid"/>
    <s v="Cancelled due to issue"/>
  </r>
  <r>
    <s v="08-05-2025"/>
    <x v="1"/>
    <s v="Damoh"/>
    <x v="0"/>
    <n v="9"/>
    <s v="Intermediate"/>
    <n v="79000"/>
    <n v="711000"/>
    <x v="1427"/>
    <s v="03-05-2025"/>
    <s v="May-2025"/>
    <s v="08-05-2025"/>
    <s v="Delayed"/>
    <x v="1427"/>
    <s v="Pending"/>
    <s v="Cancelled due to issue"/>
  </r>
  <r>
    <s v="27-05-2025"/>
    <x v="1"/>
    <s v="Chhindwara"/>
    <x v="1"/>
    <n v="29"/>
    <s v="High"/>
    <n v="79000"/>
    <n v="2291000"/>
    <x v="1428"/>
    <s v="23-05-2025"/>
    <s v="May-2025"/>
    <s v="27-05-2025"/>
    <s v="Delayed"/>
    <x v="1428"/>
    <s v="Paid"/>
    <s v="Cancelled due to issue"/>
  </r>
  <r>
    <s v="14-05-2025"/>
    <x v="1"/>
    <s v="Damoh"/>
    <x v="1"/>
    <n v="12"/>
    <s v="Intermediate"/>
    <n v="79000"/>
    <n v="948000"/>
    <x v="1429"/>
    <s v="13-05-2025"/>
    <s v="May-2025"/>
    <s v="14-05-2025"/>
    <s v="Early"/>
    <x v="1429"/>
    <s v="Paid"/>
    <s v="Cancelled due to issue"/>
  </r>
  <r>
    <s v="19-05-2025"/>
    <x v="1"/>
    <s v="Sagar"/>
    <x v="2"/>
    <n v="6"/>
    <s v="Low"/>
    <n v="79000"/>
    <n v="474000"/>
    <x v="1430"/>
    <s v="16-05-2025"/>
    <s v="May-2025"/>
    <s v="19-05-2025"/>
    <s v="Early"/>
    <x v="1430"/>
    <s v="Pending"/>
    <s v="Cancelled due to issue"/>
  </r>
  <r>
    <s v="31-05-2025"/>
    <x v="1"/>
    <s v="Seoni"/>
    <x v="0"/>
    <n v="11"/>
    <s v="Intermediate"/>
    <n v="79000"/>
    <n v="869000"/>
    <x v="1431"/>
    <s v="28-05-2025"/>
    <s v="May-2025"/>
    <s v="31-05-2025"/>
    <s v="Early"/>
    <x v="1431"/>
    <s v="Pending"/>
    <s v="Cancelled due to issue"/>
  </r>
  <r>
    <s v="12-05-2025"/>
    <x v="1"/>
    <s v="Katni"/>
    <x v="2"/>
    <n v="27"/>
    <s v="High"/>
    <n v="79000"/>
    <n v="2133000"/>
    <x v="1432"/>
    <s v="11-05-2025"/>
    <s v="May-2025"/>
    <s v="12-05-2025"/>
    <s v="Early"/>
    <x v="1432"/>
    <s v="Paid"/>
    <s v="Cancelled due to issue"/>
  </r>
  <r>
    <s v="21-05-2025"/>
    <x v="1"/>
    <s v="Sagar"/>
    <x v="0"/>
    <n v="12"/>
    <s v="Intermediate"/>
    <n v="79000"/>
    <n v="948000"/>
    <x v="1433"/>
    <s v="20-05-2025"/>
    <s v="May-2025"/>
    <s v="21-05-2025"/>
    <s v="Early"/>
    <x v="1433"/>
    <s v="Pending"/>
    <s v="Cancelled due to issue"/>
  </r>
  <r>
    <s v="10-05-2025"/>
    <x v="1"/>
    <s v="Katni"/>
    <x v="0"/>
    <n v="7"/>
    <s v="Intermediate"/>
    <n v="79000"/>
    <n v="553000"/>
    <x v="1434"/>
    <s v="07-05-2025"/>
    <s v="May-2025"/>
    <s v="10-05-2025"/>
    <s v="Early"/>
    <x v="1434"/>
    <s v="Paid"/>
    <s v="Cancelled due to issue"/>
  </r>
  <r>
    <s v="08-05-2025"/>
    <x v="1"/>
    <s v="Seoni"/>
    <x v="0"/>
    <n v="26"/>
    <s v="High"/>
    <n v="79000"/>
    <n v="2054000"/>
    <x v="1435"/>
    <s v="03-05-2025"/>
    <s v="May-2025"/>
    <s v="08-05-2025"/>
    <s v="Delayed"/>
    <x v="1435"/>
    <s v="Pending"/>
    <s v="Cancelled due to issue"/>
  </r>
  <r>
    <s v="16-05-2025"/>
    <x v="1"/>
    <s v="Chhindwara"/>
    <x v="1"/>
    <n v="9"/>
    <s v="Intermediate"/>
    <n v="79000"/>
    <n v="711000"/>
    <x v="1436"/>
    <s v="12-05-2025"/>
    <s v="May-2025"/>
    <s v="16-05-2025"/>
    <s v="Delayed"/>
    <x v="1436"/>
    <s v="Paid"/>
    <s v="Cancelled due to issue"/>
  </r>
  <r>
    <s v="29-05-2025"/>
    <x v="1"/>
    <s v="Chhindwara"/>
    <x v="1"/>
    <n v="10"/>
    <s v="Intermediate"/>
    <n v="79000"/>
    <n v="790000"/>
    <x v="1437"/>
    <s v="26-05-2025"/>
    <s v="May-2025"/>
    <s v="29-05-2025"/>
    <s v="Early"/>
    <x v="1437"/>
    <s v="Pending"/>
    <s v="Cancelled due to issue"/>
  </r>
  <r>
    <s v="14-05-2025"/>
    <x v="1"/>
    <s v="Katni"/>
    <x v="3"/>
    <n v="10"/>
    <s v="Intermediate"/>
    <n v="79000"/>
    <n v="790000"/>
    <x v="1438"/>
    <s v="13-05-2025"/>
    <s v="May-2025"/>
    <s v="14-05-2025"/>
    <s v="Early"/>
    <x v="1438"/>
    <s v="Pending"/>
    <s v="Cancelled due to issue"/>
  </r>
  <r>
    <s v="07-05-2025"/>
    <x v="1"/>
    <s v="Mandla"/>
    <x v="2"/>
    <n v="26"/>
    <s v="High"/>
    <n v="79000"/>
    <n v="2054000"/>
    <x v="1439"/>
    <s v="06-05-2025"/>
    <s v="May-2025"/>
    <s v="07-05-2025"/>
    <s v="Early"/>
    <x v="1439"/>
    <s v="Paid"/>
    <s v="Cancelled due to issue"/>
  </r>
  <r>
    <s v="02-05-2025"/>
    <x v="1"/>
    <s v="Mandla"/>
    <x v="3"/>
    <n v="8"/>
    <s v="Intermediate"/>
    <n v="79000"/>
    <n v="632000"/>
    <x v="1440"/>
    <s v="28-04-2025"/>
    <s v="April-2025"/>
    <s v="02-05-2025"/>
    <s v="Delayed"/>
    <x v="1440"/>
    <s v="Paid"/>
    <s v="Cancelled due to issue"/>
  </r>
  <r>
    <s v="04-05-2025"/>
    <x v="1"/>
    <s v="Narsinghpur"/>
    <x v="2"/>
    <n v="20"/>
    <s v="High"/>
    <n v="79000"/>
    <n v="1580000"/>
    <x v="1441"/>
    <s v="03-05-2025"/>
    <s v="May-2025"/>
    <s v="04-05-2025"/>
    <s v="Early"/>
    <x v="1441"/>
    <s v="Pending"/>
    <s v="Cancelled due to issue"/>
  </r>
  <r>
    <s v="12-05-2025"/>
    <x v="1"/>
    <s v="Seoni"/>
    <x v="1"/>
    <n v="5"/>
    <s v="Low"/>
    <n v="79000"/>
    <n v="395000"/>
    <x v="1442"/>
    <s v="09-05-2025"/>
    <s v="May-2025"/>
    <s v="12-05-2025"/>
    <s v="Early"/>
    <x v="1442"/>
    <s v="Pending"/>
    <s v="Cancelled due to issue"/>
  </r>
  <r>
    <s v="30-05-2025"/>
    <x v="1"/>
    <s v="Damoh"/>
    <x v="1"/>
    <n v="21"/>
    <s v="High"/>
    <n v="79000"/>
    <n v="1659000"/>
    <x v="1443"/>
    <s v="28-05-2025"/>
    <s v="May-2025"/>
    <s v="30-05-2025"/>
    <s v="Early"/>
    <x v="1443"/>
    <s v="Pending"/>
    <s v="Cancelled due to issue"/>
  </r>
  <r>
    <s v="26-05-2025"/>
    <x v="1"/>
    <s v="Seoni"/>
    <x v="2"/>
    <n v="28"/>
    <s v="High"/>
    <n v="79000"/>
    <n v="2212000"/>
    <x v="1444"/>
    <s v="21-05-2025"/>
    <s v="May-2025"/>
    <s v="26-05-2025"/>
    <s v="Delayed"/>
    <x v="1444"/>
    <s v="Pending"/>
    <s v="Cancelled due to issue"/>
  </r>
  <r>
    <s v="06-05-2025"/>
    <x v="1"/>
    <s v="Mandla"/>
    <x v="3"/>
    <n v="9"/>
    <s v="Intermediate"/>
    <n v="79000"/>
    <n v="711000"/>
    <x v="1445"/>
    <s v="02-05-2025"/>
    <s v="May-2025"/>
    <s v="06-05-2025"/>
    <s v="Delayed"/>
    <x v="1445"/>
    <s v="Pending"/>
    <s v="Cancelled due to issue"/>
  </r>
  <r>
    <s v="12-05-2025"/>
    <x v="1"/>
    <s v="Jabalpur"/>
    <x v="2"/>
    <n v="30"/>
    <s v="High"/>
    <n v="79000"/>
    <n v="2370000"/>
    <x v="1446"/>
    <s v="07-05-2025"/>
    <s v="May-2025"/>
    <s v="12-05-2025"/>
    <s v="Delayed"/>
    <x v="1446"/>
    <s v="Pending"/>
    <s v="Cancelled due to issue"/>
  </r>
  <r>
    <s v="01-05-2025"/>
    <x v="1"/>
    <s v="Katni"/>
    <x v="3"/>
    <n v="8"/>
    <s v="Intermediate"/>
    <n v="79000"/>
    <n v="632000"/>
    <x v="1447"/>
    <s v="30-04-2025"/>
    <s v="April-2025"/>
    <s v="01-05-2025"/>
    <s v="Early"/>
    <x v="1447"/>
    <s v="Paid"/>
    <s v="Cancelled due to issue"/>
  </r>
  <r>
    <s v="13-05-2025"/>
    <x v="1"/>
    <s v="Damoh"/>
    <x v="3"/>
    <n v="10"/>
    <s v="Intermediate"/>
    <n v="79000"/>
    <n v="790000"/>
    <x v="1448"/>
    <s v="10-05-2025"/>
    <s v="May-2025"/>
    <s v="13-05-2025"/>
    <s v="Early"/>
    <x v="1448"/>
    <s v="Paid"/>
    <s v="Cancelled due to issue"/>
  </r>
  <r>
    <s v="28-05-2025"/>
    <x v="1"/>
    <s v="Jabalpur"/>
    <x v="3"/>
    <n v="18"/>
    <s v="High"/>
    <n v="79000"/>
    <n v="1422000"/>
    <x v="1449"/>
    <s v="27-05-2025"/>
    <s v="May-2025"/>
    <s v="28-05-2025"/>
    <s v="Early"/>
    <x v="1449"/>
    <s v="Pending"/>
    <s v="Cancelled due to issue"/>
  </r>
  <r>
    <s v="26-05-2025"/>
    <x v="1"/>
    <s v="Seoni"/>
    <x v="2"/>
    <n v="27"/>
    <s v="High"/>
    <n v="79000"/>
    <n v="2133000"/>
    <x v="1450"/>
    <s v="22-05-2025"/>
    <s v="May-2025"/>
    <s v="26-05-2025"/>
    <s v="Delayed"/>
    <x v="1450"/>
    <s v="Paid"/>
    <s v="Cancelled due to issue"/>
  </r>
  <r>
    <s v="24-05-2025"/>
    <x v="1"/>
    <s v="Chhindwara"/>
    <x v="0"/>
    <n v="11"/>
    <s v="Intermediate"/>
    <n v="79000"/>
    <n v="869000"/>
    <x v="1451"/>
    <s v="21-05-2025"/>
    <s v="May-2025"/>
    <s v="24-05-2025"/>
    <s v="Early"/>
    <x v="1451"/>
    <s v="Pending"/>
    <s v="Cancelled due to issue"/>
  </r>
  <r>
    <s v="01-05-2025"/>
    <x v="1"/>
    <s v="Jabalpur"/>
    <x v="1"/>
    <n v="30"/>
    <s v="High"/>
    <n v="79000"/>
    <n v="2370000"/>
    <x v="1452"/>
    <s v="27-04-2025"/>
    <s v="April-2025"/>
    <s v="01-05-2025"/>
    <s v="Delayed"/>
    <x v="1452"/>
    <s v="Pending"/>
    <s v="Cancelled due to issue"/>
  </r>
  <r>
    <s v="31-05-2025"/>
    <x v="1"/>
    <s v="Jabalpur"/>
    <x v="2"/>
    <n v="16"/>
    <s v="High"/>
    <n v="79000"/>
    <n v="1264000"/>
    <x v="1453"/>
    <s v="29-05-2025"/>
    <s v="May-2025"/>
    <s v="31-05-2025"/>
    <s v="Early"/>
    <x v="1453"/>
    <s v="Paid"/>
    <s v="Cancelled due to issue"/>
  </r>
  <r>
    <s v="13-05-2025"/>
    <x v="1"/>
    <s v="Narsinghpur"/>
    <x v="0"/>
    <n v="13"/>
    <s v="Intermediate"/>
    <n v="79000"/>
    <n v="1027000"/>
    <x v="1454"/>
    <s v="09-05-2025"/>
    <s v="May-2025"/>
    <s v="13-05-2025"/>
    <s v="Delayed"/>
    <x v="1454"/>
    <s v="Paid"/>
    <s v="Cancelled due to issue"/>
  </r>
  <r>
    <s v="16-05-2025"/>
    <x v="1"/>
    <s v="Mandla"/>
    <x v="3"/>
    <n v="14"/>
    <s v="Intermediate"/>
    <n v="79000"/>
    <n v="1106000"/>
    <x v="1455"/>
    <s v="12-05-2025"/>
    <s v="May-2025"/>
    <s v="16-05-2025"/>
    <s v="Delayed"/>
    <x v="1455"/>
    <s v="Paid"/>
    <s v="Cancelled due to issue"/>
  </r>
  <r>
    <s v="26-05-2025"/>
    <x v="1"/>
    <s v="Katni"/>
    <x v="0"/>
    <n v="30"/>
    <s v="High"/>
    <n v="79000"/>
    <n v="2370000"/>
    <x v="1456"/>
    <s v="21-05-2025"/>
    <s v="May-2025"/>
    <s v="26-05-2025"/>
    <s v="Delayed"/>
    <x v="1456"/>
    <s v="Paid"/>
    <s v="Cancelled due to issue"/>
  </r>
  <r>
    <s v="30-05-2025"/>
    <x v="1"/>
    <s v="Katni"/>
    <x v="1"/>
    <n v="29"/>
    <s v="High"/>
    <n v="79000"/>
    <n v="2291000"/>
    <x v="1457"/>
    <s v="26-05-2025"/>
    <s v="May-2025"/>
    <s v="30-05-2025"/>
    <s v="Delayed"/>
    <x v="1457"/>
    <s v="Pending"/>
    <s v="Cancelled due to issue"/>
  </r>
  <r>
    <s v="28-05-2025"/>
    <x v="1"/>
    <s v="Damoh"/>
    <x v="3"/>
    <n v="15"/>
    <s v="Intermediate"/>
    <n v="79000"/>
    <n v="1185000"/>
    <x v="1458"/>
    <s v="26-05-2025"/>
    <s v="May-2025"/>
    <s v="28-05-2025"/>
    <s v="Early"/>
    <x v="1458"/>
    <s v="Paid"/>
    <s v="Cancelled due to issue"/>
  </r>
  <r>
    <s v="23-05-2025"/>
    <x v="1"/>
    <s v="Jabalpur"/>
    <x v="1"/>
    <n v="5"/>
    <s v="Low"/>
    <n v="79000"/>
    <n v="395000"/>
    <x v="1459"/>
    <s v="18-05-2025"/>
    <s v="May-2025"/>
    <s v="23-05-2025"/>
    <s v="Delayed"/>
    <x v="1459"/>
    <s v="Paid"/>
    <s v="Cancelled due to issue"/>
  </r>
  <r>
    <s v="14-05-2025"/>
    <x v="1"/>
    <s v="Narsinghpur"/>
    <x v="1"/>
    <n v="24"/>
    <s v="High"/>
    <n v="79000"/>
    <n v="1896000"/>
    <x v="1460"/>
    <s v="13-05-2025"/>
    <s v="May-2025"/>
    <s v="14-05-2025"/>
    <s v="Early"/>
    <x v="1460"/>
    <s v="Pending"/>
    <s v="Cancelled due to issue"/>
  </r>
  <r>
    <s v="02-05-2025"/>
    <x v="1"/>
    <s v="Seoni"/>
    <x v="1"/>
    <n v="21"/>
    <s v="High"/>
    <n v="79000"/>
    <n v="1659000"/>
    <x v="1461"/>
    <s v="01-05-2025"/>
    <s v="May-2025"/>
    <s v="02-05-2025"/>
    <s v="Early"/>
    <x v="1461"/>
    <s v="Paid"/>
    <s v="Cancelled due to issue"/>
  </r>
  <r>
    <s v="03-05-2025"/>
    <x v="1"/>
    <s v="Katni"/>
    <x v="1"/>
    <n v="25"/>
    <s v="High"/>
    <n v="79000"/>
    <n v="1975000"/>
    <x v="1462"/>
    <s v="30-04-2025"/>
    <s v="April-2025"/>
    <s v="03-05-2025"/>
    <s v="Early"/>
    <x v="1462"/>
    <s v="Pending"/>
    <s v="Cancelled due to issue"/>
  </r>
  <r>
    <s v="14-05-2025"/>
    <x v="1"/>
    <s v="Narsinghpur"/>
    <x v="2"/>
    <n v="24"/>
    <s v="High"/>
    <n v="79000"/>
    <n v="1896000"/>
    <x v="1463"/>
    <s v="13-05-2025"/>
    <s v="May-2025"/>
    <s v="14-05-2025"/>
    <s v="Early"/>
    <x v="1463"/>
    <s v="Paid"/>
    <s v="Cancelled due to issue"/>
  </r>
  <r>
    <s v="24-05-2025"/>
    <x v="1"/>
    <s v="Jabalpur"/>
    <x v="2"/>
    <n v="18"/>
    <s v="High"/>
    <n v="79000"/>
    <n v="1422000"/>
    <x v="1464"/>
    <s v="22-05-2025"/>
    <s v="May-2025"/>
    <s v="24-05-2025"/>
    <s v="Early"/>
    <x v="1464"/>
    <s v="Pending"/>
    <s v="Cancelled due to issue"/>
  </r>
  <r>
    <s v="04-05-2025"/>
    <x v="1"/>
    <s v="Narsinghpur"/>
    <x v="2"/>
    <n v="26"/>
    <s v="High"/>
    <n v="79000"/>
    <n v="2054000"/>
    <x v="1465"/>
    <s v="29-04-2025"/>
    <s v="April-2025"/>
    <s v="04-05-2025"/>
    <s v="Delayed"/>
    <x v="1465"/>
    <s v="Paid"/>
    <s v="Cancelled due to issue"/>
  </r>
  <r>
    <s v="24-05-2025"/>
    <x v="1"/>
    <s v="Damoh"/>
    <x v="0"/>
    <n v="11"/>
    <s v="Intermediate"/>
    <n v="79000"/>
    <n v="869000"/>
    <x v="1466"/>
    <s v="21-05-2025"/>
    <s v="May-2025"/>
    <s v="24-05-2025"/>
    <s v="Early"/>
    <x v="1466"/>
    <s v="Paid"/>
    <s v="Cancelled due to issue"/>
  </r>
  <r>
    <s v="07-05-2025"/>
    <x v="1"/>
    <s v="Seoni"/>
    <x v="0"/>
    <n v="10"/>
    <s v="Intermediate"/>
    <n v="79000"/>
    <n v="790000"/>
    <x v="1467"/>
    <s v="04-05-2025"/>
    <s v="May-2025"/>
    <s v="07-05-2025"/>
    <s v="Early"/>
    <x v="1467"/>
    <s v="Pending"/>
    <s v="Cancelled due to issue"/>
  </r>
  <r>
    <s v="21-05-2025"/>
    <x v="1"/>
    <s v="Narsinghpur"/>
    <x v="2"/>
    <n v="11"/>
    <s v="Intermediate"/>
    <n v="79000"/>
    <n v="869000"/>
    <x v="1468"/>
    <s v="16-05-2025"/>
    <s v="May-2025"/>
    <s v="21-05-2025"/>
    <s v="Delayed"/>
    <x v="1468"/>
    <s v="Pending"/>
    <s v="Cancelled due to issue"/>
  </r>
  <r>
    <s v="25-05-2025"/>
    <x v="1"/>
    <s v="Narsinghpur"/>
    <x v="0"/>
    <n v="10"/>
    <s v="Intermediate"/>
    <n v="79000"/>
    <n v="790000"/>
    <x v="1469"/>
    <s v="20-05-2025"/>
    <s v="May-2025"/>
    <s v="25-05-2025"/>
    <s v="Delayed"/>
    <x v="1469"/>
    <s v="Pending"/>
    <s v="Cancelled due to issue"/>
  </r>
  <r>
    <s v="15-05-2025"/>
    <x v="1"/>
    <s v="Chhindwara"/>
    <x v="1"/>
    <n v="28"/>
    <s v="High"/>
    <n v="79000"/>
    <n v="2212000"/>
    <x v="1470"/>
    <s v="13-05-2025"/>
    <s v="May-2025"/>
    <s v="15-05-2025"/>
    <s v="Early"/>
    <x v="1470"/>
    <s v="Pending"/>
    <s v="Cancelled due to issue"/>
  </r>
  <r>
    <s v="13-05-2025"/>
    <x v="1"/>
    <s v="Jabalpur"/>
    <x v="2"/>
    <n v="9"/>
    <s v="Intermediate"/>
    <n v="79000"/>
    <n v="711000"/>
    <x v="1471"/>
    <s v="08-05-2025"/>
    <s v="May-2025"/>
    <s v="13-05-2025"/>
    <s v="Delayed"/>
    <x v="1471"/>
    <s v="Pending"/>
    <s v="Cancelled due to issue"/>
  </r>
  <r>
    <s v="29-05-2025"/>
    <x v="1"/>
    <s v="Sagar"/>
    <x v="1"/>
    <n v="18"/>
    <s v="High"/>
    <n v="79000"/>
    <n v="1422000"/>
    <x v="1472"/>
    <s v="25-05-2025"/>
    <s v="May-2025"/>
    <s v="29-05-2025"/>
    <s v="Delayed"/>
    <x v="1472"/>
    <s v="Pending"/>
    <s v="Cancelled due to issue"/>
  </r>
  <r>
    <s v="18-05-2025"/>
    <x v="1"/>
    <s v="Seoni"/>
    <x v="0"/>
    <n v="14"/>
    <s v="Intermediate"/>
    <n v="79000"/>
    <n v="1106000"/>
    <x v="1473"/>
    <s v="13-05-2025"/>
    <s v="May-2025"/>
    <s v="18-05-2025"/>
    <s v="Delayed"/>
    <x v="1473"/>
    <s v="Paid"/>
    <s v="Cancelled due to issue"/>
  </r>
  <r>
    <s v="06-05-2025"/>
    <x v="1"/>
    <s v="Katni"/>
    <x v="1"/>
    <n v="29"/>
    <s v="High"/>
    <n v="79000"/>
    <n v="2291000"/>
    <x v="1474"/>
    <s v="02-05-2025"/>
    <s v="May-2025"/>
    <s v="06-05-2025"/>
    <s v="Delayed"/>
    <x v="1474"/>
    <s v="Pending"/>
    <s v="Cancelled due to issue"/>
  </r>
  <r>
    <s v="04-05-2025"/>
    <x v="1"/>
    <s v="Katni"/>
    <x v="2"/>
    <n v="16"/>
    <s v="High"/>
    <n v="79000"/>
    <n v="1264000"/>
    <x v="1475"/>
    <s v="30-04-2025"/>
    <s v="April-2025"/>
    <s v="04-05-2025"/>
    <s v="Delayed"/>
    <x v="1475"/>
    <s v="Paid"/>
    <s v="Cancelled due to issue"/>
  </r>
  <r>
    <s v="31-05-2025"/>
    <x v="1"/>
    <s v="Chhindwara"/>
    <x v="0"/>
    <n v="7"/>
    <s v="Intermediate"/>
    <n v="79000"/>
    <n v="553000"/>
    <x v="1476"/>
    <s v="29-05-2025"/>
    <s v="May-2025"/>
    <s v="31-05-2025"/>
    <s v="Early"/>
    <x v="1476"/>
    <s v="Paid"/>
    <s v="Cancelled due to issue"/>
  </r>
  <r>
    <s v="09-05-2025"/>
    <x v="1"/>
    <s v="Chhindwara"/>
    <x v="0"/>
    <n v="27"/>
    <s v="High"/>
    <n v="79000"/>
    <n v="2133000"/>
    <x v="1477"/>
    <s v="04-05-2025"/>
    <s v="May-2025"/>
    <s v="09-05-2025"/>
    <s v="Delayed"/>
    <x v="1477"/>
    <s v="Paid"/>
    <s v="Cancelled due to issue"/>
  </r>
  <r>
    <s v="25-05-2025"/>
    <x v="1"/>
    <s v="Seoni"/>
    <x v="1"/>
    <n v="14"/>
    <s v="Intermediate"/>
    <n v="79000"/>
    <n v="1106000"/>
    <x v="1478"/>
    <s v="24-05-2025"/>
    <s v="May-2025"/>
    <s v="25-05-2025"/>
    <s v="Early"/>
    <x v="1478"/>
    <s v="Paid"/>
    <s v="Cancelled due to issue"/>
  </r>
  <r>
    <s v="02-05-2025"/>
    <x v="1"/>
    <s v="Narsinghpur"/>
    <x v="0"/>
    <n v="15"/>
    <s v="Intermediate"/>
    <n v="79000"/>
    <n v="1185000"/>
    <x v="1479"/>
    <s v="29-04-2025"/>
    <s v="April-2025"/>
    <s v="02-05-2025"/>
    <s v="Early"/>
    <x v="1479"/>
    <s v="Paid"/>
    <s v="Cancelled due to issue"/>
  </r>
  <r>
    <s v="03-05-2025"/>
    <x v="1"/>
    <s v="Chhindwara"/>
    <x v="0"/>
    <n v="16"/>
    <s v="High"/>
    <n v="79000"/>
    <n v="1264000"/>
    <x v="1480"/>
    <s v="01-05-2025"/>
    <s v="May-2025"/>
    <s v="03-05-2025"/>
    <s v="Early"/>
    <x v="1480"/>
    <s v="Pending"/>
    <s v="Cancelled due to issue"/>
  </r>
  <r>
    <s v="26-05-2025"/>
    <x v="1"/>
    <s v="Chhindwara"/>
    <x v="1"/>
    <n v="15"/>
    <s v="Intermediate"/>
    <n v="79000"/>
    <n v="1185000"/>
    <x v="1481"/>
    <s v="25-05-2025"/>
    <s v="May-2025"/>
    <s v="26-05-2025"/>
    <s v="Early"/>
    <x v="1481"/>
    <s v="Paid"/>
    <s v="Cancelled due to issue"/>
  </r>
  <r>
    <s v="03-05-2025"/>
    <x v="1"/>
    <s v="Chhindwara"/>
    <x v="0"/>
    <n v="15"/>
    <s v="Intermediate"/>
    <n v="79000"/>
    <n v="1185000"/>
    <x v="1482"/>
    <s v="29-04-2025"/>
    <s v="April-2025"/>
    <s v="03-05-2025"/>
    <s v="Delayed"/>
    <x v="1482"/>
    <s v="Pending"/>
    <s v="Cancelled due to issue"/>
  </r>
  <r>
    <s v="02-05-2025"/>
    <x v="1"/>
    <s v="Chhindwara"/>
    <x v="2"/>
    <n v="11"/>
    <s v="Intermediate"/>
    <n v="79000"/>
    <n v="869000"/>
    <x v="1483"/>
    <s v="30-04-2025"/>
    <s v="April-2025"/>
    <s v="02-05-2025"/>
    <s v="Early"/>
    <x v="1483"/>
    <s v="Paid"/>
    <s v="Cancelled due to issue"/>
  </r>
  <r>
    <s v="30-05-2025"/>
    <x v="1"/>
    <s v="Sagar"/>
    <x v="0"/>
    <n v="5"/>
    <s v="Low"/>
    <n v="79000"/>
    <n v="395000"/>
    <x v="1484"/>
    <s v="26-05-2025"/>
    <s v="May-2025"/>
    <s v="30-05-2025"/>
    <s v="Delayed"/>
    <x v="1484"/>
    <s v="Pending"/>
    <s v="Cancelled due to issue"/>
  </r>
  <r>
    <s v="21-05-2025"/>
    <x v="1"/>
    <s v="Seoni"/>
    <x v="0"/>
    <n v="6"/>
    <s v="Low"/>
    <n v="79000"/>
    <n v="474000"/>
    <x v="1485"/>
    <s v="18-05-2025"/>
    <s v="May-2025"/>
    <s v="21-05-2025"/>
    <s v="Early"/>
    <x v="1485"/>
    <s v="Paid"/>
    <s v="Cancelled due to issue"/>
  </r>
  <r>
    <s v="10-05-2025"/>
    <x v="1"/>
    <s v="Seoni"/>
    <x v="1"/>
    <n v="16"/>
    <s v="High"/>
    <n v="79000"/>
    <n v="1264000"/>
    <x v="1486"/>
    <s v="06-05-2025"/>
    <s v="May-2025"/>
    <s v="10-05-2025"/>
    <s v="Delayed"/>
    <x v="1486"/>
    <s v="Pending"/>
    <s v="Cancelled due to issue"/>
  </r>
  <r>
    <s v="10-05-2025"/>
    <x v="1"/>
    <s v="Seoni"/>
    <x v="3"/>
    <n v="5"/>
    <s v="Low"/>
    <n v="79000"/>
    <n v="395000"/>
    <x v="1487"/>
    <s v="08-05-2025"/>
    <s v="May-2025"/>
    <s v="10-05-2025"/>
    <s v="Early"/>
    <x v="1487"/>
    <s v="Pending"/>
    <s v="Cancelled due to issue"/>
  </r>
  <r>
    <s v="11-05-2025"/>
    <x v="1"/>
    <s v="Mandla"/>
    <x v="0"/>
    <n v="30"/>
    <s v="High"/>
    <n v="79000"/>
    <n v="2370000"/>
    <x v="1488"/>
    <s v="08-05-2025"/>
    <s v="May-2025"/>
    <s v="11-05-2025"/>
    <s v="Early"/>
    <x v="1488"/>
    <s v="Paid"/>
    <s v="Cancelled due to issue"/>
  </r>
  <r>
    <s v="22-05-2025"/>
    <x v="1"/>
    <s v="Chhindwara"/>
    <x v="2"/>
    <n v="28"/>
    <s v="High"/>
    <n v="79000"/>
    <n v="2212000"/>
    <x v="1489"/>
    <s v="21-05-2025"/>
    <s v="May-2025"/>
    <s v="22-05-2025"/>
    <s v="Early"/>
    <x v="1489"/>
    <s v="Pending"/>
    <s v="Cancelled due to issue"/>
  </r>
  <r>
    <s v="22-05-2025"/>
    <x v="1"/>
    <s v="Narsinghpur"/>
    <x v="0"/>
    <n v="10"/>
    <s v="Intermediate"/>
    <n v="81500"/>
    <n v="815000"/>
    <x v="1490"/>
    <s v="21-05-2025"/>
    <s v="May-2025"/>
    <s v="22-05-2025"/>
    <s v="Early"/>
    <x v="1490"/>
    <s v="Pending"/>
    <s v="Cancelled due to issue"/>
  </r>
  <r>
    <s v="31-05-2025"/>
    <x v="1"/>
    <s v="Narsinghpur"/>
    <x v="0"/>
    <n v="22"/>
    <s v="High"/>
    <n v="81500"/>
    <n v="1793000"/>
    <x v="1491"/>
    <s v="28-05-2025"/>
    <s v="May-2025"/>
    <s v="31-05-2025"/>
    <s v="Early"/>
    <x v="1491"/>
    <s v="Pending"/>
    <s v="Cancelled due to issue"/>
  </r>
  <r>
    <s v="19-05-2025"/>
    <x v="1"/>
    <s v="Mandla"/>
    <x v="3"/>
    <n v="5"/>
    <s v="Low"/>
    <n v="81500"/>
    <n v="407500"/>
    <x v="1492"/>
    <s v="14-05-2025"/>
    <s v="May-2025"/>
    <s v="19-05-2025"/>
    <s v="Delayed"/>
    <x v="1492"/>
    <s v="Pending"/>
    <s v="Cancelled due to issue"/>
  </r>
  <r>
    <s v="02-05-2025"/>
    <x v="1"/>
    <s v="Jabalpur"/>
    <x v="1"/>
    <n v="8"/>
    <s v="Intermediate"/>
    <n v="81500"/>
    <n v="652000"/>
    <x v="1493"/>
    <s v="28-04-2025"/>
    <s v="April-2025"/>
    <s v="02-05-2025"/>
    <s v="Delayed"/>
    <x v="1493"/>
    <s v="Pending"/>
    <s v="Cancelled due to issue"/>
  </r>
  <r>
    <s v="03-05-2025"/>
    <x v="1"/>
    <s v="Narsinghpur"/>
    <x v="1"/>
    <n v="23"/>
    <s v="High"/>
    <n v="81500"/>
    <n v="1874500"/>
    <x v="1494"/>
    <s v="01-05-2025"/>
    <s v="May-2025"/>
    <s v="03-05-2025"/>
    <s v="Early"/>
    <x v="1494"/>
    <s v="Pending"/>
    <s v="Awaiting payment"/>
  </r>
  <r>
    <s v="28-05-2025"/>
    <x v="1"/>
    <s v="Narsinghpur"/>
    <x v="2"/>
    <n v="8"/>
    <s v="Intermediate"/>
    <n v="81500"/>
    <n v="652000"/>
    <x v="1495"/>
    <s v="24-05-2025"/>
    <s v="May-2025"/>
    <s v="28-05-2025"/>
    <s v="Delayed"/>
    <x v="1495"/>
    <s v="Pending"/>
    <s v="Delivered on time"/>
  </r>
  <r>
    <s v="12-05-2025"/>
    <x v="1"/>
    <s v="Chhindwara"/>
    <x v="2"/>
    <n v="30"/>
    <s v="High"/>
    <n v="81500"/>
    <n v="2445000"/>
    <x v="1496"/>
    <s v="08-05-2025"/>
    <s v="May-2025"/>
    <s v="12-05-2025"/>
    <s v="Delayed"/>
    <x v="1496"/>
    <s v="Pending"/>
    <s v="Cancelled due to issue"/>
  </r>
  <r>
    <s v="11-05-2025"/>
    <x v="1"/>
    <s v="Mandla"/>
    <x v="2"/>
    <n v="7"/>
    <s v="Intermediate"/>
    <n v="81500"/>
    <n v="570500"/>
    <x v="1497"/>
    <s v="09-05-2025"/>
    <s v="May-2025"/>
    <s v="11-05-2025"/>
    <s v="Early"/>
    <x v="1497"/>
    <s v="Pending"/>
    <s v="Partially delivered"/>
  </r>
  <r>
    <s v="10-05-2025"/>
    <x v="1"/>
    <s v="Mandla"/>
    <x v="2"/>
    <n v="17"/>
    <s v="High"/>
    <n v="81500"/>
    <n v="1385500"/>
    <x v="1498"/>
    <s v="05-05-2025"/>
    <s v="May-2025"/>
    <s v="10-05-2025"/>
    <s v="Delayed"/>
    <x v="1498"/>
    <s v="Pending"/>
    <s v="Awaiting payment"/>
  </r>
  <r>
    <s v="17-05-2025"/>
    <x v="1"/>
    <s v="Seoni"/>
    <x v="1"/>
    <n v="18"/>
    <s v="High"/>
    <n v="81500"/>
    <n v="1467000"/>
    <x v="1499"/>
    <s v="16-05-2025"/>
    <s v="May-2025"/>
    <s v="17-05-2025"/>
    <s v="Early"/>
    <x v="1499"/>
    <s v="Pending"/>
    <s v="Delivered on time"/>
  </r>
  <r>
    <s v="27-05-2025"/>
    <x v="1"/>
    <s v="Mandla"/>
    <x v="2"/>
    <n v="27"/>
    <s v="High"/>
    <n v="81500"/>
    <n v="2200500"/>
    <x v="1500"/>
    <s v="22-05-2025"/>
    <s v="May-2025"/>
    <s v="27-05-2025"/>
    <s v="Delayed"/>
    <x v="1500"/>
    <s v="Pending"/>
    <s v="Partially delivered"/>
  </r>
  <r>
    <s v="13-05-2025"/>
    <x v="1"/>
    <s v="Chhindwara"/>
    <x v="1"/>
    <n v="23"/>
    <s v="High"/>
    <n v="81500"/>
    <n v="1874500"/>
    <x v="1501"/>
    <s v="11-05-2025"/>
    <s v="May-2025"/>
    <s v="13-05-2025"/>
    <s v="Early"/>
    <x v="1501"/>
    <s v="Pending"/>
    <s v="Delivered on time"/>
  </r>
  <r>
    <s v="17-05-2025"/>
    <x v="1"/>
    <s v="Mandla"/>
    <x v="3"/>
    <n v="20"/>
    <s v="High"/>
    <n v="81500"/>
    <n v="1630000"/>
    <x v="1502"/>
    <s v="15-05-2025"/>
    <s v="May-2025"/>
    <s v="17-05-2025"/>
    <s v="Early"/>
    <x v="1502"/>
    <s v="Pending"/>
    <s v="Partially delivered"/>
  </r>
  <r>
    <s v="15-05-2025"/>
    <x v="1"/>
    <s v="Seoni"/>
    <x v="1"/>
    <n v="5"/>
    <s v="Low"/>
    <n v="81500"/>
    <n v="407500"/>
    <x v="1503"/>
    <s v="14-05-2025"/>
    <s v="May-2025"/>
    <s v="15-05-2025"/>
    <s v="Early"/>
    <x v="1503"/>
    <s v="Pending"/>
    <s v="Delivered on time"/>
  </r>
  <r>
    <s v="09-05-2025"/>
    <x v="1"/>
    <s v="Damoh"/>
    <x v="2"/>
    <n v="7"/>
    <s v="Intermediate"/>
    <n v="81500"/>
    <n v="570500"/>
    <x v="1504"/>
    <s v="05-05-2025"/>
    <s v="May-2025"/>
    <s v="09-05-2025"/>
    <s v="Delayed"/>
    <x v="1504"/>
    <s v="Pending"/>
    <s v="Cancelled due to issue"/>
  </r>
  <r>
    <s v="23-05-2025"/>
    <x v="1"/>
    <s v="Mandla"/>
    <x v="1"/>
    <n v="18"/>
    <s v="High"/>
    <n v="81500"/>
    <n v="1467000"/>
    <x v="1505"/>
    <s v="20-05-2025"/>
    <s v="May-2025"/>
    <s v="23-05-2025"/>
    <s v="Early"/>
    <x v="1505"/>
    <s v="Pending"/>
    <s v="Awaiting payment"/>
  </r>
  <r>
    <s v="09-05-2025"/>
    <x v="1"/>
    <s v="Seoni"/>
    <x v="1"/>
    <n v="24"/>
    <s v="High"/>
    <n v="81500"/>
    <n v="1956000"/>
    <x v="1506"/>
    <s v="04-05-2025"/>
    <s v="May-2025"/>
    <s v="09-05-2025"/>
    <s v="Delayed"/>
    <x v="1506"/>
    <s v="Pending"/>
    <s v="Cancelled due to issue"/>
  </r>
  <r>
    <s v="20-05-2025"/>
    <x v="1"/>
    <s v="Chhindwara"/>
    <x v="1"/>
    <n v="27"/>
    <s v="High"/>
    <n v="81500"/>
    <n v="2200500"/>
    <x v="1507"/>
    <s v="18-05-2025"/>
    <s v="May-2025"/>
    <s v="20-05-2025"/>
    <s v="Early"/>
    <x v="1507"/>
    <s v="Pending"/>
    <s v="Delivered on time"/>
  </r>
  <r>
    <s v="19-05-2025"/>
    <x v="1"/>
    <s v="Seoni"/>
    <x v="0"/>
    <n v="29"/>
    <s v="High"/>
    <n v="81500"/>
    <n v="2363500"/>
    <x v="1508"/>
    <s v="17-05-2025"/>
    <s v="May-2025"/>
    <s v="19-05-2025"/>
    <s v="Early"/>
    <x v="1508"/>
    <s v="Pending"/>
    <s v="Cancelled due to issue"/>
  </r>
  <r>
    <s v="07-05-2025"/>
    <x v="1"/>
    <s v="Jabalpur"/>
    <x v="0"/>
    <n v="22"/>
    <s v="High"/>
    <n v="81500"/>
    <n v="1793000"/>
    <x v="1509"/>
    <s v="06-05-2025"/>
    <s v="May-2025"/>
    <s v="07-05-2025"/>
    <s v="Early"/>
    <x v="1509"/>
    <s v="Pending"/>
    <s v="Awaiting payment"/>
  </r>
  <r>
    <s v="03-05-2025"/>
    <x v="1"/>
    <s v="Seoni"/>
    <x v="0"/>
    <n v="19"/>
    <s v="High"/>
    <n v="81500"/>
    <n v="1548500"/>
    <x v="1510"/>
    <s v="01-05-2025"/>
    <s v="May-2025"/>
    <s v="03-05-2025"/>
    <s v="Early"/>
    <x v="1510"/>
    <s v="Pending"/>
    <s v="Awaiting payment"/>
  </r>
  <r>
    <s v="24-05-2025"/>
    <x v="1"/>
    <s v="Sagar"/>
    <x v="2"/>
    <n v="13"/>
    <s v="Intermediate"/>
    <n v="81500"/>
    <n v="1059500"/>
    <x v="1511"/>
    <s v="19-05-2025"/>
    <s v="May-2025"/>
    <s v="24-05-2025"/>
    <s v="Delayed"/>
    <x v="1511"/>
    <s v="Pending"/>
    <s v="Cancelled due to issue"/>
  </r>
  <r>
    <s v="11-05-2025"/>
    <x v="1"/>
    <s v="Jabalpur"/>
    <x v="0"/>
    <n v="23"/>
    <s v="High"/>
    <n v="81500"/>
    <n v="1874500"/>
    <x v="1512"/>
    <s v="10-05-2025"/>
    <s v="May-2025"/>
    <s v="11-05-2025"/>
    <s v="Early"/>
    <x v="1512"/>
    <s v="Pending"/>
    <s v="Cancelled due to issue"/>
  </r>
  <r>
    <s v="07-05-2025"/>
    <x v="1"/>
    <s v="Mandla"/>
    <x v="0"/>
    <n v="30"/>
    <s v="High"/>
    <n v="81500"/>
    <n v="2445000"/>
    <x v="1513"/>
    <s v="05-05-2025"/>
    <s v="May-2025"/>
    <s v="07-05-2025"/>
    <s v="Early"/>
    <x v="1513"/>
    <s v="Pending"/>
    <s v="Awaiting payment"/>
  </r>
  <r>
    <s v="14-05-2025"/>
    <x v="1"/>
    <s v="Damoh"/>
    <x v="1"/>
    <n v="7"/>
    <s v="Intermediate"/>
    <n v="81500"/>
    <n v="570500"/>
    <x v="1514"/>
    <s v="09-05-2025"/>
    <s v="May-2025"/>
    <s v="14-05-2025"/>
    <s v="Delayed"/>
    <x v="1514"/>
    <s v="Pending"/>
    <s v="Awaiting payment"/>
  </r>
  <r>
    <s v="01-05-2025"/>
    <x v="1"/>
    <s v="Jabalpur"/>
    <x v="2"/>
    <n v="8"/>
    <s v="Intermediate"/>
    <n v="81500"/>
    <n v="652000"/>
    <x v="1515"/>
    <s v="30-04-2025"/>
    <s v="April-2025"/>
    <s v="01-05-2025"/>
    <s v="Early"/>
    <x v="1515"/>
    <s v="Pending"/>
    <s v="Awaiting payment"/>
  </r>
  <r>
    <s v="03-05-2025"/>
    <x v="1"/>
    <s v="Chhindwara"/>
    <x v="0"/>
    <n v="21"/>
    <s v="High"/>
    <n v="81500"/>
    <n v="1711500"/>
    <x v="1516"/>
    <s v="01-05-2025"/>
    <s v="May-2025"/>
    <s v="03-05-2025"/>
    <s v="Early"/>
    <x v="1516"/>
    <s v="Pending"/>
    <s v="Cancelled due to issue"/>
  </r>
  <r>
    <s v="25-05-2025"/>
    <x v="1"/>
    <s v="Jabalpur"/>
    <x v="1"/>
    <n v="15"/>
    <s v="Intermediate"/>
    <n v="81500"/>
    <n v="1222500"/>
    <x v="1517"/>
    <s v="23-05-2025"/>
    <s v="May-2025"/>
    <s v="25-05-2025"/>
    <s v="Early"/>
    <x v="1517"/>
    <s v="Pending"/>
    <s v="Cancelled due to issue"/>
  </r>
  <r>
    <s v="15-05-2025"/>
    <x v="1"/>
    <s v="Jabalpur"/>
    <x v="2"/>
    <n v="21"/>
    <s v="High"/>
    <n v="81500"/>
    <n v="1711500"/>
    <x v="1518"/>
    <s v="12-05-2025"/>
    <s v="May-2025"/>
    <s v="15-05-2025"/>
    <s v="Early"/>
    <x v="1518"/>
    <s v="Pending"/>
    <s v="Partially delivered"/>
  </r>
  <r>
    <s v="19-05-2025"/>
    <x v="1"/>
    <s v="Jabalpur"/>
    <x v="1"/>
    <n v="8"/>
    <s v="Intermediate"/>
    <n v="81500"/>
    <n v="652000"/>
    <x v="1519"/>
    <s v="16-05-2025"/>
    <s v="May-2025"/>
    <s v="19-05-2025"/>
    <s v="Early"/>
    <x v="1519"/>
    <s v="Pending"/>
    <s v="Delivered on time"/>
  </r>
  <r>
    <s v="29-05-2025"/>
    <x v="1"/>
    <s v="Chhindwara"/>
    <x v="1"/>
    <n v="11"/>
    <s v="Intermediate"/>
    <n v="81500"/>
    <n v="896500"/>
    <x v="1520"/>
    <s v="28-05-2025"/>
    <s v="May-2025"/>
    <s v="29-05-2025"/>
    <s v="Early"/>
    <x v="1520"/>
    <s v="Pending"/>
    <s v="Delivered on time"/>
  </r>
  <r>
    <s v="21-05-2025"/>
    <x v="1"/>
    <s v="Narsinghpur"/>
    <x v="3"/>
    <n v="22"/>
    <s v="High"/>
    <n v="81500"/>
    <n v="1793000"/>
    <x v="1521"/>
    <s v="16-05-2025"/>
    <s v="May-2025"/>
    <s v="21-05-2025"/>
    <s v="Delayed"/>
    <x v="1521"/>
    <s v="Pending"/>
    <s v="Cancelled due to issue"/>
  </r>
  <r>
    <s v="15-05-2025"/>
    <x v="1"/>
    <s v="Jabalpur"/>
    <x v="0"/>
    <n v="17"/>
    <s v="High"/>
    <n v="81500"/>
    <n v="1385500"/>
    <x v="1522"/>
    <s v="14-05-2025"/>
    <s v="May-2025"/>
    <s v="15-05-2025"/>
    <s v="Early"/>
    <x v="1522"/>
    <s v="Pending"/>
    <s v="Partially delivered"/>
  </r>
  <r>
    <s v="10-05-2025"/>
    <x v="1"/>
    <s v="Chhindwara"/>
    <x v="1"/>
    <n v="23"/>
    <s v="High"/>
    <n v="81500"/>
    <n v="1874500"/>
    <x v="1523"/>
    <s v="06-05-2025"/>
    <s v="May-2025"/>
    <s v="10-05-2025"/>
    <s v="Delayed"/>
    <x v="1523"/>
    <s v="Pending"/>
    <s v="Partially delivered"/>
  </r>
  <r>
    <s v="11-05-2025"/>
    <x v="1"/>
    <s v="Katni"/>
    <x v="0"/>
    <n v="22"/>
    <s v="High"/>
    <n v="81500"/>
    <n v="1793000"/>
    <x v="1524"/>
    <s v="09-05-2025"/>
    <s v="May-2025"/>
    <s v="11-05-2025"/>
    <s v="Early"/>
    <x v="1524"/>
    <s v="Pending"/>
    <s v="Partially delivered"/>
  </r>
  <r>
    <s v="20-05-2025"/>
    <x v="1"/>
    <s v="Katni"/>
    <x v="2"/>
    <n v="22"/>
    <s v="High"/>
    <n v="81500"/>
    <n v="1793000"/>
    <x v="1525"/>
    <s v="17-05-2025"/>
    <s v="May-2025"/>
    <s v="20-05-2025"/>
    <s v="Early"/>
    <x v="1525"/>
    <s v="Pending"/>
    <s v="Partially delivered"/>
  </r>
  <r>
    <s v="12-05-2025"/>
    <x v="1"/>
    <s v="Chhindwara"/>
    <x v="0"/>
    <n v="19"/>
    <s v="High"/>
    <n v="81500"/>
    <n v="1548500"/>
    <x v="1526"/>
    <s v="11-05-2025"/>
    <s v="May-2025"/>
    <s v="12-05-2025"/>
    <s v="Early"/>
    <x v="1526"/>
    <s v="Pending"/>
    <s v="Delivered on time"/>
  </r>
  <r>
    <s v="01-05-2025"/>
    <x v="1"/>
    <s v="Seoni"/>
    <x v="1"/>
    <n v="16"/>
    <s v="High"/>
    <n v="81500"/>
    <n v="1304000"/>
    <x v="1527"/>
    <s v="26-04-2025"/>
    <s v="April-2025"/>
    <s v="01-05-2025"/>
    <s v="Delayed"/>
    <x v="1527"/>
    <s v="Pending"/>
    <s v="Partially delivered"/>
  </r>
  <r>
    <s v="11-05-2025"/>
    <x v="1"/>
    <s v="Jabalpur"/>
    <x v="3"/>
    <n v="20"/>
    <s v="High"/>
    <n v="81500"/>
    <n v="1630000"/>
    <x v="1528"/>
    <s v="09-05-2025"/>
    <s v="May-2025"/>
    <s v="11-05-2025"/>
    <s v="Early"/>
    <x v="1528"/>
    <s v="Pending"/>
    <s v="Awaiting payment"/>
  </r>
  <r>
    <s v="20-05-2025"/>
    <x v="1"/>
    <s v="Damoh"/>
    <x v="3"/>
    <n v="30"/>
    <s v="High"/>
    <n v="81500"/>
    <n v="2445000"/>
    <x v="1529"/>
    <s v="15-05-2025"/>
    <s v="May-2025"/>
    <s v="20-05-2025"/>
    <s v="Delayed"/>
    <x v="1529"/>
    <s v="Pending"/>
    <s v="Delivered on time"/>
  </r>
  <r>
    <s v="21-05-2025"/>
    <x v="1"/>
    <s v="Damoh"/>
    <x v="1"/>
    <n v="5"/>
    <s v="Low"/>
    <n v="81500"/>
    <n v="407500"/>
    <x v="1530"/>
    <s v="18-05-2025"/>
    <s v="May-2025"/>
    <s v="21-05-2025"/>
    <s v="Early"/>
    <x v="1530"/>
    <s v="Pending"/>
    <s v="Partially delivered"/>
  </r>
  <r>
    <s v="27-05-2025"/>
    <x v="1"/>
    <s v="Damoh"/>
    <x v="0"/>
    <n v="13"/>
    <s v="Intermediate"/>
    <n v="81500"/>
    <n v="1059500"/>
    <x v="1531"/>
    <s v="26-05-2025"/>
    <s v="May-2025"/>
    <s v="27-05-2025"/>
    <s v="Early"/>
    <x v="1531"/>
    <s v="Pending"/>
    <s v="Partially delivered"/>
  </r>
  <r>
    <s v="03-05-2025"/>
    <x v="1"/>
    <s v="Damoh"/>
    <x v="3"/>
    <n v="11"/>
    <s v="Intermediate"/>
    <n v="81500"/>
    <n v="896500"/>
    <x v="1532"/>
    <s v="29-04-2025"/>
    <s v="April-2025"/>
    <s v="03-05-2025"/>
    <s v="Delayed"/>
    <x v="1532"/>
    <s v="Pending"/>
    <s v="Delivered on time"/>
  </r>
  <r>
    <s v="07-05-2025"/>
    <x v="1"/>
    <s v="Seoni"/>
    <x v="2"/>
    <n v="18"/>
    <s v="High"/>
    <n v="81500"/>
    <n v="1467000"/>
    <x v="1533"/>
    <s v="04-05-2025"/>
    <s v="May-2025"/>
    <s v="07-05-2025"/>
    <s v="Early"/>
    <x v="1533"/>
    <s v="Pending"/>
    <s v="Delivered on time"/>
  </r>
  <r>
    <s v="07-05-2025"/>
    <x v="1"/>
    <s v="Sagar"/>
    <x v="2"/>
    <n v="21"/>
    <s v="High"/>
    <n v="81500"/>
    <n v="1711500"/>
    <x v="1534"/>
    <s v="02-05-2025"/>
    <s v="May-2025"/>
    <s v="07-05-2025"/>
    <s v="Delayed"/>
    <x v="1534"/>
    <s v="Pending"/>
    <s v="Cancelled due to issue"/>
  </r>
  <r>
    <s v="31-05-2025"/>
    <x v="1"/>
    <s v="Damoh"/>
    <x v="1"/>
    <n v="8"/>
    <s v="Intermediate"/>
    <n v="81500"/>
    <n v="652000"/>
    <x v="1535"/>
    <s v="28-05-2025"/>
    <s v="May-2025"/>
    <s v="31-05-2025"/>
    <s v="Early"/>
    <x v="1535"/>
    <s v="Pending"/>
    <s v="Cancelled due to issue"/>
  </r>
  <r>
    <s v="19-05-2025"/>
    <x v="1"/>
    <s v="Sagar"/>
    <x v="3"/>
    <n v="30"/>
    <s v="High"/>
    <n v="81500"/>
    <n v="2445000"/>
    <x v="1536"/>
    <s v="17-05-2025"/>
    <s v="May-2025"/>
    <s v="19-05-2025"/>
    <s v="Early"/>
    <x v="1536"/>
    <s v="Pending"/>
    <s v="Partially delivered"/>
  </r>
  <r>
    <s v="17-05-2025"/>
    <x v="1"/>
    <s v="Seoni"/>
    <x v="3"/>
    <n v="18"/>
    <s v="High"/>
    <n v="81500"/>
    <n v="1467000"/>
    <x v="1537"/>
    <s v="16-05-2025"/>
    <s v="May-2025"/>
    <s v="17-05-2025"/>
    <s v="Early"/>
    <x v="1537"/>
    <s v="Pending"/>
    <s v="Awaiting payment"/>
  </r>
  <r>
    <s v="01-05-2025"/>
    <x v="1"/>
    <s v="Mandla"/>
    <x v="3"/>
    <n v="14"/>
    <s v="Intermediate"/>
    <n v="81500"/>
    <n v="1141000"/>
    <x v="1538"/>
    <s v="26-04-2025"/>
    <s v="April-2025"/>
    <s v="01-05-2025"/>
    <s v="Delayed"/>
    <x v="1538"/>
    <s v="Pending"/>
    <s v="Awaiting payment"/>
  </r>
  <r>
    <s v="26-05-2025"/>
    <x v="1"/>
    <s v="Damoh"/>
    <x v="3"/>
    <n v="11"/>
    <s v="Intermediate"/>
    <n v="81500"/>
    <n v="896500"/>
    <x v="1539"/>
    <s v="24-05-2025"/>
    <s v="May-2025"/>
    <s v="26-05-2025"/>
    <s v="Early"/>
    <x v="1539"/>
    <s v="Pending"/>
    <s v="Awaiting payment"/>
  </r>
  <r>
    <s v="14-05-2025"/>
    <x v="1"/>
    <s v="Jabalpur"/>
    <x v="2"/>
    <n v="16"/>
    <s v="High"/>
    <n v="81500"/>
    <n v="1304000"/>
    <x v="1540"/>
    <s v="11-05-2025"/>
    <s v="May-2025"/>
    <s v="14-05-2025"/>
    <s v="Early"/>
    <x v="1540"/>
    <s v="Pending"/>
    <s v="Partially delivered"/>
  </r>
  <r>
    <s v="19-05-2025"/>
    <x v="1"/>
    <s v="Mandla"/>
    <x v="3"/>
    <n v="6"/>
    <s v="Low"/>
    <n v="81500"/>
    <n v="489000"/>
    <x v="1541"/>
    <s v="17-05-2025"/>
    <s v="May-2025"/>
    <s v="19-05-2025"/>
    <s v="Early"/>
    <x v="1541"/>
    <s v="Pending"/>
    <s v="Partially delivered"/>
  </r>
  <r>
    <s v="26-05-2025"/>
    <x v="1"/>
    <s v="Sagar"/>
    <x v="1"/>
    <n v="6"/>
    <s v="Low"/>
    <n v="81500"/>
    <n v="489000"/>
    <x v="1542"/>
    <s v="21-05-2025"/>
    <s v="May-2025"/>
    <s v="26-05-2025"/>
    <s v="Delayed"/>
    <x v="1542"/>
    <s v="Pending"/>
    <s v="Cancelled due to issue"/>
  </r>
  <r>
    <s v="21-05-2025"/>
    <x v="1"/>
    <s v="Sagar"/>
    <x v="0"/>
    <n v="5"/>
    <s v="Low"/>
    <n v="81500"/>
    <n v="407500"/>
    <x v="1543"/>
    <s v="18-05-2025"/>
    <s v="May-2025"/>
    <s v="21-05-2025"/>
    <s v="Early"/>
    <x v="1543"/>
    <s v="Pending"/>
    <s v="Delivered on time"/>
  </r>
  <r>
    <s v="01-05-2025"/>
    <x v="1"/>
    <s v="Katni"/>
    <x v="2"/>
    <n v="10"/>
    <s v="Intermediate"/>
    <n v="81500"/>
    <n v="815000"/>
    <x v="1544"/>
    <s v="28-04-2025"/>
    <s v="April-2025"/>
    <s v="01-05-2025"/>
    <s v="Early"/>
    <x v="1544"/>
    <s v="Pending"/>
    <s v="Delivered on time"/>
  </r>
  <r>
    <s v="29-05-2025"/>
    <x v="1"/>
    <s v="Chhindwara"/>
    <x v="2"/>
    <n v="23"/>
    <s v="High"/>
    <n v="81500"/>
    <n v="1874500"/>
    <x v="1545"/>
    <s v="27-05-2025"/>
    <s v="May-2025"/>
    <s v="29-05-2025"/>
    <s v="Early"/>
    <x v="1545"/>
    <s v="Pending"/>
    <s v="Awaiting payment"/>
  </r>
  <r>
    <s v="10-05-2025"/>
    <x v="1"/>
    <s v="Damoh"/>
    <x v="1"/>
    <n v="8"/>
    <s v="Intermediate"/>
    <n v="81500"/>
    <n v="652000"/>
    <x v="1546"/>
    <s v="07-05-2025"/>
    <s v="May-2025"/>
    <s v="10-05-2025"/>
    <s v="Early"/>
    <x v="1546"/>
    <s v="Pending"/>
    <s v="Partially delivered"/>
  </r>
  <r>
    <s v="09-05-2025"/>
    <x v="1"/>
    <s v="Jabalpur"/>
    <x v="2"/>
    <n v="24"/>
    <s v="High"/>
    <n v="81500"/>
    <n v="1956000"/>
    <x v="1547"/>
    <s v="06-05-2025"/>
    <s v="May-2025"/>
    <s v="09-05-2025"/>
    <s v="Early"/>
    <x v="1547"/>
    <s v="Pending"/>
    <s v="Cancelled due to issue"/>
  </r>
  <r>
    <s v="14-05-2025"/>
    <x v="1"/>
    <s v="Seoni"/>
    <x v="0"/>
    <n v="18"/>
    <s v="High"/>
    <n v="81500"/>
    <n v="1467000"/>
    <x v="1548"/>
    <s v="11-05-2025"/>
    <s v="May-2025"/>
    <s v="14-05-2025"/>
    <s v="Early"/>
    <x v="1548"/>
    <s v="Pending"/>
    <s v="Partially delivered"/>
  </r>
  <r>
    <s v="27-05-2025"/>
    <x v="1"/>
    <s v="Katni"/>
    <x v="1"/>
    <n v="27"/>
    <s v="High"/>
    <n v="81500"/>
    <n v="2200500"/>
    <x v="1549"/>
    <s v="26-05-2025"/>
    <s v="May-2025"/>
    <s v="27-05-2025"/>
    <s v="Early"/>
    <x v="1549"/>
    <s v="Pending"/>
    <s v="Cancelled due to issue"/>
  </r>
  <r>
    <s v="12-05-2025"/>
    <x v="1"/>
    <s v="Mandla"/>
    <x v="0"/>
    <n v="23"/>
    <s v="High"/>
    <n v="81500"/>
    <n v="1874500"/>
    <x v="1550"/>
    <s v="10-05-2025"/>
    <s v="May-2025"/>
    <s v="12-05-2025"/>
    <s v="Early"/>
    <x v="1550"/>
    <s v="Pending"/>
    <s v="Delivered on time"/>
  </r>
  <r>
    <s v="28-05-2025"/>
    <x v="1"/>
    <s v="Katni"/>
    <x v="1"/>
    <n v="10"/>
    <s v="Intermediate"/>
    <n v="81500"/>
    <n v="815000"/>
    <x v="1551"/>
    <s v="27-05-2025"/>
    <s v="May-2025"/>
    <s v="28-05-2025"/>
    <s v="Early"/>
    <x v="1551"/>
    <s v="Pending"/>
    <s v="Awaiting payment"/>
  </r>
  <r>
    <s v="07-05-2025"/>
    <x v="1"/>
    <s v="Damoh"/>
    <x v="3"/>
    <n v="28"/>
    <s v="High"/>
    <n v="81500"/>
    <n v="2282000"/>
    <x v="1552"/>
    <s v="03-05-2025"/>
    <s v="May-2025"/>
    <s v="07-05-2025"/>
    <s v="Delayed"/>
    <x v="1552"/>
    <s v="Pending"/>
    <s v="Delivered on time"/>
  </r>
  <r>
    <s v="01-05-2025"/>
    <x v="1"/>
    <s v="Chhindwara"/>
    <x v="3"/>
    <n v="12"/>
    <s v="Intermediate"/>
    <n v="81500"/>
    <n v="978000"/>
    <x v="1553"/>
    <s v="29-04-2025"/>
    <s v="April-2025"/>
    <s v="01-05-2025"/>
    <s v="Early"/>
    <x v="1553"/>
    <s v="Pending"/>
    <s v="Partially delivered"/>
  </r>
  <r>
    <s v="25-05-2025"/>
    <x v="1"/>
    <s v="Damoh"/>
    <x v="1"/>
    <n v="8"/>
    <s v="Intermediate"/>
    <n v="81500"/>
    <n v="652000"/>
    <x v="1554"/>
    <s v="23-05-2025"/>
    <s v="May-2025"/>
    <s v="25-05-2025"/>
    <s v="Early"/>
    <x v="1554"/>
    <s v="Pending"/>
    <s v="Awaiting payment"/>
  </r>
  <r>
    <s v="06-05-2025"/>
    <x v="1"/>
    <s v="Damoh"/>
    <x v="3"/>
    <n v="7"/>
    <s v="Intermediate"/>
    <n v="81500"/>
    <n v="570500"/>
    <x v="1555"/>
    <s v="03-05-2025"/>
    <s v="May-2025"/>
    <s v="06-05-2025"/>
    <s v="Early"/>
    <x v="1555"/>
    <s v="Pending"/>
    <s v="Cancelled due to issue"/>
  </r>
  <r>
    <s v="24-05-2025"/>
    <x v="1"/>
    <s v="Jabalpur"/>
    <x v="2"/>
    <n v="29"/>
    <s v="High"/>
    <n v="81500"/>
    <n v="2363500"/>
    <x v="1556"/>
    <s v="23-05-2025"/>
    <s v="May-2025"/>
    <s v="24-05-2025"/>
    <s v="Early"/>
    <x v="1556"/>
    <s v="Pending"/>
    <s v="Delivered on time"/>
  </r>
  <r>
    <s v="07-05-2025"/>
    <x v="1"/>
    <s v="Chhindwara"/>
    <x v="2"/>
    <n v="26"/>
    <s v="High"/>
    <n v="81500"/>
    <n v="2119000"/>
    <x v="1557"/>
    <s v="04-05-2025"/>
    <s v="May-2025"/>
    <s v="07-05-2025"/>
    <s v="Early"/>
    <x v="1557"/>
    <s v="Pending"/>
    <s v="Partially delivered"/>
  </r>
  <r>
    <s v="14-05-2025"/>
    <x v="1"/>
    <s v="Damoh"/>
    <x v="3"/>
    <n v="11"/>
    <s v="Intermediate"/>
    <n v="81500"/>
    <n v="896500"/>
    <x v="1558"/>
    <s v="12-05-2025"/>
    <s v="May-2025"/>
    <s v="14-05-2025"/>
    <s v="Early"/>
    <x v="1558"/>
    <s v="Pending"/>
    <s v="Awaiting payment"/>
  </r>
  <r>
    <s v="25-05-2025"/>
    <x v="1"/>
    <s v="Seoni"/>
    <x v="0"/>
    <n v="8"/>
    <s v="Intermediate"/>
    <n v="81500"/>
    <n v="652000"/>
    <x v="1559"/>
    <s v="24-05-2025"/>
    <s v="May-2025"/>
    <s v="25-05-2025"/>
    <s v="Early"/>
    <x v="1559"/>
    <s v="Pending"/>
    <s v="Cancelled due to issue"/>
  </r>
  <r>
    <s v="15-05-2025"/>
    <x v="1"/>
    <s v="Damoh"/>
    <x v="0"/>
    <n v="27"/>
    <s v="High"/>
    <n v="81500"/>
    <n v="2200500"/>
    <x v="1560"/>
    <s v="10-05-2025"/>
    <s v="May-2025"/>
    <s v="15-05-2025"/>
    <s v="Delayed"/>
    <x v="1560"/>
    <s v="Pending"/>
    <s v="Partially delivered"/>
  </r>
  <r>
    <s v="26-05-2025"/>
    <x v="1"/>
    <s v="Narsinghpur"/>
    <x v="1"/>
    <n v="26"/>
    <s v="High"/>
    <n v="81500"/>
    <n v="2119000"/>
    <x v="1561"/>
    <s v="21-05-2025"/>
    <s v="May-2025"/>
    <s v="26-05-2025"/>
    <s v="Delayed"/>
    <x v="1561"/>
    <s v="Pending"/>
    <s v="Delivered on time"/>
  </r>
  <r>
    <s v="03-05-2025"/>
    <x v="1"/>
    <s v="Damoh"/>
    <x v="2"/>
    <n v="13"/>
    <s v="Intermediate"/>
    <n v="81500"/>
    <n v="1059500"/>
    <x v="1562"/>
    <s v="01-05-2025"/>
    <s v="May-2025"/>
    <s v="03-05-2025"/>
    <s v="Early"/>
    <x v="1562"/>
    <s v="Pending"/>
    <s v="Partially delivered"/>
  </r>
  <r>
    <s v="31-05-2025"/>
    <x v="1"/>
    <s v="Chhindwara"/>
    <x v="3"/>
    <n v="9"/>
    <s v="Intermediate"/>
    <n v="81500"/>
    <n v="733500"/>
    <x v="1563"/>
    <s v="26-05-2025"/>
    <s v="May-2025"/>
    <s v="31-05-2025"/>
    <s v="Delayed"/>
    <x v="1563"/>
    <s v="Pending"/>
    <s v="Cancelled due to issue"/>
  </r>
  <r>
    <s v="10-05-2025"/>
    <x v="1"/>
    <s v="Damoh"/>
    <x v="0"/>
    <n v="14"/>
    <s v="Intermediate"/>
    <n v="81500"/>
    <n v="1141000"/>
    <x v="1564"/>
    <s v="08-05-2025"/>
    <s v="May-2025"/>
    <s v="10-05-2025"/>
    <s v="Early"/>
    <x v="1564"/>
    <s v="Pending"/>
    <s v="Partially delivered"/>
  </r>
  <r>
    <s v="12-05-2025"/>
    <x v="1"/>
    <s v="Chhindwara"/>
    <x v="0"/>
    <n v="13"/>
    <s v="Intermediate"/>
    <n v="81500"/>
    <n v="1059500"/>
    <x v="1565"/>
    <s v="08-05-2025"/>
    <s v="May-2025"/>
    <s v="12-05-2025"/>
    <s v="Delayed"/>
    <x v="1565"/>
    <s v="Pending"/>
    <s v="Partially delivered"/>
  </r>
  <r>
    <s v="28-05-2025"/>
    <x v="1"/>
    <s v="Katni"/>
    <x v="1"/>
    <n v="28"/>
    <s v="High"/>
    <n v="81500"/>
    <n v="2282000"/>
    <x v="1566"/>
    <s v="27-05-2025"/>
    <s v="May-2025"/>
    <s v="28-05-2025"/>
    <s v="Early"/>
    <x v="1566"/>
    <s v="Pending"/>
    <s v="Delivered on time"/>
  </r>
  <r>
    <s v="01-05-2025"/>
    <x v="1"/>
    <s v="Mandla"/>
    <x v="2"/>
    <n v="26"/>
    <s v="High"/>
    <n v="81500"/>
    <n v="2119000"/>
    <x v="1567"/>
    <s v="30-04-2025"/>
    <s v="April-2025"/>
    <s v="01-05-2025"/>
    <s v="Early"/>
    <x v="1567"/>
    <s v="Pending"/>
    <s v="Delivered on time"/>
  </r>
  <r>
    <s v="26-05-2025"/>
    <x v="1"/>
    <s v="Narsinghpur"/>
    <x v="3"/>
    <n v="6"/>
    <s v="Low"/>
    <n v="81500"/>
    <n v="489000"/>
    <x v="1568"/>
    <s v="22-05-2025"/>
    <s v="May-2025"/>
    <s v="26-05-2025"/>
    <s v="Delayed"/>
    <x v="1568"/>
    <s v="Pending"/>
    <s v="Partially delivered"/>
  </r>
  <r>
    <s v="04-05-2025"/>
    <x v="1"/>
    <s v="Narsinghpur"/>
    <x v="1"/>
    <n v="16"/>
    <s v="High"/>
    <n v="81500"/>
    <n v="1304000"/>
    <x v="1569"/>
    <s v="29-04-2025"/>
    <s v="April-2025"/>
    <s v="04-05-2025"/>
    <s v="Delayed"/>
    <x v="1569"/>
    <s v="Pending"/>
    <s v="Cancelled due to issue"/>
  </r>
  <r>
    <s v="30-05-2025"/>
    <x v="1"/>
    <s v="Damoh"/>
    <x v="0"/>
    <n v="16"/>
    <s v="High"/>
    <n v="81500"/>
    <n v="1304000"/>
    <x v="1570"/>
    <s v="29-05-2025"/>
    <s v="May-2025"/>
    <s v="30-05-2025"/>
    <s v="Early"/>
    <x v="1570"/>
    <s v="Pending"/>
    <s v="Delivered on time"/>
  </r>
  <r>
    <s v="15-05-2025"/>
    <x v="1"/>
    <s v="Sagar"/>
    <x v="1"/>
    <n v="16"/>
    <s v="High"/>
    <n v="81500"/>
    <n v="1304000"/>
    <x v="1571"/>
    <s v="14-05-2025"/>
    <s v="May-2025"/>
    <s v="15-05-2025"/>
    <s v="Early"/>
    <x v="1571"/>
    <s v="Pending"/>
    <s v="Partially delivered"/>
  </r>
  <r>
    <s v="26-05-2025"/>
    <x v="1"/>
    <s v="Sagar"/>
    <x v="0"/>
    <n v="23"/>
    <s v="High"/>
    <n v="81500"/>
    <n v="1874500"/>
    <x v="1572"/>
    <s v="21-05-2025"/>
    <s v="May-2025"/>
    <s v="26-05-2025"/>
    <s v="Delayed"/>
    <x v="1572"/>
    <s v="Pending"/>
    <s v="Cancelled due to issue"/>
  </r>
  <r>
    <s v="08-05-2025"/>
    <x v="1"/>
    <s v="Narsinghpur"/>
    <x v="1"/>
    <n v="10"/>
    <s v="Intermediate"/>
    <n v="81500"/>
    <n v="815000"/>
    <x v="1573"/>
    <s v="04-05-2025"/>
    <s v="May-2025"/>
    <s v="08-05-2025"/>
    <s v="Delayed"/>
    <x v="1573"/>
    <s v="Pending"/>
    <s v="Cancelled due to issue"/>
  </r>
  <r>
    <s v="25-05-2025"/>
    <x v="1"/>
    <s v="Chhindwara"/>
    <x v="2"/>
    <n v="13"/>
    <s v="Intermediate"/>
    <n v="81500"/>
    <n v="1059500"/>
    <x v="1574"/>
    <s v="20-05-2025"/>
    <s v="May-2025"/>
    <s v="25-05-2025"/>
    <s v="Delayed"/>
    <x v="1574"/>
    <s v="Pending"/>
    <s v="Cancelled due to issue"/>
  </r>
  <r>
    <s v="30-05-2025"/>
    <x v="1"/>
    <s v="Seoni"/>
    <x v="1"/>
    <n v="29"/>
    <s v="High"/>
    <n v="81500"/>
    <n v="2363500"/>
    <x v="1575"/>
    <s v="25-05-2025"/>
    <s v="May-2025"/>
    <s v="30-05-2025"/>
    <s v="Delayed"/>
    <x v="1575"/>
    <s v="Pending"/>
    <s v="Partially delivered"/>
  </r>
  <r>
    <s v="24-05-2025"/>
    <x v="1"/>
    <s v="Katni"/>
    <x v="1"/>
    <n v="5"/>
    <s v="Low"/>
    <n v="81500"/>
    <n v="407500"/>
    <x v="1576"/>
    <s v="23-05-2025"/>
    <s v="May-2025"/>
    <s v="24-05-2025"/>
    <s v="Early"/>
    <x v="1576"/>
    <s v="Pending"/>
    <s v="Cancelled due to issue"/>
  </r>
  <r>
    <s v="07-05-2025"/>
    <x v="1"/>
    <s v="Jabalpur"/>
    <x v="1"/>
    <n v="17"/>
    <s v="High"/>
    <n v="81500"/>
    <n v="1385500"/>
    <x v="1577"/>
    <s v="05-05-2025"/>
    <s v="May-2025"/>
    <s v="07-05-2025"/>
    <s v="Early"/>
    <x v="1577"/>
    <s v="Pending"/>
    <s v="Partially delivered"/>
  </r>
  <r>
    <s v="30-05-2025"/>
    <x v="1"/>
    <s v="Damoh"/>
    <x v="3"/>
    <n v="13"/>
    <s v="Intermediate"/>
    <n v="81500"/>
    <n v="1059500"/>
    <x v="1578"/>
    <s v="25-05-2025"/>
    <s v="May-2025"/>
    <s v="30-05-2025"/>
    <s v="Delayed"/>
    <x v="1578"/>
    <s v="Pending"/>
    <s v="Cancelled due to issue"/>
  </r>
  <r>
    <s v="29-05-2025"/>
    <x v="1"/>
    <s v="Sagar"/>
    <x v="3"/>
    <n v="6"/>
    <s v="Low"/>
    <n v="81500"/>
    <n v="489000"/>
    <x v="1579"/>
    <s v="27-05-2025"/>
    <s v="May-2025"/>
    <s v="29-05-2025"/>
    <s v="Early"/>
    <x v="1579"/>
    <s v="Pending"/>
    <s v="Awaiting payment"/>
  </r>
  <r>
    <s v="09-05-2025"/>
    <x v="1"/>
    <s v="Mandla"/>
    <x v="0"/>
    <n v="23"/>
    <s v="High"/>
    <n v="81500"/>
    <n v="1874500"/>
    <x v="1580"/>
    <s v="05-05-2025"/>
    <s v="May-2025"/>
    <s v="09-05-2025"/>
    <s v="Delayed"/>
    <x v="1580"/>
    <s v="Pending"/>
    <s v="Partially delivered"/>
  </r>
  <r>
    <s v="24-05-2025"/>
    <x v="1"/>
    <s v="Narsinghpur"/>
    <x v="3"/>
    <n v="29"/>
    <s v="High"/>
    <n v="81500"/>
    <n v="2363500"/>
    <x v="1581"/>
    <s v="23-05-2025"/>
    <s v="May-2025"/>
    <s v="24-05-2025"/>
    <s v="Early"/>
    <x v="1581"/>
    <s v="Pending"/>
    <s v="Delivered on time"/>
  </r>
  <r>
    <s v="13-05-2025"/>
    <x v="1"/>
    <s v="Jabalpur"/>
    <x v="2"/>
    <n v="6"/>
    <s v="Low"/>
    <n v="81500"/>
    <n v="489000"/>
    <x v="1582"/>
    <s v="11-05-2025"/>
    <s v="May-2025"/>
    <s v="13-05-2025"/>
    <s v="Early"/>
    <x v="1582"/>
    <s v="Pending"/>
    <s v="Delivered on time"/>
  </r>
  <r>
    <s v="28-05-2025"/>
    <x v="1"/>
    <s v="Sagar"/>
    <x v="1"/>
    <n v="30"/>
    <s v="High"/>
    <n v="81500"/>
    <n v="2445000"/>
    <x v="1583"/>
    <s v="26-05-2025"/>
    <s v="May-2025"/>
    <s v="28-05-2025"/>
    <s v="Early"/>
    <x v="1583"/>
    <s v="Pending"/>
    <s v="Awaiting payment"/>
  </r>
  <r>
    <s v="23-05-2025"/>
    <x v="1"/>
    <s v="Katni"/>
    <x v="3"/>
    <n v="27"/>
    <s v="High"/>
    <n v="81500"/>
    <n v="2200500"/>
    <x v="1584"/>
    <s v="18-05-2025"/>
    <s v="May-2025"/>
    <s v="23-05-2025"/>
    <s v="Delayed"/>
    <x v="1584"/>
    <s v="Pending"/>
    <s v="Awaiting payment"/>
  </r>
  <r>
    <s v="13-05-2025"/>
    <x v="1"/>
    <s v="Seoni"/>
    <x v="1"/>
    <n v="5"/>
    <s v="Low"/>
    <n v="81500"/>
    <n v="407500"/>
    <x v="1585"/>
    <s v="12-05-2025"/>
    <s v="May-2025"/>
    <s v="13-05-2025"/>
    <s v="Early"/>
    <x v="1585"/>
    <s v="Pending"/>
    <s v="Delivered on time"/>
  </r>
  <r>
    <s v="26-05-2025"/>
    <x v="1"/>
    <s v="Sagar"/>
    <x v="1"/>
    <n v="18"/>
    <s v="High"/>
    <n v="81500"/>
    <n v="1467000"/>
    <x v="1586"/>
    <s v="22-05-2025"/>
    <s v="May-2025"/>
    <s v="26-05-2025"/>
    <s v="Delayed"/>
    <x v="1586"/>
    <s v="Pending"/>
    <s v="Partially delivered"/>
  </r>
  <r>
    <s v="01-05-2025"/>
    <x v="1"/>
    <s v="Chhindwara"/>
    <x v="0"/>
    <n v="13"/>
    <s v="Intermediate"/>
    <n v="81500"/>
    <n v="1059500"/>
    <x v="1587"/>
    <s v="27-04-2025"/>
    <s v="April-2025"/>
    <s v="01-05-2025"/>
    <s v="Delayed"/>
    <x v="1587"/>
    <s v="Pending"/>
    <s v="Awaiting payment"/>
  </r>
  <r>
    <s v="25-05-2025"/>
    <x v="1"/>
    <s v="Damoh"/>
    <x v="2"/>
    <n v="5"/>
    <s v="Low"/>
    <n v="81500"/>
    <n v="407500"/>
    <x v="1588"/>
    <s v="23-05-2025"/>
    <s v="May-2025"/>
    <s v="25-05-2025"/>
    <s v="Early"/>
    <x v="1588"/>
    <s v="Pending"/>
    <s v="Awaiting payment"/>
  </r>
  <r>
    <s v="06-05-2025"/>
    <x v="1"/>
    <s v="Chhindwara"/>
    <x v="2"/>
    <n v="6"/>
    <s v="Low"/>
    <n v="81500"/>
    <n v="489000"/>
    <x v="1589"/>
    <s v="03-05-2025"/>
    <s v="May-2025"/>
    <s v="06-05-2025"/>
    <s v="Early"/>
    <x v="1589"/>
    <s v="Pending"/>
    <s v="Delivered on time"/>
  </r>
  <r>
    <s v="05-05-2025"/>
    <x v="1"/>
    <s v="Jabalpur"/>
    <x v="2"/>
    <n v="16"/>
    <s v="High"/>
    <n v="81500"/>
    <n v="1304000"/>
    <x v="1590"/>
    <s v="01-05-2025"/>
    <s v="May-2025"/>
    <s v="05-05-2025"/>
    <s v="Delayed"/>
    <x v="1590"/>
    <s v="Pending"/>
    <s v="Cancelled due to issue"/>
  </r>
  <r>
    <s v="03-05-2025"/>
    <x v="1"/>
    <s v="Katni"/>
    <x v="2"/>
    <n v="24"/>
    <s v="High"/>
    <n v="81500"/>
    <n v="1956000"/>
    <x v="1591"/>
    <s v="28-04-2025"/>
    <s v="April-2025"/>
    <s v="03-05-2025"/>
    <s v="Delayed"/>
    <x v="1591"/>
    <s v="Pending"/>
    <s v="Delivered on time"/>
  </r>
  <r>
    <s v="07-05-2025"/>
    <x v="1"/>
    <s v="Katni"/>
    <x v="1"/>
    <n v="9"/>
    <s v="Intermediate"/>
    <n v="81500"/>
    <n v="733500"/>
    <x v="1592"/>
    <s v="03-05-2025"/>
    <s v="May-2025"/>
    <s v="07-05-2025"/>
    <s v="Delayed"/>
    <x v="1592"/>
    <s v="Pending"/>
    <s v="Awaiting payment"/>
  </r>
  <r>
    <s v="17-05-2025"/>
    <x v="1"/>
    <s v="Mandla"/>
    <x v="2"/>
    <n v="9"/>
    <s v="Intermediate"/>
    <n v="81500"/>
    <n v="733500"/>
    <x v="1593"/>
    <s v="12-05-2025"/>
    <s v="May-2025"/>
    <s v="17-05-2025"/>
    <s v="Delayed"/>
    <x v="1593"/>
    <s v="Pending"/>
    <s v="Awaiting payment"/>
  </r>
  <r>
    <s v="11-05-2025"/>
    <x v="1"/>
    <s v="Mandla"/>
    <x v="0"/>
    <n v="5"/>
    <s v="Low"/>
    <n v="81500"/>
    <n v="407500"/>
    <x v="1594"/>
    <s v="06-05-2025"/>
    <s v="May-2025"/>
    <s v="11-05-2025"/>
    <s v="Delayed"/>
    <x v="1594"/>
    <s v="Pending"/>
    <s v="Partially delivered"/>
  </r>
  <r>
    <s v="02-05-2025"/>
    <x v="1"/>
    <s v="Chhindwara"/>
    <x v="1"/>
    <n v="29"/>
    <s v="High"/>
    <n v="81500"/>
    <n v="2363500"/>
    <x v="1595"/>
    <s v="29-04-2025"/>
    <s v="April-2025"/>
    <s v="02-05-2025"/>
    <s v="Early"/>
    <x v="1595"/>
    <s v="Pending"/>
    <s v="Awaiting payment"/>
  </r>
  <r>
    <s v="08-05-2025"/>
    <x v="1"/>
    <s v="Katni"/>
    <x v="2"/>
    <n v="8"/>
    <s v="Intermediate"/>
    <n v="81500"/>
    <n v="652000"/>
    <x v="1596"/>
    <s v="06-05-2025"/>
    <s v="May-2025"/>
    <s v="08-05-2025"/>
    <s v="Early"/>
    <x v="1596"/>
    <s v="Pending"/>
    <s v="Delivered on time"/>
  </r>
  <r>
    <s v="07-05-2025"/>
    <x v="1"/>
    <s v="Damoh"/>
    <x v="2"/>
    <n v="24"/>
    <s v="High"/>
    <n v="81500"/>
    <n v="1956000"/>
    <x v="1597"/>
    <s v="05-05-2025"/>
    <s v="May-2025"/>
    <s v="07-05-2025"/>
    <s v="Early"/>
    <x v="1597"/>
    <s v="Paid"/>
    <s v="Partially delivered"/>
  </r>
  <r>
    <s v="10-05-2025"/>
    <x v="1"/>
    <s v="Narsinghpur"/>
    <x v="2"/>
    <n v="14"/>
    <s v="Intermediate"/>
    <n v="81500"/>
    <n v="1141000"/>
    <x v="1598"/>
    <s v="07-05-2025"/>
    <s v="May-2025"/>
    <s v="10-05-2025"/>
    <s v="Early"/>
    <x v="1598"/>
    <s v="Paid"/>
    <s v="Cancelled due to issue"/>
  </r>
  <r>
    <s v="11-05-2025"/>
    <x v="1"/>
    <s v="Seoni"/>
    <x v="0"/>
    <n v="14"/>
    <s v="Intermediate"/>
    <n v="81500"/>
    <n v="1141000"/>
    <x v="1599"/>
    <s v="09-05-2025"/>
    <s v="May-2025"/>
    <s v="11-05-2025"/>
    <s v="Early"/>
    <x v="1599"/>
    <s v="Paid"/>
    <s v="Delivered on time"/>
  </r>
  <r>
    <s v="17-05-2025"/>
    <x v="1"/>
    <s v="Katni"/>
    <x v="2"/>
    <n v="24"/>
    <s v="High"/>
    <n v="81500"/>
    <n v="1956000"/>
    <x v="1600"/>
    <s v="14-05-2025"/>
    <s v="May-2025"/>
    <s v="17-05-2025"/>
    <s v="Early"/>
    <x v="1600"/>
    <s v="Paid"/>
    <s v="Partially delivered"/>
  </r>
  <r>
    <s v="23-05-2025"/>
    <x v="1"/>
    <s v="Damoh"/>
    <x v="0"/>
    <n v="10"/>
    <s v="Intermediate"/>
    <n v="81500"/>
    <n v="815000"/>
    <x v="1601"/>
    <s v="21-05-2025"/>
    <s v="May-2025"/>
    <s v="23-05-2025"/>
    <s v="Early"/>
    <x v="1601"/>
    <s v="Paid"/>
    <s v="Cancelled due to issue"/>
  </r>
  <r>
    <s v="06-05-2025"/>
    <x v="1"/>
    <s v="Narsinghpur"/>
    <x v="2"/>
    <n v="20"/>
    <s v="High"/>
    <n v="81500"/>
    <n v="1630000"/>
    <x v="1602"/>
    <s v="03-05-2025"/>
    <s v="May-2025"/>
    <s v="06-05-2025"/>
    <s v="Early"/>
    <x v="1602"/>
    <s v="Paid"/>
    <s v="Awaiting payment"/>
  </r>
  <r>
    <s v="24-05-2025"/>
    <x v="1"/>
    <s v="Sagar"/>
    <x v="2"/>
    <n v="13"/>
    <s v="Intermediate"/>
    <n v="81500"/>
    <n v="1059500"/>
    <x v="1603"/>
    <s v="20-05-2025"/>
    <s v="May-2025"/>
    <s v="24-05-2025"/>
    <s v="Delayed"/>
    <x v="1603"/>
    <s v="Paid"/>
    <s v="Partially delivered"/>
  </r>
  <r>
    <s v="02-05-2025"/>
    <x v="1"/>
    <s v="Katni"/>
    <x v="1"/>
    <n v="18"/>
    <s v="High"/>
    <n v="81500"/>
    <n v="1467000"/>
    <x v="1604"/>
    <s v="30-04-2025"/>
    <s v="April-2025"/>
    <s v="02-05-2025"/>
    <s v="Early"/>
    <x v="1604"/>
    <s v="Paid"/>
    <s v="Awaiting payment"/>
  </r>
  <r>
    <s v="11-05-2025"/>
    <x v="1"/>
    <s v="Chhindwara"/>
    <x v="3"/>
    <n v="29"/>
    <s v="High"/>
    <n v="81500"/>
    <n v="2363500"/>
    <x v="1605"/>
    <s v="06-05-2025"/>
    <s v="May-2025"/>
    <s v="11-05-2025"/>
    <s v="Delayed"/>
    <x v="1605"/>
    <s v="Paid"/>
    <s v="Awaiting payment"/>
  </r>
  <r>
    <s v="11-05-2025"/>
    <x v="1"/>
    <s v="Jabalpur"/>
    <x v="0"/>
    <n v="9"/>
    <s v="Intermediate"/>
    <n v="81500"/>
    <n v="733500"/>
    <x v="1606"/>
    <s v="08-05-2025"/>
    <s v="May-2025"/>
    <s v="11-05-2025"/>
    <s v="Early"/>
    <x v="1606"/>
    <s v="Paid"/>
    <s v="Cancelled due to issue"/>
  </r>
  <r>
    <s v="29-05-2025"/>
    <x v="1"/>
    <s v="Jabalpur"/>
    <x v="3"/>
    <n v="13"/>
    <s v="Intermediate"/>
    <n v="81500"/>
    <n v="1059500"/>
    <x v="1607"/>
    <s v="28-05-2025"/>
    <s v="May-2025"/>
    <s v="29-05-2025"/>
    <s v="Early"/>
    <x v="1607"/>
    <s v="Paid"/>
    <s v="Delivered on time"/>
  </r>
  <r>
    <s v="13-05-2025"/>
    <x v="1"/>
    <s v="Katni"/>
    <x v="1"/>
    <n v="19"/>
    <s v="High"/>
    <n v="81500"/>
    <n v="1548500"/>
    <x v="1608"/>
    <s v="10-05-2025"/>
    <s v="May-2025"/>
    <s v="13-05-2025"/>
    <s v="Early"/>
    <x v="1608"/>
    <s v="Paid"/>
    <s v="Awaiting payment"/>
  </r>
  <r>
    <s v="23-05-2025"/>
    <x v="1"/>
    <s v="Katni"/>
    <x v="2"/>
    <n v="12"/>
    <s v="Intermediate"/>
    <n v="81500"/>
    <n v="978000"/>
    <x v="1609"/>
    <s v="19-05-2025"/>
    <s v="May-2025"/>
    <s v="23-05-2025"/>
    <s v="Delayed"/>
    <x v="1609"/>
    <s v="Paid"/>
    <s v="Awaiting payment"/>
  </r>
  <r>
    <s v="07-05-2025"/>
    <x v="1"/>
    <s v="Katni"/>
    <x v="3"/>
    <n v="17"/>
    <s v="High"/>
    <n v="81500"/>
    <n v="1385500"/>
    <x v="1610"/>
    <s v="02-05-2025"/>
    <s v="May-2025"/>
    <s v="07-05-2025"/>
    <s v="Delayed"/>
    <x v="1610"/>
    <s v="Paid"/>
    <s v="Cancelled due to issue"/>
  </r>
  <r>
    <s v="10-05-2025"/>
    <x v="1"/>
    <s v="Chhindwara"/>
    <x v="0"/>
    <n v="27"/>
    <s v="High"/>
    <n v="81500"/>
    <n v="2200500"/>
    <x v="1611"/>
    <s v="05-05-2025"/>
    <s v="May-2025"/>
    <s v="10-05-2025"/>
    <s v="Delayed"/>
    <x v="1611"/>
    <s v="Paid"/>
    <s v="Awaiting payment"/>
  </r>
  <r>
    <s v="25-05-2025"/>
    <x v="1"/>
    <s v="Seoni"/>
    <x v="3"/>
    <n v="24"/>
    <s v="High"/>
    <n v="81500"/>
    <n v="1956000"/>
    <x v="1612"/>
    <s v="22-05-2025"/>
    <s v="May-2025"/>
    <s v="25-05-2025"/>
    <s v="Early"/>
    <x v="1612"/>
    <s v="Paid"/>
    <s v="Cancelled due to issue"/>
  </r>
  <r>
    <s v="10-05-2025"/>
    <x v="1"/>
    <s v="Chhindwara"/>
    <x v="1"/>
    <n v="28"/>
    <s v="High"/>
    <n v="81500"/>
    <n v="2282000"/>
    <x v="1613"/>
    <s v="08-05-2025"/>
    <s v="May-2025"/>
    <s v="10-05-2025"/>
    <s v="Early"/>
    <x v="1613"/>
    <s v="Paid"/>
    <s v="Cancelled due to issue"/>
  </r>
  <r>
    <s v="25-05-2025"/>
    <x v="1"/>
    <s v="Mandla"/>
    <x v="3"/>
    <n v="17"/>
    <s v="High"/>
    <n v="81500"/>
    <n v="1385500"/>
    <x v="1614"/>
    <s v="22-05-2025"/>
    <s v="May-2025"/>
    <s v="25-05-2025"/>
    <s v="Early"/>
    <x v="1614"/>
    <s v="Paid"/>
    <s v="Cancelled due to issue"/>
  </r>
  <r>
    <s v="22-05-2025"/>
    <x v="1"/>
    <s v="Jabalpur"/>
    <x v="3"/>
    <n v="24"/>
    <s v="High"/>
    <n v="81500"/>
    <n v="1956000"/>
    <x v="1615"/>
    <s v="20-05-2025"/>
    <s v="May-2025"/>
    <s v="22-05-2025"/>
    <s v="Early"/>
    <x v="1615"/>
    <s v="Paid"/>
    <s v="Delivered on time"/>
  </r>
  <r>
    <s v="15-05-2025"/>
    <x v="1"/>
    <s v="Narsinghpur"/>
    <x v="0"/>
    <n v="9"/>
    <s v="Intermediate"/>
    <n v="81500"/>
    <n v="733500"/>
    <x v="1616"/>
    <s v="13-05-2025"/>
    <s v="May-2025"/>
    <s v="15-05-2025"/>
    <s v="Early"/>
    <x v="1616"/>
    <s v="Paid"/>
    <s v="Partially delivered"/>
  </r>
  <r>
    <s v="22-05-2025"/>
    <x v="1"/>
    <s v="Sagar"/>
    <x v="0"/>
    <n v="21"/>
    <s v="High"/>
    <n v="81500"/>
    <n v="1711500"/>
    <x v="1617"/>
    <s v="20-05-2025"/>
    <s v="May-2025"/>
    <s v="22-05-2025"/>
    <s v="Early"/>
    <x v="1617"/>
    <s v="Paid"/>
    <s v="Cancelled due to issue"/>
  </r>
  <r>
    <s v="12-05-2025"/>
    <x v="1"/>
    <s v="Mandla"/>
    <x v="0"/>
    <n v="6"/>
    <s v="Low"/>
    <n v="81500"/>
    <n v="489000"/>
    <x v="1618"/>
    <s v="07-05-2025"/>
    <s v="May-2025"/>
    <s v="12-05-2025"/>
    <s v="Delayed"/>
    <x v="1618"/>
    <s v="Paid"/>
    <s v="Partially delivered"/>
  </r>
  <r>
    <s v="14-05-2025"/>
    <x v="1"/>
    <s v="Sagar"/>
    <x v="0"/>
    <n v="25"/>
    <s v="High"/>
    <n v="81500"/>
    <n v="2037500"/>
    <x v="1619"/>
    <s v="12-05-2025"/>
    <s v="May-2025"/>
    <s v="14-05-2025"/>
    <s v="Early"/>
    <x v="1619"/>
    <s v="Paid"/>
    <s v="Delivered on time"/>
  </r>
  <r>
    <s v="11-05-2025"/>
    <x v="1"/>
    <s v="Jabalpur"/>
    <x v="0"/>
    <n v="29"/>
    <s v="High"/>
    <n v="81500"/>
    <n v="2363500"/>
    <x v="1620"/>
    <s v="08-05-2025"/>
    <s v="May-2025"/>
    <s v="11-05-2025"/>
    <s v="Early"/>
    <x v="1620"/>
    <s v="Paid"/>
    <s v="Cancelled due to issue"/>
  </r>
  <r>
    <s v="22-05-2025"/>
    <x v="1"/>
    <s v="Mandla"/>
    <x v="2"/>
    <n v="29"/>
    <s v="High"/>
    <n v="81500"/>
    <n v="2363500"/>
    <x v="1621"/>
    <s v="20-05-2025"/>
    <s v="May-2025"/>
    <s v="22-05-2025"/>
    <s v="Early"/>
    <x v="1621"/>
    <s v="Paid"/>
    <s v="Delivered on time"/>
  </r>
  <r>
    <s v="21-05-2025"/>
    <x v="1"/>
    <s v="Damoh"/>
    <x v="3"/>
    <n v="30"/>
    <s v="High"/>
    <n v="81500"/>
    <n v="2445000"/>
    <x v="1622"/>
    <s v="17-05-2025"/>
    <s v="May-2025"/>
    <s v="21-05-2025"/>
    <s v="Delayed"/>
    <x v="1622"/>
    <s v="Paid"/>
    <s v="Partially delivered"/>
  </r>
  <r>
    <s v="11-05-2025"/>
    <x v="1"/>
    <s v="Damoh"/>
    <x v="2"/>
    <n v="29"/>
    <s v="High"/>
    <n v="81500"/>
    <n v="2363500"/>
    <x v="1623"/>
    <s v="09-05-2025"/>
    <s v="May-2025"/>
    <s v="11-05-2025"/>
    <s v="Early"/>
    <x v="1623"/>
    <s v="Paid"/>
    <s v="Partially delivered"/>
  </r>
  <r>
    <s v="25-05-2025"/>
    <x v="1"/>
    <s v="Jabalpur"/>
    <x v="3"/>
    <n v="20"/>
    <s v="High"/>
    <n v="81500"/>
    <n v="1630000"/>
    <x v="1624"/>
    <s v="23-05-2025"/>
    <s v="May-2025"/>
    <s v="25-05-2025"/>
    <s v="Early"/>
    <x v="1624"/>
    <s v="Paid"/>
    <s v="Cancelled due to issue"/>
  </r>
  <r>
    <s v="26-05-2025"/>
    <x v="1"/>
    <s v="Mandla"/>
    <x v="2"/>
    <n v="24"/>
    <s v="High"/>
    <n v="81500"/>
    <n v="1956000"/>
    <x v="1625"/>
    <s v="22-05-2025"/>
    <s v="May-2025"/>
    <s v="26-05-2025"/>
    <s v="Delayed"/>
    <x v="1625"/>
    <s v="Paid"/>
    <s v="Partially delivered"/>
  </r>
  <r>
    <s v="09-05-2025"/>
    <x v="1"/>
    <s v="Damoh"/>
    <x v="3"/>
    <n v="15"/>
    <s v="Intermediate"/>
    <n v="81500"/>
    <n v="1222500"/>
    <x v="1626"/>
    <s v="06-05-2025"/>
    <s v="May-2025"/>
    <s v="09-05-2025"/>
    <s v="Early"/>
    <x v="1626"/>
    <s v="Paid"/>
    <s v="Partially delivered"/>
  </r>
  <r>
    <s v="18-05-2025"/>
    <x v="1"/>
    <s v="Narsinghpur"/>
    <x v="2"/>
    <n v="28"/>
    <s v="High"/>
    <n v="81500"/>
    <n v="2282000"/>
    <x v="1627"/>
    <s v="15-05-2025"/>
    <s v="May-2025"/>
    <s v="18-05-2025"/>
    <s v="Early"/>
    <x v="1627"/>
    <s v="Paid"/>
    <s v="Partially delivered"/>
  </r>
  <r>
    <s v="29-05-2025"/>
    <x v="1"/>
    <s v="Damoh"/>
    <x v="1"/>
    <n v="14"/>
    <s v="Intermediate"/>
    <n v="81500"/>
    <n v="1141000"/>
    <x v="1628"/>
    <s v="27-05-2025"/>
    <s v="May-2025"/>
    <s v="29-05-2025"/>
    <s v="Early"/>
    <x v="1628"/>
    <s v="Paid"/>
    <s v="Partially delivered"/>
  </r>
  <r>
    <s v="18-05-2025"/>
    <x v="1"/>
    <s v="Mandla"/>
    <x v="3"/>
    <n v="21"/>
    <s v="High"/>
    <n v="81500"/>
    <n v="1711500"/>
    <x v="1629"/>
    <s v="13-05-2025"/>
    <s v="May-2025"/>
    <s v="18-05-2025"/>
    <s v="Delayed"/>
    <x v="1629"/>
    <s v="Paid"/>
    <s v="Delivered on time"/>
  </r>
  <r>
    <s v="22-05-2025"/>
    <x v="1"/>
    <s v="Jabalpur"/>
    <x v="2"/>
    <n v="28"/>
    <s v="High"/>
    <n v="81500"/>
    <n v="2282000"/>
    <x v="1630"/>
    <s v="19-05-2025"/>
    <s v="May-2025"/>
    <s v="22-05-2025"/>
    <s v="Early"/>
    <x v="1630"/>
    <s v="Paid"/>
    <s v="Partially delivered"/>
  </r>
  <r>
    <s v="11-05-2025"/>
    <x v="1"/>
    <s v="Chhindwara"/>
    <x v="1"/>
    <n v="18"/>
    <s v="High"/>
    <n v="81500"/>
    <n v="1467000"/>
    <x v="1631"/>
    <s v="09-05-2025"/>
    <s v="May-2025"/>
    <s v="11-05-2025"/>
    <s v="Early"/>
    <x v="1631"/>
    <s v="Paid"/>
    <s v="Cancelled due to issue"/>
  </r>
  <r>
    <s v="27-05-2025"/>
    <x v="1"/>
    <s v="Mandla"/>
    <x v="1"/>
    <n v="9"/>
    <s v="Intermediate"/>
    <n v="81500"/>
    <n v="733500"/>
    <x v="1632"/>
    <s v="24-05-2025"/>
    <s v="May-2025"/>
    <s v="27-05-2025"/>
    <s v="Early"/>
    <x v="1632"/>
    <s v="Paid"/>
    <s v="Partially delivered"/>
  </r>
  <r>
    <s v="21-05-2025"/>
    <x v="1"/>
    <s v="Sagar"/>
    <x v="3"/>
    <n v="5"/>
    <s v="Low"/>
    <n v="81500"/>
    <n v="407500"/>
    <x v="1633"/>
    <s v="18-05-2025"/>
    <s v="May-2025"/>
    <s v="21-05-2025"/>
    <s v="Early"/>
    <x v="1633"/>
    <s v="Paid"/>
    <s v="Partially delivered"/>
  </r>
  <r>
    <s v="27-05-2025"/>
    <x v="1"/>
    <s v="Katni"/>
    <x v="1"/>
    <n v="12"/>
    <s v="Intermediate"/>
    <n v="81500"/>
    <n v="978000"/>
    <x v="1634"/>
    <s v="25-05-2025"/>
    <s v="May-2025"/>
    <s v="27-05-2025"/>
    <s v="Early"/>
    <x v="1634"/>
    <s v="Paid"/>
    <s v="Partially delivered"/>
  </r>
  <r>
    <s v="13-05-2025"/>
    <x v="1"/>
    <s v="Katni"/>
    <x v="0"/>
    <n v="12"/>
    <s v="Intermediate"/>
    <n v="81500"/>
    <n v="978000"/>
    <x v="1635"/>
    <s v="09-05-2025"/>
    <s v="May-2025"/>
    <s v="13-05-2025"/>
    <s v="Delayed"/>
    <x v="1635"/>
    <s v="Paid"/>
    <s v="Partially delivered"/>
  </r>
  <r>
    <s v="10-05-2025"/>
    <x v="1"/>
    <s v="Katni"/>
    <x v="2"/>
    <n v="28"/>
    <s v="High"/>
    <n v="81500"/>
    <n v="2282000"/>
    <x v="1636"/>
    <s v="09-05-2025"/>
    <s v="May-2025"/>
    <s v="10-05-2025"/>
    <s v="Early"/>
    <x v="1636"/>
    <s v="Paid"/>
    <s v="Cancelled due to issue"/>
  </r>
  <r>
    <s v="30-05-2025"/>
    <x v="1"/>
    <s v="Mandla"/>
    <x v="0"/>
    <n v="12"/>
    <s v="Intermediate"/>
    <n v="81500"/>
    <n v="978000"/>
    <x v="1637"/>
    <s v="25-05-2025"/>
    <s v="May-2025"/>
    <s v="30-05-2025"/>
    <s v="Delayed"/>
    <x v="1637"/>
    <s v="Paid"/>
    <s v="Delivered on time"/>
  </r>
  <r>
    <s v="04-05-2025"/>
    <x v="1"/>
    <s v="Narsinghpur"/>
    <x v="0"/>
    <n v="27"/>
    <s v="High"/>
    <n v="81500"/>
    <n v="2200500"/>
    <x v="1638"/>
    <s v="29-04-2025"/>
    <s v="April-2025"/>
    <s v="04-05-2025"/>
    <s v="Delayed"/>
    <x v="1638"/>
    <s v="Paid"/>
    <s v="Delivered on time"/>
  </r>
  <r>
    <s v="11-05-2025"/>
    <x v="1"/>
    <s v="Narsinghpur"/>
    <x v="2"/>
    <n v="11"/>
    <s v="Intermediate"/>
    <n v="81500"/>
    <n v="896500"/>
    <x v="1639"/>
    <s v="10-05-2025"/>
    <s v="May-2025"/>
    <s v="11-05-2025"/>
    <s v="Early"/>
    <x v="1639"/>
    <s v="Paid"/>
    <s v="Delivered on time"/>
  </r>
  <r>
    <s v="08-05-2025"/>
    <x v="1"/>
    <s v="Damoh"/>
    <x v="0"/>
    <n v="27"/>
    <s v="High"/>
    <n v="81500"/>
    <n v="2200500"/>
    <x v="1640"/>
    <s v="04-05-2025"/>
    <s v="May-2025"/>
    <s v="08-05-2025"/>
    <s v="Delayed"/>
    <x v="1640"/>
    <s v="Paid"/>
    <s v="Partially delivered"/>
  </r>
  <r>
    <s v="18-05-2025"/>
    <x v="1"/>
    <s v="Chhindwara"/>
    <x v="1"/>
    <n v="19"/>
    <s v="High"/>
    <n v="81500"/>
    <n v="1548500"/>
    <x v="1641"/>
    <s v="16-05-2025"/>
    <s v="May-2025"/>
    <s v="18-05-2025"/>
    <s v="Early"/>
    <x v="1641"/>
    <s v="Paid"/>
    <s v="Awaiting payment"/>
  </r>
  <r>
    <s v="29-05-2025"/>
    <x v="1"/>
    <s v="Damoh"/>
    <x v="3"/>
    <n v="11"/>
    <s v="Intermediate"/>
    <n v="81500"/>
    <n v="896500"/>
    <x v="1642"/>
    <s v="24-05-2025"/>
    <s v="May-2025"/>
    <s v="29-05-2025"/>
    <s v="Delayed"/>
    <x v="1642"/>
    <s v="Paid"/>
    <s v="Cancelled due to issue"/>
  </r>
  <r>
    <s v="07-05-2025"/>
    <x v="1"/>
    <s v="Mandla"/>
    <x v="0"/>
    <n v="10"/>
    <s v="Intermediate"/>
    <n v="81500"/>
    <n v="815000"/>
    <x v="1643"/>
    <s v="05-05-2025"/>
    <s v="May-2025"/>
    <s v="07-05-2025"/>
    <s v="Early"/>
    <x v="1643"/>
    <s v="Paid"/>
    <s v="Partially delivered"/>
  </r>
  <r>
    <s v="04-05-2025"/>
    <x v="1"/>
    <s v="Jabalpur"/>
    <x v="0"/>
    <n v="25"/>
    <s v="High"/>
    <n v="81500"/>
    <n v="2037500"/>
    <x v="1644"/>
    <s v="01-05-2025"/>
    <s v="May-2025"/>
    <s v="04-05-2025"/>
    <s v="Early"/>
    <x v="1644"/>
    <s v="Paid"/>
    <s v="Partially delivered"/>
  </r>
  <r>
    <s v="04-05-2025"/>
    <x v="1"/>
    <s v="Damoh"/>
    <x v="2"/>
    <n v="11"/>
    <s v="Intermediate"/>
    <n v="81500"/>
    <n v="896500"/>
    <x v="1645"/>
    <s v="29-04-2025"/>
    <s v="April-2025"/>
    <s v="04-05-2025"/>
    <s v="Delayed"/>
    <x v="1645"/>
    <s v="Paid"/>
    <s v="Partially delivered"/>
  </r>
  <r>
    <s v="06-05-2025"/>
    <x v="1"/>
    <s v="Mandla"/>
    <x v="2"/>
    <n v="20"/>
    <s v="High"/>
    <n v="81500"/>
    <n v="1630000"/>
    <x v="1646"/>
    <s v="04-05-2025"/>
    <s v="May-2025"/>
    <s v="06-05-2025"/>
    <s v="Early"/>
    <x v="1646"/>
    <s v="Paid"/>
    <s v="Awaiting payment"/>
  </r>
  <r>
    <s v="19-05-2025"/>
    <x v="1"/>
    <s v="Katni"/>
    <x v="0"/>
    <n v="24"/>
    <s v="High"/>
    <n v="81500"/>
    <n v="1956000"/>
    <x v="1647"/>
    <s v="14-05-2025"/>
    <s v="May-2025"/>
    <s v="19-05-2025"/>
    <s v="Delayed"/>
    <x v="1647"/>
    <s v="Paid"/>
    <s v="Delivered on time"/>
  </r>
  <r>
    <s v="23-05-2025"/>
    <x v="1"/>
    <s v="Jabalpur"/>
    <x v="1"/>
    <n v="21"/>
    <s v="High"/>
    <n v="81500"/>
    <n v="1711500"/>
    <x v="1648"/>
    <s v="18-05-2025"/>
    <s v="May-2025"/>
    <s v="23-05-2025"/>
    <s v="Delayed"/>
    <x v="1648"/>
    <s v="Paid"/>
    <s v="Awaiting payment"/>
  </r>
  <r>
    <s v="06-05-2025"/>
    <x v="1"/>
    <s v="Chhindwara"/>
    <x v="3"/>
    <n v="11"/>
    <s v="Intermediate"/>
    <n v="81500"/>
    <n v="896500"/>
    <x v="1649"/>
    <s v="01-05-2025"/>
    <s v="May-2025"/>
    <s v="06-05-2025"/>
    <s v="Delayed"/>
    <x v="1649"/>
    <s v="Paid"/>
    <s v="Delivered on time"/>
  </r>
  <r>
    <s v="22-05-2025"/>
    <x v="1"/>
    <s v="Mandla"/>
    <x v="2"/>
    <n v="6"/>
    <s v="Low"/>
    <n v="81500"/>
    <n v="489000"/>
    <x v="1650"/>
    <s v="21-05-2025"/>
    <s v="May-2025"/>
    <s v="22-05-2025"/>
    <s v="Early"/>
    <x v="1650"/>
    <s v="Paid"/>
    <s v="Partially delivered"/>
  </r>
  <r>
    <s v="29-05-2025"/>
    <x v="1"/>
    <s v="Mandla"/>
    <x v="0"/>
    <n v="28"/>
    <s v="High"/>
    <n v="81500"/>
    <n v="2282000"/>
    <x v="1651"/>
    <s v="24-05-2025"/>
    <s v="May-2025"/>
    <s v="29-05-2025"/>
    <s v="Delayed"/>
    <x v="1651"/>
    <s v="Paid"/>
    <s v="Partially delivered"/>
  </r>
  <r>
    <s v="20-05-2025"/>
    <x v="1"/>
    <s v="Seoni"/>
    <x v="0"/>
    <n v="13"/>
    <s v="Intermediate"/>
    <n v="81500"/>
    <n v="1059500"/>
    <x v="1652"/>
    <s v="19-05-2025"/>
    <s v="May-2025"/>
    <s v="20-05-2025"/>
    <s v="Early"/>
    <x v="1652"/>
    <s v="Paid"/>
    <s v="Delivered on time"/>
  </r>
  <r>
    <s v="30-05-2025"/>
    <x v="1"/>
    <s v="Seoni"/>
    <x v="2"/>
    <n v="11"/>
    <s v="Intermediate"/>
    <n v="81500"/>
    <n v="896500"/>
    <x v="1653"/>
    <s v="25-05-2025"/>
    <s v="May-2025"/>
    <s v="30-05-2025"/>
    <s v="Delayed"/>
    <x v="1653"/>
    <s v="Paid"/>
    <s v="Partially delivered"/>
  </r>
  <r>
    <s v="06-05-2025"/>
    <x v="1"/>
    <s v="Mandla"/>
    <x v="2"/>
    <n v="19"/>
    <s v="High"/>
    <n v="81500"/>
    <n v="1548500"/>
    <x v="1654"/>
    <s v="04-05-2025"/>
    <s v="May-2025"/>
    <s v="06-05-2025"/>
    <s v="Early"/>
    <x v="1654"/>
    <s v="Paid"/>
    <s v="Cancelled due to issue"/>
  </r>
  <r>
    <s v="13-05-2025"/>
    <x v="1"/>
    <s v="Chhindwara"/>
    <x v="3"/>
    <n v="23"/>
    <s v="High"/>
    <n v="81500"/>
    <n v="1874500"/>
    <x v="1655"/>
    <s v="12-05-2025"/>
    <s v="May-2025"/>
    <s v="13-05-2025"/>
    <s v="Early"/>
    <x v="1655"/>
    <s v="Paid"/>
    <s v="Cancelled due to issue"/>
  </r>
  <r>
    <s v="14-05-2025"/>
    <x v="1"/>
    <s v="Narsinghpur"/>
    <x v="3"/>
    <n v="24"/>
    <s v="High"/>
    <n v="81500"/>
    <n v="1956000"/>
    <x v="1656"/>
    <s v="11-05-2025"/>
    <s v="May-2025"/>
    <s v="14-05-2025"/>
    <s v="Early"/>
    <x v="1656"/>
    <s v="Paid"/>
    <s v="Awaiting payment"/>
  </r>
  <r>
    <s v="02-05-2025"/>
    <x v="1"/>
    <s v="Damoh"/>
    <x v="1"/>
    <n v="19"/>
    <s v="High"/>
    <n v="81500"/>
    <n v="1548500"/>
    <x v="1657"/>
    <s v="28-04-2025"/>
    <s v="April-2025"/>
    <s v="02-05-2025"/>
    <s v="Delayed"/>
    <x v="1657"/>
    <s v="Paid"/>
    <s v="Cancelled due to issue"/>
  </r>
  <r>
    <s v="28-05-2025"/>
    <x v="1"/>
    <s v="Katni"/>
    <x v="1"/>
    <n v="19"/>
    <s v="High"/>
    <n v="81500"/>
    <n v="1548500"/>
    <x v="1658"/>
    <s v="27-05-2025"/>
    <s v="May-2025"/>
    <s v="28-05-2025"/>
    <s v="Early"/>
    <x v="1658"/>
    <s v="Paid"/>
    <s v="Delivered on time"/>
  </r>
  <r>
    <s v="16-05-2025"/>
    <x v="1"/>
    <s v="Sagar"/>
    <x v="0"/>
    <n v="26"/>
    <s v="High"/>
    <n v="81500"/>
    <n v="2119000"/>
    <x v="1659"/>
    <s v="15-05-2025"/>
    <s v="May-2025"/>
    <s v="16-05-2025"/>
    <s v="Early"/>
    <x v="1659"/>
    <s v="Paid"/>
    <s v="Awaiting payment"/>
  </r>
  <r>
    <s v="04-05-2025"/>
    <x v="1"/>
    <s v="Jabalpur"/>
    <x v="1"/>
    <n v="24"/>
    <s v="High"/>
    <n v="81500"/>
    <n v="1956000"/>
    <x v="1660"/>
    <s v="03-05-2025"/>
    <s v="May-2025"/>
    <s v="04-05-2025"/>
    <s v="Early"/>
    <x v="1660"/>
    <s v="Paid"/>
    <s v="Awaiting payment"/>
  </r>
  <r>
    <s v="30-05-2025"/>
    <x v="1"/>
    <s v="Mandla"/>
    <x v="1"/>
    <n v="12"/>
    <s v="Intermediate"/>
    <n v="81500"/>
    <n v="978000"/>
    <x v="1661"/>
    <s v="28-05-2025"/>
    <s v="May-2025"/>
    <s v="30-05-2025"/>
    <s v="Early"/>
    <x v="1661"/>
    <s v="Paid"/>
    <s v="Awaiting payment"/>
  </r>
  <r>
    <s v="20-05-2025"/>
    <x v="1"/>
    <s v="Narsinghpur"/>
    <x v="2"/>
    <n v="17"/>
    <s v="High"/>
    <n v="81500"/>
    <n v="1385500"/>
    <x v="1662"/>
    <s v="15-05-2025"/>
    <s v="May-2025"/>
    <s v="20-05-2025"/>
    <s v="Delayed"/>
    <x v="1662"/>
    <s v="Paid"/>
    <s v="Awaiting payment"/>
  </r>
  <r>
    <s v="25-05-2025"/>
    <x v="1"/>
    <s v="Katni"/>
    <x v="0"/>
    <n v="26"/>
    <s v="High"/>
    <n v="81500"/>
    <n v="2119000"/>
    <x v="1663"/>
    <s v="20-05-2025"/>
    <s v="May-2025"/>
    <s v="25-05-2025"/>
    <s v="Delayed"/>
    <x v="1663"/>
    <s v="Paid"/>
    <s v="Cancelled due to issue"/>
  </r>
  <r>
    <s v="13-05-2025"/>
    <x v="1"/>
    <s v="Chhindwara"/>
    <x v="0"/>
    <n v="19"/>
    <s v="High"/>
    <n v="81500"/>
    <n v="1548500"/>
    <x v="1664"/>
    <s v="10-05-2025"/>
    <s v="May-2025"/>
    <s v="13-05-2025"/>
    <s v="Early"/>
    <x v="1664"/>
    <s v="Paid"/>
    <s v="Cancelled due to issue"/>
  </r>
  <r>
    <s v="07-05-2025"/>
    <x v="1"/>
    <s v="Damoh"/>
    <x v="3"/>
    <n v="15"/>
    <s v="Intermediate"/>
    <n v="81500"/>
    <n v="1222500"/>
    <x v="1665"/>
    <s v="03-05-2025"/>
    <s v="May-2025"/>
    <s v="07-05-2025"/>
    <s v="Delayed"/>
    <x v="1665"/>
    <s v="Paid"/>
    <s v="Delivered on time"/>
  </r>
  <r>
    <s v="09-05-2025"/>
    <x v="1"/>
    <s v="Narsinghpur"/>
    <x v="3"/>
    <n v="13"/>
    <s v="Intermediate"/>
    <n v="81500"/>
    <n v="1059500"/>
    <x v="1666"/>
    <s v="04-05-2025"/>
    <s v="May-2025"/>
    <s v="09-05-2025"/>
    <s v="Delayed"/>
    <x v="1666"/>
    <s v="Paid"/>
    <s v="Partially delivered"/>
  </r>
  <r>
    <s v="18-05-2025"/>
    <x v="1"/>
    <s v="Chhindwara"/>
    <x v="2"/>
    <n v="14"/>
    <s v="Intermediate"/>
    <n v="81500"/>
    <n v="1141000"/>
    <x v="1667"/>
    <s v="14-05-2025"/>
    <s v="May-2025"/>
    <s v="18-05-2025"/>
    <s v="Delayed"/>
    <x v="1667"/>
    <s v="Paid"/>
    <s v="Cancelled due to issue"/>
  </r>
  <r>
    <s v="30-05-2025"/>
    <x v="1"/>
    <s v="Damoh"/>
    <x v="0"/>
    <n v="26"/>
    <s v="High"/>
    <n v="81500"/>
    <n v="2119000"/>
    <x v="1668"/>
    <s v="26-05-2025"/>
    <s v="May-2025"/>
    <s v="30-05-2025"/>
    <s v="Delayed"/>
    <x v="1668"/>
    <s v="Paid"/>
    <s v="Cancelled due to issue"/>
  </r>
  <r>
    <s v="03-05-2025"/>
    <x v="1"/>
    <s v="Chhindwara"/>
    <x v="3"/>
    <n v="12"/>
    <s v="Intermediate"/>
    <n v="81500"/>
    <n v="978000"/>
    <x v="1669"/>
    <s v="02-05-2025"/>
    <s v="May-2025"/>
    <s v="03-05-2025"/>
    <s v="Early"/>
    <x v="1669"/>
    <s v="Paid"/>
    <s v="Delivered on time"/>
  </r>
  <r>
    <s v="10-05-2025"/>
    <x v="1"/>
    <s v="Damoh"/>
    <x v="1"/>
    <n v="8"/>
    <s v="Intermediate"/>
    <n v="81500"/>
    <n v="652000"/>
    <x v="1670"/>
    <s v="05-05-2025"/>
    <s v="May-2025"/>
    <s v="10-05-2025"/>
    <s v="Delayed"/>
    <x v="1670"/>
    <s v="Paid"/>
    <s v="Partially delivered"/>
  </r>
  <r>
    <s v="04-05-2025"/>
    <x v="1"/>
    <s v="Mandla"/>
    <x v="2"/>
    <n v="7"/>
    <s v="Intermediate"/>
    <n v="81500"/>
    <n v="570500"/>
    <x v="1671"/>
    <s v="29-04-2025"/>
    <s v="April-2025"/>
    <s v="04-05-2025"/>
    <s v="Delayed"/>
    <x v="1671"/>
    <s v="Paid"/>
    <s v="Awaiting payment"/>
  </r>
  <r>
    <s v="05-05-2025"/>
    <x v="1"/>
    <s v="Seoni"/>
    <x v="0"/>
    <n v="17"/>
    <s v="High"/>
    <n v="81500"/>
    <n v="1385500"/>
    <x v="1672"/>
    <s v="02-05-2025"/>
    <s v="May-2025"/>
    <s v="05-05-2025"/>
    <s v="Early"/>
    <x v="1672"/>
    <s v="Paid"/>
    <s v="Awaiting payment"/>
  </r>
  <r>
    <s v="19-05-2025"/>
    <x v="1"/>
    <s v="Damoh"/>
    <x v="2"/>
    <n v="22"/>
    <s v="High"/>
    <n v="81500"/>
    <n v="1793000"/>
    <x v="1673"/>
    <s v="16-05-2025"/>
    <s v="May-2025"/>
    <s v="19-05-2025"/>
    <s v="Early"/>
    <x v="1673"/>
    <s v="Paid"/>
    <s v="Delivered on time"/>
  </r>
  <r>
    <s v="06-05-2025"/>
    <x v="1"/>
    <s v="Mandla"/>
    <x v="2"/>
    <n v="8"/>
    <s v="Intermediate"/>
    <n v="81500"/>
    <n v="652000"/>
    <x v="1674"/>
    <s v="05-05-2025"/>
    <s v="May-2025"/>
    <s v="06-05-2025"/>
    <s v="Early"/>
    <x v="1674"/>
    <s v="Paid"/>
    <s v="Delivered on time"/>
  </r>
  <r>
    <s v="10-05-2025"/>
    <x v="1"/>
    <s v="Mandla"/>
    <x v="2"/>
    <n v="7"/>
    <s v="Intermediate"/>
    <n v="81500"/>
    <n v="570500"/>
    <x v="1675"/>
    <s v="07-05-2025"/>
    <s v="May-2025"/>
    <s v="10-05-2025"/>
    <s v="Early"/>
    <x v="1675"/>
    <s v="Paid"/>
    <s v="Cancelled due to issue"/>
  </r>
  <r>
    <s v="19-05-2025"/>
    <x v="1"/>
    <s v="Katni"/>
    <x v="1"/>
    <n v="5"/>
    <s v="Low"/>
    <n v="81500"/>
    <n v="407500"/>
    <x v="1676"/>
    <s v="14-05-2025"/>
    <s v="May-2025"/>
    <s v="19-05-2025"/>
    <s v="Delayed"/>
    <x v="1676"/>
    <s v="Paid"/>
    <s v="Delivered on time"/>
  </r>
  <r>
    <s v="07-05-2025"/>
    <x v="1"/>
    <s v="Mandla"/>
    <x v="2"/>
    <n v="25"/>
    <s v="High"/>
    <n v="81500"/>
    <n v="2037500"/>
    <x v="1677"/>
    <s v="05-05-2025"/>
    <s v="May-2025"/>
    <s v="07-05-2025"/>
    <s v="Early"/>
    <x v="1677"/>
    <s v="Paid"/>
    <s v="Cancelled due to issue"/>
  </r>
  <r>
    <s v="15-05-2025"/>
    <x v="1"/>
    <s v="Katni"/>
    <x v="0"/>
    <n v="22"/>
    <s v="High"/>
    <n v="81500"/>
    <n v="1793000"/>
    <x v="1678"/>
    <s v="12-05-2025"/>
    <s v="May-2025"/>
    <s v="15-05-2025"/>
    <s v="Early"/>
    <x v="1678"/>
    <s v="Paid"/>
    <s v="Cancelled due to issue"/>
  </r>
  <r>
    <s v="24-05-2025"/>
    <x v="1"/>
    <s v="Narsinghpur"/>
    <x v="1"/>
    <n v="28"/>
    <s v="High"/>
    <n v="81500"/>
    <n v="2282000"/>
    <x v="1679"/>
    <s v="19-05-2025"/>
    <s v="May-2025"/>
    <s v="24-05-2025"/>
    <s v="Delayed"/>
    <x v="1679"/>
    <s v="Paid"/>
    <s v="Delivered on time"/>
  </r>
  <r>
    <s v="25-05-2025"/>
    <x v="1"/>
    <s v="Katni"/>
    <x v="3"/>
    <n v="14"/>
    <s v="Intermediate"/>
    <n v="81500"/>
    <n v="1141000"/>
    <x v="1680"/>
    <s v="23-05-2025"/>
    <s v="May-2025"/>
    <s v="25-05-2025"/>
    <s v="Early"/>
    <x v="1680"/>
    <s v="Paid"/>
    <s v="Delivered on time"/>
  </r>
  <r>
    <s v="05-05-2025"/>
    <x v="1"/>
    <s v="Mandla"/>
    <x v="2"/>
    <n v="11"/>
    <s v="Intermediate"/>
    <n v="81500"/>
    <n v="896500"/>
    <x v="1681"/>
    <s v="03-05-2025"/>
    <s v="May-2025"/>
    <s v="05-05-2025"/>
    <s v="Early"/>
    <x v="1681"/>
    <s v="Paid"/>
    <s v="Awaiting payment"/>
  </r>
  <r>
    <s v="01-05-2025"/>
    <x v="1"/>
    <s v="Katni"/>
    <x v="0"/>
    <n v="5"/>
    <s v="Low"/>
    <n v="81500"/>
    <n v="407500"/>
    <x v="1682"/>
    <s v="30-04-2025"/>
    <s v="April-2025"/>
    <s v="01-05-2025"/>
    <s v="Early"/>
    <x v="1682"/>
    <s v="Paid"/>
    <s v="Cancelled due to issue"/>
  </r>
  <r>
    <s v="25-05-2025"/>
    <x v="1"/>
    <s v="Seoni"/>
    <x v="1"/>
    <n v="20"/>
    <s v="High"/>
    <n v="81500"/>
    <n v="1630000"/>
    <x v="1683"/>
    <s v="21-05-2025"/>
    <s v="May-2025"/>
    <s v="25-05-2025"/>
    <s v="Delayed"/>
    <x v="1683"/>
    <s v="Paid"/>
    <s v="Cancelled due to issue"/>
  </r>
  <r>
    <s v="13-05-2025"/>
    <x v="1"/>
    <s v="Katni"/>
    <x v="0"/>
    <n v="24"/>
    <s v="High"/>
    <n v="81500"/>
    <n v="1956000"/>
    <x v="1684"/>
    <s v="10-05-2025"/>
    <s v="May-2025"/>
    <s v="13-05-2025"/>
    <s v="Early"/>
    <x v="1684"/>
    <s v="Paid"/>
    <s v="Partially delivered"/>
  </r>
  <r>
    <s v="13-05-2025"/>
    <x v="1"/>
    <s v="Seoni"/>
    <x v="3"/>
    <n v="7"/>
    <s v="Intermediate"/>
    <n v="81500"/>
    <n v="570500"/>
    <x v="1685"/>
    <s v="08-05-2025"/>
    <s v="May-2025"/>
    <s v="13-05-2025"/>
    <s v="Delayed"/>
    <x v="1685"/>
    <s v="Paid"/>
    <s v="Partially delivered"/>
  </r>
  <r>
    <s v="29-05-2025"/>
    <x v="1"/>
    <s v="Chhindwara"/>
    <x v="1"/>
    <n v="22"/>
    <s v="High"/>
    <n v="81500"/>
    <n v="1793000"/>
    <x v="1686"/>
    <s v="28-05-2025"/>
    <s v="May-2025"/>
    <s v="29-05-2025"/>
    <s v="Early"/>
    <x v="1686"/>
    <s v="Paid"/>
    <s v="Awaiting payment"/>
  </r>
  <r>
    <s v="16-05-2025"/>
    <x v="1"/>
    <s v="Jabalpur"/>
    <x v="3"/>
    <n v="30"/>
    <s v="High"/>
    <n v="81500"/>
    <n v="2445000"/>
    <x v="1687"/>
    <s v="11-05-2025"/>
    <s v="May-2025"/>
    <s v="16-05-2025"/>
    <s v="Delayed"/>
    <x v="1687"/>
    <s v="Paid"/>
    <s v="Delivered on time"/>
  </r>
  <r>
    <s v="23-05-2025"/>
    <x v="1"/>
    <s v="Mandla"/>
    <x v="0"/>
    <n v="7"/>
    <s v="Intermediate"/>
    <n v="81500"/>
    <n v="570500"/>
    <x v="1688"/>
    <s v="21-05-2025"/>
    <s v="May-2025"/>
    <s v="23-05-2025"/>
    <s v="Early"/>
    <x v="1688"/>
    <s v="Paid"/>
    <s v="Awaiting payment"/>
  </r>
  <r>
    <s v="06-05-2025"/>
    <x v="1"/>
    <s v="Katni"/>
    <x v="3"/>
    <n v="30"/>
    <s v="High"/>
    <n v="81500"/>
    <n v="2445000"/>
    <x v="1689"/>
    <s v="03-05-2025"/>
    <s v="May-2025"/>
    <s v="06-05-2025"/>
    <s v="Early"/>
    <x v="1689"/>
    <s v="Paid"/>
    <s v="Delivered on time"/>
  </r>
  <r>
    <s v="11-05-2025"/>
    <x v="1"/>
    <s v="Katni"/>
    <x v="3"/>
    <n v="30"/>
    <s v="High"/>
    <n v="81500"/>
    <n v="2445000"/>
    <x v="1690"/>
    <s v="08-05-2025"/>
    <s v="May-2025"/>
    <s v="11-05-2025"/>
    <s v="Early"/>
    <x v="1690"/>
    <s v="Paid"/>
    <s v="Delivered on time"/>
  </r>
  <r>
    <s v="14-05-2025"/>
    <x v="1"/>
    <s v="Mandla"/>
    <x v="0"/>
    <n v="27"/>
    <s v="High"/>
    <n v="81500"/>
    <n v="2200500"/>
    <x v="1691"/>
    <s v="11-05-2025"/>
    <s v="May-2025"/>
    <s v="14-05-2025"/>
    <s v="Early"/>
    <x v="1691"/>
    <s v="Paid"/>
    <s v="Cancelled due to issue"/>
  </r>
  <r>
    <s v="25-05-2025"/>
    <x v="1"/>
    <s v="Mandla"/>
    <x v="3"/>
    <n v="30"/>
    <s v="High"/>
    <n v="81500"/>
    <n v="2445000"/>
    <x v="1692"/>
    <s v="23-05-2025"/>
    <s v="May-2025"/>
    <s v="25-05-2025"/>
    <s v="Early"/>
    <x v="1692"/>
    <s v="Paid"/>
    <s v="Cancelled due to issue"/>
  </r>
  <r>
    <s v="04-05-2025"/>
    <x v="1"/>
    <s v="Mandla"/>
    <x v="2"/>
    <n v="10"/>
    <s v="Intermediate"/>
    <n v="81500"/>
    <n v="815000"/>
    <x v="1693"/>
    <s v="03-05-2025"/>
    <s v="May-2025"/>
    <s v="04-05-2025"/>
    <s v="Early"/>
    <x v="1693"/>
    <s v="Paid"/>
    <s v="Cancelled due to issue"/>
  </r>
  <r>
    <s v="13-05-2025"/>
    <x v="1"/>
    <s v="Seoni"/>
    <x v="2"/>
    <n v="17"/>
    <s v="High"/>
    <n v="81500"/>
    <n v="1385500"/>
    <x v="1694"/>
    <s v="11-05-2025"/>
    <s v="May-2025"/>
    <s v="13-05-2025"/>
    <s v="Early"/>
    <x v="1694"/>
    <s v="Paid"/>
    <s v="Awaiting payment"/>
  </r>
  <r>
    <s v="27-05-2025"/>
    <x v="1"/>
    <s v="Seoni"/>
    <x v="1"/>
    <n v="14"/>
    <s v="Intermediate"/>
    <n v="81500"/>
    <n v="1141000"/>
    <x v="1695"/>
    <s v="23-05-2025"/>
    <s v="May-2025"/>
    <s v="27-05-2025"/>
    <s v="Delayed"/>
    <x v="1695"/>
    <s v="Paid"/>
    <s v="Delivered on time"/>
  </r>
  <r>
    <s v="22-05-2025"/>
    <x v="1"/>
    <s v="Jabalpur"/>
    <x v="1"/>
    <n v="18"/>
    <s v="High"/>
    <n v="81500"/>
    <n v="1467000"/>
    <x v="1696"/>
    <s v="20-05-2025"/>
    <s v="May-2025"/>
    <s v="22-05-2025"/>
    <s v="Early"/>
    <x v="1696"/>
    <s v="Paid"/>
    <s v="Cancelled due to issue"/>
  </r>
  <r>
    <s v="08-05-2025"/>
    <x v="1"/>
    <s v="Chhindwara"/>
    <x v="2"/>
    <n v="23"/>
    <s v="High"/>
    <n v="81500"/>
    <n v="1874500"/>
    <x v="1697"/>
    <s v="04-05-2025"/>
    <s v="May-2025"/>
    <s v="08-05-2025"/>
    <s v="Delayed"/>
    <x v="1697"/>
    <s v="Paid"/>
    <s v="Awaiting payment"/>
  </r>
  <r>
    <s v="22-05-2025"/>
    <x v="1"/>
    <s v="Seoni"/>
    <x v="3"/>
    <n v="11"/>
    <s v="Intermediate"/>
    <n v="81500"/>
    <n v="896500"/>
    <x v="1698"/>
    <s v="18-05-2025"/>
    <s v="May-2025"/>
    <s v="22-05-2025"/>
    <s v="Delayed"/>
    <x v="1698"/>
    <s v="Paid"/>
    <s v="Awaiting payment"/>
  </r>
  <r>
    <s v="24-05-2025"/>
    <x v="1"/>
    <s v="Narsinghpur"/>
    <x v="1"/>
    <n v="24"/>
    <s v="High"/>
    <n v="81500"/>
    <n v="1956000"/>
    <x v="1699"/>
    <s v="22-05-2025"/>
    <s v="May-2025"/>
    <s v="24-05-2025"/>
    <s v="Early"/>
    <x v="1699"/>
    <s v="Paid"/>
    <s v="Partially delivered"/>
  </r>
  <r>
    <s v="02-05-2025"/>
    <x v="1"/>
    <s v="Damoh"/>
    <x v="1"/>
    <n v="18"/>
    <s v="High"/>
    <n v="81500"/>
    <n v="1467000"/>
    <x v="1700"/>
    <s v="27-04-2025"/>
    <s v="April-2025"/>
    <s v="02-05-2025"/>
    <s v="Delayed"/>
    <x v="1700"/>
    <s v="Paid"/>
    <s v="Cancelled due to issue"/>
  </r>
  <r>
    <s v="03-05-2025"/>
    <x v="1"/>
    <s v="Jabalpur"/>
    <x v="2"/>
    <n v="19"/>
    <s v="High"/>
    <n v="81500"/>
    <n v="1548500"/>
    <x v="1701"/>
    <s v="28-04-2025"/>
    <s v="April-2025"/>
    <s v="03-05-2025"/>
    <s v="Delayed"/>
    <x v="1701"/>
    <s v="Paid"/>
    <s v="Awaiting payment"/>
  </r>
  <r>
    <s v="30-05-2025"/>
    <x v="1"/>
    <s v="Jabalpur"/>
    <x v="3"/>
    <n v="20"/>
    <s v="High"/>
    <n v="81500"/>
    <n v="1630000"/>
    <x v="1702"/>
    <s v="28-05-2025"/>
    <s v="May-2025"/>
    <s v="30-05-2025"/>
    <s v="Early"/>
    <x v="1702"/>
    <s v="Paid"/>
    <s v="Cancelled due to issue"/>
  </r>
  <r>
    <s v="19-05-2025"/>
    <x v="1"/>
    <s v="Jabalpur"/>
    <x v="3"/>
    <n v="14"/>
    <s v="Intermediate"/>
    <n v="81500"/>
    <n v="1141000"/>
    <x v="1703"/>
    <s v="16-05-2025"/>
    <s v="May-2025"/>
    <s v="19-05-2025"/>
    <s v="Early"/>
    <x v="1703"/>
    <s v="Paid"/>
    <s v="Delivered on time"/>
  </r>
  <r>
    <s v="09-05-2025"/>
    <x v="1"/>
    <s v="Damoh"/>
    <x v="2"/>
    <n v="30"/>
    <s v="High"/>
    <n v="81500"/>
    <n v="2445000"/>
    <x v="1704"/>
    <s v="08-05-2025"/>
    <s v="May-2025"/>
    <s v="09-05-2025"/>
    <s v="Early"/>
    <x v="1704"/>
    <s v="Paid"/>
    <s v="Cancelled due to issue"/>
  </r>
  <r>
    <s v="20-05-2025"/>
    <x v="1"/>
    <s v="Chhindwara"/>
    <x v="2"/>
    <n v="27"/>
    <s v="High"/>
    <n v="81500"/>
    <n v="2200500"/>
    <x v="1705"/>
    <s v="17-05-2025"/>
    <s v="May-2025"/>
    <s v="20-05-2025"/>
    <s v="Early"/>
    <x v="1705"/>
    <s v="Paid"/>
    <s v="Awaiting payment"/>
  </r>
  <r>
    <s v="23-05-2025"/>
    <x v="1"/>
    <s v="Jabalpur"/>
    <x v="0"/>
    <n v="29"/>
    <s v="High"/>
    <n v="81500"/>
    <n v="2363500"/>
    <x v="1706"/>
    <s v="18-05-2025"/>
    <s v="May-2025"/>
    <s v="23-05-2025"/>
    <s v="Delayed"/>
    <x v="1706"/>
    <s v="Paid"/>
    <s v="Partially delivered"/>
  </r>
  <r>
    <s v="08-05-2025"/>
    <x v="1"/>
    <s v="Katni"/>
    <x v="2"/>
    <n v="13"/>
    <s v="Intermediate"/>
    <n v="81500"/>
    <n v="1059500"/>
    <x v="1707"/>
    <s v="04-05-2025"/>
    <s v="May-2025"/>
    <s v="08-05-2025"/>
    <s v="Delayed"/>
    <x v="1707"/>
    <s v="Paid"/>
    <s v="Awaiting payment"/>
  </r>
  <r>
    <s v="26-05-2025"/>
    <x v="1"/>
    <s v="Chhindwara"/>
    <x v="2"/>
    <n v="14"/>
    <s v="Intermediate"/>
    <n v="81500"/>
    <n v="1141000"/>
    <x v="1708"/>
    <s v="21-05-2025"/>
    <s v="May-2025"/>
    <s v="26-05-2025"/>
    <s v="Delayed"/>
    <x v="1708"/>
    <s v="Paid"/>
    <s v="Cancelled due to issue"/>
  </r>
  <r>
    <s v="31-05-2025"/>
    <x v="1"/>
    <s v="Chhindwara"/>
    <x v="3"/>
    <n v="11"/>
    <s v="Intermediate"/>
    <n v="81500"/>
    <n v="896500"/>
    <x v="1709"/>
    <s v="26-05-2025"/>
    <s v="May-2025"/>
    <s v="31-05-2025"/>
    <s v="Delayed"/>
    <x v="1709"/>
    <s v="Paid"/>
    <s v="Cancelled due to issue"/>
  </r>
  <r>
    <s v="17-05-2025"/>
    <x v="1"/>
    <s v="Katni"/>
    <x v="3"/>
    <n v="17"/>
    <s v="High"/>
    <n v="81500"/>
    <n v="1385500"/>
    <x v="1710"/>
    <s v="13-05-2025"/>
    <s v="May-2025"/>
    <s v="17-05-2025"/>
    <s v="Delayed"/>
    <x v="1710"/>
    <s v="Paid"/>
    <s v="Partially delivered"/>
  </r>
  <r>
    <s v="04-05-2025"/>
    <x v="1"/>
    <s v="Narsinghpur"/>
    <x v="2"/>
    <n v="12"/>
    <s v="Intermediate"/>
    <n v="81500"/>
    <n v="978000"/>
    <x v="1711"/>
    <s v="03-05-2025"/>
    <s v="May-2025"/>
    <s v="04-05-2025"/>
    <s v="Early"/>
    <x v="1711"/>
    <s v="Paid"/>
    <s v="Partially delivered"/>
  </r>
  <r>
    <s v="28-05-2025"/>
    <x v="1"/>
    <s v="Chhindwara"/>
    <x v="1"/>
    <n v="28"/>
    <s v="High"/>
    <n v="81500"/>
    <n v="2282000"/>
    <x v="1712"/>
    <s v="23-05-2025"/>
    <s v="May-2025"/>
    <s v="28-05-2025"/>
    <s v="Delayed"/>
    <x v="1712"/>
    <s v="Paid"/>
    <s v="Delivered on time"/>
  </r>
  <r>
    <s v="18-05-2025"/>
    <x v="1"/>
    <s v="Sagar"/>
    <x v="2"/>
    <n v="19"/>
    <s v="High"/>
    <n v="81500"/>
    <n v="1548500"/>
    <x v="1713"/>
    <s v="17-05-2025"/>
    <s v="May-2025"/>
    <s v="18-05-2025"/>
    <s v="Early"/>
    <x v="1713"/>
    <s v="Paid"/>
    <s v="Cancelled due to issue"/>
  </r>
  <r>
    <s v="23-05-2025"/>
    <x v="1"/>
    <s v="Seoni"/>
    <x v="0"/>
    <n v="22"/>
    <s v="High"/>
    <n v="81500"/>
    <n v="1793000"/>
    <x v="1714"/>
    <s v="20-05-2025"/>
    <s v="May-2025"/>
    <s v="23-05-2025"/>
    <s v="Early"/>
    <x v="1714"/>
    <s v="Paid"/>
    <s v="Partially delivered"/>
  </r>
  <r>
    <s v="04-05-2025"/>
    <x v="1"/>
    <s v="Jabalpur"/>
    <x v="2"/>
    <n v="20"/>
    <s v="High"/>
    <n v="81500"/>
    <n v="1630000"/>
    <x v="1715"/>
    <s v="01-05-2025"/>
    <s v="May-2025"/>
    <s v="04-05-2025"/>
    <s v="Early"/>
    <x v="1715"/>
    <s v="Paid"/>
    <s v="Awaiting payment"/>
  </r>
  <r>
    <s v="14-05-2025"/>
    <x v="1"/>
    <s v="Damoh"/>
    <x v="0"/>
    <n v="18"/>
    <s v="High"/>
    <n v="81500"/>
    <n v="1467000"/>
    <x v="1716"/>
    <s v="12-05-2025"/>
    <s v="May-2025"/>
    <s v="14-05-2025"/>
    <s v="Early"/>
    <x v="1716"/>
    <s v="Paid"/>
    <s v="Delivered on time"/>
  </r>
  <r>
    <s v="30-05-2025"/>
    <x v="1"/>
    <s v="Jabalpur"/>
    <x v="3"/>
    <n v="17"/>
    <s v="High"/>
    <n v="81500"/>
    <n v="1385500"/>
    <x v="1717"/>
    <s v="25-05-2025"/>
    <s v="May-2025"/>
    <s v="30-05-2025"/>
    <s v="Delayed"/>
    <x v="1717"/>
    <s v="Paid"/>
    <s v="Delivered on time"/>
  </r>
  <r>
    <s v="23-05-2025"/>
    <x v="1"/>
    <s v="Sagar"/>
    <x v="3"/>
    <n v="19"/>
    <s v="High"/>
    <n v="81500"/>
    <n v="1548500"/>
    <x v="1718"/>
    <s v="22-05-2025"/>
    <s v="May-2025"/>
    <s v="23-05-2025"/>
    <s v="Early"/>
    <x v="1718"/>
    <s v="Paid"/>
    <s v="Delivered on time"/>
  </r>
  <r>
    <s v="04-05-2025"/>
    <x v="1"/>
    <s v="Jabalpur"/>
    <x v="1"/>
    <n v="19"/>
    <s v="High"/>
    <n v="81500"/>
    <n v="1548500"/>
    <x v="1719"/>
    <s v="03-05-2025"/>
    <s v="May-2025"/>
    <s v="04-05-2025"/>
    <s v="Early"/>
    <x v="1719"/>
    <s v="Paid"/>
    <s v="Delivered on time"/>
  </r>
  <r>
    <s v="04-05-2025"/>
    <x v="1"/>
    <s v="Katni"/>
    <x v="3"/>
    <n v="22"/>
    <s v="High"/>
    <n v="81500"/>
    <n v="1793000"/>
    <x v="1720"/>
    <s v="03-05-2025"/>
    <s v="May-2025"/>
    <s v="04-05-2025"/>
    <s v="Early"/>
    <x v="1720"/>
    <s v="Paid"/>
    <s v="Delivered on time"/>
  </r>
  <r>
    <s v="12-05-2025"/>
    <x v="1"/>
    <s v="Narsinghpur"/>
    <x v="3"/>
    <n v="28"/>
    <s v="High"/>
    <n v="81500"/>
    <n v="2282000"/>
    <x v="1721"/>
    <s v="10-05-2025"/>
    <s v="May-2025"/>
    <s v="12-05-2025"/>
    <s v="Early"/>
    <x v="1721"/>
    <s v="Paid"/>
    <s v="Cancelled due to issue"/>
  </r>
  <r>
    <s v="27-05-2025"/>
    <x v="1"/>
    <s v="Mandla"/>
    <x v="3"/>
    <n v="18"/>
    <s v="High"/>
    <n v="81500"/>
    <n v="1467000"/>
    <x v="1722"/>
    <s v="25-05-2025"/>
    <s v="May-2025"/>
    <s v="27-05-2025"/>
    <s v="Early"/>
    <x v="1722"/>
    <s v="Paid"/>
    <s v="Partially delivered"/>
  </r>
  <r>
    <s v="01-05-2025"/>
    <x v="1"/>
    <s v="Damoh"/>
    <x v="3"/>
    <n v="12"/>
    <s v="Intermediate"/>
    <n v="81500"/>
    <n v="978000"/>
    <x v="1723"/>
    <s v="28-04-2025"/>
    <s v="April-2025"/>
    <s v="01-05-2025"/>
    <s v="Early"/>
    <x v="1723"/>
    <s v="Paid"/>
    <s v="Cancelled due to issue"/>
  </r>
  <r>
    <s v="15-05-2025"/>
    <x v="1"/>
    <s v="Jabalpur"/>
    <x v="2"/>
    <n v="20"/>
    <s v="High"/>
    <n v="81500"/>
    <n v="1630000"/>
    <x v="1724"/>
    <s v="11-05-2025"/>
    <s v="May-2025"/>
    <s v="15-05-2025"/>
    <s v="Delayed"/>
    <x v="1724"/>
    <s v="Paid"/>
    <s v="Delivered on time"/>
  </r>
  <r>
    <s v="11-05-2025"/>
    <x v="1"/>
    <s v="Damoh"/>
    <x v="0"/>
    <n v="16"/>
    <s v="High"/>
    <n v="81500"/>
    <n v="1304000"/>
    <x v="1725"/>
    <s v="07-05-2025"/>
    <s v="May-2025"/>
    <s v="11-05-2025"/>
    <s v="Delayed"/>
    <x v="1725"/>
    <s v="Paid"/>
    <s v="Awaiting payment"/>
  </r>
  <r>
    <s v="30-05-2025"/>
    <x v="1"/>
    <s v="Mandla"/>
    <x v="0"/>
    <n v="25"/>
    <s v="High"/>
    <n v="81500"/>
    <n v="2037500"/>
    <x v="1726"/>
    <s v="29-05-2025"/>
    <s v="May-2025"/>
    <s v="30-05-2025"/>
    <s v="Early"/>
    <x v="1726"/>
    <s v="Paid"/>
    <s v="Cancelled due to issue"/>
  </r>
  <r>
    <s v="20-05-2025"/>
    <x v="1"/>
    <s v="Damoh"/>
    <x v="2"/>
    <n v="16"/>
    <s v="High"/>
    <n v="81500"/>
    <n v="1304000"/>
    <x v="1727"/>
    <s v="17-05-2025"/>
    <s v="May-2025"/>
    <s v="20-05-2025"/>
    <s v="Early"/>
    <x v="1727"/>
    <s v="Paid"/>
    <s v="Cancelled due to issue"/>
  </r>
  <r>
    <s v="15-05-2025"/>
    <x v="1"/>
    <s v="Jabalpur"/>
    <x v="0"/>
    <n v="23"/>
    <s v="High"/>
    <n v="81500"/>
    <n v="1874500"/>
    <x v="1728"/>
    <s v="12-05-2025"/>
    <s v="May-2025"/>
    <s v="15-05-2025"/>
    <s v="Early"/>
    <x v="1728"/>
    <s v="Paid"/>
    <s v="Delivered on time"/>
  </r>
  <r>
    <s v="28-05-2025"/>
    <x v="1"/>
    <s v="Mandla"/>
    <x v="0"/>
    <n v="5"/>
    <s v="Low"/>
    <n v="81500"/>
    <n v="407500"/>
    <x v="1729"/>
    <s v="26-05-2025"/>
    <s v="May-2025"/>
    <s v="28-05-2025"/>
    <s v="Early"/>
    <x v="1729"/>
    <s v="Paid"/>
    <s v="Partially delivered"/>
  </r>
  <r>
    <s v="06-05-2025"/>
    <x v="1"/>
    <s v="Narsinghpur"/>
    <x v="3"/>
    <n v="11"/>
    <s v="Intermediate"/>
    <n v="81500"/>
    <n v="896500"/>
    <x v="1730"/>
    <s v="05-05-2025"/>
    <s v="May-2025"/>
    <s v="06-05-2025"/>
    <s v="Early"/>
    <x v="1730"/>
    <s v="Paid"/>
    <s v="Partially delivered"/>
  </r>
  <r>
    <s v="13-05-2025"/>
    <x v="1"/>
    <s v="Narsinghpur"/>
    <x v="3"/>
    <n v="15"/>
    <s v="Intermediate"/>
    <n v="81500"/>
    <n v="1222500"/>
    <x v="1731"/>
    <s v="12-05-2025"/>
    <s v="May-2025"/>
    <s v="13-05-2025"/>
    <s v="Early"/>
    <x v="1731"/>
    <s v="Paid"/>
    <s v="Delivered on time"/>
  </r>
  <r>
    <s v="01-05-2025"/>
    <x v="1"/>
    <s v="Mandla"/>
    <x v="1"/>
    <n v="6"/>
    <s v="Low"/>
    <n v="81500"/>
    <n v="489000"/>
    <x v="1732"/>
    <s v="26-04-2025"/>
    <s v="April-2025"/>
    <s v="01-05-2025"/>
    <s v="Delayed"/>
    <x v="1732"/>
    <s v="Paid"/>
    <s v="Cancelled due to issue"/>
  </r>
  <r>
    <s v="08-05-2025"/>
    <x v="1"/>
    <s v="Katni"/>
    <x v="1"/>
    <n v="9"/>
    <s v="Intermediate"/>
    <n v="81500"/>
    <n v="733500"/>
    <x v="1733"/>
    <s v="04-05-2025"/>
    <s v="May-2025"/>
    <s v="08-05-2025"/>
    <s v="Delayed"/>
    <x v="1733"/>
    <s v="Paid"/>
    <s v="Delivered on time"/>
  </r>
  <r>
    <s v="19-05-2025"/>
    <x v="1"/>
    <s v="Katni"/>
    <x v="1"/>
    <n v="10"/>
    <s v="Intermediate"/>
    <n v="81500"/>
    <n v="815000"/>
    <x v="1734"/>
    <s v="15-05-2025"/>
    <s v="May-2025"/>
    <s v="19-05-2025"/>
    <s v="Delayed"/>
    <x v="1734"/>
    <s v="Paid"/>
    <s v="Delivered on time"/>
  </r>
  <r>
    <s v="26-05-2025"/>
    <x v="1"/>
    <s v="Narsinghpur"/>
    <x v="3"/>
    <n v="10"/>
    <s v="Intermediate"/>
    <n v="72500"/>
    <n v="725000"/>
    <x v="1735"/>
    <s v="25-05-2025"/>
    <s v="May-2025"/>
    <s v="26-05-2025"/>
    <s v="Early"/>
    <x v="1735"/>
    <s v="Paid"/>
    <s v="Partially delivered"/>
  </r>
  <r>
    <s v="13-05-2025"/>
    <x v="1"/>
    <s v="Katni"/>
    <x v="1"/>
    <n v="15"/>
    <s v="Intermediate"/>
    <n v="72500"/>
    <n v="1087500"/>
    <x v="1736"/>
    <s v="09-05-2025"/>
    <s v="May-2025"/>
    <s v="13-05-2025"/>
    <s v="Delayed"/>
    <x v="1736"/>
    <s v="Paid"/>
    <s v="Partially delivered"/>
  </r>
  <r>
    <s v="22-05-2025"/>
    <x v="1"/>
    <s v="Seoni"/>
    <x v="2"/>
    <n v="28"/>
    <s v="High"/>
    <n v="72500"/>
    <n v="2030000"/>
    <x v="1737"/>
    <s v="20-05-2025"/>
    <s v="May-2025"/>
    <s v="22-05-2025"/>
    <s v="Early"/>
    <x v="1737"/>
    <s v="Pending"/>
    <s v="Partially delivered"/>
  </r>
  <r>
    <s v="04-05-2025"/>
    <x v="1"/>
    <s v="Sagar"/>
    <x v="2"/>
    <n v="13"/>
    <s v="Intermediate"/>
    <n v="72500"/>
    <n v="942500"/>
    <x v="1738"/>
    <s v="30-04-2025"/>
    <s v="April-2025"/>
    <s v="04-05-2025"/>
    <s v="Delayed"/>
    <x v="1738"/>
    <s v="Pending"/>
    <s v="Partially delivered"/>
  </r>
  <r>
    <s v="27-05-2025"/>
    <x v="1"/>
    <s v="Jabalpur"/>
    <x v="0"/>
    <n v="18"/>
    <s v="High"/>
    <n v="72500"/>
    <n v="1305000"/>
    <x v="1739"/>
    <s v="26-05-2025"/>
    <s v="May-2025"/>
    <s v="27-05-2025"/>
    <s v="Early"/>
    <x v="1739"/>
    <s v="Pending"/>
    <s v="Partially delivered"/>
  </r>
  <r>
    <s v="10-05-2025"/>
    <x v="1"/>
    <s v="Damoh"/>
    <x v="3"/>
    <n v="23"/>
    <s v="High"/>
    <n v="72500"/>
    <n v="1667500"/>
    <x v="1740"/>
    <s v="09-05-2025"/>
    <s v="May-2025"/>
    <s v="10-05-2025"/>
    <s v="Early"/>
    <x v="1740"/>
    <s v="Pending"/>
    <s v="Partially delivered"/>
  </r>
  <r>
    <s v="29-05-2025"/>
    <x v="1"/>
    <s v="Sagar"/>
    <x v="2"/>
    <n v="8"/>
    <s v="Intermediate"/>
    <n v="72500"/>
    <n v="580000"/>
    <x v="1741"/>
    <s v="26-05-2025"/>
    <s v="May-2025"/>
    <s v="29-05-2025"/>
    <s v="Early"/>
    <x v="1741"/>
    <s v="Paid"/>
    <s v="Partially delivered"/>
  </r>
  <r>
    <s v="18-05-2025"/>
    <x v="1"/>
    <s v="Mandla"/>
    <x v="2"/>
    <n v="19"/>
    <s v="High"/>
    <n v="72500"/>
    <n v="1377500"/>
    <x v="1742"/>
    <s v="16-05-2025"/>
    <s v="May-2025"/>
    <s v="18-05-2025"/>
    <s v="Early"/>
    <x v="1742"/>
    <s v="Pending"/>
    <s v="Partially delivered"/>
  </r>
  <r>
    <s v="28-05-2025"/>
    <x v="1"/>
    <s v="Narsinghpur"/>
    <x v="3"/>
    <n v="22"/>
    <s v="High"/>
    <n v="72500"/>
    <n v="1595000"/>
    <x v="1743"/>
    <s v="26-05-2025"/>
    <s v="May-2025"/>
    <s v="28-05-2025"/>
    <s v="Early"/>
    <x v="1743"/>
    <s v="Paid"/>
    <s v="Partially delivered"/>
  </r>
  <r>
    <s v="16-05-2025"/>
    <x v="1"/>
    <s v="Katni"/>
    <x v="1"/>
    <n v="27"/>
    <s v="High"/>
    <n v="72500"/>
    <n v="1957500"/>
    <x v="1744"/>
    <s v="15-05-2025"/>
    <s v="May-2025"/>
    <s v="16-05-2025"/>
    <s v="Early"/>
    <x v="1744"/>
    <s v="Paid"/>
    <s v="Partially delivered"/>
  </r>
  <r>
    <s v="18-05-2025"/>
    <x v="1"/>
    <s v="Damoh"/>
    <x v="2"/>
    <n v="19"/>
    <s v="High"/>
    <n v="72500"/>
    <n v="1377500"/>
    <x v="1745"/>
    <s v="16-05-2025"/>
    <s v="May-2025"/>
    <s v="18-05-2025"/>
    <s v="Early"/>
    <x v="1745"/>
    <s v="Pending"/>
    <s v="Partially delivered"/>
  </r>
  <r>
    <s v="28-05-2025"/>
    <x v="1"/>
    <s v="Chhindwara"/>
    <x v="0"/>
    <n v="26"/>
    <s v="High"/>
    <n v="72500"/>
    <n v="1885000"/>
    <x v="1746"/>
    <s v="24-05-2025"/>
    <s v="May-2025"/>
    <s v="28-05-2025"/>
    <s v="Delayed"/>
    <x v="1746"/>
    <s v="Paid"/>
    <s v="Partially delivered"/>
  </r>
  <r>
    <s v="06-05-2025"/>
    <x v="1"/>
    <s v="Seoni"/>
    <x v="3"/>
    <n v="22"/>
    <s v="High"/>
    <n v="72500"/>
    <n v="1595000"/>
    <x v="1747"/>
    <s v="05-05-2025"/>
    <s v="May-2025"/>
    <s v="06-05-2025"/>
    <s v="Early"/>
    <x v="1747"/>
    <s v="Paid"/>
    <s v="Partially delivered"/>
  </r>
  <r>
    <s v="28-05-2025"/>
    <x v="1"/>
    <s v="Mandla"/>
    <x v="2"/>
    <n v="20"/>
    <s v="High"/>
    <n v="72500"/>
    <n v="1450000"/>
    <x v="1748"/>
    <s v="25-05-2025"/>
    <s v="May-2025"/>
    <s v="28-05-2025"/>
    <s v="Early"/>
    <x v="1748"/>
    <s v="Paid"/>
    <s v="Partially delivered"/>
  </r>
  <r>
    <s v="04-05-2025"/>
    <x v="1"/>
    <s v="Damoh"/>
    <x v="3"/>
    <n v="7"/>
    <s v="Intermediate"/>
    <n v="72500"/>
    <n v="507500"/>
    <x v="1749"/>
    <s v="02-05-2025"/>
    <s v="May-2025"/>
    <s v="04-05-2025"/>
    <s v="Early"/>
    <x v="1749"/>
    <s v="Paid"/>
    <s v="Partially delivered"/>
  </r>
  <r>
    <s v="15-05-2025"/>
    <x v="1"/>
    <s v="Jabalpur"/>
    <x v="3"/>
    <n v="17"/>
    <s v="High"/>
    <n v="72500"/>
    <n v="1232500"/>
    <x v="1750"/>
    <s v="13-05-2025"/>
    <s v="May-2025"/>
    <s v="15-05-2025"/>
    <s v="Early"/>
    <x v="1750"/>
    <s v="Pending"/>
    <s v="Partially delivered"/>
  </r>
  <r>
    <s v="03-05-2025"/>
    <x v="1"/>
    <s v="Mandla"/>
    <x v="3"/>
    <n v="25"/>
    <s v="High"/>
    <n v="72500"/>
    <n v="1812500"/>
    <x v="1751"/>
    <s v="30-04-2025"/>
    <s v="April-2025"/>
    <s v="03-05-2025"/>
    <s v="Early"/>
    <x v="1751"/>
    <s v="Pending"/>
    <s v="Partially delivered"/>
  </r>
  <r>
    <s v="07-05-2025"/>
    <x v="1"/>
    <s v="Sagar"/>
    <x v="0"/>
    <n v="18"/>
    <s v="High"/>
    <n v="72500"/>
    <n v="1305000"/>
    <x v="1752"/>
    <s v="05-05-2025"/>
    <s v="May-2025"/>
    <s v="07-05-2025"/>
    <s v="Early"/>
    <x v="1752"/>
    <s v="Paid"/>
    <s v="Partially delivered"/>
  </r>
  <r>
    <s v="03-05-2025"/>
    <x v="1"/>
    <s v="Narsinghpur"/>
    <x v="2"/>
    <n v="27"/>
    <s v="High"/>
    <n v="72500"/>
    <n v="1957500"/>
    <x v="1753"/>
    <s v="30-04-2025"/>
    <s v="April-2025"/>
    <s v="03-05-2025"/>
    <s v="Early"/>
    <x v="1753"/>
    <s v="Pending"/>
    <s v="Partially delivered"/>
  </r>
  <r>
    <s v="08-05-2025"/>
    <x v="1"/>
    <s v="Mandla"/>
    <x v="1"/>
    <n v="25"/>
    <s v="High"/>
    <n v="72500"/>
    <n v="1812500"/>
    <x v="1754"/>
    <s v="03-05-2025"/>
    <s v="May-2025"/>
    <s v="08-05-2025"/>
    <s v="Delayed"/>
    <x v="1754"/>
    <s v="Paid"/>
    <s v="Partially delivered"/>
  </r>
  <r>
    <s v="01-05-2025"/>
    <x v="1"/>
    <s v="Sagar"/>
    <x v="1"/>
    <n v="25"/>
    <s v="High"/>
    <n v="72500"/>
    <n v="1812500"/>
    <x v="1755"/>
    <s v="28-04-2025"/>
    <s v="April-2025"/>
    <s v="01-05-2025"/>
    <s v="Early"/>
    <x v="1755"/>
    <s v="Paid"/>
    <s v="Partially delivered"/>
  </r>
  <r>
    <s v="09-05-2025"/>
    <x v="1"/>
    <s v="Katni"/>
    <x v="0"/>
    <n v="24"/>
    <s v="High"/>
    <n v="72500"/>
    <n v="1740000"/>
    <x v="1756"/>
    <s v="04-05-2025"/>
    <s v="May-2025"/>
    <s v="09-05-2025"/>
    <s v="Delayed"/>
    <x v="1756"/>
    <s v="Pending"/>
    <s v="Partially delivered"/>
  </r>
  <r>
    <s v="08-05-2025"/>
    <x v="1"/>
    <s v="Seoni"/>
    <x v="3"/>
    <n v="17"/>
    <s v="High"/>
    <n v="72500"/>
    <n v="1232500"/>
    <x v="1757"/>
    <s v="03-05-2025"/>
    <s v="May-2025"/>
    <s v="08-05-2025"/>
    <s v="Delayed"/>
    <x v="1757"/>
    <s v="Paid"/>
    <s v="Partially delivered"/>
  </r>
  <r>
    <s v="03-05-2025"/>
    <x v="1"/>
    <s v="Chhindwara"/>
    <x v="3"/>
    <n v="19"/>
    <s v="High"/>
    <n v="72500"/>
    <n v="1377500"/>
    <x v="1758"/>
    <s v="30-04-2025"/>
    <s v="April-2025"/>
    <s v="03-05-2025"/>
    <s v="Early"/>
    <x v="1758"/>
    <s v="Paid"/>
    <s v="Partially delivered"/>
  </r>
  <r>
    <s v="26-05-2025"/>
    <x v="1"/>
    <s v="Damoh"/>
    <x v="1"/>
    <n v="13"/>
    <s v="Intermediate"/>
    <n v="72500"/>
    <n v="942500"/>
    <x v="1759"/>
    <s v="25-05-2025"/>
    <s v="May-2025"/>
    <s v="26-05-2025"/>
    <s v="Early"/>
    <x v="1759"/>
    <s v="Paid"/>
    <s v="Partially delivered"/>
  </r>
  <r>
    <s v="24-05-2025"/>
    <x v="1"/>
    <s v="Chhindwara"/>
    <x v="1"/>
    <n v="24"/>
    <s v="High"/>
    <n v="72500"/>
    <n v="1740000"/>
    <x v="1760"/>
    <s v="22-05-2025"/>
    <s v="May-2025"/>
    <s v="24-05-2025"/>
    <s v="Early"/>
    <x v="1760"/>
    <s v="Pending"/>
    <s v="Partially delivered"/>
  </r>
  <r>
    <s v="29-05-2025"/>
    <x v="1"/>
    <s v="Chhindwara"/>
    <x v="3"/>
    <n v="15"/>
    <s v="Intermediate"/>
    <n v="72500"/>
    <n v="1087500"/>
    <x v="1761"/>
    <s v="26-05-2025"/>
    <s v="May-2025"/>
    <s v="29-05-2025"/>
    <s v="Early"/>
    <x v="1761"/>
    <s v="Pending"/>
    <s v="Partially delivered"/>
  </r>
  <r>
    <s v="22-05-2025"/>
    <x v="1"/>
    <s v="Narsinghpur"/>
    <x v="3"/>
    <n v="10"/>
    <s v="Intermediate"/>
    <n v="72500"/>
    <n v="725000"/>
    <x v="1762"/>
    <s v="17-05-2025"/>
    <s v="May-2025"/>
    <s v="22-05-2025"/>
    <s v="Delayed"/>
    <x v="1762"/>
    <s v="Pending"/>
    <s v="Partially delivered"/>
  </r>
  <r>
    <s v="11-05-2025"/>
    <x v="1"/>
    <s v="Chhindwara"/>
    <x v="1"/>
    <n v="11"/>
    <s v="Intermediate"/>
    <n v="72500"/>
    <n v="797500"/>
    <x v="1763"/>
    <s v="06-05-2025"/>
    <s v="May-2025"/>
    <s v="11-05-2025"/>
    <s v="Delayed"/>
    <x v="1763"/>
    <s v="Paid"/>
    <s v="Partially delivered"/>
  </r>
  <r>
    <s v="05-05-2025"/>
    <x v="1"/>
    <s v="Chhindwara"/>
    <x v="1"/>
    <n v="20"/>
    <s v="High"/>
    <n v="72500"/>
    <n v="1450000"/>
    <x v="1764"/>
    <s v="02-05-2025"/>
    <s v="May-2025"/>
    <s v="05-05-2025"/>
    <s v="Early"/>
    <x v="1764"/>
    <s v="Paid"/>
    <s v="Partially delivered"/>
  </r>
  <r>
    <s v="08-05-2025"/>
    <x v="1"/>
    <s v="Damoh"/>
    <x v="0"/>
    <n v="22"/>
    <s v="High"/>
    <n v="72500"/>
    <n v="1595000"/>
    <x v="1765"/>
    <s v="04-05-2025"/>
    <s v="May-2025"/>
    <s v="08-05-2025"/>
    <s v="Delayed"/>
    <x v="1765"/>
    <s v="Pending"/>
    <s v="Partially delivered"/>
  </r>
  <r>
    <s v="27-05-2025"/>
    <x v="1"/>
    <s v="Sagar"/>
    <x v="2"/>
    <n v="20"/>
    <s v="High"/>
    <n v="72500"/>
    <n v="1450000"/>
    <x v="1766"/>
    <s v="26-05-2025"/>
    <s v="May-2025"/>
    <s v="27-05-2025"/>
    <s v="Early"/>
    <x v="1766"/>
    <s v="Paid"/>
    <s v="Partially delivered"/>
  </r>
  <r>
    <s v="26-05-2025"/>
    <x v="1"/>
    <s v="Chhindwara"/>
    <x v="0"/>
    <n v="16"/>
    <s v="High"/>
    <n v="72500"/>
    <n v="1160000"/>
    <x v="1767"/>
    <s v="21-05-2025"/>
    <s v="May-2025"/>
    <s v="26-05-2025"/>
    <s v="Delayed"/>
    <x v="1767"/>
    <s v="Pending"/>
    <s v="Partially delivered"/>
  </r>
  <r>
    <s v="18-05-2025"/>
    <x v="1"/>
    <s v="Sagar"/>
    <x v="0"/>
    <n v="6"/>
    <s v="Low"/>
    <n v="72500"/>
    <n v="435000"/>
    <x v="1768"/>
    <s v="17-05-2025"/>
    <s v="May-2025"/>
    <s v="18-05-2025"/>
    <s v="Early"/>
    <x v="1768"/>
    <s v="Paid"/>
    <s v="Partially delivered"/>
  </r>
  <r>
    <s v="06-05-2025"/>
    <x v="1"/>
    <s v="Chhindwara"/>
    <x v="1"/>
    <n v="18"/>
    <s v="High"/>
    <n v="72500"/>
    <n v="1305000"/>
    <x v="1769"/>
    <s v="02-05-2025"/>
    <s v="May-2025"/>
    <s v="06-05-2025"/>
    <s v="Delayed"/>
    <x v="1769"/>
    <s v="Paid"/>
    <s v="Partially delivered"/>
  </r>
  <r>
    <s v="16-05-2025"/>
    <x v="1"/>
    <s v="Sagar"/>
    <x v="3"/>
    <n v="27"/>
    <s v="High"/>
    <n v="72500"/>
    <n v="1957500"/>
    <x v="1770"/>
    <s v="15-05-2025"/>
    <s v="May-2025"/>
    <s v="16-05-2025"/>
    <s v="Early"/>
    <x v="1770"/>
    <s v="Pending"/>
    <s v="Partially delivered"/>
  </r>
  <r>
    <s v="05-05-2025"/>
    <x v="1"/>
    <s v="Narsinghpur"/>
    <x v="0"/>
    <n v="27"/>
    <s v="High"/>
    <n v="72500"/>
    <n v="1957500"/>
    <x v="1771"/>
    <s v="02-05-2025"/>
    <s v="May-2025"/>
    <s v="05-05-2025"/>
    <s v="Early"/>
    <x v="1771"/>
    <s v="Pending"/>
    <s v="Partially delivered"/>
  </r>
  <r>
    <s v="05-05-2025"/>
    <x v="1"/>
    <s v="Jabalpur"/>
    <x v="0"/>
    <n v="22"/>
    <s v="High"/>
    <n v="72500"/>
    <n v="1595000"/>
    <x v="1772"/>
    <s v="04-05-2025"/>
    <s v="May-2025"/>
    <s v="05-05-2025"/>
    <s v="Early"/>
    <x v="1772"/>
    <s v="Pending"/>
    <s v="Partially delivered"/>
  </r>
  <r>
    <s v="01-05-2025"/>
    <x v="1"/>
    <s v="Jabalpur"/>
    <x v="1"/>
    <n v="16"/>
    <s v="High"/>
    <n v="72500"/>
    <n v="1160000"/>
    <x v="1773"/>
    <s v="28-04-2025"/>
    <s v="April-2025"/>
    <s v="01-05-2025"/>
    <s v="Early"/>
    <x v="1773"/>
    <s v="Paid"/>
    <s v="Partially delivered"/>
  </r>
  <r>
    <s v="25-05-2025"/>
    <x v="1"/>
    <s v="Damoh"/>
    <x v="0"/>
    <n v="9"/>
    <s v="Intermediate"/>
    <n v="72500"/>
    <n v="652500"/>
    <x v="1774"/>
    <s v="21-05-2025"/>
    <s v="May-2025"/>
    <s v="25-05-2025"/>
    <s v="Delayed"/>
    <x v="1774"/>
    <s v="Pending"/>
    <s v="Partially delivered"/>
  </r>
  <r>
    <s v="26-05-2025"/>
    <x v="1"/>
    <s v="Damoh"/>
    <x v="2"/>
    <n v="28"/>
    <s v="High"/>
    <n v="72500"/>
    <n v="2030000"/>
    <x v="1775"/>
    <s v="25-05-2025"/>
    <s v="May-2025"/>
    <s v="26-05-2025"/>
    <s v="Early"/>
    <x v="1775"/>
    <s v="Pending"/>
    <s v="Partially delivered"/>
  </r>
  <r>
    <s v="05-05-2025"/>
    <x v="1"/>
    <s v="Mandla"/>
    <x v="2"/>
    <n v="17"/>
    <s v="High"/>
    <n v="72500"/>
    <n v="1232500"/>
    <x v="1776"/>
    <s v="04-05-2025"/>
    <s v="May-2025"/>
    <s v="05-05-2025"/>
    <s v="Early"/>
    <x v="1776"/>
    <s v="Pending"/>
    <s v="Partially delivered"/>
  </r>
  <r>
    <s v="12-05-2025"/>
    <x v="1"/>
    <s v="Damoh"/>
    <x v="2"/>
    <n v="11"/>
    <s v="Intermediate"/>
    <n v="72500"/>
    <n v="797500"/>
    <x v="1777"/>
    <s v="09-05-2025"/>
    <s v="May-2025"/>
    <s v="12-05-2025"/>
    <s v="Early"/>
    <x v="1777"/>
    <s v="Pending"/>
    <s v="Partially delivered"/>
  </r>
  <r>
    <s v="04-05-2025"/>
    <x v="1"/>
    <s v="Narsinghpur"/>
    <x v="2"/>
    <n v="6"/>
    <s v="Low"/>
    <n v="72500"/>
    <n v="435000"/>
    <x v="1778"/>
    <s v="30-04-2025"/>
    <s v="April-2025"/>
    <s v="04-05-2025"/>
    <s v="Delayed"/>
    <x v="1778"/>
    <s v="Paid"/>
    <s v="Partially delivered"/>
  </r>
  <r>
    <s v="27-05-2025"/>
    <x v="1"/>
    <s v="Damoh"/>
    <x v="0"/>
    <n v="6"/>
    <s v="Low"/>
    <n v="72500"/>
    <n v="435000"/>
    <x v="1779"/>
    <s v="23-05-2025"/>
    <s v="May-2025"/>
    <s v="27-05-2025"/>
    <s v="Delayed"/>
    <x v="1779"/>
    <s v="Pending"/>
    <s v="Partially delivered"/>
  </r>
  <r>
    <s v="04-05-2025"/>
    <x v="1"/>
    <s v="Mandla"/>
    <x v="0"/>
    <n v="5"/>
    <s v="Low"/>
    <n v="72500"/>
    <n v="362500"/>
    <x v="1780"/>
    <s v="01-05-2025"/>
    <s v="May-2025"/>
    <s v="04-05-2025"/>
    <s v="Early"/>
    <x v="1780"/>
    <s v="Paid"/>
    <s v="Partially delivered"/>
  </r>
  <r>
    <s v="20-05-2025"/>
    <x v="1"/>
    <s v="Damoh"/>
    <x v="2"/>
    <n v="15"/>
    <s v="Intermediate"/>
    <n v="72500"/>
    <n v="1087500"/>
    <x v="1781"/>
    <s v="18-05-2025"/>
    <s v="May-2025"/>
    <s v="20-05-2025"/>
    <s v="Early"/>
    <x v="1781"/>
    <s v="Paid"/>
    <s v="Partially delivered"/>
  </r>
  <r>
    <s v="08-05-2025"/>
    <x v="1"/>
    <s v="Seoni"/>
    <x v="2"/>
    <n v="21"/>
    <s v="High"/>
    <n v="72500"/>
    <n v="1522500"/>
    <x v="1782"/>
    <s v="06-05-2025"/>
    <s v="May-2025"/>
    <s v="08-05-2025"/>
    <s v="Early"/>
    <x v="1782"/>
    <s v="Paid"/>
    <s v="Partially delivered"/>
  </r>
  <r>
    <s v="30-05-2025"/>
    <x v="1"/>
    <s v="Katni"/>
    <x v="1"/>
    <n v="14"/>
    <s v="Intermediate"/>
    <n v="72500"/>
    <n v="1015000"/>
    <x v="1783"/>
    <s v="26-05-2025"/>
    <s v="May-2025"/>
    <s v="30-05-2025"/>
    <s v="Delayed"/>
    <x v="1783"/>
    <s v="Paid"/>
    <s v="Partially delivered"/>
  </r>
  <r>
    <s v="20-05-2025"/>
    <x v="1"/>
    <s v="Seoni"/>
    <x v="0"/>
    <n v="24"/>
    <s v="High"/>
    <n v="72500"/>
    <n v="1740000"/>
    <x v="1784"/>
    <s v="19-05-2025"/>
    <s v="May-2025"/>
    <s v="20-05-2025"/>
    <s v="Early"/>
    <x v="1784"/>
    <s v="Pending"/>
    <s v="Partially delivered"/>
  </r>
  <r>
    <s v="27-05-2025"/>
    <x v="1"/>
    <s v="Sagar"/>
    <x v="3"/>
    <n v="8"/>
    <s v="Intermediate"/>
    <n v="72500"/>
    <n v="580000"/>
    <x v="1785"/>
    <s v="26-05-2025"/>
    <s v="May-2025"/>
    <s v="27-05-2025"/>
    <s v="Early"/>
    <x v="1785"/>
    <s v="Pending"/>
    <s v="Partially delivered"/>
  </r>
  <r>
    <s v="08-05-2025"/>
    <x v="1"/>
    <s v="Chhindwara"/>
    <x v="2"/>
    <n v="30"/>
    <s v="High"/>
    <n v="72500"/>
    <n v="2175000"/>
    <x v="1786"/>
    <s v="07-05-2025"/>
    <s v="May-2025"/>
    <s v="08-05-2025"/>
    <s v="Early"/>
    <x v="1786"/>
    <s v="Paid"/>
    <s v="Partially delivered"/>
  </r>
  <r>
    <s v="30-05-2025"/>
    <x v="1"/>
    <s v="Damoh"/>
    <x v="1"/>
    <n v="29"/>
    <s v="High"/>
    <n v="72500"/>
    <n v="2102500"/>
    <x v="1787"/>
    <s v="25-05-2025"/>
    <s v="May-2025"/>
    <s v="30-05-2025"/>
    <s v="Delayed"/>
    <x v="1787"/>
    <s v="Pending"/>
    <s v="Partially delivered"/>
  </r>
  <r>
    <s v="24-05-2025"/>
    <x v="1"/>
    <s v="Damoh"/>
    <x v="1"/>
    <n v="6"/>
    <s v="Low"/>
    <n v="72500"/>
    <n v="435000"/>
    <x v="1788"/>
    <s v="20-05-2025"/>
    <s v="May-2025"/>
    <s v="24-05-2025"/>
    <s v="Delayed"/>
    <x v="1788"/>
    <s v="Pending"/>
    <s v="Partially delivered"/>
  </r>
  <r>
    <s v="02-05-2025"/>
    <x v="1"/>
    <s v="Chhindwara"/>
    <x v="1"/>
    <n v="19"/>
    <s v="High"/>
    <n v="72500"/>
    <n v="1377500"/>
    <x v="1789"/>
    <s v="29-04-2025"/>
    <s v="April-2025"/>
    <s v="02-05-2025"/>
    <s v="Early"/>
    <x v="1789"/>
    <s v="Pending"/>
    <s v="Partially delivered"/>
  </r>
  <r>
    <s v="26-05-2025"/>
    <x v="1"/>
    <s v="Katni"/>
    <x v="0"/>
    <n v="26"/>
    <s v="High"/>
    <n v="72500"/>
    <n v="1885000"/>
    <x v="1790"/>
    <s v="25-05-2025"/>
    <s v="May-2025"/>
    <s v="26-05-2025"/>
    <s v="Early"/>
    <x v="1790"/>
    <s v="Paid"/>
    <s v="Partially delivered"/>
  </r>
  <r>
    <s v="08-05-2025"/>
    <x v="1"/>
    <s v="Katni"/>
    <x v="3"/>
    <n v="20"/>
    <s v="High"/>
    <n v="72500"/>
    <n v="1450000"/>
    <x v="1791"/>
    <s v="05-05-2025"/>
    <s v="May-2025"/>
    <s v="08-05-2025"/>
    <s v="Early"/>
    <x v="1791"/>
    <s v="Paid"/>
    <s v="Partially delivered"/>
  </r>
  <r>
    <s v="30-05-2025"/>
    <x v="1"/>
    <s v="Mandla"/>
    <x v="2"/>
    <n v="8"/>
    <s v="Intermediate"/>
    <n v="72500"/>
    <n v="580000"/>
    <x v="1792"/>
    <s v="27-05-2025"/>
    <s v="May-2025"/>
    <s v="30-05-2025"/>
    <s v="Early"/>
    <x v="1792"/>
    <s v="Pending"/>
    <s v="Partially delivered"/>
  </r>
  <r>
    <s v="30-05-2025"/>
    <x v="1"/>
    <s v="Katni"/>
    <x v="3"/>
    <n v="17"/>
    <s v="High"/>
    <n v="72500"/>
    <n v="1232500"/>
    <x v="1793"/>
    <s v="29-05-2025"/>
    <s v="May-2025"/>
    <s v="30-05-2025"/>
    <s v="Early"/>
    <x v="1793"/>
    <s v="Paid"/>
    <s v="Partially delivered"/>
  </r>
  <r>
    <s v="18-05-2025"/>
    <x v="1"/>
    <s v="Sagar"/>
    <x v="2"/>
    <n v="27"/>
    <s v="High"/>
    <n v="72500"/>
    <n v="1957500"/>
    <x v="1794"/>
    <s v="14-05-2025"/>
    <s v="May-2025"/>
    <s v="18-05-2025"/>
    <s v="Delayed"/>
    <x v="1794"/>
    <s v="Paid"/>
    <s v="Partially delivered"/>
  </r>
  <r>
    <s v="10-05-2025"/>
    <x v="1"/>
    <s v="Damoh"/>
    <x v="0"/>
    <n v="26"/>
    <s v="High"/>
    <n v="72500"/>
    <n v="1885000"/>
    <x v="1795"/>
    <s v="06-05-2025"/>
    <s v="May-2025"/>
    <s v="10-05-2025"/>
    <s v="Delayed"/>
    <x v="1795"/>
    <s v="Paid"/>
    <s v="Partially delivered"/>
  </r>
  <r>
    <s v="01-05-2025"/>
    <x v="1"/>
    <s v="Jabalpur"/>
    <x v="3"/>
    <n v="18"/>
    <s v="High"/>
    <n v="72500"/>
    <n v="1305000"/>
    <x v="1796"/>
    <s v="27-04-2025"/>
    <s v="April-2025"/>
    <s v="01-05-2025"/>
    <s v="Delayed"/>
    <x v="1796"/>
    <s v="Pending"/>
    <s v="Partially delivered"/>
  </r>
  <r>
    <s v="31-05-2025"/>
    <x v="1"/>
    <s v="Jabalpur"/>
    <x v="3"/>
    <n v="17"/>
    <s v="High"/>
    <n v="72500"/>
    <n v="1232500"/>
    <x v="1797"/>
    <s v="30-05-2025"/>
    <s v="May-2025"/>
    <s v="31-05-2025"/>
    <s v="Early"/>
    <x v="1797"/>
    <s v="Pending"/>
    <s v="Partially delivered"/>
  </r>
  <r>
    <s v="29-05-2025"/>
    <x v="1"/>
    <s v="Chhindwara"/>
    <x v="1"/>
    <n v="10"/>
    <s v="Intermediate"/>
    <n v="72500"/>
    <n v="725000"/>
    <x v="1798"/>
    <s v="25-05-2025"/>
    <s v="May-2025"/>
    <s v="29-05-2025"/>
    <s v="Delayed"/>
    <x v="1798"/>
    <s v="Paid"/>
    <s v="Partially delivered"/>
  </r>
  <r>
    <s v="14-05-2025"/>
    <x v="1"/>
    <s v="Mandla"/>
    <x v="1"/>
    <n v="11"/>
    <s v="Intermediate"/>
    <n v="72500"/>
    <n v="797500"/>
    <x v="1799"/>
    <s v="10-05-2025"/>
    <s v="May-2025"/>
    <s v="14-05-2025"/>
    <s v="Delayed"/>
    <x v="1799"/>
    <s v="Pending"/>
    <s v="Partially delivered"/>
  </r>
  <r>
    <s v="22-05-2025"/>
    <x v="1"/>
    <s v="Sagar"/>
    <x v="1"/>
    <n v="19"/>
    <s v="High"/>
    <n v="72500"/>
    <n v="1377500"/>
    <x v="1800"/>
    <s v="19-05-2025"/>
    <s v="May-2025"/>
    <s v="22-05-2025"/>
    <s v="Early"/>
    <x v="1800"/>
    <s v="Paid"/>
    <s v="Delivered on time"/>
  </r>
  <r>
    <s v="01-05-2025"/>
    <x v="1"/>
    <s v="Seoni"/>
    <x v="0"/>
    <n v="23"/>
    <s v="High"/>
    <n v="72500"/>
    <n v="1667500"/>
    <x v="1801"/>
    <s v="26-04-2025"/>
    <s v="April-2025"/>
    <s v="01-05-2025"/>
    <s v="Delayed"/>
    <x v="1801"/>
    <s v="Pending"/>
    <s v="Delivered on time"/>
  </r>
  <r>
    <s v="10-05-2025"/>
    <x v="1"/>
    <s v="Narsinghpur"/>
    <x v="1"/>
    <n v="9"/>
    <s v="Intermediate"/>
    <n v="72500"/>
    <n v="652500"/>
    <x v="1802"/>
    <s v="09-05-2025"/>
    <s v="May-2025"/>
    <s v="10-05-2025"/>
    <s v="Early"/>
    <x v="1802"/>
    <s v="Paid"/>
    <s v="Delivered on time"/>
  </r>
  <r>
    <s v="07-05-2025"/>
    <x v="1"/>
    <s v="Sagar"/>
    <x v="0"/>
    <n v="7"/>
    <s v="Intermediate"/>
    <n v="72500"/>
    <n v="507500"/>
    <x v="1803"/>
    <s v="05-05-2025"/>
    <s v="May-2025"/>
    <s v="07-05-2025"/>
    <s v="Early"/>
    <x v="1803"/>
    <s v="Pending"/>
    <s v="Delivered on time"/>
  </r>
  <r>
    <s v="15-05-2025"/>
    <x v="1"/>
    <s v="Damoh"/>
    <x v="3"/>
    <n v="15"/>
    <s v="Intermediate"/>
    <n v="72500"/>
    <n v="1087500"/>
    <x v="1804"/>
    <s v="10-05-2025"/>
    <s v="May-2025"/>
    <s v="15-05-2025"/>
    <s v="Delayed"/>
    <x v="1804"/>
    <s v="Pending"/>
    <s v="Delivered on time"/>
  </r>
  <r>
    <s v="18-05-2025"/>
    <x v="1"/>
    <s v="Sagar"/>
    <x v="3"/>
    <n v="6"/>
    <s v="Low"/>
    <n v="72500"/>
    <n v="435000"/>
    <x v="1805"/>
    <s v="16-05-2025"/>
    <s v="May-2025"/>
    <s v="18-05-2025"/>
    <s v="Early"/>
    <x v="1805"/>
    <s v="Pending"/>
    <s v="Delivered on time"/>
  </r>
  <r>
    <s v="03-05-2025"/>
    <x v="1"/>
    <s v="Katni"/>
    <x v="1"/>
    <n v="20"/>
    <s v="High"/>
    <n v="72500"/>
    <n v="1450000"/>
    <x v="1806"/>
    <s v="02-05-2025"/>
    <s v="May-2025"/>
    <s v="03-05-2025"/>
    <s v="Early"/>
    <x v="1806"/>
    <s v="Pending"/>
    <s v="Delivered on time"/>
  </r>
  <r>
    <s v="13-05-2025"/>
    <x v="1"/>
    <s v="Damoh"/>
    <x v="0"/>
    <n v="11"/>
    <s v="Intermediate"/>
    <n v="72500"/>
    <n v="797500"/>
    <x v="1807"/>
    <s v="10-05-2025"/>
    <s v="May-2025"/>
    <s v="13-05-2025"/>
    <s v="Early"/>
    <x v="1807"/>
    <s v="Pending"/>
    <s v="Delivered on time"/>
  </r>
  <r>
    <s v="24-05-2025"/>
    <x v="1"/>
    <s v="Sagar"/>
    <x v="3"/>
    <n v="15"/>
    <s v="Intermediate"/>
    <n v="72500"/>
    <n v="1087500"/>
    <x v="1808"/>
    <s v="20-05-2025"/>
    <s v="May-2025"/>
    <s v="24-05-2025"/>
    <s v="Delayed"/>
    <x v="1808"/>
    <s v="Paid"/>
    <s v="Delivered on time"/>
  </r>
  <r>
    <s v="25-05-2025"/>
    <x v="1"/>
    <s v="Damoh"/>
    <x v="3"/>
    <n v="6"/>
    <s v="Low"/>
    <n v="72500"/>
    <n v="435000"/>
    <x v="1809"/>
    <s v="23-05-2025"/>
    <s v="May-2025"/>
    <s v="25-05-2025"/>
    <s v="Early"/>
    <x v="1809"/>
    <s v="Pending"/>
    <s v="Delivered on time"/>
  </r>
  <r>
    <s v="29-05-2025"/>
    <x v="1"/>
    <s v="Mandla"/>
    <x v="2"/>
    <n v="11"/>
    <s v="Intermediate"/>
    <n v="72500"/>
    <n v="797500"/>
    <x v="1810"/>
    <s v="27-05-2025"/>
    <s v="May-2025"/>
    <s v="29-05-2025"/>
    <s v="Early"/>
    <x v="1810"/>
    <s v="Pending"/>
    <s v="Delivered on time"/>
  </r>
  <r>
    <s v="20-05-2025"/>
    <x v="1"/>
    <s v="Seoni"/>
    <x v="3"/>
    <n v="28"/>
    <s v="High"/>
    <n v="72500"/>
    <n v="2030000"/>
    <x v="1811"/>
    <s v="18-05-2025"/>
    <s v="May-2025"/>
    <s v="20-05-2025"/>
    <s v="Early"/>
    <x v="1811"/>
    <s v="Pending"/>
    <s v="Delivered on time"/>
  </r>
  <r>
    <s v="24-05-2025"/>
    <x v="1"/>
    <s v="Sagar"/>
    <x v="0"/>
    <n v="21"/>
    <s v="High"/>
    <n v="72500"/>
    <n v="1522500"/>
    <x v="1812"/>
    <s v="21-05-2025"/>
    <s v="May-2025"/>
    <s v="24-05-2025"/>
    <s v="Early"/>
    <x v="1812"/>
    <s v="Paid"/>
    <s v="Delivered on time"/>
  </r>
  <r>
    <s v="01-05-2025"/>
    <x v="1"/>
    <s v="Katni"/>
    <x v="1"/>
    <n v="29"/>
    <s v="High"/>
    <n v="72500"/>
    <n v="2102500"/>
    <x v="1813"/>
    <s v="26-04-2025"/>
    <s v="April-2025"/>
    <s v="01-05-2025"/>
    <s v="Delayed"/>
    <x v="1813"/>
    <s v="Paid"/>
    <s v="Delivered on time"/>
  </r>
  <r>
    <s v="14-05-2025"/>
    <x v="1"/>
    <s v="Seoni"/>
    <x v="0"/>
    <n v="19"/>
    <s v="High"/>
    <n v="72500"/>
    <n v="1377500"/>
    <x v="1814"/>
    <s v="12-05-2025"/>
    <s v="May-2025"/>
    <s v="14-05-2025"/>
    <s v="Early"/>
    <x v="1814"/>
    <s v="Pending"/>
    <s v="Delivered on time"/>
  </r>
  <r>
    <s v="12-05-2025"/>
    <x v="1"/>
    <s v="Chhindwara"/>
    <x v="2"/>
    <n v="9"/>
    <s v="Intermediate"/>
    <n v="72500"/>
    <n v="652500"/>
    <x v="1815"/>
    <s v="07-05-2025"/>
    <s v="May-2025"/>
    <s v="12-05-2025"/>
    <s v="Delayed"/>
    <x v="1815"/>
    <s v="Pending"/>
    <s v="Delivered on time"/>
  </r>
  <r>
    <s v="05-05-2025"/>
    <x v="1"/>
    <s v="Sagar"/>
    <x v="1"/>
    <n v="17"/>
    <s v="High"/>
    <n v="72500"/>
    <n v="1232500"/>
    <x v="1816"/>
    <s v="30-04-2025"/>
    <s v="April-2025"/>
    <s v="05-05-2025"/>
    <s v="Delayed"/>
    <x v="1816"/>
    <s v="Pending"/>
    <s v="Delivered on time"/>
  </r>
  <r>
    <s v="09-05-2025"/>
    <x v="1"/>
    <s v="Seoni"/>
    <x v="3"/>
    <n v="22"/>
    <s v="High"/>
    <n v="72500"/>
    <n v="1595000"/>
    <x v="1817"/>
    <s v="08-05-2025"/>
    <s v="May-2025"/>
    <s v="09-05-2025"/>
    <s v="Early"/>
    <x v="1817"/>
    <s v="Paid"/>
    <s v="Delivered on time"/>
  </r>
  <r>
    <s v="30-05-2025"/>
    <x v="1"/>
    <s v="Jabalpur"/>
    <x v="2"/>
    <n v="12"/>
    <s v="Intermediate"/>
    <n v="72500"/>
    <n v="870000"/>
    <x v="1818"/>
    <s v="27-05-2025"/>
    <s v="May-2025"/>
    <s v="30-05-2025"/>
    <s v="Early"/>
    <x v="1818"/>
    <s v="Paid"/>
    <s v="Delivered on time"/>
  </r>
  <r>
    <s v="14-05-2025"/>
    <x v="1"/>
    <s v="Narsinghpur"/>
    <x v="0"/>
    <n v="5"/>
    <s v="Low"/>
    <n v="72500"/>
    <n v="362500"/>
    <x v="1819"/>
    <s v="11-05-2025"/>
    <s v="May-2025"/>
    <s v="14-05-2025"/>
    <s v="Early"/>
    <x v="1819"/>
    <s v="Paid"/>
    <s v="Delivered on time"/>
  </r>
  <r>
    <s v="06-05-2025"/>
    <x v="1"/>
    <s v="Katni"/>
    <x v="0"/>
    <n v="25"/>
    <s v="High"/>
    <n v="72500"/>
    <n v="1812500"/>
    <x v="1820"/>
    <s v="03-05-2025"/>
    <s v="May-2025"/>
    <s v="06-05-2025"/>
    <s v="Early"/>
    <x v="1820"/>
    <s v="Paid"/>
    <s v="Delivered on time"/>
  </r>
  <r>
    <s v="07-05-2025"/>
    <x v="1"/>
    <s v="Katni"/>
    <x v="1"/>
    <n v="25"/>
    <s v="High"/>
    <n v="72500"/>
    <n v="1812500"/>
    <x v="1821"/>
    <s v="05-05-2025"/>
    <s v="May-2025"/>
    <s v="07-05-2025"/>
    <s v="Early"/>
    <x v="1821"/>
    <s v="Paid"/>
    <s v="Delivered on time"/>
  </r>
  <r>
    <s v="13-05-2025"/>
    <x v="1"/>
    <s v="Sagar"/>
    <x v="2"/>
    <n v="18"/>
    <s v="High"/>
    <n v="72500"/>
    <n v="1305000"/>
    <x v="1822"/>
    <s v="10-05-2025"/>
    <s v="May-2025"/>
    <s v="13-05-2025"/>
    <s v="Early"/>
    <x v="1822"/>
    <s v="Pending"/>
    <s v="Delivered on time"/>
  </r>
  <r>
    <s v="06-05-2025"/>
    <x v="1"/>
    <s v="Jabalpur"/>
    <x v="0"/>
    <n v="29"/>
    <s v="High"/>
    <n v="72500"/>
    <n v="2102500"/>
    <x v="1823"/>
    <s v="04-05-2025"/>
    <s v="May-2025"/>
    <s v="06-05-2025"/>
    <s v="Early"/>
    <x v="1823"/>
    <s v="Pending"/>
    <s v="Delivered on time"/>
  </r>
  <r>
    <s v="18-05-2025"/>
    <x v="1"/>
    <s v="Jabalpur"/>
    <x v="0"/>
    <n v="12"/>
    <s v="Intermediate"/>
    <n v="72500"/>
    <n v="870000"/>
    <x v="1824"/>
    <s v="15-05-2025"/>
    <s v="May-2025"/>
    <s v="18-05-2025"/>
    <s v="Early"/>
    <x v="1824"/>
    <s v="Paid"/>
    <s v="Delivered on time"/>
  </r>
  <r>
    <s v="06-05-2025"/>
    <x v="1"/>
    <s v="Damoh"/>
    <x v="3"/>
    <n v="14"/>
    <s v="Intermediate"/>
    <n v="72500"/>
    <n v="1015000"/>
    <x v="1825"/>
    <s v="03-05-2025"/>
    <s v="May-2025"/>
    <s v="06-05-2025"/>
    <s v="Early"/>
    <x v="1825"/>
    <s v="Pending"/>
    <s v="Delivered on time"/>
  </r>
  <r>
    <s v="10-05-2025"/>
    <x v="1"/>
    <s v="Mandla"/>
    <x v="3"/>
    <n v="10"/>
    <s v="Intermediate"/>
    <n v="72500"/>
    <n v="725000"/>
    <x v="1826"/>
    <s v="06-05-2025"/>
    <s v="May-2025"/>
    <s v="10-05-2025"/>
    <s v="Delayed"/>
    <x v="1826"/>
    <s v="Pending"/>
    <s v="Delivered on time"/>
  </r>
  <r>
    <s v="29-05-2025"/>
    <x v="1"/>
    <s v="Katni"/>
    <x v="1"/>
    <n v="15"/>
    <s v="Intermediate"/>
    <n v="72500"/>
    <n v="1087500"/>
    <x v="1827"/>
    <s v="26-05-2025"/>
    <s v="May-2025"/>
    <s v="29-05-2025"/>
    <s v="Early"/>
    <x v="1827"/>
    <s v="Pending"/>
    <s v="Delivered on time"/>
  </r>
  <r>
    <s v="12-05-2025"/>
    <x v="1"/>
    <s v="Narsinghpur"/>
    <x v="1"/>
    <n v="18"/>
    <s v="High"/>
    <n v="72500"/>
    <n v="1305000"/>
    <x v="1828"/>
    <s v="11-05-2025"/>
    <s v="May-2025"/>
    <s v="12-05-2025"/>
    <s v="Early"/>
    <x v="1828"/>
    <s v="Paid"/>
    <s v="Delivered on time"/>
  </r>
  <r>
    <s v="13-05-2025"/>
    <x v="1"/>
    <s v="Chhindwara"/>
    <x v="1"/>
    <n v="6"/>
    <s v="Low"/>
    <n v="72500"/>
    <n v="435000"/>
    <x v="1829"/>
    <s v="08-05-2025"/>
    <s v="May-2025"/>
    <s v="13-05-2025"/>
    <s v="Delayed"/>
    <x v="1829"/>
    <s v="Pending"/>
    <s v="Delivered on time"/>
  </r>
  <r>
    <s v="23-05-2025"/>
    <x v="1"/>
    <s v="Narsinghpur"/>
    <x v="0"/>
    <n v="23"/>
    <s v="High"/>
    <n v="72500"/>
    <n v="1667500"/>
    <x v="1830"/>
    <s v="18-05-2025"/>
    <s v="May-2025"/>
    <s v="23-05-2025"/>
    <s v="Delayed"/>
    <x v="1830"/>
    <s v="Paid"/>
    <s v="Delivered on time"/>
  </r>
  <r>
    <s v="09-05-2025"/>
    <x v="1"/>
    <s v="Seoni"/>
    <x v="3"/>
    <n v="22"/>
    <s v="High"/>
    <n v="72500"/>
    <n v="1595000"/>
    <x v="1831"/>
    <s v="07-05-2025"/>
    <s v="May-2025"/>
    <s v="09-05-2025"/>
    <s v="Early"/>
    <x v="1831"/>
    <s v="Pending"/>
    <s v="Delivered on time"/>
  </r>
  <r>
    <s v="15-05-2025"/>
    <x v="1"/>
    <s v="Katni"/>
    <x v="0"/>
    <n v="10"/>
    <s v="Intermediate"/>
    <n v="72500"/>
    <n v="725000"/>
    <x v="1832"/>
    <s v="10-05-2025"/>
    <s v="May-2025"/>
    <s v="15-05-2025"/>
    <s v="Delayed"/>
    <x v="1832"/>
    <s v="Paid"/>
    <s v="Delivered on time"/>
  </r>
  <r>
    <s v="05-05-2025"/>
    <x v="1"/>
    <s v="Mandla"/>
    <x v="2"/>
    <n v="18"/>
    <s v="High"/>
    <n v="72500"/>
    <n v="1305000"/>
    <x v="1833"/>
    <s v="03-05-2025"/>
    <s v="May-2025"/>
    <s v="05-05-2025"/>
    <s v="Early"/>
    <x v="1833"/>
    <s v="Paid"/>
    <s v="Delivered on time"/>
  </r>
  <r>
    <s v="25-05-2025"/>
    <x v="1"/>
    <s v="Jabalpur"/>
    <x v="1"/>
    <n v="5"/>
    <s v="Low"/>
    <n v="72500"/>
    <n v="362500"/>
    <x v="1834"/>
    <s v="24-05-2025"/>
    <s v="May-2025"/>
    <s v="25-05-2025"/>
    <s v="Early"/>
    <x v="1834"/>
    <s v="Pending"/>
    <s v="Delivered on time"/>
  </r>
  <r>
    <s v="24-05-2025"/>
    <x v="1"/>
    <s v="Seoni"/>
    <x v="2"/>
    <n v="27"/>
    <s v="High"/>
    <n v="72500"/>
    <n v="1957500"/>
    <x v="1835"/>
    <s v="20-05-2025"/>
    <s v="May-2025"/>
    <s v="24-05-2025"/>
    <s v="Delayed"/>
    <x v="1835"/>
    <s v="Paid"/>
    <s v="Delivered on time"/>
  </r>
  <r>
    <s v="25-05-2025"/>
    <x v="1"/>
    <s v="Chhindwara"/>
    <x v="2"/>
    <n v="16"/>
    <s v="High"/>
    <n v="72500"/>
    <n v="1160000"/>
    <x v="1836"/>
    <s v="20-05-2025"/>
    <s v="May-2025"/>
    <s v="25-05-2025"/>
    <s v="Delayed"/>
    <x v="1836"/>
    <s v="Paid"/>
    <s v="Delivered on time"/>
  </r>
  <r>
    <s v="28-05-2025"/>
    <x v="1"/>
    <s v="Katni"/>
    <x v="3"/>
    <n v="14"/>
    <s v="Intermediate"/>
    <n v="72500"/>
    <n v="1015000"/>
    <x v="1837"/>
    <s v="24-05-2025"/>
    <s v="May-2025"/>
    <s v="28-05-2025"/>
    <s v="Delayed"/>
    <x v="1837"/>
    <s v="Pending"/>
    <s v="Delivered on time"/>
  </r>
  <r>
    <s v="20-05-2025"/>
    <x v="1"/>
    <s v="Sagar"/>
    <x v="2"/>
    <n v="21"/>
    <s v="High"/>
    <n v="72500"/>
    <n v="1522500"/>
    <x v="1838"/>
    <s v="18-05-2025"/>
    <s v="May-2025"/>
    <s v="20-05-2025"/>
    <s v="Early"/>
    <x v="1838"/>
    <s v="Pending"/>
    <s v="Delivered on time"/>
  </r>
  <r>
    <s v="11-05-2025"/>
    <x v="1"/>
    <s v="Mandla"/>
    <x v="3"/>
    <n v="27"/>
    <s v="High"/>
    <n v="72500"/>
    <n v="1957500"/>
    <x v="1839"/>
    <s v="08-05-2025"/>
    <s v="May-2025"/>
    <s v="11-05-2025"/>
    <s v="Early"/>
    <x v="1839"/>
    <s v="Pending"/>
    <s v="Delivered on time"/>
  </r>
  <r>
    <s v="18-05-2025"/>
    <x v="1"/>
    <s v="Chhindwara"/>
    <x v="0"/>
    <n v="24"/>
    <s v="High"/>
    <n v="72500"/>
    <n v="1740000"/>
    <x v="1840"/>
    <s v="14-05-2025"/>
    <s v="May-2025"/>
    <s v="18-05-2025"/>
    <s v="Delayed"/>
    <x v="1840"/>
    <s v="Pending"/>
    <s v="Delivered on time"/>
  </r>
  <r>
    <s v="14-05-2025"/>
    <x v="1"/>
    <s v="Narsinghpur"/>
    <x v="1"/>
    <n v="26"/>
    <s v="High"/>
    <n v="72500"/>
    <n v="1885000"/>
    <x v="1841"/>
    <s v="11-05-2025"/>
    <s v="May-2025"/>
    <s v="14-05-2025"/>
    <s v="Early"/>
    <x v="1841"/>
    <s v="Pending"/>
    <s v="Delivered on time"/>
  </r>
  <r>
    <s v="14-05-2025"/>
    <x v="1"/>
    <s v="Jabalpur"/>
    <x v="3"/>
    <n v="27"/>
    <s v="High"/>
    <n v="72500"/>
    <n v="1957500"/>
    <x v="1842"/>
    <s v="13-05-2025"/>
    <s v="May-2025"/>
    <s v="14-05-2025"/>
    <s v="Early"/>
    <x v="1842"/>
    <s v="Paid"/>
    <s v="Delivered on time"/>
  </r>
  <r>
    <s v="25-05-2025"/>
    <x v="1"/>
    <s v="Narsinghpur"/>
    <x v="3"/>
    <n v="27"/>
    <s v="High"/>
    <n v="72500"/>
    <n v="1957500"/>
    <x v="1843"/>
    <s v="24-05-2025"/>
    <s v="May-2025"/>
    <s v="25-05-2025"/>
    <s v="Early"/>
    <x v="1843"/>
    <s v="Pending"/>
    <s v="Delivered on time"/>
  </r>
  <r>
    <s v="11-05-2025"/>
    <x v="1"/>
    <s v="Katni"/>
    <x v="2"/>
    <n v="10"/>
    <s v="Intermediate"/>
    <n v="72500"/>
    <n v="725000"/>
    <x v="1844"/>
    <s v="06-05-2025"/>
    <s v="May-2025"/>
    <s v="11-05-2025"/>
    <s v="Delayed"/>
    <x v="1844"/>
    <s v="Paid"/>
    <s v="Delivered on time"/>
  </r>
  <r>
    <s v="02-05-2025"/>
    <x v="1"/>
    <s v="Narsinghpur"/>
    <x v="3"/>
    <n v="8"/>
    <s v="Intermediate"/>
    <n v="72500"/>
    <n v="580000"/>
    <x v="1845"/>
    <s v="27-04-2025"/>
    <s v="April-2025"/>
    <s v="02-05-2025"/>
    <s v="Delayed"/>
    <x v="1845"/>
    <s v="Paid"/>
    <s v="Delivered on time"/>
  </r>
  <r>
    <s v="14-05-2025"/>
    <x v="1"/>
    <s v="Seoni"/>
    <x v="3"/>
    <n v="14"/>
    <s v="Intermediate"/>
    <n v="72500"/>
    <n v="1015000"/>
    <x v="1846"/>
    <s v="12-05-2025"/>
    <s v="May-2025"/>
    <s v="14-05-2025"/>
    <s v="Early"/>
    <x v="1846"/>
    <s v="Paid"/>
    <s v="Delivered on time"/>
  </r>
  <r>
    <s v="10-05-2025"/>
    <x v="1"/>
    <s v="Seoni"/>
    <x v="2"/>
    <n v="20"/>
    <s v="High"/>
    <n v="72500"/>
    <n v="1450000"/>
    <x v="1847"/>
    <s v="07-05-2025"/>
    <s v="May-2025"/>
    <s v="10-05-2025"/>
    <s v="Early"/>
    <x v="1847"/>
    <s v="Paid"/>
    <s v="Delivered on time"/>
  </r>
  <r>
    <s v="13-05-2025"/>
    <x v="1"/>
    <s v="Sagar"/>
    <x v="1"/>
    <n v="23"/>
    <s v="High"/>
    <n v="72500"/>
    <n v="1667500"/>
    <x v="1848"/>
    <s v="11-05-2025"/>
    <s v="May-2025"/>
    <s v="13-05-2025"/>
    <s v="Early"/>
    <x v="1848"/>
    <s v="Pending"/>
    <s v="Delivered on time"/>
  </r>
  <r>
    <s v="30-05-2025"/>
    <x v="1"/>
    <s v="Seoni"/>
    <x v="0"/>
    <n v="8"/>
    <s v="Intermediate"/>
    <n v="72500"/>
    <n v="580000"/>
    <x v="1849"/>
    <s v="29-05-2025"/>
    <s v="May-2025"/>
    <s v="30-05-2025"/>
    <s v="Early"/>
    <x v="1849"/>
    <s v="Pending"/>
    <s v="Delivered on time"/>
  </r>
  <r>
    <s v="26-05-2025"/>
    <x v="1"/>
    <s v="Narsinghpur"/>
    <x v="3"/>
    <n v="6"/>
    <s v="Low"/>
    <n v="72500"/>
    <n v="435000"/>
    <x v="1850"/>
    <s v="23-05-2025"/>
    <s v="May-2025"/>
    <s v="26-05-2025"/>
    <s v="Early"/>
    <x v="1850"/>
    <s v="Paid"/>
    <s v="Delivered on time"/>
  </r>
  <r>
    <s v="15-05-2025"/>
    <x v="1"/>
    <s v="Damoh"/>
    <x v="0"/>
    <n v="21"/>
    <s v="High"/>
    <n v="72500"/>
    <n v="1522500"/>
    <x v="1851"/>
    <s v="12-05-2025"/>
    <s v="May-2025"/>
    <s v="15-05-2025"/>
    <s v="Early"/>
    <x v="1851"/>
    <s v="Paid"/>
    <s v="Delivered on time"/>
  </r>
  <r>
    <s v="05-05-2025"/>
    <x v="1"/>
    <s v="Sagar"/>
    <x v="2"/>
    <n v="28"/>
    <s v="High"/>
    <n v="72500"/>
    <n v="2030000"/>
    <x v="1852"/>
    <s v="01-05-2025"/>
    <s v="May-2025"/>
    <s v="05-05-2025"/>
    <s v="Delayed"/>
    <x v="1852"/>
    <s v="Pending"/>
    <s v="Delivered on time"/>
  </r>
  <r>
    <s v="24-05-2025"/>
    <x v="1"/>
    <s v="Jabalpur"/>
    <x v="1"/>
    <n v="7"/>
    <s v="Intermediate"/>
    <n v="72500"/>
    <n v="507500"/>
    <x v="1853"/>
    <s v="19-05-2025"/>
    <s v="May-2025"/>
    <s v="24-05-2025"/>
    <s v="Delayed"/>
    <x v="1853"/>
    <s v="Paid"/>
    <s v="Delivered on time"/>
  </r>
  <r>
    <s v="04-05-2025"/>
    <x v="1"/>
    <s v="Narsinghpur"/>
    <x v="3"/>
    <n v="18"/>
    <s v="High"/>
    <n v="72500"/>
    <n v="1305000"/>
    <x v="1854"/>
    <s v="29-04-2025"/>
    <s v="April-2025"/>
    <s v="04-05-2025"/>
    <s v="Delayed"/>
    <x v="1854"/>
    <s v="Pending"/>
    <s v="Delivered on time"/>
  </r>
  <r>
    <s v="14-05-2025"/>
    <x v="1"/>
    <s v="Seoni"/>
    <x v="1"/>
    <n v="19"/>
    <s v="High"/>
    <n v="72500"/>
    <n v="1377500"/>
    <x v="1855"/>
    <s v="11-05-2025"/>
    <s v="May-2025"/>
    <s v="14-05-2025"/>
    <s v="Early"/>
    <x v="1855"/>
    <s v="Pending"/>
    <s v="Delivered on time"/>
  </r>
  <r>
    <s v="18-05-2025"/>
    <x v="1"/>
    <s v="Sagar"/>
    <x v="0"/>
    <n v="20"/>
    <s v="High"/>
    <n v="72500"/>
    <n v="1450000"/>
    <x v="1856"/>
    <s v="13-05-2025"/>
    <s v="May-2025"/>
    <s v="18-05-2025"/>
    <s v="Delayed"/>
    <x v="1856"/>
    <s v="Pending"/>
    <s v="Delivered on time"/>
  </r>
  <r>
    <s v="01-05-2025"/>
    <x v="1"/>
    <s v="Narsinghpur"/>
    <x v="3"/>
    <n v="10"/>
    <s v="Intermediate"/>
    <n v="72500"/>
    <n v="725000"/>
    <x v="1857"/>
    <s v="27-04-2025"/>
    <s v="April-2025"/>
    <s v="01-05-2025"/>
    <s v="Delayed"/>
    <x v="1857"/>
    <s v="Paid"/>
    <s v="Delivered on time"/>
  </r>
  <r>
    <s v="22-05-2025"/>
    <x v="1"/>
    <s v="Sagar"/>
    <x v="3"/>
    <n v="11"/>
    <s v="Intermediate"/>
    <n v="72500"/>
    <n v="797500"/>
    <x v="1858"/>
    <s v="20-05-2025"/>
    <s v="May-2025"/>
    <s v="22-05-2025"/>
    <s v="Early"/>
    <x v="1858"/>
    <s v="Paid"/>
    <s v="Delivered on time"/>
  </r>
  <r>
    <s v="15-05-2025"/>
    <x v="1"/>
    <s v="Damoh"/>
    <x v="1"/>
    <n v="10"/>
    <s v="Intermediate"/>
    <n v="72500"/>
    <n v="725000"/>
    <x v="1859"/>
    <s v="12-05-2025"/>
    <s v="May-2025"/>
    <s v="15-05-2025"/>
    <s v="Early"/>
    <x v="1859"/>
    <s v="Paid"/>
    <s v="Delivered on time"/>
  </r>
  <r>
    <s v="26-05-2025"/>
    <x v="1"/>
    <s v="Seoni"/>
    <x v="0"/>
    <n v="5"/>
    <s v="Low"/>
    <n v="72500"/>
    <n v="362500"/>
    <x v="1860"/>
    <s v="23-05-2025"/>
    <s v="May-2025"/>
    <s v="26-05-2025"/>
    <s v="Early"/>
    <x v="1860"/>
    <s v="Pending"/>
    <s v="Delivered on time"/>
  </r>
  <r>
    <s v="23-05-2025"/>
    <x v="1"/>
    <s v="Sagar"/>
    <x v="0"/>
    <n v="14"/>
    <s v="Intermediate"/>
    <n v="72500"/>
    <n v="1015000"/>
    <x v="1861"/>
    <s v="20-05-2025"/>
    <s v="May-2025"/>
    <s v="23-05-2025"/>
    <s v="Early"/>
    <x v="1861"/>
    <s v="Pending"/>
    <s v="Delivered on time"/>
  </r>
  <r>
    <s v="02-05-2025"/>
    <x v="1"/>
    <s v="Chhindwara"/>
    <x v="1"/>
    <n v="22"/>
    <s v="High"/>
    <n v="72500"/>
    <n v="1595000"/>
    <x v="1862"/>
    <s v="28-04-2025"/>
    <s v="April-2025"/>
    <s v="02-05-2025"/>
    <s v="Delayed"/>
    <x v="1862"/>
    <s v="Paid"/>
    <s v="Delivered on time"/>
  </r>
  <r>
    <s v="14-05-2025"/>
    <x v="1"/>
    <s v="Jabalpur"/>
    <x v="1"/>
    <n v="18"/>
    <s v="High"/>
    <n v="72500"/>
    <n v="1305000"/>
    <x v="1863"/>
    <s v="11-05-2025"/>
    <s v="May-2025"/>
    <s v="14-05-2025"/>
    <s v="Early"/>
    <x v="1863"/>
    <s v="Pending"/>
    <s v="Delivered on time"/>
  </r>
  <r>
    <s v="14-05-2025"/>
    <x v="1"/>
    <s v="Chhindwara"/>
    <x v="1"/>
    <n v="21"/>
    <s v="High"/>
    <n v="72500"/>
    <n v="1522500"/>
    <x v="1864"/>
    <s v="09-05-2025"/>
    <s v="May-2025"/>
    <s v="14-05-2025"/>
    <s v="Delayed"/>
    <x v="1864"/>
    <s v="Paid"/>
    <s v="Delivered on time"/>
  </r>
  <r>
    <s v="10-05-2025"/>
    <x v="1"/>
    <s v="Jabalpur"/>
    <x v="2"/>
    <n v="9"/>
    <s v="Intermediate"/>
    <n v="72500"/>
    <n v="652500"/>
    <x v="1865"/>
    <s v="08-05-2025"/>
    <s v="May-2025"/>
    <s v="10-05-2025"/>
    <s v="Early"/>
    <x v="1865"/>
    <s v="Paid"/>
    <s v="Delivered on time"/>
  </r>
  <r>
    <s v="26-05-2025"/>
    <x v="1"/>
    <s v="Sagar"/>
    <x v="0"/>
    <n v="26"/>
    <s v="High"/>
    <n v="72500"/>
    <n v="1885000"/>
    <x v="1866"/>
    <s v="21-05-2025"/>
    <s v="May-2025"/>
    <s v="26-05-2025"/>
    <s v="Delayed"/>
    <x v="1866"/>
    <s v="Pending"/>
    <s v="Delivered on time"/>
  </r>
  <r>
    <s v="28-05-2025"/>
    <x v="1"/>
    <s v="Jabalpur"/>
    <x v="1"/>
    <n v="24"/>
    <s v="High"/>
    <n v="72500"/>
    <n v="1740000"/>
    <x v="1867"/>
    <s v="27-05-2025"/>
    <s v="May-2025"/>
    <s v="28-05-2025"/>
    <s v="Early"/>
    <x v="1867"/>
    <s v="Pending"/>
    <s v="Delivered on time"/>
  </r>
  <r>
    <s v="06-05-2025"/>
    <x v="1"/>
    <s v="Katni"/>
    <x v="1"/>
    <n v="10"/>
    <s v="Intermediate"/>
    <n v="72500"/>
    <n v="725000"/>
    <x v="1868"/>
    <s v="05-05-2025"/>
    <s v="May-2025"/>
    <s v="06-05-2025"/>
    <s v="Early"/>
    <x v="1868"/>
    <s v="Paid"/>
    <s v="Delivered on time"/>
  </r>
  <r>
    <s v="05-05-2025"/>
    <x v="1"/>
    <s v="Mandla"/>
    <x v="2"/>
    <n v="13"/>
    <s v="Intermediate"/>
    <n v="72500"/>
    <n v="942500"/>
    <x v="1869"/>
    <s v="04-05-2025"/>
    <s v="May-2025"/>
    <s v="05-05-2025"/>
    <s v="Early"/>
    <x v="1869"/>
    <s v="Pending"/>
    <s v="Delivered on time"/>
  </r>
  <r>
    <s v="11-05-2025"/>
    <x v="1"/>
    <s v="Sagar"/>
    <x v="0"/>
    <n v="20"/>
    <s v="High"/>
    <n v="72500"/>
    <n v="1450000"/>
    <x v="1870"/>
    <s v="06-05-2025"/>
    <s v="May-2025"/>
    <s v="11-05-2025"/>
    <s v="Delayed"/>
    <x v="1870"/>
    <s v="Paid"/>
    <s v="Awaiting payment"/>
  </r>
  <r>
    <s v="20-05-2025"/>
    <x v="1"/>
    <s v="Narsinghpur"/>
    <x v="3"/>
    <n v="21"/>
    <s v="High"/>
    <n v="72500"/>
    <n v="1522500"/>
    <x v="1871"/>
    <s v="15-05-2025"/>
    <s v="May-2025"/>
    <s v="20-05-2025"/>
    <s v="Delayed"/>
    <x v="1871"/>
    <s v="Paid"/>
    <s v="Awaiting payment"/>
  </r>
  <r>
    <s v="14-05-2025"/>
    <x v="1"/>
    <s v="Sagar"/>
    <x v="1"/>
    <n v="17"/>
    <s v="High"/>
    <n v="72500"/>
    <n v="1232500"/>
    <x v="1872"/>
    <s v="12-05-2025"/>
    <s v="May-2025"/>
    <s v="14-05-2025"/>
    <s v="Early"/>
    <x v="1872"/>
    <s v="Paid"/>
    <s v="Awaiting payment"/>
  </r>
  <r>
    <s v="31-05-2025"/>
    <x v="1"/>
    <s v="Katni"/>
    <x v="1"/>
    <n v="20"/>
    <s v="High"/>
    <n v="72500"/>
    <n v="1450000"/>
    <x v="1873"/>
    <s v="27-05-2025"/>
    <s v="May-2025"/>
    <s v="31-05-2025"/>
    <s v="Delayed"/>
    <x v="1873"/>
    <s v="Pending"/>
    <s v="Awaiting payment"/>
  </r>
  <r>
    <s v="11-05-2025"/>
    <x v="1"/>
    <s v="Chhindwara"/>
    <x v="2"/>
    <n v="29"/>
    <s v="High"/>
    <n v="72500"/>
    <n v="2102500"/>
    <x v="1874"/>
    <s v="07-05-2025"/>
    <s v="May-2025"/>
    <s v="11-05-2025"/>
    <s v="Delayed"/>
    <x v="1874"/>
    <s v="Pending"/>
    <s v="Awaiting payment"/>
  </r>
  <r>
    <s v="15-05-2025"/>
    <x v="1"/>
    <s v="Damoh"/>
    <x v="0"/>
    <n v="25"/>
    <s v="High"/>
    <n v="72500"/>
    <n v="1812500"/>
    <x v="1875"/>
    <s v="11-05-2025"/>
    <s v="May-2025"/>
    <s v="15-05-2025"/>
    <s v="Delayed"/>
    <x v="1875"/>
    <s v="Pending"/>
    <s v="Awaiting payment"/>
  </r>
  <r>
    <s v="12-05-2025"/>
    <x v="1"/>
    <s v="Damoh"/>
    <x v="1"/>
    <n v="9"/>
    <s v="Intermediate"/>
    <n v="72500"/>
    <n v="652500"/>
    <x v="1876"/>
    <s v="08-05-2025"/>
    <s v="May-2025"/>
    <s v="12-05-2025"/>
    <s v="Delayed"/>
    <x v="1876"/>
    <s v="Paid"/>
    <s v="Awaiting payment"/>
  </r>
  <r>
    <s v="22-05-2025"/>
    <x v="1"/>
    <s v="Katni"/>
    <x v="1"/>
    <n v="11"/>
    <s v="Intermediate"/>
    <n v="72500"/>
    <n v="797500"/>
    <x v="1877"/>
    <s v="18-05-2025"/>
    <s v="May-2025"/>
    <s v="22-05-2025"/>
    <s v="Delayed"/>
    <x v="1877"/>
    <s v="Paid"/>
    <s v="Awaiting payment"/>
  </r>
  <r>
    <s v="17-05-2025"/>
    <x v="1"/>
    <s v="Narsinghpur"/>
    <x v="0"/>
    <n v="5"/>
    <s v="Low"/>
    <n v="72500"/>
    <n v="362500"/>
    <x v="1878"/>
    <s v="13-05-2025"/>
    <s v="May-2025"/>
    <s v="17-05-2025"/>
    <s v="Delayed"/>
    <x v="1878"/>
    <s v="Paid"/>
    <s v="Awaiting payment"/>
  </r>
  <r>
    <s v="11-05-2025"/>
    <x v="1"/>
    <s v="Sagar"/>
    <x v="0"/>
    <n v="5"/>
    <s v="Low"/>
    <n v="72500"/>
    <n v="362500"/>
    <x v="1879"/>
    <s v="08-05-2025"/>
    <s v="May-2025"/>
    <s v="11-05-2025"/>
    <s v="Early"/>
    <x v="1879"/>
    <s v="Pending"/>
    <s v="Awaiting payment"/>
  </r>
  <r>
    <s v="25-05-2025"/>
    <x v="1"/>
    <s v="Chhindwara"/>
    <x v="2"/>
    <n v="26"/>
    <s v="High"/>
    <n v="72500"/>
    <n v="1885000"/>
    <x v="1880"/>
    <s v="24-05-2025"/>
    <s v="May-2025"/>
    <s v="25-05-2025"/>
    <s v="Early"/>
    <x v="1880"/>
    <s v="Pending"/>
    <s v="Awaiting payment"/>
  </r>
  <r>
    <s v="11-05-2025"/>
    <x v="1"/>
    <s v="Katni"/>
    <x v="2"/>
    <n v="29"/>
    <s v="High"/>
    <n v="72500"/>
    <n v="2102500"/>
    <x v="1881"/>
    <s v="09-05-2025"/>
    <s v="May-2025"/>
    <s v="11-05-2025"/>
    <s v="Early"/>
    <x v="1881"/>
    <s v="Paid"/>
    <s v="Awaiting payment"/>
  </r>
  <r>
    <s v="06-05-2025"/>
    <x v="1"/>
    <s v="Mandla"/>
    <x v="3"/>
    <n v="21"/>
    <s v="High"/>
    <n v="72500"/>
    <n v="1522500"/>
    <x v="1882"/>
    <s v="03-05-2025"/>
    <s v="May-2025"/>
    <s v="06-05-2025"/>
    <s v="Early"/>
    <x v="1882"/>
    <s v="Paid"/>
    <s v="Awaiting payment"/>
  </r>
  <r>
    <s v="01-05-2025"/>
    <x v="1"/>
    <s v="Sagar"/>
    <x v="2"/>
    <n v="8"/>
    <s v="Intermediate"/>
    <n v="72500"/>
    <n v="580000"/>
    <x v="1883"/>
    <s v="27-04-2025"/>
    <s v="April-2025"/>
    <s v="01-05-2025"/>
    <s v="Delayed"/>
    <x v="1883"/>
    <s v="Pending"/>
    <s v="Awaiting payment"/>
  </r>
  <r>
    <s v="27-05-2025"/>
    <x v="1"/>
    <s v="Chhindwara"/>
    <x v="2"/>
    <n v="20"/>
    <s v="High"/>
    <n v="72500"/>
    <n v="1450000"/>
    <x v="1884"/>
    <s v="22-05-2025"/>
    <s v="May-2025"/>
    <s v="27-05-2025"/>
    <s v="Delayed"/>
    <x v="1884"/>
    <s v="Paid"/>
    <s v="Awaiting payment"/>
  </r>
  <r>
    <s v="22-05-2025"/>
    <x v="1"/>
    <s v="Narsinghpur"/>
    <x v="0"/>
    <n v="17"/>
    <s v="High"/>
    <n v="72500"/>
    <n v="1232500"/>
    <x v="1885"/>
    <s v="17-05-2025"/>
    <s v="May-2025"/>
    <s v="22-05-2025"/>
    <s v="Delayed"/>
    <x v="1885"/>
    <s v="Pending"/>
    <s v="Awaiting payment"/>
  </r>
  <r>
    <s v="15-05-2025"/>
    <x v="1"/>
    <s v="Sagar"/>
    <x v="1"/>
    <n v="14"/>
    <s v="Intermediate"/>
    <n v="72500"/>
    <n v="1015000"/>
    <x v="1886"/>
    <s v="12-05-2025"/>
    <s v="May-2025"/>
    <s v="15-05-2025"/>
    <s v="Early"/>
    <x v="1886"/>
    <s v="Paid"/>
    <s v="Awaiting payment"/>
  </r>
  <r>
    <s v="21-05-2025"/>
    <x v="1"/>
    <s v="Damoh"/>
    <x v="2"/>
    <n v="11"/>
    <s v="Intermediate"/>
    <n v="72500"/>
    <n v="797500"/>
    <x v="1887"/>
    <s v="20-05-2025"/>
    <s v="May-2025"/>
    <s v="21-05-2025"/>
    <s v="Early"/>
    <x v="1887"/>
    <s v="Pending"/>
    <s v="Awaiting payment"/>
  </r>
  <r>
    <s v="17-05-2025"/>
    <x v="1"/>
    <s v="Seoni"/>
    <x v="1"/>
    <n v="18"/>
    <s v="High"/>
    <n v="72500"/>
    <n v="1305000"/>
    <x v="1888"/>
    <s v="15-05-2025"/>
    <s v="May-2025"/>
    <s v="17-05-2025"/>
    <s v="Early"/>
    <x v="1888"/>
    <s v="Paid"/>
    <s v="Awaiting payment"/>
  </r>
  <r>
    <s v="15-05-2025"/>
    <x v="1"/>
    <s v="Narsinghpur"/>
    <x v="2"/>
    <n v="21"/>
    <s v="High"/>
    <n v="72500"/>
    <n v="1522500"/>
    <x v="1889"/>
    <s v="11-05-2025"/>
    <s v="May-2025"/>
    <s v="15-05-2025"/>
    <s v="Delayed"/>
    <x v="1889"/>
    <s v="Paid"/>
    <s v="Awaiting payment"/>
  </r>
  <r>
    <s v="19-05-2025"/>
    <x v="1"/>
    <s v="Damoh"/>
    <x v="3"/>
    <n v="12"/>
    <s v="Intermediate"/>
    <n v="72500"/>
    <n v="870000"/>
    <x v="1890"/>
    <s v="15-05-2025"/>
    <s v="May-2025"/>
    <s v="19-05-2025"/>
    <s v="Delayed"/>
    <x v="1890"/>
    <s v="Paid"/>
    <s v="Awaiting payment"/>
  </r>
  <r>
    <s v="08-05-2025"/>
    <x v="1"/>
    <s v="Chhindwara"/>
    <x v="0"/>
    <n v="19"/>
    <s v="High"/>
    <n v="72500"/>
    <n v="1377500"/>
    <x v="1891"/>
    <s v="06-05-2025"/>
    <s v="May-2025"/>
    <s v="08-05-2025"/>
    <s v="Early"/>
    <x v="1891"/>
    <s v="Pending"/>
    <s v="Awaiting payment"/>
  </r>
  <r>
    <s v="04-05-2025"/>
    <x v="1"/>
    <s v="Sagar"/>
    <x v="2"/>
    <n v="29"/>
    <s v="High"/>
    <n v="72500"/>
    <n v="2102500"/>
    <x v="1892"/>
    <s v="30-04-2025"/>
    <s v="April-2025"/>
    <s v="04-05-2025"/>
    <s v="Delayed"/>
    <x v="1892"/>
    <s v="Pending"/>
    <s v="Awaiting payment"/>
  </r>
  <r>
    <s v="24-05-2025"/>
    <x v="1"/>
    <s v="Seoni"/>
    <x v="0"/>
    <n v="21"/>
    <s v="High"/>
    <n v="72500"/>
    <n v="1522500"/>
    <x v="1893"/>
    <s v="21-05-2025"/>
    <s v="May-2025"/>
    <s v="24-05-2025"/>
    <s v="Early"/>
    <x v="1893"/>
    <s v="Pending"/>
    <s v="Awaiting payment"/>
  </r>
  <r>
    <s v="16-05-2025"/>
    <x v="1"/>
    <s v="Damoh"/>
    <x v="0"/>
    <n v="29"/>
    <s v="High"/>
    <n v="72500"/>
    <n v="2102500"/>
    <x v="1894"/>
    <s v="14-05-2025"/>
    <s v="May-2025"/>
    <s v="16-05-2025"/>
    <s v="Early"/>
    <x v="1894"/>
    <s v="Pending"/>
    <s v="Awaiting payment"/>
  </r>
  <r>
    <s v="11-05-2025"/>
    <x v="1"/>
    <s v="Sagar"/>
    <x v="1"/>
    <n v="26"/>
    <s v="High"/>
    <n v="72500"/>
    <n v="1885000"/>
    <x v="1895"/>
    <s v="08-05-2025"/>
    <s v="May-2025"/>
    <s v="11-05-2025"/>
    <s v="Early"/>
    <x v="1895"/>
    <s v="Paid"/>
    <s v="Awaiting payment"/>
  </r>
  <r>
    <s v="28-05-2025"/>
    <x v="1"/>
    <s v="Mandla"/>
    <x v="3"/>
    <n v="7"/>
    <s v="Intermediate"/>
    <n v="72500"/>
    <n v="507500"/>
    <x v="1896"/>
    <s v="24-05-2025"/>
    <s v="May-2025"/>
    <s v="28-05-2025"/>
    <s v="Delayed"/>
    <x v="1896"/>
    <s v="Pending"/>
    <s v="Awaiting payment"/>
  </r>
  <r>
    <s v="04-05-2025"/>
    <x v="1"/>
    <s v="Chhindwara"/>
    <x v="3"/>
    <n v="6"/>
    <s v="Low"/>
    <n v="72500"/>
    <n v="435000"/>
    <x v="1897"/>
    <s v="03-05-2025"/>
    <s v="May-2025"/>
    <s v="04-05-2025"/>
    <s v="Early"/>
    <x v="1897"/>
    <s v="Paid"/>
    <s v="Awaiting payment"/>
  </r>
  <r>
    <s v="02-05-2025"/>
    <x v="1"/>
    <s v="Seoni"/>
    <x v="2"/>
    <n v="10"/>
    <s v="Intermediate"/>
    <n v="72500"/>
    <n v="725000"/>
    <x v="1898"/>
    <s v="28-04-2025"/>
    <s v="April-2025"/>
    <s v="02-05-2025"/>
    <s v="Delayed"/>
    <x v="1898"/>
    <s v="Pending"/>
    <s v="Awaiting payment"/>
  </r>
  <r>
    <s v="23-05-2025"/>
    <x v="1"/>
    <s v="Sagar"/>
    <x v="2"/>
    <n v="19"/>
    <s v="High"/>
    <n v="72500"/>
    <n v="1377500"/>
    <x v="1899"/>
    <s v="18-05-2025"/>
    <s v="May-2025"/>
    <s v="23-05-2025"/>
    <s v="Delayed"/>
    <x v="1899"/>
    <s v="Pending"/>
    <s v="Awaiting payment"/>
  </r>
  <r>
    <s v="15-05-2025"/>
    <x v="1"/>
    <s v="Seoni"/>
    <x v="3"/>
    <n v="16"/>
    <s v="High"/>
    <n v="72500"/>
    <n v="1160000"/>
    <x v="1900"/>
    <s v="14-05-2025"/>
    <s v="May-2025"/>
    <s v="15-05-2025"/>
    <s v="Early"/>
    <x v="1900"/>
    <s v="Paid"/>
    <s v="Awaiting payment"/>
  </r>
  <r>
    <s v="06-05-2025"/>
    <x v="1"/>
    <s v="Damoh"/>
    <x v="1"/>
    <n v="16"/>
    <s v="High"/>
    <n v="72500"/>
    <n v="1160000"/>
    <x v="1901"/>
    <s v="04-05-2025"/>
    <s v="May-2025"/>
    <s v="06-05-2025"/>
    <s v="Early"/>
    <x v="1901"/>
    <s v="Pending"/>
    <s v="Awaiting payment"/>
  </r>
  <r>
    <s v="27-05-2025"/>
    <x v="1"/>
    <s v="Damoh"/>
    <x v="1"/>
    <n v="24"/>
    <s v="High"/>
    <n v="72500"/>
    <n v="1740000"/>
    <x v="1902"/>
    <s v="23-05-2025"/>
    <s v="May-2025"/>
    <s v="27-05-2025"/>
    <s v="Delayed"/>
    <x v="1902"/>
    <s v="Paid"/>
    <s v="Awaiting payment"/>
  </r>
  <r>
    <s v="27-05-2025"/>
    <x v="1"/>
    <s v="Damoh"/>
    <x v="3"/>
    <n v="15"/>
    <s v="Intermediate"/>
    <n v="72500"/>
    <n v="1087500"/>
    <x v="1903"/>
    <s v="23-05-2025"/>
    <s v="May-2025"/>
    <s v="27-05-2025"/>
    <s v="Delayed"/>
    <x v="1903"/>
    <s v="Paid"/>
    <s v="Awaiting payment"/>
  </r>
  <r>
    <s v="10-05-2025"/>
    <x v="1"/>
    <s v="Mandla"/>
    <x v="3"/>
    <n v="23"/>
    <s v="High"/>
    <n v="72500"/>
    <n v="1667500"/>
    <x v="1904"/>
    <s v="06-05-2025"/>
    <s v="May-2025"/>
    <s v="10-05-2025"/>
    <s v="Delayed"/>
    <x v="1904"/>
    <s v="Paid"/>
    <s v="Awaiting payment"/>
  </r>
  <r>
    <s v="06-05-2025"/>
    <x v="1"/>
    <s v="Jabalpur"/>
    <x v="2"/>
    <n v="23"/>
    <s v="High"/>
    <n v="72500"/>
    <n v="1667500"/>
    <x v="1905"/>
    <s v="03-05-2025"/>
    <s v="May-2025"/>
    <s v="06-05-2025"/>
    <s v="Early"/>
    <x v="1905"/>
    <s v="Paid"/>
    <s v="Awaiting payment"/>
  </r>
  <r>
    <s v="25-05-2025"/>
    <x v="1"/>
    <s v="Narsinghpur"/>
    <x v="2"/>
    <n v="17"/>
    <s v="High"/>
    <n v="72500"/>
    <n v="1232500"/>
    <x v="1906"/>
    <s v="24-05-2025"/>
    <s v="May-2025"/>
    <s v="25-05-2025"/>
    <s v="Early"/>
    <x v="1906"/>
    <s v="Paid"/>
    <s v="Awaiting payment"/>
  </r>
  <r>
    <s v="01-05-2025"/>
    <x v="1"/>
    <s v="Damoh"/>
    <x v="1"/>
    <n v="27"/>
    <s v="High"/>
    <n v="72500"/>
    <n v="1957500"/>
    <x v="1907"/>
    <s v="30-04-2025"/>
    <s v="April-2025"/>
    <s v="01-05-2025"/>
    <s v="Early"/>
    <x v="1907"/>
    <s v="Pending"/>
    <s v="Awaiting payment"/>
  </r>
  <r>
    <s v="14-05-2025"/>
    <x v="1"/>
    <s v="Damoh"/>
    <x v="2"/>
    <n v="23"/>
    <s v="High"/>
    <n v="72500"/>
    <n v="1667500"/>
    <x v="1908"/>
    <s v="10-05-2025"/>
    <s v="May-2025"/>
    <s v="14-05-2025"/>
    <s v="Delayed"/>
    <x v="1908"/>
    <s v="Paid"/>
    <s v="Awaiting payment"/>
  </r>
  <r>
    <s v="06-05-2025"/>
    <x v="1"/>
    <s v="Sagar"/>
    <x v="0"/>
    <n v="21"/>
    <s v="High"/>
    <n v="72500"/>
    <n v="1522500"/>
    <x v="1909"/>
    <s v="01-05-2025"/>
    <s v="May-2025"/>
    <s v="06-05-2025"/>
    <s v="Delayed"/>
    <x v="1909"/>
    <s v="Pending"/>
    <s v="Awaiting payment"/>
  </r>
  <r>
    <s v="16-05-2025"/>
    <x v="1"/>
    <s v="Damoh"/>
    <x v="0"/>
    <n v="5"/>
    <s v="Low"/>
    <n v="72500"/>
    <n v="362500"/>
    <x v="1910"/>
    <s v="15-05-2025"/>
    <s v="May-2025"/>
    <s v="16-05-2025"/>
    <s v="Early"/>
    <x v="1910"/>
    <s v="Paid"/>
    <s v="Awaiting payment"/>
  </r>
  <r>
    <s v="12-05-2025"/>
    <x v="1"/>
    <s v="Chhindwara"/>
    <x v="0"/>
    <n v="26"/>
    <s v="High"/>
    <n v="72500"/>
    <n v="1885000"/>
    <x v="1911"/>
    <s v="10-05-2025"/>
    <s v="May-2025"/>
    <s v="12-05-2025"/>
    <s v="Early"/>
    <x v="1911"/>
    <s v="Paid"/>
    <s v="Awaiting payment"/>
  </r>
  <r>
    <s v="17-05-2025"/>
    <x v="1"/>
    <s v="Mandla"/>
    <x v="2"/>
    <n v="7"/>
    <s v="Intermediate"/>
    <n v="72500"/>
    <n v="507500"/>
    <x v="1912"/>
    <s v="12-05-2025"/>
    <s v="May-2025"/>
    <s v="17-05-2025"/>
    <s v="Delayed"/>
    <x v="1912"/>
    <s v="Paid"/>
    <s v="Awaiting payment"/>
  </r>
  <r>
    <s v="18-05-2025"/>
    <x v="1"/>
    <s v="Sagar"/>
    <x v="1"/>
    <n v="5"/>
    <s v="Low"/>
    <n v="72500"/>
    <n v="362500"/>
    <x v="1913"/>
    <s v="16-05-2025"/>
    <s v="May-2025"/>
    <s v="18-05-2025"/>
    <s v="Early"/>
    <x v="1913"/>
    <s v="Paid"/>
    <s v="Awaiting payment"/>
  </r>
  <r>
    <s v="09-05-2025"/>
    <x v="1"/>
    <s v="Seoni"/>
    <x v="1"/>
    <n v="20"/>
    <s v="High"/>
    <n v="72500"/>
    <n v="1450000"/>
    <x v="1914"/>
    <s v="08-05-2025"/>
    <s v="May-2025"/>
    <s v="09-05-2025"/>
    <s v="Early"/>
    <x v="1914"/>
    <s v="Pending"/>
    <s v="Awaiting payment"/>
  </r>
  <r>
    <s v="30-05-2025"/>
    <x v="1"/>
    <s v="Sagar"/>
    <x v="3"/>
    <n v="16"/>
    <s v="High"/>
    <n v="72500"/>
    <n v="1160000"/>
    <x v="1915"/>
    <s v="29-05-2025"/>
    <s v="May-2025"/>
    <s v="30-05-2025"/>
    <s v="Early"/>
    <x v="1915"/>
    <s v="Pending"/>
    <s v="Awaiting payment"/>
  </r>
  <r>
    <s v="19-05-2025"/>
    <x v="1"/>
    <s v="Katni"/>
    <x v="2"/>
    <n v="16"/>
    <s v="High"/>
    <n v="72500"/>
    <n v="1160000"/>
    <x v="1916"/>
    <s v="18-05-2025"/>
    <s v="May-2025"/>
    <s v="19-05-2025"/>
    <s v="Early"/>
    <x v="1916"/>
    <s v="Pending"/>
    <s v="Awaiting payment"/>
  </r>
  <r>
    <s v="06-05-2025"/>
    <x v="1"/>
    <s v="Jabalpur"/>
    <x v="1"/>
    <n v="11"/>
    <s v="Intermediate"/>
    <n v="72500"/>
    <n v="797500"/>
    <x v="1917"/>
    <s v="01-05-2025"/>
    <s v="May-2025"/>
    <s v="06-05-2025"/>
    <s v="Delayed"/>
    <x v="1917"/>
    <s v="Paid"/>
    <s v="Awaiting payment"/>
  </r>
  <r>
    <s v="15-05-2025"/>
    <x v="1"/>
    <s v="Damoh"/>
    <x v="2"/>
    <n v="10"/>
    <s v="Intermediate"/>
    <n v="72500"/>
    <n v="725000"/>
    <x v="1918"/>
    <s v="11-05-2025"/>
    <s v="May-2025"/>
    <s v="15-05-2025"/>
    <s v="Delayed"/>
    <x v="1918"/>
    <s v="Pending"/>
    <s v="Awaiting payment"/>
  </r>
  <r>
    <s v="01-05-2025"/>
    <x v="1"/>
    <s v="Chhindwara"/>
    <x v="1"/>
    <n v="30"/>
    <s v="High"/>
    <n v="72500"/>
    <n v="2175000"/>
    <x v="1919"/>
    <s v="28-04-2025"/>
    <s v="April-2025"/>
    <s v="01-05-2025"/>
    <s v="Early"/>
    <x v="1919"/>
    <s v="Pending"/>
    <s v="Awaiting payment"/>
  </r>
  <r>
    <s v="15-05-2025"/>
    <x v="1"/>
    <s v="Sagar"/>
    <x v="2"/>
    <n v="13"/>
    <s v="Intermediate"/>
    <n v="72500"/>
    <n v="942500"/>
    <x v="1920"/>
    <s v="11-05-2025"/>
    <s v="May-2025"/>
    <s v="15-05-2025"/>
    <s v="Delayed"/>
    <x v="1920"/>
    <s v="Pending"/>
    <s v="Awaiting payment"/>
  </r>
  <r>
    <s v="27-05-2025"/>
    <x v="1"/>
    <s v="Narsinghpur"/>
    <x v="3"/>
    <n v="12"/>
    <s v="Intermediate"/>
    <n v="72500"/>
    <n v="870000"/>
    <x v="1921"/>
    <s v="26-05-2025"/>
    <s v="May-2025"/>
    <s v="27-05-2025"/>
    <s v="Early"/>
    <x v="1921"/>
    <s v="Pending"/>
    <s v="Awaiting payment"/>
  </r>
  <r>
    <s v="12-05-2025"/>
    <x v="1"/>
    <s v="Narsinghpur"/>
    <x v="2"/>
    <n v="6"/>
    <s v="Low"/>
    <n v="72500"/>
    <n v="435000"/>
    <x v="1922"/>
    <s v="09-05-2025"/>
    <s v="May-2025"/>
    <s v="12-05-2025"/>
    <s v="Early"/>
    <x v="1922"/>
    <s v="Pending"/>
    <s v="Awaiting payment"/>
  </r>
  <r>
    <s v="05-05-2025"/>
    <x v="1"/>
    <s v="Chhindwara"/>
    <x v="2"/>
    <n v="16"/>
    <s v="High"/>
    <n v="72500"/>
    <n v="1160000"/>
    <x v="1923"/>
    <s v="03-05-2025"/>
    <s v="May-2025"/>
    <s v="05-05-2025"/>
    <s v="Early"/>
    <x v="1923"/>
    <s v="Pending"/>
    <s v="Awaiting payment"/>
  </r>
  <r>
    <s v="22-05-2025"/>
    <x v="1"/>
    <s v="Jabalpur"/>
    <x v="3"/>
    <n v="6"/>
    <s v="Low"/>
    <n v="72500"/>
    <n v="435000"/>
    <x v="1924"/>
    <s v="18-05-2025"/>
    <s v="May-2025"/>
    <s v="22-05-2025"/>
    <s v="Delayed"/>
    <x v="1924"/>
    <s v="Paid"/>
    <s v="Awaiting payment"/>
  </r>
  <r>
    <s v="25-05-2025"/>
    <x v="1"/>
    <s v="Katni"/>
    <x v="2"/>
    <n v="9"/>
    <s v="Intermediate"/>
    <n v="72500"/>
    <n v="652500"/>
    <x v="1925"/>
    <s v="20-05-2025"/>
    <s v="May-2025"/>
    <s v="25-05-2025"/>
    <s v="Delayed"/>
    <x v="1925"/>
    <s v="Pending"/>
    <s v="Awaiting payment"/>
  </r>
  <r>
    <s v="09-05-2025"/>
    <x v="1"/>
    <s v="Seoni"/>
    <x v="0"/>
    <n v="28"/>
    <s v="High"/>
    <n v="72500"/>
    <n v="2030000"/>
    <x v="1926"/>
    <s v="06-05-2025"/>
    <s v="May-2025"/>
    <s v="09-05-2025"/>
    <s v="Early"/>
    <x v="1926"/>
    <s v="Paid"/>
    <s v="Awaiting payment"/>
  </r>
  <r>
    <s v="09-05-2025"/>
    <x v="1"/>
    <s v="Sagar"/>
    <x v="2"/>
    <n v="9"/>
    <s v="Intermediate"/>
    <n v="72500"/>
    <n v="652500"/>
    <x v="1927"/>
    <s v="07-05-2025"/>
    <s v="May-2025"/>
    <s v="09-05-2025"/>
    <s v="Early"/>
    <x v="1927"/>
    <s v="Pending"/>
    <s v="Awaiting payment"/>
  </r>
  <r>
    <s v="12-05-2025"/>
    <x v="1"/>
    <s v="Jabalpur"/>
    <x v="3"/>
    <n v="10"/>
    <s v="Intermediate"/>
    <n v="72500"/>
    <n v="725000"/>
    <x v="1928"/>
    <s v="11-05-2025"/>
    <s v="May-2025"/>
    <s v="12-05-2025"/>
    <s v="Early"/>
    <x v="1928"/>
    <s v="Paid"/>
    <s v="Awaiting payment"/>
  </r>
  <r>
    <s v="14-05-2025"/>
    <x v="1"/>
    <s v="Seoni"/>
    <x v="2"/>
    <n v="12"/>
    <s v="Intermediate"/>
    <n v="72500"/>
    <n v="870000"/>
    <x v="1929"/>
    <s v="10-05-2025"/>
    <s v="May-2025"/>
    <s v="14-05-2025"/>
    <s v="Delayed"/>
    <x v="1929"/>
    <s v="Paid"/>
    <s v="Awaiting payment"/>
  </r>
  <r>
    <s v="19-05-2025"/>
    <x v="1"/>
    <s v="Katni"/>
    <x v="0"/>
    <n v="18"/>
    <s v="High"/>
    <n v="72500"/>
    <n v="1305000"/>
    <x v="1930"/>
    <s v="14-05-2025"/>
    <s v="May-2025"/>
    <s v="19-05-2025"/>
    <s v="Delayed"/>
    <x v="1930"/>
    <s v="Paid"/>
    <s v="Awaiting payment"/>
  </r>
  <r>
    <s v="10-05-2025"/>
    <x v="1"/>
    <s v="Narsinghpur"/>
    <x v="1"/>
    <n v="19"/>
    <s v="High"/>
    <n v="72500"/>
    <n v="1377500"/>
    <x v="1931"/>
    <s v="07-05-2025"/>
    <s v="May-2025"/>
    <s v="10-05-2025"/>
    <s v="Early"/>
    <x v="1931"/>
    <s v="Paid"/>
    <s v="Awaiting payment"/>
  </r>
  <r>
    <s v="30-05-2025"/>
    <x v="1"/>
    <s v="Narsinghpur"/>
    <x v="2"/>
    <n v="27"/>
    <s v="High"/>
    <n v="72500"/>
    <n v="1957500"/>
    <x v="1932"/>
    <s v="29-05-2025"/>
    <s v="May-2025"/>
    <s v="30-05-2025"/>
    <s v="Early"/>
    <x v="1932"/>
    <s v="Pending"/>
    <s v="Awaiting payment"/>
  </r>
  <r>
    <s v="08-05-2025"/>
    <x v="1"/>
    <s v="Katni"/>
    <x v="1"/>
    <n v="10"/>
    <s v="Intermediate"/>
    <n v="72500"/>
    <n v="725000"/>
    <x v="1933"/>
    <s v="07-05-2025"/>
    <s v="May-2025"/>
    <s v="08-05-2025"/>
    <s v="Early"/>
    <x v="1933"/>
    <s v="Pending"/>
    <s v="Awaiting payment"/>
  </r>
  <r>
    <s v="04-05-2025"/>
    <x v="1"/>
    <s v="Chhindwara"/>
    <x v="3"/>
    <n v="16"/>
    <s v="High"/>
    <n v="72500"/>
    <n v="1160000"/>
    <x v="1934"/>
    <s v="29-04-2025"/>
    <s v="April-2025"/>
    <s v="04-05-2025"/>
    <s v="Delayed"/>
    <x v="1934"/>
    <s v="Pending"/>
    <s v="Awaiting payment"/>
  </r>
  <r>
    <s v="25-05-2025"/>
    <x v="1"/>
    <s v="Seoni"/>
    <x v="2"/>
    <n v="19"/>
    <s v="High"/>
    <n v="72500"/>
    <n v="1377500"/>
    <x v="1935"/>
    <s v="20-05-2025"/>
    <s v="May-2025"/>
    <s v="25-05-2025"/>
    <s v="Delayed"/>
    <x v="1935"/>
    <s v="Pending"/>
    <s v="Awaiting payment"/>
  </r>
  <r>
    <s v="16-05-2025"/>
    <x v="1"/>
    <s v="Sagar"/>
    <x v="2"/>
    <n v="16"/>
    <s v="High"/>
    <n v="72500"/>
    <n v="1160000"/>
    <x v="1936"/>
    <s v="14-05-2025"/>
    <s v="May-2025"/>
    <s v="16-05-2025"/>
    <s v="Early"/>
    <x v="1936"/>
    <s v="Pending"/>
    <s v="Awaiting payment"/>
  </r>
  <r>
    <s v="19-05-2025"/>
    <x v="1"/>
    <s v="Sagar"/>
    <x v="3"/>
    <n v="23"/>
    <s v="High"/>
    <n v="72500"/>
    <n v="1667500"/>
    <x v="1937"/>
    <s v="15-05-2025"/>
    <s v="May-2025"/>
    <s v="19-05-2025"/>
    <s v="Delayed"/>
    <x v="1937"/>
    <s v="Pending"/>
    <s v="Awaiting payment"/>
  </r>
  <r>
    <s v="12-05-2025"/>
    <x v="1"/>
    <s v="Jabalpur"/>
    <x v="2"/>
    <n v="27"/>
    <s v="High"/>
    <n v="72500"/>
    <n v="1957500"/>
    <x v="1938"/>
    <s v="10-05-2025"/>
    <s v="May-2025"/>
    <s v="12-05-2025"/>
    <s v="Early"/>
    <x v="1938"/>
    <s v="Paid"/>
    <s v="Awaiting payment"/>
  </r>
  <r>
    <s v="28-05-2025"/>
    <x v="1"/>
    <s v="Seoni"/>
    <x v="0"/>
    <n v="23"/>
    <s v="High"/>
    <n v="72500"/>
    <n v="1667500"/>
    <x v="1939"/>
    <s v="26-05-2025"/>
    <s v="May-2025"/>
    <s v="28-05-2025"/>
    <s v="Early"/>
    <x v="1939"/>
    <s v="Paid"/>
    <s v="Awaiting payment"/>
  </r>
  <r>
    <s v="22-05-2025"/>
    <x v="1"/>
    <s v="Damoh"/>
    <x v="3"/>
    <n v="28"/>
    <s v="High"/>
    <n v="72500"/>
    <n v="2030000"/>
    <x v="1940"/>
    <s v="18-05-2025"/>
    <s v="May-2025"/>
    <s v="22-05-2025"/>
    <s v="Delayed"/>
    <x v="1940"/>
    <s v="Paid"/>
    <s v="Awaiting payment"/>
  </r>
  <r>
    <s v="20-05-2025"/>
    <x v="1"/>
    <s v="Katni"/>
    <x v="0"/>
    <n v="11"/>
    <s v="Intermediate"/>
    <n v="72500"/>
    <n v="797500"/>
    <x v="1941"/>
    <s v="18-05-2025"/>
    <s v="May-2025"/>
    <s v="20-05-2025"/>
    <s v="Early"/>
    <x v="1941"/>
    <s v="Paid"/>
    <s v="Awaiting payment"/>
  </r>
  <r>
    <s v="16-05-2025"/>
    <x v="1"/>
    <s v="Jabalpur"/>
    <x v="2"/>
    <n v="14"/>
    <s v="Intermediate"/>
    <n v="72500"/>
    <n v="1015000"/>
    <x v="1942"/>
    <s v="11-05-2025"/>
    <s v="May-2025"/>
    <s v="16-05-2025"/>
    <s v="Delayed"/>
    <x v="1942"/>
    <s v="Paid"/>
    <s v="Awaiting payment"/>
  </r>
  <r>
    <s v="04-05-2025"/>
    <x v="1"/>
    <s v="Jabalpur"/>
    <x v="1"/>
    <n v="21"/>
    <s v="High"/>
    <n v="72500"/>
    <n v="1522500"/>
    <x v="1943"/>
    <s v="02-05-2025"/>
    <s v="May-2025"/>
    <s v="04-05-2025"/>
    <s v="Early"/>
    <x v="1943"/>
    <s v="Paid"/>
    <s v="Awaiting payment"/>
  </r>
  <r>
    <s v="24-05-2025"/>
    <x v="1"/>
    <s v="Seoni"/>
    <x v="0"/>
    <n v="5"/>
    <s v="Low"/>
    <n v="72500"/>
    <n v="362500"/>
    <x v="1944"/>
    <s v="21-05-2025"/>
    <s v="May-2025"/>
    <s v="24-05-2025"/>
    <s v="Early"/>
    <x v="1944"/>
    <s v="Pending"/>
    <s v="Awaiting payment"/>
  </r>
  <r>
    <s v="08-05-2025"/>
    <x v="1"/>
    <s v="Chhindwara"/>
    <x v="3"/>
    <n v="24"/>
    <s v="High"/>
    <n v="72500"/>
    <n v="1740000"/>
    <x v="1945"/>
    <s v="03-05-2025"/>
    <s v="May-2025"/>
    <s v="08-05-2025"/>
    <s v="Delayed"/>
    <x v="1945"/>
    <s v="Pending"/>
    <s v="Cancelled due to issue"/>
  </r>
  <r>
    <s v="24-05-2025"/>
    <x v="1"/>
    <s v="Damoh"/>
    <x v="3"/>
    <n v="10"/>
    <s v="Intermediate"/>
    <n v="72500"/>
    <n v="725000"/>
    <x v="1946"/>
    <s v="22-05-2025"/>
    <s v="May-2025"/>
    <s v="24-05-2025"/>
    <s v="Early"/>
    <x v="1946"/>
    <s v="Pending"/>
    <s v="Cancelled due to issue"/>
  </r>
  <r>
    <s v="14-05-2025"/>
    <x v="1"/>
    <s v="Seoni"/>
    <x v="1"/>
    <n v="21"/>
    <s v="High"/>
    <n v="72500"/>
    <n v="1522500"/>
    <x v="1947"/>
    <s v="09-05-2025"/>
    <s v="May-2025"/>
    <s v="14-05-2025"/>
    <s v="Delayed"/>
    <x v="1947"/>
    <s v="Pending"/>
    <s v="Cancelled due to issue"/>
  </r>
  <r>
    <s v="21-05-2025"/>
    <x v="1"/>
    <s v="Sagar"/>
    <x v="2"/>
    <n v="14"/>
    <s v="Intermediate"/>
    <n v="72500"/>
    <n v="1015000"/>
    <x v="1948"/>
    <s v="16-05-2025"/>
    <s v="May-2025"/>
    <s v="21-05-2025"/>
    <s v="Delayed"/>
    <x v="1948"/>
    <s v="Pending"/>
    <s v="Cancelled due to issue"/>
  </r>
  <r>
    <s v="04-05-2025"/>
    <x v="1"/>
    <s v="Jabalpur"/>
    <x v="1"/>
    <n v="7"/>
    <s v="Intermediate"/>
    <n v="72500"/>
    <n v="507500"/>
    <x v="1949"/>
    <s v="03-05-2025"/>
    <s v="May-2025"/>
    <s v="04-05-2025"/>
    <s v="Early"/>
    <x v="1949"/>
    <s v="Pending"/>
    <s v="Cancelled due to issue"/>
  </r>
  <r>
    <s v="18-05-2025"/>
    <x v="1"/>
    <s v="Damoh"/>
    <x v="1"/>
    <n v="24"/>
    <s v="High"/>
    <n v="72500"/>
    <n v="1740000"/>
    <x v="1950"/>
    <s v="17-05-2025"/>
    <s v="May-2025"/>
    <s v="18-05-2025"/>
    <s v="Early"/>
    <x v="1950"/>
    <s v="Paid"/>
    <s v="Cancelled due to issue"/>
  </r>
  <r>
    <s v="13-05-2025"/>
    <x v="1"/>
    <s v="Narsinghpur"/>
    <x v="3"/>
    <n v="29"/>
    <s v="High"/>
    <n v="72500"/>
    <n v="2102500"/>
    <x v="1951"/>
    <s v="11-05-2025"/>
    <s v="May-2025"/>
    <s v="13-05-2025"/>
    <s v="Early"/>
    <x v="1951"/>
    <s v="Paid"/>
    <s v="Cancelled due to issue"/>
  </r>
  <r>
    <s v="16-05-2025"/>
    <x v="1"/>
    <s v="Sagar"/>
    <x v="0"/>
    <n v="13"/>
    <s v="Intermediate"/>
    <n v="72500"/>
    <n v="942500"/>
    <x v="1952"/>
    <s v="13-05-2025"/>
    <s v="May-2025"/>
    <s v="16-05-2025"/>
    <s v="Early"/>
    <x v="1952"/>
    <s v="Paid"/>
    <s v="Cancelled due to issue"/>
  </r>
  <r>
    <s v="24-05-2025"/>
    <x v="1"/>
    <s v="Katni"/>
    <x v="2"/>
    <n v="21"/>
    <s v="High"/>
    <n v="72500"/>
    <n v="1522500"/>
    <x v="1953"/>
    <s v="23-05-2025"/>
    <s v="May-2025"/>
    <s v="24-05-2025"/>
    <s v="Early"/>
    <x v="1953"/>
    <s v="Pending"/>
    <s v="Cancelled due to issue"/>
  </r>
  <r>
    <s v="17-05-2025"/>
    <x v="1"/>
    <s v="Chhindwara"/>
    <x v="1"/>
    <n v="29"/>
    <s v="High"/>
    <n v="72500"/>
    <n v="2102500"/>
    <x v="1954"/>
    <s v="16-05-2025"/>
    <s v="May-2025"/>
    <s v="17-05-2025"/>
    <s v="Early"/>
    <x v="1954"/>
    <s v="Pending"/>
    <s v="Cancelled due to issue"/>
  </r>
  <r>
    <s v="21-05-2025"/>
    <x v="1"/>
    <s v="Mandla"/>
    <x v="3"/>
    <n v="21"/>
    <s v="High"/>
    <n v="72500"/>
    <n v="1522500"/>
    <x v="1955"/>
    <s v="19-05-2025"/>
    <s v="May-2025"/>
    <s v="21-05-2025"/>
    <s v="Early"/>
    <x v="1955"/>
    <s v="Paid"/>
    <s v="Cancelled due to issue"/>
  </r>
  <r>
    <s v="09-05-2025"/>
    <x v="1"/>
    <s v="Damoh"/>
    <x v="0"/>
    <n v="15"/>
    <s v="Intermediate"/>
    <n v="72500"/>
    <n v="1087500"/>
    <x v="1956"/>
    <s v="06-05-2025"/>
    <s v="May-2025"/>
    <s v="09-05-2025"/>
    <s v="Early"/>
    <x v="1956"/>
    <s v="Pending"/>
    <s v="Cancelled due to issue"/>
  </r>
  <r>
    <s v="16-05-2025"/>
    <x v="1"/>
    <s v="Narsinghpur"/>
    <x v="3"/>
    <n v="21"/>
    <s v="High"/>
    <n v="72500"/>
    <n v="1522500"/>
    <x v="1957"/>
    <s v="14-05-2025"/>
    <s v="May-2025"/>
    <s v="16-05-2025"/>
    <s v="Early"/>
    <x v="1957"/>
    <s v="Paid"/>
    <s v="Cancelled due to issue"/>
  </r>
  <r>
    <s v="31-05-2025"/>
    <x v="1"/>
    <s v="Katni"/>
    <x v="3"/>
    <n v="23"/>
    <s v="High"/>
    <n v="72500"/>
    <n v="1667500"/>
    <x v="1958"/>
    <s v="28-05-2025"/>
    <s v="May-2025"/>
    <s v="31-05-2025"/>
    <s v="Early"/>
    <x v="1958"/>
    <s v="Pending"/>
    <s v="Cancelled due to issue"/>
  </r>
  <r>
    <s v="08-05-2025"/>
    <x v="1"/>
    <s v="Seoni"/>
    <x v="2"/>
    <n v="18"/>
    <s v="High"/>
    <n v="72500"/>
    <n v="1305000"/>
    <x v="1959"/>
    <s v="03-05-2025"/>
    <s v="May-2025"/>
    <s v="08-05-2025"/>
    <s v="Delayed"/>
    <x v="1959"/>
    <s v="Pending"/>
    <s v="Cancelled due to issue"/>
  </r>
  <r>
    <s v="26-05-2025"/>
    <x v="1"/>
    <s v="Mandla"/>
    <x v="1"/>
    <n v="16"/>
    <s v="High"/>
    <n v="72500"/>
    <n v="1160000"/>
    <x v="1960"/>
    <s v="21-05-2025"/>
    <s v="May-2025"/>
    <s v="26-05-2025"/>
    <s v="Delayed"/>
    <x v="1960"/>
    <s v="Paid"/>
    <s v="Cancelled due to issue"/>
  </r>
  <r>
    <s v="28-05-2025"/>
    <x v="1"/>
    <s v="Sagar"/>
    <x v="1"/>
    <n v="27"/>
    <s v="High"/>
    <n v="72500"/>
    <n v="1957500"/>
    <x v="1961"/>
    <s v="25-05-2025"/>
    <s v="May-2025"/>
    <s v="28-05-2025"/>
    <s v="Early"/>
    <x v="1961"/>
    <s v="Paid"/>
    <s v="Cancelled due to issue"/>
  </r>
  <r>
    <s v="02-05-2025"/>
    <x v="1"/>
    <s v="Jabalpur"/>
    <x v="2"/>
    <n v="6"/>
    <s v="Low"/>
    <n v="72500"/>
    <n v="435000"/>
    <x v="1962"/>
    <s v="30-04-2025"/>
    <s v="April-2025"/>
    <s v="02-05-2025"/>
    <s v="Early"/>
    <x v="1962"/>
    <s v="Paid"/>
    <s v="Cancelled due to issue"/>
  </r>
  <r>
    <s v="01-05-2025"/>
    <x v="1"/>
    <s v="Seoni"/>
    <x v="0"/>
    <n v="7"/>
    <s v="Intermediate"/>
    <n v="72500"/>
    <n v="507500"/>
    <x v="1963"/>
    <s v="26-04-2025"/>
    <s v="April-2025"/>
    <s v="01-05-2025"/>
    <s v="Delayed"/>
    <x v="1963"/>
    <s v="Pending"/>
    <s v="Cancelled due to issue"/>
  </r>
  <r>
    <s v="24-05-2025"/>
    <x v="1"/>
    <s v="Jabalpur"/>
    <x v="2"/>
    <n v="5"/>
    <s v="Low"/>
    <n v="72500"/>
    <n v="362500"/>
    <x v="1964"/>
    <s v="21-05-2025"/>
    <s v="May-2025"/>
    <s v="24-05-2025"/>
    <s v="Early"/>
    <x v="1964"/>
    <s v="Pending"/>
    <s v="Cancelled due to issue"/>
  </r>
  <r>
    <s v="01-05-2025"/>
    <x v="1"/>
    <s v="Seoni"/>
    <x v="2"/>
    <n v="30"/>
    <s v="High"/>
    <n v="72500"/>
    <n v="2175000"/>
    <x v="1965"/>
    <s v="29-04-2025"/>
    <s v="April-2025"/>
    <s v="01-05-2025"/>
    <s v="Early"/>
    <x v="1965"/>
    <s v="Pending"/>
    <s v="Cancelled due to issue"/>
  </r>
  <r>
    <s v="25-05-2025"/>
    <x v="1"/>
    <s v="Katni"/>
    <x v="1"/>
    <n v="13"/>
    <s v="Intermediate"/>
    <n v="72500"/>
    <n v="942500"/>
    <x v="1966"/>
    <s v="20-05-2025"/>
    <s v="May-2025"/>
    <s v="25-05-2025"/>
    <s v="Delayed"/>
    <x v="1966"/>
    <s v="Paid"/>
    <s v="Cancelled due to issue"/>
  </r>
  <r>
    <s v="09-05-2025"/>
    <x v="1"/>
    <s v="Katni"/>
    <x v="0"/>
    <n v="15"/>
    <s v="Intermediate"/>
    <n v="72500"/>
    <n v="1087500"/>
    <x v="1967"/>
    <s v="08-05-2025"/>
    <s v="May-2025"/>
    <s v="09-05-2025"/>
    <s v="Early"/>
    <x v="1967"/>
    <s v="Pending"/>
    <s v="Cancelled due to issue"/>
  </r>
  <r>
    <s v="30-05-2025"/>
    <x v="1"/>
    <s v="Mandla"/>
    <x v="3"/>
    <n v="30"/>
    <s v="High"/>
    <n v="72500"/>
    <n v="2175000"/>
    <x v="1968"/>
    <s v="25-05-2025"/>
    <s v="May-2025"/>
    <s v="30-05-2025"/>
    <s v="Delayed"/>
    <x v="1968"/>
    <s v="Pending"/>
    <s v="Cancelled due to issue"/>
  </r>
  <r>
    <s v="16-05-2025"/>
    <x v="1"/>
    <s v="Sagar"/>
    <x v="3"/>
    <n v="18"/>
    <s v="High"/>
    <n v="72500"/>
    <n v="1305000"/>
    <x v="1969"/>
    <s v="13-05-2025"/>
    <s v="May-2025"/>
    <s v="16-05-2025"/>
    <s v="Early"/>
    <x v="1969"/>
    <s v="Paid"/>
    <s v="Cancelled due to issue"/>
  </r>
  <r>
    <s v="25-05-2025"/>
    <x v="1"/>
    <s v="Chhindwara"/>
    <x v="0"/>
    <n v="20"/>
    <s v="High"/>
    <n v="72500"/>
    <n v="1450000"/>
    <x v="1970"/>
    <s v="22-05-2025"/>
    <s v="May-2025"/>
    <s v="25-05-2025"/>
    <s v="Early"/>
    <x v="1970"/>
    <s v="Paid"/>
    <s v="Cancelled due to issue"/>
  </r>
  <r>
    <s v="28-05-2025"/>
    <x v="1"/>
    <s v="Seoni"/>
    <x v="2"/>
    <n v="9"/>
    <s v="Intermediate"/>
    <n v="72500"/>
    <n v="652500"/>
    <x v="1971"/>
    <s v="27-05-2025"/>
    <s v="May-2025"/>
    <s v="28-05-2025"/>
    <s v="Early"/>
    <x v="1971"/>
    <s v="Pending"/>
    <s v="Cancelled due to issue"/>
  </r>
  <r>
    <s v="30-05-2025"/>
    <x v="1"/>
    <s v="Narsinghpur"/>
    <x v="0"/>
    <n v="27"/>
    <s v="High"/>
    <n v="72500"/>
    <n v="1957500"/>
    <x v="1972"/>
    <s v="25-05-2025"/>
    <s v="May-2025"/>
    <s v="30-05-2025"/>
    <s v="Delayed"/>
    <x v="1972"/>
    <s v="Paid"/>
    <s v="Cancelled due to issue"/>
  </r>
  <r>
    <s v="26-05-2025"/>
    <x v="1"/>
    <s v="Katni"/>
    <x v="0"/>
    <n v="16"/>
    <s v="High"/>
    <n v="72500"/>
    <n v="1160000"/>
    <x v="1973"/>
    <s v="21-05-2025"/>
    <s v="May-2025"/>
    <s v="26-05-2025"/>
    <s v="Delayed"/>
    <x v="1973"/>
    <s v="Paid"/>
    <s v="Cancelled due to issue"/>
  </r>
  <r>
    <s v="08-05-2025"/>
    <x v="1"/>
    <s v="Jabalpur"/>
    <x v="2"/>
    <n v="22"/>
    <s v="High"/>
    <n v="72500"/>
    <n v="1595000"/>
    <x v="1974"/>
    <s v="07-05-2025"/>
    <s v="May-2025"/>
    <s v="08-05-2025"/>
    <s v="Early"/>
    <x v="1974"/>
    <s v="Pending"/>
    <s v="Cancelled due to issue"/>
  </r>
  <r>
    <s v="28-05-2025"/>
    <x v="1"/>
    <s v="Sagar"/>
    <x v="3"/>
    <n v="19"/>
    <s v="High"/>
    <n v="72500"/>
    <n v="1377500"/>
    <x v="1975"/>
    <s v="23-05-2025"/>
    <s v="May-2025"/>
    <s v="28-05-2025"/>
    <s v="Delayed"/>
    <x v="1975"/>
    <s v="Pending"/>
    <s v="Cancelled due to issue"/>
  </r>
  <r>
    <s v="08-05-2025"/>
    <x v="1"/>
    <s v="Damoh"/>
    <x v="0"/>
    <n v="26"/>
    <s v="High"/>
    <n v="72500"/>
    <n v="1885000"/>
    <x v="1976"/>
    <s v="03-05-2025"/>
    <s v="May-2025"/>
    <s v="08-05-2025"/>
    <s v="Delayed"/>
    <x v="1976"/>
    <s v="Pending"/>
    <s v="Cancelled due to issue"/>
  </r>
  <r>
    <s v="07-05-2025"/>
    <x v="1"/>
    <s v="Damoh"/>
    <x v="2"/>
    <n v="27"/>
    <s v="High"/>
    <n v="72500"/>
    <n v="1957500"/>
    <x v="1977"/>
    <s v="05-05-2025"/>
    <s v="May-2025"/>
    <s v="07-05-2025"/>
    <s v="Early"/>
    <x v="1977"/>
    <s v="Pending"/>
    <s v="Cancelled due to issue"/>
  </r>
  <r>
    <s v="29-05-2025"/>
    <x v="1"/>
    <s v="Seoni"/>
    <x v="1"/>
    <n v="26"/>
    <s v="High"/>
    <n v="72500"/>
    <n v="1885000"/>
    <x v="1978"/>
    <s v="27-05-2025"/>
    <s v="May-2025"/>
    <s v="29-05-2025"/>
    <s v="Early"/>
    <x v="1978"/>
    <s v="Paid"/>
    <s v="Cancelled due to issue"/>
  </r>
  <r>
    <s v="29-05-2025"/>
    <x v="1"/>
    <s v="Katni"/>
    <x v="0"/>
    <n v="8"/>
    <s v="Intermediate"/>
    <n v="72500"/>
    <n v="580000"/>
    <x v="1979"/>
    <s v="26-05-2025"/>
    <s v="May-2025"/>
    <s v="29-05-2025"/>
    <s v="Early"/>
    <x v="1979"/>
    <s v="Paid"/>
    <s v="Cancelled due to issue"/>
  </r>
  <r>
    <s v="26-05-2025"/>
    <x v="1"/>
    <s v="Mandla"/>
    <x v="3"/>
    <n v="19"/>
    <s v="High"/>
    <n v="72500"/>
    <n v="1377500"/>
    <x v="1980"/>
    <s v="23-05-2025"/>
    <s v="May-2025"/>
    <s v="26-05-2025"/>
    <s v="Early"/>
    <x v="1980"/>
    <s v="Pending"/>
    <s v="Cancelled due to issue"/>
  </r>
  <r>
    <s v="17-05-2025"/>
    <x v="1"/>
    <s v="Mandla"/>
    <x v="2"/>
    <n v="23"/>
    <s v="High"/>
    <n v="72500"/>
    <n v="1667500"/>
    <x v="1981"/>
    <s v="12-05-2025"/>
    <s v="May-2025"/>
    <s v="17-05-2025"/>
    <s v="Delayed"/>
    <x v="1981"/>
    <s v="Pending"/>
    <s v="Cancelled due to issue"/>
  </r>
  <r>
    <s v="26-05-2025"/>
    <x v="1"/>
    <s v="Seoni"/>
    <x v="3"/>
    <n v="25"/>
    <s v="High"/>
    <n v="72500"/>
    <n v="1812500"/>
    <x v="1982"/>
    <s v="22-05-2025"/>
    <s v="May-2025"/>
    <s v="26-05-2025"/>
    <s v="Delayed"/>
    <x v="1982"/>
    <s v="Paid"/>
    <s v="Cancelled due to issue"/>
  </r>
  <r>
    <s v="11-05-2025"/>
    <x v="1"/>
    <s v="Sagar"/>
    <x v="3"/>
    <n v="12"/>
    <s v="Intermediate"/>
    <n v="72500"/>
    <n v="870000"/>
    <x v="1983"/>
    <s v="10-05-2025"/>
    <s v="May-2025"/>
    <s v="11-05-2025"/>
    <s v="Early"/>
    <x v="1983"/>
    <s v="Pending"/>
    <s v="Cancelled due to issue"/>
  </r>
  <r>
    <s v="10-05-2025"/>
    <x v="1"/>
    <s v="Chhindwara"/>
    <x v="0"/>
    <n v="16"/>
    <s v="High"/>
    <n v="72500"/>
    <n v="1160000"/>
    <x v="1984"/>
    <s v="09-05-2025"/>
    <s v="May-2025"/>
    <s v="10-05-2025"/>
    <s v="Early"/>
    <x v="1984"/>
    <s v="Pending"/>
    <s v="Cancelled due to issue"/>
  </r>
  <r>
    <s v="19-05-2025"/>
    <x v="1"/>
    <s v="Damoh"/>
    <x v="0"/>
    <n v="21"/>
    <s v="High"/>
    <n v="72500"/>
    <n v="1522500"/>
    <x v="1985"/>
    <s v="16-05-2025"/>
    <s v="May-2025"/>
    <s v="19-05-2025"/>
    <s v="Early"/>
    <x v="1985"/>
    <s v="Pending"/>
    <s v="Cancelled due to issue"/>
  </r>
  <r>
    <s v="10-05-2025"/>
    <x v="1"/>
    <s v="Jabalpur"/>
    <x v="3"/>
    <n v="9"/>
    <s v="Intermediate"/>
    <n v="72500"/>
    <n v="652500"/>
    <x v="1986"/>
    <s v="05-05-2025"/>
    <s v="May-2025"/>
    <s v="10-05-2025"/>
    <s v="Delayed"/>
    <x v="1986"/>
    <s v="Paid"/>
    <s v="Cancelled due to issue"/>
  </r>
  <r>
    <s v="31-05-2025"/>
    <x v="1"/>
    <s v="Narsinghpur"/>
    <x v="1"/>
    <n v="18"/>
    <s v="High"/>
    <n v="72500"/>
    <n v="1305000"/>
    <x v="1987"/>
    <s v="26-05-2025"/>
    <s v="May-2025"/>
    <s v="31-05-2025"/>
    <s v="Delayed"/>
    <x v="1987"/>
    <s v="Pending"/>
    <s v="Cancelled due to issue"/>
  </r>
  <r>
    <s v="24-05-2025"/>
    <x v="1"/>
    <s v="Narsinghpur"/>
    <x v="2"/>
    <n v="26"/>
    <s v="High"/>
    <n v="72500"/>
    <n v="1885000"/>
    <x v="1988"/>
    <s v="19-05-2025"/>
    <s v="May-2025"/>
    <s v="24-05-2025"/>
    <s v="Delayed"/>
    <x v="1988"/>
    <s v="Pending"/>
    <s v="Cancelled due to issue"/>
  </r>
  <r>
    <s v="28-05-2025"/>
    <x v="1"/>
    <s v="Sagar"/>
    <x v="2"/>
    <n v="6"/>
    <s v="Low"/>
    <n v="72500"/>
    <n v="435000"/>
    <x v="1989"/>
    <s v="23-05-2025"/>
    <s v="May-2025"/>
    <s v="28-05-2025"/>
    <s v="Delayed"/>
    <x v="1989"/>
    <s v="Paid"/>
    <s v="Cancelled due to issue"/>
  </r>
  <r>
    <s v="12-05-2025"/>
    <x v="1"/>
    <s v="Katni"/>
    <x v="2"/>
    <n v="23"/>
    <s v="High"/>
    <n v="72500"/>
    <n v="1667500"/>
    <x v="1990"/>
    <s v="08-05-2025"/>
    <s v="May-2025"/>
    <s v="12-05-2025"/>
    <s v="Delayed"/>
    <x v="1990"/>
    <s v="Pending"/>
    <s v="Cancelled due to issue"/>
  </r>
  <r>
    <s v="14-05-2025"/>
    <x v="1"/>
    <s v="Chhindwara"/>
    <x v="1"/>
    <n v="9"/>
    <s v="Intermediate"/>
    <n v="72500"/>
    <n v="652500"/>
    <x v="1991"/>
    <s v="13-05-2025"/>
    <s v="May-2025"/>
    <s v="14-05-2025"/>
    <s v="Early"/>
    <x v="1991"/>
    <s v="Paid"/>
    <s v="Cancelled due to issue"/>
  </r>
  <r>
    <s v="04-05-2025"/>
    <x v="1"/>
    <s v="Damoh"/>
    <x v="3"/>
    <n v="24"/>
    <s v="High"/>
    <n v="72500"/>
    <n v="1740000"/>
    <x v="1992"/>
    <s v="01-05-2025"/>
    <s v="May-2025"/>
    <s v="04-05-2025"/>
    <s v="Early"/>
    <x v="1992"/>
    <s v="Paid"/>
    <s v="Cancelled due to issue"/>
  </r>
  <r>
    <s v="23-05-2025"/>
    <x v="1"/>
    <s v="Sagar"/>
    <x v="1"/>
    <n v="6"/>
    <s v="Low"/>
    <n v="72500"/>
    <n v="435000"/>
    <x v="1993"/>
    <s v="22-05-2025"/>
    <s v="May-2025"/>
    <s v="23-05-2025"/>
    <s v="Early"/>
    <x v="1993"/>
    <s v="Pending"/>
    <s v="Cancelled due to issue"/>
  </r>
  <r>
    <s v="06-05-2025"/>
    <x v="1"/>
    <s v="Seoni"/>
    <x v="0"/>
    <n v="13"/>
    <s v="Intermediate"/>
    <n v="72500"/>
    <n v="942500"/>
    <x v="1994"/>
    <s v="02-05-2025"/>
    <s v="May-2025"/>
    <s v="06-05-2025"/>
    <s v="Delayed"/>
    <x v="1994"/>
    <s v="Paid"/>
    <s v="Cancelled due to issue"/>
  </r>
  <r>
    <s v="26-05-2025"/>
    <x v="1"/>
    <s v="Mandla"/>
    <x v="1"/>
    <n v="27"/>
    <s v="High"/>
    <n v="72500"/>
    <n v="1957500"/>
    <x v="1995"/>
    <s v="23-05-2025"/>
    <s v="May-2025"/>
    <s v="26-05-2025"/>
    <s v="Early"/>
    <x v="1995"/>
    <s v="Pending"/>
    <s v="Cancelled due to issue"/>
  </r>
  <r>
    <s v="20-05-2025"/>
    <x v="1"/>
    <s v="Mandla"/>
    <x v="2"/>
    <n v="29"/>
    <s v="High"/>
    <n v="72500"/>
    <n v="2102500"/>
    <x v="1996"/>
    <s v="15-05-2025"/>
    <s v="May-2025"/>
    <s v="20-05-2025"/>
    <s v="Delayed"/>
    <x v="1996"/>
    <s v="Paid"/>
    <s v="Cancelled due to issue"/>
  </r>
  <r>
    <s v="15-05-2025"/>
    <x v="1"/>
    <s v="Mandla"/>
    <x v="3"/>
    <n v="16"/>
    <s v="High"/>
    <n v="72500"/>
    <n v="1160000"/>
    <x v="1997"/>
    <s v="14-05-2025"/>
    <s v="May-2025"/>
    <s v="15-05-2025"/>
    <s v="Early"/>
    <x v="1997"/>
    <s v="Pending"/>
    <s v="Cancelled due to issue"/>
  </r>
  <r>
    <s v="09-05-2025"/>
    <x v="1"/>
    <s v="Sagar"/>
    <x v="2"/>
    <n v="11"/>
    <s v="Intermediate"/>
    <n v="72500"/>
    <n v="797500"/>
    <x v="1998"/>
    <s v="07-05-2025"/>
    <s v="May-2025"/>
    <s v="09-05-2025"/>
    <s v="Early"/>
    <x v="1998"/>
    <s v="Paid"/>
    <s v="Cancelled due to issue"/>
  </r>
  <r>
    <s v="30-05-2025"/>
    <x v="1"/>
    <s v="Narsinghpur"/>
    <x v="1"/>
    <n v="14"/>
    <s v="Intermediate"/>
    <n v="72500"/>
    <n v="1015000"/>
    <x v="1999"/>
    <s v="29-05-2025"/>
    <s v="May-2025"/>
    <s v="30-05-2025"/>
    <s v="Early"/>
    <x v="1999"/>
    <s v="Pending"/>
    <s v="Cancelled due to issue"/>
  </r>
  <r>
    <s v="24-05-2025"/>
    <x v="1"/>
    <s v="Seoni"/>
    <x v="0"/>
    <n v="14"/>
    <s v="Intermediate"/>
    <n v="72500"/>
    <n v="1015000"/>
    <x v="2000"/>
    <s v="21-05-2025"/>
    <s v="May-2025"/>
    <s v="24-05-2025"/>
    <s v="Early"/>
    <x v="2000"/>
    <s v="Pending"/>
    <s v="Cancelled due to issue"/>
  </r>
  <r>
    <s v="03-05-2025"/>
    <x v="1"/>
    <s v="Seoni"/>
    <x v="0"/>
    <n v="23"/>
    <s v="High"/>
    <n v="72500"/>
    <n v="1667500"/>
    <x v="2001"/>
    <s v="29-04-2025"/>
    <s v="April-2025"/>
    <s v="03-05-2025"/>
    <s v="Delayed"/>
    <x v="2001"/>
    <s v="Pending"/>
    <s v="Cancelled due to issue"/>
  </r>
  <r>
    <s v="19-05-2025"/>
    <x v="1"/>
    <s v="Sagar"/>
    <x v="1"/>
    <n v="20"/>
    <s v="High"/>
    <n v="72500"/>
    <n v="1450000"/>
    <x v="2002"/>
    <s v="14-05-2025"/>
    <s v="May-2025"/>
    <s v="19-05-2025"/>
    <s v="Delayed"/>
    <x v="2002"/>
    <s v="Paid"/>
    <s v="Cancelled due to issue"/>
  </r>
  <r>
    <s v="07-05-2025"/>
    <x v="1"/>
    <s v="Seoni"/>
    <x v="2"/>
    <n v="19"/>
    <s v="High"/>
    <n v="72500"/>
    <n v="1377500"/>
    <x v="2003"/>
    <s v="04-05-2025"/>
    <s v="May-2025"/>
    <s v="07-05-2025"/>
    <s v="Early"/>
    <x v="2003"/>
    <s v="Paid"/>
    <s v="Cancelled due to issue"/>
  </r>
  <r>
    <s v="15-05-2025"/>
    <x v="1"/>
    <s v="Chhindwara"/>
    <x v="2"/>
    <n v="5"/>
    <s v="Low"/>
    <n v="72500"/>
    <n v="362500"/>
    <x v="2004"/>
    <s v="11-05-2025"/>
    <s v="May-2025"/>
    <s v="15-05-2025"/>
    <s v="Delayed"/>
    <x v="2004"/>
    <s v="Paid"/>
    <s v="Cancelled due to issue"/>
  </r>
  <r>
    <s v="28-05-2025"/>
    <x v="1"/>
    <s v="Narsinghpur"/>
    <x v="2"/>
    <n v="11"/>
    <s v="Intermediate"/>
    <n v="72500"/>
    <n v="797500"/>
    <x v="2005"/>
    <s v="24-05-2025"/>
    <s v="May-2025"/>
    <s v="28-05-2025"/>
    <s v="Delayed"/>
    <x v="2005"/>
    <s v="Pending"/>
    <s v="Cancelled due to issue"/>
  </r>
  <r>
    <s v="31-05-2025"/>
    <x v="1"/>
    <s v="Katni"/>
    <x v="2"/>
    <n v="9"/>
    <s v="Intermediate"/>
    <n v="72500"/>
    <n v="652500"/>
    <x v="2006"/>
    <s v="30-05-2025"/>
    <s v="May-2025"/>
    <s v="31-05-2025"/>
    <s v="Early"/>
    <x v="2006"/>
    <s v="Pending"/>
    <s v="Cancelled due to issue"/>
  </r>
  <r>
    <s v="06-05-2025"/>
    <x v="1"/>
    <s v="Seoni"/>
    <x v="3"/>
    <n v="5"/>
    <s v="Low"/>
    <n v="72500"/>
    <n v="362500"/>
    <x v="2007"/>
    <s v="05-05-2025"/>
    <s v="May-2025"/>
    <s v="06-05-2025"/>
    <s v="Early"/>
    <x v="2007"/>
    <s v="Paid"/>
    <s v="Cancelled due to issue"/>
  </r>
  <r>
    <s v="18-05-2025"/>
    <x v="1"/>
    <s v="Chhindwara"/>
    <x v="3"/>
    <n v="28"/>
    <s v="High"/>
    <n v="72500"/>
    <n v="2030000"/>
    <x v="2008"/>
    <s v="17-05-2025"/>
    <s v="May-2025"/>
    <s v="18-05-2025"/>
    <s v="Early"/>
    <x v="2008"/>
    <s v="Pending"/>
    <s v="Cancelled due to issue"/>
  </r>
  <r>
    <s v="13-05-2025"/>
    <x v="1"/>
    <s v="Mandla"/>
    <x v="3"/>
    <n v="28"/>
    <s v="High"/>
    <n v="72500"/>
    <n v="2030000"/>
    <x v="2009"/>
    <s v="11-05-2025"/>
    <s v="May-2025"/>
    <s v="13-05-2025"/>
    <s v="Early"/>
    <x v="2009"/>
    <s v="Paid"/>
    <s v="Cancelled due to issue"/>
  </r>
  <r>
    <s v="22-05-2025"/>
    <x v="1"/>
    <s v="Jabalpur"/>
    <x v="0"/>
    <n v="18"/>
    <s v="High"/>
    <n v="72500"/>
    <n v="1305000"/>
    <x v="2010"/>
    <s v="19-05-2025"/>
    <s v="May-2025"/>
    <s v="22-05-2025"/>
    <s v="Early"/>
    <x v="2010"/>
    <s v="Paid"/>
    <s v="Cancelled due to issue"/>
  </r>
  <r>
    <s v="27-05-2025"/>
    <x v="1"/>
    <s v="Katni"/>
    <x v="0"/>
    <n v="6"/>
    <s v="Low"/>
    <n v="72500"/>
    <n v="435000"/>
    <x v="2011"/>
    <s v="25-05-2025"/>
    <s v="May-2025"/>
    <s v="27-05-2025"/>
    <s v="Early"/>
    <x v="2011"/>
    <s v="Paid"/>
    <s v="Cancelled due to issue"/>
  </r>
  <r>
    <s v="08-05-2025"/>
    <x v="1"/>
    <s v="Seoni"/>
    <x v="0"/>
    <n v="8"/>
    <s v="Intermediate"/>
    <n v="72500"/>
    <n v="580000"/>
    <x v="2012"/>
    <s v="04-05-2025"/>
    <s v="May-2025"/>
    <s v="08-05-2025"/>
    <s v="Delayed"/>
    <x v="2012"/>
    <s v="Pending"/>
    <s v="Cancelled due to issue"/>
  </r>
  <r>
    <s v="10-05-2025"/>
    <x v="1"/>
    <s v="Damoh"/>
    <x v="0"/>
    <n v="7"/>
    <s v="Intermediate"/>
    <n v="72500"/>
    <n v="507500"/>
    <x v="2013"/>
    <s v="08-05-2025"/>
    <s v="May-2025"/>
    <s v="10-05-2025"/>
    <s v="Early"/>
    <x v="2013"/>
    <s v="Paid"/>
    <s v="Cancelled due to issue"/>
  </r>
  <r>
    <s v="30-05-2025"/>
    <x v="1"/>
    <s v="Mandla"/>
    <x v="3"/>
    <n v="23"/>
    <s v="High"/>
    <n v="72500"/>
    <n v="1667500"/>
    <x v="2014"/>
    <s v="29-05-2025"/>
    <s v="May-2025"/>
    <s v="30-05-2025"/>
    <s v="Early"/>
    <x v="2014"/>
    <s v="Paid"/>
    <s v="Cancelled due to issue"/>
  </r>
  <r>
    <s v="08-05-2025"/>
    <x v="1"/>
    <s v="Damoh"/>
    <x v="0"/>
    <n v="24"/>
    <s v="High"/>
    <n v="72500"/>
    <n v="1740000"/>
    <x v="2015"/>
    <s v="03-05-2025"/>
    <s v="May-2025"/>
    <s v="08-05-2025"/>
    <s v="Delayed"/>
    <x v="2015"/>
    <s v="Paid"/>
    <s v="Cancelled due to issue"/>
  </r>
  <r>
    <s v="14-05-2025"/>
    <x v="1"/>
    <s v="Katni"/>
    <x v="2"/>
    <n v="16"/>
    <s v="High"/>
    <n v="72500"/>
    <n v="1160000"/>
    <x v="2016"/>
    <s v="09-05-2025"/>
    <s v="May-2025"/>
    <s v="14-05-2025"/>
    <s v="Delayed"/>
    <x v="2016"/>
    <s v="Paid"/>
    <s v="Cancelled due to issue"/>
  </r>
  <r>
    <s v="13-05-2025"/>
    <x v="1"/>
    <s v="Katni"/>
    <x v="3"/>
    <n v="14"/>
    <s v="Intermediate"/>
    <n v="72500"/>
    <n v="1015000"/>
    <x v="2017"/>
    <s v="10-05-2025"/>
    <s v="May-2025"/>
    <s v="13-05-2025"/>
    <s v="Early"/>
    <x v="2017"/>
    <s v="Pending"/>
    <s v="Cancelled due to issue"/>
  </r>
  <r>
    <s v="24-05-2025"/>
    <x v="1"/>
    <s v="Seoni"/>
    <x v="0"/>
    <n v="30"/>
    <s v="High"/>
    <n v="72500"/>
    <n v="2175000"/>
    <x v="2018"/>
    <s v="20-05-2025"/>
    <s v="May-2025"/>
    <s v="24-05-2025"/>
    <s v="Delayed"/>
    <x v="2018"/>
    <s v="Paid"/>
    <s v="Cancelled due to issue"/>
  </r>
  <r>
    <s v="23-05-2025"/>
    <x v="1"/>
    <s v="Chhindwara"/>
    <x v="3"/>
    <n v="28"/>
    <s v="High"/>
    <n v="72500"/>
    <n v="2030000"/>
    <x v="2019"/>
    <s v="19-05-2025"/>
    <s v="May-2025"/>
    <s v="23-05-2025"/>
    <s v="Delayed"/>
    <x v="2019"/>
    <s v="Paid"/>
    <s v="Cancelled due to issue"/>
  </r>
  <r>
    <s v="10-05-2025"/>
    <x v="1"/>
    <s v="Mandla"/>
    <x v="3"/>
    <n v="6"/>
    <s v="Low"/>
    <n v="72500"/>
    <n v="435000"/>
    <x v="2020"/>
    <s v="09-05-2025"/>
    <s v="May-2025"/>
    <s v="10-05-2025"/>
    <s v="Early"/>
    <x v="2020"/>
    <s v="Paid"/>
    <s v="Cancelled due to issue"/>
  </r>
  <r>
    <s v="16-05-2025"/>
    <x v="1"/>
    <s v="Seoni"/>
    <x v="2"/>
    <n v="22"/>
    <s v="High"/>
    <n v="72500"/>
    <n v="1595000"/>
    <x v="2021"/>
    <s v="14-05-2025"/>
    <s v="May-2025"/>
    <s v="16-05-2025"/>
    <s v="Early"/>
    <x v="2021"/>
    <s v="Paid"/>
    <s v="Cancelled due to issue"/>
  </r>
  <r>
    <s v="27-05-2025"/>
    <x v="1"/>
    <s v="Chhindwara"/>
    <x v="0"/>
    <n v="19"/>
    <s v="High"/>
    <n v="72500"/>
    <n v="1377500"/>
    <x v="2022"/>
    <s v="24-05-2025"/>
    <s v="May-2025"/>
    <s v="27-05-2025"/>
    <s v="Early"/>
    <x v="2022"/>
    <s v="Pending"/>
    <s v="Cancelled due to issue"/>
  </r>
  <r>
    <s v="21-05-2025"/>
    <x v="1"/>
    <s v="Katni"/>
    <x v="2"/>
    <n v="29"/>
    <s v="High"/>
    <n v="72500"/>
    <n v="2102500"/>
    <x v="2023"/>
    <s v="20-05-2025"/>
    <s v="May-2025"/>
    <s v="21-05-2025"/>
    <s v="Early"/>
    <x v="2023"/>
    <s v="Pending"/>
    <s v="Cancelled due to issue"/>
  </r>
  <r>
    <s v="21-05-2025"/>
    <x v="1"/>
    <s v="Narsinghpur"/>
    <x v="0"/>
    <n v="27"/>
    <s v="High"/>
    <n v="72500"/>
    <n v="1957500"/>
    <x v="2024"/>
    <s v="17-05-2025"/>
    <s v="May-2025"/>
    <s v="21-05-2025"/>
    <s v="Delayed"/>
    <x v="2024"/>
    <s v="Pending"/>
    <s v="Cancelled due to issue"/>
  </r>
  <r>
    <s v="03-05-2025"/>
    <x v="1"/>
    <s v="Narsinghpur"/>
    <x v="0"/>
    <n v="5"/>
    <s v="Low"/>
    <n v="72500"/>
    <n v="362500"/>
    <x v="2025"/>
    <s v="01-05-2025"/>
    <s v="May-2025"/>
    <s v="03-05-2025"/>
    <s v="Early"/>
    <x v="2025"/>
    <s v="Paid"/>
    <s v="Cancelled due to issue"/>
  </r>
  <r>
    <s v="07-05-2025"/>
    <x v="1"/>
    <s v="Chhindwara"/>
    <x v="0"/>
    <n v="13"/>
    <s v="Intermediate"/>
    <n v="72500"/>
    <n v="942500"/>
    <x v="2026"/>
    <s v="02-05-2025"/>
    <s v="May-2025"/>
    <s v="07-05-2025"/>
    <s v="Delayed"/>
    <x v="2026"/>
    <s v="Paid"/>
    <s v="Cancelled due to issue"/>
  </r>
  <r>
    <s v="14-05-2025"/>
    <x v="1"/>
    <s v="Sagar"/>
    <x v="2"/>
    <n v="27"/>
    <s v="High"/>
    <n v="72500"/>
    <n v="1957500"/>
    <x v="2027"/>
    <s v="09-05-2025"/>
    <s v="May-2025"/>
    <s v="14-05-2025"/>
    <s v="Delayed"/>
    <x v="2027"/>
    <s v="Pending"/>
    <s v="Cancelled due to issue"/>
  </r>
  <r>
    <s v="23-05-2025"/>
    <x v="1"/>
    <s v="Seoni"/>
    <x v="1"/>
    <n v="17"/>
    <s v="High"/>
    <n v="72500"/>
    <n v="1232500"/>
    <x v="2028"/>
    <s v="18-05-2025"/>
    <s v="May-2025"/>
    <s v="23-05-2025"/>
    <s v="Delayed"/>
    <x v="2028"/>
    <s v="Pending"/>
    <s v="Cancelled due to issue"/>
  </r>
  <r>
    <s v="13-05-2025"/>
    <x v="1"/>
    <s v="Jabalpur"/>
    <x v="1"/>
    <n v="17"/>
    <s v="High"/>
    <n v="72500"/>
    <n v="1232500"/>
    <x v="2029"/>
    <s v="11-05-2025"/>
    <s v="May-2025"/>
    <s v="13-05-2025"/>
    <s v="Early"/>
    <x v="2029"/>
    <s v="Paid"/>
    <s v="Cancelled due to issue"/>
  </r>
  <r>
    <s v="07-05-2025"/>
    <x v="1"/>
    <s v="Katni"/>
    <x v="1"/>
    <n v="19"/>
    <s v="High"/>
    <n v="72500"/>
    <n v="1377500"/>
    <x v="2030"/>
    <s v="04-05-2025"/>
    <s v="May-2025"/>
    <s v="07-05-2025"/>
    <s v="Early"/>
    <x v="2030"/>
    <s v="Pending"/>
    <s v="Cancelled due to issue"/>
  </r>
  <r>
    <s v="05-05-2025"/>
    <x v="1"/>
    <s v="Chhindwara"/>
    <x v="3"/>
    <n v="5"/>
    <s v="Low"/>
    <n v="72500"/>
    <n v="362500"/>
    <x v="2031"/>
    <s v="30-04-2025"/>
    <s v="April-2025"/>
    <s v="05-05-2025"/>
    <s v="Delayed"/>
    <x v="2031"/>
    <s v="Pending"/>
    <s v="Cancelled due to issue"/>
  </r>
  <r>
    <s v="05-05-2025"/>
    <x v="1"/>
    <s v="Katni"/>
    <x v="0"/>
    <n v="18"/>
    <s v="High"/>
    <n v="72500"/>
    <n v="1305000"/>
    <x v="2032"/>
    <s v="03-05-2025"/>
    <s v="May-2025"/>
    <s v="05-05-2025"/>
    <s v="Early"/>
    <x v="2032"/>
    <s v="Pending"/>
    <s v="Cancelled due to issue"/>
  </r>
  <r>
    <s v="24-05-2025"/>
    <x v="1"/>
    <s v="Jabalpur"/>
    <x v="3"/>
    <n v="7"/>
    <s v="Intermediate"/>
    <n v="72500"/>
    <n v="507500"/>
    <x v="2033"/>
    <s v="21-05-2025"/>
    <s v="May-2025"/>
    <s v="24-05-2025"/>
    <s v="Early"/>
    <x v="2033"/>
    <s v="Pending"/>
    <s v="Cancelled due to issue"/>
  </r>
  <r>
    <s v="03-05-2025"/>
    <x v="1"/>
    <s v="Narsinghpur"/>
    <x v="2"/>
    <n v="25"/>
    <s v="High"/>
    <n v="72500"/>
    <n v="1812500"/>
    <x v="2034"/>
    <s v="29-04-2025"/>
    <s v="April-2025"/>
    <s v="03-05-2025"/>
    <s v="Delayed"/>
    <x v="2034"/>
    <s v="Pending"/>
    <s v="Cancelled due to issue"/>
  </r>
  <r>
    <s v="05-05-2025"/>
    <x v="1"/>
    <s v="Katni"/>
    <x v="0"/>
    <n v="9"/>
    <s v="Intermediate"/>
    <n v="72500"/>
    <n v="652500"/>
    <x v="2035"/>
    <s v="01-05-2025"/>
    <s v="May-2025"/>
    <s v="05-05-2025"/>
    <s v="Delayed"/>
    <x v="2035"/>
    <s v="Paid"/>
    <s v="Cancelled due to issue"/>
  </r>
  <r>
    <s v="10-05-2025"/>
    <x v="1"/>
    <s v="Seoni"/>
    <x v="0"/>
    <n v="14"/>
    <s v="Intermediate"/>
    <n v="72500"/>
    <n v="1015000"/>
    <x v="2036"/>
    <s v="09-05-2025"/>
    <s v="May-2025"/>
    <s v="10-05-2025"/>
    <s v="Early"/>
    <x v="2036"/>
    <s v="Pending"/>
    <s v="Cancelled due to issue"/>
  </r>
  <r>
    <s v="07-05-2025"/>
    <x v="2"/>
    <s v="Seoni"/>
    <x v="3"/>
    <n v="12"/>
    <s v="Intermediate"/>
    <n v="79000"/>
    <n v="948000"/>
    <x v="2037"/>
    <s v="03-05-2025"/>
    <s v="May-2025"/>
    <s v="07-05-2025"/>
    <s v="Delayed"/>
    <x v="2037"/>
    <s v="Pending"/>
    <s v="Partially delivered"/>
  </r>
  <r>
    <s v="22-05-2025"/>
    <x v="2"/>
    <s v="Chhindwara"/>
    <x v="3"/>
    <n v="15"/>
    <s v="Intermediate"/>
    <n v="79000"/>
    <n v="1185000"/>
    <x v="2038"/>
    <s v="17-05-2025"/>
    <s v="May-2025"/>
    <s v="22-05-2025"/>
    <s v="Delayed"/>
    <x v="2038"/>
    <s v="Paid"/>
    <s v="Partially delivered"/>
  </r>
  <r>
    <s v="14-05-2025"/>
    <x v="2"/>
    <s v="Katni"/>
    <x v="3"/>
    <n v="9"/>
    <s v="Intermediate"/>
    <n v="74000"/>
    <n v="666000"/>
    <x v="2039"/>
    <s v="12-05-2025"/>
    <s v="May-2025"/>
    <s v="14-05-2025"/>
    <s v="Early"/>
    <x v="2039"/>
    <s v="Paid"/>
    <s v="Partially delivered"/>
  </r>
  <r>
    <s v="14-05-2025"/>
    <x v="2"/>
    <s v="Katni"/>
    <x v="3"/>
    <n v="9"/>
    <s v="Intermediate"/>
    <n v="72500"/>
    <n v="652500"/>
    <x v="2040"/>
    <s v="10-05-2025"/>
    <s v="May-2025"/>
    <s v="14-05-2025"/>
    <s v="Delayed"/>
    <x v="2040"/>
    <s v="Pending"/>
    <s v="Partially delivered"/>
  </r>
  <r>
    <s v="10-05-2025"/>
    <x v="2"/>
    <s v="Seoni"/>
    <x v="3"/>
    <n v="19"/>
    <s v="High"/>
    <n v="79000"/>
    <n v="1501000"/>
    <x v="2041"/>
    <s v="08-05-2025"/>
    <s v="May-2025"/>
    <s v="10-05-2025"/>
    <s v="Early"/>
    <x v="2041"/>
    <s v="Paid"/>
    <s v="Awaiting payment"/>
  </r>
  <r>
    <s v="30-05-2025"/>
    <x v="2"/>
    <s v="Narsinghpur"/>
    <x v="3"/>
    <n v="15"/>
    <s v="Intermediate"/>
    <n v="79000"/>
    <n v="1185000"/>
    <x v="2042"/>
    <s v="26-05-2025"/>
    <s v="May-2025"/>
    <s v="30-05-2025"/>
    <s v="Delayed"/>
    <x v="2042"/>
    <s v="Paid"/>
    <s v="Awaiting payment"/>
  </r>
  <r>
    <s v="22-05-2025"/>
    <x v="2"/>
    <s v="Jabalpur"/>
    <x v="3"/>
    <n v="7"/>
    <s v="Intermediate"/>
    <n v="74000"/>
    <n v="518000"/>
    <x v="2043"/>
    <s v="19-05-2025"/>
    <s v="May-2025"/>
    <s v="22-05-2025"/>
    <s v="Early"/>
    <x v="2043"/>
    <s v="Paid"/>
    <s v="Partially delivered"/>
  </r>
  <r>
    <s v="19-05-2025"/>
    <x v="2"/>
    <s v="Chhindwara"/>
    <x v="3"/>
    <n v="26"/>
    <s v="High"/>
    <n v="74000"/>
    <n v="1924000"/>
    <x v="2044"/>
    <s v="18-05-2025"/>
    <s v="May-2025"/>
    <s v="19-05-2025"/>
    <s v="Early"/>
    <x v="2044"/>
    <s v="Pending"/>
    <s v="Awaiting payment"/>
  </r>
  <r>
    <s v="29-05-2025"/>
    <x v="2"/>
    <s v="Chhindwara"/>
    <x v="3"/>
    <n v="6"/>
    <s v="Low"/>
    <n v="81500"/>
    <n v="489000"/>
    <x v="2045"/>
    <s v="28-05-2025"/>
    <s v="May-2025"/>
    <s v="29-05-2025"/>
    <s v="Early"/>
    <x v="2045"/>
    <s v="Pending"/>
    <s v="Awaiting payment"/>
  </r>
  <r>
    <s v="05-05-2025"/>
    <x v="2"/>
    <s v="Damoh"/>
    <x v="3"/>
    <n v="28"/>
    <s v="High"/>
    <n v="79000"/>
    <n v="2212000"/>
    <x v="2046"/>
    <s v="03-05-2025"/>
    <s v="May-2025"/>
    <s v="05-05-2025"/>
    <s v="Early"/>
    <x v="2046"/>
    <s v="Pending"/>
    <s v="Partially delivered"/>
  </r>
  <r>
    <s v="28-05-2025"/>
    <x v="2"/>
    <s v="Seoni"/>
    <x v="3"/>
    <n v="24"/>
    <s v="High"/>
    <n v="81500"/>
    <n v="1956000"/>
    <x v="2047"/>
    <s v="26-05-2025"/>
    <s v="May-2025"/>
    <s v="28-05-2025"/>
    <s v="Early"/>
    <x v="2047"/>
    <s v="Pending"/>
    <s v="Delivered on time"/>
  </r>
  <r>
    <s v="01-05-2025"/>
    <x v="2"/>
    <s v="Chhindwara"/>
    <x v="3"/>
    <n v="29"/>
    <s v="High"/>
    <n v="72500"/>
    <n v="2102500"/>
    <x v="2048"/>
    <s v="26-04-2025"/>
    <s v="April-2025"/>
    <s v="01-05-2025"/>
    <s v="Delayed"/>
    <x v="2048"/>
    <s v="Pending"/>
    <s v="Partially delivered"/>
  </r>
  <r>
    <s v="31-05-2025"/>
    <x v="2"/>
    <s v="Mandla"/>
    <x v="3"/>
    <n v="5"/>
    <s v="Low"/>
    <n v="72500"/>
    <n v="362500"/>
    <x v="2049"/>
    <s v="27-05-2025"/>
    <s v="May-2025"/>
    <s v="31-05-2025"/>
    <s v="Delayed"/>
    <x v="2049"/>
    <s v="Pending"/>
    <s v="Cancelled due to issue"/>
  </r>
  <r>
    <s v="22-05-2025"/>
    <x v="2"/>
    <s v="Damoh"/>
    <x v="3"/>
    <n v="14"/>
    <s v="Intermediate"/>
    <n v="74000"/>
    <n v="1036000"/>
    <x v="2050"/>
    <s v="20-05-2025"/>
    <s v="May-2025"/>
    <s v="22-05-2025"/>
    <s v="Early"/>
    <x v="2050"/>
    <s v="Pending"/>
    <s v="Awaiting payment"/>
  </r>
  <r>
    <s v="10-05-2025"/>
    <x v="2"/>
    <s v="Seoni"/>
    <x v="3"/>
    <n v="24"/>
    <s v="High"/>
    <n v="81500"/>
    <n v="1956000"/>
    <x v="2051"/>
    <s v="09-05-2025"/>
    <s v="May-2025"/>
    <s v="10-05-2025"/>
    <s v="Early"/>
    <x v="2051"/>
    <s v="Paid"/>
    <s v="Awaiting payment"/>
  </r>
  <r>
    <s v="19-05-2025"/>
    <x v="2"/>
    <s v="Narsinghpur"/>
    <x v="3"/>
    <n v="20"/>
    <s v="High"/>
    <n v="72500"/>
    <n v="1450000"/>
    <x v="2052"/>
    <s v="17-05-2025"/>
    <s v="May-2025"/>
    <s v="19-05-2025"/>
    <s v="Early"/>
    <x v="2052"/>
    <s v="Paid"/>
    <s v="Delivered on time"/>
  </r>
  <r>
    <s v="29-05-2025"/>
    <x v="2"/>
    <s v="Narsinghpur"/>
    <x v="3"/>
    <n v="8"/>
    <s v="Intermediate"/>
    <n v="72500"/>
    <n v="580000"/>
    <x v="2053"/>
    <s v="25-05-2025"/>
    <s v="May-2025"/>
    <s v="29-05-2025"/>
    <s v="Delayed"/>
    <x v="2053"/>
    <s v="Pending"/>
    <s v="Partially delivered"/>
  </r>
  <r>
    <s v="31-05-2025"/>
    <x v="2"/>
    <s v="Seoni"/>
    <x v="3"/>
    <n v="30"/>
    <s v="High"/>
    <n v="79000"/>
    <n v="2370000"/>
    <x v="2054"/>
    <s v="30-05-2025"/>
    <s v="May-2025"/>
    <s v="31-05-2025"/>
    <s v="Early"/>
    <x v="2054"/>
    <s v="Pending"/>
    <s v="Delivered on time"/>
  </r>
  <r>
    <s v="04-05-2025"/>
    <x v="2"/>
    <s v="Chhindwara"/>
    <x v="3"/>
    <n v="30"/>
    <s v="High"/>
    <n v="72500"/>
    <n v="2175000"/>
    <x v="2055"/>
    <s v="30-04-2025"/>
    <s v="April-2025"/>
    <s v="04-05-2025"/>
    <s v="Delayed"/>
    <x v="2055"/>
    <s v="Pending"/>
    <s v="Partially delivered"/>
  </r>
  <r>
    <s v="23-05-2025"/>
    <x v="2"/>
    <s v="Mandla"/>
    <x v="3"/>
    <n v="23"/>
    <s v="High"/>
    <n v="81500"/>
    <n v="1874500"/>
    <x v="2056"/>
    <s v="19-05-2025"/>
    <s v="May-2025"/>
    <s v="23-05-2025"/>
    <s v="Delayed"/>
    <x v="2056"/>
    <s v="Paid"/>
    <s v="Partially delivered"/>
  </r>
  <r>
    <s v="03-05-2025"/>
    <x v="2"/>
    <s v="Sagar"/>
    <x v="3"/>
    <n v="11"/>
    <s v="Intermediate"/>
    <n v="74000"/>
    <n v="814000"/>
    <x v="2057"/>
    <s v="02-05-2025"/>
    <s v="May-2025"/>
    <s v="03-05-2025"/>
    <s v="Early"/>
    <x v="2057"/>
    <s v="Pending"/>
    <s v="Partially delivered"/>
  </r>
  <r>
    <s v="22-05-2025"/>
    <x v="2"/>
    <s v="Katni"/>
    <x v="3"/>
    <n v="18"/>
    <s v="High"/>
    <n v="81500"/>
    <n v="1467000"/>
    <x v="2058"/>
    <s v="18-05-2025"/>
    <s v="May-2025"/>
    <s v="22-05-2025"/>
    <s v="Delayed"/>
    <x v="2058"/>
    <s v="Pending"/>
    <s v="Cancelled due to issue"/>
  </r>
  <r>
    <s v="18-05-2025"/>
    <x v="2"/>
    <s v="Mandla"/>
    <x v="3"/>
    <n v="18"/>
    <s v="High"/>
    <n v="74000"/>
    <n v="1332000"/>
    <x v="2059"/>
    <s v="14-05-2025"/>
    <s v="May-2025"/>
    <s v="18-05-2025"/>
    <s v="Delayed"/>
    <x v="2059"/>
    <s v="Pending"/>
    <s v="Cancelled due to issue"/>
  </r>
  <r>
    <s v="30-05-2025"/>
    <x v="2"/>
    <s v="Damoh"/>
    <x v="3"/>
    <n v="16"/>
    <s v="High"/>
    <n v="81500"/>
    <n v="1304000"/>
    <x v="2060"/>
    <s v="25-05-2025"/>
    <s v="May-2025"/>
    <s v="30-05-2025"/>
    <s v="Delayed"/>
    <x v="2060"/>
    <s v="Pending"/>
    <s v="Delivered on time"/>
  </r>
  <r>
    <s v="19-05-2025"/>
    <x v="2"/>
    <s v="Narsinghpur"/>
    <x v="3"/>
    <n v="25"/>
    <s v="High"/>
    <n v="81500"/>
    <n v="2037500"/>
    <x v="2061"/>
    <s v="14-05-2025"/>
    <s v="May-2025"/>
    <s v="19-05-2025"/>
    <s v="Delayed"/>
    <x v="2061"/>
    <s v="Pending"/>
    <s v="Partially delivered"/>
  </r>
  <r>
    <s v="12-05-2025"/>
    <x v="2"/>
    <s v="Seoni"/>
    <x v="3"/>
    <n v="9"/>
    <s v="Intermediate"/>
    <n v="79000"/>
    <n v="711000"/>
    <x v="2062"/>
    <s v="09-05-2025"/>
    <s v="May-2025"/>
    <s v="12-05-2025"/>
    <s v="Early"/>
    <x v="2062"/>
    <s v="Paid"/>
    <s v="Cancelled due to issue"/>
  </r>
  <r>
    <s v="18-05-2025"/>
    <x v="2"/>
    <s v="Katni"/>
    <x v="3"/>
    <n v="5"/>
    <s v="Low"/>
    <n v="81500"/>
    <n v="407500"/>
    <x v="2063"/>
    <s v="14-05-2025"/>
    <s v="May-2025"/>
    <s v="18-05-2025"/>
    <s v="Delayed"/>
    <x v="2063"/>
    <s v="Pending"/>
    <s v="Cancelled due to issue"/>
  </r>
  <r>
    <s v="18-05-2025"/>
    <x v="2"/>
    <s v="Mandla"/>
    <x v="3"/>
    <n v="8"/>
    <s v="Intermediate"/>
    <n v="79000"/>
    <n v="632000"/>
    <x v="2064"/>
    <s v="13-05-2025"/>
    <s v="May-2025"/>
    <s v="18-05-2025"/>
    <s v="Delayed"/>
    <x v="2064"/>
    <s v="Pending"/>
    <s v="Cancelled due to issue"/>
  </r>
  <r>
    <s v="22-05-2025"/>
    <x v="2"/>
    <s v="Mandla"/>
    <x v="3"/>
    <n v="15"/>
    <s v="Intermediate"/>
    <n v="81500"/>
    <n v="1222500"/>
    <x v="2065"/>
    <s v="17-05-2025"/>
    <s v="May-2025"/>
    <s v="22-05-2025"/>
    <s v="Delayed"/>
    <x v="2065"/>
    <s v="Paid"/>
    <s v="Awaiting payment"/>
  </r>
  <r>
    <s v="17-05-2025"/>
    <x v="2"/>
    <s v="Sagar"/>
    <x v="3"/>
    <n v="25"/>
    <s v="High"/>
    <n v="79000"/>
    <n v="1975000"/>
    <x v="2066"/>
    <s v="14-05-2025"/>
    <s v="May-2025"/>
    <s v="17-05-2025"/>
    <s v="Early"/>
    <x v="2066"/>
    <s v="Pending"/>
    <s v="Awaiting payment"/>
  </r>
  <r>
    <s v="24-05-2025"/>
    <x v="2"/>
    <s v="Mandla"/>
    <x v="3"/>
    <n v="27"/>
    <s v="High"/>
    <n v="74000"/>
    <n v="1998000"/>
    <x v="2067"/>
    <s v="22-05-2025"/>
    <s v="May-2025"/>
    <s v="24-05-2025"/>
    <s v="Early"/>
    <x v="2067"/>
    <s v="Paid"/>
    <s v="Cancelled due to issue"/>
  </r>
  <r>
    <s v="09-05-2025"/>
    <x v="2"/>
    <s v="Jabalpur"/>
    <x v="3"/>
    <n v="16"/>
    <s v="High"/>
    <n v="81500"/>
    <n v="1304000"/>
    <x v="2068"/>
    <s v="07-05-2025"/>
    <s v="May-2025"/>
    <s v="09-05-2025"/>
    <s v="Early"/>
    <x v="2068"/>
    <s v="Paid"/>
    <s v="Awaiting payment"/>
  </r>
  <r>
    <s v="29-05-2025"/>
    <x v="2"/>
    <s v="Narsinghpur"/>
    <x v="3"/>
    <n v="18"/>
    <s v="High"/>
    <n v="72500"/>
    <n v="1305000"/>
    <x v="2069"/>
    <s v="25-05-2025"/>
    <s v="May-2025"/>
    <s v="29-05-2025"/>
    <s v="Delayed"/>
    <x v="2069"/>
    <s v="Paid"/>
    <s v="Partially delivered"/>
  </r>
  <r>
    <s v="23-05-2025"/>
    <x v="2"/>
    <s v="Damoh"/>
    <x v="3"/>
    <n v="17"/>
    <s v="High"/>
    <n v="72500"/>
    <n v="1232500"/>
    <x v="2070"/>
    <s v="21-05-2025"/>
    <s v="May-2025"/>
    <s v="23-05-2025"/>
    <s v="Early"/>
    <x v="2070"/>
    <s v="Pending"/>
    <s v="Delivered on time"/>
  </r>
  <r>
    <s v="23-05-2025"/>
    <x v="2"/>
    <s v="Narsinghpur"/>
    <x v="3"/>
    <n v="13"/>
    <s v="Intermediate"/>
    <n v="81500"/>
    <n v="1059500"/>
    <x v="2071"/>
    <s v="22-05-2025"/>
    <s v="May-2025"/>
    <s v="23-05-2025"/>
    <s v="Early"/>
    <x v="2071"/>
    <s v="Pending"/>
    <s v="Partially delivered"/>
  </r>
  <r>
    <s v="08-05-2025"/>
    <x v="2"/>
    <s v="Narsinghpur"/>
    <x v="3"/>
    <n v="15"/>
    <s v="Intermediate"/>
    <n v="79000"/>
    <n v="1185000"/>
    <x v="2072"/>
    <s v="04-05-2025"/>
    <s v="May-2025"/>
    <s v="08-05-2025"/>
    <s v="Delayed"/>
    <x v="2072"/>
    <s v="Paid"/>
    <s v="Cancelled due to issue"/>
  </r>
  <r>
    <s v="07-05-2025"/>
    <x v="2"/>
    <s v="Sagar"/>
    <x v="3"/>
    <n v="23"/>
    <s v="High"/>
    <n v="79000"/>
    <n v="1817000"/>
    <x v="2073"/>
    <s v="02-05-2025"/>
    <s v="May-2025"/>
    <s v="07-05-2025"/>
    <s v="Delayed"/>
    <x v="2073"/>
    <s v="Pending"/>
    <s v="Partially delivered"/>
  </r>
  <r>
    <s v="31-05-2025"/>
    <x v="2"/>
    <s v="Sagar"/>
    <x v="3"/>
    <n v="26"/>
    <s v="High"/>
    <n v="81500"/>
    <n v="2119000"/>
    <x v="2074"/>
    <s v="30-05-2025"/>
    <s v="May-2025"/>
    <s v="31-05-2025"/>
    <s v="Early"/>
    <x v="2074"/>
    <s v="Pending"/>
    <s v="Awaiting payment"/>
  </r>
  <r>
    <s v="09-05-2025"/>
    <x v="2"/>
    <s v="Seoni"/>
    <x v="3"/>
    <n v="18"/>
    <s v="High"/>
    <n v="81500"/>
    <n v="1467000"/>
    <x v="2075"/>
    <s v="06-05-2025"/>
    <s v="May-2025"/>
    <s v="09-05-2025"/>
    <s v="Early"/>
    <x v="2075"/>
    <s v="Pending"/>
    <s v="Awaiting payment"/>
  </r>
  <r>
    <s v="08-05-2025"/>
    <x v="2"/>
    <s v="Mandla"/>
    <x v="3"/>
    <n v="22"/>
    <s v="High"/>
    <n v="74000"/>
    <n v="1628000"/>
    <x v="2076"/>
    <s v="06-05-2025"/>
    <s v="May-2025"/>
    <s v="08-05-2025"/>
    <s v="Early"/>
    <x v="2076"/>
    <s v="Paid"/>
    <s v="Delivered on time"/>
  </r>
  <r>
    <s v="11-05-2025"/>
    <x v="2"/>
    <s v="Sagar"/>
    <x v="3"/>
    <n v="14"/>
    <s v="Intermediate"/>
    <n v="74000"/>
    <n v="1036000"/>
    <x v="2077"/>
    <s v="09-05-2025"/>
    <s v="May-2025"/>
    <s v="11-05-2025"/>
    <s v="Early"/>
    <x v="2077"/>
    <s v="Pending"/>
    <s v="Cancelled due to issue"/>
  </r>
  <r>
    <s v="19-05-2025"/>
    <x v="2"/>
    <s v="Narsinghpur"/>
    <x v="3"/>
    <n v="15"/>
    <s v="Intermediate"/>
    <n v="72500"/>
    <n v="1087500"/>
    <x v="2078"/>
    <s v="18-05-2025"/>
    <s v="May-2025"/>
    <s v="19-05-2025"/>
    <s v="Early"/>
    <x v="2078"/>
    <s v="Paid"/>
    <s v="Awaiting payment"/>
  </r>
  <r>
    <s v="16-05-2025"/>
    <x v="2"/>
    <s v="Narsinghpur"/>
    <x v="3"/>
    <n v="8"/>
    <s v="Intermediate"/>
    <n v="81500"/>
    <n v="652000"/>
    <x v="2079"/>
    <s v="11-05-2025"/>
    <s v="May-2025"/>
    <s v="16-05-2025"/>
    <s v="Delayed"/>
    <x v="2079"/>
    <s v="Paid"/>
    <s v="Awaiting payment"/>
  </r>
  <r>
    <s v="01-05-2025"/>
    <x v="2"/>
    <s v="Sagar"/>
    <x v="3"/>
    <n v="6"/>
    <s v="Low"/>
    <n v="72500"/>
    <n v="435000"/>
    <x v="2080"/>
    <s v="28-04-2025"/>
    <s v="April-2025"/>
    <s v="01-05-2025"/>
    <s v="Early"/>
    <x v="2080"/>
    <s v="Pending"/>
    <s v="Awaiting payment"/>
  </r>
  <r>
    <s v="02-05-2025"/>
    <x v="2"/>
    <s v="Jabalpur"/>
    <x v="3"/>
    <n v="13"/>
    <s v="Intermediate"/>
    <n v="72500"/>
    <n v="942500"/>
    <x v="2081"/>
    <s v="29-04-2025"/>
    <s v="April-2025"/>
    <s v="02-05-2025"/>
    <s v="Early"/>
    <x v="2081"/>
    <s v="Paid"/>
    <s v="Partially delivered"/>
  </r>
  <r>
    <s v="22-05-2025"/>
    <x v="2"/>
    <s v="Mandla"/>
    <x v="3"/>
    <n v="10"/>
    <s v="Intermediate"/>
    <n v="72500"/>
    <n v="725000"/>
    <x v="2082"/>
    <s v="21-05-2025"/>
    <s v="May-2025"/>
    <s v="22-05-2025"/>
    <s v="Early"/>
    <x v="2082"/>
    <s v="Paid"/>
    <s v="Cancelled due to issue"/>
  </r>
  <r>
    <s v="02-05-2025"/>
    <x v="2"/>
    <s v="Seoni"/>
    <x v="3"/>
    <n v="19"/>
    <s v="High"/>
    <n v="81500"/>
    <n v="1548500"/>
    <x v="2083"/>
    <s v="30-04-2025"/>
    <s v="April-2025"/>
    <s v="02-05-2025"/>
    <s v="Early"/>
    <x v="2083"/>
    <s v="Paid"/>
    <s v="Cancelled due to issue"/>
  </r>
  <r>
    <s v="16-05-2025"/>
    <x v="2"/>
    <s v="Narsinghpur"/>
    <x v="3"/>
    <n v="30"/>
    <s v="High"/>
    <n v="74000"/>
    <n v="2220000"/>
    <x v="2084"/>
    <s v="11-05-2025"/>
    <s v="May-2025"/>
    <s v="16-05-2025"/>
    <s v="Delayed"/>
    <x v="2084"/>
    <s v="Paid"/>
    <s v="Partially delivered"/>
  </r>
  <r>
    <s v="26-05-2025"/>
    <x v="2"/>
    <s v="Narsinghpur"/>
    <x v="3"/>
    <n v="18"/>
    <s v="High"/>
    <n v="72500"/>
    <n v="1305000"/>
    <x v="2085"/>
    <s v="25-05-2025"/>
    <s v="May-2025"/>
    <s v="26-05-2025"/>
    <s v="Early"/>
    <x v="2085"/>
    <s v="Paid"/>
    <s v="Awaiting payment"/>
  </r>
  <r>
    <s v="09-05-2025"/>
    <x v="2"/>
    <s v="Chhindwara"/>
    <x v="3"/>
    <n v="20"/>
    <s v="High"/>
    <n v="72500"/>
    <n v="1450000"/>
    <x v="2086"/>
    <s v="07-05-2025"/>
    <s v="May-2025"/>
    <s v="09-05-2025"/>
    <s v="Early"/>
    <x v="2086"/>
    <s v="Pending"/>
    <s v="Cancelled due to issue"/>
  </r>
  <r>
    <s v="09-05-2025"/>
    <x v="2"/>
    <s v="Damoh"/>
    <x v="3"/>
    <n v="5"/>
    <s v="Low"/>
    <n v="72500"/>
    <n v="362500"/>
    <x v="2087"/>
    <s v="06-05-2025"/>
    <s v="May-2025"/>
    <s v="09-05-2025"/>
    <s v="Early"/>
    <x v="2087"/>
    <s v="Paid"/>
    <s v="Delivered on time"/>
  </r>
  <r>
    <s v="18-05-2025"/>
    <x v="2"/>
    <s v="Mandla"/>
    <x v="3"/>
    <n v="29"/>
    <s v="High"/>
    <n v="81500"/>
    <n v="2363500"/>
    <x v="2088"/>
    <s v="14-05-2025"/>
    <s v="May-2025"/>
    <s v="18-05-2025"/>
    <s v="Delayed"/>
    <x v="2088"/>
    <s v="Paid"/>
    <s v="Partially delivered"/>
  </r>
  <r>
    <s v="25-05-2025"/>
    <x v="2"/>
    <s v="Katni"/>
    <x v="3"/>
    <n v="17"/>
    <s v="High"/>
    <n v="79000"/>
    <n v="1343000"/>
    <x v="2089"/>
    <s v="22-05-2025"/>
    <s v="May-2025"/>
    <s v="25-05-2025"/>
    <s v="Early"/>
    <x v="2089"/>
    <s v="Pending"/>
    <s v="Cancelled due to issue"/>
  </r>
  <r>
    <s v="02-05-2025"/>
    <x v="2"/>
    <s v="Seoni"/>
    <x v="3"/>
    <n v="7"/>
    <s v="Intermediate"/>
    <n v="79000"/>
    <n v="553000"/>
    <x v="2090"/>
    <s v="01-05-2025"/>
    <s v="May-2025"/>
    <s v="02-05-2025"/>
    <s v="Early"/>
    <x v="2090"/>
    <s v="Pending"/>
    <s v="Delivered on time"/>
  </r>
  <r>
    <s v="05-05-2025"/>
    <x v="2"/>
    <s v="Seoni"/>
    <x v="3"/>
    <n v="7"/>
    <s v="Intermediate"/>
    <n v="81500"/>
    <n v="570500"/>
    <x v="2091"/>
    <s v="30-04-2025"/>
    <s v="April-2025"/>
    <s v="05-05-2025"/>
    <s v="Delayed"/>
    <x v="2091"/>
    <s v="Paid"/>
    <s v="Cancelled due to issue"/>
  </r>
  <r>
    <s v="18-05-2025"/>
    <x v="2"/>
    <s v="Jabalpur"/>
    <x v="3"/>
    <n v="26"/>
    <s v="High"/>
    <n v="81500"/>
    <n v="2119000"/>
    <x v="2092"/>
    <s v="17-05-2025"/>
    <s v="May-2025"/>
    <s v="18-05-2025"/>
    <s v="Early"/>
    <x v="2092"/>
    <s v="Paid"/>
    <s v="Delivered on time"/>
  </r>
  <r>
    <s v="01-05-2025"/>
    <x v="2"/>
    <s v="Jabalpur"/>
    <x v="3"/>
    <n v="25"/>
    <s v="High"/>
    <n v="72500"/>
    <n v="1812500"/>
    <x v="2093"/>
    <s v="27-04-2025"/>
    <s v="April-2025"/>
    <s v="01-05-2025"/>
    <s v="Delayed"/>
    <x v="2093"/>
    <s v="Pending"/>
    <s v="Partially delivered"/>
  </r>
  <r>
    <s v="26-05-2025"/>
    <x v="2"/>
    <s v="Sagar"/>
    <x v="3"/>
    <n v="10"/>
    <s v="Intermediate"/>
    <n v="79000"/>
    <n v="790000"/>
    <x v="2094"/>
    <s v="24-05-2025"/>
    <s v="May-2025"/>
    <s v="26-05-2025"/>
    <s v="Early"/>
    <x v="2094"/>
    <s v="Pending"/>
    <s v="Partially delivered"/>
  </r>
  <r>
    <s v="30-05-2025"/>
    <x v="2"/>
    <s v="Seoni"/>
    <x v="3"/>
    <n v="13"/>
    <s v="Intermediate"/>
    <n v="72500"/>
    <n v="942500"/>
    <x v="2095"/>
    <s v="26-05-2025"/>
    <s v="May-2025"/>
    <s v="30-05-2025"/>
    <s v="Delayed"/>
    <x v="2095"/>
    <s v="Pending"/>
    <s v="Awaiting payment"/>
  </r>
  <r>
    <s v="24-05-2025"/>
    <x v="2"/>
    <s v="Seoni"/>
    <x v="3"/>
    <n v="22"/>
    <s v="High"/>
    <n v="79000"/>
    <n v="1738000"/>
    <x v="2096"/>
    <s v="23-05-2025"/>
    <s v="May-2025"/>
    <s v="24-05-2025"/>
    <s v="Early"/>
    <x v="2096"/>
    <s v="Paid"/>
    <s v="Cancelled due to issue"/>
  </r>
  <r>
    <s v="21-05-2025"/>
    <x v="2"/>
    <s v="Seoni"/>
    <x v="3"/>
    <n v="13"/>
    <s v="Intermediate"/>
    <n v="72500"/>
    <n v="942500"/>
    <x v="2097"/>
    <s v="20-05-2025"/>
    <s v="May-2025"/>
    <s v="21-05-2025"/>
    <s v="Early"/>
    <x v="2097"/>
    <s v="Pending"/>
    <s v="Partially delivered"/>
  </r>
  <r>
    <s v="10-05-2025"/>
    <x v="2"/>
    <s v="Chhindwara"/>
    <x v="3"/>
    <n v="6"/>
    <s v="Low"/>
    <n v="74000"/>
    <n v="444000"/>
    <x v="2098"/>
    <s v="06-05-2025"/>
    <s v="May-2025"/>
    <s v="10-05-2025"/>
    <s v="Delayed"/>
    <x v="2098"/>
    <s v="Paid"/>
    <s v="Partially delivered"/>
  </r>
  <r>
    <s v="04-05-2025"/>
    <x v="2"/>
    <s v="Mandla"/>
    <x v="3"/>
    <n v="18"/>
    <s v="High"/>
    <n v="74000"/>
    <n v="1332000"/>
    <x v="2099"/>
    <s v="01-05-2025"/>
    <s v="May-2025"/>
    <s v="04-05-2025"/>
    <s v="Early"/>
    <x v="2099"/>
    <s v="Pending"/>
    <s v="Partially delivered"/>
  </r>
  <r>
    <s v="17-05-2025"/>
    <x v="2"/>
    <s v="Sagar"/>
    <x v="3"/>
    <n v="20"/>
    <s v="High"/>
    <n v="81500"/>
    <n v="1630000"/>
    <x v="2100"/>
    <s v="12-05-2025"/>
    <s v="May-2025"/>
    <s v="17-05-2025"/>
    <s v="Delayed"/>
    <x v="2100"/>
    <s v="Paid"/>
    <s v="Awaiting payment"/>
  </r>
  <r>
    <s v="26-05-2025"/>
    <x v="2"/>
    <s v="Damoh"/>
    <x v="3"/>
    <n v="28"/>
    <s v="High"/>
    <n v="79000"/>
    <n v="2212000"/>
    <x v="2101"/>
    <s v="25-05-2025"/>
    <s v="May-2025"/>
    <s v="26-05-2025"/>
    <s v="Early"/>
    <x v="2101"/>
    <s v="Pending"/>
    <s v="Partially delivered"/>
  </r>
  <r>
    <s v="21-05-2025"/>
    <x v="2"/>
    <s v="Chhindwara"/>
    <x v="3"/>
    <n v="10"/>
    <s v="Intermediate"/>
    <n v="81500"/>
    <n v="815000"/>
    <x v="2102"/>
    <s v="20-05-2025"/>
    <s v="May-2025"/>
    <s v="21-05-2025"/>
    <s v="Early"/>
    <x v="2102"/>
    <s v="Pending"/>
    <s v="Partially delivered"/>
  </r>
  <r>
    <s v="20-05-2025"/>
    <x v="2"/>
    <s v="Narsinghpur"/>
    <x v="3"/>
    <n v="14"/>
    <s v="Intermediate"/>
    <n v="79000"/>
    <n v="1106000"/>
    <x v="2103"/>
    <s v="17-05-2025"/>
    <s v="May-2025"/>
    <s v="20-05-2025"/>
    <s v="Early"/>
    <x v="2103"/>
    <s v="Paid"/>
    <s v="Cancelled due to issue"/>
  </r>
  <r>
    <s v="12-05-2025"/>
    <x v="2"/>
    <s v="Narsinghpur"/>
    <x v="3"/>
    <n v="8"/>
    <s v="Intermediate"/>
    <n v="74000"/>
    <n v="592000"/>
    <x v="2104"/>
    <s v="11-05-2025"/>
    <s v="May-2025"/>
    <s v="12-05-2025"/>
    <s v="Early"/>
    <x v="2104"/>
    <s v="Paid"/>
    <s v="Delivered on time"/>
  </r>
  <r>
    <s v="24-05-2025"/>
    <x v="2"/>
    <s v="Sagar"/>
    <x v="3"/>
    <n v="10"/>
    <s v="Intermediate"/>
    <n v="72500"/>
    <n v="725000"/>
    <x v="2105"/>
    <s v="21-05-2025"/>
    <s v="May-2025"/>
    <s v="24-05-2025"/>
    <s v="Early"/>
    <x v="2105"/>
    <s v="Paid"/>
    <s v="Delivered on time"/>
  </r>
  <r>
    <s v="30-05-2025"/>
    <x v="2"/>
    <s v="Katni"/>
    <x v="3"/>
    <n v="28"/>
    <s v="High"/>
    <n v="81500"/>
    <n v="2282000"/>
    <x v="2106"/>
    <s v="25-05-2025"/>
    <s v="May-2025"/>
    <s v="30-05-2025"/>
    <s v="Delayed"/>
    <x v="2106"/>
    <s v="Pending"/>
    <s v="Cancelled due to issue"/>
  </r>
  <r>
    <s v="29-05-2025"/>
    <x v="2"/>
    <s v="Katni"/>
    <x v="3"/>
    <n v="29"/>
    <s v="High"/>
    <n v="79000"/>
    <n v="2291000"/>
    <x v="2107"/>
    <s v="24-05-2025"/>
    <s v="May-2025"/>
    <s v="29-05-2025"/>
    <s v="Delayed"/>
    <x v="2107"/>
    <s v="Paid"/>
    <s v="Partially delivered"/>
  </r>
  <r>
    <s v="13-05-2025"/>
    <x v="2"/>
    <s v="Sagar"/>
    <x v="3"/>
    <n v="28"/>
    <s v="High"/>
    <n v="74000"/>
    <n v="2072000"/>
    <x v="2108"/>
    <s v="11-05-2025"/>
    <s v="May-2025"/>
    <s v="13-05-2025"/>
    <s v="Early"/>
    <x v="2108"/>
    <s v="Pending"/>
    <s v="Delivered on time"/>
  </r>
  <r>
    <s v="28-05-2025"/>
    <x v="2"/>
    <s v="Jabalpur"/>
    <x v="3"/>
    <n v="5"/>
    <s v="Low"/>
    <n v="72500"/>
    <n v="362500"/>
    <x v="2109"/>
    <s v="25-05-2025"/>
    <s v="May-2025"/>
    <s v="28-05-2025"/>
    <s v="Early"/>
    <x v="2109"/>
    <s v="Paid"/>
    <s v="Cancelled due to issue"/>
  </r>
  <r>
    <s v="29-05-2025"/>
    <x v="2"/>
    <s v="Narsinghpur"/>
    <x v="3"/>
    <n v="10"/>
    <s v="Intermediate"/>
    <n v="74000"/>
    <n v="740000"/>
    <x v="2110"/>
    <s v="28-05-2025"/>
    <s v="May-2025"/>
    <s v="29-05-2025"/>
    <s v="Early"/>
    <x v="2110"/>
    <s v="Pending"/>
    <s v="Cancelled due to issue"/>
  </r>
  <r>
    <s v="02-05-2025"/>
    <x v="2"/>
    <s v="Mandla"/>
    <x v="3"/>
    <n v="7"/>
    <s v="Intermediate"/>
    <n v="72500"/>
    <n v="507500"/>
    <x v="2111"/>
    <s v="28-04-2025"/>
    <s v="April-2025"/>
    <s v="02-05-2025"/>
    <s v="Delayed"/>
    <x v="2111"/>
    <s v="Paid"/>
    <s v="Partially delivered"/>
  </r>
  <r>
    <s v="07-05-2025"/>
    <x v="2"/>
    <s v="Chhindwara"/>
    <x v="3"/>
    <n v="9"/>
    <s v="Intermediate"/>
    <n v="72500"/>
    <n v="652500"/>
    <x v="2112"/>
    <s v="03-05-2025"/>
    <s v="May-2025"/>
    <s v="07-05-2025"/>
    <s v="Delayed"/>
    <x v="2112"/>
    <s v="Paid"/>
    <s v="Partially delivered"/>
  </r>
  <r>
    <s v="01-05-2025"/>
    <x v="2"/>
    <s v="Chhindwara"/>
    <x v="3"/>
    <n v="13"/>
    <s v="Intermediate"/>
    <n v="72500"/>
    <n v="942500"/>
    <x v="2113"/>
    <s v="26-04-2025"/>
    <s v="April-2025"/>
    <s v="01-05-2025"/>
    <s v="Delayed"/>
    <x v="2113"/>
    <s v="Paid"/>
    <s v="Partially delivered"/>
  </r>
  <r>
    <s v="06-05-2025"/>
    <x v="2"/>
    <s v="Sagar"/>
    <x v="3"/>
    <n v="21"/>
    <s v="High"/>
    <n v="79000"/>
    <n v="1659000"/>
    <x v="2114"/>
    <s v="02-05-2025"/>
    <s v="May-2025"/>
    <s v="06-05-2025"/>
    <s v="Delayed"/>
    <x v="2114"/>
    <s v="Pending"/>
    <s v="Partially delivered"/>
  </r>
  <r>
    <s v="12-05-2025"/>
    <x v="2"/>
    <s v="Mandla"/>
    <x v="3"/>
    <n v="11"/>
    <s v="Intermediate"/>
    <n v="81500"/>
    <n v="896500"/>
    <x v="2115"/>
    <s v="07-05-2025"/>
    <s v="May-2025"/>
    <s v="12-05-2025"/>
    <s v="Delayed"/>
    <x v="2115"/>
    <s v="Paid"/>
    <s v="Partially delivered"/>
  </r>
  <r>
    <s v="17-05-2025"/>
    <x v="2"/>
    <s v="Narsinghpur"/>
    <x v="3"/>
    <n v="24"/>
    <s v="High"/>
    <n v="79000"/>
    <n v="1896000"/>
    <x v="2116"/>
    <s v="16-05-2025"/>
    <s v="May-2025"/>
    <s v="17-05-2025"/>
    <s v="Early"/>
    <x v="2116"/>
    <s v="Paid"/>
    <s v="Cancelled due to issue"/>
  </r>
  <r>
    <s v="30-05-2025"/>
    <x v="2"/>
    <s v="Chhindwara"/>
    <x v="3"/>
    <n v="28"/>
    <s v="High"/>
    <n v="81500"/>
    <n v="2282000"/>
    <x v="2117"/>
    <s v="28-05-2025"/>
    <s v="May-2025"/>
    <s v="30-05-2025"/>
    <s v="Early"/>
    <x v="2117"/>
    <s v="Paid"/>
    <s v="Partially delivered"/>
  </r>
  <r>
    <s v="05-05-2025"/>
    <x v="2"/>
    <s v="Jabalpur"/>
    <x v="3"/>
    <n v="14"/>
    <s v="Intermediate"/>
    <n v="72500"/>
    <n v="1015000"/>
    <x v="2118"/>
    <s v="03-05-2025"/>
    <s v="May-2025"/>
    <s v="05-05-2025"/>
    <s v="Early"/>
    <x v="2118"/>
    <s v="Pending"/>
    <s v="Awaiting payment"/>
  </r>
  <r>
    <s v="05-05-2025"/>
    <x v="2"/>
    <s v="Jabalpur"/>
    <x v="3"/>
    <n v="15"/>
    <s v="Intermediate"/>
    <n v="79000"/>
    <n v="1185000"/>
    <x v="2119"/>
    <s v="01-05-2025"/>
    <s v="May-2025"/>
    <s v="05-05-2025"/>
    <s v="Delayed"/>
    <x v="2119"/>
    <s v="Paid"/>
    <s v="Delivered on time"/>
  </r>
  <r>
    <s v="07-05-2025"/>
    <x v="2"/>
    <s v="Chhindwara"/>
    <x v="3"/>
    <n v="19"/>
    <s v="High"/>
    <n v="81500"/>
    <n v="1548500"/>
    <x v="2120"/>
    <s v="05-05-2025"/>
    <s v="May-2025"/>
    <s v="07-05-2025"/>
    <s v="Early"/>
    <x v="2120"/>
    <s v="Paid"/>
    <s v="Awaiting payment"/>
  </r>
  <r>
    <s v="09-05-2025"/>
    <x v="2"/>
    <s v="Mandla"/>
    <x v="3"/>
    <n v="26"/>
    <s v="High"/>
    <n v="81500"/>
    <n v="2119000"/>
    <x v="2121"/>
    <s v="08-05-2025"/>
    <s v="May-2025"/>
    <s v="09-05-2025"/>
    <s v="Early"/>
    <x v="2121"/>
    <s v="Paid"/>
    <s v="Delivered on time"/>
  </r>
  <r>
    <s v="01-05-2025"/>
    <x v="2"/>
    <s v="Katni"/>
    <x v="3"/>
    <n v="27"/>
    <s v="High"/>
    <n v="74000"/>
    <n v="1998000"/>
    <x v="2122"/>
    <s v="29-04-2025"/>
    <s v="April-2025"/>
    <s v="01-05-2025"/>
    <s v="Early"/>
    <x v="2122"/>
    <s v="Paid"/>
    <s v="Delivered on time"/>
  </r>
  <r>
    <s v="01-05-2025"/>
    <x v="2"/>
    <s v="Katni"/>
    <x v="3"/>
    <n v="7"/>
    <s v="Intermediate"/>
    <n v="79000"/>
    <n v="553000"/>
    <x v="2123"/>
    <s v="27-04-2025"/>
    <s v="April-2025"/>
    <s v="01-05-2025"/>
    <s v="Delayed"/>
    <x v="2123"/>
    <s v="Pending"/>
    <s v="Partially delivered"/>
  </r>
  <r>
    <s v="04-05-2025"/>
    <x v="2"/>
    <s v="Jabalpur"/>
    <x v="3"/>
    <n v="6"/>
    <s v="Low"/>
    <n v="81500"/>
    <n v="489000"/>
    <x v="2124"/>
    <s v="30-04-2025"/>
    <s v="April-2025"/>
    <s v="04-05-2025"/>
    <s v="Delayed"/>
    <x v="2124"/>
    <s v="Pending"/>
    <s v="Delivered on time"/>
  </r>
  <r>
    <s v="02-05-2025"/>
    <x v="2"/>
    <s v="Jabalpur"/>
    <x v="3"/>
    <n v="30"/>
    <s v="High"/>
    <n v="74000"/>
    <n v="2220000"/>
    <x v="2125"/>
    <s v="28-04-2025"/>
    <s v="April-2025"/>
    <s v="02-05-2025"/>
    <s v="Delayed"/>
    <x v="2125"/>
    <s v="Pending"/>
    <s v="Delivered on time"/>
  </r>
  <r>
    <s v="07-05-2025"/>
    <x v="2"/>
    <s v="Sagar"/>
    <x v="3"/>
    <n v="21"/>
    <s v="High"/>
    <n v="79000"/>
    <n v="1659000"/>
    <x v="2126"/>
    <s v="04-05-2025"/>
    <s v="May-2025"/>
    <s v="07-05-2025"/>
    <s v="Early"/>
    <x v="2126"/>
    <s v="Paid"/>
    <s v="Awaiting payment"/>
  </r>
  <r>
    <s v="18-05-2025"/>
    <x v="2"/>
    <s v="Narsinghpur"/>
    <x v="3"/>
    <n v="7"/>
    <s v="Intermediate"/>
    <n v="81500"/>
    <n v="570500"/>
    <x v="2127"/>
    <s v="17-05-2025"/>
    <s v="May-2025"/>
    <s v="18-05-2025"/>
    <s v="Early"/>
    <x v="2127"/>
    <s v="Pending"/>
    <s v="Awaiting payment"/>
  </r>
  <r>
    <s v="19-05-2025"/>
    <x v="2"/>
    <s v="Chhindwara"/>
    <x v="3"/>
    <n v="30"/>
    <s v="High"/>
    <n v="79000"/>
    <n v="2370000"/>
    <x v="2128"/>
    <s v="15-05-2025"/>
    <s v="May-2025"/>
    <s v="19-05-2025"/>
    <s v="Delayed"/>
    <x v="2128"/>
    <s v="Pending"/>
    <s v="Awaiting payment"/>
  </r>
  <r>
    <s v="27-05-2025"/>
    <x v="2"/>
    <s v="Narsinghpur"/>
    <x v="3"/>
    <n v="20"/>
    <s v="High"/>
    <n v="79000"/>
    <n v="1580000"/>
    <x v="2129"/>
    <s v="23-05-2025"/>
    <s v="May-2025"/>
    <s v="27-05-2025"/>
    <s v="Delayed"/>
    <x v="2129"/>
    <s v="Paid"/>
    <s v="Delivered on time"/>
  </r>
  <r>
    <s v="01-05-2025"/>
    <x v="2"/>
    <s v="Narsinghpur"/>
    <x v="3"/>
    <n v="10"/>
    <s v="Intermediate"/>
    <n v="79000"/>
    <n v="790000"/>
    <x v="2130"/>
    <s v="29-04-2025"/>
    <s v="April-2025"/>
    <s v="01-05-2025"/>
    <s v="Early"/>
    <x v="2130"/>
    <s v="Paid"/>
    <s v="Awaiting payment"/>
  </r>
  <r>
    <s v="21-05-2025"/>
    <x v="2"/>
    <s v="Damoh"/>
    <x v="3"/>
    <n v="5"/>
    <s v="Low"/>
    <n v="72500"/>
    <n v="362500"/>
    <x v="2131"/>
    <s v="20-05-2025"/>
    <s v="May-2025"/>
    <s v="21-05-2025"/>
    <s v="Early"/>
    <x v="2131"/>
    <s v="Paid"/>
    <s v="Cancelled due to issue"/>
  </r>
  <r>
    <s v="14-05-2025"/>
    <x v="2"/>
    <s v="Narsinghpur"/>
    <x v="3"/>
    <n v="8"/>
    <s v="Intermediate"/>
    <n v="74000"/>
    <n v="592000"/>
    <x v="2132"/>
    <s v="11-05-2025"/>
    <s v="May-2025"/>
    <s v="14-05-2025"/>
    <s v="Early"/>
    <x v="2132"/>
    <s v="Paid"/>
    <s v="Cancelled due to issue"/>
  </r>
  <r>
    <s v="27-05-2025"/>
    <x v="2"/>
    <s v="Narsinghpur"/>
    <x v="3"/>
    <n v="28"/>
    <s v="High"/>
    <n v="79000"/>
    <n v="2212000"/>
    <x v="2133"/>
    <s v="26-05-2025"/>
    <s v="May-2025"/>
    <s v="27-05-2025"/>
    <s v="Early"/>
    <x v="2133"/>
    <s v="Paid"/>
    <s v="Delivered on time"/>
  </r>
  <r>
    <s v="05-05-2025"/>
    <x v="2"/>
    <s v="Mandla"/>
    <x v="3"/>
    <n v="20"/>
    <s v="High"/>
    <n v="74000"/>
    <n v="1480000"/>
    <x v="2134"/>
    <s v="02-05-2025"/>
    <s v="May-2025"/>
    <s v="05-05-2025"/>
    <s v="Early"/>
    <x v="2134"/>
    <s v="Pending"/>
    <s v="Partially delivered"/>
  </r>
  <r>
    <s v="27-05-2025"/>
    <x v="2"/>
    <s v="Seoni"/>
    <x v="3"/>
    <n v="27"/>
    <s v="High"/>
    <n v="81500"/>
    <n v="2200500"/>
    <x v="2135"/>
    <s v="26-05-2025"/>
    <s v="May-2025"/>
    <s v="27-05-2025"/>
    <s v="Early"/>
    <x v="2135"/>
    <s v="Pending"/>
    <s v="Delivered on time"/>
  </r>
  <r>
    <s v="07-05-2025"/>
    <x v="2"/>
    <s v="Jabalpur"/>
    <x v="3"/>
    <n v="25"/>
    <s v="High"/>
    <n v="72500"/>
    <n v="1812500"/>
    <x v="2136"/>
    <s v="04-05-2025"/>
    <s v="May-2025"/>
    <s v="07-05-2025"/>
    <s v="Early"/>
    <x v="2136"/>
    <s v="Paid"/>
    <s v="Cancelled due to issue"/>
  </r>
  <r>
    <s v="30-05-2025"/>
    <x v="2"/>
    <s v="Jabalpur"/>
    <x v="3"/>
    <n v="25"/>
    <s v="High"/>
    <n v="79000"/>
    <n v="1975000"/>
    <x v="2137"/>
    <s v="27-05-2025"/>
    <s v="May-2025"/>
    <s v="30-05-2025"/>
    <s v="Early"/>
    <x v="2137"/>
    <s v="Paid"/>
    <s v="Partially delivered"/>
  </r>
  <r>
    <s v="08-05-2025"/>
    <x v="2"/>
    <s v="Damoh"/>
    <x v="3"/>
    <n v="11"/>
    <s v="Intermediate"/>
    <n v="79000"/>
    <n v="869000"/>
    <x v="2138"/>
    <s v="04-05-2025"/>
    <s v="May-2025"/>
    <s v="08-05-2025"/>
    <s v="Delayed"/>
    <x v="2138"/>
    <s v="Paid"/>
    <s v="Cancelled due to issue"/>
  </r>
  <r>
    <s v="20-05-2025"/>
    <x v="2"/>
    <s v="Narsinghpur"/>
    <x v="3"/>
    <n v="15"/>
    <s v="Intermediate"/>
    <n v="79000"/>
    <n v="1185000"/>
    <x v="2139"/>
    <s v="15-05-2025"/>
    <s v="May-2025"/>
    <s v="20-05-2025"/>
    <s v="Delayed"/>
    <x v="2139"/>
    <s v="Pending"/>
    <s v="Cancelled due to issue"/>
  </r>
  <r>
    <s v="05-05-2025"/>
    <x v="2"/>
    <s v="Jabalpur"/>
    <x v="3"/>
    <n v="10"/>
    <s v="Intermediate"/>
    <n v="81500"/>
    <n v="815000"/>
    <x v="2140"/>
    <s v="02-05-2025"/>
    <s v="May-2025"/>
    <s v="05-05-2025"/>
    <s v="Early"/>
    <x v="2140"/>
    <s v="Paid"/>
    <s v="Awaiting payment"/>
  </r>
  <r>
    <s v="04-05-2025"/>
    <x v="2"/>
    <s v="Chhindwara"/>
    <x v="3"/>
    <n v="17"/>
    <s v="High"/>
    <n v="79000"/>
    <n v="1343000"/>
    <x v="2141"/>
    <s v="02-05-2025"/>
    <s v="May-2025"/>
    <s v="04-05-2025"/>
    <s v="Early"/>
    <x v="2141"/>
    <s v="Paid"/>
    <s v="Cancelled due to issue"/>
  </r>
  <r>
    <s v="14-05-2025"/>
    <x v="2"/>
    <s v="Katni"/>
    <x v="3"/>
    <n v="21"/>
    <s v="High"/>
    <n v="81500"/>
    <n v="1711500"/>
    <x v="2142"/>
    <s v="11-05-2025"/>
    <s v="May-2025"/>
    <s v="14-05-2025"/>
    <s v="Early"/>
    <x v="2142"/>
    <s v="Paid"/>
    <s v="Delivered on time"/>
  </r>
  <r>
    <s v="17-05-2025"/>
    <x v="2"/>
    <s v="Seoni"/>
    <x v="3"/>
    <n v="22"/>
    <s v="High"/>
    <n v="79000"/>
    <n v="1738000"/>
    <x v="2143"/>
    <s v="16-05-2025"/>
    <s v="May-2025"/>
    <s v="17-05-2025"/>
    <s v="Early"/>
    <x v="2143"/>
    <s v="Pending"/>
    <s v="Awaiting payment"/>
  </r>
  <r>
    <s v="31-05-2025"/>
    <x v="2"/>
    <s v="Seoni"/>
    <x v="3"/>
    <n v="8"/>
    <s v="Intermediate"/>
    <n v="79000"/>
    <n v="632000"/>
    <x v="2144"/>
    <s v="28-05-2025"/>
    <s v="May-2025"/>
    <s v="31-05-2025"/>
    <s v="Early"/>
    <x v="2144"/>
    <s v="Paid"/>
    <s v="Awaiting payment"/>
  </r>
  <r>
    <s v="09-05-2025"/>
    <x v="2"/>
    <s v="Damoh"/>
    <x v="3"/>
    <n v="5"/>
    <s v="Low"/>
    <n v="72500"/>
    <n v="362500"/>
    <x v="2145"/>
    <s v="05-05-2025"/>
    <s v="May-2025"/>
    <s v="09-05-2025"/>
    <s v="Delayed"/>
    <x v="2145"/>
    <s v="Paid"/>
    <s v="Partially delivered"/>
  </r>
  <r>
    <s v="07-05-2025"/>
    <x v="2"/>
    <s v="Jabalpur"/>
    <x v="3"/>
    <n v="20"/>
    <s v="High"/>
    <n v="81500"/>
    <n v="1630000"/>
    <x v="2146"/>
    <s v="05-05-2025"/>
    <s v="May-2025"/>
    <s v="07-05-2025"/>
    <s v="Early"/>
    <x v="2146"/>
    <s v="Paid"/>
    <s v="Cancelled due to issue"/>
  </r>
  <r>
    <s v="29-05-2025"/>
    <x v="2"/>
    <s v="Chhindwara"/>
    <x v="3"/>
    <n v="21"/>
    <s v="High"/>
    <n v="81500"/>
    <n v="1711500"/>
    <x v="2147"/>
    <s v="25-05-2025"/>
    <s v="May-2025"/>
    <s v="29-05-2025"/>
    <s v="Delayed"/>
    <x v="2147"/>
    <s v="Pending"/>
    <s v="Cancelled due to issue"/>
  </r>
  <r>
    <s v="04-05-2025"/>
    <x v="2"/>
    <s v="Chhindwara"/>
    <x v="3"/>
    <n v="26"/>
    <s v="High"/>
    <n v="79000"/>
    <n v="2054000"/>
    <x v="2148"/>
    <s v="02-05-2025"/>
    <s v="May-2025"/>
    <s v="04-05-2025"/>
    <s v="Early"/>
    <x v="2148"/>
    <s v="Paid"/>
    <s v="Cancelled due to issue"/>
  </r>
  <r>
    <s v="05-05-2025"/>
    <x v="2"/>
    <s v="Chhindwara"/>
    <x v="3"/>
    <n v="25"/>
    <s v="High"/>
    <n v="79000"/>
    <n v="1975000"/>
    <x v="2149"/>
    <s v="30-04-2025"/>
    <s v="April-2025"/>
    <s v="05-05-2025"/>
    <s v="Delayed"/>
    <x v="2149"/>
    <s v="Paid"/>
    <s v="Partially delivered"/>
  </r>
  <r>
    <s v="27-05-2025"/>
    <x v="2"/>
    <s v="Chhindwara"/>
    <x v="3"/>
    <n v="25"/>
    <s v="High"/>
    <n v="81500"/>
    <n v="2037500"/>
    <x v="2150"/>
    <s v="23-05-2025"/>
    <s v="May-2025"/>
    <s v="27-05-2025"/>
    <s v="Delayed"/>
    <x v="2150"/>
    <s v="Paid"/>
    <s v="Cancelled due to issue"/>
  </r>
  <r>
    <s v="03-05-2025"/>
    <x v="2"/>
    <s v="Katni"/>
    <x v="3"/>
    <n v="25"/>
    <s v="High"/>
    <n v="81500"/>
    <n v="2037500"/>
    <x v="2151"/>
    <s v="29-04-2025"/>
    <s v="April-2025"/>
    <s v="03-05-2025"/>
    <s v="Delayed"/>
    <x v="2151"/>
    <s v="Paid"/>
    <s v="Cancelled due to issue"/>
  </r>
  <r>
    <s v="27-05-2025"/>
    <x v="2"/>
    <s v="Katni"/>
    <x v="3"/>
    <n v="5"/>
    <s v="Low"/>
    <n v="72500"/>
    <n v="362500"/>
    <x v="2152"/>
    <s v="22-05-2025"/>
    <s v="May-2025"/>
    <s v="27-05-2025"/>
    <s v="Delayed"/>
    <x v="2152"/>
    <s v="Pending"/>
    <s v="Awaiting payment"/>
  </r>
  <r>
    <s v="10-05-2025"/>
    <x v="2"/>
    <s v="Sagar"/>
    <x v="3"/>
    <n v="11"/>
    <s v="Intermediate"/>
    <n v="79000"/>
    <n v="869000"/>
    <x v="2153"/>
    <s v="08-05-2025"/>
    <s v="May-2025"/>
    <s v="10-05-2025"/>
    <s v="Early"/>
    <x v="2153"/>
    <s v="Pending"/>
    <s v="Cancelled due to issue"/>
  </r>
  <r>
    <s v="22-05-2025"/>
    <x v="2"/>
    <s v="Katni"/>
    <x v="3"/>
    <n v="7"/>
    <s v="Intermediate"/>
    <n v="81500"/>
    <n v="570500"/>
    <x v="2154"/>
    <s v="20-05-2025"/>
    <s v="May-2025"/>
    <s v="22-05-2025"/>
    <s v="Early"/>
    <x v="2154"/>
    <s v="Pending"/>
    <s v="Cancelled due to issue"/>
  </r>
  <r>
    <s v="17-05-2025"/>
    <x v="2"/>
    <s v="Jabalpur"/>
    <x v="3"/>
    <n v="7"/>
    <s v="Intermediate"/>
    <n v="79000"/>
    <n v="553000"/>
    <x v="2155"/>
    <s v="12-05-2025"/>
    <s v="May-2025"/>
    <s v="17-05-2025"/>
    <s v="Delayed"/>
    <x v="2155"/>
    <s v="Paid"/>
    <s v="Delivered on time"/>
  </r>
  <r>
    <s v="30-05-2025"/>
    <x v="2"/>
    <s v="Seoni"/>
    <x v="3"/>
    <n v="28"/>
    <s v="High"/>
    <n v="79000"/>
    <n v="2212000"/>
    <x v="2156"/>
    <s v="28-05-2025"/>
    <s v="May-2025"/>
    <s v="30-05-2025"/>
    <s v="Early"/>
    <x v="2156"/>
    <s v="Paid"/>
    <s v="Awaiting payment"/>
  </r>
  <r>
    <s v="05-05-2025"/>
    <x v="2"/>
    <s v="Narsinghpur"/>
    <x v="3"/>
    <n v="29"/>
    <s v="High"/>
    <n v="72500"/>
    <n v="2102500"/>
    <x v="2157"/>
    <s v="02-05-2025"/>
    <s v="May-2025"/>
    <s v="05-05-2025"/>
    <s v="Early"/>
    <x v="2157"/>
    <s v="Paid"/>
    <s v="Awaiting payment"/>
  </r>
  <r>
    <s v="21-05-2025"/>
    <x v="2"/>
    <s v="Damoh"/>
    <x v="3"/>
    <n v="17"/>
    <s v="High"/>
    <n v="79000"/>
    <n v="1343000"/>
    <x v="2158"/>
    <s v="20-05-2025"/>
    <s v="May-2025"/>
    <s v="21-05-2025"/>
    <s v="Early"/>
    <x v="2158"/>
    <s v="Pending"/>
    <s v="Partially delivered"/>
  </r>
  <r>
    <s v="03-05-2025"/>
    <x v="2"/>
    <s v="Narsinghpur"/>
    <x v="3"/>
    <n v="16"/>
    <s v="High"/>
    <n v="79000"/>
    <n v="1264000"/>
    <x v="2159"/>
    <s v="28-04-2025"/>
    <s v="April-2025"/>
    <s v="03-05-2025"/>
    <s v="Delayed"/>
    <x v="2159"/>
    <s v="Paid"/>
    <s v="Awaiting payment"/>
  </r>
  <r>
    <s v="07-05-2025"/>
    <x v="2"/>
    <s v="Katni"/>
    <x v="3"/>
    <n v="14"/>
    <s v="Intermediate"/>
    <n v="74000"/>
    <n v="1036000"/>
    <x v="2160"/>
    <s v="03-05-2025"/>
    <s v="May-2025"/>
    <s v="07-05-2025"/>
    <s v="Delayed"/>
    <x v="2160"/>
    <s v="Pending"/>
    <s v="Partially delivered"/>
  </r>
  <r>
    <s v="23-05-2025"/>
    <x v="2"/>
    <s v="Sagar"/>
    <x v="3"/>
    <n v="19"/>
    <s v="High"/>
    <n v="74000"/>
    <n v="1406000"/>
    <x v="2161"/>
    <s v="22-05-2025"/>
    <s v="May-2025"/>
    <s v="23-05-2025"/>
    <s v="Early"/>
    <x v="2161"/>
    <s v="Pending"/>
    <s v="Delivered on time"/>
  </r>
  <r>
    <s v="08-05-2025"/>
    <x v="2"/>
    <s v="Damoh"/>
    <x v="3"/>
    <n v="27"/>
    <s v="High"/>
    <n v="79000"/>
    <n v="2133000"/>
    <x v="2162"/>
    <s v="05-05-2025"/>
    <s v="May-2025"/>
    <s v="08-05-2025"/>
    <s v="Early"/>
    <x v="2162"/>
    <s v="Paid"/>
    <s v="Cancelled due to issue"/>
  </r>
  <r>
    <s v="31-05-2025"/>
    <x v="2"/>
    <s v="Seoni"/>
    <x v="3"/>
    <n v="28"/>
    <s v="High"/>
    <n v="74000"/>
    <n v="2072000"/>
    <x v="2163"/>
    <s v="29-05-2025"/>
    <s v="May-2025"/>
    <s v="31-05-2025"/>
    <s v="Early"/>
    <x v="2163"/>
    <s v="Pending"/>
    <s v="Delivered on time"/>
  </r>
  <r>
    <s v="10-05-2025"/>
    <x v="2"/>
    <s v="Seoni"/>
    <x v="3"/>
    <n v="19"/>
    <s v="High"/>
    <n v="74000"/>
    <n v="1406000"/>
    <x v="2164"/>
    <s v="06-05-2025"/>
    <s v="May-2025"/>
    <s v="10-05-2025"/>
    <s v="Delayed"/>
    <x v="2164"/>
    <s v="Pending"/>
    <s v="Awaiting payment"/>
  </r>
  <r>
    <s v="17-05-2025"/>
    <x v="2"/>
    <s v="Chhindwara"/>
    <x v="3"/>
    <n v="27"/>
    <s v="High"/>
    <n v="72500"/>
    <n v="1957500"/>
    <x v="2165"/>
    <s v="12-05-2025"/>
    <s v="May-2025"/>
    <s v="17-05-2025"/>
    <s v="Delayed"/>
    <x v="2165"/>
    <s v="Paid"/>
    <s v="Awaiting payment"/>
  </r>
  <r>
    <s v="20-05-2025"/>
    <x v="2"/>
    <s v="Seoni"/>
    <x v="3"/>
    <n v="20"/>
    <s v="High"/>
    <n v="72500"/>
    <n v="1450000"/>
    <x v="2166"/>
    <s v="16-05-2025"/>
    <s v="May-2025"/>
    <s v="20-05-2025"/>
    <s v="Delayed"/>
    <x v="2166"/>
    <s v="Paid"/>
    <s v="Delivered on time"/>
  </r>
  <r>
    <s v="16-05-2025"/>
    <x v="2"/>
    <s v="Jabalpur"/>
    <x v="3"/>
    <n v="20"/>
    <s v="High"/>
    <n v="72500"/>
    <n v="1450000"/>
    <x v="2167"/>
    <s v="12-05-2025"/>
    <s v="May-2025"/>
    <s v="16-05-2025"/>
    <s v="Delayed"/>
    <x v="2167"/>
    <s v="Paid"/>
    <s v="Partially delivered"/>
  </r>
  <r>
    <s v="09-05-2025"/>
    <x v="2"/>
    <s v="Seoni"/>
    <x v="3"/>
    <n v="30"/>
    <s v="High"/>
    <n v="81500"/>
    <n v="2445000"/>
    <x v="2168"/>
    <s v="06-05-2025"/>
    <s v="May-2025"/>
    <s v="09-05-2025"/>
    <s v="Early"/>
    <x v="2168"/>
    <s v="Paid"/>
    <s v="Delivered on time"/>
  </r>
  <r>
    <s v="11-05-2025"/>
    <x v="2"/>
    <s v="Chhindwara"/>
    <x v="3"/>
    <n v="15"/>
    <s v="Intermediate"/>
    <n v="79000"/>
    <n v="1185000"/>
    <x v="2169"/>
    <s v="08-05-2025"/>
    <s v="May-2025"/>
    <s v="11-05-2025"/>
    <s v="Early"/>
    <x v="2169"/>
    <s v="Pending"/>
    <s v="Partially delivered"/>
  </r>
  <r>
    <s v="21-05-2025"/>
    <x v="2"/>
    <s v="Jabalpur"/>
    <x v="3"/>
    <n v="15"/>
    <s v="Intermediate"/>
    <n v="74000"/>
    <n v="1110000"/>
    <x v="2170"/>
    <s v="20-05-2025"/>
    <s v="May-2025"/>
    <s v="21-05-2025"/>
    <s v="Early"/>
    <x v="2170"/>
    <s v="Pending"/>
    <s v="Cancelled due to issue"/>
  </r>
  <r>
    <s v="31-05-2025"/>
    <x v="2"/>
    <s v="Damoh"/>
    <x v="3"/>
    <n v="8"/>
    <s v="Intermediate"/>
    <n v="74000"/>
    <n v="592000"/>
    <x v="2171"/>
    <s v="29-05-2025"/>
    <s v="May-2025"/>
    <s v="31-05-2025"/>
    <s v="Early"/>
    <x v="2171"/>
    <s v="Pending"/>
    <s v="Delivered on time"/>
  </r>
  <r>
    <s v="29-05-2025"/>
    <x v="2"/>
    <s v="Seoni"/>
    <x v="3"/>
    <n v="5"/>
    <s v="Low"/>
    <n v="74000"/>
    <n v="370000"/>
    <x v="2172"/>
    <s v="27-05-2025"/>
    <s v="May-2025"/>
    <s v="29-05-2025"/>
    <s v="Early"/>
    <x v="2172"/>
    <s v="Paid"/>
    <s v="Delivered on time"/>
  </r>
  <r>
    <s v="31-05-2025"/>
    <x v="2"/>
    <s v="Damoh"/>
    <x v="3"/>
    <n v="23"/>
    <s v="High"/>
    <n v="72500"/>
    <n v="1667500"/>
    <x v="2173"/>
    <s v="29-05-2025"/>
    <s v="May-2025"/>
    <s v="31-05-2025"/>
    <s v="Early"/>
    <x v="2173"/>
    <s v="Pending"/>
    <s v="Cancelled due to issue"/>
  </r>
  <r>
    <s v="08-05-2025"/>
    <x v="2"/>
    <s v="Jabalpur"/>
    <x v="3"/>
    <n v="12"/>
    <s v="Intermediate"/>
    <n v="79000"/>
    <n v="948000"/>
    <x v="2174"/>
    <s v="07-05-2025"/>
    <s v="May-2025"/>
    <s v="08-05-2025"/>
    <s v="Early"/>
    <x v="2174"/>
    <s v="Pending"/>
    <s v="Delivered on time"/>
  </r>
  <r>
    <s v="11-05-2025"/>
    <x v="2"/>
    <s v="Seoni"/>
    <x v="3"/>
    <n v="29"/>
    <s v="High"/>
    <n v="74000"/>
    <n v="2146000"/>
    <x v="2175"/>
    <s v="07-05-2025"/>
    <s v="May-2025"/>
    <s v="11-05-2025"/>
    <s v="Delayed"/>
    <x v="2175"/>
    <s v="Paid"/>
    <s v="Partially delivered"/>
  </r>
  <r>
    <s v="01-05-2025"/>
    <x v="2"/>
    <s v="Jabalpur"/>
    <x v="3"/>
    <n v="10"/>
    <s v="Intermediate"/>
    <n v="81500"/>
    <n v="815000"/>
    <x v="2176"/>
    <s v="27-04-2025"/>
    <s v="April-2025"/>
    <s v="01-05-2025"/>
    <s v="Delayed"/>
    <x v="2176"/>
    <s v="Pending"/>
    <s v="Delivered on time"/>
  </r>
  <r>
    <s v="12-05-2025"/>
    <x v="2"/>
    <s v="Jabalpur"/>
    <x v="3"/>
    <n v="9"/>
    <s v="Intermediate"/>
    <n v="72500"/>
    <n v="652500"/>
    <x v="2177"/>
    <s v="09-05-2025"/>
    <s v="May-2025"/>
    <s v="12-05-2025"/>
    <s v="Early"/>
    <x v="2177"/>
    <s v="Paid"/>
    <s v="Partially delivered"/>
  </r>
  <r>
    <s v="25-05-2025"/>
    <x v="2"/>
    <s v="Katni"/>
    <x v="3"/>
    <n v="6"/>
    <s v="Low"/>
    <n v="74000"/>
    <n v="444000"/>
    <x v="2178"/>
    <s v="20-05-2025"/>
    <s v="May-2025"/>
    <s v="25-05-2025"/>
    <s v="Delayed"/>
    <x v="2178"/>
    <s v="Pending"/>
    <s v="Delivered on time"/>
  </r>
  <r>
    <s v="21-05-2025"/>
    <x v="2"/>
    <s v="Chhindwara"/>
    <x v="3"/>
    <n v="28"/>
    <s v="High"/>
    <n v="81500"/>
    <n v="2282000"/>
    <x v="2179"/>
    <s v="20-05-2025"/>
    <s v="May-2025"/>
    <s v="21-05-2025"/>
    <s v="Early"/>
    <x v="2179"/>
    <s v="Pending"/>
    <s v="Awaiting payment"/>
  </r>
  <r>
    <s v="18-05-2025"/>
    <x v="2"/>
    <s v="Mandla"/>
    <x v="3"/>
    <n v="9"/>
    <s v="Intermediate"/>
    <n v="74000"/>
    <n v="666000"/>
    <x v="2180"/>
    <s v="14-05-2025"/>
    <s v="May-2025"/>
    <s v="18-05-2025"/>
    <s v="Delayed"/>
    <x v="2180"/>
    <s v="Pending"/>
    <s v="Cancelled due to issue"/>
  </r>
  <r>
    <s v="24-05-2025"/>
    <x v="2"/>
    <s v="Mandla"/>
    <x v="3"/>
    <n v="11"/>
    <s v="Intermediate"/>
    <n v="79000"/>
    <n v="869000"/>
    <x v="2181"/>
    <s v="22-05-2025"/>
    <s v="May-2025"/>
    <s v="24-05-2025"/>
    <s v="Early"/>
    <x v="2181"/>
    <s v="Paid"/>
    <s v="Awaiting payment"/>
  </r>
  <r>
    <s v="05-05-2025"/>
    <x v="2"/>
    <s v="Sagar"/>
    <x v="3"/>
    <n v="30"/>
    <s v="High"/>
    <n v="81500"/>
    <n v="2445000"/>
    <x v="2182"/>
    <s v="04-05-2025"/>
    <s v="May-2025"/>
    <s v="05-05-2025"/>
    <s v="Early"/>
    <x v="2182"/>
    <s v="Pending"/>
    <s v="Cancelled due to issue"/>
  </r>
  <r>
    <s v="10-05-2025"/>
    <x v="2"/>
    <s v="Sagar"/>
    <x v="3"/>
    <n v="6"/>
    <s v="Low"/>
    <n v="79000"/>
    <n v="474000"/>
    <x v="2183"/>
    <s v="06-05-2025"/>
    <s v="May-2025"/>
    <s v="10-05-2025"/>
    <s v="Delayed"/>
    <x v="2183"/>
    <s v="Pending"/>
    <s v="Partially delivered"/>
  </r>
  <r>
    <s v="08-05-2025"/>
    <x v="2"/>
    <s v="Jabalpur"/>
    <x v="3"/>
    <n v="12"/>
    <s v="Intermediate"/>
    <n v="74000"/>
    <n v="888000"/>
    <x v="2184"/>
    <s v="06-05-2025"/>
    <s v="May-2025"/>
    <s v="08-05-2025"/>
    <s v="Early"/>
    <x v="2184"/>
    <s v="Pending"/>
    <s v="Cancelled due to issue"/>
  </r>
  <r>
    <s v="20-05-2025"/>
    <x v="2"/>
    <s v="Damoh"/>
    <x v="3"/>
    <n v="10"/>
    <s v="Intermediate"/>
    <n v="79000"/>
    <n v="790000"/>
    <x v="2185"/>
    <s v="16-05-2025"/>
    <s v="May-2025"/>
    <s v="20-05-2025"/>
    <s v="Delayed"/>
    <x v="2185"/>
    <s v="Pending"/>
    <s v="Delivered on time"/>
  </r>
  <r>
    <s v="29-05-2025"/>
    <x v="2"/>
    <s v="Jabalpur"/>
    <x v="3"/>
    <n v="15"/>
    <s v="Intermediate"/>
    <n v="74000"/>
    <n v="1110000"/>
    <x v="2186"/>
    <s v="25-05-2025"/>
    <s v="May-2025"/>
    <s v="29-05-2025"/>
    <s v="Delayed"/>
    <x v="2186"/>
    <s v="Pending"/>
    <s v="Delivered on time"/>
  </r>
  <r>
    <s v="16-05-2025"/>
    <x v="2"/>
    <s v="Sagar"/>
    <x v="3"/>
    <n v="16"/>
    <s v="High"/>
    <n v="81500"/>
    <n v="1304000"/>
    <x v="2187"/>
    <s v="15-05-2025"/>
    <s v="May-2025"/>
    <s v="16-05-2025"/>
    <s v="Early"/>
    <x v="2187"/>
    <s v="Pending"/>
    <s v="Cancelled due to issue"/>
  </r>
  <r>
    <s v="15-05-2025"/>
    <x v="2"/>
    <s v="Narsinghpur"/>
    <x v="3"/>
    <n v="18"/>
    <s v="High"/>
    <n v="79000"/>
    <n v="1422000"/>
    <x v="2188"/>
    <s v="11-05-2025"/>
    <s v="May-2025"/>
    <s v="15-05-2025"/>
    <s v="Delayed"/>
    <x v="2188"/>
    <s v="Pending"/>
    <s v="Awaiting payment"/>
  </r>
  <r>
    <s v="20-05-2025"/>
    <x v="2"/>
    <s v="Mandla"/>
    <x v="3"/>
    <n v="13"/>
    <s v="Intermediate"/>
    <n v="79000"/>
    <n v="1027000"/>
    <x v="2189"/>
    <s v="16-05-2025"/>
    <s v="May-2025"/>
    <s v="20-05-2025"/>
    <s v="Delayed"/>
    <x v="2189"/>
    <s v="Paid"/>
    <s v="Delivered on time"/>
  </r>
  <r>
    <s v="30-05-2025"/>
    <x v="2"/>
    <s v="Chhindwara"/>
    <x v="3"/>
    <n v="20"/>
    <s v="High"/>
    <n v="74000"/>
    <n v="1480000"/>
    <x v="2190"/>
    <s v="25-05-2025"/>
    <s v="May-2025"/>
    <s v="30-05-2025"/>
    <s v="Delayed"/>
    <x v="2190"/>
    <s v="Paid"/>
    <s v="Partially delivered"/>
  </r>
  <r>
    <s v="17-05-2025"/>
    <x v="2"/>
    <s v="Mandla"/>
    <x v="3"/>
    <n v="22"/>
    <s v="High"/>
    <n v="81500"/>
    <n v="1793000"/>
    <x v="2191"/>
    <s v="13-05-2025"/>
    <s v="May-2025"/>
    <s v="17-05-2025"/>
    <s v="Delayed"/>
    <x v="2191"/>
    <s v="Paid"/>
    <s v="Awaiting payment"/>
  </r>
  <r>
    <s v="17-05-2025"/>
    <x v="2"/>
    <s v="Chhindwara"/>
    <x v="3"/>
    <n v="15"/>
    <s v="Intermediate"/>
    <n v="74000"/>
    <n v="1110000"/>
    <x v="2192"/>
    <s v="12-05-2025"/>
    <s v="May-2025"/>
    <s v="17-05-2025"/>
    <s v="Delayed"/>
    <x v="2192"/>
    <s v="Pending"/>
    <s v="Cancelled due to issue"/>
  </r>
  <r>
    <s v="09-05-2025"/>
    <x v="2"/>
    <s v="Mandla"/>
    <x v="3"/>
    <n v="16"/>
    <s v="High"/>
    <n v="79000"/>
    <n v="1264000"/>
    <x v="2193"/>
    <s v="06-05-2025"/>
    <s v="May-2025"/>
    <s v="09-05-2025"/>
    <s v="Early"/>
    <x v="2193"/>
    <s v="Paid"/>
    <s v="Delivered on time"/>
  </r>
  <r>
    <s v="27-05-2025"/>
    <x v="2"/>
    <s v="Chhindwara"/>
    <x v="3"/>
    <n v="6"/>
    <s v="Low"/>
    <n v="81500"/>
    <n v="489000"/>
    <x v="2194"/>
    <s v="24-05-2025"/>
    <s v="May-2025"/>
    <s v="27-05-2025"/>
    <s v="Early"/>
    <x v="2194"/>
    <s v="Pending"/>
    <s v="Awaiting payment"/>
  </r>
  <r>
    <s v="09-05-2025"/>
    <x v="2"/>
    <s v="Mandla"/>
    <x v="3"/>
    <n v="19"/>
    <s v="High"/>
    <n v="79000"/>
    <n v="1501000"/>
    <x v="2195"/>
    <s v="06-05-2025"/>
    <s v="May-2025"/>
    <s v="09-05-2025"/>
    <s v="Early"/>
    <x v="2195"/>
    <s v="Pending"/>
    <s v="Cancelled due to issue"/>
  </r>
  <r>
    <s v="28-05-2025"/>
    <x v="2"/>
    <s v="Jabalpur"/>
    <x v="3"/>
    <n v="10"/>
    <s v="Intermediate"/>
    <n v="74000"/>
    <n v="740000"/>
    <x v="2196"/>
    <s v="27-05-2025"/>
    <s v="May-2025"/>
    <s v="28-05-2025"/>
    <s v="Early"/>
    <x v="2196"/>
    <s v="Paid"/>
    <s v="Delivered on time"/>
  </r>
  <r>
    <s v="01-05-2025"/>
    <x v="2"/>
    <s v="Jabalpur"/>
    <x v="3"/>
    <n v="25"/>
    <s v="High"/>
    <n v="81500"/>
    <n v="2037500"/>
    <x v="2197"/>
    <s v="28-04-2025"/>
    <s v="April-2025"/>
    <s v="01-05-2025"/>
    <s v="Early"/>
    <x v="2197"/>
    <s v="Paid"/>
    <s v="Awaiting payment"/>
  </r>
  <r>
    <s v="26-05-2025"/>
    <x v="2"/>
    <s v="Seoni"/>
    <x v="3"/>
    <n v="22"/>
    <s v="High"/>
    <n v="72500"/>
    <n v="1595000"/>
    <x v="2198"/>
    <s v="23-05-2025"/>
    <s v="May-2025"/>
    <s v="26-05-2025"/>
    <s v="Early"/>
    <x v="2198"/>
    <s v="Pending"/>
    <s v="Cancelled due to issue"/>
  </r>
  <r>
    <s v="08-05-2025"/>
    <x v="2"/>
    <s v="Katni"/>
    <x v="3"/>
    <n v="24"/>
    <s v="High"/>
    <n v="74000"/>
    <n v="1776000"/>
    <x v="2199"/>
    <s v="06-05-2025"/>
    <s v="May-2025"/>
    <s v="08-05-2025"/>
    <s v="Early"/>
    <x v="2199"/>
    <s v="Paid"/>
    <s v="Delivered on time"/>
  </r>
  <r>
    <s v="03-05-2025"/>
    <x v="2"/>
    <s v="Jabalpur"/>
    <x v="3"/>
    <n v="28"/>
    <s v="High"/>
    <n v="72500"/>
    <n v="2030000"/>
    <x v="2200"/>
    <s v="29-04-2025"/>
    <s v="April-2025"/>
    <s v="03-05-2025"/>
    <s v="Delayed"/>
    <x v="2200"/>
    <s v="Paid"/>
    <s v="Awaiting payment"/>
  </r>
  <r>
    <s v="13-05-2025"/>
    <x v="2"/>
    <s v="Mandla"/>
    <x v="3"/>
    <n v="10"/>
    <s v="Intermediate"/>
    <n v="79000"/>
    <n v="790000"/>
    <x v="2201"/>
    <s v="11-05-2025"/>
    <s v="May-2025"/>
    <s v="13-05-2025"/>
    <s v="Early"/>
    <x v="2201"/>
    <s v="Paid"/>
    <s v="Delivered on time"/>
  </r>
  <r>
    <s v="08-05-2025"/>
    <x v="2"/>
    <s v="Chhindwara"/>
    <x v="3"/>
    <n v="8"/>
    <s v="Intermediate"/>
    <n v="79000"/>
    <n v="632000"/>
    <x v="2202"/>
    <s v="06-05-2025"/>
    <s v="May-2025"/>
    <s v="08-05-2025"/>
    <s v="Early"/>
    <x v="2202"/>
    <s v="Pending"/>
    <s v="Partially delivered"/>
  </r>
  <r>
    <s v="13-05-2025"/>
    <x v="2"/>
    <s v="Narsinghpur"/>
    <x v="3"/>
    <n v="5"/>
    <s v="Low"/>
    <n v="74000"/>
    <n v="370000"/>
    <x v="2203"/>
    <s v="10-05-2025"/>
    <s v="May-2025"/>
    <s v="13-05-2025"/>
    <s v="Early"/>
    <x v="2203"/>
    <s v="Paid"/>
    <s v="Awaiting payment"/>
  </r>
  <r>
    <s v="27-05-2025"/>
    <x v="2"/>
    <s v="Chhindwara"/>
    <x v="3"/>
    <n v="25"/>
    <s v="High"/>
    <n v="72500"/>
    <n v="1812500"/>
    <x v="2204"/>
    <s v="25-05-2025"/>
    <s v="May-2025"/>
    <s v="27-05-2025"/>
    <s v="Early"/>
    <x v="2204"/>
    <s v="Pending"/>
    <s v="Cancelled due to issue"/>
  </r>
  <r>
    <s v="08-05-2025"/>
    <x v="2"/>
    <s v="Sagar"/>
    <x v="3"/>
    <n v="17"/>
    <s v="High"/>
    <n v="81500"/>
    <n v="1385500"/>
    <x v="2205"/>
    <s v="07-05-2025"/>
    <s v="May-2025"/>
    <s v="08-05-2025"/>
    <s v="Early"/>
    <x v="2205"/>
    <s v="Pending"/>
    <s v="Partially delivered"/>
  </r>
  <r>
    <s v="26-05-2025"/>
    <x v="2"/>
    <s v="Chhindwara"/>
    <x v="3"/>
    <n v="26"/>
    <s v="High"/>
    <n v="79000"/>
    <n v="2054000"/>
    <x v="2206"/>
    <s v="24-05-2025"/>
    <s v="May-2025"/>
    <s v="26-05-2025"/>
    <s v="Early"/>
    <x v="2206"/>
    <s v="Pending"/>
    <s v="Cancelled due to issue"/>
  </r>
  <r>
    <s v="22-05-2025"/>
    <x v="2"/>
    <s v="Chhindwara"/>
    <x v="3"/>
    <n v="20"/>
    <s v="High"/>
    <n v="81500"/>
    <n v="1630000"/>
    <x v="2207"/>
    <s v="18-05-2025"/>
    <s v="May-2025"/>
    <s v="22-05-2025"/>
    <s v="Delayed"/>
    <x v="2207"/>
    <s v="Pending"/>
    <s v="Delivered on time"/>
  </r>
  <r>
    <s v="25-05-2025"/>
    <x v="2"/>
    <s v="Katni"/>
    <x v="3"/>
    <n v="8"/>
    <s v="Intermediate"/>
    <n v="72500"/>
    <n v="580000"/>
    <x v="2208"/>
    <s v="21-05-2025"/>
    <s v="May-2025"/>
    <s v="25-05-2025"/>
    <s v="Delayed"/>
    <x v="2208"/>
    <s v="Pending"/>
    <s v="Delivered on time"/>
  </r>
  <r>
    <s v="09-05-2025"/>
    <x v="2"/>
    <s v="Mandla"/>
    <x v="3"/>
    <n v="12"/>
    <s v="Intermediate"/>
    <n v="72500"/>
    <n v="870000"/>
    <x v="2209"/>
    <s v="04-05-2025"/>
    <s v="May-2025"/>
    <s v="09-05-2025"/>
    <s v="Delayed"/>
    <x v="2209"/>
    <s v="Pending"/>
    <s v="Partially delivered"/>
  </r>
  <r>
    <s v="17-05-2025"/>
    <x v="2"/>
    <s v="Mandla"/>
    <x v="3"/>
    <n v="26"/>
    <s v="High"/>
    <n v="81500"/>
    <n v="2119000"/>
    <x v="2210"/>
    <s v="16-05-2025"/>
    <s v="May-2025"/>
    <s v="17-05-2025"/>
    <s v="Early"/>
    <x v="2210"/>
    <s v="Paid"/>
    <s v="Delivered on time"/>
  </r>
  <r>
    <s v="08-05-2025"/>
    <x v="2"/>
    <s v="Mandla"/>
    <x v="3"/>
    <n v="17"/>
    <s v="High"/>
    <n v="72500"/>
    <n v="1232500"/>
    <x v="2211"/>
    <s v="07-05-2025"/>
    <s v="May-2025"/>
    <s v="08-05-2025"/>
    <s v="Early"/>
    <x v="2211"/>
    <s v="Paid"/>
    <s v="Partially delivered"/>
  </r>
  <r>
    <s v="08-05-2025"/>
    <x v="2"/>
    <s v="Damoh"/>
    <x v="3"/>
    <n v="9"/>
    <s v="Intermediate"/>
    <n v="72500"/>
    <n v="652500"/>
    <x v="2212"/>
    <s v="05-05-2025"/>
    <s v="May-2025"/>
    <s v="08-05-2025"/>
    <s v="Early"/>
    <x v="2212"/>
    <s v="Paid"/>
    <s v="Cancelled due to issue"/>
  </r>
  <r>
    <s v="26-05-2025"/>
    <x v="2"/>
    <s v="Jabalpur"/>
    <x v="3"/>
    <n v="19"/>
    <s v="High"/>
    <n v="72500"/>
    <n v="1377500"/>
    <x v="2213"/>
    <s v="21-05-2025"/>
    <s v="May-2025"/>
    <s v="26-05-2025"/>
    <s v="Delayed"/>
    <x v="2213"/>
    <s v="Pending"/>
    <s v="Delivered on time"/>
  </r>
  <r>
    <s v="11-05-2025"/>
    <x v="2"/>
    <s v="Mandla"/>
    <x v="3"/>
    <n v="21"/>
    <s v="High"/>
    <n v="81500"/>
    <n v="1711500"/>
    <x v="2214"/>
    <s v="10-05-2025"/>
    <s v="May-2025"/>
    <s v="11-05-2025"/>
    <s v="Early"/>
    <x v="2214"/>
    <s v="Pending"/>
    <s v="Partially delivered"/>
  </r>
  <r>
    <s v="08-05-2025"/>
    <x v="2"/>
    <s v="Mandla"/>
    <x v="3"/>
    <n v="24"/>
    <s v="High"/>
    <n v="81500"/>
    <n v="1956000"/>
    <x v="2215"/>
    <s v="07-05-2025"/>
    <s v="May-2025"/>
    <s v="08-05-2025"/>
    <s v="Early"/>
    <x v="2215"/>
    <s v="Pending"/>
    <s v="Awaiting payment"/>
  </r>
  <r>
    <s v="23-05-2025"/>
    <x v="2"/>
    <s v="Katni"/>
    <x v="3"/>
    <n v="21"/>
    <s v="High"/>
    <n v="74000"/>
    <n v="1554000"/>
    <x v="2216"/>
    <s v="18-05-2025"/>
    <s v="May-2025"/>
    <s v="23-05-2025"/>
    <s v="Delayed"/>
    <x v="2216"/>
    <s v="Pending"/>
    <s v="Awaiting payment"/>
  </r>
  <r>
    <s v="03-05-2025"/>
    <x v="2"/>
    <s v="Damoh"/>
    <x v="3"/>
    <n v="10"/>
    <s v="Intermediate"/>
    <n v="81500"/>
    <n v="815000"/>
    <x v="2217"/>
    <s v="30-04-2025"/>
    <s v="April-2025"/>
    <s v="03-05-2025"/>
    <s v="Early"/>
    <x v="2217"/>
    <s v="Paid"/>
    <s v="Cancelled due to issue"/>
  </r>
  <r>
    <s v="01-05-2025"/>
    <x v="2"/>
    <s v="Mandla"/>
    <x v="3"/>
    <n v="10"/>
    <s v="Intermediate"/>
    <n v="79000"/>
    <n v="790000"/>
    <x v="2218"/>
    <s v="30-04-2025"/>
    <s v="April-2025"/>
    <s v="01-05-2025"/>
    <s v="Early"/>
    <x v="2218"/>
    <s v="Paid"/>
    <s v="Delivered on time"/>
  </r>
  <r>
    <s v="21-05-2025"/>
    <x v="2"/>
    <s v="Katni"/>
    <x v="3"/>
    <n v="19"/>
    <s v="High"/>
    <n v="79000"/>
    <n v="1501000"/>
    <x v="2219"/>
    <s v="16-05-2025"/>
    <s v="May-2025"/>
    <s v="21-05-2025"/>
    <s v="Delayed"/>
    <x v="2219"/>
    <s v="Pending"/>
    <s v="Awaiting payment"/>
  </r>
  <r>
    <s v="16-05-2025"/>
    <x v="2"/>
    <s v="Katni"/>
    <x v="3"/>
    <n v="16"/>
    <s v="High"/>
    <n v="72500"/>
    <n v="1160000"/>
    <x v="2220"/>
    <s v="14-05-2025"/>
    <s v="May-2025"/>
    <s v="16-05-2025"/>
    <s v="Early"/>
    <x v="2220"/>
    <s v="Paid"/>
    <s v="Cancelled due to issue"/>
  </r>
  <r>
    <s v="27-05-2025"/>
    <x v="2"/>
    <s v="Narsinghpur"/>
    <x v="3"/>
    <n v="9"/>
    <s v="Intermediate"/>
    <n v="72500"/>
    <n v="652500"/>
    <x v="2221"/>
    <s v="26-05-2025"/>
    <s v="May-2025"/>
    <s v="27-05-2025"/>
    <s v="Early"/>
    <x v="2221"/>
    <s v="Pending"/>
    <s v="Awaiting payment"/>
  </r>
  <r>
    <s v="18-05-2025"/>
    <x v="2"/>
    <s v="Seoni"/>
    <x v="3"/>
    <n v="24"/>
    <s v="High"/>
    <n v="72500"/>
    <n v="1740000"/>
    <x v="2222"/>
    <s v="15-05-2025"/>
    <s v="May-2025"/>
    <s v="18-05-2025"/>
    <s v="Early"/>
    <x v="2222"/>
    <s v="Pending"/>
    <s v="Awaiting payment"/>
  </r>
  <r>
    <s v="01-05-2025"/>
    <x v="2"/>
    <s v="Sagar"/>
    <x v="3"/>
    <n v="16"/>
    <s v="High"/>
    <n v="72500"/>
    <n v="1160000"/>
    <x v="2223"/>
    <s v="27-04-2025"/>
    <s v="April-2025"/>
    <s v="01-05-2025"/>
    <s v="Delayed"/>
    <x v="2223"/>
    <s v="Pending"/>
    <s v="Awaiting payment"/>
  </r>
  <r>
    <s v="19-05-2025"/>
    <x v="2"/>
    <s v="Damoh"/>
    <x v="3"/>
    <n v="16"/>
    <s v="High"/>
    <n v="72500"/>
    <n v="1160000"/>
    <x v="2224"/>
    <s v="15-05-2025"/>
    <s v="May-2025"/>
    <s v="19-05-2025"/>
    <s v="Delayed"/>
    <x v="2224"/>
    <s v="Paid"/>
    <s v="Delivered on time"/>
  </r>
  <r>
    <s v="12-05-2025"/>
    <x v="2"/>
    <s v="Mandla"/>
    <x v="3"/>
    <n v="17"/>
    <s v="High"/>
    <n v="74000"/>
    <n v="1258000"/>
    <x v="2225"/>
    <s v="08-05-2025"/>
    <s v="May-2025"/>
    <s v="12-05-2025"/>
    <s v="Delayed"/>
    <x v="2225"/>
    <s v="Paid"/>
    <s v="Delivered on time"/>
  </r>
  <r>
    <s v="20-05-2025"/>
    <x v="2"/>
    <s v="Seoni"/>
    <x v="3"/>
    <n v="29"/>
    <s v="High"/>
    <n v="72500"/>
    <n v="2102500"/>
    <x v="2226"/>
    <s v="17-05-2025"/>
    <s v="May-2025"/>
    <s v="20-05-2025"/>
    <s v="Early"/>
    <x v="2226"/>
    <s v="Paid"/>
    <s v="Delivered on time"/>
  </r>
  <r>
    <s v="30-05-2025"/>
    <x v="2"/>
    <s v="Sagar"/>
    <x v="3"/>
    <n v="18"/>
    <s v="High"/>
    <n v="74000"/>
    <n v="1332000"/>
    <x v="2227"/>
    <s v="28-05-2025"/>
    <s v="May-2025"/>
    <s v="30-05-2025"/>
    <s v="Early"/>
    <x v="2227"/>
    <s v="Paid"/>
    <s v="Awaiting payment"/>
  </r>
  <r>
    <s v="13-05-2025"/>
    <x v="2"/>
    <s v="Sagar"/>
    <x v="3"/>
    <n v="24"/>
    <s v="High"/>
    <n v="81500"/>
    <n v="1956000"/>
    <x v="2228"/>
    <s v="11-05-2025"/>
    <s v="May-2025"/>
    <s v="13-05-2025"/>
    <s v="Early"/>
    <x v="2228"/>
    <s v="Pending"/>
    <s v="Partially delivered"/>
  </r>
  <r>
    <s v="24-05-2025"/>
    <x v="2"/>
    <s v="Sagar"/>
    <x v="3"/>
    <n v="20"/>
    <s v="High"/>
    <n v="79000"/>
    <n v="1580000"/>
    <x v="2229"/>
    <s v="20-05-2025"/>
    <s v="May-2025"/>
    <s v="24-05-2025"/>
    <s v="Delayed"/>
    <x v="2229"/>
    <s v="Paid"/>
    <s v="Partially delivered"/>
  </r>
  <r>
    <s v="17-05-2025"/>
    <x v="2"/>
    <s v="Chhindwara"/>
    <x v="3"/>
    <n v="11"/>
    <s v="Intermediate"/>
    <n v="72500"/>
    <n v="797500"/>
    <x v="2230"/>
    <s v="13-05-2025"/>
    <s v="May-2025"/>
    <s v="17-05-2025"/>
    <s v="Delayed"/>
    <x v="2230"/>
    <s v="Paid"/>
    <s v="Delivered on time"/>
  </r>
  <r>
    <s v="27-05-2025"/>
    <x v="2"/>
    <s v="Katni"/>
    <x v="3"/>
    <n v="10"/>
    <s v="Intermediate"/>
    <n v="74000"/>
    <n v="740000"/>
    <x v="2231"/>
    <s v="26-05-2025"/>
    <s v="May-2025"/>
    <s v="27-05-2025"/>
    <s v="Early"/>
    <x v="2231"/>
    <s v="Pending"/>
    <s v="Partially delivered"/>
  </r>
  <r>
    <s v="21-05-2025"/>
    <x v="2"/>
    <s v="Narsinghpur"/>
    <x v="3"/>
    <n v="5"/>
    <s v="Low"/>
    <n v="81500"/>
    <n v="407500"/>
    <x v="2232"/>
    <s v="16-05-2025"/>
    <s v="May-2025"/>
    <s v="21-05-2025"/>
    <s v="Delayed"/>
    <x v="2232"/>
    <s v="Pending"/>
    <s v="Delivered on time"/>
  </r>
  <r>
    <s v="31-05-2025"/>
    <x v="2"/>
    <s v="Seoni"/>
    <x v="3"/>
    <n v="7"/>
    <s v="Intermediate"/>
    <n v="72500"/>
    <n v="507500"/>
    <x v="2233"/>
    <s v="28-05-2025"/>
    <s v="May-2025"/>
    <s v="31-05-2025"/>
    <s v="Early"/>
    <x v="2233"/>
    <s v="Pending"/>
    <s v="Awaiting payment"/>
  </r>
  <r>
    <s v="23-05-2025"/>
    <x v="2"/>
    <s v="Jabalpur"/>
    <x v="3"/>
    <n v="28"/>
    <s v="High"/>
    <n v="81500"/>
    <n v="2282000"/>
    <x v="2234"/>
    <s v="18-05-2025"/>
    <s v="May-2025"/>
    <s v="23-05-2025"/>
    <s v="Delayed"/>
    <x v="2234"/>
    <s v="Pending"/>
    <s v="Delivered on time"/>
  </r>
  <r>
    <s v="27-05-2025"/>
    <x v="2"/>
    <s v="Katni"/>
    <x v="3"/>
    <n v="30"/>
    <s v="High"/>
    <n v="74000"/>
    <n v="2220000"/>
    <x v="2235"/>
    <s v="25-05-2025"/>
    <s v="May-2025"/>
    <s v="27-05-2025"/>
    <s v="Early"/>
    <x v="2235"/>
    <s v="Paid"/>
    <s v="Awaiting payment"/>
  </r>
  <r>
    <s v="29-05-2025"/>
    <x v="2"/>
    <s v="Chhindwara"/>
    <x v="3"/>
    <n v="14"/>
    <s v="Intermediate"/>
    <n v="72500"/>
    <n v="1015000"/>
    <x v="2236"/>
    <s v="25-05-2025"/>
    <s v="May-2025"/>
    <s v="29-05-2025"/>
    <s v="Delayed"/>
    <x v="2236"/>
    <s v="Paid"/>
    <s v="Cancelled due to issue"/>
  </r>
  <r>
    <s v="24-05-2025"/>
    <x v="2"/>
    <s v="Damoh"/>
    <x v="3"/>
    <n v="6"/>
    <s v="Low"/>
    <n v="81500"/>
    <n v="489000"/>
    <x v="2237"/>
    <s v="21-05-2025"/>
    <s v="May-2025"/>
    <s v="24-05-2025"/>
    <s v="Early"/>
    <x v="2237"/>
    <s v="Pending"/>
    <s v="Partially delivered"/>
  </r>
  <r>
    <s v="05-05-2025"/>
    <x v="2"/>
    <s v="Jabalpur"/>
    <x v="3"/>
    <n v="16"/>
    <s v="High"/>
    <n v="74000"/>
    <n v="1184000"/>
    <x v="2238"/>
    <s v="04-05-2025"/>
    <s v="May-2025"/>
    <s v="05-05-2025"/>
    <s v="Early"/>
    <x v="2238"/>
    <s v="Pending"/>
    <s v="Cancelled due to issue"/>
  </r>
  <r>
    <s v="22-05-2025"/>
    <x v="2"/>
    <s v="Sagar"/>
    <x v="3"/>
    <n v="6"/>
    <s v="Low"/>
    <n v="74000"/>
    <n v="444000"/>
    <x v="2239"/>
    <s v="19-05-2025"/>
    <s v="May-2025"/>
    <s v="22-05-2025"/>
    <s v="Early"/>
    <x v="2239"/>
    <s v="Pending"/>
    <s v="Awaiting payment"/>
  </r>
  <r>
    <s v="01-05-2025"/>
    <x v="2"/>
    <s v="Mandla"/>
    <x v="3"/>
    <n v="30"/>
    <s v="High"/>
    <n v="79000"/>
    <n v="2370000"/>
    <x v="2240"/>
    <s v="28-04-2025"/>
    <s v="April-2025"/>
    <s v="01-05-2025"/>
    <s v="Early"/>
    <x v="2240"/>
    <s v="Pending"/>
    <s v="Delivered on time"/>
  </r>
  <r>
    <s v="23-05-2025"/>
    <x v="2"/>
    <s v="Narsinghpur"/>
    <x v="3"/>
    <n v="17"/>
    <s v="High"/>
    <n v="72500"/>
    <n v="1232500"/>
    <x v="2241"/>
    <s v="22-05-2025"/>
    <s v="May-2025"/>
    <s v="23-05-2025"/>
    <s v="Early"/>
    <x v="2241"/>
    <s v="Paid"/>
    <s v="Cancelled due to issue"/>
  </r>
  <r>
    <s v="23-05-2025"/>
    <x v="2"/>
    <s v="Katni"/>
    <x v="3"/>
    <n v="28"/>
    <s v="High"/>
    <n v="81500"/>
    <n v="2282000"/>
    <x v="2242"/>
    <s v="19-05-2025"/>
    <s v="May-2025"/>
    <s v="23-05-2025"/>
    <s v="Delayed"/>
    <x v="2242"/>
    <s v="Pending"/>
    <s v="Cancelled due to issue"/>
  </r>
  <r>
    <s v="09-05-2025"/>
    <x v="2"/>
    <s v="Seoni"/>
    <x v="3"/>
    <n v="18"/>
    <s v="High"/>
    <n v="74000"/>
    <n v="1332000"/>
    <x v="2243"/>
    <s v="08-05-2025"/>
    <s v="May-2025"/>
    <s v="09-05-2025"/>
    <s v="Early"/>
    <x v="2243"/>
    <s v="Pending"/>
    <s v="Awaiting payment"/>
  </r>
  <r>
    <s v="14-05-2025"/>
    <x v="2"/>
    <s v="Chhindwara"/>
    <x v="3"/>
    <n v="30"/>
    <s v="High"/>
    <n v="79000"/>
    <n v="2370000"/>
    <x v="2244"/>
    <s v="11-05-2025"/>
    <s v="May-2025"/>
    <s v="14-05-2025"/>
    <s v="Early"/>
    <x v="2244"/>
    <s v="Paid"/>
    <s v="Delivered on time"/>
  </r>
  <r>
    <s v="29-05-2025"/>
    <x v="2"/>
    <s v="Katni"/>
    <x v="3"/>
    <n v="5"/>
    <s v="Low"/>
    <n v="72500"/>
    <n v="362500"/>
    <x v="2245"/>
    <s v="26-05-2025"/>
    <s v="May-2025"/>
    <s v="29-05-2025"/>
    <s v="Early"/>
    <x v="2245"/>
    <s v="Pending"/>
    <s v="Partially delivered"/>
  </r>
  <r>
    <s v="08-05-2025"/>
    <x v="2"/>
    <s v="Katni"/>
    <x v="3"/>
    <n v="23"/>
    <s v="High"/>
    <n v="72500"/>
    <n v="1667500"/>
    <x v="2246"/>
    <s v="06-05-2025"/>
    <s v="May-2025"/>
    <s v="08-05-2025"/>
    <s v="Early"/>
    <x v="2246"/>
    <s v="Paid"/>
    <s v="Cancelled due to issue"/>
  </r>
  <r>
    <s v="08-05-2025"/>
    <x v="2"/>
    <s v="Seoni"/>
    <x v="3"/>
    <n v="27"/>
    <s v="High"/>
    <n v="81500"/>
    <n v="2200500"/>
    <x v="2247"/>
    <s v="05-05-2025"/>
    <s v="May-2025"/>
    <s v="08-05-2025"/>
    <s v="Early"/>
    <x v="2247"/>
    <s v="Paid"/>
    <s v="Awaiting payment"/>
  </r>
  <r>
    <s v="03-05-2025"/>
    <x v="2"/>
    <s v="Mandla"/>
    <x v="3"/>
    <n v="5"/>
    <s v="Low"/>
    <n v="72500"/>
    <n v="362500"/>
    <x v="2248"/>
    <s v="02-05-2025"/>
    <s v="May-2025"/>
    <s v="03-05-2025"/>
    <s v="Early"/>
    <x v="2248"/>
    <s v="Paid"/>
    <s v="Cancelled due to issue"/>
  </r>
  <r>
    <s v="06-05-2025"/>
    <x v="2"/>
    <s v="Damoh"/>
    <x v="3"/>
    <n v="5"/>
    <s v="Low"/>
    <n v="81500"/>
    <n v="407500"/>
    <x v="2249"/>
    <s v="03-05-2025"/>
    <s v="May-2025"/>
    <s v="06-05-2025"/>
    <s v="Early"/>
    <x v="2249"/>
    <s v="Pending"/>
    <s v="Partially delivered"/>
  </r>
  <r>
    <s v="16-05-2025"/>
    <x v="2"/>
    <s v="Mandla"/>
    <x v="3"/>
    <n v="22"/>
    <s v="High"/>
    <n v="74000"/>
    <n v="1628000"/>
    <x v="2250"/>
    <s v="12-05-2025"/>
    <s v="May-2025"/>
    <s v="16-05-2025"/>
    <s v="Delayed"/>
    <x v="2250"/>
    <s v="Paid"/>
    <s v="Awaiting payment"/>
  </r>
  <r>
    <s v="27-05-2025"/>
    <x v="2"/>
    <s v="Jabalpur"/>
    <x v="3"/>
    <n v="21"/>
    <s v="High"/>
    <n v="72500"/>
    <n v="1522500"/>
    <x v="2251"/>
    <s v="22-05-2025"/>
    <s v="May-2025"/>
    <s v="27-05-2025"/>
    <s v="Delayed"/>
    <x v="2251"/>
    <s v="Pending"/>
    <s v="Awaiting payment"/>
  </r>
  <r>
    <s v="30-05-2025"/>
    <x v="2"/>
    <s v="Mandla"/>
    <x v="3"/>
    <n v="17"/>
    <s v="High"/>
    <n v="79000"/>
    <n v="1343000"/>
    <x v="2252"/>
    <s v="29-05-2025"/>
    <s v="May-2025"/>
    <s v="30-05-2025"/>
    <s v="Early"/>
    <x v="2252"/>
    <s v="Pending"/>
    <s v="Awaiting payment"/>
  </r>
  <r>
    <s v="16-05-2025"/>
    <x v="2"/>
    <s v="Narsinghpur"/>
    <x v="3"/>
    <n v="18"/>
    <s v="High"/>
    <n v="72500"/>
    <n v="1305000"/>
    <x v="2253"/>
    <s v="15-05-2025"/>
    <s v="May-2025"/>
    <s v="16-05-2025"/>
    <s v="Early"/>
    <x v="2253"/>
    <s v="Pending"/>
    <s v="Awaiting payment"/>
  </r>
  <r>
    <s v="29-05-2025"/>
    <x v="2"/>
    <s v="Seoni"/>
    <x v="3"/>
    <n v="13"/>
    <s v="Intermediate"/>
    <n v="74000"/>
    <n v="962000"/>
    <x v="2254"/>
    <s v="25-05-2025"/>
    <s v="May-2025"/>
    <s v="29-05-2025"/>
    <s v="Delayed"/>
    <x v="2254"/>
    <s v="Paid"/>
    <s v="Awaiting payment"/>
  </r>
  <r>
    <s v="03-05-2025"/>
    <x v="2"/>
    <s v="Katni"/>
    <x v="3"/>
    <n v="23"/>
    <s v="High"/>
    <n v="74000"/>
    <n v="1702000"/>
    <x v="2255"/>
    <s v="28-04-2025"/>
    <s v="April-2025"/>
    <s v="03-05-2025"/>
    <s v="Delayed"/>
    <x v="2255"/>
    <s v="Pending"/>
    <s v="Delivered on time"/>
  </r>
  <r>
    <s v="21-05-2025"/>
    <x v="2"/>
    <s v="Narsinghpur"/>
    <x v="3"/>
    <n v="5"/>
    <s v="Low"/>
    <n v="81500"/>
    <n v="407500"/>
    <x v="2256"/>
    <s v="18-05-2025"/>
    <s v="May-2025"/>
    <s v="21-05-2025"/>
    <s v="Early"/>
    <x v="2256"/>
    <s v="Paid"/>
    <s v="Delivered on time"/>
  </r>
  <r>
    <s v="09-05-2025"/>
    <x v="2"/>
    <s v="Chhindwara"/>
    <x v="3"/>
    <n v="9"/>
    <s v="Intermediate"/>
    <n v="72500"/>
    <n v="652500"/>
    <x v="2257"/>
    <s v="04-05-2025"/>
    <s v="May-2025"/>
    <s v="09-05-2025"/>
    <s v="Delayed"/>
    <x v="2257"/>
    <s v="Pending"/>
    <s v="Delivered on time"/>
  </r>
  <r>
    <s v="07-05-2025"/>
    <x v="2"/>
    <s v="Chhindwara"/>
    <x v="3"/>
    <n v="13"/>
    <s v="Intermediate"/>
    <n v="72500"/>
    <n v="942500"/>
    <x v="2258"/>
    <s v="02-05-2025"/>
    <s v="May-2025"/>
    <s v="07-05-2025"/>
    <s v="Delayed"/>
    <x v="2258"/>
    <s v="Pending"/>
    <s v="Cancelled due to issue"/>
  </r>
  <r>
    <s v="01-05-2025"/>
    <x v="2"/>
    <s v="Damoh"/>
    <x v="3"/>
    <n v="16"/>
    <s v="High"/>
    <n v="79000"/>
    <n v="1264000"/>
    <x v="2259"/>
    <s v="30-04-2025"/>
    <s v="April-2025"/>
    <s v="01-05-2025"/>
    <s v="Early"/>
    <x v="2259"/>
    <s v="Paid"/>
    <s v="Delivered on time"/>
  </r>
  <r>
    <s v="01-05-2025"/>
    <x v="2"/>
    <s v="Chhindwara"/>
    <x v="3"/>
    <n v="14"/>
    <s v="Intermediate"/>
    <n v="79000"/>
    <n v="1106000"/>
    <x v="2260"/>
    <s v="27-04-2025"/>
    <s v="April-2025"/>
    <s v="01-05-2025"/>
    <s v="Delayed"/>
    <x v="2260"/>
    <s v="Paid"/>
    <s v="Delivered on time"/>
  </r>
  <r>
    <s v="22-05-2025"/>
    <x v="2"/>
    <s v="Jabalpur"/>
    <x v="3"/>
    <n v="24"/>
    <s v="High"/>
    <n v="72500"/>
    <n v="1740000"/>
    <x v="2261"/>
    <s v="18-05-2025"/>
    <s v="May-2025"/>
    <s v="22-05-2025"/>
    <s v="Delayed"/>
    <x v="2261"/>
    <s v="Paid"/>
    <s v="Delivered on time"/>
  </r>
  <r>
    <s v="15-05-2025"/>
    <x v="2"/>
    <s v="Jabalpur"/>
    <x v="3"/>
    <n v="17"/>
    <s v="High"/>
    <n v="74000"/>
    <n v="1258000"/>
    <x v="2262"/>
    <s v="10-05-2025"/>
    <s v="May-2025"/>
    <s v="15-05-2025"/>
    <s v="Delayed"/>
    <x v="2262"/>
    <s v="Pending"/>
    <s v="Partially delivered"/>
  </r>
  <r>
    <s v="02-05-2025"/>
    <x v="2"/>
    <s v="Sagar"/>
    <x v="3"/>
    <n v="24"/>
    <s v="High"/>
    <n v="81500"/>
    <n v="1956000"/>
    <x v="2263"/>
    <s v="01-05-2025"/>
    <s v="May-2025"/>
    <s v="02-05-2025"/>
    <s v="Early"/>
    <x v="2263"/>
    <s v="Paid"/>
    <s v="Cancelled due to issue"/>
  </r>
  <r>
    <s v="24-05-2025"/>
    <x v="2"/>
    <s v="Mandla"/>
    <x v="3"/>
    <n v="24"/>
    <s v="High"/>
    <n v="81500"/>
    <n v="1956000"/>
    <x v="2264"/>
    <s v="20-05-2025"/>
    <s v="May-2025"/>
    <s v="24-05-2025"/>
    <s v="Delayed"/>
    <x v="2264"/>
    <s v="Paid"/>
    <s v="Delivered on time"/>
  </r>
  <r>
    <s v="17-05-2025"/>
    <x v="2"/>
    <s v="Katni"/>
    <x v="3"/>
    <n v="13"/>
    <s v="Intermediate"/>
    <n v="74000"/>
    <n v="962000"/>
    <x v="2265"/>
    <s v="16-05-2025"/>
    <s v="May-2025"/>
    <s v="17-05-2025"/>
    <s v="Early"/>
    <x v="2265"/>
    <s v="Pending"/>
    <s v="Awaiting payment"/>
  </r>
  <r>
    <s v="31-05-2025"/>
    <x v="2"/>
    <s v="Mandla"/>
    <x v="1"/>
    <n v="5"/>
    <s v="Low"/>
    <n v="81500"/>
    <n v="407500"/>
    <x v="2266"/>
    <s v="29-05-2025"/>
    <s v="May-2025"/>
    <s v="31-05-2025"/>
    <s v="Early"/>
    <x v="2266"/>
    <s v="Paid"/>
    <s v="Partially delivered"/>
  </r>
  <r>
    <s v="30-05-2025"/>
    <x v="2"/>
    <s v="Jabalpur"/>
    <x v="1"/>
    <n v="14"/>
    <s v="Intermediate"/>
    <n v="79000"/>
    <n v="1106000"/>
    <x v="2267"/>
    <s v="27-05-2025"/>
    <s v="May-2025"/>
    <s v="30-05-2025"/>
    <s v="Early"/>
    <x v="2267"/>
    <s v="Paid"/>
    <s v="Partially delivered"/>
  </r>
  <r>
    <s v="18-05-2025"/>
    <x v="2"/>
    <s v="Damoh"/>
    <x v="1"/>
    <n v="30"/>
    <s v="High"/>
    <n v="72500"/>
    <n v="2175000"/>
    <x v="2268"/>
    <s v="17-05-2025"/>
    <s v="May-2025"/>
    <s v="18-05-2025"/>
    <s v="Early"/>
    <x v="2268"/>
    <s v="Pending"/>
    <s v="Delivered on time"/>
  </r>
  <r>
    <s v="10-05-2025"/>
    <x v="2"/>
    <s v="Mandla"/>
    <x v="1"/>
    <n v="19"/>
    <s v="High"/>
    <n v="74000"/>
    <n v="1406000"/>
    <x v="2269"/>
    <s v="08-05-2025"/>
    <s v="May-2025"/>
    <s v="10-05-2025"/>
    <s v="Early"/>
    <x v="2269"/>
    <s v="Pending"/>
    <s v="Cancelled due to issue"/>
  </r>
  <r>
    <s v="18-05-2025"/>
    <x v="2"/>
    <s v="Jabalpur"/>
    <x v="1"/>
    <n v="15"/>
    <s v="Intermediate"/>
    <n v="72500"/>
    <n v="1087500"/>
    <x v="2270"/>
    <s v="16-05-2025"/>
    <s v="May-2025"/>
    <s v="18-05-2025"/>
    <s v="Early"/>
    <x v="2270"/>
    <s v="Pending"/>
    <s v="Cancelled due to issue"/>
  </r>
  <r>
    <s v="06-05-2025"/>
    <x v="2"/>
    <s v="Chhindwara"/>
    <x v="1"/>
    <n v="18"/>
    <s v="High"/>
    <n v="72500"/>
    <n v="1305000"/>
    <x v="2271"/>
    <s v="03-05-2025"/>
    <s v="May-2025"/>
    <s v="06-05-2025"/>
    <s v="Early"/>
    <x v="2271"/>
    <s v="Pending"/>
    <s v="Partially delivered"/>
  </r>
  <r>
    <s v="04-05-2025"/>
    <x v="2"/>
    <s v="Jabalpur"/>
    <x v="1"/>
    <n v="28"/>
    <s v="High"/>
    <n v="81500"/>
    <n v="2282000"/>
    <x v="2272"/>
    <s v="29-04-2025"/>
    <s v="April-2025"/>
    <s v="04-05-2025"/>
    <s v="Delayed"/>
    <x v="2272"/>
    <s v="Pending"/>
    <s v="Delivered on time"/>
  </r>
  <r>
    <s v="26-05-2025"/>
    <x v="2"/>
    <s v="Jabalpur"/>
    <x v="1"/>
    <n v="26"/>
    <s v="High"/>
    <n v="81500"/>
    <n v="2119000"/>
    <x v="2273"/>
    <s v="24-05-2025"/>
    <s v="May-2025"/>
    <s v="26-05-2025"/>
    <s v="Early"/>
    <x v="2273"/>
    <s v="Pending"/>
    <s v="Awaiting payment"/>
  </r>
  <r>
    <s v="29-05-2025"/>
    <x v="2"/>
    <s v="Katni"/>
    <x v="1"/>
    <n v="18"/>
    <s v="High"/>
    <n v="81500"/>
    <n v="1467000"/>
    <x v="2274"/>
    <s v="26-05-2025"/>
    <s v="May-2025"/>
    <s v="29-05-2025"/>
    <s v="Early"/>
    <x v="2274"/>
    <s v="Pending"/>
    <s v="Delivered on time"/>
  </r>
  <r>
    <s v="17-05-2025"/>
    <x v="2"/>
    <s v="Katni"/>
    <x v="1"/>
    <n v="20"/>
    <s v="High"/>
    <n v="79000"/>
    <n v="1580000"/>
    <x v="2275"/>
    <s v="16-05-2025"/>
    <s v="May-2025"/>
    <s v="17-05-2025"/>
    <s v="Early"/>
    <x v="2275"/>
    <s v="Paid"/>
    <s v="Cancelled due to issue"/>
  </r>
  <r>
    <s v="03-05-2025"/>
    <x v="2"/>
    <s v="Katni"/>
    <x v="1"/>
    <n v="10"/>
    <s v="Intermediate"/>
    <n v="79000"/>
    <n v="790000"/>
    <x v="2276"/>
    <s v="28-04-2025"/>
    <s v="April-2025"/>
    <s v="03-05-2025"/>
    <s v="Delayed"/>
    <x v="2276"/>
    <s v="Paid"/>
    <s v="Partially delivered"/>
  </r>
  <r>
    <s v="16-05-2025"/>
    <x v="2"/>
    <s v="Sagar"/>
    <x v="1"/>
    <n v="29"/>
    <s v="High"/>
    <n v="74000"/>
    <n v="2146000"/>
    <x v="2277"/>
    <s v="11-05-2025"/>
    <s v="May-2025"/>
    <s v="16-05-2025"/>
    <s v="Delayed"/>
    <x v="2277"/>
    <s v="Paid"/>
    <s v="Cancelled due to issue"/>
  </r>
  <r>
    <s v="01-05-2025"/>
    <x v="2"/>
    <s v="Katni"/>
    <x v="1"/>
    <n v="8"/>
    <s v="Intermediate"/>
    <n v="74000"/>
    <n v="592000"/>
    <x v="2278"/>
    <s v="30-04-2025"/>
    <s v="April-2025"/>
    <s v="01-05-2025"/>
    <s v="Early"/>
    <x v="2278"/>
    <s v="Paid"/>
    <s v="Partially delivered"/>
  </r>
  <r>
    <s v="10-05-2025"/>
    <x v="2"/>
    <s v="Chhindwara"/>
    <x v="1"/>
    <n v="21"/>
    <s v="High"/>
    <n v="72500"/>
    <n v="1522500"/>
    <x v="2279"/>
    <s v="09-05-2025"/>
    <s v="May-2025"/>
    <s v="10-05-2025"/>
    <s v="Early"/>
    <x v="2279"/>
    <s v="Paid"/>
    <s v="Delivered on time"/>
  </r>
  <r>
    <s v="05-05-2025"/>
    <x v="2"/>
    <s v="Katni"/>
    <x v="1"/>
    <n v="5"/>
    <s v="Low"/>
    <n v="81500"/>
    <n v="407500"/>
    <x v="2280"/>
    <s v="03-05-2025"/>
    <s v="May-2025"/>
    <s v="05-05-2025"/>
    <s v="Early"/>
    <x v="2280"/>
    <s v="Pending"/>
    <s v="Partially delivered"/>
  </r>
  <r>
    <s v="25-05-2025"/>
    <x v="2"/>
    <s v="Mandla"/>
    <x v="1"/>
    <n v="28"/>
    <s v="High"/>
    <n v="81500"/>
    <n v="2282000"/>
    <x v="2281"/>
    <s v="22-05-2025"/>
    <s v="May-2025"/>
    <s v="25-05-2025"/>
    <s v="Early"/>
    <x v="2281"/>
    <s v="Pending"/>
    <s v="Delivered on time"/>
  </r>
  <r>
    <s v="15-05-2025"/>
    <x v="2"/>
    <s v="Narsinghpur"/>
    <x v="1"/>
    <n v="11"/>
    <s v="Intermediate"/>
    <n v="79000"/>
    <n v="869000"/>
    <x v="2282"/>
    <s v="10-05-2025"/>
    <s v="May-2025"/>
    <s v="15-05-2025"/>
    <s v="Delayed"/>
    <x v="2282"/>
    <s v="Pending"/>
    <s v="Cancelled due to issue"/>
  </r>
  <r>
    <s v="31-05-2025"/>
    <x v="2"/>
    <s v="Sagar"/>
    <x v="1"/>
    <n v="30"/>
    <s v="High"/>
    <n v="74000"/>
    <n v="2220000"/>
    <x v="2283"/>
    <s v="29-05-2025"/>
    <s v="May-2025"/>
    <s v="31-05-2025"/>
    <s v="Early"/>
    <x v="2283"/>
    <s v="Pending"/>
    <s v="Delivered on time"/>
  </r>
  <r>
    <s v="05-05-2025"/>
    <x v="2"/>
    <s v="Sagar"/>
    <x v="1"/>
    <n v="7"/>
    <s v="Intermediate"/>
    <n v="79000"/>
    <n v="553000"/>
    <x v="2284"/>
    <s v="03-05-2025"/>
    <s v="May-2025"/>
    <s v="05-05-2025"/>
    <s v="Early"/>
    <x v="2284"/>
    <s v="Pending"/>
    <s v="Cancelled due to issue"/>
  </r>
  <r>
    <s v="28-05-2025"/>
    <x v="2"/>
    <s v="Mandla"/>
    <x v="1"/>
    <n v="14"/>
    <s v="Intermediate"/>
    <n v="81500"/>
    <n v="1141000"/>
    <x v="2285"/>
    <s v="26-05-2025"/>
    <s v="May-2025"/>
    <s v="28-05-2025"/>
    <s v="Early"/>
    <x v="2285"/>
    <s v="Pending"/>
    <s v="Delivered on time"/>
  </r>
  <r>
    <s v="18-05-2025"/>
    <x v="2"/>
    <s v="Sagar"/>
    <x v="1"/>
    <n v="28"/>
    <s v="High"/>
    <n v="79000"/>
    <n v="2212000"/>
    <x v="2286"/>
    <s v="16-05-2025"/>
    <s v="May-2025"/>
    <s v="18-05-2025"/>
    <s v="Early"/>
    <x v="2286"/>
    <s v="Pending"/>
    <s v="Delivered on time"/>
  </r>
  <r>
    <s v="18-05-2025"/>
    <x v="2"/>
    <s v="Mandla"/>
    <x v="1"/>
    <n v="23"/>
    <s v="High"/>
    <n v="72500"/>
    <n v="1667500"/>
    <x v="2287"/>
    <s v="16-05-2025"/>
    <s v="May-2025"/>
    <s v="18-05-2025"/>
    <s v="Early"/>
    <x v="2287"/>
    <s v="Pending"/>
    <s v="Awaiting payment"/>
  </r>
  <r>
    <s v="27-05-2025"/>
    <x v="2"/>
    <s v="Jabalpur"/>
    <x v="1"/>
    <n v="7"/>
    <s v="Intermediate"/>
    <n v="79000"/>
    <n v="553000"/>
    <x v="2288"/>
    <s v="25-05-2025"/>
    <s v="May-2025"/>
    <s v="27-05-2025"/>
    <s v="Early"/>
    <x v="2288"/>
    <s v="Pending"/>
    <s v="Awaiting payment"/>
  </r>
  <r>
    <s v="08-05-2025"/>
    <x v="2"/>
    <s v="Chhindwara"/>
    <x v="1"/>
    <n v="26"/>
    <s v="High"/>
    <n v="79000"/>
    <n v="2054000"/>
    <x v="2289"/>
    <s v="06-05-2025"/>
    <s v="May-2025"/>
    <s v="08-05-2025"/>
    <s v="Early"/>
    <x v="2289"/>
    <s v="Pending"/>
    <s v="Delivered on time"/>
  </r>
  <r>
    <s v="13-05-2025"/>
    <x v="2"/>
    <s v="Jabalpur"/>
    <x v="1"/>
    <n v="7"/>
    <s v="Intermediate"/>
    <n v="74000"/>
    <n v="518000"/>
    <x v="2290"/>
    <s v="09-05-2025"/>
    <s v="May-2025"/>
    <s v="13-05-2025"/>
    <s v="Delayed"/>
    <x v="2290"/>
    <s v="Paid"/>
    <s v="Cancelled due to issue"/>
  </r>
  <r>
    <s v="25-05-2025"/>
    <x v="2"/>
    <s v="Katni"/>
    <x v="1"/>
    <n v="28"/>
    <s v="High"/>
    <n v="81500"/>
    <n v="2282000"/>
    <x v="2291"/>
    <s v="21-05-2025"/>
    <s v="May-2025"/>
    <s v="25-05-2025"/>
    <s v="Delayed"/>
    <x v="2291"/>
    <s v="Paid"/>
    <s v="Awaiting payment"/>
  </r>
  <r>
    <s v="18-05-2025"/>
    <x v="2"/>
    <s v="Damoh"/>
    <x v="1"/>
    <n v="19"/>
    <s v="High"/>
    <n v="81500"/>
    <n v="1548500"/>
    <x v="2292"/>
    <s v="15-05-2025"/>
    <s v="May-2025"/>
    <s v="18-05-2025"/>
    <s v="Early"/>
    <x v="2292"/>
    <s v="Pending"/>
    <s v="Cancelled due to issue"/>
  </r>
  <r>
    <s v="06-05-2025"/>
    <x v="2"/>
    <s v="Seoni"/>
    <x v="1"/>
    <n v="25"/>
    <s v="High"/>
    <n v="72500"/>
    <n v="1812500"/>
    <x v="2293"/>
    <s v="02-05-2025"/>
    <s v="May-2025"/>
    <s v="06-05-2025"/>
    <s v="Delayed"/>
    <x v="2293"/>
    <s v="Pending"/>
    <s v="Cancelled due to issue"/>
  </r>
  <r>
    <s v="26-05-2025"/>
    <x v="2"/>
    <s v="Narsinghpur"/>
    <x v="1"/>
    <n v="9"/>
    <s v="Intermediate"/>
    <n v="72500"/>
    <n v="652500"/>
    <x v="2294"/>
    <s v="22-05-2025"/>
    <s v="May-2025"/>
    <s v="26-05-2025"/>
    <s v="Delayed"/>
    <x v="2294"/>
    <s v="Pending"/>
    <s v="Delivered on time"/>
  </r>
  <r>
    <s v="01-05-2025"/>
    <x v="2"/>
    <s v="Mandla"/>
    <x v="1"/>
    <n v="26"/>
    <s v="High"/>
    <n v="79000"/>
    <n v="2054000"/>
    <x v="2295"/>
    <s v="28-04-2025"/>
    <s v="April-2025"/>
    <s v="01-05-2025"/>
    <s v="Early"/>
    <x v="2295"/>
    <s v="Paid"/>
    <s v="Cancelled due to issue"/>
  </r>
  <r>
    <s v="23-05-2025"/>
    <x v="2"/>
    <s v="Seoni"/>
    <x v="1"/>
    <n v="11"/>
    <s v="Intermediate"/>
    <n v="81500"/>
    <n v="896500"/>
    <x v="2296"/>
    <s v="19-05-2025"/>
    <s v="May-2025"/>
    <s v="23-05-2025"/>
    <s v="Delayed"/>
    <x v="2296"/>
    <s v="Paid"/>
    <s v="Delivered on time"/>
  </r>
  <r>
    <s v="22-05-2025"/>
    <x v="2"/>
    <s v="Sagar"/>
    <x v="1"/>
    <n v="9"/>
    <s v="Intermediate"/>
    <n v="81500"/>
    <n v="733500"/>
    <x v="2297"/>
    <s v="19-05-2025"/>
    <s v="May-2025"/>
    <s v="22-05-2025"/>
    <s v="Early"/>
    <x v="2297"/>
    <s v="Paid"/>
    <s v="Awaiting payment"/>
  </r>
  <r>
    <s v="07-05-2025"/>
    <x v="2"/>
    <s v="Mandla"/>
    <x v="1"/>
    <n v="6"/>
    <s v="Low"/>
    <n v="72500"/>
    <n v="435000"/>
    <x v="2298"/>
    <s v="06-05-2025"/>
    <s v="May-2025"/>
    <s v="07-05-2025"/>
    <s v="Early"/>
    <x v="2298"/>
    <s v="Pending"/>
    <s v="Cancelled due to issue"/>
  </r>
  <r>
    <s v="15-05-2025"/>
    <x v="2"/>
    <s v="Chhindwara"/>
    <x v="1"/>
    <n v="21"/>
    <s v="High"/>
    <n v="72500"/>
    <n v="1522500"/>
    <x v="2299"/>
    <s v="14-05-2025"/>
    <s v="May-2025"/>
    <s v="15-05-2025"/>
    <s v="Early"/>
    <x v="2299"/>
    <s v="Paid"/>
    <s v="Partially delivered"/>
  </r>
  <r>
    <s v="14-05-2025"/>
    <x v="2"/>
    <s v="Mandla"/>
    <x v="1"/>
    <n v="20"/>
    <s v="High"/>
    <n v="81500"/>
    <n v="1630000"/>
    <x v="2300"/>
    <s v="13-05-2025"/>
    <s v="May-2025"/>
    <s v="14-05-2025"/>
    <s v="Early"/>
    <x v="2300"/>
    <s v="Paid"/>
    <s v="Delivered on time"/>
  </r>
  <r>
    <s v="25-05-2025"/>
    <x v="2"/>
    <s v="Jabalpur"/>
    <x v="1"/>
    <n v="28"/>
    <s v="High"/>
    <n v="72500"/>
    <n v="2030000"/>
    <x v="2301"/>
    <s v="20-05-2025"/>
    <s v="May-2025"/>
    <s v="25-05-2025"/>
    <s v="Delayed"/>
    <x v="2301"/>
    <s v="Paid"/>
    <s v="Cancelled due to issue"/>
  </r>
  <r>
    <s v="10-05-2025"/>
    <x v="2"/>
    <s v="Damoh"/>
    <x v="1"/>
    <n v="10"/>
    <s v="Intermediate"/>
    <n v="72500"/>
    <n v="725000"/>
    <x v="2302"/>
    <s v="05-05-2025"/>
    <s v="May-2025"/>
    <s v="10-05-2025"/>
    <s v="Delayed"/>
    <x v="2302"/>
    <s v="Pending"/>
    <s v="Delivered on time"/>
  </r>
  <r>
    <s v="21-05-2025"/>
    <x v="2"/>
    <s v="Jabalpur"/>
    <x v="1"/>
    <n v="23"/>
    <s v="High"/>
    <n v="72500"/>
    <n v="1667500"/>
    <x v="2303"/>
    <s v="18-05-2025"/>
    <s v="May-2025"/>
    <s v="21-05-2025"/>
    <s v="Early"/>
    <x v="2303"/>
    <s v="Pending"/>
    <s v="Partially delivered"/>
  </r>
  <r>
    <s v="11-05-2025"/>
    <x v="2"/>
    <s v="Mandla"/>
    <x v="1"/>
    <n v="18"/>
    <s v="High"/>
    <n v="81500"/>
    <n v="1467000"/>
    <x v="2304"/>
    <s v="10-05-2025"/>
    <s v="May-2025"/>
    <s v="11-05-2025"/>
    <s v="Early"/>
    <x v="2304"/>
    <s v="Paid"/>
    <s v="Cancelled due to issue"/>
  </r>
  <r>
    <s v="01-05-2025"/>
    <x v="2"/>
    <s v="Mandla"/>
    <x v="1"/>
    <n v="6"/>
    <s v="Low"/>
    <n v="81500"/>
    <n v="489000"/>
    <x v="2305"/>
    <s v="28-04-2025"/>
    <s v="April-2025"/>
    <s v="01-05-2025"/>
    <s v="Early"/>
    <x v="2305"/>
    <s v="Paid"/>
    <s v="Delivered on time"/>
  </r>
  <r>
    <s v="18-05-2025"/>
    <x v="2"/>
    <s v="Narsinghpur"/>
    <x v="1"/>
    <n v="6"/>
    <s v="Low"/>
    <n v="81500"/>
    <n v="489000"/>
    <x v="2306"/>
    <s v="16-05-2025"/>
    <s v="May-2025"/>
    <s v="18-05-2025"/>
    <s v="Early"/>
    <x v="2306"/>
    <s v="Pending"/>
    <s v="Awaiting payment"/>
  </r>
  <r>
    <s v="02-05-2025"/>
    <x v="2"/>
    <s v="Chhindwara"/>
    <x v="1"/>
    <n v="29"/>
    <s v="High"/>
    <n v="74000"/>
    <n v="2146000"/>
    <x v="2307"/>
    <s v="27-04-2025"/>
    <s v="April-2025"/>
    <s v="02-05-2025"/>
    <s v="Delayed"/>
    <x v="2307"/>
    <s v="Paid"/>
    <s v="Awaiting payment"/>
  </r>
  <r>
    <s v="21-05-2025"/>
    <x v="2"/>
    <s v="Damoh"/>
    <x v="1"/>
    <n v="15"/>
    <s v="Intermediate"/>
    <n v="74000"/>
    <n v="1110000"/>
    <x v="2308"/>
    <s v="16-05-2025"/>
    <s v="May-2025"/>
    <s v="21-05-2025"/>
    <s v="Delayed"/>
    <x v="2308"/>
    <s v="Pending"/>
    <s v="Partially delivered"/>
  </r>
  <r>
    <s v="10-05-2025"/>
    <x v="2"/>
    <s v="Damoh"/>
    <x v="1"/>
    <n v="20"/>
    <s v="High"/>
    <n v="72500"/>
    <n v="1450000"/>
    <x v="2309"/>
    <s v="08-05-2025"/>
    <s v="May-2025"/>
    <s v="10-05-2025"/>
    <s v="Early"/>
    <x v="2309"/>
    <s v="Pending"/>
    <s v="Delivered on time"/>
  </r>
  <r>
    <s v="10-05-2025"/>
    <x v="2"/>
    <s v="Katni"/>
    <x v="1"/>
    <n v="20"/>
    <s v="High"/>
    <n v="79000"/>
    <n v="1580000"/>
    <x v="2310"/>
    <s v="07-05-2025"/>
    <s v="May-2025"/>
    <s v="10-05-2025"/>
    <s v="Early"/>
    <x v="2310"/>
    <s v="Pending"/>
    <s v="Cancelled due to issue"/>
  </r>
  <r>
    <s v="17-05-2025"/>
    <x v="2"/>
    <s v="Damoh"/>
    <x v="1"/>
    <n v="24"/>
    <s v="High"/>
    <n v="74000"/>
    <n v="1776000"/>
    <x v="2311"/>
    <s v="15-05-2025"/>
    <s v="May-2025"/>
    <s v="17-05-2025"/>
    <s v="Early"/>
    <x v="2311"/>
    <s v="Pending"/>
    <s v="Cancelled due to issue"/>
  </r>
  <r>
    <s v="04-05-2025"/>
    <x v="2"/>
    <s v="Seoni"/>
    <x v="1"/>
    <n v="8"/>
    <s v="Intermediate"/>
    <n v="79000"/>
    <n v="632000"/>
    <x v="2312"/>
    <s v="01-05-2025"/>
    <s v="May-2025"/>
    <s v="04-05-2025"/>
    <s v="Early"/>
    <x v="2312"/>
    <s v="Pending"/>
    <s v="Cancelled due to issue"/>
  </r>
  <r>
    <s v="24-05-2025"/>
    <x v="2"/>
    <s v="Damoh"/>
    <x v="1"/>
    <n v="20"/>
    <s v="High"/>
    <n v="74000"/>
    <n v="1480000"/>
    <x v="2313"/>
    <s v="19-05-2025"/>
    <s v="May-2025"/>
    <s v="24-05-2025"/>
    <s v="Delayed"/>
    <x v="2313"/>
    <s v="Paid"/>
    <s v="Partially delivered"/>
  </r>
  <r>
    <s v="12-05-2025"/>
    <x v="2"/>
    <s v="Chhindwara"/>
    <x v="1"/>
    <n v="9"/>
    <s v="Intermediate"/>
    <n v="79000"/>
    <n v="711000"/>
    <x v="2314"/>
    <s v="11-05-2025"/>
    <s v="May-2025"/>
    <s v="12-05-2025"/>
    <s v="Early"/>
    <x v="2314"/>
    <s v="Pending"/>
    <s v="Awaiting payment"/>
  </r>
  <r>
    <s v="02-05-2025"/>
    <x v="2"/>
    <s v="Damoh"/>
    <x v="1"/>
    <n v="27"/>
    <s v="High"/>
    <n v="79000"/>
    <n v="2133000"/>
    <x v="2315"/>
    <s v="28-04-2025"/>
    <s v="April-2025"/>
    <s v="02-05-2025"/>
    <s v="Delayed"/>
    <x v="2315"/>
    <s v="Pending"/>
    <s v="Partially delivered"/>
  </r>
  <r>
    <s v="28-05-2025"/>
    <x v="2"/>
    <s v="Chhindwara"/>
    <x v="1"/>
    <n v="18"/>
    <s v="High"/>
    <n v="81500"/>
    <n v="1467000"/>
    <x v="2316"/>
    <s v="25-05-2025"/>
    <s v="May-2025"/>
    <s v="28-05-2025"/>
    <s v="Early"/>
    <x v="2316"/>
    <s v="Paid"/>
    <s v="Delivered on time"/>
  </r>
  <r>
    <s v="09-05-2025"/>
    <x v="2"/>
    <s v="Mandla"/>
    <x v="1"/>
    <n v="13"/>
    <s v="Intermediate"/>
    <n v="74000"/>
    <n v="962000"/>
    <x v="2317"/>
    <s v="04-05-2025"/>
    <s v="May-2025"/>
    <s v="09-05-2025"/>
    <s v="Delayed"/>
    <x v="2317"/>
    <s v="Pending"/>
    <s v="Awaiting payment"/>
  </r>
  <r>
    <s v="29-05-2025"/>
    <x v="2"/>
    <s v="Chhindwara"/>
    <x v="1"/>
    <n v="9"/>
    <s v="Intermediate"/>
    <n v="79000"/>
    <n v="711000"/>
    <x v="2318"/>
    <s v="28-05-2025"/>
    <s v="May-2025"/>
    <s v="29-05-2025"/>
    <s v="Early"/>
    <x v="2318"/>
    <s v="Pending"/>
    <s v="Delivered on time"/>
  </r>
  <r>
    <s v="22-05-2025"/>
    <x v="2"/>
    <s v="Damoh"/>
    <x v="1"/>
    <n v="8"/>
    <s v="Intermediate"/>
    <n v="74000"/>
    <n v="592000"/>
    <x v="2319"/>
    <s v="17-05-2025"/>
    <s v="May-2025"/>
    <s v="22-05-2025"/>
    <s v="Delayed"/>
    <x v="2319"/>
    <s v="Paid"/>
    <s v="Partially delivered"/>
  </r>
  <r>
    <s v="16-05-2025"/>
    <x v="2"/>
    <s v="Mandla"/>
    <x v="1"/>
    <n v="28"/>
    <s v="High"/>
    <n v="79000"/>
    <n v="2212000"/>
    <x v="2320"/>
    <s v="15-05-2025"/>
    <s v="May-2025"/>
    <s v="16-05-2025"/>
    <s v="Early"/>
    <x v="2320"/>
    <s v="Pending"/>
    <s v="Cancelled due to issue"/>
  </r>
  <r>
    <s v="23-05-2025"/>
    <x v="2"/>
    <s v="Mandla"/>
    <x v="1"/>
    <n v="20"/>
    <s v="High"/>
    <n v="81500"/>
    <n v="1630000"/>
    <x v="2321"/>
    <s v="21-05-2025"/>
    <s v="May-2025"/>
    <s v="23-05-2025"/>
    <s v="Early"/>
    <x v="2321"/>
    <s v="Pending"/>
    <s v="Cancelled due to issue"/>
  </r>
  <r>
    <s v="15-05-2025"/>
    <x v="2"/>
    <s v="Chhindwara"/>
    <x v="1"/>
    <n v="25"/>
    <s v="High"/>
    <n v="79000"/>
    <n v="1975000"/>
    <x v="2322"/>
    <s v="13-05-2025"/>
    <s v="May-2025"/>
    <s v="15-05-2025"/>
    <s v="Early"/>
    <x v="2322"/>
    <s v="Paid"/>
    <s v="Awaiting payment"/>
  </r>
  <r>
    <s v="20-05-2025"/>
    <x v="2"/>
    <s v="Seoni"/>
    <x v="1"/>
    <n v="25"/>
    <s v="High"/>
    <n v="79000"/>
    <n v="1975000"/>
    <x v="2323"/>
    <s v="17-05-2025"/>
    <s v="May-2025"/>
    <s v="20-05-2025"/>
    <s v="Early"/>
    <x v="2323"/>
    <s v="Pending"/>
    <s v="Delivered on time"/>
  </r>
  <r>
    <s v="26-05-2025"/>
    <x v="2"/>
    <s v="Jabalpur"/>
    <x v="1"/>
    <n v="6"/>
    <s v="Low"/>
    <n v="79000"/>
    <n v="474000"/>
    <x v="2324"/>
    <s v="24-05-2025"/>
    <s v="May-2025"/>
    <s v="26-05-2025"/>
    <s v="Early"/>
    <x v="2324"/>
    <s v="Pending"/>
    <s v="Delivered on time"/>
  </r>
  <r>
    <s v="02-05-2025"/>
    <x v="2"/>
    <s v="Sagar"/>
    <x v="1"/>
    <n v="6"/>
    <s v="Low"/>
    <n v="81500"/>
    <n v="489000"/>
    <x v="2325"/>
    <s v="01-05-2025"/>
    <s v="May-2025"/>
    <s v="02-05-2025"/>
    <s v="Early"/>
    <x v="2325"/>
    <s v="Paid"/>
    <s v="Cancelled due to issue"/>
  </r>
  <r>
    <s v="26-05-2025"/>
    <x v="2"/>
    <s v="Damoh"/>
    <x v="1"/>
    <n v="26"/>
    <s v="High"/>
    <n v="74000"/>
    <n v="1924000"/>
    <x v="2326"/>
    <s v="24-05-2025"/>
    <s v="May-2025"/>
    <s v="26-05-2025"/>
    <s v="Early"/>
    <x v="2326"/>
    <s v="Paid"/>
    <s v="Partially delivered"/>
  </r>
  <r>
    <s v="14-05-2025"/>
    <x v="2"/>
    <s v="Mandla"/>
    <x v="1"/>
    <n v="23"/>
    <s v="High"/>
    <n v="79000"/>
    <n v="1817000"/>
    <x v="2327"/>
    <s v="09-05-2025"/>
    <s v="May-2025"/>
    <s v="14-05-2025"/>
    <s v="Delayed"/>
    <x v="2327"/>
    <s v="Paid"/>
    <s v="Awaiting payment"/>
  </r>
  <r>
    <s v="17-05-2025"/>
    <x v="2"/>
    <s v="Katni"/>
    <x v="1"/>
    <n v="24"/>
    <s v="High"/>
    <n v="74000"/>
    <n v="1776000"/>
    <x v="2328"/>
    <s v="16-05-2025"/>
    <s v="May-2025"/>
    <s v="17-05-2025"/>
    <s v="Early"/>
    <x v="2328"/>
    <s v="Pending"/>
    <s v="Awaiting payment"/>
  </r>
  <r>
    <s v="03-05-2025"/>
    <x v="2"/>
    <s v="Katni"/>
    <x v="1"/>
    <n v="12"/>
    <s v="Intermediate"/>
    <n v="72500"/>
    <n v="870000"/>
    <x v="2329"/>
    <s v="02-05-2025"/>
    <s v="May-2025"/>
    <s v="03-05-2025"/>
    <s v="Early"/>
    <x v="2329"/>
    <s v="Paid"/>
    <s v="Delivered on time"/>
  </r>
  <r>
    <s v="13-05-2025"/>
    <x v="2"/>
    <s v="Mandla"/>
    <x v="1"/>
    <n v="14"/>
    <s v="Intermediate"/>
    <n v="74000"/>
    <n v="1036000"/>
    <x v="2330"/>
    <s v="09-05-2025"/>
    <s v="May-2025"/>
    <s v="13-05-2025"/>
    <s v="Delayed"/>
    <x v="2330"/>
    <s v="Paid"/>
    <s v="Cancelled due to issue"/>
  </r>
  <r>
    <s v="06-05-2025"/>
    <x v="2"/>
    <s v="Damoh"/>
    <x v="1"/>
    <n v="16"/>
    <s v="High"/>
    <n v="72500"/>
    <n v="1160000"/>
    <x v="2331"/>
    <s v="05-05-2025"/>
    <s v="May-2025"/>
    <s v="06-05-2025"/>
    <s v="Early"/>
    <x v="2331"/>
    <s v="Pending"/>
    <s v="Awaiting payment"/>
  </r>
  <r>
    <s v="16-05-2025"/>
    <x v="2"/>
    <s v="Jabalpur"/>
    <x v="1"/>
    <n v="27"/>
    <s v="High"/>
    <n v="72500"/>
    <n v="1957500"/>
    <x v="2332"/>
    <s v="14-05-2025"/>
    <s v="May-2025"/>
    <s v="16-05-2025"/>
    <s v="Early"/>
    <x v="2332"/>
    <s v="Paid"/>
    <s v="Partially delivered"/>
  </r>
  <r>
    <s v="06-05-2025"/>
    <x v="2"/>
    <s v="Seoni"/>
    <x v="1"/>
    <n v="14"/>
    <s v="Intermediate"/>
    <n v="74000"/>
    <n v="1036000"/>
    <x v="2333"/>
    <s v="05-05-2025"/>
    <s v="May-2025"/>
    <s v="06-05-2025"/>
    <s v="Early"/>
    <x v="2333"/>
    <s v="Paid"/>
    <s v="Delivered on time"/>
  </r>
  <r>
    <s v="19-05-2025"/>
    <x v="2"/>
    <s v="Damoh"/>
    <x v="1"/>
    <n v="29"/>
    <s v="High"/>
    <n v="81500"/>
    <n v="2363500"/>
    <x v="2334"/>
    <s v="14-05-2025"/>
    <s v="May-2025"/>
    <s v="19-05-2025"/>
    <s v="Delayed"/>
    <x v="2334"/>
    <s v="Pending"/>
    <s v="Awaiting payment"/>
  </r>
  <r>
    <s v="11-05-2025"/>
    <x v="2"/>
    <s v="Narsinghpur"/>
    <x v="1"/>
    <n v="17"/>
    <s v="High"/>
    <n v="72500"/>
    <n v="1232500"/>
    <x v="2335"/>
    <s v="07-05-2025"/>
    <s v="May-2025"/>
    <s v="11-05-2025"/>
    <s v="Delayed"/>
    <x v="2335"/>
    <s v="Pending"/>
    <s v="Awaiting payment"/>
  </r>
  <r>
    <s v="04-05-2025"/>
    <x v="2"/>
    <s v="Mandla"/>
    <x v="1"/>
    <n v="27"/>
    <s v="High"/>
    <n v="72500"/>
    <n v="1957500"/>
    <x v="2336"/>
    <s v="30-04-2025"/>
    <s v="April-2025"/>
    <s v="04-05-2025"/>
    <s v="Delayed"/>
    <x v="2336"/>
    <s v="Paid"/>
    <s v="Partially delivered"/>
  </r>
  <r>
    <s v="25-05-2025"/>
    <x v="2"/>
    <s v="Sagar"/>
    <x v="1"/>
    <n v="30"/>
    <s v="High"/>
    <n v="81500"/>
    <n v="2445000"/>
    <x v="2337"/>
    <s v="21-05-2025"/>
    <s v="May-2025"/>
    <s v="25-05-2025"/>
    <s v="Delayed"/>
    <x v="2337"/>
    <s v="Paid"/>
    <s v="Partially delivered"/>
  </r>
  <r>
    <s v="05-05-2025"/>
    <x v="2"/>
    <s v="Sagar"/>
    <x v="1"/>
    <n v="15"/>
    <s v="Intermediate"/>
    <n v="81500"/>
    <n v="1222500"/>
    <x v="2338"/>
    <s v="02-05-2025"/>
    <s v="May-2025"/>
    <s v="05-05-2025"/>
    <s v="Early"/>
    <x v="2338"/>
    <s v="Paid"/>
    <s v="Awaiting payment"/>
  </r>
  <r>
    <s v="02-05-2025"/>
    <x v="2"/>
    <s v="Chhindwara"/>
    <x v="1"/>
    <n v="18"/>
    <s v="High"/>
    <n v="74000"/>
    <n v="1332000"/>
    <x v="2339"/>
    <s v="30-04-2025"/>
    <s v="April-2025"/>
    <s v="02-05-2025"/>
    <s v="Early"/>
    <x v="2339"/>
    <s v="Pending"/>
    <s v="Partially delivered"/>
  </r>
  <r>
    <s v="19-05-2025"/>
    <x v="2"/>
    <s v="Katni"/>
    <x v="1"/>
    <n v="27"/>
    <s v="High"/>
    <n v="74000"/>
    <n v="1998000"/>
    <x v="2340"/>
    <s v="18-05-2025"/>
    <s v="May-2025"/>
    <s v="19-05-2025"/>
    <s v="Early"/>
    <x v="2340"/>
    <s v="Paid"/>
    <s v="Cancelled due to issue"/>
  </r>
  <r>
    <s v="30-05-2025"/>
    <x v="2"/>
    <s v="Narsinghpur"/>
    <x v="1"/>
    <n v="23"/>
    <s v="High"/>
    <n v="74000"/>
    <n v="1702000"/>
    <x v="2341"/>
    <s v="29-05-2025"/>
    <s v="May-2025"/>
    <s v="30-05-2025"/>
    <s v="Early"/>
    <x v="2341"/>
    <s v="Pending"/>
    <s v="Partially delivered"/>
  </r>
  <r>
    <s v="06-05-2025"/>
    <x v="2"/>
    <s v="Chhindwara"/>
    <x v="1"/>
    <n v="11"/>
    <s v="Intermediate"/>
    <n v="79000"/>
    <n v="869000"/>
    <x v="2342"/>
    <s v="01-05-2025"/>
    <s v="May-2025"/>
    <s v="06-05-2025"/>
    <s v="Delayed"/>
    <x v="2342"/>
    <s v="Paid"/>
    <s v="Partially delivered"/>
  </r>
  <r>
    <s v="17-05-2025"/>
    <x v="2"/>
    <s v="Jabalpur"/>
    <x v="1"/>
    <n v="6"/>
    <s v="Low"/>
    <n v="72500"/>
    <n v="435000"/>
    <x v="2343"/>
    <s v="12-05-2025"/>
    <s v="May-2025"/>
    <s v="17-05-2025"/>
    <s v="Delayed"/>
    <x v="2343"/>
    <s v="Paid"/>
    <s v="Delivered on time"/>
  </r>
  <r>
    <s v="19-05-2025"/>
    <x v="2"/>
    <s v="Narsinghpur"/>
    <x v="1"/>
    <n v="17"/>
    <s v="High"/>
    <n v="81500"/>
    <n v="1385500"/>
    <x v="2344"/>
    <s v="16-05-2025"/>
    <s v="May-2025"/>
    <s v="19-05-2025"/>
    <s v="Early"/>
    <x v="2344"/>
    <s v="Paid"/>
    <s v="Awaiting payment"/>
  </r>
  <r>
    <s v="06-05-2025"/>
    <x v="2"/>
    <s v="Mandla"/>
    <x v="1"/>
    <n v="29"/>
    <s v="High"/>
    <n v="81500"/>
    <n v="2363500"/>
    <x v="2345"/>
    <s v="03-05-2025"/>
    <s v="May-2025"/>
    <s v="06-05-2025"/>
    <s v="Early"/>
    <x v="2345"/>
    <s v="Paid"/>
    <s v="Delivered on time"/>
  </r>
  <r>
    <s v="17-05-2025"/>
    <x v="2"/>
    <s v="Katni"/>
    <x v="1"/>
    <n v="26"/>
    <s v="High"/>
    <n v="79000"/>
    <n v="2054000"/>
    <x v="2346"/>
    <s v="15-05-2025"/>
    <s v="May-2025"/>
    <s v="17-05-2025"/>
    <s v="Early"/>
    <x v="2346"/>
    <s v="Pending"/>
    <s v="Partially delivered"/>
  </r>
  <r>
    <s v="11-05-2025"/>
    <x v="2"/>
    <s v="Damoh"/>
    <x v="1"/>
    <n v="23"/>
    <s v="High"/>
    <n v="79000"/>
    <n v="1817000"/>
    <x v="2347"/>
    <s v="08-05-2025"/>
    <s v="May-2025"/>
    <s v="11-05-2025"/>
    <s v="Early"/>
    <x v="2347"/>
    <s v="Paid"/>
    <s v="Cancelled due to issue"/>
  </r>
  <r>
    <s v="15-05-2025"/>
    <x v="2"/>
    <s v="Katni"/>
    <x v="1"/>
    <n v="20"/>
    <s v="High"/>
    <n v="79000"/>
    <n v="1580000"/>
    <x v="2348"/>
    <s v="14-05-2025"/>
    <s v="May-2025"/>
    <s v="15-05-2025"/>
    <s v="Early"/>
    <x v="2348"/>
    <s v="Pending"/>
    <s v="Awaiting payment"/>
  </r>
  <r>
    <s v="13-05-2025"/>
    <x v="2"/>
    <s v="Sagar"/>
    <x v="1"/>
    <n v="14"/>
    <s v="Intermediate"/>
    <n v="81500"/>
    <n v="1141000"/>
    <x v="2349"/>
    <s v="09-05-2025"/>
    <s v="May-2025"/>
    <s v="13-05-2025"/>
    <s v="Delayed"/>
    <x v="2349"/>
    <s v="Paid"/>
    <s v="Delivered on time"/>
  </r>
  <r>
    <s v="29-05-2025"/>
    <x v="2"/>
    <s v="Chhindwara"/>
    <x v="1"/>
    <n v="25"/>
    <s v="High"/>
    <n v="79000"/>
    <n v="1975000"/>
    <x v="2350"/>
    <s v="26-05-2025"/>
    <s v="May-2025"/>
    <s v="29-05-2025"/>
    <s v="Early"/>
    <x v="2350"/>
    <s v="Paid"/>
    <s v="Delivered on time"/>
  </r>
  <r>
    <s v="06-05-2025"/>
    <x v="2"/>
    <s v="Jabalpur"/>
    <x v="1"/>
    <n v="21"/>
    <s v="High"/>
    <n v="81500"/>
    <n v="1711500"/>
    <x v="2351"/>
    <s v="02-05-2025"/>
    <s v="May-2025"/>
    <s v="06-05-2025"/>
    <s v="Delayed"/>
    <x v="2351"/>
    <s v="Paid"/>
    <s v="Cancelled due to issue"/>
  </r>
  <r>
    <s v="16-05-2025"/>
    <x v="2"/>
    <s v="Damoh"/>
    <x v="1"/>
    <n v="14"/>
    <s v="Intermediate"/>
    <n v="72500"/>
    <n v="1015000"/>
    <x v="2352"/>
    <s v="12-05-2025"/>
    <s v="May-2025"/>
    <s v="16-05-2025"/>
    <s v="Delayed"/>
    <x v="2352"/>
    <s v="Paid"/>
    <s v="Awaiting payment"/>
  </r>
  <r>
    <s v="04-05-2025"/>
    <x v="2"/>
    <s v="Sagar"/>
    <x v="1"/>
    <n v="13"/>
    <s v="Intermediate"/>
    <n v="74000"/>
    <n v="962000"/>
    <x v="2353"/>
    <s v="02-05-2025"/>
    <s v="May-2025"/>
    <s v="04-05-2025"/>
    <s v="Early"/>
    <x v="2353"/>
    <s v="Pending"/>
    <s v="Delivered on time"/>
  </r>
  <r>
    <s v="19-05-2025"/>
    <x v="2"/>
    <s v="Mandla"/>
    <x v="1"/>
    <n v="9"/>
    <s v="Intermediate"/>
    <n v="79000"/>
    <n v="711000"/>
    <x v="2354"/>
    <s v="18-05-2025"/>
    <s v="May-2025"/>
    <s v="19-05-2025"/>
    <s v="Early"/>
    <x v="2354"/>
    <s v="Pending"/>
    <s v="Cancelled due to issue"/>
  </r>
  <r>
    <s v="17-05-2025"/>
    <x v="2"/>
    <s v="Damoh"/>
    <x v="1"/>
    <n v="8"/>
    <s v="Intermediate"/>
    <n v="81500"/>
    <n v="652000"/>
    <x v="2355"/>
    <s v="15-05-2025"/>
    <s v="May-2025"/>
    <s v="17-05-2025"/>
    <s v="Early"/>
    <x v="2355"/>
    <s v="Pending"/>
    <s v="Partially delivered"/>
  </r>
  <r>
    <s v="19-05-2025"/>
    <x v="2"/>
    <s v="Chhindwara"/>
    <x v="1"/>
    <n v="26"/>
    <s v="High"/>
    <n v="72500"/>
    <n v="1885000"/>
    <x v="2356"/>
    <s v="17-05-2025"/>
    <s v="May-2025"/>
    <s v="19-05-2025"/>
    <s v="Early"/>
    <x v="2356"/>
    <s v="Pending"/>
    <s v="Partially delivered"/>
  </r>
  <r>
    <s v="22-05-2025"/>
    <x v="2"/>
    <s v="Narsinghpur"/>
    <x v="1"/>
    <n v="16"/>
    <s v="High"/>
    <n v="81500"/>
    <n v="1304000"/>
    <x v="2357"/>
    <s v="17-05-2025"/>
    <s v="May-2025"/>
    <s v="22-05-2025"/>
    <s v="Delayed"/>
    <x v="2357"/>
    <s v="Paid"/>
    <s v="Partially delivered"/>
  </r>
  <r>
    <s v="29-05-2025"/>
    <x v="2"/>
    <s v="Katni"/>
    <x v="1"/>
    <n v="29"/>
    <s v="High"/>
    <n v="72500"/>
    <n v="2102500"/>
    <x v="2358"/>
    <s v="24-05-2025"/>
    <s v="May-2025"/>
    <s v="29-05-2025"/>
    <s v="Delayed"/>
    <x v="2358"/>
    <s v="Paid"/>
    <s v="Delivered on time"/>
  </r>
  <r>
    <s v="22-05-2025"/>
    <x v="2"/>
    <s v="Jabalpur"/>
    <x v="1"/>
    <n v="14"/>
    <s v="Intermediate"/>
    <n v="81500"/>
    <n v="1141000"/>
    <x v="2359"/>
    <s v="19-05-2025"/>
    <s v="May-2025"/>
    <s v="22-05-2025"/>
    <s v="Early"/>
    <x v="2359"/>
    <s v="Paid"/>
    <s v="Cancelled due to issue"/>
  </r>
  <r>
    <s v="13-05-2025"/>
    <x v="2"/>
    <s v="Katni"/>
    <x v="1"/>
    <n v="30"/>
    <s v="High"/>
    <n v="74000"/>
    <n v="2220000"/>
    <x v="2360"/>
    <s v="09-05-2025"/>
    <s v="May-2025"/>
    <s v="13-05-2025"/>
    <s v="Delayed"/>
    <x v="2360"/>
    <s v="Paid"/>
    <s v="Delivered on time"/>
  </r>
  <r>
    <s v="29-05-2025"/>
    <x v="2"/>
    <s v="Damoh"/>
    <x v="1"/>
    <n v="19"/>
    <s v="High"/>
    <n v="74000"/>
    <n v="1406000"/>
    <x v="2361"/>
    <s v="28-05-2025"/>
    <s v="May-2025"/>
    <s v="29-05-2025"/>
    <s v="Early"/>
    <x v="2361"/>
    <s v="Pending"/>
    <s v="Delivered on time"/>
  </r>
  <r>
    <s v="28-05-2025"/>
    <x v="2"/>
    <s v="Chhindwara"/>
    <x v="1"/>
    <n v="8"/>
    <s v="Intermediate"/>
    <n v="79000"/>
    <n v="632000"/>
    <x v="2362"/>
    <s v="26-05-2025"/>
    <s v="May-2025"/>
    <s v="28-05-2025"/>
    <s v="Early"/>
    <x v="2362"/>
    <s v="Pending"/>
    <s v="Partially delivered"/>
  </r>
  <r>
    <s v="12-05-2025"/>
    <x v="2"/>
    <s v="Mandla"/>
    <x v="1"/>
    <n v="9"/>
    <s v="Intermediate"/>
    <n v="72500"/>
    <n v="652500"/>
    <x v="2363"/>
    <s v="11-05-2025"/>
    <s v="May-2025"/>
    <s v="12-05-2025"/>
    <s v="Early"/>
    <x v="2363"/>
    <s v="Paid"/>
    <s v="Delivered on time"/>
  </r>
  <r>
    <s v="29-05-2025"/>
    <x v="2"/>
    <s v="Katni"/>
    <x v="1"/>
    <n v="30"/>
    <s v="High"/>
    <n v="79000"/>
    <n v="2370000"/>
    <x v="2364"/>
    <s v="24-05-2025"/>
    <s v="May-2025"/>
    <s v="29-05-2025"/>
    <s v="Delayed"/>
    <x v="2364"/>
    <s v="Paid"/>
    <s v="Partially delivered"/>
  </r>
  <r>
    <s v="30-05-2025"/>
    <x v="2"/>
    <s v="Mandla"/>
    <x v="1"/>
    <n v="18"/>
    <s v="High"/>
    <n v="79000"/>
    <n v="1422000"/>
    <x v="2365"/>
    <s v="29-05-2025"/>
    <s v="May-2025"/>
    <s v="30-05-2025"/>
    <s v="Early"/>
    <x v="2365"/>
    <s v="Paid"/>
    <s v="Delivered on time"/>
  </r>
  <r>
    <s v="28-05-2025"/>
    <x v="2"/>
    <s v="Katni"/>
    <x v="1"/>
    <n v="30"/>
    <s v="High"/>
    <n v="74000"/>
    <n v="2220000"/>
    <x v="2366"/>
    <s v="23-05-2025"/>
    <s v="May-2025"/>
    <s v="28-05-2025"/>
    <s v="Delayed"/>
    <x v="2366"/>
    <s v="Pending"/>
    <s v="Delivered on time"/>
  </r>
  <r>
    <s v="06-05-2025"/>
    <x v="2"/>
    <s v="Narsinghpur"/>
    <x v="1"/>
    <n v="28"/>
    <s v="High"/>
    <n v="79000"/>
    <n v="2212000"/>
    <x v="2367"/>
    <s v="03-05-2025"/>
    <s v="May-2025"/>
    <s v="06-05-2025"/>
    <s v="Early"/>
    <x v="2367"/>
    <s v="Paid"/>
    <s v="Awaiting payment"/>
  </r>
  <r>
    <s v="03-05-2025"/>
    <x v="2"/>
    <s v="Damoh"/>
    <x v="1"/>
    <n v="17"/>
    <s v="High"/>
    <n v="72500"/>
    <n v="1232500"/>
    <x v="2368"/>
    <s v="28-04-2025"/>
    <s v="April-2025"/>
    <s v="03-05-2025"/>
    <s v="Delayed"/>
    <x v="2368"/>
    <s v="Paid"/>
    <s v="Delivered on time"/>
  </r>
  <r>
    <s v="29-05-2025"/>
    <x v="2"/>
    <s v="Damoh"/>
    <x v="1"/>
    <n v="23"/>
    <s v="High"/>
    <n v="79000"/>
    <n v="1817000"/>
    <x v="2369"/>
    <s v="28-05-2025"/>
    <s v="May-2025"/>
    <s v="29-05-2025"/>
    <s v="Early"/>
    <x v="2369"/>
    <s v="Pending"/>
    <s v="Partially delivered"/>
  </r>
  <r>
    <s v="09-05-2025"/>
    <x v="2"/>
    <s v="Seoni"/>
    <x v="1"/>
    <n v="11"/>
    <s v="Intermediate"/>
    <n v="81500"/>
    <n v="896500"/>
    <x v="2370"/>
    <s v="07-05-2025"/>
    <s v="May-2025"/>
    <s v="09-05-2025"/>
    <s v="Early"/>
    <x v="2370"/>
    <s v="Pending"/>
    <s v="Partially delivered"/>
  </r>
  <r>
    <s v="30-05-2025"/>
    <x v="2"/>
    <s v="Chhindwara"/>
    <x v="1"/>
    <n v="25"/>
    <s v="High"/>
    <n v="72500"/>
    <n v="1812500"/>
    <x v="2371"/>
    <s v="27-05-2025"/>
    <s v="May-2025"/>
    <s v="30-05-2025"/>
    <s v="Early"/>
    <x v="2371"/>
    <s v="Pending"/>
    <s v="Delivered on time"/>
  </r>
  <r>
    <s v="05-05-2025"/>
    <x v="2"/>
    <s v="Seoni"/>
    <x v="1"/>
    <n v="13"/>
    <s v="Intermediate"/>
    <n v="72500"/>
    <n v="942500"/>
    <x v="2372"/>
    <s v="03-05-2025"/>
    <s v="May-2025"/>
    <s v="05-05-2025"/>
    <s v="Early"/>
    <x v="2372"/>
    <s v="Pending"/>
    <s v="Partially delivered"/>
  </r>
  <r>
    <s v="29-05-2025"/>
    <x v="2"/>
    <s v="Mandla"/>
    <x v="1"/>
    <n v="16"/>
    <s v="High"/>
    <n v="81500"/>
    <n v="1304000"/>
    <x v="2373"/>
    <s v="27-05-2025"/>
    <s v="May-2025"/>
    <s v="29-05-2025"/>
    <s v="Early"/>
    <x v="2373"/>
    <s v="Pending"/>
    <s v="Cancelled due to issue"/>
  </r>
  <r>
    <s v="14-05-2025"/>
    <x v="2"/>
    <s v="Chhindwara"/>
    <x v="1"/>
    <n v="19"/>
    <s v="High"/>
    <n v="72500"/>
    <n v="1377500"/>
    <x v="2374"/>
    <s v="13-05-2025"/>
    <s v="May-2025"/>
    <s v="14-05-2025"/>
    <s v="Early"/>
    <x v="2374"/>
    <s v="Paid"/>
    <s v="Awaiting payment"/>
  </r>
  <r>
    <s v="30-05-2025"/>
    <x v="2"/>
    <s v="Damoh"/>
    <x v="1"/>
    <n v="18"/>
    <s v="High"/>
    <n v="74000"/>
    <n v="1332000"/>
    <x v="2375"/>
    <s v="27-05-2025"/>
    <s v="May-2025"/>
    <s v="30-05-2025"/>
    <s v="Early"/>
    <x v="2375"/>
    <s v="Pending"/>
    <s v="Delivered on time"/>
  </r>
  <r>
    <s v="01-05-2025"/>
    <x v="2"/>
    <s v="Jabalpur"/>
    <x v="1"/>
    <n v="14"/>
    <s v="Intermediate"/>
    <n v="79000"/>
    <n v="1106000"/>
    <x v="2376"/>
    <s v="30-04-2025"/>
    <s v="April-2025"/>
    <s v="01-05-2025"/>
    <s v="Early"/>
    <x v="2376"/>
    <s v="Pending"/>
    <s v="Cancelled due to issue"/>
  </r>
  <r>
    <s v="15-05-2025"/>
    <x v="2"/>
    <s v="Jabalpur"/>
    <x v="1"/>
    <n v="16"/>
    <s v="High"/>
    <n v="74000"/>
    <n v="1184000"/>
    <x v="2377"/>
    <s v="13-05-2025"/>
    <s v="May-2025"/>
    <s v="15-05-2025"/>
    <s v="Early"/>
    <x v="2377"/>
    <s v="Pending"/>
    <s v="Partially delivered"/>
  </r>
  <r>
    <s v="06-05-2025"/>
    <x v="2"/>
    <s v="Narsinghpur"/>
    <x v="1"/>
    <n v="12"/>
    <s v="Intermediate"/>
    <n v="74000"/>
    <n v="888000"/>
    <x v="2378"/>
    <s v="04-05-2025"/>
    <s v="May-2025"/>
    <s v="06-05-2025"/>
    <s v="Early"/>
    <x v="2378"/>
    <s v="Paid"/>
    <s v="Awaiting payment"/>
  </r>
  <r>
    <s v="31-05-2025"/>
    <x v="2"/>
    <s v="Seoni"/>
    <x v="1"/>
    <n v="27"/>
    <s v="High"/>
    <n v="79000"/>
    <n v="2133000"/>
    <x v="2379"/>
    <s v="28-05-2025"/>
    <s v="May-2025"/>
    <s v="31-05-2025"/>
    <s v="Early"/>
    <x v="2379"/>
    <s v="Paid"/>
    <s v="Delivered on time"/>
  </r>
  <r>
    <s v="02-05-2025"/>
    <x v="2"/>
    <s v="Narsinghpur"/>
    <x v="1"/>
    <n v="22"/>
    <s v="High"/>
    <n v="72500"/>
    <n v="1595000"/>
    <x v="2380"/>
    <s v="29-04-2025"/>
    <s v="April-2025"/>
    <s v="02-05-2025"/>
    <s v="Early"/>
    <x v="2380"/>
    <s v="Paid"/>
    <s v="Delivered on time"/>
  </r>
  <r>
    <s v="11-05-2025"/>
    <x v="2"/>
    <s v="Sagar"/>
    <x v="1"/>
    <n v="18"/>
    <s v="High"/>
    <n v="72500"/>
    <n v="1305000"/>
    <x v="2381"/>
    <s v="08-05-2025"/>
    <s v="May-2025"/>
    <s v="11-05-2025"/>
    <s v="Early"/>
    <x v="2381"/>
    <s v="Paid"/>
    <s v="Awaiting payment"/>
  </r>
  <r>
    <s v="27-05-2025"/>
    <x v="2"/>
    <s v="Sagar"/>
    <x v="1"/>
    <n v="9"/>
    <s v="Intermediate"/>
    <n v="72500"/>
    <n v="652500"/>
    <x v="2382"/>
    <s v="23-05-2025"/>
    <s v="May-2025"/>
    <s v="27-05-2025"/>
    <s v="Delayed"/>
    <x v="2382"/>
    <s v="Paid"/>
    <s v="Awaiting payment"/>
  </r>
  <r>
    <s v="18-05-2025"/>
    <x v="2"/>
    <s v="Sagar"/>
    <x v="1"/>
    <n v="6"/>
    <s v="Low"/>
    <n v="74000"/>
    <n v="444000"/>
    <x v="2383"/>
    <s v="15-05-2025"/>
    <s v="May-2025"/>
    <s v="18-05-2025"/>
    <s v="Early"/>
    <x v="2383"/>
    <s v="Pending"/>
    <s v="Delivered on time"/>
  </r>
  <r>
    <s v="11-05-2025"/>
    <x v="2"/>
    <s v="Mandla"/>
    <x v="1"/>
    <n v="15"/>
    <s v="Intermediate"/>
    <n v="74000"/>
    <n v="1110000"/>
    <x v="2384"/>
    <s v="06-05-2025"/>
    <s v="May-2025"/>
    <s v="11-05-2025"/>
    <s v="Delayed"/>
    <x v="2384"/>
    <s v="Pending"/>
    <s v="Partially delivered"/>
  </r>
  <r>
    <s v="24-05-2025"/>
    <x v="2"/>
    <s v="Damoh"/>
    <x v="1"/>
    <n v="15"/>
    <s v="Intermediate"/>
    <n v="72500"/>
    <n v="1087500"/>
    <x v="2385"/>
    <s v="19-05-2025"/>
    <s v="May-2025"/>
    <s v="24-05-2025"/>
    <s v="Delayed"/>
    <x v="2385"/>
    <s v="Pending"/>
    <s v="Cancelled due to issue"/>
  </r>
  <r>
    <s v="27-05-2025"/>
    <x v="2"/>
    <s v="Narsinghpur"/>
    <x v="1"/>
    <n v="8"/>
    <s v="Intermediate"/>
    <n v="79000"/>
    <n v="632000"/>
    <x v="2386"/>
    <s v="26-05-2025"/>
    <s v="May-2025"/>
    <s v="27-05-2025"/>
    <s v="Early"/>
    <x v="2386"/>
    <s v="Paid"/>
    <s v="Awaiting payment"/>
  </r>
  <r>
    <s v="04-05-2025"/>
    <x v="2"/>
    <s v="Chhindwara"/>
    <x v="1"/>
    <n v="23"/>
    <s v="High"/>
    <n v="72500"/>
    <n v="1667500"/>
    <x v="2387"/>
    <s v="02-05-2025"/>
    <s v="May-2025"/>
    <s v="04-05-2025"/>
    <s v="Early"/>
    <x v="2387"/>
    <s v="Pending"/>
    <s v="Partially delivered"/>
  </r>
  <r>
    <s v="13-05-2025"/>
    <x v="2"/>
    <s v="Katni"/>
    <x v="1"/>
    <n v="14"/>
    <s v="Intermediate"/>
    <n v="74000"/>
    <n v="1036000"/>
    <x v="2388"/>
    <s v="12-05-2025"/>
    <s v="May-2025"/>
    <s v="13-05-2025"/>
    <s v="Early"/>
    <x v="2388"/>
    <s v="Paid"/>
    <s v="Partially delivered"/>
  </r>
  <r>
    <s v="14-05-2025"/>
    <x v="2"/>
    <s v="Jabalpur"/>
    <x v="1"/>
    <n v="26"/>
    <s v="High"/>
    <n v="74000"/>
    <n v="1924000"/>
    <x v="2389"/>
    <s v="11-05-2025"/>
    <s v="May-2025"/>
    <s v="14-05-2025"/>
    <s v="Early"/>
    <x v="2389"/>
    <s v="Pending"/>
    <s v="Cancelled due to issue"/>
  </r>
  <r>
    <s v="17-05-2025"/>
    <x v="2"/>
    <s v="Narsinghpur"/>
    <x v="1"/>
    <n v="15"/>
    <s v="Intermediate"/>
    <n v="81500"/>
    <n v="1222500"/>
    <x v="2390"/>
    <s v="14-05-2025"/>
    <s v="May-2025"/>
    <s v="17-05-2025"/>
    <s v="Early"/>
    <x v="2390"/>
    <s v="Paid"/>
    <s v="Awaiting payment"/>
  </r>
  <r>
    <s v="14-05-2025"/>
    <x v="2"/>
    <s v="Damoh"/>
    <x v="1"/>
    <n v="23"/>
    <s v="High"/>
    <n v="81500"/>
    <n v="1874500"/>
    <x v="2391"/>
    <s v="11-05-2025"/>
    <s v="May-2025"/>
    <s v="14-05-2025"/>
    <s v="Early"/>
    <x v="2391"/>
    <s v="Paid"/>
    <s v="Delivered on time"/>
  </r>
  <r>
    <s v="16-05-2025"/>
    <x v="2"/>
    <s v="Katni"/>
    <x v="1"/>
    <n v="21"/>
    <s v="High"/>
    <n v="79000"/>
    <n v="1659000"/>
    <x v="2392"/>
    <s v="11-05-2025"/>
    <s v="May-2025"/>
    <s v="16-05-2025"/>
    <s v="Delayed"/>
    <x v="2392"/>
    <s v="Paid"/>
    <s v="Partially delivered"/>
  </r>
  <r>
    <s v="23-05-2025"/>
    <x v="2"/>
    <s v="Narsinghpur"/>
    <x v="1"/>
    <n v="16"/>
    <s v="High"/>
    <n v="79000"/>
    <n v="1264000"/>
    <x v="2393"/>
    <s v="20-05-2025"/>
    <s v="May-2025"/>
    <s v="23-05-2025"/>
    <s v="Early"/>
    <x v="2393"/>
    <s v="Pending"/>
    <s v="Cancelled due to issue"/>
  </r>
  <r>
    <s v="03-05-2025"/>
    <x v="2"/>
    <s v="Narsinghpur"/>
    <x v="1"/>
    <n v="24"/>
    <s v="High"/>
    <n v="81500"/>
    <n v="1956000"/>
    <x v="2394"/>
    <s v="30-04-2025"/>
    <s v="April-2025"/>
    <s v="03-05-2025"/>
    <s v="Early"/>
    <x v="2394"/>
    <s v="Paid"/>
    <s v="Partially delivered"/>
  </r>
  <r>
    <s v="03-05-2025"/>
    <x v="2"/>
    <s v="Mandla"/>
    <x v="1"/>
    <n v="17"/>
    <s v="High"/>
    <n v="79000"/>
    <n v="1343000"/>
    <x v="2395"/>
    <s v="30-04-2025"/>
    <s v="April-2025"/>
    <s v="03-05-2025"/>
    <s v="Early"/>
    <x v="2395"/>
    <s v="Paid"/>
    <s v="Partially delivered"/>
  </r>
  <r>
    <s v="13-05-2025"/>
    <x v="2"/>
    <s v="Seoni"/>
    <x v="1"/>
    <n v="19"/>
    <s v="High"/>
    <n v="81500"/>
    <n v="1548500"/>
    <x v="2396"/>
    <s v="12-05-2025"/>
    <s v="May-2025"/>
    <s v="13-05-2025"/>
    <s v="Early"/>
    <x v="2396"/>
    <s v="Paid"/>
    <s v="Cancelled due to issue"/>
  </r>
  <r>
    <s v="15-05-2025"/>
    <x v="2"/>
    <s v="Katni"/>
    <x v="1"/>
    <n v="17"/>
    <s v="High"/>
    <n v="81500"/>
    <n v="1385500"/>
    <x v="2397"/>
    <s v="13-05-2025"/>
    <s v="May-2025"/>
    <s v="15-05-2025"/>
    <s v="Early"/>
    <x v="2397"/>
    <s v="Paid"/>
    <s v="Awaiting payment"/>
  </r>
  <r>
    <s v="21-05-2025"/>
    <x v="2"/>
    <s v="Narsinghpur"/>
    <x v="1"/>
    <n v="19"/>
    <s v="High"/>
    <n v="81500"/>
    <n v="1548500"/>
    <x v="2398"/>
    <s v="20-05-2025"/>
    <s v="May-2025"/>
    <s v="21-05-2025"/>
    <s v="Early"/>
    <x v="2398"/>
    <s v="Paid"/>
    <s v="Partially delivered"/>
  </r>
  <r>
    <s v="08-05-2025"/>
    <x v="2"/>
    <s v="Damoh"/>
    <x v="1"/>
    <n v="13"/>
    <s v="Intermediate"/>
    <n v="72500"/>
    <n v="942500"/>
    <x v="2399"/>
    <s v="04-05-2025"/>
    <s v="May-2025"/>
    <s v="08-05-2025"/>
    <s v="Delayed"/>
    <x v="2399"/>
    <s v="Pending"/>
    <s v="Partially delivered"/>
  </r>
  <r>
    <s v="10-05-2025"/>
    <x v="2"/>
    <s v="Sagar"/>
    <x v="1"/>
    <n v="13"/>
    <s v="Intermediate"/>
    <n v="81500"/>
    <n v="1059500"/>
    <x v="2400"/>
    <s v="05-05-2025"/>
    <s v="May-2025"/>
    <s v="10-05-2025"/>
    <s v="Delayed"/>
    <x v="2400"/>
    <s v="Paid"/>
    <s v="Partially delivered"/>
  </r>
  <r>
    <s v="07-05-2025"/>
    <x v="2"/>
    <s v="Seoni"/>
    <x v="1"/>
    <n v="5"/>
    <s v="Low"/>
    <n v="74000"/>
    <n v="370000"/>
    <x v="2401"/>
    <s v="06-05-2025"/>
    <s v="May-2025"/>
    <s v="07-05-2025"/>
    <s v="Early"/>
    <x v="2401"/>
    <s v="Pending"/>
    <s v="Delivered on time"/>
  </r>
  <r>
    <s v="20-05-2025"/>
    <x v="2"/>
    <s v="Narsinghpur"/>
    <x v="1"/>
    <n v="16"/>
    <s v="High"/>
    <n v="72500"/>
    <n v="1160000"/>
    <x v="2402"/>
    <s v="17-05-2025"/>
    <s v="May-2025"/>
    <s v="20-05-2025"/>
    <s v="Early"/>
    <x v="2402"/>
    <s v="Pending"/>
    <s v="Delivered on time"/>
  </r>
  <r>
    <s v="31-05-2025"/>
    <x v="2"/>
    <s v="Chhindwara"/>
    <x v="1"/>
    <n v="26"/>
    <s v="High"/>
    <n v="72500"/>
    <n v="1885000"/>
    <x v="2403"/>
    <s v="27-05-2025"/>
    <s v="May-2025"/>
    <s v="31-05-2025"/>
    <s v="Delayed"/>
    <x v="2403"/>
    <s v="Paid"/>
    <s v="Awaiting payment"/>
  </r>
  <r>
    <s v="30-05-2025"/>
    <x v="2"/>
    <s v="Chhindwara"/>
    <x v="1"/>
    <n v="17"/>
    <s v="High"/>
    <n v="74000"/>
    <n v="1258000"/>
    <x v="2404"/>
    <s v="27-05-2025"/>
    <s v="May-2025"/>
    <s v="30-05-2025"/>
    <s v="Early"/>
    <x v="2404"/>
    <s v="Pending"/>
    <s v="Partially delivered"/>
  </r>
  <r>
    <s v="07-05-2025"/>
    <x v="2"/>
    <s v="Chhindwara"/>
    <x v="1"/>
    <n v="26"/>
    <s v="High"/>
    <n v="79000"/>
    <n v="2054000"/>
    <x v="2405"/>
    <s v="06-05-2025"/>
    <s v="May-2025"/>
    <s v="07-05-2025"/>
    <s v="Early"/>
    <x v="2405"/>
    <s v="Paid"/>
    <s v="Cancelled due to issue"/>
  </r>
  <r>
    <s v="17-05-2025"/>
    <x v="2"/>
    <s v="Mandla"/>
    <x v="1"/>
    <n v="29"/>
    <s v="High"/>
    <n v="72500"/>
    <n v="2102500"/>
    <x v="2406"/>
    <s v="13-05-2025"/>
    <s v="May-2025"/>
    <s v="17-05-2025"/>
    <s v="Delayed"/>
    <x v="2406"/>
    <s v="Paid"/>
    <s v="Cancelled due to issue"/>
  </r>
  <r>
    <s v="25-05-2025"/>
    <x v="2"/>
    <s v="Narsinghpur"/>
    <x v="1"/>
    <n v="21"/>
    <s v="High"/>
    <n v="72500"/>
    <n v="1522500"/>
    <x v="2407"/>
    <s v="21-05-2025"/>
    <s v="May-2025"/>
    <s v="25-05-2025"/>
    <s v="Delayed"/>
    <x v="2407"/>
    <s v="Pending"/>
    <s v="Awaiting payment"/>
  </r>
  <r>
    <s v="05-05-2025"/>
    <x v="2"/>
    <s v="Mandla"/>
    <x v="1"/>
    <n v="6"/>
    <s v="Low"/>
    <n v="72500"/>
    <n v="435000"/>
    <x v="2408"/>
    <s v="02-05-2025"/>
    <s v="May-2025"/>
    <s v="05-05-2025"/>
    <s v="Early"/>
    <x v="2408"/>
    <s v="Pending"/>
    <s v="Delivered on time"/>
  </r>
  <r>
    <s v="03-05-2025"/>
    <x v="2"/>
    <s v="Chhindwara"/>
    <x v="1"/>
    <n v="28"/>
    <s v="High"/>
    <n v="81500"/>
    <n v="2282000"/>
    <x v="2409"/>
    <s v="29-04-2025"/>
    <s v="April-2025"/>
    <s v="03-05-2025"/>
    <s v="Delayed"/>
    <x v="2409"/>
    <s v="Pending"/>
    <s v="Delivered on time"/>
  </r>
  <r>
    <s v="18-05-2025"/>
    <x v="2"/>
    <s v="Damoh"/>
    <x v="1"/>
    <n v="13"/>
    <s v="Intermediate"/>
    <n v="79000"/>
    <n v="1027000"/>
    <x v="2410"/>
    <s v="16-05-2025"/>
    <s v="May-2025"/>
    <s v="18-05-2025"/>
    <s v="Early"/>
    <x v="2410"/>
    <s v="Paid"/>
    <s v="Awaiting payment"/>
  </r>
  <r>
    <s v="30-05-2025"/>
    <x v="2"/>
    <s v="Chhindwara"/>
    <x v="1"/>
    <n v="9"/>
    <s v="Intermediate"/>
    <n v="81500"/>
    <n v="733500"/>
    <x v="2411"/>
    <s v="29-05-2025"/>
    <s v="May-2025"/>
    <s v="30-05-2025"/>
    <s v="Early"/>
    <x v="2411"/>
    <s v="Pending"/>
    <s v="Cancelled due to issue"/>
  </r>
  <r>
    <s v="21-05-2025"/>
    <x v="2"/>
    <s v="Damoh"/>
    <x v="1"/>
    <n v="13"/>
    <s v="Intermediate"/>
    <n v="72500"/>
    <n v="942500"/>
    <x v="2412"/>
    <s v="18-05-2025"/>
    <s v="May-2025"/>
    <s v="21-05-2025"/>
    <s v="Early"/>
    <x v="2412"/>
    <s v="Paid"/>
    <s v="Cancelled due to issue"/>
  </r>
  <r>
    <s v="08-05-2025"/>
    <x v="2"/>
    <s v="Chhindwara"/>
    <x v="1"/>
    <n v="20"/>
    <s v="High"/>
    <n v="81500"/>
    <n v="1630000"/>
    <x v="2413"/>
    <s v="03-05-2025"/>
    <s v="May-2025"/>
    <s v="08-05-2025"/>
    <s v="Delayed"/>
    <x v="2413"/>
    <s v="Paid"/>
    <s v="Partially delivered"/>
  </r>
  <r>
    <s v="22-05-2025"/>
    <x v="2"/>
    <s v="Jabalpur"/>
    <x v="1"/>
    <n v="10"/>
    <s v="Intermediate"/>
    <n v="79000"/>
    <n v="790000"/>
    <x v="2414"/>
    <s v="21-05-2025"/>
    <s v="May-2025"/>
    <s v="22-05-2025"/>
    <s v="Early"/>
    <x v="2414"/>
    <s v="Paid"/>
    <s v="Awaiting payment"/>
  </r>
  <r>
    <s v="20-05-2025"/>
    <x v="2"/>
    <s v="Jabalpur"/>
    <x v="1"/>
    <n v="6"/>
    <s v="Low"/>
    <n v="79000"/>
    <n v="474000"/>
    <x v="2415"/>
    <s v="17-05-2025"/>
    <s v="May-2025"/>
    <s v="20-05-2025"/>
    <s v="Early"/>
    <x v="2415"/>
    <s v="Paid"/>
    <s v="Awaiting payment"/>
  </r>
  <r>
    <s v="28-05-2025"/>
    <x v="2"/>
    <s v="Sagar"/>
    <x v="1"/>
    <n v="10"/>
    <s v="Intermediate"/>
    <n v="81500"/>
    <n v="815000"/>
    <x v="2416"/>
    <s v="24-05-2025"/>
    <s v="May-2025"/>
    <s v="28-05-2025"/>
    <s v="Delayed"/>
    <x v="2416"/>
    <s v="Paid"/>
    <s v="Partially delivered"/>
  </r>
  <r>
    <s v="25-05-2025"/>
    <x v="2"/>
    <s v="Katni"/>
    <x v="1"/>
    <n v="29"/>
    <s v="High"/>
    <n v="74000"/>
    <n v="2146000"/>
    <x v="2417"/>
    <s v="21-05-2025"/>
    <s v="May-2025"/>
    <s v="25-05-2025"/>
    <s v="Delayed"/>
    <x v="2417"/>
    <s v="Paid"/>
    <s v="Partially delivered"/>
  </r>
  <r>
    <s v="23-05-2025"/>
    <x v="2"/>
    <s v="Mandla"/>
    <x v="1"/>
    <n v="20"/>
    <s v="High"/>
    <n v="72500"/>
    <n v="1450000"/>
    <x v="2418"/>
    <s v="21-05-2025"/>
    <s v="May-2025"/>
    <s v="23-05-2025"/>
    <s v="Early"/>
    <x v="2418"/>
    <s v="Pending"/>
    <s v="Cancelled due to issue"/>
  </r>
  <r>
    <s v="31-05-2025"/>
    <x v="2"/>
    <s v="Mandla"/>
    <x v="1"/>
    <n v="5"/>
    <s v="Low"/>
    <n v="81500"/>
    <n v="407500"/>
    <x v="2419"/>
    <s v="26-05-2025"/>
    <s v="May-2025"/>
    <s v="31-05-2025"/>
    <s v="Delayed"/>
    <x v="2419"/>
    <s v="Pending"/>
    <s v="Delivered on time"/>
  </r>
  <r>
    <s v="06-05-2025"/>
    <x v="2"/>
    <s v="Katni"/>
    <x v="1"/>
    <n v="11"/>
    <s v="Intermediate"/>
    <n v="74000"/>
    <n v="814000"/>
    <x v="2420"/>
    <s v="02-05-2025"/>
    <s v="May-2025"/>
    <s v="06-05-2025"/>
    <s v="Delayed"/>
    <x v="2420"/>
    <s v="Paid"/>
    <s v="Cancelled due to issue"/>
  </r>
  <r>
    <s v="02-05-2025"/>
    <x v="2"/>
    <s v="Sagar"/>
    <x v="1"/>
    <n v="13"/>
    <s v="Intermediate"/>
    <n v="81500"/>
    <n v="1059500"/>
    <x v="2421"/>
    <s v="30-04-2025"/>
    <s v="April-2025"/>
    <s v="02-05-2025"/>
    <s v="Early"/>
    <x v="2421"/>
    <s v="Paid"/>
    <s v="Awaiting payment"/>
  </r>
  <r>
    <s v="31-05-2025"/>
    <x v="2"/>
    <s v="Katni"/>
    <x v="1"/>
    <n v="5"/>
    <s v="Low"/>
    <n v="81500"/>
    <n v="407500"/>
    <x v="2422"/>
    <s v="26-05-2025"/>
    <s v="May-2025"/>
    <s v="31-05-2025"/>
    <s v="Delayed"/>
    <x v="2422"/>
    <s v="Paid"/>
    <s v="Awaiting payment"/>
  </r>
  <r>
    <s v="31-05-2025"/>
    <x v="2"/>
    <s v="Jabalpur"/>
    <x v="1"/>
    <n v="21"/>
    <s v="High"/>
    <n v="72500"/>
    <n v="1522500"/>
    <x v="2423"/>
    <s v="26-05-2025"/>
    <s v="May-2025"/>
    <s v="31-05-2025"/>
    <s v="Delayed"/>
    <x v="2423"/>
    <s v="Paid"/>
    <s v="Cancelled due to issue"/>
  </r>
  <r>
    <s v="16-05-2025"/>
    <x v="2"/>
    <s v="Damoh"/>
    <x v="1"/>
    <n v="6"/>
    <s v="Low"/>
    <n v="74000"/>
    <n v="444000"/>
    <x v="2424"/>
    <s v="13-05-2025"/>
    <s v="May-2025"/>
    <s v="16-05-2025"/>
    <s v="Early"/>
    <x v="2424"/>
    <s v="Pending"/>
    <s v="Partially delivered"/>
  </r>
  <r>
    <s v="31-05-2025"/>
    <x v="2"/>
    <s v="Narsinghpur"/>
    <x v="1"/>
    <n v="23"/>
    <s v="High"/>
    <n v="79000"/>
    <n v="1817000"/>
    <x v="2425"/>
    <s v="30-05-2025"/>
    <s v="May-2025"/>
    <s v="31-05-2025"/>
    <s v="Early"/>
    <x v="2425"/>
    <s v="Paid"/>
    <s v="Delivered on time"/>
  </r>
  <r>
    <s v="24-05-2025"/>
    <x v="2"/>
    <s v="Sagar"/>
    <x v="1"/>
    <n v="6"/>
    <s v="Low"/>
    <n v="74000"/>
    <n v="444000"/>
    <x v="2426"/>
    <s v="19-05-2025"/>
    <s v="May-2025"/>
    <s v="24-05-2025"/>
    <s v="Delayed"/>
    <x v="2426"/>
    <s v="Pending"/>
    <s v="Partially delivered"/>
  </r>
  <r>
    <s v="05-05-2025"/>
    <x v="2"/>
    <s v="Mandla"/>
    <x v="1"/>
    <n v="16"/>
    <s v="High"/>
    <n v="81500"/>
    <n v="1304000"/>
    <x v="2427"/>
    <s v="03-05-2025"/>
    <s v="May-2025"/>
    <s v="05-05-2025"/>
    <s v="Early"/>
    <x v="2427"/>
    <s v="Paid"/>
    <s v="Partially delivered"/>
  </r>
  <r>
    <s v="30-05-2025"/>
    <x v="2"/>
    <s v="Mandla"/>
    <x v="1"/>
    <n v="12"/>
    <s v="Intermediate"/>
    <n v="72500"/>
    <n v="870000"/>
    <x v="2428"/>
    <s v="25-05-2025"/>
    <s v="May-2025"/>
    <s v="30-05-2025"/>
    <s v="Delayed"/>
    <x v="2428"/>
    <s v="Pending"/>
    <s v="Partially delivered"/>
  </r>
  <r>
    <s v="03-05-2025"/>
    <x v="2"/>
    <s v="Chhindwara"/>
    <x v="1"/>
    <n v="26"/>
    <s v="High"/>
    <n v="81500"/>
    <n v="2119000"/>
    <x v="2429"/>
    <s v="30-04-2025"/>
    <s v="April-2025"/>
    <s v="03-05-2025"/>
    <s v="Early"/>
    <x v="2429"/>
    <s v="Pending"/>
    <s v="Delivered on time"/>
  </r>
  <r>
    <s v="08-05-2025"/>
    <x v="2"/>
    <s v="Mandla"/>
    <x v="1"/>
    <n v="22"/>
    <s v="High"/>
    <n v="72500"/>
    <n v="1595000"/>
    <x v="2430"/>
    <s v="06-05-2025"/>
    <s v="May-2025"/>
    <s v="08-05-2025"/>
    <s v="Early"/>
    <x v="2430"/>
    <s v="Pending"/>
    <s v="Awaiting payment"/>
  </r>
  <r>
    <s v="16-05-2025"/>
    <x v="2"/>
    <s v="Chhindwara"/>
    <x v="1"/>
    <n v="25"/>
    <s v="High"/>
    <n v="81500"/>
    <n v="2037500"/>
    <x v="2431"/>
    <s v="13-05-2025"/>
    <s v="May-2025"/>
    <s v="16-05-2025"/>
    <s v="Early"/>
    <x v="2431"/>
    <s v="Paid"/>
    <s v="Awaiting payment"/>
  </r>
  <r>
    <s v="11-05-2025"/>
    <x v="2"/>
    <s v="Damoh"/>
    <x v="1"/>
    <n v="26"/>
    <s v="High"/>
    <n v="72500"/>
    <n v="1885000"/>
    <x v="2432"/>
    <s v="08-05-2025"/>
    <s v="May-2025"/>
    <s v="11-05-2025"/>
    <s v="Early"/>
    <x v="2432"/>
    <s v="Pending"/>
    <s v="Delivered on time"/>
  </r>
  <r>
    <s v="14-05-2025"/>
    <x v="2"/>
    <s v="Sagar"/>
    <x v="1"/>
    <n v="26"/>
    <s v="High"/>
    <n v="72500"/>
    <n v="1885000"/>
    <x v="2433"/>
    <s v="09-05-2025"/>
    <s v="May-2025"/>
    <s v="14-05-2025"/>
    <s v="Delayed"/>
    <x v="2433"/>
    <s v="Pending"/>
    <s v="Cancelled due to issue"/>
  </r>
  <r>
    <s v="08-05-2025"/>
    <x v="2"/>
    <s v="Seoni"/>
    <x v="1"/>
    <n v="22"/>
    <s v="High"/>
    <n v="72500"/>
    <n v="1595000"/>
    <x v="2434"/>
    <s v="03-05-2025"/>
    <s v="May-2025"/>
    <s v="08-05-2025"/>
    <s v="Delayed"/>
    <x v="2434"/>
    <s v="Pending"/>
    <s v="Cancelled due to issue"/>
  </r>
  <r>
    <s v="06-05-2025"/>
    <x v="2"/>
    <s v="Mandla"/>
    <x v="1"/>
    <n v="18"/>
    <s v="High"/>
    <n v="81500"/>
    <n v="1467000"/>
    <x v="2435"/>
    <s v="05-05-2025"/>
    <s v="May-2025"/>
    <s v="06-05-2025"/>
    <s v="Early"/>
    <x v="2435"/>
    <s v="Paid"/>
    <s v="Delivered on time"/>
  </r>
  <r>
    <s v="02-05-2025"/>
    <x v="2"/>
    <s v="Sagar"/>
    <x v="1"/>
    <n v="28"/>
    <s v="High"/>
    <n v="72500"/>
    <n v="2030000"/>
    <x v="2436"/>
    <s v="28-04-2025"/>
    <s v="April-2025"/>
    <s v="02-05-2025"/>
    <s v="Delayed"/>
    <x v="2436"/>
    <s v="Paid"/>
    <s v="Awaiting payment"/>
  </r>
  <r>
    <s v="06-05-2025"/>
    <x v="2"/>
    <s v="Damoh"/>
    <x v="1"/>
    <n v="7"/>
    <s v="Intermediate"/>
    <n v="74000"/>
    <n v="518000"/>
    <x v="2437"/>
    <s v="02-05-2025"/>
    <s v="May-2025"/>
    <s v="06-05-2025"/>
    <s v="Delayed"/>
    <x v="2437"/>
    <s v="Paid"/>
    <s v="Awaiting payment"/>
  </r>
  <r>
    <s v="05-05-2025"/>
    <x v="2"/>
    <s v="Damoh"/>
    <x v="1"/>
    <n v="14"/>
    <s v="Intermediate"/>
    <n v="81500"/>
    <n v="1141000"/>
    <x v="2438"/>
    <s v="01-05-2025"/>
    <s v="May-2025"/>
    <s v="05-05-2025"/>
    <s v="Delayed"/>
    <x v="2438"/>
    <s v="Pending"/>
    <s v="Delivered on time"/>
  </r>
  <r>
    <s v="29-05-2025"/>
    <x v="2"/>
    <s v="Chhindwara"/>
    <x v="1"/>
    <n v="26"/>
    <s v="High"/>
    <n v="81500"/>
    <n v="2119000"/>
    <x v="2439"/>
    <s v="26-05-2025"/>
    <s v="May-2025"/>
    <s v="29-05-2025"/>
    <s v="Early"/>
    <x v="2439"/>
    <s v="Pending"/>
    <s v="Delivered on time"/>
  </r>
  <r>
    <s v="23-05-2025"/>
    <x v="2"/>
    <s v="Narsinghpur"/>
    <x v="1"/>
    <n v="27"/>
    <s v="High"/>
    <n v="74000"/>
    <n v="1998000"/>
    <x v="2440"/>
    <s v="22-05-2025"/>
    <s v="May-2025"/>
    <s v="23-05-2025"/>
    <s v="Early"/>
    <x v="2440"/>
    <s v="Pending"/>
    <s v="Cancelled due to issue"/>
  </r>
  <r>
    <s v="19-05-2025"/>
    <x v="2"/>
    <s v="Jabalpur"/>
    <x v="1"/>
    <n v="17"/>
    <s v="High"/>
    <n v="79000"/>
    <n v="1343000"/>
    <x v="2441"/>
    <s v="18-05-2025"/>
    <s v="May-2025"/>
    <s v="19-05-2025"/>
    <s v="Early"/>
    <x v="2441"/>
    <s v="Pending"/>
    <s v="Partially delivered"/>
  </r>
  <r>
    <s v="17-05-2025"/>
    <x v="2"/>
    <s v="Damoh"/>
    <x v="1"/>
    <n v="18"/>
    <s v="High"/>
    <n v="74000"/>
    <n v="1332000"/>
    <x v="2442"/>
    <s v="12-05-2025"/>
    <s v="May-2025"/>
    <s v="17-05-2025"/>
    <s v="Delayed"/>
    <x v="2442"/>
    <s v="Paid"/>
    <s v="Cancelled due to issue"/>
  </r>
  <r>
    <s v="02-05-2025"/>
    <x v="2"/>
    <s v="Jabalpur"/>
    <x v="1"/>
    <n v="26"/>
    <s v="High"/>
    <n v="72500"/>
    <n v="1885000"/>
    <x v="2443"/>
    <s v="30-04-2025"/>
    <s v="April-2025"/>
    <s v="02-05-2025"/>
    <s v="Early"/>
    <x v="2443"/>
    <s v="Pending"/>
    <s v="Awaiting payment"/>
  </r>
  <r>
    <s v="29-05-2025"/>
    <x v="2"/>
    <s v="Mandla"/>
    <x v="1"/>
    <n v="7"/>
    <s v="Intermediate"/>
    <n v="81500"/>
    <n v="570500"/>
    <x v="2444"/>
    <s v="24-05-2025"/>
    <s v="May-2025"/>
    <s v="29-05-2025"/>
    <s v="Delayed"/>
    <x v="2444"/>
    <s v="Paid"/>
    <s v="Awaiting payment"/>
  </r>
  <r>
    <s v="30-05-2025"/>
    <x v="2"/>
    <s v="Chhindwara"/>
    <x v="1"/>
    <n v="7"/>
    <s v="Intermediate"/>
    <n v="72500"/>
    <n v="507500"/>
    <x v="2445"/>
    <s v="27-05-2025"/>
    <s v="May-2025"/>
    <s v="30-05-2025"/>
    <s v="Early"/>
    <x v="2445"/>
    <s v="Pending"/>
    <s v="Cancelled due to issue"/>
  </r>
  <r>
    <s v="21-05-2025"/>
    <x v="2"/>
    <s v="Mandla"/>
    <x v="1"/>
    <n v="29"/>
    <s v="High"/>
    <n v="79000"/>
    <n v="2291000"/>
    <x v="2446"/>
    <s v="19-05-2025"/>
    <s v="May-2025"/>
    <s v="21-05-2025"/>
    <s v="Early"/>
    <x v="2446"/>
    <s v="Paid"/>
    <s v="Partially delivered"/>
  </r>
  <r>
    <s v="03-05-2025"/>
    <x v="2"/>
    <s v="Narsinghpur"/>
    <x v="1"/>
    <n v="9"/>
    <s v="Intermediate"/>
    <n v="81500"/>
    <n v="733500"/>
    <x v="2447"/>
    <s v="02-05-2025"/>
    <s v="May-2025"/>
    <s v="03-05-2025"/>
    <s v="Early"/>
    <x v="2447"/>
    <s v="Paid"/>
    <s v="Delivered on time"/>
  </r>
  <r>
    <s v="04-05-2025"/>
    <x v="2"/>
    <s v="Chhindwara"/>
    <x v="1"/>
    <n v="27"/>
    <s v="High"/>
    <n v="81500"/>
    <n v="2200500"/>
    <x v="2448"/>
    <s v="29-04-2025"/>
    <s v="April-2025"/>
    <s v="04-05-2025"/>
    <s v="Delayed"/>
    <x v="2448"/>
    <s v="Paid"/>
    <s v="Delivered on time"/>
  </r>
  <r>
    <s v="29-05-2025"/>
    <x v="2"/>
    <s v="Seoni"/>
    <x v="1"/>
    <n v="20"/>
    <s v="High"/>
    <n v="72500"/>
    <n v="1450000"/>
    <x v="2449"/>
    <s v="28-05-2025"/>
    <s v="May-2025"/>
    <s v="29-05-2025"/>
    <s v="Early"/>
    <x v="2449"/>
    <s v="Paid"/>
    <s v="Cancelled due to issue"/>
  </r>
  <r>
    <s v="10-05-2025"/>
    <x v="2"/>
    <s v="Mandla"/>
    <x v="1"/>
    <n v="27"/>
    <s v="High"/>
    <n v="79000"/>
    <n v="2133000"/>
    <x v="2450"/>
    <s v="06-05-2025"/>
    <s v="May-2025"/>
    <s v="10-05-2025"/>
    <s v="Delayed"/>
    <x v="2450"/>
    <s v="Pending"/>
    <s v="Partially delivered"/>
  </r>
  <r>
    <s v="04-05-2025"/>
    <x v="2"/>
    <s v="Mandla"/>
    <x v="1"/>
    <n v="17"/>
    <s v="High"/>
    <n v="72500"/>
    <n v="1232500"/>
    <x v="2451"/>
    <s v="30-04-2025"/>
    <s v="April-2025"/>
    <s v="04-05-2025"/>
    <s v="Delayed"/>
    <x v="2451"/>
    <s v="Pending"/>
    <s v="Cancelled due to issue"/>
  </r>
  <r>
    <s v="09-05-2025"/>
    <x v="2"/>
    <s v="Mandla"/>
    <x v="1"/>
    <n v="15"/>
    <s v="Intermediate"/>
    <n v="74000"/>
    <n v="1110000"/>
    <x v="2452"/>
    <s v="04-05-2025"/>
    <s v="May-2025"/>
    <s v="09-05-2025"/>
    <s v="Delayed"/>
    <x v="2452"/>
    <s v="Paid"/>
    <s v="Cancelled due to issue"/>
  </r>
  <r>
    <s v="10-05-2025"/>
    <x v="2"/>
    <s v="Chhindwara"/>
    <x v="1"/>
    <n v="21"/>
    <s v="High"/>
    <n v="79000"/>
    <n v="1659000"/>
    <x v="2453"/>
    <s v="07-05-2025"/>
    <s v="May-2025"/>
    <s v="10-05-2025"/>
    <s v="Early"/>
    <x v="2453"/>
    <s v="Paid"/>
    <s v="Awaiting payment"/>
  </r>
  <r>
    <s v="07-05-2025"/>
    <x v="2"/>
    <s v="Katni"/>
    <x v="1"/>
    <n v="29"/>
    <s v="High"/>
    <n v="81500"/>
    <n v="2363500"/>
    <x v="2454"/>
    <s v="06-05-2025"/>
    <s v="May-2025"/>
    <s v="07-05-2025"/>
    <s v="Early"/>
    <x v="2454"/>
    <s v="Paid"/>
    <s v="Cancelled due to issue"/>
  </r>
  <r>
    <s v="16-05-2025"/>
    <x v="2"/>
    <s v="Jabalpur"/>
    <x v="1"/>
    <n v="10"/>
    <s v="Intermediate"/>
    <n v="79000"/>
    <n v="790000"/>
    <x v="2455"/>
    <s v="13-05-2025"/>
    <s v="May-2025"/>
    <s v="16-05-2025"/>
    <s v="Early"/>
    <x v="2455"/>
    <s v="Pending"/>
    <s v="Cancelled due to issue"/>
  </r>
  <r>
    <s v="17-05-2025"/>
    <x v="2"/>
    <s v="Mandla"/>
    <x v="1"/>
    <n v="21"/>
    <s v="High"/>
    <n v="74000"/>
    <n v="1554000"/>
    <x v="2456"/>
    <s v="14-05-2025"/>
    <s v="May-2025"/>
    <s v="17-05-2025"/>
    <s v="Early"/>
    <x v="2456"/>
    <s v="Pending"/>
    <s v="Partially delivered"/>
  </r>
  <r>
    <s v="17-05-2025"/>
    <x v="2"/>
    <s v="Jabalpur"/>
    <x v="1"/>
    <n v="19"/>
    <s v="High"/>
    <n v="72500"/>
    <n v="1377500"/>
    <x v="2457"/>
    <s v="15-05-2025"/>
    <s v="May-2025"/>
    <s v="17-05-2025"/>
    <s v="Early"/>
    <x v="2457"/>
    <s v="Paid"/>
    <s v="Awaiting payment"/>
  </r>
  <r>
    <s v="14-05-2025"/>
    <x v="2"/>
    <s v="Jabalpur"/>
    <x v="1"/>
    <n v="26"/>
    <s v="High"/>
    <n v="74000"/>
    <n v="1924000"/>
    <x v="2458"/>
    <s v="09-05-2025"/>
    <s v="May-2025"/>
    <s v="14-05-2025"/>
    <s v="Delayed"/>
    <x v="2458"/>
    <s v="Paid"/>
    <s v="Awaiting payment"/>
  </r>
  <r>
    <s v="19-05-2025"/>
    <x v="2"/>
    <s v="Chhindwara"/>
    <x v="1"/>
    <n v="26"/>
    <s v="High"/>
    <n v="74000"/>
    <n v="1924000"/>
    <x v="2459"/>
    <s v="18-05-2025"/>
    <s v="May-2025"/>
    <s v="19-05-2025"/>
    <s v="Early"/>
    <x v="2459"/>
    <s v="Pending"/>
    <s v="Cancelled due to issue"/>
  </r>
  <r>
    <s v="08-05-2025"/>
    <x v="2"/>
    <s v="Mandla"/>
    <x v="1"/>
    <n v="16"/>
    <s v="High"/>
    <n v="79000"/>
    <n v="1264000"/>
    <x v="2460"/>
    <s v="07-05-2025"/>
    <s v="May-2025"/>
    <s v="08-05-2025"/>
    <s v="Early"/>
    <x v="2460"/>
    <s v="Pending"/>
    <s v="Awaiting payment"/>
  </r>
  <r>
    <s v="09-05-2025"/>
    <x v="2"/>
    <s v="Chhindwara"/>
    <x v="1"/>
    <n v="20"/>
    <s v="High"/>
    <n v="72500"/>
    <n v="1450000"/>
    <x v="2461"/>
    <s v="05-05-2025"/>
    <s v="May-2025"/>
    <s v="09-05-2025"/>
    <s v="Delayed"/>
    <x v="2461"/>
    <s v="Pending"/>
    <s v="Partially delivered"/>
  </r>
  <r>
    <s v="06-05-2025"/>
    <x v="2"/>
    <s v="Sagar"/>
    <x v="1"/>
    <n v="10"/>
    <s v="Intermediate"/>
    <n v="74000"/>
    <n v="740000"/>
    <x v="2462"/>
    <s v="01-05-2025"/>
    <s v="May-2025"/>
    <s v="06-05-2025"/>
    <s v="Delayed"/>
    <x v="2462"/>
    <s v="Pending"/>
    <s v="Cancelled due to issue"/>
  </r>
  <r>
    <s v="20-05-2025"/>
    <x v="2"/>
    <s v="Chhindwara"/>
    <x v="1"/>
    <n v="6"/>
    <s v="Low"/>
    <n v="72500"/>
    <n v="435000"/>
    <x v="2463"/>
    <s v="19-05-2025"/>
    <s v="May-2025"/>
    <s v="20-05-2025"/>
    <s v="Early"/>
    <x v="2463"/>
    <s v="Paid"/>
    <s v="Awaiting payment"/>
  </r>
  <r>
    <s v="19-05-2025"/>
    <x v="2"/>
    <s v="Mandla"/>
    <x v="1"/>
    <n v="26"/>
    <s v="High"/>
    <n v="74000"/>
    <n v="1924000"/>
    <x v="2464"/>
    <s v="14-05-2025"/>
    <s v="May-2025"/>
    <s v="19-05-2025"/>
    <s v="Delayed"/>
    <x v="2464"/>
    <s v="Paid"/>
    <s v="Delivered on time"/>
  </r>
  <r>
    <s v="07-05-2025"/>
    <x v="2"/>
    <s v="Jabalpur"/>
    <x v="1"/>
    <n v="9"/>
    <s v="Intermediate"/>
    <n v="74000"/>
    <n v="666000"/>
    <x v="2465"/>
    <s v="04-05-2025"/>
    <s v="May-2025"/>
    <s v="07-05-2025"/>
    <s v="Early"/>
    <x v="2465"/>
    <s v="Paid"/>
    <s v="Cancelled due to issue"/>
  </r>
  <r>
    <s v="16-05-2025"/>
    <x v="2"/>
    <s v="Damoh"/>
    <x v="1"/>
    <n v="28"/>
    <s v="High"/>
    <n v="79000"/>
    <n v="2212000"/>
    <x v="2466"/>
    <s v="14-05-2025"/>
    <s v="May-2025"/>
    <s v="16-05-2025"/>
    <s v="Early"/>
    <x v="2466"/>
    <s v="Paid"/>
    <s v="Awaiting payment"/>
  </r>
  <r>
    <s v="31-05-2025"/>
    <x v="2"/>
    <s v="Sagar"/>
    <x v="1"/>
    <n v="18"/>
    <s v="High"/>
    <n v="74000"/>
    <n v="1332000"/>
    <x v="2467"/>
    <s v="30-05-2025"/>
    <s v="May-2025"/>
    <s v="31-05-2025"/>
    <s v="Early"/>
    <x v="2467"/>
    <s v="Paid"/>
    <s v="Awaiting payment"/>
  </r>
  <r>
    <s v="30-05-2025"/>
    <x v="2"/>
    <s v="Chhindwara"/>
    <x v="1"/>
    <n v="7"/>
    <s v="Intermediate"/>
    <n v="72500"/>
    <n v="507500"/>
    <x v="2468"/>
    <s v="27-05-2025"/>
    <s v="May-2025"/>
    <s v="30-05-2025"/>
    <s v="Early"/>
    <x v="2468"/>
    <s v="Pending"/>
    <s v="Awaiting payment"/>
  </r>
  <r>
    <s v="27-05-2025"/>
    <x v="2"/>
    <s v="Chhindwara"/>
    <x v="1"/>
    <n v="22"/>
    <s v="High"/>
    <n v="74000"/>
    <n v="1628000"/>
    <x v="2469"/>
    <s v="25-05-2025"/>
    <s v="May-2025"/>
    <s v="27-05-2025"/>
    <s v="Early"/>
    <x v="2469"/>
    <s v="Pending"/>
    <s v="Partially delivered"/>
  </r>
  <r>
    <s v="09-05-2025"/>
    <x v="2"/>
    <s v="Katni"/>
    <x v="1"/>
    <n v="9"/>
    <s v="Intermediate"/>
    <n v="79000"/>
    <n v="711000"/>
    <x v="2470"/>
    <s v="05-05-2025"/>
    <s v="May-2025"/>
    <s v="09-05-2025"/>
    <s v="Delayed"/>
    <x v="2470"/>
    <s v="Pending"/>
    <s v="Delivered on time"/>
  </r>
  <r>
    <s v="25-05-2025"/>
    <x v="2"/>
    <s v="Damoh"/>
    <x v="1"/>
    <n v="16"/>
    <s v="High"/>
    <n v="79000"/>
    <n v="1264000"/>
    <x v="2471"/>
    <s v="21-05-2025"/>
    <s v="May-2025"/>
    <s v="25-05-2025"/>
    <s v="Delayed"/>
    <x v="2471"/>
    <s v="Paid"/>
    <s v="Cancelled due to issue"/>
  </r>
  <r>
    <s v="14-05-2025"/>
    <x v="2"/>
    <s v="Chhindwara"/>
    <x v="1"/>
    <n v="26"/>
    <s v="High"/>
    <n v="81500"/>
    <n v="2119000"/>
    <x v="2472"/>
    <s v="11-05-2025"/>
    <s v="May-2025"/>
    <s v="14-05-2025"/>
    <s v="Early"/>
    <x v="2472"/>
    <s v="Paid"/>
    <s v="Delivered on time"/>
  </r>
  <r>
    <s v="29-05-2025"/>
    <x v="2"/>
    <s v="Katni"/>
    <x v="1"/>
    <n v="5"/>
    <s v="Low"/>
    <n v="74000"/>
    <n v="370000"/>
    <x v="2473"/>
    <s v="28-05-2025"/>
    <s v="May-2025"/>
    <s v="29-05-2025"/>
    <s v="Early"/>
    <x v="2473"/>
    <s v="Pending"/>
    <s v="Awaiting payment"/>
  </r>
  <r>
    <s v="09-05-2025"/>
    <x v="2"/>
    <s v="Jabalpur"/>
    <x v="1"/>
    <n v="9"/>
    <s v="Intermediate"/>
    <n v="72500"/>
    <n v="652500"/>
    <x v="2474"/>
    <s v="05-05-2025"/>
    <s v="May-2025"/>
    <s v="09-05-2025"/>
    <s v="Delayed"/>
    <x v="2474"/>
    <s v="Paid"/>
    <s v="Delivered on time"/>
  </r>
  <r>
    <s v="20-05-2025"/>
    <x v="2"/>
    <s v="Chhindwara"/>
    <x v="1"/>
    <n v="19"/>
    <s v="High"/>
    <n v="81500"/>
    <n v="1548500"/>
    <x v="2475"/>
    <s v="18-05-2025"/>
    <s v="May-2025"/>
    <s v="20-05-2025"/>
    <s v="Early"/>
    <x v="2475"/>
    <s v="Paid"/>
    <s v="Delivered on time"/>
  </r>
  <r>
    <s v="16-05-2025"/>
    <x v="2"/>
    <s v="Sagar"/>
    <x v="1"/>
    <n v="13"/>
    <s v="Intermediate"/>
    <n v="79000"/>
    <n v="1027000"/>
    <x v="2476"/>
    <s v="15-05-2025"/>
    <s v="May-2025"/>
    <s v="16-05-2025"/>
    <s v="Early"/>
    <x v="2476"/>
    <s v="Paid"/>
    <s v="Partially delivered"/>
  </r>
  <r>
    <s v="05-05-2025"/>
    <x v="2"/>
    <s v="Jabalpur"/>
    <x v="1"/>
    <n v="28"/>
    <s v="High"/>
    <n v="81500"/>
    <n v="2282000"/>
    <x v="2477"/>
    <s v="02-05-2025"/>
    <s v="May-2025"/>
    <s v="05-05-2025"/>
    <s v="Early"/>
    <x v="2477"/>
    <s v="Paid"/>
    <s v="Delivered on time"/>
  </r>
  <r>
    <s v="28-05-2025"/>
    <x v="2"/>
    <s v="Mandla"/>
    <x v="1"/>
    <n v="5"/>
    <s v="Low"/>
    <n v="74000"/>
    <n v="370000"/>
    <x v="2478"/>
    <s v="24-05-2025"/>
    <s v="May-2025"/>
    <s v="28-05-2025"/>
    <s v="Delayed"/>
    <x v="2478"/>
    <s v="Paid"/>
    <s v="Delivered on time"/>
  </r>
  <r>
    <s v="30-05-2025"/>
    <x v="2"/>
    <s v="Seoni"/>
    <x v="1"/>
    <n v="7"/>
    <s v="Intermediate"/>
    <n v="72500"/>
    <n v="507500"/>
    <x v="2479"/>
    <s v="25-05-2025"/>
    <s v="May-2025"/>
    <s v="30-05-2025"/>
    <s v="Delayed"/>
    <x v="2479"/>
    <s v="Pending"/>
    <s v="Awaiting payment"/>
  </r>
  <r>
    <s v="19-05-2025"/>
    <x v="2"/>
    <s v="Sagar"/>
    <x v="1"/>
    <n v="18"/>
    <s v="High"/>
    <n v="74000"/>
    <n v="1332000"/>
    <x v="2480"/>
    <s v="18-05-2025"/>
    <s v="May-2025"/>
    <s v="19-05-2025"/>
    <s v="Early"/>
    <x v="2480"/>
    <s v="Pending"/>
    <s v="Awaiting payment"/>
  </r>
  <r>
    <s v="18-05-2025"/>
    <x v="2"/>
    <s v="Jabalpur"/>
    <x v="1"/>
    <n v="18"/>
    <s v="High"/>
    <n v="72500"/>
    <n v="1305000"/>
    <x v="2481"/>
    <s v="13-05-2025"/>
    <s v="May-2025"/>
    <s v="18-05-2025"/>
    <s v="Delayed"/>
    <x v="2481"/>
    <s v="Pending"/>
    <s v="Awaiting payment"/>
  </r>
  <r>
    <s v="27-05-2025"/>
    <x v="2"/>
    <s v="Mandla"/>
    <x v="1"/>
    <n v="20"/>
    <s v="High"/>
    <n v="74000"/>
    <n v="1480000"/>
    <x v="2482"/>
    <s v="25-05-2025"/>
    <s v="May-2025"/>
    <s v="27-05-2025"/>
    <s v="Early"/>
    <x v="2482"/>
    <s v="Pending"/>
    <s v="Partially delivered"/>
  </r>
  <r>
    <s v="28-05-2025"/>
    <x v="2"/>
    <s v="Seoni"/>
    <x v="1"/>
    <n v="11"/>
    <s v="Intermediate"/>
    <n v="72500"/>
    <n v="797500"/>
    <x v="2483"/>
    <s v="26-05-2025"/>
    <s v="May-2025"/>
    <s v="28-05-2025"/>
    <s v="Early"/>
    <x v="2483"/>
    <s v="Pending"/>
    <s v="Awaiting payment"/>
  </r>
  <r>
    <s v="23-05-2025"/>
    <x v="2"/>
    <s v="Sagar"/>
    <x v="1"/>
    <n v="6"/>
    <s v="Low"/>
    <n v="81500"/>
    <n v="489000"/>
    <x v="2484"/>
    <s v="19-05-2025"/>
    <s v="May-2025"/>
    <s v="23-05-2025"/>
    <s v="Delayed"/>
    <x v="2484"/>
    <s v="Pending"/>
    <s v="Delivered on time"/>
  </r>
  <r>
    <s v="31-05-2025"/>
    <x v="2"/>
    <s v="Jabalpur"/>
    <x v="1"/>
    <n v="19"/>
    <s v="High"/>
    <n v="81500"/>
    <n v="1548500"/>
    <x v="2485"/>
    <s v="27-05-2025"/>
    <s v="May-2025"/>
    <s v="31-05-2025"/>
    <s v="Delayed"/>
    <x v="2485"/>
    <s v="Pending"/>
    <s v="Awaiting payment"/>
  </r>
  <r>
    <s v="27-05-2025"/>
    <x v="2"/>
    <s v="Chhindwara"/>
    <x v="1"/>
    <n v="7"/>
    <s v="Intermediate"/>
    <n v="72500"/>
    <n v="507500"/>
    <x v="2486"/>
    <s v="22-05-2025"/>
    <s v="May-2025"/>
    <s v="27-05-2025"/>
    <s v="Delayed"/>
    <x v="2486"/>
    <s v="Paid"/>
    <s v="Cancelled due to issue"/>
  </r>
  <r>
    <s v="14-05-2025"/>
    <x v="2"/>
    <s v="Jabalpur"/>
    <x v="1"/>
    <n v="20"/>
    <s v="High"/>
    <n v="74000"/>
    <n v="1480000"/>
    <x v="2487"/>
    <s v="13-05-2025"/>
    <s v="May-2025"/>
    <s v="14-05-2025"/>
    <s v="Early"/>
    <x v="2487"/>
    <s v="Pending"/>
    <s v="Awaiting payment"/>
  </r>
  <r>
    <s v="18-05-2025"/>
    <x v="2"/>
    <s v="Mandla"/>
    <x v="1"/>
    <n v="18"/>
    <s v="High"/>
    <n v="74000"/>
    <n v="1332000"/>
    <x v="2488"/>
    <s v="13-05-2025"/>
    <s v="May-2025"/>
    <s v="18-05-2025"/>
    <s v="Delayed"/>
    <x v="2488"/>
    <s v="Paid"/>
    <s v="Awaiting payment"/>
  </r>
  <r>
    <s v="08-05-2025"/>
    <x v="2"/>
    <s v="Damoh"/>
    <x v="1"/>
    <n v="10"/>
    <s v="Intermediate"/>
    <n v="74000"/>
    <n v="740000"/>
    <x v="2489"/>
    <s v="05-05-2025"/>
    <s v="May-2025"/>
    <s v="08-05-2025"/>
    <s v="Early"/>
    <x v="2489"/>
    <s v="Pending"/>
    <s v="Delivered on time"/>
  </r>
  <r>
    <s v="20-05-2025"/>
    <x v="2"/>
    <s v="Seoni"/>
    <x v="1"/>
    <n v="20"/>
    <s v="High"/>
    <n v="81500"/>
    <n v="1630000"/>
    <x v="2490"/>
    <s v="16-05-2025"/>
    <s v="May-2025"/>
    <s v="20-05-2025"/>
    <s v="Delayed"/>
    <x v="2490"/>
    <s v="Paid"/>
    <s v="Partially delivered"/>
  </r>
  <r>
    <s v="02-05-2025"/>
    <x v="2"/>
    <s v="Katni"/>
    <x v="1"/>
    <n v="24"/>
    <s v="High"/>
    <n v="74000"/>
    <n v="1776000"/>
    <x v="2491"/>
    <s v="01-05-2025"/>
    <s v="May-2025"/>
    <s v="02-05-2025"/>
    <s v="Early"/>
    <x v="2491"/>
    <s v="Pending"/>
    <s v="Partially delivered"/>
  </r>
  <r>
    <s v="12-05-2025"/>
    <x v="2"/>
    <s v="Seoni"/>
    <x v="1"/>
    <n v="5"/>
    <s v="Low"/>
    <n v="72500"/>
    <n v="362500"/>
    <x v="2492"/>
    <s v="09-05-2025"/>
    <s v="May-2025"/>
    <s v="12-05-2025"/>
    <s v="Early"/>
    <x v="2492"/>
    <s v="Paid"/>
    <s v="Partially delivered"/>
  </r>
  <r>
    <s v="16-05-2025"/>
    <x v="2"/>
    <s v="Damoh"/>
    <x v="1"/>
    <n v="9"/>
    <s v="Intermediate"/>
    <n v="79000"/>
    <n v="711000"/>
    <x v="2493"/>
    <s v="11-05-2025"/>
    <s v="May-2025"/>
    <s v="16-05-2025"/>
    <s v="Delayed"/>
    <x v="2493"/>
    <s v="Paid"/>
    <s v="Cancelled due to issue"/>
  </r>
  <r>
    <s v="01-05-2025"/>
    <x v="2"/>
    <s v="Chhindwara"/>
    <x v="1"/>
    <n v="18"/>
    <s v="High"/>
    <n v="81500"/>
    <n v="1467000"/>
    <x v="2494"/>
    <s v="30-04-2025"/>
    <s v="April-2025"/>
    <s v="01-05-2025"/>
    <s v="Early"/>
    <x v="2494"/>
    <s v="Paid"/>
    <s v="Awaiting payment"/>
  </r>
  <r>
    <s v="23-05-2025"/>
    <x v="2"/>
    <s v="Damoh"/>
    <x v="1"/>
    <n v="24"/>
    <s v="High"/>
    <n v="72500"/>
    <n v="1740000"/>
    <x v="2495"/>
    <s v="21-05-2025"/>
    <s v="May-2025"/>
    <s v="23-05-2025"/>
    <s v="Early"/>
    <x v="2495"/>
    <s v="Paid"/>
    <s v="Awaiting payment"/>
  </r>
  <r>
    <s v="24-05-2025"/>
    <x v="2"/>
    <s v="Sagar"/>
    <x v="1"/>
    <n v="22"/>
    <s v="High"/>
    <n v="79000"/>
    <n v="1738000"/>
    <x v="2496"/>
    <s v="22-05-2025"/>
    <s v="May-2025"/>
    <s v="24-05-2025"/>
    <s v="Early"/>
    <x v="2496"/>
    <s v="Pending"/>
    <s v="Delivered on time"/>
  </r>
  <r>
    <s v="03-05-2025"/>
    <x v="2"/>
    <s v="Mandla"/>
    <x v="1"/>
    <n v="28"/>
    <s v="High"/>
    <n v="81500"/>
    <n v="2282000"/>
    <x v="2497"/>
    <s v="30-04-2025"/>
    <s v="April-2025"/>
    <s v="03-05-2025"/>
    <s v="Early"/>
    <x v="2497"/>
    <s v="Paid"/>
    <s v="Cancelled due to issue"/>
  </r>
  <r>
    <s v="30-05-2025"/>
    <x v="2"/>
    <s v="Katni"/>
    <x v="1"/>
    <n v="10"/>
    <s v="Intermediate"/>
    <n v="79000"/>
    <n v="790000"/>
    <x v="2498"/>
    <s v="28-05-2025"/>
    <s v="May-2025"/>
    <s v="30-05-2025"/>
    <s v="Early"/>
    <x v="2498"/>
    <s v="Pending"/>
    <s v="Partially delivered"/>
  </r>
  <r>
    <s v="08-05-2025"/>
    <x v="2"/>
    <s v="Sagar"/>
    <x v="1"/>
    <n v="19"/>
    <s v="High"/>
    <n v="79000"/>
    <n v="1501000"/>
    <x v="2499"/>
    <s v="06-05-2025"/>
    <s v="May-2025"/>
    <s v="08-05-2025"/>
    <s v="Early"/>
    <x v="2499"/>
    <s v="Pending"/>
    <s v="Partially delivered"/>
  </r>
  <r>
    <s v="21-05-2025"/>
    <x v="2"/>
    <s v="Narsinghpur"/>
    <x v="1"/>
    <n v="23"/>
    <s v="High"/>
    <n v="79000"/>
    <n v="1817000"/>
    <x v="2500"/>
    <s v="17-05-2025"/>
    <s v="May-2025"/>
    <s v="21-05-2025"/>
    <s v="Delayed"/>
    <x v="2500"/>
    <s v="Paid"/>
    <s v="Awaiting payment"/>
  </r>
  <r>
    <s v="30-05-2025"/>
    <x v="2"/>
    <s v="Mandla"/>
    <x v="1"/>
    <n v="29"/>
    <s v="High"/>
    <n v="72500"/>
    <n v="2102500"/>
    <x v="2501"/>
    <s v="29-05-2025"/>
    <s v="May-2025"/>
    <s v="30-05-2025"/>
    <s v="Early"/>
    <x v="2501"/>
    <s v="Pending"/>
    <s v="Cancelled due to issue"/>
  </r>
  <r>
    <s v="24-05-2025"/>
    <x v="2"/>
    <s v="Mandla"/>
    <x v="1"/>
    <n v="5"/>
    <s v="Low"/>
    <n v="79000"/>
    <n v="395000"/>
    <x v="2502"/>
    <s v="20-05-2025"/>
    <s v="May-2025"/>
    <s v="24-05-2025"/>
    <s v="Delayed"/>
    <x v="2502"/>
    <s v="Pending"/>
    <s v="Cancelled due to issue"/>
  </r>
  <r>
    <s v="23-05-2025"/>
    <x v="2"/>
    <s v="Mandla"/>
    <x v="0"/>
    <n v="7"/>
    <s v="Intermediate"/>
    <n v="72500"/>
    <n v="507500"/>
    <x v="2503"/>
    <s v="21-05-2025"/>
    <s v="May-2025"/>
    <s v="23-05-2025"/>
    <s v="Early"/>
    <x v="2503"/>
    <s v="Pending"/>
    <s v="Cancelled due to issue"/>
  </r>
  <r>
    <s v="08-05-2025"/>
    <x v="2"/>
    <s v="Damoh"/>
    <x v="0"/>
    <n v="23"/>
    <s v="High"/>
    <n v="79000"/>
    <n v="1817000"/>
    <x v="2504"/>
    <s v="07-05-2025"/>
    <s v="May-2025"/>
    <s v="08-05-2025"/>
    <s v="Early"/>
    <x v="2504"/>
    <s v="Pending"/>
    <s v="Cancelled due to issue"/>
  </r>
  <r>
    <s v="25-05-2025"/>
    <x v="2"/>
    <s v="Damoh"/>
    <x v="0"/>
    <n v="24"/>
    <s v="High"/>
    <n v="74000"/>
    <n v="1776000"/>
    <x v="2505"/>
    <s v="23-05-2025"/>
    <s v="May-2025"/>
    <s v="25-05-2025"/>
    <s v="Early"/>
    <x v="2505"/>
    <s v="Pending"/>
    <s v="Cancelled due to issue"/>
  </r>
  <r>
    <s v="30-05-2025"/>
    <x v="2"/>
    <s v="Sagar"/>
    <x v="0"/>
    <n v="22"/>
    <s v="High"/>
    <n v="81500"/>
    <n v="1793000"/>
    <x v="2506"/>
    <s v="25-05-2025"/>
    <s v="May-2025"/>
    <s v="30-05-2025"/>
    <s v="Delayed"/>
    <x v="2506"/>
    <s v="Paid"/>
    <s v="Delivered on time"/>
  </r>
  <r>
    <s v="26-05-2025"/>
    <x v="2"/>
    <s v="Katni"/>
    <x v="0"/>
    <n v="15"/>
    <s v="Intermediate"/>
    <n v="81500"/>
    <n v="1222500"/>
    <x v="2507"/>
    <s v="25-05-2025"/>
    <s v="May-2025"/>
    <s v="26-05-2025"/>
    <s v="Early"/>
    <x v="2507"/>
    <s v="Paid"/>
    <s v="Partially delivered"/>
  </r>
  <r>
    <s v="04-05-2025"/>
    <x v="2"/>
    <s v="Mandla"/>
    <x v="0"/>
    <n v="11"/>
    <s v="Intermediate"/>
    <n v="79000"/>
    <n v="869000"/>
    <x v="2508"/>
    <s v="30-04-2025"/>
    <s v="April-2025"/>
    <s v="04-05-2025"/>
    <s v="Delayed"/>
    <x v="2508"/>
    <s v="Paid"/>
    <s v="Delivered on time"/>
  </r>
  <r>
    <s v="28-05-2025"/>
    <x v="2"/>
    <s v="Narsinghpur"/>
    <x v="0"/>
    <n v="19"/>
    <s v="High"/>
    <n v="79000"/>
    <n v="1501000"/>
    <x v="2509"/>
    <s v="26-05-2025"/>
    <s v="May-2025"/>
    <s v="28-05-2025"/>
    <s v="Early"/>
    <x v="2509"/>
    <s v="Pending"/>
    <s v="Delivered on time"/>
  </r>
  <r>
    <s v="22-05-2025"/>
    <x v="2"/>
    <s v="Damoh"/>
    <x v="0"/>
    <n v="5"/>
    <s v="Low"/>
    <n v="81500"/>
    <n v="407500"/>
    <x v="2510"/>
    <s v="18-05-2025"/>
    <s v="May-2025"/>
    <s v="22-05-2025"/>
    <s v="Delayed"/>
    <x v="2510"/>
    <s v="Pending"/>
    <s v="Partially delivered"/>
  </r>
  <r>
    <s v="29-05-2025"/>
    <x v="2"/>
    <s v="Mandla"/>
    <x v="0"/>
    <n v="27"/>
    <s v="High"/>
    <n v="79000"/>
    <n v="2133000"/>
    <x v="2511"/>
    <s v="24-05-2025"/>
    <s v="May-2025"/>
    <s v="29-05-2025"/>
    <s v="Delayed"/>
    <x v="2511"/>
    <s v="Pending"/>
    <s v="Cancelled due to issue"/>
  </r>
  <r>
    <s v="11-05-2025"/>
    <x v="2"/>
    <s v="Sagar"/>
    <x v="0"/>
    <n v="18"/>
    <s v="High"/>
    <n v="72500"/>
    <n v="1305000"/>
    <x v="2512"/>
    <s v="08-05-2025"/>
    <s v="May-2025"/>
    <s v="11-05-2025"/>
    <s v="Early"/>
    <x v="2512"/>
    <s v="Pending"/>
    <s v="Partially delivered"/>
  </r>
  <r>
    <s v="27-05-2025"/>
    <x v="2"/>
    <s v="Damoh"/>
    <x v="0"/>
    <n v="5"/>
    <s v="Low"/>
    <n v="74000"/>
    <n v="370000"/>
    <x v="2513"/>
    <s v="23-05-2025"/>
    <s v="May-2025"/>
    <s v="27-05-2025"/>
    <s v="Delayed"/>
    <x v="2513"/>
    <s v="Paid"/>
    <s v="Cancelled due to issue"/>
  </r>
  <r>
    <s v="08-05-2025"/>
    <x v="2"/>
    <s v="Jabalpur"/>
    <x v="0"/>
    <n v="8"/>
    <s v="Intermediate"/>
    <n v="79000"/>
    <n v="632000"/>
    <x v="2514"/>
    <s v="07-05-2025"/>
    <s v="May-2025"/>
    <s v="08-05-2025"/>
    <s v="Early"/>
    <x v="2514"/>
    <s v="Pending"/>
    <s v="Partially delivered"/>
  </r>
  <r>
    <s v="26-05-2025"/>
    <x v="2"/>
    <s v="Sagar"/>
    <x v="0"/>
    <n v="30"/>
    <s v="High"/>
    <n v="74000"/>
    <n v="2220000"/>
    <x v="2515"/>
    <s v="24-05-2025"/>
    <s v="May-2025"/>
    <s v="26-05-2025"/>
    <s v="Early"/>
    <x v="2515"/>
    <s v="Pending"/>
    <s v="Partially delivered"/>
  </r>
  <r>
    <s v="20-05-2025"/>
    <x v="2"/>
    <s v="Sagar"/>
    <x v="0"/>
    <n v="17"/>
    <s v="High"/>
    <n v="81500"/>
    <n v="1385500"/>
    <x v="2516"/>
    <s v="18-05-2025"/>
    <s v="May-2025"/>
    <s v="20-05-2025"/>
    <s v="Early"/>
    <x v="2516"/>
    <s v="Pending"/>
    <s v="Cancelled due to issue"/>
  </r>
  <r>
    <s v="11-05-2025"/>
    <x v="2"/>
    <s v="Damoh"/>
    <x v="0"/>
    <n v="20"/>
    <s v="High"/>
    <n v="74000"/>
    <n v="1480000"/>
    <x v="2517"/>
    <s v="07-05-2025"/>
    <s v="May-2025"/>
    <s v="11-05-2025"/>
    <s v="Delayed"/>
    <x v="2517"/>
    <s v="Paid"/>
    <s v="Cancelled due to issue"/>
  </r>
  <r>
    <s v="27-05-2025"/>
    <x v="2"/>
    <s v="Sagar"/>
    <x v="0"/>
    <n v="22"/>
    <s v="High"/>
    <n v="74000"/>
    <n v="1628000"/>
    <x v="2518"/>
    <s v="26-05-2025"/>
    <s v="May-2025"/>
    <s v="27-05-2025"/>
    <s v="Early"/>
    <x v="2518"/>
    <s v="Paid"/>
    <s v="Delivered on time"/>
  </r>
  <r>
    <s v="07-05-2025"/>
    <x v="2"/>
    <s v="Katni"/>
    <x v="0"/>
    <n v="25"/>
    <s v="High"/>
    <n v="74000"/>
    <n v="1850000"/>
    <x v="2519"/>
    <s v="02-05-2025"/>
    <s v="May-2025"/>
    <s v="07-05-2025"/>
    <s v="Delayed"/>
    <x v="2519"/>
    <s v="Paid"/>
    <s v="Cancelled due to issue"/>
  </r>
  <r>
    <s v="21-05-2025"/>
    <x v="2"/>
    <s v="Damoh"/>
    <x v="0"/>
    <n v="27"/>
    <s v="High"/>
    <n v="72500"/>
    <n v="1957500"/>
    <x v="2520"/>
    <s v="18-05-2025"/>
    <s v="May-2025"/>
    <s v="21-05-2025"/>
    <s v="Early"/>
    <x v="2520"/>
    <s v="Pending"/>
    <s v="Cancelled due to issue"/>
  </r>
  <r>
    <s v="08-05-2025"/>
    <x v="2"/>
    <s v="Seoni"/>
    <x v="0"/>
    <n v="20"/>
    <s v="High"/>
    <n v="81500"/>
    <n v="1630000"/>
    <x v="2521"/>
    <s v="07-05-2025"/>
    <s v="May-2025"/>
    <s v="08-05-2025"/>
    <s v="Early"/>
    <x v="2521"/>
    <s v="Pending"/>
    <s v="Cancelled due to issue"/>
  </r>
  <r>
    <s v="18-05-2025"/>
    <x v="2"/>
    <s v="Katni"/>
    <x v="0"/>
    <n v="14"/>
    <s v="Intermediate"/>
    <n v="72500"/>
    <n v="1015000"/>
    <x v="2522"/>
    <s v="14-05-2025"/>
    <s v="May-2025"/>
    <s v="18-05-2025"/>
    <s v="Delayed"/>
    <x v="2522"/>
    <s v="Pending"/>
    <s v="Cancelled due to issue"/>
  </r>
  <r>
    <s v="31-05-2025"/>
    <x v="2"/>
    <s v="Damoh"/>
    <x v="0"/>
    <n v="24"/>
    <s v="High"/>
    <n v="79000"/>
    <n v="1896000"/>
    <x v="2523"/>
    <s v="27-05-2025"/>
    <s v="May-2025"/>
    <s v="31-05-2025"/>
    <s v="Delayed"/>
    <x v="2523"/>
    <s v="Paid"/>
    <s v="Cancelled due to issue"/>
  </r>
  <r>
    <s v="13-05-2025"/>
    <x v="2"/>
    <s v="Narsinghpur"/>
    <x v="0"/>
    <n v="16"/>
    <s v="High"/>
    <n v="72500"/>
    <n v="1160000"/>
    <x v="2524"/>
    <s v="09-05-2025"/>
    <s v="May-2025"/>
    <s v="13-05-2025"/>
    <s v="Delayed"/>
    <x v="2524"/>
    <s v="Pending"/>
    <s v="Delivered on time"/>
  </r>
  <r>
    <s v="11-05-2025"/>
    <x v="2"/>
    <s v="Jabalpur"/>
    <x v="0"/>
    <n v="22"/>
    <s v="High"/>
    <n v="81500"/>
    <n v="1793000"/>
    <x v="2525"/>
    <s v="07-05-2025"/>
    <s v="May-2025"/>
    <s v="11-05-2025"/>
    <s v="Delayed"/>
    <x v="2525"/>
    <s v="Pending"/>
    <s v="Partially delivered"/>
  </r>
  <r>
    <s v="13-05-2025"/>
    <x v="2"/>
    <s v="Sagar"/>
    <x v="0"/>
    <n v="18"/>
    <s v="High"/>
    <n v="72500"/>
    <n v="1305000"/>
    <x v="2526"/>
    <s v="12-05-2025"/>
    <s v="May-2025"/>
    <s v="13-05-2025"/>
    <s v="Early"/>
    <x v="2526"/>
    <s v="Pending"/>
    <s v="Partially delivered"/>
  </r>
  <r>
    <s v="22-05-2025"/>
    <x v="2"/>
    <s v="Damoh"/>
    <x v="0"/>
    <n v="6"/>
    <s v="Low"/>
    <n v="79000"/>
    <n v="474000"/>
    <x v="2527"/>
    <s v="19-05-2025"/>
    <s v="May-2025"/>
    <s v="22-05-2025"/>
    <s v="Early"/>
    <x v="2527"/>
    <s v="Pending"/>
    <s v="Delivered on time"/>
  </r>
  <r>
    <s v="21-05-2025"/>
    <x v="2"/>
    <s v="Damoh"/>
    <x v="0"/>
    <n v="8"/>
    <s v="Intermediate"/>
    <n v="81500"/>
    <n v="652000"/>
    <x v="2528"/>
    <s v="17-05-2025"/>
    <s v="May-2025"/>
    <s v="21-05-2025"/>
    <s v="Delayed"/>
    <x v="2528"/>
    <s v="Pending"/>
    <s v="Delivered on time"/>
  </r>
  <r>
    <s v="31-05-2025"/>
    <x v="2"/>
    <s v="Seoni"/>
    <x v="0"/>
    <n v="16"/>
    <s v="High"/>
    <n v="79000"/>
    <n v="1264000"/>
    <x v="2529"/>
    <s v="29-05-2025"/>
    <s v="May-2025"/>
    <s v="31-05-2025"/>
    <s v="Early"/>
    <x v="2529"/>
    <s v="Pending"/>
    <s v="Delivered on time"/>
  </r>
  <r>
    <s v="17-05-2025"/>
    <x v="2"/>
    <s v="Mandla"/>
    <x v="0"/>
    <n v="15"/>
    <s v="Intermediate"/>
    <n v="81500"/>
    <n v="1222500"/>
    <x v="2530"/>
    <s v="12-05-2025"/>
    <s v="May-2025"/>
    <s v="17-05-2025"/>
    <s v="Delayed"/>
    <x v="2530"/>
    <s v="Pending"/>
    <s v="Delivered on time"/>
  </r>
  <r>
    <s v="26-05-2025"/>
    <x v="2"/>
    <s v="Narsinghpur"/>
    <x v="0"/>
    <n v="30"/>
    <s v="High"/>
    <n v="74000"/>
    <n v="2220000"/>
    <x v="2531"/>
    <s v="23-05-2025"/>
    <s v="May-2025"/>
    <s v="26-05-2025"/>
    <s v="Early"/>
    <x v="2531"/>
    <s v="Paid"/>
    <s v="Partially delivered"/>
  </r>
  <r>
    <s v="07-05-2025"/>
    <x v="2"/>
    <s v="Katni"/>
    <x v="0"/>
    <n v="20"/>
    <s v="High"/>
    <n v="72500"/>
    <n v="1450000"/>
    <x v="2532"/>
    <s v="03-05-2025"/>
    <s v="May-2025"/>
    <s v="07-05-2025"/>
    <s v="Delayed"/>
    <x v="2532"/>
    <s v="Paid"/>
    <s v="Partially delivered"/>
  </r>
  <r>
    <s v="21-05-2025"/>
    <x v="2"/>
    <s v="Seoni"/>
    <x v="0"/>
    <n v="5"/>
    <s v="Low"/>
    <n v="81500"/>
    <n v="407500"/>
    <x v="2533"/>
    <s v="18-05-2025"/>
    <s v="May-2025"/>
    <s v="21-05-2025"/>
    <s v="Early"/>
    <x v="2533"/>
    <s v="Paid"/>
    <s v="Partially delivered"/>
  </r>
  <r>
    <s v="14-05-2025"/>
    <x v="2"/>
    <s v="Sagar"/>
    <x v="0"/>
    <n v="23"/>
    <s v="High"/>
    <n v="72500"/>
    <n v="1667500"/>
    <x v="2534"/>
    <s v="09-05-2025"/>
    <s v="May-2025"/>
    <s v="14-05-2025"/>
    <s v="Delayed"/>
    <x v="2534"/>
    <s v="Paid"/>
    <s v="Partially delivered"/>
  </r>
  <r>
    <s v="31-05-2025"/>
    <x v="2"/>
    <s v="Mandla"/>
    <x v="0"/>
    <n v="18"/>
    <s v="High"/>
    <n v="72500"/>
    <n v="1305000"/>
    <x v="2535"/>
    <s v="29-05-2025"/>
    <s v="May-2025"/>
    <s v="31-05-2025"/>
    <s v="Early"/>
    <x v="2535"/>
    <s v="Pending"/>
    <s v="Partially delivered"/>
  </r>
  <r>
    <s v="25-05-2025"/>
    <x v="2"/>
    <s v="Chhindwara"/>
    <x v="0"/>
    <n v="14"/>
    <s v="Intermediate"/>
    <n v="72500"/>
    <n v="1015000"/>
    <x v="2536"/>
    <s v="21-05-2025"/>
    <s v="May-2025"/>
    <s v="25-05-2025"/>
    <s v="Delayed"/>
    <x v="2536"/>
    <s v="Paid"/>
    <s v="Partially delivered"/>
  </r>
  <r>
    <s v="30-05-2025"/>
    <x v="2"/>
    <s v="Mandla"/>
    <x v="0"/>
    <n v="10"/>
    <s v="Intermediate"/>
    <n v="72500"/>
    <n v="725000"/>
    <x v="2537"/>
    <s v="27-05-2025"/>
    <s v="May-2025"/>
    <s v="30-05-2025"/>
    <s v="Early"/>
    <x v="2537"/>
    <s v="Pending"/>
    <s v="Partially delivered"/>
  </r>
  <r>
    <s v="01-05-2025"/>
    <x v="2"/>
    <s v="Seoni"/>
    <x v="0"/>
    <n v="22"/>
    <s v="High"/>
    <n v="72500"/>
    <n v="1595000"/>
    <x v="2538"/>
    <s v="26-04-2025"/>
    <s v="April-2025"/>
    <s v="01-05-2025"/>
    <s v="Delayed"/>
    <x v="2538"/>
    <s v="Paid"/>
    <s v="Partially delivered"/>
  </r>
  <r>
    <s v="14-05-2025"/>
    <x v="2"/>
    <s v="Chhindwara"/>
    <x v="0"/>
    <n v="6"/>
    <s v="Low"/>
    <n v="81500"/>
    <n v="489000"/>
    <x v="2539"/>
    <s v="09-05-2025"/>
    <s v="May-2025"/>
    <s v="14-05-2025"/>
    <s v="Delayed"/>
    <x v="2539"/>
    <s v="Pending"/>
    <s v="Partially delivered"/>
  </r>
  <r>
    <s v="08-05-2025"/>
    <x v="2"/>
    <s v="Jabalpur"/>
    <x v="0"/>
    <n v="15"/>
    <s v="Intermediate"/>
    <n v="79000"/>
    <n v="1185000"/>
    <x v="2540"/>
    <s v="04-05-2025"/>
    <s v="May-2025"/>
    <s v="08-05-2025"/>
    <s v="Delayed"/>
    <x v="2540"/>
    <s v="Pending"/>
    <s v="Partially delivered"/>
  </r>
  <r>
    <s v="12-05-2025"/>
    <x v="2"/>
    <s v="Jabalpur"/>
    <x v="0"/>
    <n v="16"/>
    <s v="High"/>
    <n v="74000"/>
    <n v="1184000"/>
    <x v="2541"/>
    <s v="10-05-2025"/>
    <s v="May-2025"/>
    <s v="12-05-2025"/>
    <s v="Early"/>
    <x v="2541"/>
    <s v="Pending"/>
    <s v="Delivered on time"/>
  </r>
  <r>
    <s v="05-05-2025"/>
    <x v="2"/>
    <s v="Damoh"/>
    <x v="0"/>
    <n v="14"/>
    <s v="Intermediate"/>
    <n v="79000"/>
    <n v="1106000"/>
    <x v="2542"/>
    <s v="01-05-2025"/>
    <s v="May-2025"/>
    <s v="05-05-2025"/>
    <s v="Delayed"/>
    <x v="2542"/>
    <s v="Paid"/>
    <s v="Cancelled due to issue"/>
  </r>
  <r>
    <s v="07-05-2025"/>
    <x v="2"/>
    <s v="Narsinghpur"/>
    <x v="0"/>
    <n v="17"/>
    <s v="High"/>
    <n v="79000"/>
    <n v="1343000"/>
    <x v="2543"/>
    <s v="06-05-2025"/>
    <s v="May-2025"/>
    <s v="07-05-2025"/>
    <s v="Early"/>
    <x v="2543"/>
    <s v="Paid"/>
    <s v="Cancelled due to issue"/>
  </r>
  <r>
    <s v="07-05-2025"/>
    <x v="2"/>
    <s v="Sagar"/>
    <x v="0"/>
    <n v="30"/>
    <s v="High"/>
    <n v="72500"/>
    <n v="2175000"/>
    <x v="2544"/>
    <s v="02-05-2025"/>
    <s v="May-2025"/>
    <s v="07-05-2025"/>
    <s v="Delayed"/>
    <x v="2544"/>
    <s v="Paid"/>
    <s v="Partially delivered"/>
  </r>
  <r>
    <s v="18-05-2025"/>
    <x v="2"/>
    <s v="Seoni"/>
    <x v="0"/>
    <n v="14"/>
    <s v="Intermediate"/>
    <n v="79000"/>
    <n v="1106000"/>
    <x v="2545"/>
    <s v="14-05-2025"/>
    <s v="May-2025"/>
    <s v="18-05-2025"/>
    <s v="Delayed"/>
    <x v="2545"/>
    <s v="Paid"/>
    <s v="Cancelled due to issue"/>
  </r>
  <r>
    <s v="17-05-2025"/>
    <x v="2"/>
    <s v="Seoni"/>
    <x v="0"/>
    <n v="22"/>
    <s v="High"/>
    <n v="81500"/>
    <n v="1793000"/>
    <x v="2546"/>
    <s v="14-05-2025"/>
    <s v="May-2025"/>
    <s v="17-05-2025"/>
    <s v="Early"/>
    <x v="2546"/>
    <s v="Pending"/>
    <s v="Cancelled due to issue"/>
  </r>
  <r>
    <s v="18-05-2025"/>
    <x v="2"/>
    <s v="Katni"/>
    <x v="0"/>
    <n v="19"/>
    <s v="High"/>
    <n v="74000"/>
    <n v="1406000"/>
    <x v="2547"/>
    <s v="13-05-2025"/>
    <s v="May-2025"/>
    <s v="18-05-2025"/>
    <s v="Delayed"/>
    <x v="2547"/>
    <s v="Paid"/>
    <s v="Partially delivered"/>
  </r>
  <r>
    <s v="16-05-2025"/>
    <x v="2"/>
    <s v="Jabalpur"/>
    <x v="0"/>
    <n v="19"/>
    <s v="High"/>
    <n v="72500"/>
    <n v="1377500"/>
    <x v="2548"/>
    <s v="13-05-2025"/>
    <s v="May-2025"/>
    <s v="16-05-2025"/>
    <s v="Early"/>
    <x v="2548"/>
    <s v="Pending"/>
    <s v="Partially delivered"/>
  </r>
  <r>
    <s v="22-05-2025"/>
    <x v="2"/>
    <s v="Seoni"/>
    <x v="0"/>
    <n v="30"/>
    <s v="High"/>
    <n v="79000"/>
    <n v="2370000"/>
    <x v="2549"/>
    <s v="17-05-2025"/>
    <s v="May-2025"/>
    <s v="22-05-2025"/>
    <s v="Delayed"/>
    <x v="2549"/>
    <s v="Paid"/>
    <s v="Cancelled due to issue"/>
  </r>
  <r>
    <s v="30-05-2025"/>
    <x v="2"/>
    <s v="Katni"/>
    <x v="0"/>
    <n v="20"/>
    <s v="High"/>
    <n v="74000"/>
    <n v="1480000"/>
    <x v="2550"/>
    <s v="25-05-2025"/>
    <s v="May-2025"/>
    <s v="30-05-2025"/>
    <s v="Delayed"/>
    <x v="2550"/>
    <s v="Pending"/>
    <s v="Partially delivered"/>
  </r>
  <r>
    <s v="30-05-2025"/>
    <x v="2"/>
    <s v="Damoh"/>
    <x v="0"/>
    <n v="17"/>
    <s v="High"/>
    <n v="81500"/>
    <n v="1385500"/>
    <x v="2551"/>
    <s v="28-05-2025"/>
    <s v="May-2025"/>
    <s v="30-05-2025"/>
    <s v="Early"/>
    <x v="2551"/>
    <s v="Pending"/>
    <s v="Partially delivered"/>
  </r>
  <r>
    <s v="08-05-2025"/>
    <x v="2"/>
    <s v="Jabalpur"/>
    <x v="0"/>
    <n v="10"/>
    <s v="Intermediate"/>
    <n v="79000"/>
    <n v="790000"/>
    <x v="2552"/>
    <s v="05-05-2025"/>
    <s v="May-2025"/>
    <s v="08-05-2025"/>
    <s v="Early"/>
    <x v="2552"/>
    <s v="Pending"/>
    <s v="Cancelled due to issue"/>
  </r>
  <r>
    <s v="28-05-2025"/>
    <x v="2"/>
    <s v="Chhindwara"/>
    <x v="0"/>
    <n v="21"/>
    <s v="High"/>
    <n v="72500"/>
    <n v="1522500"/>
    <x v="2553"/>
    <s v="27-05-2025"/>
    <s v="May-2025"/>
    <s v="28-05-2025"/>
    <s v="Early"/>
    <x v="2553"/>
    <s v="Pending"/>
    <s v="Cancelled due to issue"/>
  </r>
  <r>
    <s v="15-05-2025"/>
    <x v="2"/>
    <s v="Damoh"/>
    <x v="0"/>
    <n v="19"/>
    <s v="High"/>
    <n v="79000"/>
    <n v="1501000"/>
    <x v="2554"/>
    <s v="14-05-2025"/>
    <s v="May-2025"/>
    <s v="15-05-2025"/>
    <s v="Early"/>
    <x v="2554"/>
    <s v="Pending"/>
    <s v="Cancelled due to issue"/>
  </r>
  <r>
    <s v="09-05-2025"/>
    <x v="2"/>
    <s v="Seoni"/>
    <x v="0"/>
    <n v="17"/>
    <s v="High"/>
    <n v="74000"/>
    <n v="1258000"/>
    <x v="2555"/>
    <s v="08-05-2025"/>
    <s v="May-2025"/>
    <s v="09-05-2025"/>
    <s v="Early"/>
    <x v="2555"/>
    <s v="Paid"/>
    <s v="Delivered on time"/>
  </r>
  <r>
    <s v="15-05-2025"/>
    <x v="2"/>
    <s v="Katni"/>
    <x v="0"/>
    <n v="28"/>
    <s v="High"/>
    <n v="72500"/>
    <n v="2030000"/>
    <x v="2556"/>
    <s v="14-05-2025"/>
    <s v="May-2025"/>
    <s v="15-05-2025"/>
    <s v="Early"/>
    <x v="2556"/>
    <s v="Paid"/>
    <s v="Partially delivered"/>
  </r>
  <r>
    <s v="19-05-2025"/>
    <x v="2"/>
    <s v="Katni"/>
    <x v="0"/>
    <n v="19"/>
    <s v="High"/>
    <n v="74000"/>
    <n v="1406000"/>
    <x v="2557"/>
    <s v="17-05-2025"/>
    <s v="May-2025"/>
    <s v="19-05-2025"/>
    <s v="Early"/>
    <x v="2557"/>
    <s v="Paid"/>
    <s v="Partially delivered"/>
  </r>
  <r>
    <s v="18-05-2025"/>
    <x v="2"/>
    <s v="Sagar"/>
    <x v="0"/>
    <n v="15"/>
    <s v="Intermediate"/>
    <n v="72500"/>
    <n v="1087500"/>
    <x v="2558"/>
    <s v="17-05-2025"/>
    <s v="May-2025"/>
    <s v="18-05-2025"/>
    <s v="Early"/>
    <x v="2558"/>
    <s v="Paid"/>
    <s v="Cancelled due to issue"/>
  </r>
  <r>
    <s v="14-05-2025"/>
    <x v="2"/>
    <s v="Jabalpur"/>
    <x v="0"/>
    <n v="23"/>
    <s v="High"/>
    <n v="74000"/>
    <n v="1702000"/>
    <x v="2559"/>
    <s v="13-05-2025"/>
    <s v="May-2025"/>
    <s v="14-05-2025"/>
    <s v="Early"/>
    <x v="2559"/>
    <s v="Paid"/>
    <s v="Partially delivered"/>
  </r>
  <r>
    <s v="15-05-2025"/>
    <x v="2"/>
    <s v="Sagar"/>
    <x v="0"/>
    <n v="29"/>
    <s v="High"/>
    <n v="72500"/>
    <n v="2102500"/>
    <x v="2560"/>
    <s v="12-05-2025"/>
    <s v="May-2025"/>
    <s v="15-05-2025"/>
    <s v="Early"/>
    <x v="2560"/>
    <s v="Paid"/>
    <s v="Cancelled due to issue"/>
  </r>
  <r>
    <s v="27-05-2025"/>
    <x v="2"/>
    <s v="Sagar"/>
    <x v="0"/>
    <n v="5"/>
    <s v="Low"/>
    <n v="81500"/>
    <n v="407500"/>
    <x v="2561"/>
    <s v="23-05-2025"/>
    <s v="May-2025"/>
    <s v="27-05-2025"/>
    <s v="Delayed"/>
    <x v="2561"/>
    <s v="Pending"/>
    <s v="Cancelled due to issue"/>
  </r>
  <r>
    <s v="01-05-2025"/>
    <x v="2"/>
    <s v="Seoni"/>
    <x v="0"/>
    <n v="17"/>
    <s v="High"/>
    <n v="81500"/>
    <n v="1385500"/>
    <x v="2562"/>
    <s v="27-04-2025"/>
    <s v="April-2025"/>
    <s v="01-05-2025"/>
    <s v="Delayed"/>
    <x v="2562"/>
    <s v="Paid"/>
    <s v="Cancelled due to issue"/>
  </r>
  <r>
    <s v="03-05-2025"/>
    <x v="2"/>
    <s v="Chhindwara"/>
    <x v="0"/>
    <n v="19"/>
    <s v="High"/>
    <n v="72500"/>
    <n v="1377500"/>
    <x v="2563"/>
    <s v="29-04-2025"/>
    <s v="April-2025"/>
    <s v="03-05-2025"/>
    <s v="Delayed"/>
    <x v="2563"/>
    <s v="Pending"/>
    <s v="Cancelled due to issue"/>
  </r>
  <r>
    <s v="16-05-2025"/>
    <x v="2"/>
    <s v="Sagar"/>
    <x v="0"/>
    <n v="9"/>
    <s v="Intermediate"/>
    <n v="81500"/>
    <n v="733500"/>
    <x v="2564"/>
    <s v="13-05-2025"/>
    <s v="May-2025"/>
    <s v="16-05-2025"/>
    <s v="Early"/>
    <x v="2564"/>
    <s v="Pending"/>
    <s v="Partially delivered"/>
  </r>
  <r>
    <s v="10-05-2025"/>
    <x v="2"/>
    <s v="Damoh"/>
    <x v="0"/>
    <n v="23"/>
    <s v="High"/>
    <n v="72500"/>
    <n v="1667500"/>
    <x v="2565"/>
    <s v="06-05-2025"/>
    <s v="May-2025"/>
    <s v="10-05-2025"/>
    <s v="Delayed"/>
    <x v="2565"/>
    <s v="Pending"/>
    <s v="Cancelled due to issue"/>
  </r>
  <r>
    <s v="21-05-2025"/>
    <x v="2"/>
    <s v="Sagar"/>
    <x v="0"/>
    <n v="23"/>
    <s v="High"/>
    <n v="72500"/>
    <n v="1667500"/>
    <x v="2566"/>
    <s v="16-05-2025"/>
    <s v="May-2025"/>
    <s v="21-05-2025"/>
    <s v="Delayed"/>
    <x v="2566"/>
    <s v="Paid"/>
    <s v="Partially delivered"/>
  </r>
  <r>
    <s v="06-05-2025"/>
    <x v="2"/>
    <s v="Chhindwara"/>
    <x v="0"/>
    <n v="14"/>
    <s v="Intermediate"/>
    <n v="79000"/>
    <n v="1106000"/>
    <x v="2567"/>
    <s v="04-05-2025"/>
    <s v="May-2025"/>
    <s v="06-05-2025"/>
    <s v="Early"/>
    <x v="2567"/>
    <s v="Pending"/>
    <s v="Delivered on time"/>
  </r>
  <r>
    <s v="23-05-2025"/>
    <x v="2"/>
    <s v="Chhindwara"/>
    <x v="0"/>
    <n v="17"/>
    <s v="High"/>
    <n v="74000"/>
    <n v="1258000"/>
    <x v="2568"/>
    <s v="21-05-2025"/>
    <s v="May-2025"/>
    <s v="23-05-2025"/>
    <s v="Early"/>
    <x v="2568"/>
    <s v="Pending"/>
    <s v="Partially delivered"/>
  </r>
  <r>
    <s v="06-05-2025"/>
    <x v="2"/>
    <s v="Damoh"/>
    <x v="0"/>
    <n v="30"/>
    <s v="High"/>
    <n v="72500"/>
    <n v="2175000"/>
    <x v="2569"/>
    <s v="03-05-2025"/>
    <s v="May-2025"/>
    <s v="06-05-2025"/>
    <s v="Early"/>
    <x v="2569"/>
    <s v="Pending"/>
    <s v="Partially delivered"/>
  </r>
  <r>
    <s v="03-05-2025"/>
    <x v="2"/>
    <s v="Seoni"/>
    <x v="0"/>
    <n v="18"/>
    <s v="High"/>
    <n v="72500"/>
    <n v="1305000"/>
    <x v="2570"/>
    <s v="29-04-2025"/>
    <s v="April-2025"/>
    <s v="03-05-2025"/>
    <s v="Delayed"/>
    <x v="2570"/>
    <s v="Pending"/>
    <s v="Partially delivered"/>
  </r>
  <r>
    <s v="16-05-2025"/>
    <x v="2"/>
    <s v="Sagar"/>
    <x v="0"/>
    <n v="5"/>
    <s v="Low"/>
    <n v="74000"/>
    <n v="370000"/>
    <x v="2571"/>
    <s v="14-05-2025"/>
    <s v="May-2025"/>
    <s v="16-05-2025"/>
    <s v="Early"/>
    <x v="2571"/>
    <s v="Pending"/>
    <s v="Delivered on time"/>
  </r>
  <r>
    <s v="09-05-2025"/>
    <x v="2"/>
    <s v="Seoni"/>
    <x v="0"/>
    <n v="24"/>
    <s v="High"/>
    <n v="72500"/>
    <n v="1740000"/>
    <x v="2572"/>
    <s v="05-05-2025"/>
    <s v="May-2025"/>
    <s v="09-05-2025"/>
    <s v="Delayed"/>
    <x v="2572"/>
    <s v="Paid"/>
    <s v="Delivered on time"/>
  </r>
  <r>
    <s v="12-05-2025"/>
    <x v="2"/>
    <s v="Jabalpur"/>
    <x v="0"/>
    <n v="6"/>
    <s v="Low"/>
    <n v="79000"/>
    <n v="474000"/>
    <x v="2573"/>
    <s v="09-05-2025"/>
    <s v="May-2025"/>
    <s v="12-05-2025"/>
    <s v="Early"/>
    <x v="2573"/>
    <s v="Pending"/>
    <s v="Delivered on time"/>
  </r>
  <r>
    <s v="06-05-2025"/>
    <x v="2"/>
    <s v="Mandla"/>
    <x v="0"/>
    <n v="11"/>
    <s v="Intermediate"/>
    <n v="81500"/>
    <n v="896500"/>
    <x v="2574"/>
    <s v="02-05-2025"/>
    <s v="May-2025"/>
    <s v="06-05-2025"/>
    <s v="Delayed"/>
    <x v="2574"/>
    <s v="Pending"/>
    <s v="Delivered on time"/>
  </r>
  <r>
    <s v="16-05-2025"/>
    <x v="2"/>
    <s v="Jabalpur"/>
    <x v="0"/>
    <n v="5"/>
    <s v="Low"/>
    <n v="74000"/>
    <n v="370000"/>
    <x v="2575"/>
    <s v="14-05-2025"/>
    <s v="May-2025"/>
    <s v="16-05-2025"/>
    <s v="Early"/>
    <x v="2575"/>
    <s v="Paid"/>
    <s v="Delivered on time"/>
  </r>
  <r>
    <s v="02-05-2025"/>
    <x v="2"/>
    <s v="Katni"/>
    <x v="0"/>
    <n v="25"/>
    <s v="High"/>
    <n v="79000"/>
    <n v="1975000"/>
    <x v="2576"/>
    <s v="29-04-2025"/>
    <s v="April-2025"/>
    <s v="02-05-2025"/>
    <s v="Early"/>
    <x v="2576"/>
    <s v="Paid"/>
    <s v="Delivered on time"/>
  </r>
  <r>
    <s v="10-05-2025"/>
    <x v="2"/>
    <s v="Sagar"/>
    <x v="0"/>
    <n v="29"/>
    <s v="High"/>
    <n v="81500"/>
    <n v="2363500"/>
    <x v="2577"/>
    <s v="06-05-2025"/>
    <s v="May-2025"/>
    <s v="10-05-2025"/>
    <s v="Delayed"/>
    <x v="2577"/>
    <s v="Pending"/>
    <s v="Partially delivered"/>
  </r>
  <r>
    <s v="04-05-2025"/>
    <x v="2"/>
    <s v="Seoni"/>
    <x v="0"/>
    <n v="7"/>
    <s v="Intermediate"/>
    <n v="81500"/>
    <n v="570500"/>
    <x v="2578"/>
    <s v="01-05-2025"/>
    <s v="May-2025"/>
    <s v="04-05-2025"/>
    <s v="Early"/>
    <x v="2578"/>
    <s v="Paid"/>
    <s v="Cancelled due to issue"/>
  </r>
  <r>
    <s v="07-05-2025"/>
    <x v="2"/>
    <s v="Katni"/>
    <x v="0"/>
    <n v="15"/>
    <s v="Intermediate"/>
    <n v="81500"/>
    <n v="1222500"/>
    <x v="2579"/>
    <s v="02-05-2025"/>
    <s v="May-2025"/>
    <s v="07-05-2025"/>
    <s v="Delayed"/>
    <x v="2579"/>
    <s v="Pending"/>
    <s v="Partially delivered"/>
  </r>
  <r>
    <s v="19-05-2025"/>
    <x v="2"/>
    <s v="Sagar"/>
    <x v="0"/>
    <n v="5"/>
    <s v="Low"/>
    <n v="72500"/>
    <n v="362500"/>
    <x v="2580"/>
    <s v="14-05-2025"/>
    <s v="May-2025"/>
    <s v="19-05-2025"/>
    <s v="Delayed"/>
    <x v="2580"/>
    <s v="Paid"/>
    <s v="Delivered on time"/>
  </r>
  <r>
    <s v="09-05-2025"/>
    <x v="2"/>
    <s v="Mandla"/>
    <x v="0"/>
    <n v="28"/>
    <s v="High"/>
    <n v="79000"/>
    <n v="2212000"/>
    <x v="2581"/>
    <s v="07-05-2025"/>
    <s v="May-2025"/>
    <s v="09-05-2025"/>
    <s v="Early"/>
    <x v="2581"/>
    <s v="Pending"/>
    <s v="Delivered on time"/>
  </r>
  <r>
    <s v="16-05-2025"/>
    <x v="2"/>
    <s v="Katni"/>
    <x v="0"/>
    <n v="9"/>
    <s v="Intermediate"/>
    <n v="79000"/>
    <n v="711000"/>
    <x v="2582"/>
    <s v="13-05-2025"/>
    <s v="May-2025"/>
    <s v="16-05-2025"/>
    <s v="Early"/>
    <x v="2582"/>
    <s v="Pending"/>
    <s v="Partially delivered"/>
  </r>
  <r>
    <s v="20-05-2025"/>
    <x v="2"/>
    <s v="Sagar"/>
    <x v="0"/>
    <n v="20"/>
    <s v="High"/>
    <n v="81500"/>
    <n v="1630000"/>
    <x v="2583"/>
    <s v="15-05-2025"/>
    <s v="May-2025"/>
    <s v="20-05-2025"/>
    <s v="Delayed"/>
    <x v="2583"/>
    <s v="Pending"/>
    <s v="Cancelled due to issue"/>
  </r>
  <r>
    <s v="16-05-2025"/>
    <x v="2"/>
    <s v="Narsinghpur"/>
    <x v="0"/>
    <n v="15"/>
    <s v="Intermediate"/>
    <n v="74000"/>
    <n v="1110000"/>
    <x v="2584"/>
    <s v="14-05-2025"/>
    <s v="May-2025"/>
    <s v="16-05-2025"/>
    <s v="Early"/>
    <x v="2584"/>
    <s v="Paid"/>
    <s v="Delivered on time"/>
  </r>
  <r>
    <s v="06-05-2025"/>
    <x v="2"/>
    <s v="Jabalpur"/>
    <x v="0"/>
    <n v="10"/>
    <s v="Intermediate"/>
    <n v="72500"/>
    <n v="725000"/>
    <x v="2585"/>
    <s v="03-05-2025"/>
    <s v="May-2025"/>
    <s v="06-05-2025"/>
    <s v="Early"/>
    <x v="2585"/>
    <s v="Pending"/>
    <s v="Delivered on time"/>
  </r>
  <r>
    <s v="02-05-2025"/>
    <x v="2"/>
    <s v="Chhindwara"/>
    <x v="0"/>
    <n v="21"/>
    <s v="High"/>
    <n v="72500"/>
    <n v="1522500"/>
    <x v="2586"/>
    <s v="29-04-2025"/>
    <s v="April-2025"/>
    <s v="02-05-2025"/>
    <s v="Early"/>
    <x v="2586"/>
    <s v="Paid"/>
    <s v="Partially delivered"/>
  </r>
  <r>
    <s v="07-05-2025"/>
    <x v="2"/>
    <s v="Narsinghpur"/>
    <x v="0"/>
    <n v="7"/>
    <s v="Intermediate"/>
    <n v="74000"/>
    <n v="518000"/>
    <x v="2587"/>
    <s v="05-05-2025"/>
    <s v="May-2025"/>
    <s v="07-05-2025"/>
    <s v="Early"/>
    <x v="2587"/>
    <s v="Paid"/>
    <s v="Delivered on time"/>
  </r>
  <r>
    <s v="21-05-2025"/>
    <x v="2"/>
    <s v="Chhindwara"/>
    <x v="0"/>
    <n v="12"/>
    <s v="Intermediate"/>
    <n v="72500"/>
    <n v="870000"/>
    <x v="2588"/>
    <s v="18-05-2025"/>
    <s v="May-2025"/>
    <s v="21-05-2025"/>
    <s v="Early"/>
    <x v="2588"/>
    <s v="Pending"/>
    <s v="Cancelled due to issue"/>
  </r>
  <r>
    <s v="03-05-2025"/>
    <x v="2"/>
    <s v="Chhindwara"/>
    <x v="0"/>
    <n v="7"/>
    <s v="Intermediate"/>
    <n v="79000"/>
    <n v="553000"/>
    <x v="2589"/>
    <s v="29-04-2025"/>
    <s v="April-2025"/>
    <s v="03-05-2025"/>
    <s v="Delayed"/>
    <x v="2589"/>
    <s v="Paid"/>
    <s v="Partially delivered"/>
  </r>
  <r>
    <s v="06-05-2025"/>
    <x v="2"/>
    <s v="Mandla"/>
    <x v="0"/>
    <n v="5"/>
    <s v="Low"/>
    <n v="72500"/>
    <n v="362500"/>
    <x v="2590"/>
    <s v="05-05-2025"/>
    <s v="May-2025"/>
    <s v="06-05-2025"/>
    <s v="Early"/>
    <x v="2590"/>
    <s v="Paid"/>
    <s v="Cancelled due to issue"/>
  </r>
  <r>
    <s v="18-05-2025"/>
    <x v="2"/>
    <s v="Chhindwara"/>
    <x v="0"/>
    <n v="27"/>
    <s v="High"/>
    <n v="74000"/>
    <n v="1998000"/>
    <x v="2591"/>
    <s v="16-05-2025"/>
    <s v="May-2025"/>
    <s v="18-05-2025"/>
    <s v="Early"/>
    <x v="2591"/>
    <s v="Paid"/>
    <s v="Partially delivered"/>
  </r>
  <r>
    <s v="04-05-2025"/>
    <x v="2"/>
    <s v="Chhindwara"/>
    <x v="0"/>
    <n v="13"/>
    <s v="Intermediate"/>
    <n v="79000"/>
    <n v="1027000"/>
    <x v="2592"/>
    <s v="29-04-2025"/>
    <s v="April-2025"/>
    <s v="04-05-2025"/>
    <s v="Delayed"/>
    <x v="2592"/>
    <s v="Paid"/>
    <s v="Delivered on time"/>
  </r>
  <r>
    <s v="07-05-2025"/>
    <x v="2"/>
    <s v="Damoh"/>
    <x v="0"/>
    <n v="26"/>
    <s v="High"/>
    <n v="79000"/>
    <n v="2054000"/>
    <x v="2593"/>
    <s v="05-05-2025"/>
    <s v="May-2025"/>
    <s v="07-05-2025"/>
    <s v="Early"/>
    <x v="2593"/>
    <s v="Pending"/>
    <s v="Delivered on time"/>
  </r>
  <r>
    <s v="18-05-2025"/>
    <x v="2"/>
    <s v="Narsinghpur"/>
    <x v="0"/>
    <n v="21"/>
    <s v="High"/>
    <n v="74000"/>
    <n v="1554000"/>
    <x v="2594"/>
    <s v="17-05-2025"/>
    <s v="May-2025"/>
    <s v="18-05-2025"/>
    <s v="Early"/>
    <x v="2594"/>
    <s v="Pending"/>
    <s v="Delivered on time"/>
  </r>
  <r>
    <s v="15-05-2025"/>
    <x v="2"/>
    <s v="Chhindwara"/>
    <x v="0"/>
    <n v="19"/>
    <s v="High"/>
    <n v="72500"/>
    <n v="1377500"/>
    <x v="2595"/>
    <s v="10-05-2025"/>
    <s v="May-2025"/>
    <s v="15-05-2025"/>
    <s v="Delayed"/>
    <x v="2595"/>
    <s v="Paid"/>
    <s v="Delivered on time"/>
  </r>
  <r>
    <s v="10-05-2025"/>
    <x v="2"/>
    <s v="Mandla"/>
    <x v="0"/>
    <n v="24"/>
    <s v="High"/>
    <n v="72500"/>
    <n v="1740000"/>
    <x v="2596"/>
    <s v="09-05-2025"/>
    <s v="May-2025"/>
    <s v="10-05-2025"/>
    <s v="Early"/>
    <x v="2596"/>
    <s v="Paid"/>
    <s v="Cancelled due to issue"/>
  </r>
  <r>
    <s v="30-05-2025"/>
    <x v="2"/>
    <s v="Seoni"/>
    <x v="0"/>
    <n v="7"/>
    <s v="Intermediate"/>
    <n v="72500"/>
    <n v="507500"/>
    <x v="2597"/>
    <s v="25-05-2025"/>
    <s v="May-2025"/>
    <s v="30-05-2025"/>
    <s v="Delayed"/>
    <x v="2597"/>
    <s v="Paid"/>
    <s v="Delivered on time"/>
  </r>
  <r>
    <s v="01-05-2025"/>
    <x v="2"/>
    <s v="Katni"/>
    <x v="0"/>
    <n v="10"/>
    <s v="Intermediate"/>
    <n v="74000"/>
    <n v="740000"/>
    <x v="2598"/>
    <s v="30-04-2025"/>
    <s v="April-2025"/>
    <s v="01-05-2025"/>
    <s v="Early"/>
    <x v="2598"/>
    <s v="Pending"/>
    <s v="Delivered on time"/>
  </r>
  <r>
    <s v="09-05-2025"/>
    <x v="2"/>
    <s v="Katni"/>
    <x v="0"/>
    <n v="7"/>
    <s v="Intermediate"/>
    <n v="74000"/>
    <n v="518000"/>
    <x v="2599"/>
    <s v="08-05-2025"/>
    <s v="May-2025"/>
    <s v="09-05-2025"/>
    <s v="Early"/>
    <x v="2599"/>
    <s v="Paid"/>
    <s v="Cancelled due to issue"/>
  </r>
  <r>
    <s v="08-05-2025"/>
    <x v="2"/>
    <s v="Narsinghpur"/>
    <x v="0"/>
    <n v="5"/>
    <s v="Low"/>
    <n v="74000"/>
    <n v="370000"/>
    <x v="2600"/>
    <s v="03-05-2025"/>
    <s v="May-2025"/>
    <s v="08-05-2025"/>
    <s v="Delayed"/>
    <x v="2600"/>
    <s v="Pending"/>
    <s v="Delivered on time"/>
  </r>
  <r>
    <s v="18-05-2025"/>
    <x v="2"/>
    <s v="Damoh"/>
    <x v="0"/>
    <n v="8"/>
    <s v="Intermediate"/>
    <n v="79000"/>
    <n v="632000"/>
    <x v="2601"/>
    <s v="15-05-2025"/>
    <s v="May-2025"/>
    <s v="18-05-2025"/>
    <s v="Early"/>
    <x v="2601"/>
    <s v="Paid"/>
    <s v="Cancelled due to issue"/>
  </r>
  <r>
    <s v="26-05-2025"/>
    <x v="2"/>
    <s v="Jabalpur"/>
    <x v="0"/>
    <n v="20"/>
    <s v="High"/>
    <n v="81500"/>
    <n v="1630000"/>
    <x v="2602"/>
    <s v="21-05-2025"/>
    <s v="May-2025"/>
    <s v="26-05-2025"/>
    <s v="Delayed"/>
    <x v="2602"/>
    <s v="Paid"/>
    <s v="Delivered on time"/>
  </r>
  <r>
    <s v="20-05-2025"/>
    <x v="2"/>
    <s v="Chhindwara"/>
    <x v="0"/>
    <n v="23"/>
    <s v="High"/>
    <n v="72500"/>
    <n v="1667500"/>
    <x v="2603"/>
    <s v="19-05-2025"/>
    <s v="May-2025"/>
    <s v="20-05-2025"/>
    <s v="Early"/>
    <x v="2603"/>
    <s v="Paid"/>
    <s v="Delivered on time"/>
  </r>
  <r>
    <s v="17-05-2025"/>
    <x v="2"/>
    <s v="Jabalpur"/>
    <x v="0"/>
    <n v="29"/>
    <s v="High"/>
    <n v="81500"/>
    <n v="2363500"/>
    <x v="2604"/>
    <s v="16-05-2025"/>
    <s v="May-2025"/>
    <s v="17-05-2025"/>
    <s v="Early"/>
    <x v="2604"/>
    <s v="Paid"/>
    <s v="Cancelled due to issue"/>
  </r>
  <r>
    <s v="30-05-2025"/>
    <x v="2"/>
    <s v="Damoh"/>
    <x v="0"/>
    <n v="9"/>
    <s v="Intermediate"/>
    <n v="72500"/>
    <n v="652500"/>
    <x v="2605"/>
    <s v="25-05-2025"/>
    <s v="May-2025"/>
    <s v="30-05-2025"/>
    <s v="Delayed"/>
    <x v="2605"/>
    <s v="Paid"/>
    <s v="Partially delivered"/>
  </r>
  <r>
    <s v="03-05-2025"/>
    <x v="2"/>
    <s v="Narsinghpur"/>
    <x v="0"/>
    <n v="6"/>
    <s v="Low"/>
    <n v="79000"/>
    <n v="474000"/>
    <x v="2606"/>
    <s v="29-04-2025"/>
    <s v="April-2025"/>
    <s v="03-05-2025"/>
    <s v="Delayed"/>
    <x v="2606"/>
    <s v="Pending"/>
    <s v="Cancelled due to issue"/>
  </r>
  <r>
    <s v="12-05-2025"/>
    <x v="2"/>
    <s v="Narsinghpur"/>
    <x v="0"/>
    <n v="6"/>
    <s v="Low"/>
    <n v="79000"/>
    <n v="474000"/>
    <x v="2607"/>
    <s v="07-05-2025"/>
    <s v="May-2025"/>
    <s v="12-05-2025"/>
    <s v="Delayed"/>
    <x v="2607"/>
    <s v="Pending"/>
    <s v="Partially delivered"/>
  </r>
  <r>
    <s v="02-05-2025"/>
    <x v="2"/>
    <s v="Sagar"/>
    <x v="0"/>
    <n v="28"/>
    <s v="High"/>
    <n v="81500"/>
    <n v="2282000"/>
    <x v="2608"/>
    <s v="28-04-2025"/>
    <s v="April-2025"/>
    <s v="02-05-2025"/>
    <s v="Delayed"/>
    <x v="2608"/>
    <s v="Pending"/>
    <s v="Cancelled due to issue"/>
  </r>
  <r>
    <s v="11-05-2025"/>
    <x v="2"/>
    <s v="Sagar"/>
    <x v="0"/>
    <n v="27"/>
    <s v="High"/>
    <n v="79000"/>
    <n v="2133000"/>
    <x v="2609"/>
    <s v="08-05-2025"/>
    <s v="May-2025"/>
    <s v="11-05-2025"/>
    <s v="Early"/>
    <x v="2609"/>
    <s v="Pending"/>
    <s v="Delivered on time"/>
  </r>
  <r>
    <s v="19-05-2025"/>
    <x v="2"/>
    <s v="Chhindwara"/>
    <x v="0"/>
    <n v="28"/>
    <s v="High"/>
    <n v="74000"/>
    <n v="2072000"/>
    <x v="2610"/>
    <s v="15-05-2025"/>
    <s v="May-2025"/>
    <s v="19-05-2025"/>
    <s v="Delayed"/>
    <x v="2610"/>
    <s v="Paid"/>
    <s v="Delivered on time"/>
  </r>
  <r>
    <s v="07-05-2025"/>
    <x v="2"/>
    <s v="Chhindwara"/>
    <x v="0"/>
    <n v="26"/>
    <s v="High"/>
    <n v="79000"/>
    <n v="2054000"/>
    <x v="2611"/>
    <s v="05-05-2025"/>
    <s v="May-2025"/>
    <s v="07-05-2025"/>
    <s v="Early"/>
    <x v="2611"/>
    <s v="Pending"/>
    <s v="Cancelled due to issue"/>
  </r>
  <r>
    <s v="17-05-2025"/>
    <x v="2"/>
    <s v="Seoni"/>
    <x v="0"/>
    <n v="27"/>
    <s v="High"/>
    <n v="81500"/>
    <n v="2200500"/>
    <x v="2612"/>
    <s v="12-05-2025"/>
    <s v="May-2025"/>
    <s v="17-05-2025"/>
    <s v="Delayed"/>
    <x v="2612"/>
    <s v="Pending"/>
    <s v="Cancelled due to issue"/>
  </r>
  <r>
    <s v="25-05-2025"/>
    <x v="2"/>
    <s v="Mandla"/>
    <x v="0"/>
    <n v="23"/>
    <s v="High"/>
    <n v="79000"/>
    <n v="1817000"/>
    <x v="2613"/>
    <s v="20-05-2025"/>
    <s v="May-2025"/>
    <s v="25-05-2025"/>
    <s v="Delayed"/>
    <x v="2613"/>
    <s v="Pending"/>
    <s v="Delivered on time"/>
  </r>
  <r>
    <s v="28-05-2025"/>
    <x v="2"/>
    <s v="Narsinghpur"/>
    <x v="0"/>
    <n v="11"/>
    <s v="Intermediate"/>
    <n v="81500"/>
    <n v="896500"/>
    <x v="2614"/>
    <s v="24-05-2025"/>
    <s v="May-2025"/>
    <s v="28-05-2025"/>
    <s v="Delayed"/>
    <x v="2614"/>
    <s v="Paid"/>
    <s v="Delivered on time"/>
  </r>
  <r>
    <s v="21-05-2025"/>
    <x v="2"/>
    <s v="Mandla"/>
    <x v="0"/>
    <n v="21"/>
    <s v="High"/>
    <n v="74000"/>
    <n v="1554000"/>
    <x v="2615"/>
    <s v="17-05-2025"/>
    <s v="May-2025"/>
    <s v="21-05-2025"/>
    <s v="Delayed"/>
    <x v="2615"/>
    <s v="Pending"/>
    <s v="Partially delivered"/>
  </r>
  <r>
    <s v="08-05-2025"/>
    <x v="2"/>
    <s v="Narsinghpur"/>
    <x v="0"/>
    <n v="21"/>
    <s v="High"/>
    <n v="81500"/>
    <n v="1711500"/>
    <x v="2616"/>
    <s v="03-05-2025"/>
    <s v="May-2025"/>
    <s v="08-05-2025"/>
    <s v="Delayed"/>
    <x v="2616"/>
    <s v="Paid"/>
    <s v="Cancelled due to issue"/>
  </r>
  <r>
    <s v="22-05-2025"/>
    <x v="2"/>
    <s v="Mandla"/>
    <x v="0"/>
    <n v="10"/>
    <s v="Intermediate"/>
    <n v="81500"/>
    <n v="815000"/>
    <x v="2617"/>
    <s v="17-05-2025"/>
    <s v="May-2025"/>
    <s v="22-05-2025"/>
    <s v="Delayed"/>
    <x v="2617"/>
    <s v="Paid"/>
    <s v="Cancelled due to issue"/>
  </r>
  <r>
    <s v="26-05-2025"/>
    <x v="2"/>
    <s v="Chhindwara"/>
    <x v="0"/>
    <n v="13"/>
    <s v="Intermediate"/>
    <n v="79000"/>
    <n v="1027000"/>
    <x v="2618"/>
    <s v="21-05-2025"/>
    <s v="May-2025"/>
    <s v="26-05-2025"/>
    <s v="Delayed"/>
    <x v="2618"/>
    <s v="Paid"/>
    <s v="Cancelled due to issue"/>
  </r>
  <r>
    <s v="26-05-2025"/>
    <x v="2"/>
    <s v="Narsinghpur"/>
    <x v="0"/>
    <n v="6"/>
    <s v="Low"/>
    <n v="79000"/>
    <n v="474000"/>
    <x v="2619"/>
    <s v="24-05-2025"/>
    <s v="May-2025"/>
    <s v="26-05-2025"/>
    <s v="Early"/>
    <x v="2619"/>
    <s v="Paid"/>
    <s v="Cancelled due to issue"/>
  </r>
  <r>
    <s v="12-05-2025"/>
    <x v="2"/>
    <s v="Narsinghpur"/>
    <x v="0"/>
    <n v="10"/>
    <s v="Intermediate"/>
    <n v="72500"/>
    <n v="725000"/>
    <x v="2620"/>
    <s v="08-05-2025"/>
    <s v="May-2025"/>
    <s v="12-05-2025"/>
    <s v="Delayed"/>
    <x v="2620"/>
    <s v="Pending"/>
    <s v="Cancelled due to issue"/>
  </r>
  <r>
    <s v="28-05-2025"/>
    <x v="2"/>
    <s v="Chhindwara"/>
    <x v="0"/>
    <n v="26"/>
    <s v="High"/>
    <n v="81500"/>
    <n v="2119000"/>
    <x v="2621"/>
    <s v="25-05-2025"/>
    <s v="May-2025"/>
    <s v="28-05-2025"/>
    <s v="Early"/>
    <x v="2621"/>
    <s v="Paid"/>
    <s v="Partially delivered"/>
  </r>
  <r>
    <s v="09-05-2025"/>
    <x v="2"/>
    <s v="Narsinghpur"/>
    <x v="0"/>
    <n v="22"/>
    <s v="High"/>
    <n v="79000"/>
    <n v="1738000"/>
    <x v="2622"/>
    <s v="04-05-2025"/>
    <s v="May-2025"/>
    <s v="09-05-2025"/>
    <s v="Delayed"/>
    <x v="2622"/>
    <s v="Paid"/>
    <s v="Partially delivered"/>
  </r>
  <r>
    <s v="17-05-2025"/>
    <x v="2"/>
    <s v="Narsinghpur"/>
    <x v="0"/>
    <n v="22"/>
    <s v="High"/>
    <n v="81500"/>
    <n v="1793000"/>
    <x v="2623"/>
    <s v="16-05-2025"/>
    <s v="May-2025"/>
    <s v="17-05-2025"/>
    <s v="Early"/>
    <x v="2623"/>
    <s v="Pending"/>
    <s v="Delivered on time"/>
  </r>
  <r>
    <s v="05-05-2025"/>
    <x v="2"/>
    <s v="Chhindwara"/>
    <x v="0"/>
    <n v="16"/>
    <s v="High"/>
    <n v="72500"/>
    <n v="1160000"/>
    <x v="2624"/>
    <s v="02-05-2025"/>
    <s v="May-2025"/>
    <s v="05-05-2025"/>
    <s v="Early"/>
    <x v="2624"/>
    <s v="Pending"/>
    <s v="Cancelled due to issue"/>
  </r>
  <r>
    <s v="25-05-2025"/>
    <x v="2"/>
    <s v="Seoni"/>
    <x v="0"/>
    <n v="18"/>
    <s v="High"/>
    <n v="79000"/>
    <n v="1422000"/>
    <x v="2625"/>
    <s v="22-05-2025"/>
    <s v="May-2025"/>
    <s v="25-05-2025"/>
    <s v="Early"/>
    <x v="2625"/>
    <s v="Pending"/>
    <s v="Cancelled due to issue"/>
  </r>
  <r>
    <s v="26-05-2025"/>
    <x v="2"/>
    <s v="Seoni"/>
    <x v="0"/>
    <n v="20"/>
    <s v="High"/>
    <n v="74000"/>
    <n v="1480000"/>
    <x v="2626"/>
    <s v="21-05-2025"/>
    <s v="May-2025"/>
    <s v="26-05-2025"/>
    <s v="Delayed"/>
    <x v="2626"/>
    <s v="Pending"/>
    <s v="Partially delivered"/>
  </r>
  <r>
    <s v="10-05-2025"/>
    <x v="2"/>
    <s v="Chhindwara"/>
    <x v="0"/>
    <n v="26"/>
    <s v="High"/>
    <n v="72500"/>
    <n v="1885000"/>
    <x v="2627"/>
    <s v="08-05-2025"/>
    <s v="May-2025"/>
    <s v="10-05-2025"/>
    <s v="Early"/>
    <x v="2627"/>
    <s v="Paid"/>
    <s v="Partially delivered"/>
  </r>
  <r>
    <s v="18-05-2025"/>
    <x v="2"/>
    <s v="Sagar"/>
    <x v="0"/>
    <n v="7"/>
    <s v="Intermediate"/>
    <n v="74000"/>
    <n v="518000"/>
    <x v="2628"/>
    <s v="14-05-2025"/>
    <s v="May-2025"/>
    <s v="18-05-2025"/>
    <s v="Delayed"/>
    <x v="2628"/>
    <s v="Pending"/>
    <s v="Delivered on time"/>
  </r>
  <r>
    <s v="19-05-2025"/>
    <x v="2"/>
    <s v="Damoh"/>
    <x v="0"/>
    <n v="5"/>
    <s v="Low"/>
    <n v="79000"/>
    <n v="395000"/>
    <x v="2629"/>
    <s v="16-05-2025"/>
    <s v="May-2025"/>
    <s v="19-05-2025"/>
    <s v="Early"/>
    <x v="2629"/>
    <s v="Paid"/>
    <s v="Cancelled due to issue"/>
  </r>
  <r>
    <s v="06-05-2025"/>
    <x v="2"/>
    <s v="Jabalpur"/>
    <x v="0"/>
    <n v="22"/>
    <s v="High"/>
    <n v="81500"/>
    <n v="1793000"/>
    <x v="2630"/>
    <s v="02-05-2025"/>
    <s v="May-2025"/>
    <s v="06-05-2025"/>
    <s v="Delayed"/>
    <x v="2630"/>
    <s v="Pending"/>
    <s v="Delivered on time"/>
  </r>
  <r>
    <s v="03-05-2025"/>
    <x v="2"/>
    <s v="Damoh"/>
    <x v="0"/>
    <n v="21"/>
    <s v="High"/>
    <n v="79000"/>
    <n v="1659000"/>
    <x v="2631"/>
    <s v="28-04-2025"/>
    <s v="April-2025"/>
    <s v="03-05-2025"/>
    <s v="Delayed"/>
    <x v="2631"/>
    <s v="Pending"/>
    <s v="Partially delivered"/>
  </r>
  <r>
    <s v="10-05-2025"/>
    <x v="2"/>
    <s v="Damoh"/>
    <x v="0"/>
    <n v="22"/>
    <s v="High"/>
    <n v="72500"/>
    <n v="1595000"/>
    <x v="2632"/>
    <s v="05-05-2025"/>
    <s v="May-2025"/>
    <s v="10-05-2025"/>
    <s v="Delayed"/>
    <x v="2632"/>
    <s v="Pending"/>
    <s v="Partially delivered"/>
  </r>
  <r>
    <s v="14-05-2025"/>
    <x v="2"/>
    <s v="Mandla"/>
    <x v="0"/>
    <n v="22"/>
    <s v="High"/>
    <n v="79000"/>
    <n v="1738000"/>
    <x v="2633"/>
    <s v="11-05-2025"/>
    <s v="May-2025"/>
    <s v="14-05-2025"/>
    <s v="Early"/>
    <x v="2633"/>
    <s v="Paid"/>
    <s v="Delivered on time"/>
  </r>
  <r>
    <s v="15-05-2025"/>
    <x v="2"/>
    <s v="Sagar"/>
    <x v="0"/>
    <n v="26"/>
    <s v="High"/>
    <n v="81500"/>
    <n v="2119000"/>
    <x v="2634"/>
    <s v="11-05-2025"/>
    <s v="May-2025"/>
    <s v="15-05-2025"/>
    <s v="Delayed"/>
    <x v="2634"/>
    <s v="Pending"/>
    <s v="Cancelled due to issue"/>
  </r>
  <r>
    <s v="28-05-2025"/>
    <x v="2"/>
    <s v="Katni"/>
    <x v="0"/>
    <n v="24"/>
    <s v="High"/>
    <n v="79000"/>
    <n v="1896000"/>
    <x v="2635"/>
    <s v="26-05-2025"/>
    <s v="May-2025"/>
    <s v="28-05-2025"/>
    <s v="Early"/>
    <x v="2635"/>
    <s v="Paid"/>
    <s v="Delivered on time"/>
  </r>
  <r>
    <s v="06-05-2025"/>
    <x v="2"/>
    <s v="Seoni"/>
    <x v="0"/>
    <n v="30"/>
    <s v="High"/>
    <n v="81500"/>
    <n v="2445000"/>
    <x v="2636"/>
    <s v="01-05-2025"/>
    <s v="May-2025"/>
    <s v="06-05-2025"/>
    <s v="Delayed"/>
    <x v="2636"/>
    <s v="Pending"/>
    <s v="Partially delivered"/>
  </r>
  <r>
    <s v="28-05-2025"/>
    <x v="2"/>
    <s v="Seoni"/>
    <x v="0"/>
    <n v="26"/>
    <s v="High"/>
    <n v="79000"/>
    <n v="2054000"/>
    <x v="2637"/>
    <s v="26-05-2025"/>
    <s v="May-2025"/>
    <s v="28-05-2025"/>
    <s v="Early"/>
    <x v="2637"/>
    <s v="Paid"/>
    <s v="Partially delivered"/>
  </r>
  <r>
    <s v="19-05-2025"/>
    <x v="2"/>
    <s v="Sagar"/>
    <x v="0"/>
    <n v="14"/>
    <s v="Intermediate"/>
    <n v="72500"/>
    <n v="1015000"/>
    <x v="2638"/>
    <s v="14-05-2025"/>
    <s v="May-2025"/>
    <s v="19-05-2025"/>
    <s v="Delayed"/>
    <x v="2638"/>
    <s v="Paid"/>
    <s v="Partially delivered"/>
  </r>
  <r>
    <s v="20-05-2025"/>
    <x v="2"/>
    <s v="Seoni"/>
    <x v="0"/>
    <n v="28"/>
    <s v="High"/>
    <n v="81500"/>
    <n v="2282000"/>
    <x v="2639"/>
    <s v="18-05-2025"/>
    <s v="May-2025"/>
    <s v="20-05-2025"/>
    <s v="Early"/>
    <x v="2639"/>
    <s v="Pending"/>
    <s v="Delivered on time"/>
  </r>
  <r>
    <s v="02-05-2025"/>
    <x v="2"/>
    <s v="Chhindwara"/>
    <x v="0"/>
    <n v="6"/>
    <s v="Low"/>
    <n v="79000"/>
    <n v="474000"/>
    <x v="2640"/>
    <s v="29-04-2025"/>
    <s v="April-2025"/>
    <s v="02-05-2025"/>
    <s v="Early"/>
    <x v="2640"/>
    <s v="Pending"/>
    <s v="Partially delivered"/>
  </r>
  <r>
    <s v="05-05-2025"/>
    <x v="2"/>
    <s v="Katni"/>
    <x v="0"/>
    <n v="11"/>
    <s v="Intermediate"/>
    <n v="72500"/>
    <n v="797500"/>
    <x v="2641"/>
    <s v="30-04-2025"/>
    <s v="April-2025"/>
    <s v="05-05-2025"/>
    <s v="Delayed"/>
    <x v="2641"/>
    <s v="Pending"/>
    <s v="Partially delivered"/>
  </r>
  <r>
    <s v="14-05-2025"/>
    <x v="2"/>
    <s v="Narsinghpur"/>
    <x v="0"/>
    <n v="23"/>
    <s v="High"/>
    <n v="72500"/>
    <n v="1667500"/>
    <x v="2642"/>
    <s v="12-05-2025"/>
    <s v="May-2025"/>
    <s v="14-05-2025"/>
    <s v="Early"/>
    <x v="2642"/>
    <s v="Pending"/>
    <s v="Partially delivered"/>
  </r>
  <r>
    <s v="13-05-2025"/>
    <x v="2"/>
    <s v="Chhindwara"/>
    <x v="0"/>
    <n v="23"/>
    <s v="High"/>
    <n v="81500"/>
    <n v="1874500"/>
    <x v="2643"/>
    <s v="10-05-2025"/>
    <s v="May-2025"/>
    <s v="13-05-2025"/>
    <s v="Early"/>
    <x v="2643"/>
    <s v="Paid"/>
    <s v="Cancelled due to issue"/>
  </r>
  <r>
    <s v="31-05-2025"/>
    <x v="2"/>
    <s v="Narsinghpur"/>
    <x v="0"/>
    <n v="7"/>
    <s v="Intermediate"/>
    <n v="72500"/>
    <n v="507500"/>
    <x v="2644"/>
    <s v="27-05-2025"/>
    <s v="May-2025"/>
    <s v="31-05-2025"/>
    <s v="Delayed"/>
    <x v="2644"/>
    <s v="Pending"/>
    <s v="Partially delivered"/>
  </r>
  <r>
    <s v="02-05-2025"/>
    <x v="2"/>
    <s v="Sagar"/>
    <x v="0"/>
    <n v="14"/>
    <s v="Intermediate"/>
    <n v="74000"/>
    <n v="1036000"/>
    <x v="2645"/>
    <s v="01-05-2025"/>
    <s v="May-2025"/>
    <s v="02-05-2025"/>
    <s v="Early"/>
    <x v="2645"/>
    <s v="Paid"/>
    <s v="Delivered on time"/>
  </r>
  <r>
    <s v="19-05-2025"/>
    <x v="2"/>
    <s v="Seoni"/>
    <x v="0"/>
    <n v="29"/>
    <s v="High"/>
    <n v="81500"/>
    <n v="2363500"/>
    <x v="2646"/>
    <s v="15-05-2025"/>
    <s v="May-2025"/>
    <s v="19-05-2025"/>
    <s v="Delayed"/>
    <x v="2646"/>
    <s v="Paid"/>
    <s v="Partially delivered"/>
  </r>
  <r>
    <s v="18-05-2025"/>
    <x v="2"/>
    <s v="Mandla"/>
    <x v="0"/>
    <n v="24"/>
    <s v="High"/>
    <n v="72500"/>
    <n v="1740000"/>
    <x v="2647"/>
    <s v="14-05-2025"/>
    <s v="May-2025"/>
    <s v="18-05-2025"/>
    <s v="Delayed"/>
    <x v="2647"/>
    <s v="Paid"/>
    <s v="Partially delivered"/>
  </r>
  <r>
    <s v="18-05-2025"/>
    <x v="2"/>
    <s v="Narsinghpur"/>
    <x v="0"/>
    <n v="9"/>
    <s v="Intermediate"/>
    <n v="72500"/>
    <n v="652500"/>
    <x v="2648"/>
    <s v="16-05-2025"/>
    <s v="May-2025"/>
    <s v="18-05-2025"/>
    <s v="Early"/>
    <x v="2648"/>
    <s v="Paid"/>
    <s v="Partially delivered"/>
  </r>
  <r>
    <s v="04-05-2025"/>
    <x v="2"/>
    <s v="Katni"/>
    <x v="0"/>
    <n v="30"/>
    <s v="High"/>
    <n v="81500"/>
    <n v="2445000"/>
    <x v="2649"/>
    <s v="29-04-2025"/>
    <s v="April-2025"/>
    <s v="04-05-2025"/>
    <s v="Delayed"/>
    <x v="2649"/>
    <s v="Paid"/>
    <s v="Delivered on time"/>
  </r>
  <r>
    <s v="04-05-2025"/>
    <x v="2"/>
    <s v="Seoni"/>
    <x v="0"/>
    <n v="27"/>
    <s v="High"/>
    <n v="81500"/>
    <n v="2200500"/>
    <x v="2650"/>
    <s v="02-05-2025"/>
    <s v="May-2025"/>
    <s v="04-05-2025"/>
    <s v="Early"/>
    <x v="2650"/>
    <s v="Pending"/>
    <s v="Partially delivered"/>
  </r>
  <r>
    <s v="04-05-2025"/>
    <x v="2"/>
    <s v="Seoni"/>
    <x v="0"/>
    <n v="12"/>
    <s v="Intermediate"/>
    <n v="81500"/>
    <n v="978000"/>
    <x v="2651"/>
    <s v="29-04-2025"/>
    <s v="April-2025"/>
    <s v="04-05-2025"/>
    <s v="Delayed"/>
    <x v="2651"/>
    <s v="Paid"/>
    <s v="Delivered on time"/>
  </r>
  <r>
    <s v="22-05-2025"/>
    <x v="2"/>
    <s v="Katni"/>
    <x v="0"/>
    <n v="12"/>
    <s v="Intermediate"/>
    <n v="79000"/>
    <n v="948000"/>
    <x v="2652"/>
    <s v="18-05-2025"/>
    <s v="May-2025"/>
    <s v="22-05-2025"/>
    <s v="Delayed"/>
    <x v="2652"/>
    <s v="Pending"/>
    <s v="Delivered on time"/>
  </r>
  <r>
    <s v="27-05-2025"/>
    <x v="2"/>
    <s v="Mandla"/>
    <x v="0"/>
    <n v="7"/>
    <s v="Intermediate"/>
    <n v="81500"/>
    <n v="570500"/>
    <x v="2653"/>
    <s v="24-05-2025"/>
    <s v="May-2025"/>
    <s v="27-05-2025"/>
    <s v="Early"/>
    <x v="2653"/>
    <s v="Pending"/>
    <s v="Delivered on time"/>
  </r>
  <r>
    <s v="10-05-2025"/>
    <x v="2"/>
    <s v="Narsinghpur"/>
    <x v="0"/>
    <n v="22"/>
    <s v="High"/>
    <n v="79000"/>
    <n v="1738000"/>
    <x v="2654"/>
    <s v="08-05-2025"/>
    <s v="May-2025"/>
    <s v="10-05-2025"/>
    <s v="Early"/>
    <x v="2654"/>
    <s v="Paid"/>
    <s v="Delivered on time"/>
  </r>
  <r>
    <s v="15-05-2025"/>
    <x v="2"/>
    <s v="Seoni"/>
    <x v="0"/>
    <n v="23"/>
    <s v="High"/>
    <n v="74000"/>
    <n v="1702000"/>
    <x v="2655"/>
    <s v="14-05-2025"/>
    <s v="May-2025"/>
    <s v="15-05-2025"/>
    <s v="Early"/>
    <x v="2655"/>
    <s v="Paid"/>
    <s v="Cancelled due to issue"/>
  </r>
  <r>
    <s v="16-05-2025"/>
    <x v="2"/>
    <s v="Narsinghpur"/>
    <x v="0"/>
    <n v="18"/>
    <s v="High"/>
    <n v="81500"/>
    <n v="1467000"/>
    <x v="2656"/>
    <s v="13-05-2025"/>
    <s v="May-2025"/>
    <s v="16-05-2025"/>
    <s v="Early"/>
    <x v="2656"/>
    <s v="Paid"/>
    <s v="Partially delivered"/>
  </r>
  <r>
    <s v="07-05-2025"/>
    <x v="2"/>
    <s v="Katni"/>
    <x v="0"/>
    <n v="11"/>
    <s v="Intermediate"/>
    <n v="79000"/>
    <n v="869000"/>
    <x v="2657"/>
    <s v="02-05-2025"/>
    <s v="May-2025"/>
    <s v="07-05-2025"/>
    <s v="Delayed"/>
    <x v="2657"/>
    <s v="Paid"/>
    <s v="Cancelled due to issue"/>
  </r>
  <r>
    <s v="29-05-2025"/>
    <x v="2"/>
    <s v="Seoni"/>
    <x v="0"/>
    <n v="6"/>
    <s v="Low"/>
    <n v="74000"/>
    <n v="444000"/>
    <x v="2658"/>
    <s v="25-05-2025"/>
    <s v="May-2025"/>
    <s v="29-05-2025"/>
    <s v="Delayed"/>
    <x v="2658"/>
    <s v="Pending"/>
    <s v="Cancelled due to issue"/>
  </r>
  <r>
    <s v="13-05-2025"/>
    <x v="2"/>
    <s v="Sagar"/>
    <x v="0"/>
    <n v="27"/>
    <s v="High"/>
    <n v="74000"/>
    <n v="1998000"/>
    <x v="2659"/>
    <s v="08-05-2025"/>
    <s v="May-2025"/>
    <s v="13-05-2025"/>
    <s v="Delayed"/>
    <x v="2659"/>
    <s v="Pending"/>
    <s v="Partially delivered"/>
  </r>
  <r>
    <s v="03-05-2025"/>
    <x v="2"/>
    <s v="Katni"/>
    <x v="0"/>
    <n v="25"/>
    <s v="High"/>
    <n v="74000"/>
    <n v="1850000"/>
    <x v="2660"/>
    <s v="02-05-2025"/>
    <s v="May-2025"/>
    <s v="03-05-2025"/>
    <s v="Early"/>
    <x v="2660"/>
    <s v="Paid"/>
    <s v="Partially delivered"/>
  </r>
  <r>
    <s v="03-05-2025"/>
    <x v="2"/>
    <s v="Damoh"/>
    <x v="0"/>
    <n v="29"/>
    <s v="High"/>
    <n v="72500"/>
    <n v="2102500"/>
    <x v="2661"/>
    <s v="01-05-2025"/>
    <s v="May-2025"/>
    <s v="03-05-2025"/>
    <s v="Early"/>
    <x v="2661"/>
    <s v="Pending"/>
    <s v="Partially delivered"/>
  </r>
  <r>
    <s v="30-05-2025"/>
    <x v="2"/>
    <s v="Seoni"/>
    <x v="0"/>
    <n v="23"/>
    <s v="High"/>
    <n v="74000"/>
    <n v="1702000"/>
    <x v="2662"/>
    <s v="28-05-2025"/>
    <s v="May-2025"/>
    <s v="30-05-2025"/>
    <s v="Early"/>
    <x v="2662"/>
    <s v="Pending"/>
    <s v="Delivered on time"/>
  </r>
  <r>
    <s v="28-05-2025"/>
    <x v="2"/>
    <s v="Seoni"/>
    <x v="0"/>
    <n v="29"/>
    <s v="High"/>
    <n v="79000"/>
    <n v="2291000"/>
    <x v="2663"/>
    <s v="26-05-2025"/>
    <s v="May-2025"/>
    <s v="28-05-2025"/>
    <s v="Early"/>
    <x v="2663"/>
    <s v="Pending"/>
    <s v="Cancelled due to issue"/>
  </r>
  <r>
    <s v="11-05-2025"/>
    <x v="2"/>
    <s v="Chhindwara"/>
    <x v="0"/>
    <n v="15"/>
    <s v="Intermediate"/>
    <n v="79000"/>
    <n v="1185000"/>
    <x v="2664"/>
    <s v="09-05-2025"/>
    <s v="May-2025"/>
    <s v="11-05-2025"/>
    <s v="Early"/>
    <x v="2664"/>
    <s v="Paid"/>
    <s v="Cancelled due to issue"/>
  </r>
  <r>
    <s v="24-05-2025"/>
    <x v="2"/>
    <s v="Chhindwara"/>
    <x v="0"/>
    <n v="17"/>
    <s v="High"/>
    <n v="74000"/>
    <n v="1258000"/>
    <x v="2665"/>
    <s v="20-05-2025"/>
    <s v="May-2025"/>
    <s v="24-05-2025"/>
    <s v="Delayed"/>
    <x v="2665"/>
    <s v="Paid"/>
    <s v="Delivered on time"/>
  </r>
  <r>
    <s v="16-05-2025"/>
    <x v="2"/>
    <s v="Katni"/>
    <x v="0"/>
    <n v="26"/>
    <s v="High"/>
    <n v="81500"/>
    <n v="2119000"/>
    <x v="2666"/>
    <s v="13-05-2025"/>
    <s v="May-2025"/>
    <s v="16-05-2025"/>
    <s v="Early"/>
    <x v="2666"/>
    <s v="Pending"/>
    <s v="Partially delivered"/>
  </r>
  <r>
    <s v="04-05-2025"/>
    <x v="2"/>
    <s v="Narsinghpur"/>
    <x v="0"/>
    <n v="11"/>
    <s v="Intermediate"/>
    <n v="72500"/>
    <n v="797500"/>
    <x v="2667"/>
    <s v="29-04-2025"/>
    <s v="April-2025"/>
    <s v="04-05-2025"/>
    <s v="Delayed"/>
    <x v="2667"/>
    <s v="Paid"/>
    <s v="Cancelled due to issue"/>
  </r>
  <r>
    <s v="20-05-2025"/>
    <x v="2"/>
    <s v="Jabalpur"/>
    <x v="0"/>
    <n v="7"/>
    <s v="Intermediate"/>
    <n v="79000"/>
    <n v="553000"/>
    <x v="2668"/>
    <s v="17-05-2025"/>
    <s v="May-2025"/>
    <s v="20-05-2025"/>
    <s v="Early"/>
    <x v="2668"/>
    <s v="Pending"/>
    <s v="Delivered on time"/>
  </r>
  <r>
    <s v="01-05-2025"/>
    <x v="2"/>
    <s v="Seoni"/>
    <x v="0"/>
    <n v="16"/>
    <s v="High"/>
    <n v="74000"/>
    <n v="1184000"/>
    <x v="2669"/>
    <s v="28-04-2025"/>
    <s v="April-2025"/>
    <s v="01-05-2025"/>
    <s v="Early"/>
    <x v="2669"/>
    <s v="Paid"/>
    <s v="Cancelled due to issue"/>
  </r>
  <r>
    <s v="27-05-2025"/>
    <x v="2"/>
    <s v="Damoh"/>
    <x v="0"/>
    <n v="5"/>
    <s v="Low"/>
    <n v="72500"/>
    <n v="362500"/>
    <x v="2670"/>
    <s v="22-05-2025"/>
    <s v="May-2025"/>
    <s v="27-05-2025"/>
    <s v="Delayed"/>
    <x v="2670"/>
    <s v="Pending"/>
    <s v="Delivered on time"/>
  </r>
  <r>
    <s v="20-05-2025"/>
    <x v="2"/>
    <s v="Sagar"/>
    <x v="0"/>
    <n v="14"/>
    <s v="Intermediate"/>
    <n v="79000"/>
    <n v="1106000"/>
    <x v="2671"/>
    <s v="16-05-2025"/>
    <s v="May-2025"/>
    <s v="20-05-2025"/>
    <s v="Delayed"/>
    <x v="2671"/>
    <s v="Paid"/>
    <s v="Partially delivered"/>
  </r>
  <r>
    <s v="02-05-2025"/>
    <x v="2"/>
    <s v="Sagar"/>
    <x v="0"/>
    <n v="28"/>
    <s v="High"/>
    <n v="81500"/>
    <n v="2282000"/>
    <x v="2672"/>
    <s v="29-04-2025"/>
    <s v="April-2025"/>
    <s v="02-05-2025"/>
    <s v="Early"/>
    <x v="2672"/>
    <s v="Paid"/>
    <s v="Cancelled due to issue"/>
  </r>
  <r>
    <s v="08-05-2025"/>
    <x v="2"/>
    <s v="Chhindwara"/>
    <x v="0"/>
    <n v="24"/>
    <s v="High"/>
    <n v="74000"/>
    <n v="1776000"/>
    <x v="2673"/>
    <s v="05-05-2025"/>
    <s v="May-2025"/>
    <s v="08-05-2025"/>
    <s v="Early"/>
    <x v="2673"/>
    <s v="Paid"/>
    <s v="Cancelled due to issue"/>
  </r>
  <r>
    <s v="11-05-2025"/>
    <x v="2"/>
    <s v="Chhindwara"/>
    <x v="0"/>
    <n v="24"/>
    <s v="High"/>
    <n v="74000"/>
    <n v="1776000"/>
    <x v="2674"/>
    <s v="08-05-2025"/>
    <s v="May-2025"/>
    <s v="11-05-2025"/>
    <s v="Early"/>
    <x v="2674"/>
    <s v="Pending"/>
    <s v="Delivered on time"/>
  </r>
  <r>
    <s v="29-05-2025"/>
    <x v="2"/>
    <s v="Seoni"/>
    <x v="0"/>
    <n v="8"/>
    <s v="Intermediate"/>
    <n v="72500"/>
    <n v="580000"/>
    <x v="2675"/>
    <s v="25-05-2025"/>
    <s v="May-2025"/>
    <s v="29-05-2025"/>
    <s v="Delayed"/>
    <x v="2675"/>
    <s v="Paid"/>
    <s v="Cancelled due to issue"/>
  </r>
  <r>
    <s v="19-05-2025"/>
    <x v="2"/>
    <s v="Chhindwara"/>
    <x v="0"/>
    <n v="29"/>
    <s v="High"/>
    <n v="81500"/>
    <n v="2363500"/>
    <x v="2676"/>
    <s v="17-05-2025"/>
    <s v="May-2025"/>
    <s v="19-05-2025"/>
    <s v="Early"/>
    <x v="2676"/>
    <s v="Pending"/>
    <s v="Delivered on time"/>
  </r>
  <r>
    <s v="28-05-2025"/>
    <x v="2"/>
    <s v="Sagar"/>
    <x v="0"/>
    <n v="8"/>
    <s v="Intermediate"/>
    <n v="74000"/>
    <n v="592000"/>
    <x v="2677"/>
    <s v="24-05-2025"/>
    <s v="May-2025"/>
    <s v="28-05-2025"/>
    <s v="Delayed"/>
    <x v="2677"/>
    <s v="Paid"/>
    <s v="Cancelled due to issue"/>
  </r>
  <r>
    <s v="08-05-2025"/>
    <x v="2"/>
    <s v="Seoni"/>
    <x v="0"/>
    <n v="27"/>
    <s v="High"/>
    <n v="74000"/>
    <n v="1998000"/>
    <x v="2678"/>
    <s v="04-05-2025"/>
    <s v="May-2025"/>
    <s v="08-05-2025"/>
    <s v="Delayed"/>
    <x v="2678"/>
    <s v="Paid"/>
    <s v="Cancelled due to issue"/>
  </r>
  <r>
    <s v="05-05-2025"/>
    <x v="2"/>
    <s v="Katni"/>
    <x v="0"/>
    <n v="8"/>
    <s v="Intermediate"/>
    <n v="81500"/>
    <n v="652000"/>
    <x v="2679"/>
    <s v="04-05-2025"/>
    <s v="May-2025"/>
    <s v="05-05-2025"/>
    <s v="Early"/>
    <x v="2679"/>
    <s v="Pending"/>
    <s v="Delivered on time"/>
  </r>
  <r>
    <s v="10-05-2025"/>
    <x v="2"/>
    <s v="Narsinghpur"/>
    <x v="0"/>
    <n v="10"/>
    <s v="Intermediate"/>
    <n v="72500"/>
    <n v="725000"/>
    <x v="2680"/>
    <s v="06-05-2025"/>
    <s v="May-2025"/>
    <s v="10-05-2025"/>
    <s v="Delayed"/>
    <x v="2680"/>
    <s v="Paid"/>
    <s v="Partially delivered"/>
  </r>
  <r>
    <s v="12-05-2025"/>
    <x v="2"/>
    <s v="Sagar"/>
    <x v="0"/>
    <n v="30"/>
    <s v="High"/>
    <n v="79000"/>
    <n v="2370000"/>
    <x v="2681"/>
    <s v="10-05-2025"/>
    <s v="May-2025"/>
    <s v="12-05-2025"/>
    <s v="Early"/>
    <x v="2681"/>
    <s v="Pending"/>
    <s v="Awaiting payment"/>
  </r>
  <r>
    <s v="04-05-2025"/>
    <x v="2"/>
    <s v="Jabalpur"/>
    <x v="0"/>
    <n v="21"/>
    <s v="High"/>
    <n v="81500"/>
    <n v="1711500"/>
    <x v="2682"/>
    <s v="29-04-2025"/>
    <s v="April-2025"/>
    <s v="04-05-2025"/>
    <s v="Delayed"/>
    <x v="2682"/>
    <s v="Paid"/>
    <s v="Awaiting payment"/>
  </r>
  <r>
    <s v="03-05-2025"/>
    <x v="2"/>
    <s v="Katni"/>
    <x v="0"/>
    <n v="21"/>
    <s v="High"/>
    <n v="81500"/>
    <n v="1711500"/>
    <x v="2683"/>
    <s v="29-04-2025"/>
    <s v="April-2025"/>
    <s v="03-05-2025"/>
    <s v="Delayed"/>
    <x v="2683"/>
    <s v="Paid"/>
    <s v="Awaiting payment"/>
  </r>
  <r>
    <s v="23-05-2025"/>
    <x v="2"/>
    <s v="Jabalpur"/>
    <x v="0"/>
    <n v="19"/>
    <s v="High"/>
    <n v="81500"/>
    <n v="1548500"/>
    <x v="2684"/>
    <s v="20-05-2025"/>
    <s v="May-2025"/>
    <s v="23-05-2025"/>
    <s v="Early"/>
    <x v="2684"/>
    <s v="Paid"/>
    <s v="Awaiting payment"/>
  </r>
  <r>
    <s v="19-05-2025"/>
    <x v="2"/>
    <s v="Jabalpur"/>
    <x v="0"/>
    <n v="10"/>
    <s v="Intermediate"/>
    <n v="79000"/>
    <n v="790000"/>
    <x v="2685"/>
    <s v="18-05-2025"/>
    <s v="May-2025"/>
    <s v="19-05-2025"/>
    <s v="Early"/>
    <x v="2685"/>
    <s v="Paid"/>
    <s v="Awaiting payment"/>
  </r>
  <r>
    <s v="03-05-2025"/>
    <x v="2"/>
    <s v="Sagar"/>
    <x v="0"/>
    <n v="13"/>
    <s v="Intermediate"/>
    <n v="72500"/>
    <n v="942500"/>
    <x v="2686"/>
    <s v="01-05-2025"/>
    <s v="May-2025"/>
    <s v="03-05-2025"/>
    <s v="Early"/>
    <x v="2686"/>
    <s v="Pending"/>
    <s v="Awaiting payment"/>
  </r>
  <r>
    <s v="06-05-2025"/>
    <x v="2"/>
    <s v="Jabalpur"/>
    <x v="0"/>
    <n v="14"/>
    <s v="Intermediate"/>
    <n v="72500"/>
    <n v="1015000"/>
    <x v="2687"/>
    <s v="03-05-2025"/>
    <s v="May-2025"/>
    <s v="06-05-2025"/>
    <s v="Early"/>
    <x v="2687"/>
    <s v="Pending"/>
    <s v="Awaiting payment"/>
  </r>
  <r>
    <s v="25-05-2025"/>
    <x v="2"/>
    <s v="Mandla"/>
    <x v="0"/>
    <n v="30"/>
    <s v="High"/>
    <n v="79000"/>
    <n v="2370000"/>
    <x v="2688"/>
    <s v="24-05-2025"/>
    <s v="May-2025"/>
    <s v="25-05-2025"/>
    <s v="Early"/>
    <x v="2688"/>
    <s v="Paid"/>
    <s v="Awaiting payment"/>
  </r>
  <r>
    <s v="18-05-2025"/>
    <x v="2"/>
    <s v="Sagar"/>
    <x v="0"/>
    <n v="27"/>
    <s v="High"/>
    <n v="79000"/>
    <n v="2133000"/>
    <x v="2689"/>
    <s v="13-05-2025"/>
    <s v="May-2025"/>
    <s v="18-05-2025"/>
    <s v="Delayed"/>
    <x v="2689"/>
    <s v="Paid"/>
    <s v="Awaiting payment"/>
  </r>
  <r>
    <s v="16-05-2025"/>
    <x v="2"/>
    <s v="Narsinghpur"/>
    <x v="0"/>
    <n v="7"/>
    <s v="Intermediate"/>
    <n v="72500"/>
    <n v="507500"/>
    <x v="2690"/>
    <s v="13-05-2025"/>
    <s v="May-2025"/>
    <s v="16-05-2025"/>
    <s v="Early"/>
    <x v="2690"/>
    <s v="Paid"/>
    <s v="Awaiting payment"/>
  </r>
  <r>
    <s v="26-05-2025"/>
    <x v="2"/>
    <s v="Narsinghpur"/>
    <x v="0"/>
    <n v="27"/>
    <s v="High"/>
    <n v="79000"/>
    <n v="2133000"/>
    <x v="2691"/>
    <s v="22-05-2025"/>
    <s v="May-2025"/>
    <s v="26-05-2025"/>
    <s v="Delayed"/>
    <x v="2691"/>
    <s v="Paid"/>
    <s v="Awaiting payment"/>
  </r>
  <r>
    <s v="15-05-2025"/>
    <x v="2"/>
    <s v="Katni"/>
    <x v="0"/>
    <n v="5"/>
    <s v="Low"/>
    <n v="79000"/>
    <n v="395000"/>
    <x v="2692"/>
    <s v="12-05-2025"/>
    <s v="May-2025"/>
    <s v="15-05-2025"/>
    <s v="Early"/>
    <x v="2692"/>
    <s v="Pending"/>
    <s v="Awaiting payment"/>
  </r>
  <r>
    <s v="01-05-2025"/>
    <x v="2"/>
    <s v="Katni"/>
    <x v="0"/>
    <n v="14"/>
    <s v="Intermediate"/>
    <n v="81500"/>
    <n v="1141000"/>
    <x v="2693"/>
    <s v="30-04-2025"/>
    <s v="April-2025"/>
    <s v="01-05-2025"/>
    <s v="Early"/>
    <x v="2693"/>
    <s v="Paid"/>
    <s v="Awaiting payment"/>
  </r>
  <r>
    <s v="04-05-2025"/>
    <x v="2"/>
    <s v="Seoni"/>
    <x v="0"/>
    <n v="8"/>
    <s v="Intermediate"/>
    <n v="74000"/>
    <n v="592000"/>
    <x v="2694"/>
    <s v="30-04-2025"/>
    <s v="April-2025"/>
    <s v="04-05-2025"/>
    <s v="Delayed"/>
    <x v="2694"/>
    <s v="Paid"/>
    <s v="Awaiting payment"/>
  </r>
  <r>
    <s v="28-05-2025"/>
    <x v="2"/>
    <s v="Mandla"/>
    <x v="0"/>
    <n v="18"/>
    <s v="High"/>
    <n v="79000"/>
    <n v="1422000"/>
    <x v="2695"/>
    <s v="26-05-2025"/>
    <s v="May-2025"/>
    <s v="28-05-2025"/>
    <s v="Early"/>
    <x v="2695"/>
    <s v="Pending"/>
    <s v="Awaiting payment"/>
  </r>
  <r>
    <s v="14-05-2025"/>
    <x v="2"/>
    <s v="Chhindwara"/>
    <x v="0"/>
    <n v="26"/>
    <s v="High"/>
    <n v="81500"/>
    <n v="2119000"/>
    <x v="2696"/>
    <s v="09-05-2025"/>
    <s v="May-2025"/>
    <s v="14-05-2025"/>
    <s v="Delayed"/>
    <x v="2696"/>
    <s v="Pending"/>
    <s v="Awaiting payment"/>
  </r>
  <r>
    <s v="01-05-2025"/>
    <x v="2"/>
    <s v="Narsinghpur"/>
    <x v="0"/>
    <n v="28"/>
    <s v="High"/>
    <n v="81500"/>
    <n v="2282000"/>
    <x v="2697"/>
    <s v="27-04-2025"/>
    <s v="April-2025"/>
    <s v="01-05-2025"/>
    <s v="Delayed"/>
    <x v="2697"/>
    <s v="Pending"/>
    <s v="Awaiting payment"/>
  </r>
  <r>
    <s v="19-05-2025"/>
    <x v="2"/>
    <s v="Damoh"/>
    <x v="0"/>
    <n v="25"/>
    <s v="High"/>
    <n v="74000"/>
    <n v="1850000"/>
    <x v="2698"/>
    <s v="18-05-2025"/>
    <s v="May-2025"/>
    <s v="19-05-2025"/>
    <s v="Early"/>
    <x v="2698"/>
    <s v="Paid"/>
    <s v="Awaiting payment"/>
  </r>
  <r>
    <s v="01-05-2025"/>
    <x v="2"/>
    <s v="Mandla"/>
    <x v="0"/>
    <n v="19"/>
    <s v="High"/>
    <n v="72500"/>
    <n v="1377500"/>
    <x v="2699"/>
    <s v="26-04-2025"/>
    <s v="April-2025"/>
    <s v="01-05-2025"/>
    <s v="Delayed"/>
    <x v="2699"/>
    <s v="Paid"/>
    <s v="Awaiting payment"/>
  </r>
  <r>
    <s v="12-05-2025"/>
    <x v="2"/>
    <s v="Chhindwara"/>
    <x v="0"/>
    <n v="17"/>
    <s v="High"/>
    <n v="74000"/>
    <n v="1258000"/>
    <x v="2700"/>
    <s v="11-05-2025"/>
    <s v="May-2025"/>
    <s v="12-05-2025"/>
    <s v="Early"/>
    <x v="2700"/>
    <s v="Pending"/>
    <s v="Awaiting payment"/>
  </r>
  <r>
    <s v="10-05-2025"/>
    <x v="2"/>
    <s v="Narsinghpur"/>
    <x v="0"/>
    <n v="15"/>
    <s v="Intermediate"/>
    <n v="79000"/>
    <n v="1185000"/>
    <x v="2701"/>
    <s v="07-05-2025"/>
    <s v="May-2025"/>
    <s v="10-05-2025"/>
    <s v="Early"/>
    <x v="2701"/>
    <s v="Pending"/>
    <s v="Awaiting payment"/>
  </r>
  <r>
    <s v="12-05-2025"/>
    <x v="2"/>
    <s v="Sagar"/>
    <x v="0"/>
    <n v="26"/>
    <s v="High"/>
    <n v="79000"/>
    <n v="2054000"/>
    <x v="2702"/>
    <s v="11-05-2025"/>
    <s v="May-2025"/>
    <s v="12-05-2025"/>
    <s v="Early"/>
    <x v="2702"/>
    <s v="Paid"/>
    <s v="Awaiting payment"/>
  </r>
  <r>
    <s v="18-05-2025"/>
    <x v="2"/>
    <s v="Sagar"/>
    <x v="0"/>
    <n v="24"/>
    <s v="High"/>
    <n v="79000"/>
    <n v="1896000"/>
    <x v="2703"/>
    <s v="15-05-2025"/>
    <s v="May-2025"/>
    <s v="18-05-2025"/>
    <s v="Early"/>
    <x v="2703"/>
    <s v="Pending"/>
    <s v="Awaiting payment"/>
  </r>
  <r>
    <s v="19-05-2025"/>
    <x v="2"/>
    <s v="Mandla"/>
    <x v="0"/>
    <n v="26"/>
    <s v="High"/>
    <n v="74000"/>
    <n v="1924000"/>
    <x v="2704"/>
    <s v="18-05-2025"/>
    <s v="May-2025"/>
    <s v="19-05-2025"/>
    <s v="Early"/>
    <x v="2704"/>
    <s v="Paid"/>
    <s v="Awaiting payment"/>
  </r>
  <r>
    <s v="22-05-2025"/>
    <x v="2"/>
    <s v="Seoni"/>
    <x v="0"/>
    <n v="30"/>
    <s v="High"/>
    <n v="79000"/>
    <n v="2370000"/>
    <x v="2705"/>
    <s v="19-05-2025"/>
    <s v="May-2025"/>
    <s v="22-05-2025"/>
    <s v="Early"/>
    <x v="2705"/>
    <s v="Paid"/>
    <s v="Awaiting payment"/>
  </r>
  <r>
    <s v="25-05-2025"/>
    <x v="2"/>
    <s v="Jabalpur"/>
    <x v="0"/>
    <n v="10"/>
    <s v="Intermediate"/>
    <n v="81500"/>
    <n v="815000"/>
    <x v="2706"/>
    <s v="24-05-2025"/>
    <s v="May-2025"/>
    <s v="25-05-2025"/>
    <s v="Early"/>
    <x v="2706"/>
    <s v="Paid"/>
    <s v="Awaiting payment"/>
  </r>
  <r>
    <s v="28-05-2025"/>
    <x v="2"/>
    <s v="Jabalpur"/>
    <x v="0"/>
    <n v="12"/>
    <s v="Intermediate"/>
    <n v="74000"/>
    <n v="888000"/>
    <x v="2707"/>
    <s v="27-05-2025"/>
    <s v="May-2025"/>
    <s v="28-05-2025"/>
    <s v="Early"/>
    <x v="2707"/>
    <s v="Paid"/>
    <s v="Awaiting payment"/>
  </r>
  <r>
    <s v="07-05-2025"/>
    <x v="2"/>
    <s v="Narsinghpur"/>
    <x v="0"/>
    <n v="8"/>
    <s v="Intermediate"/>
    <n v="79000"/>
    <n v="632000"/>
    <x v="2708"/>
    <s v="04-05-2025"/>
    <s v="May-2025"/>
    <s v="07-05-2025"/>
    <s v="Early"/>
    <x v="2708"/>
    <s v="Pending"/>
    <s v="Awaiting payment"/>
  </r>
  <r>
    <s v="16-05-2025"/>
    <x v="2"/>
    <s v="Sagar"/>
    <x v="0"/>
    <n v="8"/>
    <s v="Intermediate"/>
    <n v="79000"/>
    <n v="632000"/>
    <x v="2709"/>
    <s v="11-05-2025"/>
    <s v="May-2025"/>
    <s v="16-05-2025"/>
    <s v="Delayed"/>
    <x v="2709"/>
    <s v="Paid"/>
    <s v="Awaiting payment"/>
  </r>
  <r>
    <s v="05-05-2025"/>
    <x v="2"/>
    <s v="Jabalpur"/>
    <x v="0"/>
    <n v="9"/>
    <s v="Intermediate"/>
    <n v="81500"/>
    <n v="733500"/>
    <x v="2710"/>
    <s v="04-05-2025"/>
    <s v="May-2025"/>
    <s v="05-05-2025"/>
    <s v="Early"/>
    <x v="2710"/>
    <s v="Pending"/>
    <s v="Awaiting payment"/>
  </r>
  <r>
    <s v="29-05-2025"/>
    <x v="2"/>
    <s v="Katni"/>
    <x v="0"/>
    <n v="16"/>
    <s v="High"/>
    <n v="81500"/>
    <n v="1304000"/>
    <x v="2711"/>
    <s v="24-05-2025"/>
    <s v="May-2025"/>
    <s v="29-05-2025"/>
    <s v="Delayed"/>
    <x v="2711"/>
    <s v="Pending"/>
    <s v="Awaiting payment"/>
  </r>
  <r>
    <s v="18-05-2025"/>
    <x v="2"/>
    <s v="Sagar"/>
    <x v="0"/>
    <n v="20"/>
    <s v="High"/>
    <n v="81500"/>
    <n v="1630000"/>
    <x v="2712"/>
    <s v="14-05-2025"/>
    <s v="May-2025"/>
    <s v="18-05-2025"/>
    <s v="Delayed"/>
    <x v="2712"/>
    <s v="Pending"/>
    <s v="Awaiting payment"/>
  </r>
  <r>
    <s v="29-05-2025"/>
    <x v="2"/>
    <s v="Jabalpur"/>
    <x v="0"/>
    <n v="7"/>
    <s v="Intermediate"/>
    <n v="74000"/>
    <n v="518000"/>
    <x v="2713"/>
    <s v="28-05-2025"/>
    <s v="May-2025"/>
    <s v="29-05-2025"/>
    <s v="Early"/>
    <x v="2713"/>
    <s v="Pending"/>
    <s v="Awaiting payment"/>
  </r>
  <r>
    <s v="16-05-2025"/>
    <x v="2"/>
    <s v="Mandla"/>
    <x v="0"/>
    <n v="24"/>
    <s v="High"/>
    <n v="74000"/>
    <n v="1776000"/>
    <x v="2714"/>
    <s v="13-05-2025"/>
    <s v="May-2025"/>
    <s v="16-05-2025"/>
    <s v="Early"/>
    <x v="2714"/>
    <s v="Pending"/>
    <s v="Awaiting payment"/>
  </r>
  <r>
    <s v="06-05-2025"/>
    <x v="2"/>
    <s v="Chhindwara"/>
    <x v="0"/>
    <n v="19"/>
    <s v="High"/>
    <n v="72500"/>
    <n v="1377500"/>
    <x v="2715"/>
    <s v="02-05-2025"/>
    <s v="May-2025"/>
    <s v="06-05-2025"/>
    <s v="Delayed"/>
    <x v="2715"/>
    <s v="Pending"/>
    <s v="Awaiting payment"/>
  </r>
  <r>
    <s v="07-05-2025"/>
    <x v="2"/>
    <s v="Katni"/>
    <x v="0"/>
    <n v="10"/>
    <s v="Intermediate"/>
    <n v="74000"/>
    <n v="740000"/>
    <x v="2716"/>
    <s v="06-05-2025"/>
    <s v="May-2025"/>
    <s v="07-05-2025"/>
    <s v="Early"/>
    <x v="2716"/>
    <s v="Paid"/>
    <s v="Awaiting payment"/>
  </r>
  <r>
    <s v="23-05-2025"/>
    <x v="2"/>
    <s v="Mandla"/>
    <x v="0"/>
    <n v="12"/>
    <s v="Intermediate"/>
    <n v="81500"/>
    <n v="978000"/>
    <x v="2717"/>
    <s v="19-05-2025"/>
    <s v="May-2025"/>
    <s v="23-05-2025"/>
    <s v="Delayed"/>
    <x v="2717"/>
    <s v="Paid"/>
    <s v="Awaiting payment"/>
  </r>
  <r>
    <s v="09-05-2025"/>
    <x v="2"/>
    <s v="Seoni"/>
    <x v="0"/>
    <n v="30"/>
    <s v="High"/>
    <n v="74000"/>
    <n v="2220000"/>
    <x v="2718"/>
    <s v="07-05-2025"/>
    <s v="May-2025"/>
    <s v="09-05-2025"/>
    <s v="Early"/>
    <x v="2718"/>
    <s v="Paid"/>
    <s v="Awaiting payment"/>
  </r>
  <r>
    <s v="21-05-2025"/>
    <x v="2"/>
    <s v="Jabalpur"/>
    <x v="0"/>
    <n v="5"/>
    <s v="Low"/>
    <n v="72500"/>
    <n v="362500"/>
    <x v="2719"/>
    <s v="20-05-2025"/>
    <s v="May-2025"/>
    <s v="21-05-2025"/>
    <s v="Early"/>
    <x v="2719"/>
    <s v="Paid"/>
    <s v="Awaiting payment"/>
  </r>
  <r>
    <s v="11-05-2025"/>
    <x v="2"/>
    <s v="Katni"/>
    <x v="0"/>
    <n v="30"/>
    <s v="High"/>
    <n v="74000"/>
    <n v="2220000"/>
    <x v="2720"/>
    <s v="09-05-2025"/>
    <s v="May-2025"/>
    <s v="11-05-2025"/>
    <s v="Early"/>
    <x v="2720"/>
    <s v="Pending"/>
    <s v="Awaiting payment"/>
  </r>
  <r>
    <s v="27-05-2025"/>
    <x v="2"/>
    <s v="Chhindwara"/>
    <x v="0"/>
    <n v="26"/>
    <s v="High"/>
    <n v="74000"/>
    <n v="1924000"/>
    <x v="2721"/>
    <s v="25-05-2025"/>
    <s v="May-2025"/>
    <s v="27-05-2025"/>
    <s v="Early"/>
    <x v="2721"/>
    <s v="Paid"/>
    <s v="Awaiting payment"/>
  </r>
  <r>
    <s v="14-05-2025"/>
    <x v="2"/>
    <s v="Chhindwara"/>
    <x v="0"/>
    <n v="20"/>
    <s v="High"/>
    <n v="72500"/>
    <n v="1450000"/>
    <x v="2722"/>
    <s v="12-05-2025"/>
    <s v="May-2025"/>
    <s v="14-05-2025"/>
    <s v="Early"/>
    <x v="2722"/>
    <s v="Paid"/>
    <s v="Awaiting payment"/>
  </r>
  <r>
    <s v="08-05-2025"/>
    <x v="2"/>
    <s v="Narsinghpur"/>
    <x v="0"/>
    <n v="22"/>
    <s v="High"/>
    <n v="74000"/>
    <n v="1628000"/>
    <x v="2723"/>
    <s v="03-05-2025"/>
    <s v="May-2025"/>
    <s v="08-05-2025"/>
    <s v="Delayed"/>
    <x v="2723"/>
    <s v="Paid"/>
    <s v="Awaiting payment"/>
  </r>
  <r>
    <s v="26-05-2025"/>
    <x v="2"/>
    <s v="Narsinghpur"/>
    <x v="0"/>
    <n v="22"/>
    <s v="High"/>
    <n v="79000"/>
    <n v="1738000"/>
    <x v="2724"/>
    <s v="23-05-2025"/>
    <s v="May-2025"/>
    <s v="26-05-2025"/>
    <s v="Early"/>
    <x v="2724"/>
    <s v="Pending"/>
    <s v="Awaiting payment"/>
  </r>
  <r>
    <s v="19-05-2025"/>
    <x v="2"/>
    <s v="Chhindwara"/>
    <x v="0"/>
    <n v="8"/>
    <s v="Intermediate"/>
    <n v="72500"/>
    <n v="580000"/>
    <x v="2725"/>
    <s v="16-05-2025"/>
    <s v="May-2025"/>
    <s v="19-05-2025"/>
    <s v="Early"/>
    <x v="2725"/>
    <s v="Pending"/>
    <s v="Awaiting payment"/>
  </r>
  <r>
    <s v="02-05-2025"/>
    <x v="2"/>
    <s v="Katni"/>
    <x v="0"/>
    <n v="5"/>
    <s v="Low"/>
    <n v="81500"/>
    <n v="407500"/>
    <x v="2726"/>
    <s v="30-04-2025"/>
    <s v="April-2025"/>
    <s v="02-05-2025"/>
    <s v="Early"/>
    <x v="2726"/>
    <s v="Paid"/>
    <s v="Awaiting payment"/>
  </r>
  <r>
    <s v="12-05-2025"/>
    <x v="2"/>
    <s v="Chhindwara"/>
    <x v="0"/>
    <n v="5"/>
    <s v="Low"/>
    <n v="79000"/>
    <n v="395000"/>
    <x v="2727"/>
    <s v="10-05-2025"/>
    <s v="May-2025"/>
    <s v="12-05-2025"/>
    <s v="Early"/>
    <x v="2727"/>
    <s v="Pending"/>
    <s v="Awaiting payment"/>
  </r>
  <r>
    <s v="06-05-2025"/>
    <x v="2"/>
    <s v="Narsinghpur"/>
    <x v="0"/>
    <n v="25"/>
    <s v="High"/>
    <n v="74000"/>
    <n v="1850000"/>
    <x v="2728"/>
    <s v="02-05-2025"/>
    <s v="May-2025"/>
    <s v="06-05-2025"/>
    <s v="Delayed"/>
    <x v="2728"/>
    <s v="Pending"/>
    <s v="Awaiting payment"/>
  </r>
  <r>
    <s v="15-05-2025"/>
    <x v="2"/>
    <s v="Chhindwara"/>
    <x v="0"/>
    <n v="18"/>
    <s v="High"/>
    <n v="81500"/>
    <n v="1467000"/>
    <x v="2729"/>
    <s v="13-05-2025"/>
    <s v="May-2025"/>
    <s v="15-05-2025"/>
    <s v="Early"/>
    <x v="2729"/>
    <s v="Paid"/>
    <s v="Awaiting payment"/>
  </r>
  <r>
    <s v="19-05-2025"/>
    <x v="2"/>
    <s v="Mandla"/>
    <x v="0"/>
    <n v="8"/>
    <s v="Intermediate"/>
    <n v="72500"/>
    <n v="580000"/>
    <x v="2730"/>
    <s v="17-05-2025"/>
    <s v="May-2025"/>
    <s v="19-05-2025"/>
    <s v="Early"/>
    <x v="2730"/>
    <s v="Pending"/>
    <s v="Awaiting payment"/>
  </r>
  <r>
    <s v="03-05-2025"/>
    <x v="2"/>
    <s v="Narsinghpur"/>
    <x v="0"/>
    <n v="22"/>
    <s v="High"/>
    <n v="72500"/>
    <n v="1595000"/>
    <x v="2731"/>
    <s v="02-05-2025"/>
    <s v="May-2025"/>
    <s v="03-05-2025"/>
    <s v="Early"/>
    <x v="2731"/>
    <s v="Paid"/>
    <s v="Awaiting payment"/>
  </r>
  <r>
    <s v="31-05-2025"/>
    <x v="2"/>
    <s v="Narsinghpur"/>
    <x v="0"/>
    <n v="24"/>
    <s v="High"/>
    <n v="74000"/>
    <n v="1776000"/>
    <x v="2732"/>
    <s v="29-05-2025"/>
    <s v="May-2025"/>
    <s v="31-05-2025"/>
    <s v="Early"/>
    <x v="2732"/>
    <s v="Pending"/>
    <s v="Awaiting payment"/>
  </r>
  <r>
    <s v="29-05-2025"/>
    <x v="2"/>
    <s v="Damoh"/>
    <x v="0"/>
    <n v="26"/>
    <s v="High"/>
    <n v="81500"/>
    <n v="2119000"/>
    <x v="2733"/>
    <s v="24-05-2025"/>
    <s v="May-2025"/>
    <s v="29-05-2025"/>
    <s v="Delayed"/>
    <x v="2733"/>
    <s v="Paid"/>
    <s v="Awaiting payment"/>
  </r>
  <r>
    <s v="16-05-2025"/>
    <x v="2"/>
    <s v="Damoh"/>
    <x v="0"/>
    <n v="20"/>
    <s v="High"/>
    <n v="74000"/>
    <n v="1480000"/>
    <x v="2734"/>
    <s v="13-05-2025"/>
    <s v="May-2025"/>
    <s v="16-05-2025"/>
    <s v="Early"/>
    <x v="2734"/>
    <s v="Pending"/>
    <s v="Awaiting payment"/>
  </r>
  <r>
    <s v="30-05-2025"/>
    <x v="2"/>
    <s v="Sagar"/>
    <x v="0"/>
    <n v="7"/>
    <s v="Intermediate"/>
    <n v="74000"/>
    <n v="518000"/>
    <x v="2735"/>
    <s v="29-05-2025"/>
    <s v="May-2025"/>
    <s v="30-05-2025"/>
    <s v="Early"/>
    <x v="2735"/>
    <s v="Paid"/>
    <s v="Awaiting payment"/>
  </r>
  <r>
    <s v="19-05-2025"/>
    <x v="2"/>
    <s v="Katni"/>
    <x v="0"/>
    <n v="9"/>
    <s v="Intermediate"/>
    <n v="79000"/>
    <n v="711000"/>
    <x v="2736"/>
    <s v="14-05-2025"/>
    <s v="May-2025"/>
    <s v="19-05-2025"/>
    <s v="Delayed"/>
    <x v="2736"/>
    <s v="Paid"/>
    <s v="Awaiting payment"/>
  </r>
  <r>
    <s v="15-05-2025"/>
    <x v="2"/>
    <s v="Jabalpur"/>
    <x v="0"/>
    <n v="9"/>
    <s v="Intermediate"/>
    <n v="72500"/>
    <n v="652500"/>
    <x v="2737"/>
    <s v="12-05-2025"/>
    <s v="May-2025"/>
    <s v="15-05-2025"/>
    <s v="Early"/>
    <x v="2737"/>
    <s v="Paid"/>
    <s v="Awaiting payment"/>
  </r>
  <r>
    <s v="08-05-2025"/>
    <x v="2"/>
    <s v="Mandla"/>
    <x v="0"/>
    <n v="27"/>
    <s v="High"/>
    <n v="81500"/>
    <n v="2200500"/>
    <x v="2738"/>
    <s v="07-05-2025"/>
    <s v="May-2025"/>
    <s v="08-05-2025"/>
    <s v="Early"/>
    <x v="2738"/>
    <s v="Pending"/>
    <s v="Awaiting payment"/>
  </r>
  <r>
    <s v="02-05-2025"/>
    <x v="2"/>
    <s v="Jabalpur"/>
    <x v="0"/>
    <n v="23"/>
    <s v="High"/>
    <n v="74000"/>
    <n v="1702000"/>
    <x v="2739"/>
    <s v="01-05-2025"/>
    <s v="May-2025"/>
    <s v="02-05-2025"/>
    <s v="Early"/>
    <x v="2739"/>
    <s v="Pending"/>
    <s v="Awaiting payment"/>
  </r>
  <r>
    <s v="15-05-2025"/>
    <x v="2"/>
    <s v="Katni"/>
    <x v="0"/>
    <n v="10"/>
    <s v="Intermediate"/>
    <n v="72500"/>
    <n v="725000"/>
    <x v="2740"/>
    <s v="12-05-2025"/>
    <s v="May-2025"/>
    <s v="15-05-2025"/>
    <s v="Early"/>
    <x v="2740"/>
    <s v="Pending"/>
    <s v="Awaiting payment"/>
  </r>
  <r>
    <s v="06-05-2025"/>
    <x v="2"/>
    <s v="Seoni"/>
    <x v="0"/>
    <n v="11"/>
    <s v="Intermediate"/>
    <n v="81500"/>
    <n v="896500"/>
    <x v="2741"/>
    <s v="04-05-2025"/>
    <s v="May-2025"/>
    <s v="06-05-2025"/>
    <s v="Early"/>
    <x v="2741"/>
    <s v="Pending"/>
    <s v="Awaiting payment"/>
  </r>
  <r>
    <s v="29-05-2025"/>
    <x v="2"/>
    <s v="Mandla"/>
    <x v="0"/>
    <n v="19"/>
    <s v="High"/>
    <n v="81500"/>
    <n v="1548500"/>
    <x v="2742"/>
    <s v="26-05-2025"/>
    <s v="May-2025"/>
    <s v="29-05-2025"/>
    <s v="Early"/>
    <x v="2742"/>
    <s v="Paid"/>
    <s v="Awaiting payment"/>
  </r>
  <r>
    <s v="05-05-2025"/>
    <x v="2"/>
    <s v="Damoh"/>
    <x v="0"/>
    <n v="29"/>
    <s v="High"/>
    <n v="74000"/>
    <n v="2146000"/>
    <x v="2743"/>
    <s v="04-05-2025"/>
    <s v="May-2025"/>
    <s v="05-05-2025"/>
    <s v="Early"/>
    <x v="2743"/>
    <s v="Pending"/>
    <s v="Awaiting payment"/>
  </r>
  <r>
    <s v="12-05-2025"/>
    <x v="2"/>
    <s v="Seoni"/>
    <x v="0"/>
    <n v="9"/>
    <s v="Intermediate"/>
    <n v="81500"/>
    <n v="733500"/>
    <x v="2744"/>
    <s v="11-05-2025"/>
    <s v="May-2025"/>
    <s v="12-05-2025"/>
    <s v="Early"/>
    <x v="2744"/>
    <s v="Pending"/>
    <s v="Awaiting payment"/>
  </r>
  <r>
    <s v="21-05-2025"/>
    <x v="2"/>
    <s v="Narsinghpur"/>
    <x v="0"/>
    <n v="28"/>
    <s v="High"/>
    <n v="74000"/>
    <n v="2072000"/>
    <x v="2745"/>
    <s v="20-05-2025"/>
    <s v="May-2025"/>
    <s v="21-05-2025"/>
    <s v="Early"/>
    <x v="2745"/>
    <s v="Pending"/>
    <s v="Awaiting payment"/>
  </r>
  <r>
    <s v="25-05-2025"/>
    <x v="2"/>
    <s v="Katni"/>
    <x v="0"/>
    <n v="11"/>
    <s v="Intermediate"/>
    <n v="74000"/>
    <n v="814000"/>
    <x v="2746"/>
    <s v="21-05-2025"/>
    <s v="May-2025"/>
    <s v="25-05-2025"/>
    <s v="Delayed"/>
    <x v="2746"/>
    <s v="Paid"/>
    <s v="Awaiting payment"/>
  </r>
  <r>
    <s v="03-05-2025"/>
    <x v="2"/>
    <s v="Mandla"/>
    <x v="0"/>
    <n v="12"/>
    <s v="Intermediate"/>
    <n v="81500"/>
    <n v="978000"/>
    <x v="2747"/>
    <s v="28-04-2025"/>
    <s v="April-2025"/>
    <s v="03-05-2025"/>
    <s v="Delayed"/>
    <x v="2747"/>
    <s v="Pending"/>
    <s v="Awaiting payment"/>
  </r>
  <r>
    <s v="07-05-2025"/>
    <x v="2"/>
    <s v="Seoni"/>
    <x v="0"/>
    <n v="10"/>
    <s v="Intermediate"/>
    <n v="79000"/>
    <n v="790000"/>
    <x v="2748"/>
    <s v="02-05-2025"/>
    <s v="May-2025"/>
    <s v="07-05-2025"/>
    <s v="Delayed"/>
    <x v="2748"/>
    <s v="Paid"/>
    <s v="Awaiting payment"/>
  </r>
  <r>
    <s v="17-05-2025"/>
    <x v="2"/>
    <s v="Chhindwara"/>
    <x v="0"/>
    <n v="15"/>
    <s v="Intermediate"/>
    <n v="74000"/>
    <n v="1110000"/>
    <x v="2749"/>
    <s v="14-05-2025"/>
    <s v="May-2025"/>
    <s v="17-05-2025"/>
    <s v="Early"/>
    <x v="2749"/>
    <s v="Paid"/>
    <s v="Awaiting payment"/>
  </r>
  <r>
    <s v="19-05-2025"/>
    <x v="2"/>
    <s v="Katni"/>
    <x v="2"/>
    <n v="25"/>
    <s v="High"/>
    <n v="79000"/>
    <n v="1975000"/>
    <x v="2750"/>
    <s v="18-05-2025"/>
    <s v="May-2025"/>
    <s v="19-05-2025"/>
    <s v="Early"/>
    <x v="2750"/>
    <s v="Paid"/>
    <s v="Cancelled due to issue"/>
  </r>
  <r>
    <s v="10-05-2025"/>
    <x v="2"/>
    <s v="Seoni"/>
    <x v="2"/>
    <n v="7"/>
    <s v="Intermediate"/>
    <n v="79000"/>
    <n v="553000"/>
    <x v="2751"/>
    <s v="07-05-2025"/>
    <s v="May-2025"/>
    <s v="10-05-2025"/>
    <s v="Early"/>
    <x v="2751"/>
    <s v="Pending"/>
    <s v="Partially delivered"/>
  </r>
  <r>
    <s v="02-05-2025"/>
    <x v="2"/>
    <s v="Mandla"/>
    <x v="2"/>
    <n v="20"/>
    <s v="High"/>
    <n v="79000"/>
    <n v="1580000"/>
    <x v="2752"/>
    <s v="01-05-2025"/>
    <s v="May-2025"/>
    <s v="02-05-2025"/>
    <s v="Early"/>
    <x v="2752"/>
    <s v="Paid"/>
    <s v="Delivered on time"/>
  </r>
  <r>
    <s v="24-05-2025"/>
    <x v="2"/>
    <s v="Mandla"/>
    <x v="2"/>
    <n v="16"/>
    <s v="High"/>
    <n v="79000"/>
    <n v="1264000"/>
    <x v="2753"/>
    <s v="21-05-2025"/>
    <s v="May-2025"/>
    <s v="24-05-2025"/>
    <s v="Early"/>
    <x v="2753"/>
    <s v="Paid"/>
    <s v="Partially delivered"/>
  </r>
  <r>
    <s v="15-05-2025"/>
    <x v="2"/>
    <s v="Damoh"/>
    <x v="2"/>
    <n v="11"/>
    <s v="Intermediate"/>
    <n v="79000"/>
    <n v="869000"/>
    <x v="2754"/>
    <s v="13-05-2025"/>
    <s v="May-2025"/>
    <s v="15-05-2025"/>
    <s v="Early"/>
    <x v="2754"/>
    <s v="Paid"/>
    <s v="Partially delivered"/>
  </r>
  <r>
    <s v="27-05-2025"/>
    <x v="2"/>
    <s v="Chhindwara"/>
    <x v="2"/>
    <n v="20"/>
    <s v="High"/>
    <n v="79000"/>
    <n v="1580000"/>
    <x v="2755"/>
    <s v="26-05-2025"/>
    <s v="May-2025"/>
    <s v="27-05-2025"/>
    <s v="Early"/>
    <x v="2755"/>
    <s v="Pending"/>
    <s v="Partially delivered"/>
  </r>
  <r>
    <s v="05-05-2025"/>
    <x v="2"/>
    <s v="Narsinghpur"/>
    <x v="2"/>
    <n v="7"/>
    <s v="Intermediate"/>
    <n v="79000"/>
    <n v="553000"/>
    <x v="2756"/>
    <s v="04-05-2025"/>
    <s v="May-2025"/>
    <s v="05-05-2025"/>
    <s v="Early"/>
    <x v="2756"/>
    <s v="Pending"/>
    <s v="Awaiting payment"/>
  </r>
  <r>
    <s v="29-05-2025"/>
    <x v="2"/>
    <s v="Seoni"/>
    <x v="2"/>
    <n v="20"/>
    <s v="High"/>
    <n v="79000"/>
    <n v="1580000"/>
    <x v="2757"/>
    <s v="25-05-2025"/>
    <s v="May-2025"/>
    <s v="29-05-2025"/>
    <s v="Delayed"/>
    <x v="2757"/>
    <s v="Paid"/>
    <s v="Delivered on time"/>
  </r>
  <r>
    <s v="13-05-2025"/>
    <x v="2"/>
    <s v="Damoh"/>
    <x v="2"/>
    <n v="7"/>
    <s v="Intermediate"/>
    <n v="79000"/>
    <n v="553000"/>
    <x v="2758"/>
    <s v="09-05-2025"/>
    <s v="May-2025"/>
    <s v="13-05-2025"/>
    <s v="Delayed"/>
    <x v="2758"/>
    <s v="Paid"/>
    <s v="Partially delivered"/>
  </r>
  <r>
    <s v="05-05-2025"/>
    <x v="2"/>
    <s v="Sagar"/>
    <x v="2"/>
    <n v="19"/>
    <s v="High"/>
    <n v="79000"/>
    <n v="1501000"/>
    <x v="2759"/>
    <s v="04-05-2025"/>
    <s v="May-2025"/>
    <s v="05-05-2025"/>
    <s v="Early"/>
    <x v="2759"/>
    <s v="Pending"/>
    <s v="Delivered on time"/>
  </r>
  <r>
    <s v="19-05-2025"/>
    <x v="2"/>
    <s v="Mandla"/>
    <x v="2"/>
    <n v="23"/>
    <s v="High"/>
    <n v="79000"/>
    <n v="1817000"/>
    <x v="2760"/>
    <s v="15-05-2025"/>
    <s v="May-2025"/>
    <s v="19-05-2025"/>
    <s v="Delayed"/>
    <x v="2760"/>
    <s v="Paid"/>
    <s v="Partially delivered"/>
  </r>
  <r>
    <s v="30-05-2025"/>
    <x v="2"/>
    <s v="Jabalpur"/>
    <x v="2"/>
    <n v="11"/>
    <s v="Intermediate"/>
    <n v="79000"/>
    <n v="869000"/>
    <x v="2761"/>
    <s v="27-05-2025"/>
    <s v="May-2025"/>
    <s v="30-05-2025"/>
    <s v="Early"/>
    <x v="2761"/>
    <s v="Pending"/>
    <s v="Cancelled due to issue"/>
  </r>
  <r>
    <s v="07-05-2025"/>
    <x v="2"/>
    <s v="Seoni"/>
    <x v="2"/>
    <n v="25"/>
    <s v="High"/>
    <n v="79000"/>
    <n v="1975000"/>
    <x v="2762"/>
    <s v="06-05-2025"/>
    <s v="May-2025"/>
    <s v="07-05-2025"/>
    <s v="Early"/>
    <x v="2762"/>
    <s v="Pending"/>
    <s v="Cancelled due to issue"/>
  </r>
  <r>
    <s v="09-05-2025"/>
    <x v="2"/>
    <s v="Narsinghpur"/>
    <x v="2"/>
    <n v="23"/>
    <s v="High"/>
    <n v="79000"/>
    <n v="1817000"/>
    <x v="2763"/>
    <s v="07-05-2025"/>
    <s v="May-2025"/>
    <s v="09-05-2025"/>
    <s v="Early"/>
    <x v="2763"/>
    <s v="Pending"/>
    <s v="Awaiting payment"/>
  </r>
  <r>
    <s v="17-05-2025"/>
    <x v="2"/>
    <s v="Seoni"/>
    <x v="2"/>
    <n v="22"/>
    <s v="High"/>
    <n v="79000"/>
    <n v="1738000"/>
    <x v="2764"/>
    <s v="12-05-2025"/>
    <s v="May-2025"/>
    <s v="17-05-2025"/>
    <s v="Delayed"/>
    <x v="2764"/>
    <s v="Paid"/>
    <s v="Cancelled due to issue"/>
  </r>
  <r>
    <s v="02-05-2025"/>
    <x v="2"/>
    <s v="Seoni"/>
    <x v="2"/>
    <n v="28"/>
    <s v="High"/>
    <n v="79000"/>
    <n v="2212000"/>
    <x v="2765"/>
    <s v="30-04-2025"/>
    <s v="April-2025"/>
    <s v="02-05-2025"/>
    <s v="Early"/>
    <x v="2765"/>
    <s v="Pending"/>
    <s v="Cancelled due to issue"/>
  </r>
  <r>
    <s v="13-05-2025"/>
    <x v="2"/>
    <s v="Seoni"/>
    <x v="2"/>
    <n v="8"/>
    <s v="Intermediate"/>
    <n v="79000"/>
    <n v="632000"/>
    <x v="2766"/>
    <s v="12-05-2025"/>
    <s v="May-2025"/>
    <s v="13-05-2025"/>
    <s v="Early"/>
    <x v="2766"/>
    <s v="Paid"/>
    <s v="Delivered on time"/>
  </r>
  <r>
    <s v="05-05-2025"/>
    <x v="2"/>
    <s v="Katni"/>
    <x v="2"/>
    <n v="21"/>
    <s v="High"/>
    <n v="79000"/>
    <n v="1659000"/>
    <x v="2767"/>
    <s v="01-05-2025"/>
    <s v="May-2025"/>
    <s v="05-05-2025"/>
    <s v="Delayed"/>
    <x v="2767"/>
    <s v="Paid"/>
    <s v="Awaiting payment"/>
  </r>
  <r>
    <s v="04-05-2025"/>
    <x v="2"/>
    <s v="Seoni"/>
    <x v="2"/>
    <n v="22"/>
    <s v="High"/>
    <n v="79000"/>
    <n v="1738000"/>
    <x v="2768"/>
    <s v="01-05-2025"/>
    <s v="May-2025"/>
    <s v="04-05-2025"/>
    <s v="Early"/>
    <x v="2768"/>
    <s v="Paid"/>
    <s v="Delivered on time"/>
  </r>
  <r>
    <s v="18-05-2025"/>
    <x v="2"/>
    <s v="Jabalpur"/>
    <x v="2"/>
    <n v="26"/>
    <s v="High"/>
    <n v="79000"/>
    <n v="2054000"/>
    <x v="2769"/>
    <s v="13-05-2025"/>
    <s v="May-2025"/>
    <s v="18-05-2025"/>
    <s v="Delayed"/>
    <x v="2769"/>
    <s v="Paid"/>
    <s v="Delivered on time"/>
  </r>
  <r>
    <s v="19-05-2025"/>
    <x v="2"/>
    <s v="Seoni"/>
    <x v="2"/>
    <n v="10"/>
    <s v="Intermediate"/>
    <n v="79000"/>
    <n v="790000"/>
    <x v="2770"/>
    <s v="18-05-2025"/>
    <s v="May-2025"/>
    <s v="19-05-2025"/>
    <s v="Early"/>
    <x v="2770"/>
    <s v="Pending"/>
    <s v="Partially delivered"/>
  </r>
  <r>
    <s v="31-05-2025"/>
    <x v="2"/>
    <s v="Jabalpur"/>
    <x v="2"/>
    <n v="26"/>
    <s v="High"/>
    <n v="79000"/>
    <n v="2054000"/>
    <x v="2771"/>
    <s v="28-05-2025"/>
    <s v="May-2025"/>
    <s v="31-05-2025"/>
    <s v="Early"/>
    <x v="2771"/>
    <s v="Pending"/>
    <s v="Delivered on time"/>
  </r>
  <r>
    <s v="20-05-2025"/>
    <x v="2"/>
    <s v="Seoni"/>
    <x v="2"/>
    <n v="22"/>
    <s v="High"/>
    <n v="79000"/>
    <n v="1738000"/>
    <x v="2772"/>
    <s v="16-05-2025"/>
    <s v="May-2025"/>
    <s v="20-05-2025"/>
    <s v="Delayed"/>
    <x v="2772"/>
    <s v="Pending"/>
    <s v="Awaiting payment"/>
  </r>
  <r>
    <s v="12-05-2025"/>
    <x v="2"/>
    <s v="Jabalpur"/>
    <x v="2"/>
    <n v="27"/>
    <s v="High"/>
    <n v="79000"/>
    <n v="2133000"/>
    <x v="2773"/>
    <s v="09-05-2025"/>
    <s v="May-2025"/>
    <s v="12-05-2025"/>
    <s v="Early"/>
    <x v="2773"/>
    <s v="Pending"/>
    <s v="Delivered on time"/>
  </r>
  <r>
    <s v="07-05-2025"/>
    <x v="2"/>
    <s v="Sagar"/>
    <x v="2"/>
    <n v="6"/>
    <s v="Low"/>
    <n v="79000"/>
    <n v="474000"/>
    <x v="2774"/>
    <s v="06-05-2025"/>
    <s v="May-2025"/>
    <s v="07-05-2025"/>
    <s v="Early"/>
    <x v="2774"/>
    <s v="Paid"/>
    <s v="Delivered on time"/>
  </r>
  <r>
    <s v="16-05-2025"/>
    <x v="2"/>
    <s v="Seoni"/>
    <x v="2"/>
    <n v="7"/>
    <s v="Intermediate"/>
    <n v="79000"/>
    <n v="553000"/>
    <x v="2775"/>
    <s v="12-05-2025"/>
    <s v="May-2025"/>
    <s v="16-05-2025"/>
    <s v="Delayed"/>
    <x v="2775"/>
    <s v="Paid"/>
    <s v="Delivered on time"/>
  </r>
  <r>
    <s v="05-05-2025"/>
    <x v="2"/>
    <s v="Seoni"/>
    <x v="2"/>
    <n v="26"/>
    <s v="High"/>
    <n v="79000"/>
    <n v="2054000"/>
    <x v="2776"/>
    <s v="01-05-2025"/>
    <s v="May-2025"/>
    <s v="05-05-2025"/>
    <s v="Delayed"/>
    <x v="2776"/>
    <s v="Paid"/>
    <s v="Partially delivered"/>
  </r>
  <r>
    <s v="20-05-2025"/>
    <x v="2"/>
    <s v="Chhindwara"/>
    <x v="2"/>
    <n v="6"/>
    <s v="Low"/>
    <n v="79000"/>
    <n v="474000"/>
    <x v="2777"/>
    <s v="18-05-2025"/>
    <s v="May-2025"/>
    <s v="20-05-2025"/>
    <s v="Early"/>
    <x v="2777"/>
    <s v="Pending"/>
    <s v="Cancelled due to issue"/>
  </r>
  <r>
    <s v="17-05-2025"/>
    <x v="2"/>
    <s v="Damoh"/>
    <x v="2"/>
    <n v="12"/>
    <s v="Intermediate"/>
    <n v="79000"/>
    <n v="948000"/>
    <x v="2778"/>
    <s v="13-05-2025"/>
    <s v="May-2025"/>
    <s v="17-05-2025"/>
    <s v="Delayed"/>
    <x v="2778"/>
    <s v="Paid"/>
    <s v="Delivered on time"/>
  </r>
  <r>
    <s v="10-05-2025"/>
    <x v="2"/>
    <s v="Narsinghpur"/>
    <x v="2"/>
    <n v="9"/>
    <s v="Intermediate"/>
    <n v="79000"/>
    <n v="711000"/>
    <x v="2779"/>
    <s v="05-05-2025"/>
    <s v="May-2025"/>
    <s v="10-05-2025"/>
    <s v="Delayed"/>
    <x v="2779"/>
    <s v="Paid"/>
    <s v="Delivered on time"/>
  </r>
  <r>
    <s v="15-05-2025"/>
    <x v="2"/>
    <s v="Sagar"/>
    <x v="2"/>
    <n v="5"/>
    <s v="Low"/>
    <n v="79000"/>
    <n v="395000"/>
    <x v="2780"/>
    <s v="14-05-2025"/>
    <s v="May-2025"/>
    <s v="15-05-2025"/>
    <s v="Early"/>
    <x v="2780"/>
    <s v="Paid"/>
    <s v="Delivered on time"/>
  </r>
  <r>
    <s v="06-05-2025"/>
    <x v="2"/>
    <s v="Narsinghpur"/>
    <x v="2"/>
    <n v="11"/>
    <s v="Intermediate"/>
    <n v="79000"/>
    <n v="869000"/>
    <x v="2781"/>
    <s v="02-05-2025"/>
    <s v="May-2025"/>
    <s v="06-05-2025"/>
    <s v="Delayed"/>
    <x v="2781"/>
    <s v="Pending"/>
    <s v="Delivered on time"/>
  </r>
  <r>
    <s v="20-05-2025"/>
    <x v="2"/>
    <s v="Katni"/>
    <x v="2"/>
    <n v="10"/>
    <s v="Intermediate"/>
    <n v="79000"/>
    <n v="790000"/>
    <x v="2782"/>
    <s v="16-05-2025"/>
    <s v="May-2025"/>
    <s v="20-05-2025"/>
    <s v="Delayed"/>
    <x v="2782"/>
    <s v="Paid"/>
    <s v="Awaiting payment"/>
  </r>
  <r>
    <s v="15-05-2025"/>
    <x v="2"/>
    <s v="Mandla"/>
    <x v="2"/>
    <n v="27"/>
    <s v="High"/>
    <n v="79000"/>
    <n v="2133000"/>
    <x v="2783"/>
    <s v="13-05-2025"/>
    <s v="May-2025"/>
    <s v="15-05-2025"/>
    <s v="Early"/>
    <x v="2783"/>
    <s v="Pending"/>
    <s v="Awaiting payment"/>
  </r>
  <r>
    <s v="16-05-2025"/>
    <x v="2"/>
    <s v="Mandla"/>
    <x v="2"/>
    <n v="8"/>
    <s v="Intermediate"/>
    <n v="79000"/>
    <n v="632000"/>
    <x v="2784"/>
    <s v="14-05-2025"/>
    <s v="May-2025"/>
    <s v="16-05-2025"/>
    <s v="Early"/>
    <x v="2784"/>
    <s v="Paid"/>
    <s v="Delivered on time"/>
  </r>
  <r>
    <s v="08-05-2025"/>
    <x v="2"/>
    <s v="Narsinghpur"/>
    <x v="2"/>
    <n v="30"/>
    <s v="High"/>
    <n v="79000"/>
    <n v="2370000"/>
    <x v="2785"/>
    <s v="05-05-2025"/>
    <s v="May-2025"/>
    <s v="08-05-2025"/>
    <s v="Early"/>
    <x v="2785"/>
    <s v="Pending"/>
    <s v="Delivered on time"/>
  </r>
  <r>
    <s v="01-05-2025"/>
    <x v="2"/>
    <s v="Seoni"/>
    <x v="2"/>
    <n v="10"/>
    <s v="Intermediate"/>
    <n v="79000"/>
    <n v="790000"/>
    <x v="2786"/>
    <s v="30-04-2025"/>
    <s v="April-2025"/>
    <s v="01-05-2025"/>
    <s v="Early"/>
    <x v="2786"/>
    <s v="Paid"/>
    <s v="Cancelled due to issue"/>
  </r>
  <r>
    <s v="24-05-2025"/>
    <x v="2"/>
    <s v="Sagar"/>
    <x v="2"/>
    <n v="10"/>
    <s v="Intermediate"/>
    <n v="79000"/>
    <n v="790000"/>
    <x v="2787"/>
    <s v="22-05-2025"/>
    <s v="May-2025"/>
    <s v="24-05-2025"/>
    <s v="Early"/>
    <x v="2787"/>
    <s v="Paid"/>
    <s v="Awaiting payment"/>
  </r>
  <r>
    <s v="31-05-2025"/>
    <x v="2"/>
    <s v="Jabalpur"/>
    <x v="2"/>
    <n v="16"/>
    <s v="High"/>
    <n v="79000"/>
    <n v="1264000"/>
    <x v="2788"/>
    <s v="26-05-2025"/>
    <s v="May-2025"/>
    <s v="31-05-2025"/>
    <s v="Delayed"/>
    <x v="2788"/>
    <s v="Pending"/>
    <s v="Delivered on time"/>
  </r>
  <r>
    <s v="25-05-2025"/>
    <x v="2"/>
    <s v="Seoni"/>
    <x v="2"/>
    <n v="15"/>
    <s v="Intermediate"/>
    <n v="79000"/>
    <n v="1185000"/>
    <x v="2789"/>
    <s v="23-05-2025"/>
    <s v="May-2025"/>
    <s v="25-05-2025"/>
    <s v="Early"/>
    <x v="2789"/>
    <s v="Paid"/>
    <s v="Cancelled due to issue"/>
  </r>
  <r>
    <s v="03-05-2025"/>
    <x v="2"/>
    <s v="Mandla"/>
    <x v="2"/>
    <n v="16"/>
    <s v="High"/>
    <n v="79000"/>
    <n v="1264000"/>
    <x v="2790"/>
    <s v="29-04-2025"/>
    <s v="April-2025"/>
    <s v="03-05-2025"/>
    <s v="Delayed"/>
    <x v="2790"/>
    <s v="Pending"/>
    <s v="Partially delivered"/>
  </r>
  <r>
    <s v="21-05-2025"/>
    <x v="2"/>
    <s v="Katni"/>
    <x v="2"/>
    <n v="27"/>
    <s v="High"/>
    <n v="79000"/>
    <n v="2133000"/>
    <x v="2791"/>
    <s v="19-05-2025"/>
    <s v="May-2025"/>
    <s v="21-05-2025"/>
    <s v="Early"/>
    <x v="2791"/>
    <s v="Paid"/>
    <s v="Awaiting payment"/>
  </r>
  <r>
    <s v="30-05-2025"/>
    <x v="2"/>
    <s v="Seoni"/>
    <x v="2"/>
    <n v="28"/>
    <s v="High"/>
    <n v="79000"/>
    <n v="2212000"/>
    <x v="2792"/>
    <s v="25-05-2025"/>
    <s v="May-2025"/>
    <s v="30-05-2025"/>
    <s v="Delayed"/>
    <x v="2792"/>
    <s v="Paid"/>
    <s v="Awaiting payment"/>
  </r>
  <r>
    <s v="02-05-2025"/>
    <x v="2"/>
    <s v="Sagar"/>
    <x v="2"/>
    <n v="29"/>
    <s v="High"/>
    <n v="79000"/>
    <n v="2291000"/>
    <x v="2793"/>
    <s v="01-05-2025"/>
    <s v="May-2025"/>
    <s v="02-05-2025"/>
    <s v="Early"/>
    <x v="2793"/>
    <s v="Paid"/>
    <s v="Cancelled due to issue"/>
  </r>
  <r>
    <s v="28-05-2025"/>
    <x v="2"/>
    <s v="Jabalpur"/>
    <x v="2"/>
    <n v="30"/>
    <s v="High"/>
    <n v="79000"/>
    <n v="2370000"/>
    <x v="2794"/>
    <s v="23-05-2025"/>
    <s v="May-2025"/>
    <s v="28-05-2025"/>
    <s v="Delayed"/>
    <x v="2794"/>
    <s v="Pending"/>
    <s v="Cancelled due to issue"/>
  </r>
  <r>
    <s v="30-05-2025"/>
    <x v="2"/>
    <s v="Mandla"/>
    <x v="2"/>
    <n v="17"/>
    <s v="High"/>
    <n v="79000"/>
    <n v="1343000"/>
    <x v="2795"/>
    <s v="28-05-2025"/>
    <s v="May-2025"/>
    <s v="30-05-2025"/>
    <s v="Early"/>
    <x v="2795"/>
    <s v="Pending"/>
    <s v="Awaiting payment"/>
  </r>
  <r>
    <s v="05-05-2025"/>
    <x v="2"/>
    <s v="Seoni"/>
    <x v="2"/>
    <n v="12"/>
    <s v="Intermediate"/>
    <n v="79000"/>
    <n v="948000"/>
    <x v="2796"/>
    <s v="01-05-2025"/>
    <s v="May-2025"/>
    <s v="05-05-2025"/>
    <s v="Delayed"/>
    <x v="2796"/>
    <s v="Paid"/>
    <s v="Awaiting payment"/>
  </r>
  <r>
    <s v="04-05-2025"/>
    <x v="2"/>
    <s v="Sagar"/>
    <x v="2"/>
    <n v="21"/>
    <s v="High"/>
    <n v="79000"/>
    <n v="1659000"/>
    <x v="2797"/>
    <s v="29-04-2025"/>
    <s v="April-2025"/>
    <s v="04-05-2025"/>
    <s v="Delayed"/>
    <x v="2797"/>
    <s v="Paid"/>
    <s v="Awaiting payment"/>
  </r>
  <r>
    <s v="04-05-2025"/>
    <x v="2"/>
    <s v="Jabalpur"/>
    <x v="2"/>
    <n v="26"/>
    <s v="High"/>
    <n v="79000"/>
    <n v="2054000"/>
    <x v="2798"/>
    <s v="30-04-2025"/>
    <s v="April-2025"/>
    <s v="04-05-2025"/>
    <s v="Delayed"/>
    <x v="2798"/>
    <s v="Pending"/>
    <s v="Awaiting payment"/>
  </r>
  <r>
    <s v="08-05-2025"/>
    <x v="2"/>
    <s v="Damoh"/>
    <x v="2"/>
    <n v="22"/>
    <s v="High"/>
    <n v="79000"/>
    <n v="1738000"/>
    <x v="2799"/>
    <s v="06-05-2025"/>
    <s v="May-2025"/>
    <s v="08-05-2025"/>
    <s v="Early"/>
    <x v="2799"/>
    <s v="Paid"/>
    <s v="Awaiting payment"/>
  </r>
  <r>
    <s v="02-05-2025"/>
    <x v="2"/>
    <s v="Jabalpur"/>
    <x v="2"/>
    <n v="7"/>
    <s v="Intermediate"/>
    <n v="79000"/>
    <n v="553000"/>
    <x v="2800"/>
    <s v="29-04-2025"/>
    <s v="April-2025"/>
    <s v="02-05-2025"/>
    <s v="Early"/>
    <x v="2800"/>
    <s v="Pending"/>
    <s v="Cancelled due to issue"/>
  </r>
  <r>
    <s v="12-05-2025"/>
    <x v="2"/>
    <s v="Narsinghpur"/>
    <x v="2"/>
    <n v="15"/>
    <s v="Intermediate"/>
    <n v="79000"/>
    <n v="1185000"/>
    <x v="2801"/>
    <s v="11-05-2025"/>
    <s v="May-2025"/>
    <s v="12-05-2025"/>
    <s v="Early"/>
    <x v="2801"/>
    <s v="Pending"/>
    <s v="Cancelled due to issue"/>
  </r>
  <r>
    <s v="17-05-2025"/>
    <x v="2"/>
    <s v="Mandla"/>
    <x v="2"/>
    <n v="7"/>
    <s v="Intermediate"/>
    <n v="79000"/>
    <n v="553000"/>
    <x v="2802"/>
    <s v="13-05-2025"/>
    <s v="May-2025"/>
    <s v="17-05-2025"/>
    <s v="Delayed"/>
    <x v="2802"/>
    <s v="Paid"/>
    <s v="Partially delivered"/>
  </r>
  <r>
    <s v="17-05-2025"/>
    <x v="2"/>
    <s v="Chhindwara"/>
    <x v="2"/>
    <n v="26"/>
    <s v="High"/>
    <n v="79000"/>
    <n v="2054000"/>
    <x v="2803"/>
    <s v="16-05-2025"/>
    <s v="May-2025"/>
    <s v="17-05-2025"/>
    <s v="Early"/>
    <x v="2803"/>
    <s v="Paid"/>
    <s v="Awaiting payment"/>
  </r>
  <r>
    <s v="27-05-2025"/>
    <x v="2"/>
    <s v="Sagar"/>
    <x v="2"/>
    <n v="15"/>
    <s v="Intermediate"/>
    <n v="79000"/>
    <n v="1185000"/>
    <x v="2804"/>
    <s v="26-05-2025"/>
    <s v="May-2025"/>
    <s v="27-05-2025"/>
    <s v="Early"/>
    <x v="2804"/>
    <s v="Paid"/>
    <s v="Delivered on time"/>
  </r>
  <r>
    <s v="03-05-2025"/>
    <x v="2"/>
    <s v="Damoh"/>
    <x v="2"/>
    <n v="14"/>
    <s v="Intermediate"/>
    <n v="79000"/>
    <n v="1106000"/>
    <x v="2805"/>
    <s v="29-04-2025"/>
    <s v="April-2025"/>
    <s v="03-05-2025"/>
    <s v="Delayed"/>
    <x v="2805"/>
    <s v="Pending"/>
    <s v="Awaiting payment"/>
  </r>
  <r>
    <s v="13-05-2025"/>
    <x v="2"/>
    <s v="Katni"/>
    <x v="2"/>
    <n v="25"/>
    <s v="High"/>
    <n v="79000"/>
    <n v="1975000"/>
    <x v="2806"/>
    <s v="08-05-2025"/>
    <s v="May-2025"/>
    <s v="13-05-2025"/>
    <s v="Delayed"/>
    <x v="2806"/>
    <s v="Pending"/>
    <s v="Delivered on time"/>
  </r>
  <r>
    <s v="10-05-2025"/>
    <x v="2"/>
    <s v="Chhindwara"/>
    <x v="2"/>
    <n v="23"/>
    <s v="High"/>
    <n v="79000"/>
    <n v="1817000"/>
    <x v="2807"/>
    <s v="09-05-2025"/>
    <s v="May-2025"/>
    <s v="10-05-2025"/>
    <s v="Early"/>
    <x v="2807"/>
    <s v="Paid"/>
    <s v="Delivered on time"/>
  </r>
  <r>
    <s v="29-05-2025"/>
    <x v="2"/>
    <s v="Katni"/>
    <x v="2"/>
    <n v="14"/>
    <s v="Intermediate"/>
    <n v="79000"/>
    <n v="1106000"/>
    <x v="2808"/>
    <s v="26-05-2025"/>
    <s v="May-2025"/>
    <s v="29-05-2025"/>
    <s v="Early"/>
    <x v="2808"/>
    <s v="Paid"/>
    <s v="Delivered on time"/>
  </r>
  <r>
    <s v="21-05-2025"/>
    <x v="2"/>
    <s v="Mandla"/>
    <x v="2"/>
    <n v="12"/>
    <s v="Intermediate"/>
    <n v="79000"/>
    <n v="948000"/>
    <x v="2809"/>
    <s v="19-05-2025"/>
    <s v="May-2025"/>
    <s v="21-05-2025"/>
    <s v="Early"/>
    <x v="2809"/>
    <s v="Paid"/>
    <s v="Delivered on time"/>
  </r>
  <r>
    <s v="26-05-2025"/>
    <x v="2"/>
    <s v="Mandla"/>
    <x v="2"/>
    <n v="9"/>
    <s v="Intermediate"/>
    <n v="79000"/>
    <n v="711000"/>
    <x v="2810"/>
    <s v="25-05-2025"/>
    <s v="May-2025"/>
    <s v="26-05-2025"/>
    <s v="Early"/>
    <x v="2810"/>
    <s v="Pending"/>
    <s v="Partially delivered"/>
  </r>
  <r>
    <s v="01-05-2025"/>
    <x v="2"/>
    <s v="Katni"/>
    <x v="2"/>
    <n v="16"/>
    <s v="High"/>
    <n v="79000"/>
    <n v="1264000"/>
    <x v="2811"/>
    <s v="26-04-2025"/>
    <s v="April-2025"/>
    <s v="01-05-2025"/>
    <s v="Delayed"/>
    <x v="2811"/>
    <s v="Pending"/>
    <s v="Partially delivered"/>
  </r>
  <r>
    <s v="07-05-2025"/>
    <x v="2"/>
    <s v="Chhindwara"/>
    <x v="2"/>
    <n v="16"/>
    <s v="High"/>
    <n v="79000"/>
    <n v="1264000"/>
    <x v="2812"/>
    <s v="06-05-2025"/>
    <s v="May-2025"/>
    <s v="07-05-2025"/>
    <s v="Early"/>
    <x v="2812"/>
    <s v="Paid"/>
    <s v="Awaiting payment"/>
  </r>
  <r>
    <s v="06-05-2025"/>
    <x v="2"/>
    <s v="Narsinghpur"/>
    <x v="2"/>
    <n v="7"/>
    <s v="Intermediate"/>
    <n v="79000"/>
    <n v="553000"/>
    <x v="2813"/>
    <s v="04-05-2025"/>
    <s v="May-2025"/>
    <s v="06-05-2025"/>
    <s v="Early"/>
    <x v="2813"/>
    <s v="Pending"/>
    <s v="Delivered on time"/>
  </r>
  <r>
    <s v="27-05-2025"/>
    <x v="2"/>
    <s v="Jabalpur"/>
    <x v="2"/>
    <n v="20"/>
    <s v="High"/>
    <n v="79000"/>
    <n v="1580000"/>
    <x v="2814"/>
    <s v="22-05-2025"/>
    <s v="May-2025"/>
    <s v="27-05-2025"/>
    <s v="Delayed"/>
    <x v="2814"/>
    <s v="Paid"/>
    <s v="Cancelled due to issue"/>
  </r>
  <r>
    <s v="01-05-2025"/>
    <x v="2"/>
    <s v="Seoni"/>
    <x v="2"/>
    <n v="24"/>
    <s v="High"/>
    <n v="72500"/>
    <n v="1740000"/>
    <x v="2815"/>
    <s v="28-04-2025"/>
    <s v="April-2025"/>
    <s v="01-05-2025"/>
    <s v="Early"/>
    <x v="2815"/>
    <s v="Pending"/>
    <s v="Delivered on time"/>
  </r>
  <r>
    <s v="16-05-2025"/>
    <x v="2"/>
    <s v="Mandla"/>
    <x v="2"/>
    <n v="26"/>
    <s v="High"/>
    <n v="72500"/>
    <n v="1885000"/>
    <x v="2816"/>
    <s v="14-05-2025"/>
    <s v="May-2025"/>
    <s v="16-05-2025"/>
    <s v="Early"/>
    <x v="2816"/>
    <s v="Pending"/>
    <s v="Cancelled due to issue"/>
  </r>
  <r>
    <s v="11-05-2025"/>
    <x v="2"/>
    <s v="Sagar"/>
    <x v="2"/>
    <n v="21"/>
    <s v="High"/>
    <n v="72500"/>
    <n v="1522500"/>
    <x v="2817"/>
    <s v="06-05-2025"/>
    <s v="May-2025"/>
    <s v="11-05-2025"/>
    <s v="Delayed"/>
    <x v="2817"/>
    <s v="Pending"/>
    <s v="Cancelled due to issue"/>
  </r>
  <r>
    <s v="11-05-2025"/>
    <x v="2"/>
    <s v="Jabalpur"/>
    <x v="2"/>
    <n v="27"/>
    <s v="High"/>
    <n v="72500"/>
    <n v="1957500"/>
    <x v="2818"/>
    <s v="09-05-2025"/>
    <s v="May-2025"/>
    <s v="11-05-2025"/>
    <s v="Early"/>
    <x v="2818"/>
    <s v="Paid"/>
    <s v="Delivered on time"/>
  </r>
  <r>
    <s v="30-05-2025"/>
    <x v="2"/>
    <s v="Jabalpur"/>
    <x v="2"/>
    <n v="11"/>
    <s v="Intermediate"/>
    <n v="72500"/>
    <n v="797500"/>
    <x v="2819"/>
    <s v="25-05-2025"/>
    <s v="May-2025"/>
    <s v="30-05-2025"/>
    <s v="Delayed"/>
    <x v="2819"/>
    <s v="Pending"/>
    <s v="Awaiting payment"/>
  </r>
  <r>
    <s v="08-05-2025"/>
    <x v="2"/>
    <s v="Jabalpur"/>
    <x v="2"/>
    <n v="15"/>
    <s v="Intermediate"/>
    <n v="72500"/>
    <n v="1087500"/>
    <x v="2820"/>
    <s v="05-05-2025"/>
    <s v="May-2025"/>
    <s v="08-05-2025"/>
    <s v="Early"/>
    <x v="2820"/>
    <s v="Pending"/>
    <s v="Delivered on time"/>
  </r>
  <r>
    <s v="15-05-2025"/>
    <x v="2"/>
    <s v="Sagar"/>
    <x v="2"/>
    <n v="14"/>
    <s v="Intermediate"/>
    <n v="72500"/>
    <n v="1015000"/>
    <x v="2821"/>
    <s v="14-05-2025"/>
    <s v="May-2025"/>
    <s v="15-05-2025"/>
    <s v="Early"/>
    <x v="2821"/>
    <s v="Pending"/>
    <s v="Awaiting payment"/>
  </r>
  <r>
    <s v="31-05-2025"/>
    <x v="2"/>
    <s v="Damoh"/>
    <x v="2"/>
    <n v="17"/>
    <s v="High"/>
    <n v="72500"/>
    <n v="1232500"/>
    <x v="2822"/>
    <s v="28-05-2025"/>
    <s v="May-2025"/>
    <s v="31-05-2025"/>
    <s v="Early"/>
    <x v="2822"/>
    <s v="Pending"/>
    <s v="Cancelled due to issue"/>
  </r>
  <r>
    <s v="24-05-2025"/>
    <x v="2"/>
    <s v="Seoni"/>
    <x v="2"/>
    <n v="12"/>
    <s v="Intermediate"/>
    <n v="72500"/>
    <n v="870000"/>
    <x v="2823"/>
    <s v="21-05-2025"/>
    <s v="May-2025"/>
    <s v="24-05-2025"/>
    <s v="Early"/>
    <x v="2823"/>
    <s v="Paid"/>
    <s v="Cancelled due to issue"/>
  </r>
  <r>
    <s v="07-05-2025"/>
    <x v="2"/>
    <s v="Seoni"/>
    <x v="2"/>
    <n v="13"/>
    <s v="Intermediate"/>
    <n v="72500"/>
    <n v="942500"/>
    <x v="2824"/>
    <s v="02-05-2025"/>
    <s v="May-2025"/>
    <s v="07-05-2025"/>
    <s v="Delayed"/>
    <x v="2824"/>
    <s v="Pending"/>
    <s v="Partially delivered"/>
  </r>
  <r>
    <s v="02-05-2025"/>
    <x v="2"/>
    <s v="Damoh"/>
    <x v="2"/>
    <n v="29"/>
    <s v="High"/>
    <n v="72500"/>
    <n v="2102500"/>
    <x v="2825"/>
    <s v="27-04-2025"/>
    <s v="April-2025"/>
    <s v="02-05-2025"/>
    <s v="Delayed"/>
    <x v="2825"/>
    <s v="Paid"/>
    <s v="Awaiting payment"/>
  </r>
  <r>
    <s v="25-05-2025"/>
    <x v="2"/>
    <s v="Katni"/>
    <x v="2"/>
    <n v="14"/>
    <s v="Intermediate"/>
    <n v="72500"/>
    <n v="1015000"/>
    <x v="2826"/>
    <s v="21-05-2025"/>
    <s v="May-2025"/>
    <s v="25-05-2025"/>
    <s v="Delayed"/>
    <x v="2826"/>
    <s v="Pending"/>
    <s v="Awaiting payment"/>
  </r>
  <r>
    <s v="29-05-2025"/>
    <x v="2"/>
    <s v="Katni"/>
    <x v="2"/>
    <n v="17"/>
    <s v="High"/>
    <n v="72500"/>
    <n v="1232500"/>
    <x v="2827"/>
    <s v="25-05-2025"/>
    <s v="May-2025"/>
    <s v="29-05-2025"/>
    <s v="Delayed"/>
    <x v="2827"/>
    <s v="Paid"/>
    <s v="Cancelled due to issue"/>
  </r>
  <r>
    <s v="10-05-2025"/>
    <x v="2"/>
    <s v="Narsinghpur"/>
    <x v="2"/>
    <n v="17"/>
    <s v="High"/>
    <n v="72500"/>
    <n v="1232500"/>
    <x v="2828"/>
    <s v="06-05-2025"/>
    <s v="May-2025"/>
    <s v="10-05-2025"/>
    <s v="Delayed"/>
    <x v="2828"/>
    <s v="Paid"/>
    <s v="Delivered on time"/>
  </r>
  <r>
    <s v="29-05-2025"/>
    <x v="2"/>
    <s v="Sagar"/>
    <x v="2"/>
    <n v="28"/>
    <s v="High"/>
    <n v="72500"/>
    <n v="2030000"/>
    <x v="2829"/>
    <s v="25-05-2025"/>
    <s v="May-2025"/>
    <s v="29-05-2025"/>
    <s v="Delayed"/>
    <x v="2829"/>
    <s v="Pending"/>
    <s v="Partially delivered"/>
  </r>
  <r>
    <s v="26-05-2025"/>
    <x v="2"/>
    <s v="Jabalpur"/>
    <x v="2"/>
    <n v="26"/>
    <s v="High"/>
    <n v="72500"/>
    <n v="1885000"/>
    <x v="2830"/>
    <s v="22-05-2025"/>
    <s v="May-2025"/>
    <s v="26-05-2025"/>
    <s v="Delayed"/>
    <x v="2830"/>
    <s v="Paid"/>
    <s v="Partially delivered"/>
  </r>
  <r>
    <s v="16-05-2025"/>
    <x v="2"/>
    <s v="Chhindwara"/>
    <x v="2"/>
    <n v="16"/>
    <s v="High"/>
    <n v="72500"/>
    <n v="1160000"/>
    <x v="2831"/>
    <s v="15-05-2025"/>
    <s v="May-2025"/>
    <s v="16-05-2025"/>
    <s v="Early"/>
    <x v="2831"/>
    <s v="Paid"/>
    <s v="Awaiting payment"/>
  </r>
  <r>
    <s v="05-05-2025"/>
    <x v="2"/>
    <s v="Sagar"/>
    <x v="2"/>
    <n v="27"/>
    <s v="High"/>
    <n v="72500"/>
    <n v="1957500"/>
    <x v="2832"/>
    <s v="03-05-2025"/>
    <s v="May-2025"/>
    <s v="05-05-2025"/>
    <s v="Early"/>
    <x v="2832"/>
    <s v="Pending"/>
    <s v="Cancelled due to issue"/>
  </r>
  <r>
    <s v="30-05-2025"/>
    <x v="2"/>
    <s v="Seoni"/>
    <x v="2"/>
    <n v="7"/>
    <s v="Intermediate"/>
    <n v="72500"/>
    <n v="507500"/>
    <x v="2833"/>
    <s v="25-05-2025"/>
    <s v="May-2025"/>
    <s v="30-05-2025"/>
    <s v="Delayed"/>
    <x v="2833"/>
    <s v="Paid"/>
    <s v="Cancelled due to issue"/>
  </r>
  <r>
    <s v="26-05-2025"/>
    <x v="2"/>
    <s v="Seoni"/>
    <x v="2"/>
    <n v="7"/>
    <s v="Intermediate"/>
    <n v="72500"/>
    <n v="507500"/>
    <x v="2834"/>
    <s v="24-05-2025"/>
    <s v="May-2025"/>
    <s v="26-05-2025"/>
    <s v="Early"/>
    <x v="2834"/>
    <s v="Paid"/>
    <s v="Delivered on time"/>
  </r>
  <r>
    <s v="18-05-2025"/>
    <x v="2"/>
    <s v="Seoni"/>
    <x v="2"/>
    <n v="6"/>
    <s v="Low"/>
    <n v="72500"/>
    <n v="435000"/>
    <x v="2835"/>
    <s v="14-05-2025"/>
    <s v="May-2025"/>
    <s v="18-05-2025"/>
    <s v="Delayed"/>
    <x v="2835"/>
    <s v="Paid"/>
    <s v="Awaiting payment"/>
  </r>
  <r>
    <s v="16-05-2025"/>
    <x v="2"/>
    <s v="Damoh"/>
    <x v="2"/>
    <n v="17"/>
    <s v="High"/>
    <n v="72500"/>
    <n v="1232500"/>
    <x v="2836"/>
    <s v="11-05-2025"/>
    <s v="May-2025"/>
    <s v="16-05-2025"/>
    <s v="Delayed"/>
    <x v="2836"/>
    <s v="Paid"/>
    <s v="Cancelled due to issue"/>
  </r>
  <r>
    <s v="01-05-2025"/>
    <x v="2"/>
    <s v="Chhindwara"/>
    <x v="2"/>
    <n v="24"/>
    <s v="High"/>
    <n v="72500"/>
    <n v="1740000"/>
    <x v="2837"/>
    <s v="26-04-2025"/>
    <s v="April-2025"/>
    <s v="01-05-2025"/>
    <s v="Delayed"/>
    <x v="2837"/>
    <s v="Paid"/>
    <s v="Partially delivered"/>
  </r>
  <r>
    <s v="16-05-2025"/>
    <x v="2"/>
    <s v="Mandla"/>
    <x v="2"/>
    <n v="14"/>
    <s v="Intermediate"/>
    <n v="72500"/>
    <n v="1015000"/>
    <x v="2838"/>
    <s v="15-05-2025"/>
    <s v="May-2025"/>
    <s v="16-05-2025"/>
    <s v="Early"/>
    <x v="2838"/>
    <s v="Paid"/>
    <s v="Awaiting payment"/>
  </r>
  <r>
    <s v="29-05-2025"/>
    <x v="2"/>
    <s v="Sagar"/>
    <x v="2"/>
    <n v="10"/>
    <s v="Intermediate"/>
    <n v="72500"/>
    <n v="725000"/>
    <x v="2839"/>
    <s v="25-05-2025"/>
    <s v="May-2025"/>
    <s v="29-05-2025"/>
    <s v="Delayed"/>
    <x v="2839"/>
    <s v="Paid"/>
    <s v="Cancelled due to issue"/>
  </r>
  <r>
    <s v="25-05-2025"/>
    <x v="2"/>
    <s v="Mandla"/>
    <x v="2"/>
    <n v="10"/>
    <s v="Intermediate"/>
    <n v="72500"/>
    <n v="725000"/>
    <x v="2840"/>
    <s v="20-05-2025"/>
    <s v="May-2025"/>
    <s v="25-05-2025"/>
    <s v="Delayed"/>
    <x v="2840"/>
    <s v="Pending"/>
    <s v="Delivered on time"/>
  </r>
  <r>
    <s v="05-05-2025"/>
    <x v="2"/>
    <s v="Mandla"/>
    <x v="2"/>
    <n v="6"/>
    <s v="Low"/>
    <n v="72500"/>
    <n v="435000"/>
    <x v="2841"/>
    <s v="30-04-2025"/>
    <s v="April-2025"/>
    <s v="05-05-2025"/>
    <s v="Delayed"/>
    <x v="2841"/>
    <s v="Paid"/>
    <s v="Delivered on time"/>
  </r>
  <r>
    <s v="11-05-2025"/>
    <x v="2"/>
    <s v="Narsinghpur"/>
    <x v="2"/>
    <n v="30"/>
    <s v="High"/>
    <n v="72500"/>
    <n v="2175000"/>
    <x v="2842"/>
    <s v="06-05-2025"/>
    <s v="May-2025"/>
    <s v="11-05-2025"/>
    <s v="Delayed"/>
    <x v="2842"/>
    <s v="Paid"/>
    <s v="Delivered on time"/>
  </r>
  <r>
    <s v="30-05-2025"/>
    <x v="2"/>
    <s v="Katni"/>
    <x v="2"/>
    <n v="16"/>
    <s v="High"/>
    <n v="72500"/>
    <n v="1160000"/>
    <x v="2843"/>
    <s v="27-05-2025"/>
    <s v="May-2025"/>
    <s v="30-05-2025"/>
    <s v="Early"/>
    <x v="2843"/>
    <s v="Pending"/>
    <s v="Cancelled due to issue"/>
  </r>
  <r>
    <s v="22-05-2025"/>
    <x v="2"/>
    <s v="Chhindwara"/>
    <x v="2"/>
    <n v="14"/>
    <s v="Intermediate"/>
    <n v="72500"/>
    <n v="1015000"/>
    <x v="2844"/>
    <s v="18-05-2025"/>
    <s v="May-2025"/>
    <s v="22-05-2025"/>
    <s v="Delayed"/>
    <x v="2844"/>
    <s v="Pending"/>
    <s v="Delivered on time"/>
  </r>
  <r>
    <s v="15-05-2025"/>
    <x v="2"/>
    <s v="Seoni"/>
    <x v="2"/>
    <n v="15"/>
    <s v="Intermediate"/>
    <n v="72500"/>
    <n v="1087500"/>
    <x v="2845"/>
    <s v="14-05-2025"/>
    <s v="May-2025"/>
    <s v="15-05-2025"/>
    <s v="Early"/>
    <x v="2845"/>
    <s v="Pending"/>
    <s v="Awaiting payment"/>
  </r>
  <r>
    <s v="17-05-2025"/>
    <x v="2"/>
    <s v="Chhindwara"/>
    <x v="2"/>
    <n v="13"/>
    <s v="Intermediate"/>
    <n v="72500"/>
    <n v="942500"/>
    <x v="2846"/>
    <s v="14-05-2025"/>
    <s v="May-2025"/>
    <s v="17-05-2025"/>
    <s v="Early"/>
    <x v="2846"/>
    <s v="Paid"/>
    <s v="Delivered on time"/>
  </r>
  <r>
    <s v="23-05-2025"/>
    <x v="2"/>
    <s v="Seoni"/>
    <x v="2"/>
    <n v="22"/>
    <s v="High"/>
    <n v="72500"/>
    <n v="1595000"/>
    <x v="2847"/>
    <s v="20-05-2025"/>
    <s v="May-2025"/>
    <s v="23-05-2025"/>
    <s v="Early"/>
    <x v="2847"/>
    <s v="Paid"/>
    <s v="Awaiting payment"/>
  </r>
  <r>
    <s v="22-05-2025"/>
    <x v="2"/>
    <s v="Chhindwara"/>
    <x v="2"/>
    <n v="19"/>
    <s v="High"/>
    <n v="72500"/>
    <n v="1377500"/>
    <x v="2848"/>
    <s v="21-05-2025"/>
    <s v="May-2025"/>
    <s v="22-05-2025"/>
    <s v="Early"/>
    <x v="2848"/>
    <s v="Paid"/>
    <s v="Awaiting payment"/>
  </r>
  <r>
    <s v="04-05-2025"/>
    <x v="2"/>
    <s v="Sagar"/>
    <x v="2"/>
    <n v="24"/>
    <s v="High"/>
    <n v="72500"/>
    <n v="1740000"/>
    <x v="2849"/>
    <s v="03-05-2025"/>
    <s v="May-2025"/>
    <s v="04-05-2025"/>
    <s v="Early"/>
    <x v="2849"/>
    <s v="Pending"/>
    <s v="Awaiting payment"/>
  </r>
  <r>
    <s v="28-05-2025"/>
    <x v="2"/>
    <s v="Damoh"/>
    <x v="2"/>
    <n v="24"/>
    <s v="High"/>
    <n v="72500"/>
    <n v="1740000"/>
    <x v="2850"/>
    <s v="25-05-2025"/>
    <s v="May-2025"/>
    <s v="28-05-2025"/>
    <s v="Early"/>
    <x v="2850"/>
    <s v="Pending"/>
    <s v="Awaiting payment"/>
  </r>
  <r>
    <s v="16-05-2025"/>
    <x v="2"/>
    <s v="Chhindwara"/>
    <x v="2"/>
    <n v="16"/>
    <s v="High"/>
    <n v="72500"/>
    <n v="1160000"/>
    <x v="2851"/>
    <s v="15-05-2025"/>
    <s v="May-2025"/>
    <s v="16-05-2025"/>
    <s v="Early"/>
    <x v="2851"/>
    <s v="Paid"/>
    <s v="Partially delivered"/>
  </r>
  <r>
    <s v="13-05-2025"/>
    <x v="2"/>
    <s v="Narsinghpur"/>
    <x v="2"/>
    <n v="14"/>
    <s v="Intermediate"/>
    <n v="72500"/>
    <n v="1015000"/>
    <x v="2852"/>
    <s v="12-05-2025"/>
    <s v="May-2025"/>
    <s v="13-05-2025"/>
    <s v="Early"/>
    <x v="2852"/>
    <s v="Paid"/>
    <s v="Cancelled due to issue"/>
  </r>
  <r>
    <s v="15-05-2025"/>
    <x v="2"/>
    <s v="Chhindwara"/>
    <x v="2"/>
    <n v="25"/>
    <s v="High"/>
    <n v="72500"/>
    <n v="1812500"/>
    <x v="2853"/>
    <s v="14-05-2025"/>
    <s v="May-2025"/>
    <s v="15-05-2025"/>
    <s v="Early"/>
    <x v="2853"/>
    <s v="Paid"/>
    <s v="Awaiting payment"/>
  </r>
  <r>
    <s v="13-05-2025"/>
    <x v="2"/>
    <s v="Seoni"/>
    <x v="2"/>
    <n v="6"/>
    <s v="Low"/>
    <n v="72500"/>
    <n v="435000"/>
    <x v="2854"/>
    <s v="08-05-2025"/>
    <s v="May-2025"/>
    <s v="13-05-2025"/>
    <s v="Delayed"/>
    <x v="2854"/>
    <s v="Pending"/>
    <s v="Awaiting payment"/>
  </r>
  <r>
    <s v="28-05-2025"/>
    <x v="2"/>
    <s v="Sagar"/>
    <x v="2"/>
    <n v="10"/>
    <s v="Intermediate"/>
    <n v="72500"/>
    <n v="725000"/>
    <x v="2855"/>
    <s v="26-05-2025"/>
    <s v="May-2025"/>
    <s v="28-05-2025"/>
    <s v="Early"/>
    <x v="2855"/>
    <s v="Paid"/>
    <s v="Awaiting payment"/>
  </r>
  <r>
    <s v="17-05-2025"/>
    <x v="2"/>
    <s v="Narsinghpur"/>
    <x v="2"/>
    <n v="8"/>
    <s v="Intermediate"/>
    <n v="72500"/>
    <n v="580000"/>
    <x v="2856"/>
    <s v="12-05-2025"/>
    <s v="May-2025"/>
    <s v="17-05-2025"/>
    <s v="Delayed"/>
    <x v="2856"/>
    <s v="Pending"/>
    <s v="Partially delivered"/>
  </r>
  <r>
    <s v="14-05-2025"/>
    <x v="2"/>
    <s v="Jabalpur"/>
    <x v="2"/>
    <n v="7"/>
    <s v="Intermediate"/>
    <n v="72500"/>
    <n v="507500"/>
    <x v="2857"/>
    <s v="12-05-2025"/>
    <s v="May-2025"/>
    <s v="14-05-2025"/>
    <s v="Early"/>
    <x v="2857"/>
    <s v="Pending"/>
    <s v="Partially delivered"/>
  </r>
  <r>
    <s v="12-05-2025"/>
    <x v="2"/>
    <s v="Mandla"/>
    <x v="2"/>
    <n v="18"/>
    <s v="High"/>
    <n v="72500"/>
    <n v="1305000"/>
    <x v="2858"/>
    <s v="10-05-2025"/>
    <s v="May-2025"/>
    <s v="12-05-2025"/>
    <s v="Early"/>
    <x v="2858"/>
    <s v="Pending"/>
    <s v="Partially delivered"/>
  </r>
  <r>
    <s v="01-05-2025"/>
    <x v="2"/>
    <s v="Katni"/>
    <x v="2"/>
    <n v="26"/>
    <s v="High"/>
    <n v="72500"/>
    <n v="1885000"/>
    <x v="2859"/>
    <s v="30-04-2025"/>
    <s v="April-2025"/>
    <s v="01-05-2025"/>
    <s v="Early"/>
    <x v="2859"/>
    <s v="Paid"/>
    <s v="Partially delivered"/>
  </r>
  <r>
    <s v="19-05-2025"/>
    <x v="2"/>
    <s v="Narsinghpur"/>
    <x v="2"/>
    <n v="15"/>
    <s v="Intermediate"/>
    <n v="72500"/>
    <n v="1087500"/>
    <x v="2860"/>
    <s v="16-05-2025"/>
    <s v="May-2025"/>
    <s v="19-05-2025"/>
    <s v="Early"/>
    <x v="2860"/>
    <s v="Paid"/>
    <s v="Delivered on time"/>
  </r>
  <r>
    <s v="30-05-2025"/>
    <x v="2"/>
    <s v="Jabalpur"/>
    <x v="2"/>
    <n v="14"/>
    <s v="Intermediate"/>
    <n v="72500"/>
    <n v="1015000"/>
    <x v="2861"/>
    <s v="28-05-2025"/>
    <s v="May-2025"/>
    <s v="30-05-2025"/>
    <s v="Early"/>
    <x v="2861"/>
    <s v="Paid"/>
    <s v="Partially delivered"/>
  </r>
  <r>
    <s v="22-05-2025"/>
    <x v="2"/>
    <s v="Mandla"/>
    <x v="2"/>
    <n v="11"/>
    <s v="Intermediate"/>
    <n v="72500"/>
    <n v="797500"/>
    <x v="2862"/>
    <s v="18-05-2025"/>
    <s v="May-2025"/>
    <s v="22-05-2025"/>
    <s v="Delayed"/>
    <x v="2862"/>
    <s v="Pending"/>
    <s v="Partially delivered"/>
  </r>
  <r>
    <s v="30-05-2025"/>
    <x v="2"/>
    <s v="Narsinghpur"/>
    <x v="2"/>
    <n v="9"/>
    <s v="Intermediate"/>
    <n v="72500"/>
    <n v="652500"/>
    <x v="2863"/>
    <s v="27-05-2025"/>
    <s v="May-2025"/>
    <s v="30-05-2025"/>
    <s v="Early"/>
    <x v="2863"/>
    <s v="Paid"/>
    <s v="Partially delivered"/>
  </r>
  <r>
    <s v="23-05-2025"/>
    <x v="2"/>
    <s v="Chhindwara"/>
    <x v="2"/>
    <n v="13"/>
    <s v="Intermediate"/>
    <n v="72500"/>
    <n v="942500"/>
    <x v="2864"/>
    <s v="21-05-2025"/>
    <s v="May-2025"/>
    <s v="23-05-2025"/>
    <s v="Early"/>
    <x v="2864"/>
    <s v="Paid"/>
    <s v="Cancelled due to issue"/>
  </r>
  <r>
    <s v="12-05-2025"/>
    <x v="2"/>
    <s v="Chhindwara"/>
    <x v="2"/>
    <n v="27"/>
    <s v="High"/>
    <n v="72500"/>
    <n v="1957500"/>
    <x v="2865"/>
    <s v="09-05-2025"/>
    <s v="May-2025"/>
    <s v="12-05-2025"/>
    <s v="Early"/>
    <x v="2865"/>
    <s v="Pending"/>
    <s v="Awaiting payment"/>
  </r>
  <r>
    <s v="08-05-2025"/>
    <x v="2"/>
    <s v="Sagar"/>
    <x v="2"/>
    <n v="26"/>
    <s v="High"/>
    <n v="72500"/>
    <n v="1885000"/>
    <x v="2866"/>
    <s v="07-05-2025"/>
    <s v="May-2025"/>
    <s v="08-05-2025"/>
    <s v="Early"/>
    <x v="2866"/>
    <s v="Paid"/>
    <s v="Awaiting payment"/>
  </r>
  <r>
    <s v="11-05-2025"/>
    <x v="2"/>
    <s v="Damoh"/>
    <x v="2"/>
    <n v="14"/>
    <s v="Intermediate"/>
    <n v="72500"/>
    <n v="1015000"/>
    <x v="2867"/>
    <s v="08-05-2025"/>
    <s v="May-2025"/>
    <s v="11-05-2025"/>
    <s v="Early"/>
    <x v="2867"/>
    <s v="Pending"/>
    <s v="Partially delivered"/>
  </r>
  <r>
    <s v="15-05-2025"/>
    <x v="2"/>
    <s v="Mandla"/>
    <x v="2"/>
    <n v="26"/>
    <s v="High"/>
    <n v="72500"/>
    <n v="1885000"/>
    <x v="2868"/>
    <s v="12-05-2025"/>
    <s v="May-2025"/>
    <s v="15-05-2025"/>
    <s v="Early"/>
    <x v="2868"/>
    <s v="Paid"/>
    <s v="Delivered on time"/>
  </r>
  <r>
    <s v="06-05-2025"/>
    <x v="2"/>
    <s v="Mandla"/>
    <x v="2"/>
    <n v="26"/>
    <s v="High"/>
    <n v="72500"/>
    <n v="1885000"/>
    <x v="2869"/>
    <s v="02-05-2025"/>
    <s v="May-2025"/>
    <s v="06-05-2025"/>
    <s v="Delayed"/>
    <x v="2869"/>
    <s v="Pending"/>
    <s v="Awaiting payment"/>
  </r>
  <r>
    <s v="19-05-2025"/>
    <x v="2"/>
    <s v="Katni"/>
    <x v="2"/>
    <n v="19"/>
    <s v="High"/>
    <n v="72500"/>
    <n v="1377500"/>
    <x v="2870"/>
    <s v="15-05-2025"/>
    <s v="May-2025"/>
    <s v="19-05-2025"/>
    <s v="Delayed"/>
    <x v="2870"/>
    <s v="Pending"/>
    <s v="Cancelled due to issue"/>
  </r>
  <r>
    <s v="03-05-2025"/>
    <x v="2"/>
    <s v="Narsinghpur"/>
    <x v="2"/>
    <n v="26"/>
    <s v="High"/>
    <n v="72500"/>
    <n v="1885000"/>
    <x v="2871"/>
    <s v="30-04-2025"/>
    <s v="April-2025"/>
    <s v="03-05-2025"/>
    <s v="Early"/>
    <x v="2871"/>
    <s v="Paid"/>
    <s v="Partially delivered"/>
  </r>
  <r>
    <s v="03-05-2025"/>
    <x v="2"/>
    <s v="Damoh"/>
    <x v="2"/>
    <n v="25"/>
    <s v="High"/>
    <n v="72500"/>
    <n v="1812500"/>
    <x v="2872"/>
    <s v="28-04-2025"/>
    <s v="April-2025"/>
    <s v="03-05-2025"/>
    <s v="Delayed"/>
    <x v="2872"/>
    <s v="Pending"/>
    <s v="Awaiting payment"/>
  </r>
  <r>
    <s v="13-05-2025"/>
    <x v="2"/>
    <s v="Katni"/>
    <x v="2"/>
    <n v="22"/>
    <s v="High"/>
    <n v="72500"/>
    <n v="1595000"/>
    <x v="2873"/>
    <s v="11-05-2025"/>
    <s v="May-2025"/>
    <s v="13-05-2025"/>
    <s v="Early"/>
    <x v="2873"/>
    <s v="Pending"/>
    <s v="Cancelled due to issue"/>
  </r>
  <r>
    <s v="07-05-2025"/>
    <x v="2"/>
    <s v="Jabalpur"/>
    <x v="2"/>
    <n v="7"/>
    <s v="Intermediate"/>
    <n v="72500"/>
    <n v="507500"/>
    <x v="2874"/>
    <s v="04-05-2025"/>
    <s v="May-2025"/>
    <s v="07-05-2025"/>
    <s v="Early"/>
    <x v="2874"/>
    <s v="Paid"/>
    <s v="Delivered on time"/>
  </r>
  <r>
    <s v="13-05-2025"/>
    <x v="2"/>
    <s v="Jabalpur"/>
    <x v="2"/>
    <n v="16"/>
    <s v="High"/>
    <n v="72500"/>
    <n v="1160000"/>
    <x v="2875"/>
    <s v="12-05-2025"/>
    <s v="May-2025"/>
    <s v="13-05-2025"/>
    <s v="Early"/>
    <x v="2875"/>
    <s v="Pending"/>
    <s v="Cancelled due to issue"/>
  </r>
  <r>
    <s v="24-05-2025"/>
    <x v="2"/>
    <s v="Jabalpur"/>
    <x v="2"/>
    <n v="11"/>
    <s v="Intermediate"/>
    <n v="72500"/>
    <n v="797500"/>
    <x v="2876"/>
    <s v="23-05-2025"/>
    <s v="May-2025"/>
    <s v="24-05-2025"/>
    <s v="Early"/>
    <x v="2876"/>
    <s v="Paid"/>
    <s v="Awaiting payment"/>
  </r>
  <r>
    <s v="21-05-2025"/>
    <x v="2"/>
    <s v="Narsinghpur"/>
    <x v="2"/>
    <n v="21"/>
    <s v="High"/>
    <n v="72500"/>
    <n v="1522500"/>
    <x v="2877"/>
    <s v="17-05-2025"/>
    <s v="May-2025"/>
    <s v="21-05-2025"/>
    <s v="Delayed"/>
    <x v="2877"/>
    <s v="Paid"/>
    <s v="Cancelled due to issue"/>
  </r>
  <r>
    <s v="01-05-2025"/>
    <x v="2"/>
    <s v="Chhindwara"/>
    <x v="2"/>
    <n v="15"/>
    <s v="Intermediate"/>
    <n v="72500"/>
    <n v="1087500"/>
    <x v="2878"/>
    <s v="26-04-2025"/>
    <s v="April-2025"/>
    <s v="01-05-2025"/>
    <s v="Delayed"/>
    <x v="2878"/>
    <s v="Paid"/>
    <s v="Cancelled due to issue"/>
  </r>
  <r>
    <s v="26-05-2025"/>
    <x v="2"/>
    <s v="Jabalpur"/>
    <x v="2"/>
    <n v="17"/>
    <s v="High"/>
    <n v="72500"/>
    <n v="1232500"/>
    <x v="2879"/>
    <s v="23-05-2025"/>
    <s v="May-2025"/>
    <s v="26-05-2025"/>
    <s v="Early"/>
    <x v="2879"/>
    <s v="Pending"/>
    <s v="Cancelled due to issue"/>
  </r>
  <r>
    <s v="08-05-2025"/>
    <x v="2"/>
    <s v="Jabalpur"/>
    <x v="2"/>
    <n v="7"/>
    <s v="Intermediate"/>
    <n v="72500"/>
    <n v="507500"/>
    <x v="2880"/>
    <s v="06-05-2025"/>
    <s v="May-2025"/>
    <s v="08-05-2025"/>
    <s v="Early"/>
    <x v="2880"/>
    <s v="Paid"/>
    <s v="Awaiting payment"/>
  </r>
  <r>
    <s v="15-05-2025"/>
    <x v="2"/>
    <s v="Chhindwara"/>
    <x v="2"/>
    <n v="24"/>
    <s v="High"/>
    <n v="72500"/>
    <n v="1740000"/>
    <x v="2881"/>
    <s v="12-05-2025"/>
    <s v="May-2025"/>
    <s v="15-05-2025"/>
    <s v="Early"/>
    <x v="2881"/>
    <s v="Paid"/>
    <s v="Awaiting payment"/>
  </r>
  <r>
    <s v="05-05-2025"/>
    <x v="2"/>
    <s v="Seoni"/>
    <x v="2"/>
    <n v="25"/>
    <s v="High"/>
    <n v="81500"/>
    <n v="2037500"/>
    <x v="2882"/>
    <s v="30-04-2025"/>
    <s v="April-2025"/>
    <s v="05-05-2025"/>
    <s v="Delayed"/>
    <x v="2882"/>
    <s v="Pending"/>
    <s v="Partially delivered"/>
  </r>
  <r>
    <s v="10-05-2025"/>
    <x v="2"/>
    <s v="Jabalpur"/>
    <x v="2"/>
    <n v="5"/>
    <s v="Low"/>
    <n v="81500"/>
    <n v="407500"/>
    <x v="2883"/>
    <s v="05-05-2025"/>
    <s v="May-2025"/>
    <s v="10-05-2025"/>
    <s v="Delayed"/>
    <x v="2883"/>
    <s v="Paid"/>
    <s v="Cancelled due to issue"/>
  </r>
  <r>
    <s v="13-05-2025"/>
    <x v="2"/>
    <s v="Chhindwara"/>
    <x v="2"/>
    <n v="12"/>
    <s v="Intermediate"/>
    <n v="81500"/>
    <n v="978000"/>
    <x v="2884"/>
    <s v="09-05-2025"/>
    <s v="May-2025"/>
    <s v="13-05-2025"/>
    <s v="Delayed"/>
    <x v="2884"/>
    <s v="Paid"/>
    <s v="Delivered on time"/>
  </r>
  <r>
    <s v="20-05-2025"/>
    <x v="2"/>
    <s v="Katni"/>
    <x v="2"/>
    <n v="13"/>
    <s v="Intermediate"/>
    <n v="81500"/>
    <n v="1059500"/>
    <x v="2885"/>
    <s v="15-05-2025"/>
    <s v="May-2025"/>
    <s v="20-05-2025"/>
    <s v="Delayed"/>
    <x v="2885"/>
    <s v="Paid"/>
    <s v="Partially delivered"/>
  </r>
  <r>
    <s v="09-05-2025"/>
    <x v="2"/>
    <s v="Sagar"/>
    <x v="2"/>
    <n v="12"/>
    <s v="Intermediate"/>
    <n v="81500"/>
    <n v="978000"/>
    <x v="2886"/>
    <s v="07-05-2025"/>
    <s v="May-2025"/>
    <s v="09-05-2025"/>
    <s v="Early"/>
    <x v="2886"/>
    <s v="Paid"/>
    <s v="Cancelled due to issue"/>
  </r>
  <r>
    <s v="09-05-2025"/>
    <x v="2"/>
    <s v="Katni"/>
    <x v="2"/>
    <n v="17"/>
    <s v="High"/>
    <n v="81500"/>
    <n v="1385500"/>
    <x v="2887"/>
    <s v="04-05-2025"/>
    <s v="May-2025"/>
    <s v="09-05-2025"/>
    <s v="Delayed"/>
    <x v="2887"/>
    <s v="Pending"/>
    <s v="Partially delivered"/>
  </r>
  <r>
    <s v="24-05-2025"/>
    <x v="2"/>
    <s v="Mandla"/>
    <x v="2"/>
    <n v="16"/>
    <s v="High"/>
    <n v="81500"/>
    <n v="1304000"/>
    <x v="2888"/>
    <s v="23-05-2025"/>
    <s v="May-2025"/>
    <s v="24-05-2025"/>
    <s v="Early"/>
    <x v="2888"/>
    <s v="Paid"/>
    <s v="Awaiting payment"/>
  </r>
  <r>
    <s v="20-05-2025"/>
    <x v="2"/>
    <s v="Sagar"/>
    <x v="2"/>
    <n v="22"/>
    <s v="High"/>
    <n v="81500"/>
    <n v="1793000"/>
    <x v="2889"/>
    <s v="17-05-2025"/>
    <s v="May-2025"/>
    <s v="20-05-2025"/>
    <s v="Early"/>
    <x v="2889"/>
    <s v="Pending"/>
    <s v="Awaiting payment"/>
  </r>
  <r>
    <s v="26-05-2025"/>
    <x v="2"/>
    <s v="Seoni"/>
    <x v="2"/>
    <n v="24"/>
    <s v="High"/>
    <n v="81500"/>
    <n v="1956000"/>
    <x v="2890"/>
    <s v="22-05-2025"/>
    <s v="May-2025"/>
    <s v="26-05-2025"/>
    <s v="Delayed"/>
    <x v="2890"/>
    <s v="Paid"/>
    <s v="Delivered on time"/>
  </r>
  <r>
    <s v="11-05-2025"/>
    <x v="2"/>
    <s v="Sagar"/>
    <x v="2"/>
    <n v="20"/>
    <s v="High"/>
    <n v="81500"/>
    <n v="1630000"/>
    <x v="2891"/>
    <s v="08-05-2025"/>
    <s v="May-2025"/>
    <s v="11-05-2025"/>
    <s v="Early"/>
    <x v="2891"/>
    <s v="Pending"/>
    <s v="Partially delivered"/>
  </r>
  <r>
    <s v="01-05-2025"/>
    <x v="2"/>
    <s v="Sagar"/>
    <x v="2"/>
    <n v="6"/>
    <s v="Low"/>
    <n v="81500"/>
    <n v="489000"/>
    <x v="2892"/>
    <s v="29-04-2025"/>
    <s v="April-2025"/>
    <s v="01-05-2025"/>
    <s v="Early"/>
    <x v="2892"/>
    <s v="Paid"/>
    <s v="Cancelled due to issue"/>
  </r>
  <r>
    <s v="20-05-2025"/>
    <x v="2"/>
    <s v="Mandla"/>
    <x v="2"/>
    <n v="22"/>
    <s v="High"/>
    <n v="81500"/>
    <n v="1793000"/>
    <x v="2893"/>
    <s v="18-05-2025"/>
    <s v="May-2025"/>
    <s v="20-05-2025"/>
    <s v="Early"/>
    <x v="2893"/>
    <s v="Pending"/>
    <s v="Delivered on time"/>
  </r>
  <r>
    <s v="19-05-2025"/>
    <x v="2"/>
    <s v="Katni"/>
    <x v="2"/>
    <n v="6"/>
    <s v="Low"/>
    <n v="81500"/>
    <n v="489000"/>
    <x v="2894"/>
    <s v="18-05-2025"/>
    <s v="May-2025"/>
    <s v="19-05-2025"/>
    <s v="Early"/>
    <x v="2894"/>
    <s v="Paid"/>
    <s v="Cancelled due to issue"/>
  </r>
  <r>
    <s v="01-05-2025"/>
    <x v="2"/>
    <s v="Damoh"/>
    <x v="2"/>
    <n v="9"/>
    <s v="Intermediate"/>
    <n v="81500"/>
    <n v="733500"/>
    <x v="2895"/>
    <s v="29-04-2025"/>
    <s v="April-2025"/>
    <s v="01-05-2025"/>
    <s v="Early"/>
    <x v="2895"/>
    <s v="Paid"/>
    <s v="Cancelled due to issue"/>
  </r>
  <r>
    <s v="19-05-2025"/>
    <x v="2"/>
    <s v="Sagar"/>
    <x v="2"/>
    <n v="13"/>
    <s v="Intermediate"/>
    <n v="81500"/>
    <n v="1059500"/>
    <x v="2896"/>
    <s v="18-05-2025"/>
    <s v="May-2025"/>
    <s v="19-05-2025"/>
    <s v="Early"/>
    <x v="2896"/>
    <s v="Paid"/>
    <s v="Awaiting payment"/>
  </r>
  <r>
    <s v="20-05-2025"/>
    <x v="2"/>
    <s v="Narsinghpur"/>
    <x v="2"/>
    <n v="9"/>
    <s v="Intermediate"/>
    <n v="81500"/>
    <n v="733500"/>
    <x v="2897"/>
    <s v="19-05-2025"/>
    <s v="May-2025"/>
    <s v="20-05-2025"/>
    <s v="Early"/>
    <x v="2897"/>
    <s v="Pending"/>
    <s v="Awaiting payment"/>
  </r>
  <r>
    <s v="01-05-2025"/>
    <x v="2"/>
    <s v="Mandla"/>
    <x v="2"/>
    <n v="9"/>
    <s v="Intermediate"/>
    <n v="81500"/>
    <n v="733500"/>
    <x v="2898"/>
    <s v="27-04-2025"/>
    <s v="April-2025"/>
    <s v="01-05-2025"/>
    <s v="Delayed"/>
    <x v="2898"/>
    <s v="Pending"/>
    <s v="Delivered on time"/>
  </r>
  <r>
    <s v="22-05-2025"/>
    <x v="2"/>
    <s v="Jabalpur"/>
    <x v="2"/>
    <n v="12"/>
    <s v="Intermediate"/>
    <n v="81500"/>
    <n v="978000"/>
    <x v="2899"/>
    <s v="17-05-2025"/>
    <s v="May-2025"/>
    <s v="22-05-2025"/>
    <s v="Delayed"/>
    <x v="2899"/>
    <s v="Paid"/>
    <s v="Partially delivered"/>
  </r>
  <r>
    <s v="29-05-2025"/>
    <x v="2"/>
    <s v="Sagar"/>
    <x v="2"/>
    <n v="18"/>
    <s v="High"/>
    <n v="81500"/>
    <n v="1467000"/>
    <x v="2900"/>
    <s v="26-05-2025"/>
    <s v="May-2025"/>
    <s v="29-05-2025"/>
    <s v="Early"/>
    <x v="2900"/>
    <s v="Pending"/>
    <s v="Delivered on time"/>
  </r>
  <r>
    <s v="16-05-2025"/>
    <x v="2"/>
    <s v="Katni"/>
    <x v="2"/>
    <n v="6"/>
    <s v="Low"/>
    <n v="81500"/>
    <n v="489000"/>
    <x v="2901"/>
    <s v="15-05-2025"/>
    <s v="May-2025"/>
    <s v="16-05-2025"/>
    <s v="Early"/>
    <x v="2901"/>
    <s v="Pending"/>
    <s v="Cancelled due to issue"/>
  </r>
  <r>
    <s v="10-05-2025"/>
    <x v="2"/>
    <s v="Seoni"/>
    <x v="2"/>
    <n v="15"/>
    <s v="Intermediate"/>
    <n v="81500"/>
    <n v="1222500"/>
    <x v="2902"/>
    <s v="06-05-2025"/>
    <s v="May-2025"/>
    <s v="10-05-2025"/>
    <s v="Delayed"/>
    <x v="2902"/>
    <s v="Paid"/>
    <s v="Delivered on time"/>
  </r>
  <r>
    <s v="09-05-2025"/>
    <x v="2"/>
    <s v="Katni"/>
    <x v="2"/>
    <n v="18"/>
    <s v="High"/>
    <n v="81500"/>
    <n v="1467000"/>
    <x v="2903"/>
    <s v="06-05-2025"/>
    <s v="May-2025"/>
    <s v="09-05-2025"/>
    <s v="Early"/>
    <x v="2903"/>
    <s v="Pending"/>
    <s v="Delivered on time"/>
  </r>
  <r>
    <s v="06-05-2025"/>
    <x v="2"/>
    <s v="Katni"/>
    <x v="2"/>
    <n v="10"/>
    <s v="Intermediate"/>
    <n v="81500"/>
    <n v="815000"/>
    <x v="2904"/>
    <s v="03-05-2025"/>
    <s v="May-2025"/>
    <s v="06-05-2025"/>
    <s v="Early"/>
    <x v="2904"/>
    <s v="Paid"/>
    <s v="Delivered on time"/>
  </r>
  <r>
    <s v="08-05-2025"/>
    <x v="2"/>
    <s v="Seoni"/>
    <x v="2"/>
    <n v="7"/>
    <s v="Intermediate"/>
    <n v="81500"/>
    <n v="570500"/>
    <x v="2905"/>
    <s v="04-05-2025"/>
    <s v="May-2025"/>
    <s v="08-05-2025"/>
    <s v="Delayed"/>
    <x v="2905"/>
    <s v="Pending"/>
    <s v="Partially delivered"/>
  </r>
  <r>
    <s v="14-05-2025"/>
    <x v="2"/>
    <s v="Damoh"/>
    <x v="2"/>
    <n v="23"/>
    <s v="High"/>
    <n v="81500"/>
    <n v="1874500"/>
    <x v="2906"/>
    <s v="13-05-2025"/>
    <s v="May-2025"/>
    <s v="14-05-2025"/>
    <s v="Early"/>
    <x v="2906"/>
    <s v="Pending"/>
    <s v="Partially delivered"/>
  </r>
  <r>
    <s v="08-05-2025"/>
    <x v="2"/>
    <s v="Mandla"/>
    <x v="2"/>
    <n v="15"/>
    <s v="Intermediate"/>
    <n v="81500"/>
    <n v="1222500"/>
    <x v="2907"/>
    <s v="04-05-2025"/>
    <s v="May-2025"/>
    <s v="08-05-2025"/>
    <s v="Delayed"/>
    <x v="2907"/>
    <s v="Paid"/>
    <s v="Cancelled due to issue"/>
  </r>
  <r>
    <s v="26-05-2025"/>
    <x v="2"/>
    <s v="Mandla"/>
    <x v="2"/>
    <n v="24"/>
    <s v="High"/>
    <n v="81500"/>
    <n v="1956000"/>
    <x v="2908"/>
    <s v="24-05-2025"/>
    <s v="May-2025"/>
    <s v="26-05-2025"/>
    <s v="Early"/>
    <x v="2908"/>
    <s v="Pending"/>
    <s v="Cancelled due to issue"/>
  </r>
  <r>
    <s v="13-05-2025"/>
    <x v="2"/>
    <s v="Seoni"/>
    <x v="2"/>
    <n v="30"/>
    <s v="High"/>
    <n v="81500"/>
    <n v="2445000"/>
    <x v="2909"/>
    <s v="08-05-2025"/>
    <s v="May-2025"/>
    <s v="13-05-2025"/>
    <s v="Delayed"/>
    <x v="2909"/>
    <s v="Pending"/>
    <s v="Partially delivered"/>
  </r>
  <r>
    <s v="15-05-2025"/>
    <x v="2"/>
    <s v="Jabalpur"/>
    <x v="2"/>
    <n v="29"/>
    <s v="High"/>
    <n v="81500"/>
    <n v="2363500"/>
    <x v="2910"/>
    <s v="13-05-2025"/>
    <s v="May-2025"/>
    <s v="15-05-2025"/>
    <s v="Early"/>
    <x v="2910"/>
    <s v="Paid"/>
    <s v="Delivered on time"/>
  </r>
  <r>
    <s v="28-05-2025"/>
    <x v="2"/>
    <s v="Damoh"/>
    <x v="2"/>
    <n v="19"/>
    <s v="High"/>
    <n v="81500"/>
    <n v="1548500"/>
    <x v="2911"/>
    <s v="25-05-2025"/>
    <s v="May-2025"/>
    <s v="28-05-2025"/>
    <s v="Early"/>
    <x v="2911"/>
    <s v="Pending"/>
    <s v="Delivered on time"/>
  </r>
  <r>
    <s v="24-05-2025"/>
    <x v="2"/>
    <s v="Katni"/>
    <x v="2"/>
    <n v="19"/>
    <s v="High"/>
    <n v="81500"/>
    <n v="1548500"/>
    <x v="2912"/>
    <s v="19-05-2025"/>
    <s v="May-2025"/>
    <s v="24-05-2025"/>
    <s v="Delayed"/>
    <x v="2912"/>
    <s v="Pending"/>
    <s v="Delivered on time"/>
  </r>
  <r>
    <s v="28-05-2025"/>
    <x v="2"/>
    <s v="Katni"/>
    <x v="2"/>
    <n v="16"/>
    <s v="High"/>
    <n v="81500"/>
    <n v="1304000"/>
    <x v="2913"/>
    <s v="26-05-2025"/>
    <s v="May-2025"/>
    <s v="28-05-2025"/>
    <s v="Early"/>
    <x v="2913"/>
    <s v="Pending"/>
    <s v="Cancelled due to issue"/>
  </r>
  <r>
    <s v="03-05-2025"/>
    <x v="2"/>
    <s v="Sagar"/>
    <x v="2"/>
    <n v="6"/>
    <s v="Low"/>
    <n v="81500"/>
    <n v="489000"/>
    <x v="2914"/>
    <s v="30-04-2025"/>
    <s v="April-2025"/>
    <s v="03-05-2025"/>
    <s v="Early"/>
    <x v="2914"/>
    <s v="Paid"/>
    <s v="Partially delivered"/>
  </r>
  <r>
    <s v="27-05-2025"/>
    <x v="2"/>
    <s v="Jabalpur"/>
    <x v="2"/>
    <n v="10"/>
    <s v="Intermediate"/>
    <n v="81500"/>
    <n v="815000"/>
    <x v="2915"/>
    <s v="24-05-2025"/>
    <s v="May-2025"/>
    <s v="27-05-2025"/>
    <s v="Early"/>
    <x v="2915"/>
    <s v="Paid"/>
    <s v="Partially delivered"/>
  </r>
  <r>
    <s v="01-05-2025"/>
    <x v="2"/>
    <s v="Sagar"/>
    <x v="2"/>
    <n v="26"/>
    <s v="High"/>
    <n v="81500"/>
    <n v="2119000"/>
    <x v="2916"/>
    <s v="26-04-2025"/>
    <s v="April-2025"/>
    <s v="01-05-2025"/>
    <s v="Delayed"/>
    <x v="2916"/>
    <s v="Pending"/>
    <s v="Cancelled due to issue"/>
  </r>
  <r>
    <s v="03-05-2025"/>
    <x v="2"/>
    <s v="Chhindwara"/>
    <x v="2"/>
    <n v="18"/>
    <s v="High"/>
    <n v="81500"/>
    <n v="1467000"/>
    <x v="2917"/>
    <s v="01-05-2025"/>
    <s v="May-2025"/>
    <s v="03-05-2025"/>
    <s v="Early"/>
    <x v="2917"/>
    <s v="Pending"/>
    <s v="Awaiting payment"/>
  </r>
  <r>
    <s v="28-05-2025"/>
    <x v="2"/>
    <s v="Sagar"/>
    <x v="2"/>
    <n v="26"/>
    <s v="High"/>
    <n v="81500"/>
    <n v="2119000"/>
    <x v="2918"/>
    <s v="24-05-2025"/>
    <s v="May-2025"/>
    <s v="28-05-2025"/>
    <s v="Delayed"/>
    <x v="2918"/>
    <s v="Pending"/>
    <s v="Awaiting payment"/>
  </r>
  <r>
    <s v="17-05-2025"/>
    <x v="2"/>
    <s v="Sagar"/>
    <x v="2"/>
    <n v="15"/>
    <s v="Intermediate"/>
    <n v="81500"/>
    <n v="1222500"/>
    <x v="2919"/>
    <s v="12-05-2025"/>
    <s v="May-2025"/>
    <s v="17-05-2025"/>
    <s v="Delayed"/>
    <x v="2919"/>
    <s v="Pending"/>
    <s v="Awaiting payment"/>
  </r>
  <r>
    <s v="15-05-2025"/>
    <x v="2"/>
    <s v="Narsinghpur"/>
    <x v="2"/>
    <n v="30"/>
    <s v="High"/>
    <n v="81500"/>
    <n v="2445000"/>
    <x v="2920"/>
    <s v="11-05-2025"/>
    <s v="May-2025"/>
    <s v="15-05-2025"/>
    <s v="Delayed"/>
    <x v="2920"/>
    <s v="Paid"/>
    <s v="Delivered on time"/>
  </r>
  <r>
    <s v="06-05-2025"/>
    <x v="2"/>
    <s v="Mandla"/>
    <x v="2"/>
    <n v="18"/>
    <s v="High"/>
    <n v="81500"/>
    <n v="1467000"/>
    <x v="2921"/>
    <s v="01-05-2025"/>
    <s v="May-2025"/>
    <s v="06-05-2025"/>
    <s v="Delayed"/>
    <x v="2921"/>
    <s v="Pending"/>
    <s v="Delivered on time"/>
  </r>
  <r>
    <s v="29-05-2025"/>
    <x v="2"/>
    <s v="Chhindwara"/>
    <x v="2"/>
    <n v="21"/>
    <s v="High"/>
    <n v="81500"/>
    <n v="1711500"/>
    <x v="2922"/>
    <s v="26-05-2025"/>
    <s v="May-2025"/>
    <s v="29-05-2025"/>
    <s v="Early"/>
    <x v="2922"/>
    <s v="Pending"/>
    <s v="Awaiting payment"/>
  </r>
  <r>
    <s v="07-05-2025"/>
    <x v="2"/>
    <s v="Narsinghpur"/>
    <x v="2"/>
    <n v="25"/>
    <s v="High"/>
    <n v="81500"/>
    <n v="2037500"/>
    <x v="2923"/>
    <s v="02-05-2025"/>
    <s v="May-2025"/>
    <s v="07-05-2025"/>
    <s v="Delayed"/>
    <x v="2923"/>
    <s v="Pending"/>
    <s v="Partially delivered"/>
  </r>
  <r>
    <s v="21-05-2025"/>
    <x v="2"/>
    <s v="Katni"/>
    <x v="2"/>
    <n v="24"/>
    <s v="High"/>
    <n v="81500"/>
    <n v="1956000"/>
    <x v="2924"/>
    <s v="17-05-2025"/>
    <s v="May-2025"/>
    <s v="21-05-2025"/>
    <s v="Delayed"/>
    <x v="2924"/>
    <s v="Paid"/>
    <s v="Partially delivered"/>
  </r>
  <r>
    <s v="17-05-2025"/>
    <x v="2"/>
    <s v="Sagar"/>
    <x v="2"/>
    <n v="18"/>
    <s v="High"/>
    <n v="81500"/>
    <n v="1467000"/>
    <x v="2925"/>
    <s v="15-05-2025"/>
    <s v="May-2025"/>
    <s v="17-05-2025"/>
    <s v="Early"/>
    <x v="2925"/>
    <s v="Paid"/>
    <s v="Partially delivered"/>
  </r>
  <r>
    <s v="02-05-2025"/>
    <x v="2"/>
    <s v="Katni"/>
    <x v="2"/>
    <n v="18"/>
    <s v="High"/>
    <n v="81500"/>
    <n v="1467000"/>
    <x v="2926"/>
    <s v="01-05-2025"/>
    <s v="May-2025"/>
    <s v="02-05-2025"/>
    <s v="Early"/>
    <x v="2926"/>
    <s v="Pending"/>
    <s v="Awaiting payment"/>
  </r>
  <r>
    <s v="13-05-2025"/>
    <x v="2"/>
    <s v="Jabalpur"/>
    <x v="2"/>
    <n v="30"/>
    <s v="High"/>
    <n v="81500"/>
    <n v="2445000"/>
    <x v="2927"/>
    <s v="08-05-2025"/>
    <s v="May-2025"/>
    <s v="13-05-2025"/>
    <s v="Delayed"/>
    <x v="2927"/>
    <s v="Pending"/>
    <s v="Cancelled due to issue"/>
  </r>
  <r>
    <s v="31-05-2025"/>
    <x v="2"/>
    <s v="Mandla"/>
    <x v="2"/>
    <n v="16"/>
    <s v="High"/>
    <n v="81500"/>
    <n v="1304000"/>
    <x v="2928"/>
    <s v="26-05-2025"/>
    <s v="May-2025"/>
    <s v="31-05-2025"/>
    <s v="Delayed"/>
    <x v="2928"/>
    <s v="Pending"/>
    <s v="Awaiting payment"/>
  </r>
  <r>
    <s v="23-05-2025"/>
    <x v="2"/>
    <s v="Damoh"/>
    <x v="2"/>
    <n v="29"/>
    <s v="High"/>
    <n v="81500"/>
    <n v="2363500"/>
    <x v="2929"/>
    <s v="20-05-2025"/>
    <s v="May-2025"/>
    <s v="23-05-2025"/>
    <s v="Early"/>
    <x v="2929"/>
    <s v="Pending"/>
    <s v="Awaiting payment"/>
  </r>
  <r>
    <s v="05-05-2025"/>
    <x v="2"/>
    <s v="Mandla"/>
    <x v="2"/>
    <n v="7"/>
    <s v="Intermediate"/>
    <n v="81500"/>
    <n v="570500"/>
    <x v="2930"/>
    <s v="30-04-2025"/>
    <s v="April-2025"/>
    <s v="05-05-2025"/>
    <s v="Delayed"/>
    <x v="2930"/>
    <s v="Pending"/>
    <s v="Cancelled due to issue"/>
  </r>
  <r>
    <s v="09-05-2025"/>
    <x v="2"/>
    <s v="Chhindwara"/>
    <x v="2"/>
    <n v="26"/>
    <s v="High"/>
    <n v="81500"/>
    <n v="2119000"/>
    <x v="2931"/>
    <s v="07-05-2025"/>
    <s v="May-2025"/>
    <s v="09-05-2025"/>
    <s v="Early"/>
    <x v="2931"/>
    <s v="Paid"/>
    <s v="Partially delivered"/>
  </r>
  <r>
    <s v="25-05-2025"/>
    <x v="2"/>
    <s v="Narsinghpur"/>
    <x v="2"/>
    <n v="29"/>
    <s v="High"/>
    <n v="81500"/>
    <n v="2363500"/>
    <x v="2932"/>
    <s v="24-05-2025"/>
    <s v="May-2025"/>
    <s v="25-05-2025"/>
    <s v="Early"/>
    <x v="2932"/>
    <s v="Paid"/>
    <s v="Cancelled due to issue"/>
  </r>
  <r>
    <s v="28-05-2025"/>
    <x v="2"/>
    <s v="Chhindwara"/>
    <x v="2"/>
    <n v="15"/>
    <s v="Intermediate"/>
    <n v="81500"/>
    <n v="1222500"/>
    <x v="2933"/>
    <s v="24-05-2025"/>
    <s v="May-2025"/>
    <s v="28-05-2025"/>
    <s v="Delayed"/>
    <x v="2933"/>
    <s v="Paid"/>
    <s v="Cancelled due to issue"/>
  </r>
  <r>
    <s v="04-05-2025"/>
    <x v="2"/>
    <s v="Katni"/>
    <x v="2"/>
    <n v="26"/>
    <s v="High"/>
    <n v="81500"/>
    <n v="2119000"/>
    <x v="2934"/>
    <s v="29-04-2025"/>
    <s v="April-2025"/>
    <s v="04-05-2025"/>
    <s v="Delayed"/>
    <x v="2934"/>
    <s v="Pending"/>
    <s v="Awaiting payment"/>
  </r>
  <r>
    <s v="26-05-2025"/>
    <x v="2"/>
    <s v="Narsinghpur"/>
    <x v="2"/>
    <n v="17"/>
    <s v="High"/>
    <n v="81500"/>
    <n v="1385500"/>
    <x v="2935"/>
    <s v="23-05-2025"/>
    <s v="May-2025"/>
    <s v="26-05-2025"/>
    <s v="Early"/>
    <x v="2935"/>
    <s v="Pending"/>
    <s v="Delivered on time"/>
  </r>
  <r>
    <s v="30-05-2025"/>
    <x v="2"/>
    <s v="Mandla"/>
    <x v="2"/>
    <n v="8"/>
    <s v="Intermediate"/>
    <n v="81500"/>
    <n v="652000"/>
    <x v="2936"/>
    <s v="26-05-2025"/>
    <s v="May-2025"/>
    <s v="30-05-2025"/>
    <s v="Delayed"/>
    <x v="2936"/>
    <s v="Pending"/>
    <s v="Partially delivered"/>
  </r>
  <r>
    <s v="02-05-2025"/>
    <x v="2"/>
    <s v="Katni"/>
    <x v="2"/>
    <n v="16"/>
    <s v="High"/>
    <n v="81500"/>
    <n v="1304000"/>
    <x v="2937"/>
    <s v="28-04-2025"/>
    <s v="April-2025"/>
    <s v="02-05-2025"/>
    <s v="Delayed"/>
    <x v="2937"/>
    <s v="Paid"/>
    <s v="Partially delivered"/>
  </r>
  <r>
    <s v="16-05-2025"/>
    <x v="2"/>
    <s v="Katni"/>
    <x v="2"/>
    <n v="6"/>
    <s v="Low"/>
    <n v="81500"/>
    <n v="489000"/>
    <x v="2938"/>
    <s v="15-05-2025"/>
    <s v="May-2025"/>
    <s v="16-05-2025"/>
    <s v="Early"/>
    <x v="2938"/>
    <s v="Paid"/>
    <s v="Partially delivered"/>
  </r>
  <r>
    <s v="25-05-2025"/>
    <x v="2"/>
    <s v="Mandla"/>
    <x v="2"/>
    <n v="7"/>
    <s v="Intermediate"/>
    <n v="81500"/>
    <n v="570500"/>
    <x v="2939"/>
    <s v="21-05-2025"/>
    <s v="May-2025"/>
    <s v="25-05-2025"/>
    <s v="Delayed"/>
    <x v="2939"/>
    <s v="Paid"/>
    <s v="Awaiting payment"/>
  </r>
  <r>
    <s v="12-05-2025"/>
    <x v="2"/>
    <s v="Jabalpur"/>
    <x v="2"/>
    <n v="24"/>
    <s v="High"/>
    <n v="81500"/>
    <n v="1956000"/>
    <x v="2940"/>
    <s v="10-05-2025"/>
    <s v="May-2025"/>
    <s v="12-05-2025"/>
    <s v="Early"/>
    <x v="2940"/>
    <s v="Pending"/>
    <s v="Partially delivered"/>
  </r>
  <r>
    <s v="27-05-2025"/>
    <x v="2"/>
    <s v="Sagar"/>
    <x v="2"/>
    <n v="7"/>
    <s v="Intermediate"/>
    <n v="81500"/>
    <n v="570500"/>
    <x v="2941"/>
    <s v="26-05-2025"/>
    <s v="May-2025"/>
    <s v="27-05-2025"/>
    <s v="Early"/>
    <x v="2941"/>
    <s v="Paid"/>
    <s v="Partially delivered"/>
  </r>
  <r>
    <s v="16-05-2025"/>
    <x v="2"/>
    <s v="Chhindwara"/>
    <x v="2"/>
    <n v="7"/>
    <s v="Intermediate"/>
    <n v="81500"/>
    <n v="570500"/>
    <x v="2942"/>
    <s v="11-05-2025"/>
    <s v="May-2025"/>
    <s v="16-05-2025"/>
    <s v="Delayed"/>
    <x v="2942"/>
    <s v="Pending"/>
    <s v="Partially delivered"/>
  </r>
  <r>
    <s v="14-05-2025"/>
    <x v="2"/>
    <s v="Seoni"/>
    <x v="2"/>
    <n v="5"/>
    <s v="Low"/>
    <n v="81500"/>
    <n v="407500"/>
    <x v="2943"/>
    <s v="11-05-2025"/>
    <s v="May-2025"/>
    <s v="14-05-2025"/>
    <s v="Early"/>
    <x v="2943"/>
    <s v="Pending"/>
    <s v="Awaiting payment"/>
  </r>
  <r>
    <s v="22-05-2025"/>
    <x v="2"/>
    <s v="Chhindwara"/>
    <x v="2"/>
    <n v="7"/>
    <s v="Intermediate"/>
    <n v="81500"/>
    <n v="570500"/>
    <x v="2944"/>
    <s v="20-05-2025"/>
    <s v="May-2025"/>
    <s v="22-05-2025"/>
    <s v="Early"/>
    <x v="2944"/>
    <s v="Pending"/>
    <s v="Cancelled due to issue"/>
  </r>
  <r>
    <s v="26-05-2025"/>
    <x v="2"/>
    <s v="Damoh"/>
    <x v="2"/>
    <n v="17"/>
    <s v="High"/>
    <n v="81500"/>
    <n v="1385500"/>
    <x v="2945"/>
    <s v="24-05-2025"/>
    <s v="May-2025"/>
    <s v="26-05-2025"/>
    <s v="Early"/>
    <x v="2945"/>
    <s v="Pending"/>
    <s v="Awaiting payment"/>
  </r>
  <r>
    <s v="12-05-2025"/>
    <x v="2"/>
    <s v="Mandla"/>
    <x v="2"/>
    <n v="23"/>
    <s v="High"/>
    <n v="81500"/>
    <n v="1874500"/>
    <x v="2946"/>
    <s v="09-05-2025"/>
    <s v="May-2025"/>
    <s v="12-05-2025"/>
    <s v="Early"/>
    <x v="2946"/>
    <s v="Paid"/>
    <s v="Partially delivered"/>
  </r>
  <r>
    <s v="28-05-2025"/>
    <x v="2"/>
    <s v="Jabalpur"/>
    <x v="2"/>
    <n v="18"/>
    <s v="High"/>
    <n v="81500"/>
    <n v="1467000"/>
    <x v="2947"/>
    <s v="25-05-2025"/>
    <s v="May-2025"/>
    <s v="28-05-2025"/>
    <s v="Early"/>
    <x v="2947"/>
    <s v="Paid"/>
    <s v="Partially delivered"/>
  </r>
  <r>
    <s v="23-05-2025"/>
    <x v="2"/>
    <s v="Chhindwara"/>
    <x v="2"/>
    <n v="13"/>
    <s v="Intermediate"/>
    <n v="81500"/>
    <n v="1059500"/>
    <x v="2948"/>
    <s v="20-05-2025"/>
    <s v="May-2025"/>
    <s v="23-05-2025"/>
    <s v="Early"/>
    <x v="2948"/>
    <s v="Paid"/>
    <s v="Cancelled due to issue"/>
  </r>
  <r>
    <s v="29-05-2025"/>
    <x v="2"/>
    <s v="Damoh"/>
    <x v="2"/>
    <n v="7"/>
    <s v="Intermediate"/>
    <n v="81500"/>
    <n v="570500"/>
    <x v="2949"/>
    <s v="28-05-2025"/>
    <s v="May-2025"/>
    <s v="29-05-2025"/>
    <s v="Early"/>
    <x v="2949"/>
    <s v="Paid"/>
    <s v="Delivered on time"/>
  </r>
  <r>
    <s v="08-05-2025"/>
    <x v="2"/>
    <s v="Katni"/>
    <x v="2"/>
    <n v="29"/>
    <s v="High"/>
    <n v="81500"/>
    <n v="2363500"/>
    <x v="2950"/>
    <s v="06-05-2025"/>
    <s v="May-2025"/>
    <s v="08-05-2025"/>
    <s v="Early"/>
    <x v="2950"/>
    <s v="Pending"/>
    <s v="Partially delivered"/>
  </r>
  <r>
    <s v="10-05-2025"/>
    <x v="2"/>
    <s v="Seoni"/>
    <x v="2"/>
    <n v="17"/>
    <s v="High"/>
    <n v="81500"/>
    <n v="1385500"/>
    <x v="2951"/>
    <s v="06-05-2025"/>
    <s v="May-2025"/>
    <s v="10-05-2025"/>
    <s v="Delayed"/>
    <x v="2951"/>
    <s v="Pending"/>
    <s v="Delivered on time"/>
  </r>
  <r>
    <s v="14-05-2025"/>
    <x v="2"/>
    <s v="Katni"/>
    <x v="2"/>
    <n v="26"/>
    <s v="High"/>
    <n v="81500"/>
    <n v="2119000"/>
    <x v="2952"/>
    <s v="12-05-2025"/>
    <s v="May-2025"/>
    <s v="14-05-2025"/>
    <s v="Early"/>
    <x v="2952"/>
    <s v="Paid"/>
    <s v="Delivered on time"/>
  </r>
  <r>
    <s v="11-05-2025"/>
    <x v="2"/>
    <s v="Damoh"/>
    <x v="2"/>
    <n v="9"/>
    <s v="Intermediate"/>
    <n v="81500"/>
    <n v="733500"/>
    <x v="2953"/>
    <s v="08-05-2025"/>
    <s v="May-2025"/>
    <s v="11-05-2025"/>
    <s v="Early"/>
    <x v="2953"/>
    <s v="Pending"/>
    <s v="Cancelled due to issue"/>
  </r>
  <r>
    <s v="14-05-2025"/>
    <x v="2"/>
    <s v="Damoh"/>
    <x v="2"/>
    <n v="9"/>
    <s v="Intermediate"/>
    <n v="81500"/>
    <n v="733500"/>
    <x v="2954"/>
    <s v="10-05-2025"/>
    <s v="May-2025"/>
    <s v="14-05-2025"/>
    <s v="Delayed"/>
    <x v="2954"/>
    <s v="Pending"/>
    <s v="Awaiting payment"/>
  </r>
  <r>
    <s v="03-05-2025"/>
    <x v="2"/>
    <s v="Narsinghpur"/>
    <x v="2"/>
    <n v="21"/>
    <s v="High"/>
    <n v="74000"/>
    <n v="1554000"/>
    <x v="2955"/>
    <s v="02-05-2025"/>
    <s v="May-2025"/>
    <s v="03-05-2025"/>
    <s v="Early"/>
    <x v="2955"/>
    <s v="Pending"/>
    <s v="Delivered on time"/>
  </r>
  <r>
    <s v="15-05-2025"/>
    <x v="2"/>
    <s v="Mandla"/>
    <x v="2"/>
    <n v="18"/>
    <s v="High"/>
    <n v="74000"/>
    <n v="1332000"/>
    <x v="2956"/>
    <s v="13-05-2025"/>
    <s v="May-2025"/>
    <s v="15-05-2025"/>
    <s v="Early"/>
    <x v="2956"/>
    <s v="Pending"/>
    <s v="Cancelled due to issue"/>
  </r>
  <r>
    <s v="25-05-2025"/>
    <x v="2"/>
    <s v="Narsinghpur"/>
    <x v="2"/>
    <n v="23"/>
    <s v="High"/>
    <n v="74000"/>
    <n v="1702000"/>
    <x v="2957"/>
    <s v="23-05-2025"/>
    <s v="May-2025"/>
    <s v="25-05-2025"/>
    <s v="Early"/>
    <x v="2957"/>
    <s v="Pending"/>
    <s v="Cancelled due to issue"/>
  </r>
  <r>
    <s v="16-05-2025"/>
    <x v="2"/>
    <s v="Jabalpur"/>
    <x v="2"/>
    <n v="6"/>
    <s v="Low"/>
    <n v="74000"/>
    <n v="444000"/>
    <x v="2958"/>
    <s v="11-05-2025"/>
    <s v="May-2025"/>
    <s v="16-05-2025"/>
    <s v="Delayed"/>
    <x v="2958"/>
    <s v="Paid"/>
    <s v="Delivered on time"/>
  </r>
  <r>
    <s v="01-05-2025"/>
    <x v="2"/>
    <s v="Sagar"/>
    <x v="2"/>
    <n v="8"/>
    <s v="Intermediate"/>
    <n v="74000"/>
    <n v="592000"/>
    <x v="2959"/>
    <s v="27-04-2025"/>
    <s v="April-2025"/>
    <s v="01-05-2025"/>
    <s v="Delayed"/>
    <x v="2959"/>
    <s v="Paid"/>
    <s v="Delivered on time"/>
  </r>
  <r>
    <s v="01-05-2025"/>
    <x v="2"/>
    <s v="Damoh"/>
    <x v="2"/>
    <n v="24"/>
    <s v="High"/>
    <n v="74000"/>
    <n v="1776000"/>
    <x v="2960"/>
    <s v="29-04-2025"/>
    <s v="April-2025"/>
    <s v="01-05-2025"/>
    <s v="Early"/>
    <x v="2960"/>
    <s v="Pending"/>
    <s v="Cancelled due to issue"/>
  </r>
  <r>
    <s v="22-05-2025"/>
    <x v="2"/>
    <s v="Mandla"/>
    <x v="2"/>
    <n v="25"/>
    <s v="High"/>
    <n v="74000"/>
    <n v="1850000"/>
    <x v="2961"/>
    <s v="19-05-2025"/>
    <s v="May-2025"/>
    <s v="22-05-2025"/>
    <s v="Early"/>
    <x v="2961"/>
    <s v="Pending"/>
    <s v="Delivered on time"/>
  </r>
  <r>
    <s v="04-05-2025"/>
    <x v="2"/>
    <s v="Chhindwara"/>
    <x v="2"/>
    <n v="5"/>
    <s v="Low"/>
    <n v="74000"/>
    <n v="370000"/>
    <x v="2962"/>
    <s v="30-04-2025"/>
    <s v="April-2025"/>
    <s v="04-05-2025"/>
    <s v="Delayed"/>
    <x v="2962"/>
    <s v="Paid"/>
    <s v="Awaiting payment"/>
  </r>
  <r>
    <s v="13-05-2025"/>
    <x v="2"/>
    <s v="Jabalpur"/>
    <x v="2"/>
    <n v="17"/>
    <s v="High"/>
    <n v="74000"/>
    <n v="1258000"/>
    <x v="2963"/>
    <s v="12-05-2025"/>
    <s v="May-2025"/>
    <s v="13-05-2025"/>
    <s v="Early"/>
    <x v="2963"/>
    <s v="Paid"/>
    <s v="Cancelled due to issue"/>
  </r>
  <r>
    <s v="03-05-2025"/>
    <x v="2"/>
    <s v="Katni"/>
    <x v="2"/>
    <n v="29"/>
    <s v="High"/>
    <n v="74000"/>
    <n v="2146000"/>
    <x v="2964"/>
    <s v="28-04-2025"/>
    <s v="April-2025"/>
    <s v="03-05-2025"/>
    <s v="Delayed"/>
    <x v="2964"/>
    <s v="Pending"/>
    <s v="Delivered on time"/>
  </r>
  <r>
    <s v="05-05-2025"/>
    <x v="2"/>
    <s v="Chhindwara"/>
    <x v="2"/>
    <n v="8"/>
    <s v="Intermediate"/>
    <n v="74000"/>
    <n v="592000"/>
    <x v="2965"/>
    <s v="01-05-2025"/>
    <s v="May-2025"/>
    <s v="05-05-2025"/>
    <s v="Delayed"/>
    <x v="2965"/>
    <s v="Pending"/>
    <s v="Delivered on time"/>
  </r>
  <r>
    <s v="14-05-2025"/>
    <x v="2"/>
    <s v="Jabalpur"/>
    <x v="2"/>
    <n v="25"/>
    <s v="High"/>
    <n v="74000"/>
    <n v="1850000"/>
    <x v="2966"/>
    <s v="11-05-2025"/>
    <s v="May-2025"/>
    <s v="14-05-2025"/>
    <s v="Early"/>
    <x v="2966"/>
    <s v="Pending"/>
    <s v="Delivered on time"/>
  </r>
  <r>
    <s v="25-05-2025"/>
    <x v="2"/>
    <s v="Chhindwara"/>
    <x v="2"/>
    <n v="23"/>
    <s v="High"/>
    <n v="74000"/>
    <n v="1702000"/>
    <x v="2967"/>
    <s v="20-05-2025"/>
    <s v="May-2025"/>
    <s v="25-05-2025"/>
    <s v="Delayed"/>
    <x v="2967"/>
    <s v="Paid"/>
    <s v="Partially delivered"/>
  </r>
  <r>
    <s v="16-05-2025"/>
    <x v="2"/>
    <s v="Narsinghpur"/>
    <x v="2"/>
    <n v="8"/>
    <s v="Intermediate"/>
    <n v="74000"/>
    <n v="592000"/>
    <x v="2968"/>
    <s v="13-05-2025"/>
    <s v="May-2025"/>
    <s v="16-05-2025"/>
    <s v="Early"/>
    <x v="2968"/>
    <s v="Paid"/>
    <s v="Partially delivered"/>
  </r>
  <r>
    <s v="16-05-2025"/>
    <x v="2"/>
    <s v="Seoni"/>
    <x v="2"/>
    <n v="27"/>
    <s v="High"/>
    <n v="74000"/>
    <n v="1998000"/>
    <x v="2969"/>
    <s v="11-05-2025"/>
    <s v="May-2025"/>
    <s v="16-05-2025"/>
    <s v="Delayed"/>
    <x v="2969"/>
    <s v="Paid"/>
    <s v="Partially delivered"/>
  </r>
  <r>
    <s v="02-05-2025"/>
    <x v="2"/>
    <s v="Jabalpur"/>
    <x v="2"/>
    <n v="13"/>
    <s v="Intermediate"/>
    <n v="74000"/>
    <n v="962000"/>
    <x v="2970"/>
    <s v="01-05-2025"/>
    <s v="May-2025"/>
    <s v="02-05-2025"/>
    <s v="Early"/>
    <x v="2970"/>
    <s v="Pending"/>
    <s v="Partially delivered"/>
  </r>
  <r>
    <s v="23-05-2025"/>
    <x v="2"/>
    <s v="Chhindwara"/>
    <x v="2"/>
    <n v="13"/>
    <s v="Intermediate"/>
    <n v="74000"/>
    <n v="962000"/>
    <x v="2971"/>
    <s v="19-05-2025"/>
    <s v="May-2025"/>
    <s v="23-05-2025"/>
    <s v="Delayed"/>
    <x v="2971"/>
    <s v="Pending"/>
    <s v="Delivered on time"/>
  </r>
  <r>
    <s v="08-05-2025"/>
    <x v="2"/>
    <s v="Seoni"/>
    <x v="2"/>
    <n v="22"/>
    <s v="High"/>
    <n v="74000"/>
    <n v="1628000"/>
    <x v="2972"/>
    <s v="04-05-2025"/>
    <s v="May-2025"/>
    <s v="08-05-2025"/>
    <s v="Delayed"/>
    <x v="2972"/>
    <s v="Paid"/>
    <s v="Delivered on time"/>
  </r>
  <r>
    <s v="01-05-2025"/>
    <x v="2"/>
    <s v="Mandla"/>
    <x v="2"/>
    <n v="16"/>
    <s v="High"/>
    <n v="74000"/>
    <n v="1184000"/>
    <x v="2973"/>
    <s v="27-04-2025"/>
    <s v="April-2025"/>
    <s v="01-05-2025"/>
    <s v="Delayed"/>
    <x v="2973"/>
    <s v="Paid"/>
    <s v="Cancelled due to issue"/>
  </r>
  <r>
    <s v="22-05-2025"/>
    <x v="2"/>
    <s v="Narsinghpur"/>
    <x v="2"/>
    <n v="19"/>
    <s v="High"/>
    <n v="74000"/>
    <n v="1406000"/>
    <x v="2974"/>
    <s v="21-05-2025"/>
    <s v="May-2025"/>
    <s v="22-05-2025"/>
    <s v="Early"/>
    <x v="2974"/>
    <s v="Paid"/>
    <s v="Partially delivered"/>
  </r>
  <r>
    <s v="10-05-2025"/>
    <x v="2"/>
    <s v="Seoni"/>
    <x v="2"/>
    <n v="17"/>
    <s v="High"/>
    <n v="74000"/>
    <n v="1258000"/>
    <x v="2975"/>
    <s v="08-05-2025"/>
    <s v="May-2025"/>
    <s v="10-05-2025"/>
    <s v="Early"/>
    <x v="2975"/>
    <s v="Pending"/>
    <s v="Cancelled due to issue"/>
  </r>
  <r>
    <s v="16-05-2025"/>
    <x v="2"/>
    <s v="Damoh"/>
    <x v="2"/>
    <n v="8"/>
    <s v="Intermediate"/>
    <n v="74000"/>
    <n v="592000"/>
    <x v="2976"/>
    <s v="13-05-2025"/>
    <s v="May-2025"/>
    <s v="16-05-2025"/>
    <s v="Early"/>
    <x v="2976"/>
    <s v="Paid"/>
    <s v="Partially delivered"/>
  </r>
  <r>
    <s v="31-05-2025"/>
    <x v="2"/>
    <s v="Sagar"/>
    <x v="2"/>
    <n v="17"/>
    <s v="High"/>
    <n v="74000"/>
    <n v="1258000"/>
    <x v="2977"/>
    <s v="28-05-2025"/>
    <s v="May-2025"/>
    <s v="31-05-2025"/>
    <s v="Early"/>
    <x v="2977"/>
    <s v="Pending"/>
    <s v="Awaiting payment"/>
  </r>
  <r>
    <s v="13-05-2025"/>
    <x v="2"/>
    <s v="Mandla"/>
    <x v="2"/>
    <n v="25"/>
    <s v="High"/>
    <n v="74000"/>
    <n v="1850000"/>
    <x v="2978"/>
    <s v="08-05-2025"/>
    <s v="May-2025"/>
    <s v="13-05-2025"/>
    <s v="Delayed"/>
    <x v="2978"/>
    <s v="Pending"/>
    <s v="Delivered on time"/>
  </r>
  <r>
    <s v="31-05-2025"/>
    <x v="2"/>
    <s v="Damoh"/>
    <x v="2"/>
    <n v="9"/>
    <s v="Intermediate"/>
    <n v="74000"/>
    <n v="666000"/>
    <x v="2979"/>
    <s v="27-05-2025"/>
    <s v="May-2025"/>
    <s v="31-05-2025"/>
    <s v="Delayed"/>
    <x v="2979"/>
    <s v="Pending"/>
    <s v="Delivered on time"/>
  </r>
  <r>
    <s v="07-05-2025"/>
    <x v="2"/>
    <s v="Sagar"/>
    <x v="2"/>
    <n v="12"/>
    <s v="Intermediate"/>
    <n v="74000"/>
    <n v="888000"/>
    <x v="2980"/>
    <s v="05-05-2025"/>
    <s v="May-2025"/>
    <s v="07-05-2025"/>
    <s v="Early"/>
    <x v="2980"/>
    <s v="Pending"/>
    <s v="Delivered on time"/>
  </r>
  <r>
    <s v="24-05-2025"/>
    <x v="2"/>
    <s v="Sagar"/>
    <x v="2"/>
    <n v="25"/>
    <s v="High"/>
    <n v="74000"/>
    <n v="1850000"/>
    <x v="2981"/>
    <s v="22-05-2025"/>
    <s v="May-2025"/>
    <s v="24-05-2025"/>
    <s v="Early"/>
    <x v="2981"/>
    <s v="Paid"/>
    <s v="Cancelled due to issue"/>
  </r>
  <r>
    <s v="03-05-2025"/>
    <x v="2"/>
    <s v="Damoh"/>
    <x v="2"/>
    <n v="28"/>
    <s v="High"/>
    <n v="74000"/>
    <n v="2072000"/>
    <x v="2982"/>
    <s v="01-05-2025"/>
    <s v="May-2025"/>
    <s v="03-05-2025"/>
    <s v="Early"/>
    <x v="2982"/>
    <s v="Pending"/>
    <s v="Cancelled due to issue"/>
  </r>
  <r>
    <s v="18-05-2025"/>
    <x v="2"/>
    <s v="Damoh"/>
    <x v="2"/>
    <n v="21"/>
    <s v="High"/>
    <n v="74000"/>
    <n v="1554000"/>
    <x v="2983"/>
    <s v="14-05-2025"/>
    <s v="May-2025"/>
    <s v="18-05-2025"/>
    <s v="Delayed"/>
    <x v="2983"/>
    <s v="Pending"/>
    <s v="Cancelled due to issue"/>
  </r>
  <r>
    <s v="23-05-2025"/>
    <x v="2"/>
    <s v="Mandla"/>
    <x v="2"/>
    <n v="23"/>
    <s v="High"/>
    <n v="74000"/>
    <n v="1702000"/>
    <x v="2984"/>
    <s v="18-05-2025"/>
    <s v="May-2025"/>
    <s v="23-05-2025"/>
    <s v="Delayed"/>
    <x v="2984"/>
    <s v="Pending"/>
    <s v="Awaiting payment"/>
  </r>
  <r>
    <s v="09-05-2025"/>
    <x v="2"/>
    <s v="Katni"/>
    <x v="2"/>
    <n v="6"/>
    <s v="Low"/>
    <n v="74000"/>
    <n v="444000"/>
    <x v="2985"/>
    <s v="04-05-2025"/>
    <s v="May-2025"/>
    <s v="09-05-2025"/>
    <s v="Delayed"/>
    <x v="2985"/>
    <s v="Paid"/>
    <s v="Awaiting payment"/>
  </r>
  <r>
    <s v="02-05-2025"/>
    <x v="2"/>
    <s v="Damoh"/>
    <x v="2"/>
    <n v="5"/>
    <s v="Low"/>
    <n v="74000"/>
    <n v="370000"/>
    <x v="2986"/>
    <s v="30-04-2025"/>
    <s v="April-2025"/>
    <s v="02-05-2025"/>
    <s v="Early"/>
    <x v="2986"/>
    <s v="Paid"/>
    <s v="Delivered on time"/>
  </r>
  <r>
    <s v="16-05-2025"/>
    <x v="2"/>
    <s v="Chhindwara"/>
    <x v="2"/>
    <n v="23"/>
    <s v="High"/>
    <n v="74000"/>
    <n v="1702000"/>
    <x v="2987"/>
    <s v="14-05-2025"/>
    <s v="May-2025"/>
    <s v="16-05-2025"/>
    <s v="Early"/>
    <x v="2987"/>
    <s v="Pending"/>
    <s v="Delivered on time"/>
  </r>
  <r>
    <s v="17-05-2025"/>
    <x v="2"/>
    <s v="Sagar"/>
    <x v="2"/>
    <n v="19"/>
    <s v="High"/>
    <n v="74000"/>
    <n v="1406000"/>
    <x v="2988"/>
    <s v="16-05-2025"/>
    <s v="May-2025"/>
    <s v="17-05-2025"/>
    <s v="Early"/>
    <x v="2988"/>
    <s v="Paid"/>
    <s v="Cancelled due to issue"/>
  </r>
  <r>
    <s v="29-05-2025"/>
    <x v="2"/>
    <s v="Chhindwara"/>
    <x v="2"/>
    <n v="7"/>
    <s v="Intermediate"/>
    <n v="74000"/>
    <n v="518000"/>
    <x v="2989"/>
    <s v="26-05-2025"/>
    <s v="May-2025"/>
    <s v="29-05-2025"/>
    <s v="Early"/>
    <x v="2989"/>
    <s v="Paid"/>
    <s v="Partially delivered"/>
  </r>
  <r>
    <s v="03-05-2025"/>
    <x v="2"/>
    <s v="Seoni"/>
    <x v="2"/>
    <n v="28"/>
    <s v="High"/>
    <n v="74000"/>
    <n v="2072000"/>
    <x v="2990"/>
    <s v="28-04-2025"/>
    <s v="April-2025"/>
    <s v="03-05-2025"/>
    <s v="Delayed"/>
    <x v="2990"/>
    <s v="Pending"/>
    <s v="Delivered on time"/>
  </r>
  <r>
    <s v="29-05-2025"/>
    <x v="2"/>
    <s v="Chhindwara"/>
    <x v="2"/>
    <n v="25"/>
    <s v="High"/>
    <n v="74000"/>
    <n v="1850000"/>
    <x v="2991"/>
    <s v="24-05-2025"/>
    <s v="May-2025"/>
    <s v="29-05-2025"/>
    <s v="Delayed"/>
    <x v="2991"/>
    <s v="Paid"/>
    <s v="Awaiting payment"/>
  </r>
  <r>
    <s v="10-05-2025"/>
    <x v="2"/>
    <s v="Chhindwara"/>
    <x v="2"/>
    <n v="17"/>
    <s v="High"/>
    <n v="74000"/>
    <n v="1258000"/>
    <x v="2992"/>
    <s v="09-05-2025"/>
    <s v="May-2025"/>
    <s v="10-05-2025"/>
    <s v="Early"/>
    <x v="2992"/>
    <s v="Pending"/>
    <s v="Cancelled due to issue"/>
  </r>
  <r>
    <s v="20-05-2025"/>
    <x v="2"/>
    <s v="Damoh"/>
    <x v="2"/>
    <n v="17"/>
    <s v="High"/>
    <n v="74000"/>
    <n v="1258000"/>
    <x v="2993"/>
    <s v="18-05-2025"/>
    <s v="May-2025"/>
    <s v="20-05-2025"/>
    <s v="Early"/>
    <x v="2993"/>
    <s v="Paid"/>
    <s v="Awaiting payment"/>
  </r>
  <r>
    <s v="04-05-2025"/>
    <x v="2"/>
    <s v="Narsinghpur"/>
    <x v="2"/>
    <n v="24"/>
    <s v="High"/>
    <n v="74000"/>
    <n v="1776000"/>
    <x v="2994"/>
    <s v="02-05-2025"/>
    <s v="May-2025"/>
    <s v="04-05-2025"/>
    <s v="Early"/>
    <x v="2994"/>
    <s v="Paid"/>
    <s v="Awaiting payment"/>
  </r>
  <r>
    <s v="19-05-2025"/>
    <x v="2"/>
    <s v="Mandla"/>
    <x v="2"/>
    <n v="28"/>
    <s v="High"/>
    <n v="74000"/>
    <n v="2072000"/>
    <x v="2995"/>
    <s v="17-05-2025"/>
    <s v="May-2025"/>
    <s v="19-05-2025"/>
    <s v="Early"/>
    <x v="2995"/>
    <s v="Paid"/>
    <s v="Delivered on time"/>
  </r>
  <r>
    <s v="16-05-2025"/>
    <x v="2"/>
    <s v="Katni"/>
    <x v="2"/>
    <n v="29"/>
    <s v="High"/>
    <n v="74000"/>
    <n v="2146000"/>
    <x v="2996"/>
    <s v="13-05-2025"/>
    <s v="May-2025"/>
    <s v="16-05-2025"/>
    <s v="Early"/>
    <x v="2996"/>
    <s v="Pending"/>
    <s v="Cancelled due to issue"/>
  </r>
  <r>
    <s v="27-05-2025"/>
    <x v="2"/>
    <s v="Mandla"/>
    <x v="2"/>
    <n v="11"/>
    <s v="Intermediate"/>
    <n v="74000"/>
    <n v="814000"/>
    <x v="2997"/>
    <s v="22-05-2025"/>
    <s v="May-2025"/>
    <s v="27-05-2025"/>
    <s v="Delayed"/>
    <x v="2997"/>
    <s v="Pending"/>
    <s v="Cancelled due to issue"/>
  </r>
  <r>
    <s v="06-05-2025"/>
    <x v="2"/>
    <s v="Jabalpur"/>
    <x v="2"/>
    <n v="6"/>
    <s v="Low"/>
    <n v="74000"/>
    <n v="444000"/>
    <x v="2998"/>
    <s v="05-05-2025"/>
    <s v="May-2025"/>
    <s v="06-05-2025"/>
    <s v="Early"/>
    <x v="2998"/>
    <s v="Pending"/>
    <s v="Delivered on time"/>
  </r>
  <r>
    <s v="12-05-2025"/>
    <x v="2"/>
    <s v="Chhindwara"/>
    <x v="2"/>
    <n v="17"/>
    <s v="High"/>
    <n v="74000"/>
    <n v="1258000"/>
    <x v="2999"/>
    <s v="07-05-2025"/>
    <s v="May-2025"/>
    <s v="12-05-2025"/>
    <s v="Delayed"/>
    <x v="2999"/>
    <s v="Paid"/>
    <s v="Delivered on time"/>
  </r>
  <r>
    <s v="24-05-2025"/>
    <x v="2"/>
    <s v="Sagar"/>
    <x v="2"/>
    <n v="10"/>
    <s v="Intermediate"/>
    <n v="74000"/>
    <n v="740000"/>
    <x v="3000"/>
    <s v="19-05-2025"/>
    <s v="May-2025"/>
    <s v="24-05-2025"/>
    <s v="Delayed"/>
    <x v="3000"/>
    <s v="Pending"/>
    <s v="Awaiting payment"/>
  </r>
  <r>
    <s v="07-05-2025"/>
    <x v="2"/>
    <s v="Chhindwara"/>
    <x v="2"/>
    <n v="14"/>
    <s v="Intermediate"/>
    <n v="74000"/>
    <n v="1036000"/>
    <x v="3001"/>
    <s v="03-05-2025"/>
    <s v="May-2025"/>
    <s v="07-05-2025"/>
    <s v="Delayed"/>
    <x v="3001"/>
    <s v="Paid"/>
    <s v="Delivered on time"/>
  </r>
  <r>
    <s v="05-05-2025"/>
    <x v="2"/>
    <s v="Mandla"/>
    <x v="2"/>
    <n v="6"/>
    <s v="Low"/>
    <n v="74000"/>
    <n v="444000"/>
    <x v="3002"/>
    <s v="30-04-2025"/>
    <s v="April-2025"/>
    <s v="05-05-2025"/>
    <s v="Delayed"/>
    <x v="3002"/>
    <s v="Paid"/>
    <s v="Partially delivered"/>
  </r>
  <r>
    <s v="27-05-2025"/>
    <x v="2"/>
    <s v="Seoni"/>
    <x v="2"/>
    <n v="20"/>
    <s v="High"/>
    <n v="74000"/>
    <n v="1480000"/>
    <x v="3003"/>
    <s v="23-05-2025"/>
    <s v="May-2025"/>
    <s v="27-05-2025"/>
    <s v="Delayed"/>
    <x v="3003"/>
    <s v="Pending"/>
    <s v="Cancelled due to issue"/>
  </r>
  <r>
    <s v="02-05-2025"/>
    <x v="2"/>
    <s v="Katni"/>
    <x v="2"/>
    <n v="16"/>
    <s v="High"/>
    <n v="74000"/>
    <n v="1184000"/>
    <x v="3004"/>
    <s v="27-04-2025"/>
    <s v="April-2025"/>
    <s v="02-05-2025"/>
    <s v="Delayed"/>
    <x v="3004"/>
    <s v="Pending"/>
    <s v="Cancelled due to issue"/>
  </r>
  <r>
    <s v="17-05-2025"/>
    <x v="2"/>
    <s v="Seoni"/>
    <x v="2"/>
    <n v="17"/>
    <s v="High"/>
    <n v="74000"/>
    <n v="1258000"/>
    <x v="3005"/>
    <s v="13-05-2025"/>
    <s v="May-2025"/>
    <s v="17-05-2025"/>
    <s v="Delayed"/>
    <x v="3005"/>
    <s v="Paid"/>
    <s v="Awaiting payment"/>
  </r>
  <r>
    <s v="28-05-2025"/>
    <x v="2"/>
    <s v="Jabalpur"/>
    <x v="2"/>
    <n v="22"/>
    <s v="High"/>
    <n v="74000"/>
    <n v="1628000"/>
    <x v="3006"/>
    <s v="25-05-2025"/>
    <s v="May-2025"/>
    <s v="28-05-2025"/>
    <s v="Early"/>
    <x v="3006"/>
    <s v="Paid"/>
    <s v="Partially delivered"/>
  </r>
  <r>
    <s v="25-05-2025"/>
    <x v="2"/>
    <s v="Chhindwara"/>
    <x v="2"/>
    <n v="27"/>
    <s v="High"/>
    <n v="74000"/>
    <n v="1998000"/>
    <x v="3007"/>
    <s v="20-05-2025"/>
    <s v="May-2025"/>
    <s v="25-05-2025"/>
    <s v="Delayed"/>
    <x v="3007"/>
    <s v="Pending"/>
    <s v="Awaiting payment"/>
  </r>
  <r>
    <s v="04-05-2025"/>
    <x v="2"/>
    <s v="Mandla"/>
    <x v="2"/>
    <n v="23"/>
    <s v="High"/>
    <n v="74000"/>
    <n v="1702000"/>
    <x v="3008"/>
    <s v="01-05-2025"/>
    <s v="May-2025"/>
    <s v="04-05-2025"/>
    <s v="Early"/>
    <x v="3008"/>
    <s v="Paid"/>
    <s v="Delivered on time"/>
  </r>
  <r>
    <s v="31-05-2025"/>
    <x v="2"/>
    <s v="Narsinghpur"/>
    <x v="2"/>
    <n v="5"/>
    <s v="Low"/>
    <n v="74000"/>
    <n v="370000"/>
    <x v="3009"/>
    <s v="28-05-2025"/>
    <s v="May-2025"/>
    <s v="31-05-2025"/>
    <s v="Early"/>
    <x v="3009"/>
    <s v="Paid"/>
    <s v="Awaiting payment"/>
  </r>
  <r>
    <s v="08-05-2025"/>
    <x v="2"/>
    <s v="Narsinghpur"/>
    <x v="2"/>
    <n v="23"/>
    <s v="High"/>
    <n v="74000"/>
    <n v="1702000"/>
    <x v="3010"/>
    <s v="05-05-2025"/>
    <s v="May-2025"/>
    <s v="08-05-2025"/>
    <s v="Early"/>
    <x v="3010"/>
    <s v="Pending"/>
    <s v="Cancelled due to issue"/>
  </r>
  <r>
    <s v="21-05-2025"/>
    <x v="2"/>
    <s v="Damoh"/>
    <x v="2"/>
    <n v="12"/>
    <s v="Intermediate"/>
    <n v="74000"/>
    <n v="888000"/>
    <x v="3011"/>
    <s v="19-05-2025"/>
    <s v="May-2025"/>
    <s v="21-05-2025"/>
    <s v="Early"/>
    <x v="3011"/>
    <s v="Paid"/>
    <s v="Cancelled due to issue"/>
  </r>
  <r>
    <s v="06-05-2025"/>
    <x v="2"/>
    <s v="Katni"/>
    <x v="2"/>
    <n v="24"/>
    <s v="High"/>
    <n v="74000"/>
    <n v="1776000"/>
    <x v="3012"/>
    <s v="02-05-2025"/>
    <s v="May-2025"/>
    <s v="06-05-2025"/>
    <s v="Delayed"/>
    <x v="3012"/>
    <s v="Paid"/>
    <s v="Delivered on time"/>
  </r>
  <r>
    <s v="22-05-2025"/>
    <x v="2"/>
    <s v="Sagar"/>
    <x v="2"/>
    <n v="27"/>
    <s v="High"/>
    <n v="74000"/>
    <n v="1998000"/>
    <x v="3013"/>
    <s v="18-05-2025"/>
    <s v="May-2025"/>
    <s v="22-05-2025"/>
    <s v="Delayed"/>
    <x v="3013"/>
    <s v="Paid"/>
    <s v="Awaiting payment"/>
  </r>
  <r>
    <s v="10-05-2025"/>
    <x v="2"/>
    <s v="Katni"/>
    <x v="2"/>
    <n v="11"/>
    <s v="Intermediate"/>
    <n v="74000"/>
    <n v="814000"/>
    <x v="3014"/>
    <s v="06-05-2025"/>
    <s v="May-2025"/>
    <s v="10-05-2025"/>
    <s v="Delayed"/>
    <x v="3014"/>
    <s v="Pending"/>
    <s v="Delivered on time"/>
  </r>
  <r>
    <s v="10-05-2025"/>
    <x v="2"/>
    <s v="Chhindwara"/>
    <x v="2"/>
    <n v="26"/>
    <s v="High"/>
    <n v="74000"/>
    <n v="1924000"/>
    <x v="3015"/>
    <s v="09-05-2025"/>
    <s v="May-2025"/>
    <s v="10-05-2025"/>
    <s v="Early"/>
    <x v="3015"/>
    <s v="Pending"/>
    <s v="Cancelled due to issue"/>
  </r>
  <r>
    <s v="31-05-2025"/>
    <x v="2"/>
    <s v="Jabalpur"/>
    <x v="2"/>
    <n v="13"/>
    <s v="Intermediate"/>
    <n v="74000"/>
    <n v="962000"/>
    <x v="3016"/>
    <s v="26-05-2025"/>
    <s v="May-2025"/>
    <s v="31-05-2025"/>
    <s v="Delayed"/>
    <x v="3016"/>
    <s v="Paid"/>
    <s v="Cancelled due to issue"/>
  </r>
  <r>
    <s v="29-05-2025"/>
    <x v="2"/>
    <s v="Jabalpur"/>
    <x v="2"/>
    <n v="13"/>
    <s v="Intermediate"/>
    <n v="74000"/>
    <n v="962000"/>
    <x v="3017"/>
    <s v="27-05-2025"/>
    <s v="May-2025"/>
    <s v="29-05-2025"/>
    <s v="Early"/>
    <x v="3017"/>
    <s v="Pending"/>
    <s v="Awaiting payment"/>
  </r>
  <r>
    <s v="09-05-2025"/>
    <x v="2"/>
    <s v="Damoh"/>
    <x v="2"/>
    <n v="25"/>
    <s v="High"/>
    <n v="74000"/>
    <n v="1850000"/>
    <x v="3018"/>
    <s v="06-05-2025"/>
    <s v="May-2025"/>
    <s v="09-05-2025"/>
    <s v="Early"/>
    <x v="3018"/>
    <s v="Pending"/>
    <s v="Cancelled due to issue"/>
  </r>
  <r>
    <s v="12-05-2025"/>
    <x v="2"/>
    <s v="Chhindwara"/>
    <x v="2"/>
    <n v="5"/>
    <s v="Low"/>
    <n v="74000"/>
    <n v="370000"/>
    <x v="3019"/>
    <s v="07-05-2025"/>
    <s v="May-2025"/>
    <s v="12-05-2025"/>
    <s v="Delayed"/>
    <x v="3019"/>
    <s v="Paid"/>
    <s v="Awaiting payment"/>
  </r>
  <r>
    <s v="16-05-2025"/>
    <x v="2"/>
    <s v="Damoh"/>
    <x v="2"/>
    <n v="25"/>
    <s v="High"/>
    <n v="74000"/>
    <n v="1850000"/>
    <x v="3020"/>
    <s v="12-05-2025"/>
    <s v="May-2025"/>
    <s v="16-05-2025"/>
    <s v="Delayed"/>
    <x v="3020"/>
    <s v="Paid"/>
    <s v="Awaiting payment"/>
  </r>
  <r>
    <s v="15-05-2025"/>
    <x v="2"/>
    <s v="Seoni"/>
    <x v="2"/>
    <n v="20"/>
    <s v="High"/>
    <n v="74000"/>
    <n v="1480000"/>
    <x v="3021"/>
    <s v="12-05-2025"/>
    <s v="May-2025"/>
    <s v="15-05-2025"/>
    <s v="Early"/>
    <x v="3021"/>
    <s v="Paid"/>
    <s v="Partially delivered"/>
  </r>
  <r>
    <s v="17-05-2025"/>
    <x v="2"/>
    <s v="Damoh"/>
    <x v="2"/>
    <n v="11"/>
    <s v="Intermediate"/>
    <n v="74000"/>
    <n v="814000"/>
    <x v="3022"/>
    <s v="14-05-2025"/>
    <s v="May-2025"/>
    <s v="17-05-2025"/>
    <s v="Early"/>
    <x v="3022"/>
    <s v="Pending"/>
    <s v="Delivered on time"/>
  </r>
  <r>
    <s v="01-05-2025"/>
    <x v="2"/>
    <s v="Mandla"/>
    <x v="2"/>
    <n v="16"/>
    <s v="High"/>
    <n v="74000"/>
    <n v="1184000"/>
    <x v="3023"/>
    <s v="29-04-2025"/>
    <s v="April-2025"/>
    <s v="01-05-2025"/>
    <s v="Early"/>
    <x v="3023"/>
    <s v="Paid"/>
    <s v="Cancelled due to issue"/>
  </r>
  <r>
    <s v="18-05-2025"/>
    <x v="2"/>
    <s v="Seoni"/>
    <x v="2"/>
    <n v="20"/>
    <s v="High"/>
    <n v="74000"/>
    <n v="1480000"/>
    <x v="3024"/>
    <s v="13-05-2025"/>
    <s v="May-2025"/>
    <s v="18-05-2025"/>
    <s v="Delayed"/>
    <x v="3024"/>
    <s v="Paid"/>
    <s v="Delivered on time"/>
  </r>
  <r>
    <s v="01-05-2025"/>
    <x v="2"/>
    <s v="Chhindwara"/>
    <x v="2"/>
    <n v="9"/>
    <s v="Intermediate"/>
    <n v="74000"/>
    <n v="666000"/>
    <x v="3025"/>
    <s v="26-04-2025"/>
    <s v="April-2025"/>
    <s v="01-05-2025"/>
    <s v="Delayed"/>
    <x v="3025"/>
    <s v="Paid"/>
    <s v="Partially delivered"/>
  </r>
  <r>
    <s v="31-05-2025"/>
    <x v="2"/>
    <s v="Katni"/>
    <x v="2"/>
    <n v="24"/>
    <s v="High"/>
    <n v="74000"/>
    <n v="1776000"/>
    <x v="3026"/>
    <s v="27-05-2025"/>
    <s v="May-2025"/>
    <s v="31-05-2025"/>
    <s v="Delayed"/>
    <x v="3026"/>
    <s v="Pending"/>
    <s v="Delivered on time"/>
  </r>
  <r>
    <s v="09-05-2025"/>
    <x v="2"/>
    <s v="Damoh"/>
    <x v="2"/>
    <n v="30"/>
    <s v="High"/>
    <n v="74000"/>
    <n v="2220000"/>
    <x v="3027"/>
    <s v="06-05-2025"/>
    <s v="May-2025"/>
    <s v="09-05-2025"/>
    <s v="Early"/>
    <x v="3027"/>
    <s v="Paid"/>
    <s v="Delivered on time"/>
  </r>
  <r>
    <s v="30-05-2025"/>
    <x v="2"/>
    <s v="Sagar"/>
    <x v="2"/>
    <n v="25"/>
    <s v="High"/>
    <n v="74000"/>
    <n v="1850000"/>
    <x v="3028"/>
    <s v="28-05-2025"/>
    <s v="May-2025"/>
    <s v="30-05-2025"/>
    <s v="Early"/>
    <x v="3028"/>
    <s v="Paid"/>
    <s v="Awaiting payment"/>
  </r>
  <r>
    <s v="12-05-2025"/>
    <x v="2"/>
    <s v="Sagar"/>
    <x v="2"/>
    <n v="7"/>
    <s v="Intermediate"/>
    <n v="74000"/>
    <n v="518000"/>
    <x v="3029"/>
    <s v="09-05-2025"/>
    <s v="May-2025"/>
    <s v="12-05-2025"/>
    <s v="Early"/>
    <x v="3029"/>
    <s v="Paid"/>
    <s v="Partially delivered"/>
  </r>
  <r>
    <s v="16-05-2025"/>
    <x v="2"/>
    <s v="Damoh"/>
    <x v="2"/>
    <n v="16"/>
    <s v="High"/>
    <n v="74000"/>
    <n v="1184000"/>
    <x v="3030"/>
    <s v="12-05-2025"/>
    <s v="May-2025"/>
    <s v="16-05-2025"/>
    <s v="Delayed"/>
    <x v="3030"/>
    <s v="Pending"/>
    <s v="Cancelled due to issue"/>
  </r>
  <r>
    <s v="18-05-2025"/>
    <x v="2"/>
    <s v="Jabalpur"/>
    <x v="2"/>
    <n v="12"/>
    <s v="Intermediate"/>
    <n v="74000"/>
    <n v="888000"/>
    <x v="3031"/>
    <s v="14-05-2025"/>
    <s v="May-2025"/>
    <s v="18-05-2025"/>
    <s v="Delayed"/>
    <x v="3031"/>
    <s v="Paid"/>
    <s v="Awaiting payment"/>
  </r>
  <r>
    <s v="08-05-2025"/>
    <x v="2"/>
    <s v="Narsinghpur"/>
    <x v="2"/>
    <n v="27"/>
    <s v="High"/>
    <n v="74000"/>
    <n v="1998000"/>
    <x v="3032"/>
    <s v="03-05-2025"/>
    <s v="May-2025"/>
    <s v="08-05-2025"/>
    <s v="Delayed"/>
    <x v="3032"/>
    <s v="Pending"/>
    <s v="Awaiting payment"/>
  </r>
  <r>
    <s v="17-05-2025"/>
    <x v="2"/>
    <s v="Chhindwara"/>
    <x v="2"/>
    <n v="11"/>
    <s v="Intermediate"/>
    <n v="74000"/>
    <n v="814000"/>
    <x v="3033"/>
    <s v="13-05-2025"/>
    <s v="May-2025"/>
    <s v="17-05-2025"/>
    <s v="Delayed"/>
    <x v="3033"/>
    <s v="Pending"/>
    <s v="Partially delivered"/>
  </r>
  <r>
    <s v="12-05-2025"/>
    <x v="2"/>
    <s v="Jabalpur"/>
    <x v="2"/>
    <n v="26"/>
    <s v="High"/>
    <n v="74000"/>
    <n v="1924000"/>
    <x v="3034"/>
    <s v="11-05-2025"/>
    <s v="May-2025"/>
    <s v="12-05-2025"/>
    <s v="Early"/>
    <x v="3034"/>
    <s v="Pending"/>
    <s v="Delivered on time"/>
  </r>
  <r>
    <s v="25-05-2025"/>
    <x v="2"/>
    <s v="Jabalpur"/>
    <x v="2"/>
    <n v="26"/>
    <s v="High"/>
    <n v="74000"/>
    <n v="1924000"/>
    <x v="3035"/>
    <s v="24-05-2025"/>
    <s v="May-2025"/>
    <s v="25-05-2025"/>
    <s v="Early"/>
    <x v="3035"/>
    <s v="Pending"/>
    <s v="Awaiting payment"/>
  </r>
  <r>
    <s v="30-05-2025"/>
    <x v="2"/>
    <s v="Mandla"/>
    <x v="2"/>
    <n v="17"/>
    <s v="High"/>
    <n v="74000"/>
    <n v="1258000"/>
    <x v="3036"/>
    <s v="25-05-2025"/>
    <s v="May-2025"/>
    <s v="30-05-2025"/>
    <s v="Delayed"/>
    <x v="3036"/>
    <s v="Pending"/>
    <s v="Delivered on time"/>
  </r>
  <r>
    <s v="17-05-2025"/>
    <x v="3"/>
    <s v="Damoh"/>
    <x v="1"/>
    <n v="16"/>
    <s v="High"/>
    <n v="81500"/>
    <n v="1304000"/>
    <x v="3037"/>
    <s v="13-05-2025"/>
    <s v="May-2025"/>
    <s v="17-05-2025"/>
    <s v="Delayed"/>
    <x v="3037"/>
    <s v="Paid"/>
    <s v="Partially delivered"/>
  </r>
  <r>
    <s v="29-05-2025"/>
    <x v="3"/>
    <s v="Jabalpur"/>
    <x v="1"/>
    <n v="26"/>
    <s v="High"/>
    <n v="81500"/>
    <n v="2119000"/>
    <x v="3038"/>
    <s v="26-05-2025"/>
    <s v="May-2025"/>
    <s v="29-05-2025"/>
    <s v="Early"/>
    <x v="3038"/>
    <s v="Paid"/>
    <s v="Partially delivered"/>
  </r>
  <r>
    <s v="22-05-2025"/>
    <x v="3"/>
    <s v="Mandla"/>
    <x v="1"/>
    <n v="17"/>
    <s v="High"/>
    <n v="81500"/>
    <n v="1385500"/>
    <x v="3039"/>
    <s v="21-05-2025"/>
    <s v="May-2025"/>
    <s v="22-05-2025"/>
    <s v="Early"/>
    <x v="3039"/>
    <s v="Pending"/>
    <s v="Partially delivered"/>
  </r>
  <r>
    <s v="09-05-2025"/>
    <x v="3"/>
    <s v="Seoni"/>
    <x v="1"/>
    <n v="17"/>
    <s v="High"/>
    <n v="81500"/>
    <n v="1385500"/>
    <x v="3040"/>
    <s v="06-05-2025"/>
    <s v="May-2025"/>
    <s v="09-05-2025"/>
    <s v="Early"/>
    <x v="3040"/>
    <s v="Paid"/>
    <s v="Partially delivered"/>
  </r>
  <r>
    <s v="01-05-2025"/>
    <x v="3"/>
    <s v="Narsinghpur"/>
    <x v="3"/>
    <n v="6"/>
    <s v="Low"/>
    <n v="81500"/>
    <n v="489000"/>
    <x v="3041"/>
    <s v="28-04-2025"/>
    <s v="April-2025"/>
    <s v="01-05-2025"/>
    <s v="Early"/>
    <x v="3041"/>
    <s v="Pending"/>
    <s v="Partially delivered"/>
  </r>
  <r>
    <s v="22-05-2025"/>
    <x v="3"/>
    <s v="Damoh"/>
    <x v="0"/>
    <n v="22"/>
    <s v="High"/>
    <n v="81500"/>
    <n v="1793000"/>
    <x v="3042"/>
    <s v="17-05-2025"/>
    <s v="May-2025"/>
    <s v="22-05-2025"/>
    <s v="Delayed"/>
    <x v="3042"/>
    <s v="Paid"/>
    <s v="Partially delivered"/>
  </r>
  <r>
    <s v="08-05-2025"/>
    <x v="3"/>
    <s v="Chhindwara"/>
    <x v="0"/>
    <n v="11"/>
    <s v="Intermediate"/>
    <n v="81500"/>
    <n v="896500"/>
    <x v="3043"/>
    <s v="06-05-2025"/>
    <s v="May-2025"/>
    <s v="08-05-2025"/>
    <s v="Early"/>
    <x v="3043"/>
    <s v="Pending"/>
    <s v="Partially delivered"/>
  </r>
  <r>
    <s v="25-05-2025"/>
    <x v="3"/>
    <s v="Jabalpur"/>
    <x v="0"/>
    <n v="9"/>
    <s v="Intermediate"/>
    <n v="81500"/>
    <n v="733500"/>
    <x v="3044"/>
    <s v="22-05-2025"/>
    <s v="May-2025"/>
    <s v="25-05-2025"/>
    <s v="Early"/>
    <x v="3044"/>
    <s v="Pending"/>
    <s v="Partially delivered"/>
  </r>
  <r>
    <s v="10-05-2025"/>
    <x v="3"/>
    <s v="Katni"/>
    <x v="0"/>
    <n v="18"/>
    <s v="High"/>
    <n v="81500"/>
    <n v="1467000"/>
    <x v="3045"/>
    <s v="06-05-2025"/>
    <s v="May-2025"/>
    <s v="10-05-2025"/>
    <s v="Delayed"/>
    <x v="3045"/>
    <s v="Pending"/>
    <s v="Partially delivered"/>
  </r>
  <r>
    <s v="22-05-2025"/>
    <x v="3"/>
    <s v="Sagar"/>
    <x v="0"/>
    <n v="29"/>
    <s v="High"/>
    <n v="81500"/>
    <n v="2363500"/>
    <x v="3046"/>
    <s v="20-05-2025"/>
    <s v="May-2025"/>
    <s v="22-05-2025"/>
    <s v="Early"/>
    <x v="3046"/>
    <s v="Pending"/>
    <s v="Partially delivered"/>
  </r>
  <r>
    <s v="13-05-2025"/>
    <x v="3"/>
    <s v="Katni"/>
    <x v="0"/>
    <n v="20"/>
    <s v="High"/>
    <n v="81500"/>
    <n v="1630000"/>
    <x v="3047"/>
    <s v="08-05-2025"/>
    <s v="May-2025"/>
    <s v="13-05-2025"/>
    <s v="Delayed"/>
    <x v="3047"/>
    <s v="Paid"/>
    <s v="Partially delivered"/>
  </r>
  <r>
    <s v="13-05-2025"/>
    <x v="3"/>
    <s v="Damoh"/>
    <x v="0"/>
    <n v="29"/>
    <s v="High"/>
    <n v="81500"/>
    <n v="2363500"/>
    <x v="3048"/>
    <s v="10-05-2025"/>
    <s v="May-2025"/>
    <s v="13-05-2025"/>
    <s v="Early"/>
    <x v="3048"/>
    <s v="Pending"/>
    <s v="Partially delivered"/>
  </r>
  <r>
    <s v="27-05-2025"/>
    <x v="3"/>
    <s v="Damoh"/>
    <x v="0"/>
    <n v="26"/>
    <s v="High"/>
    <n v="81500"/>
    <n v="2119000"/>
    <x v="3049"/>
    <s v="24-05-2025"/>
    <s v="May-2025"/>
    <s v="27-05-2025"/>
    <s v="Early"/>
    <x v="3049"/>
    <s v="Paid"/>
    <s v="Partially delivered"/>
  </r>
  <r>
    <s v="03-05-2025"/>
    <x v="3"/>
    <s v="Katni"/>
    <x v="0"/>
    <n v="30"/>
    <s v="High"/>
    <n v="81500"/>
    <n v="2445000"/>
    <x v="3050"/>
    <s v="30-04-2025"/>
    <s v="April-2025"/>
    <s v="03-05-2025"/>
    <s v="Early"/>
    <x v="3050"/>
    <s v="Paid"/>
    <s v="Partially delivered"/>
  </r>
  <r>
    <s v="23-05-2025"/>
    <x v="3"/>
    <s v="Chhindwara"/>
    <x v="2"/>
    <n v="22"/>
    <s v="High"/>
    <n v="81500"/>
    <n v="1793000"/>
    <x v="3051"/>
    <s v="19-05-2025"/>
    <s v="May-2025"/>
    <s v="23-05-2025"/>
    <s v="Delayed"/>
    <x v="3051"/>
    <s v="Paid"/>
    <s v="Partially delivered"/>
  </r>
  <r>
    <s v="15-05-2025"/>
    <x v="3"/>
    <s v="Sagar"/>
    <x v="2"/>
    <n v="24"/>
    <s v="High"/>
    <n v="81500"/>
    <n v="1956000"/>
    <x v="3052"/>
    <s v="12-05-2025"/>
    <s v="May-2025"/>
    <s v="15-05-2025"/>
    <s v="Early"/>
    <x v="3052"/>
    <s v="Paid"/>
    <s v="Partially delivered"/>
  </r>
  <r>
    <s v="11-05-2025"/>
    <x v="3"/>
    <s v="Katni"/>
    <x v="2"/>
    <n v="26"/>
    <s v="High"/>
    <n v="81500"/>
    <n v="2119000"/>
    <x v="3053"/>
    <s v="09-05-2025"/>
    <s v="May-2025"/>
    <s v="11-05-2025"/>
    <s v="Early"/>
    <x v="3053"/>
    <s v="Pending"/>
    <s v="Partially delivered"/>
  </r>
  <r>
    <s v="14-05-2025"/>
    <x v="3"/>
    <s v="Mandla"/>
    <x v="3"/>
    <n v="19"/>
    <s v="High"/>
    <n v="81500"/>
    <n v="1548500"/>
    <x v="3054"/>
    <s v="11-05-2025"/>
    <s v="May-2025"/>
    <s v="14-05-2025"/>
    <s v="Early"/>
    <x v="3054"/>
    <s v="Paid"/>
    <s v="Partially delivered"/>
  </r>
  <r>
    <s v="14-05-2025"/>
    <x v="3"/>
    <s v="Katni"/>
    <x v="0"/>
    <n v="30"/>
    <s v="High"/>
    <n v="81500"/>
    <n v="2445000"/>
    <x v="3055"/>
    <s v="11-05-2025"/>
    <s v="May-2025"/>
    <s v="14-05-2025"/>
    <s v="Early"/>
    <x v="3055"/>
    <s v="Pending"/>
    <s v="Partially delivered"/>
  </r>
  <r>
    <s v="12-05-2025"/>
    <x v="3"/>
    <s v="Narsinghpur"/>
    <x v="1"/>
    <n v="25"/>
    <s v="High"/>
    <n v="81500"/>
    <n v="2037500"/>
    <x v="3056"/>
    <s v="09-05-2025"/>
    <s v="May-2025"/>
    <s v="12-05-2025"/>
    <s v="Early"/>
    <x v="3056"/>
    <s v="Pending"/>
    <s v="Partially delivered"/>
  </r>
  <r>
    <s v="01-05-2025"/>
    <x v="3"/>
    <s v="Jabalpur"/>
    <x v="2"/>
    <n v="29"/>
    <s v="High"/>
    <n v="81500"/>
    <n v="2363500"/>
    <x v="3057"/>
    <s v="28-04-2025"/>
    <s v="April-2025"/>
    <s v="01-05-2025"/>
    <s v="Early"/>
    <x v="3057"/>
    <s v="Pending"/>
    <s v="Partially delivered"/>
  </r>
  <r>
    <s v="21-05-2025"/>
    <x v="3"/>
    <s v="Mandla"/>
    <x v="0"/>
    <n v="9"/>
    <s v="Intermediate"/>
    <n v="81500"/>
    <n v="733500"/>
    <x v="3058"/>
    <s v="19-05-2025"/>
    <s v="May-2025"/>
    <s v="21-05-2025"/>
    <s v="Early"/>
    <x v="3058"/>
    <s v="Pending"/>
    <s v="Partially delivered"/>
  </r>
  <r>
    <s v="28-05-2025"/>
    <x v="3"/>
    <s v="Katni"/>
    <x v="2"/>
    <n v="8"/>
    <s v="Intermediate"/>
    <n v="81500"/>
    <n v="652000"/>
    <x v="3059"/>
    <s v="25-05-2025"/>
    <s v="May-2025"/>
    <s v="28-05-2025"/>
    <s v="Early"/>
    <x v="3059"/>
    <s v="Pending"/>
    <s v="Partially delivered"/>
  </r>
  <r>
    <s v="29-05-2025"/>
    <x v="3"/>
    <s v="Katni"/>
    <x v="3"/>
    <n v="23"/>
    <s v="High"/>
    <n v="81500"/>
    <n v="1874500"/>
    <x v="3060"/>
    <s v="25-05-2025"/>
    <s v="May-2025"/>
    <s v="29-05-2025"/>
    <s v="Delayed"/>
    <x v="3060"/>
    <s v="Paid"/>
    <s v="Partially delivered"/>
  </r>
  <r>
    <s v="07-05-2025"/>
    <x v="3"/>
    <s v="Katni"/>
    <x v="3"/>
    <n v="24"/>
    <s v="High"/>
    <n v="81500"/>
    <n v="1956000"/>
    <x v="3061"/>
    <s v="03-05-2025"/>
    <s v="May-2025"/>
    <s v="07-05-2025"/>
    <s v="Delayed"/>
    <x v="3061"/>
    <s v="Paid"/>
    <s v="Partially delivered"/>
  </r>
  <r>
    <s v="01-05-2025"/>
    <x v="3"/>
    <s v="Mandla"/>
    <x v="2"/>
    <n v="13"/>
    <s v="Intermediate"/>
    <n v="81500"/>
    <n v="1059500"/>
    <x v="3062"/>
    <s v="26-04-2025"/>
    <s v="April-2025"/>
    <s v="01-05-2025"/>
    <s v="Delayed"/>
    <x v="3062"/>
    <s v="Pending"/>
    <s v="Partially delivered"/>
  </r>
  <r>
    <s v="19-05-2025"/>
    <x v="3"/>
    <s v="Chhindwara"/>
    <x v="1"/>
    <n v="30"/>
    <s v="High"/>
    <n v="81500"/>
    <n v="2445000"/>
    <x v="3063"/>
    <s v="18-05-2025"/>
    <s v="May-2025"/>
    <s v="19-05-2025"/>
    <s v="Early"/>
    <x v="3063"/>
    <s v="Pending"/>
    <s v="Partially delivered"/>
  </r>
  <r>
    <s v="13-05-2025"/>
    <x v="3"/>
    <s v="Mandla"/>
    <x v="2"/>
    <n v="7"/>
    <s v="Intermediate"/>
    <n v="81500"/>
    <n v="570500"/>
    <x v="3064"/>
    <s v="12-05-2025"/>
    <s v="May-2025"/>
    <s v="13-05-2025"/>
    <s v="Early"/>
    <x v="3064"/>
    <s v="Paid"/>
    <s v="Partially delivered"/>
  </r>
  <r>
    <s v="28-05-2025"/>
    <x v="3"/>
    <s v="Chhindwara"/>
    <x v="0"/>
    <n v="8"/>
    <s v="Intermediate"/>
    <n v="81500"/>
    <n v="652000"/>
    <x v="3065"/>
    <s v="27-05-2025"/>
    <s v="May-2025"/>
    <s v="28-05-2025"/>
    <s v="Early"/>
    <x v="3065"/>
    <s v="Paid"/>
    <s v="Partially delivered"/>
  </r>
  <r>
    <s v="18-05-2025"/>
    <x v="3"/>
    <s v="Narsinghpur"/>
    <x v="1"/>
    <n v="8"/>
    <s v="Intermediate"/>
    <n v="81500"/>
    <n v="652000"/>
    <x v="3066"/>
    <s v="15-05-2025"/>
    <s v="May-2025"/>
    <s v="18-05-2025"/>
    <s v="Early"/>
    <x v="3066"/>
    <s v="Paid"/>
    <s v="Partially delivered"/>
  </r>
  <r>
    <s v="01-05-2025"/>
    <x v="3"/>
    <s v="Seoni"/>
    <x v="2"/>
    <n v="26"/>
    <s v="High"/>
    <n v="81500"/>
    <n v="2119000"/>
    <x v="3067"/>
    <s v="27-04-2025"/>
    <s v="April-2025"/>
    <s v="01-05-2025"/>
    <s v="Delayed"/>
    <x v="3067"/>
    <s v="Pending"/>
    <s v="Partially delivered"/>
  </r>
  <r>
    <s v="01-05-2025"/>
    <x v="3"/>
    <s v="Chhindwara"/>
    <x v="2"/>
    <n v="9"/>
    <s v="Intermediate"/>
    <n v="81500"/>
    <n v="733500"/>
    <x v="3068"/>
    <s v="30-04-2025"/>
    <s v="April-2025"/>
    <s v="01-05-2025"/>
    <s v="Early"/>
    <x v="3068"/>
    <s v="Pending"/>
    <s v="Partially delivered"/>
  </r>
  <r>
    <s v="01-05-2025"/>
    <x v="3"/>
    <s v="Seoni"/>
    <x v="1"/>
    <n v="17"/>
    <s v="High"/>
    <n v="81500"/>
    <n v="1385500"/>
    <x v="3069"/>
    <s v="28-04-2025"/>
    <s v="April-2025"/>
    <s v="01-05-2025"/>
    <s v="Early"/>
    <x v="3069"/>
    <s v="Pending"/>
    <s v="Partially delivered"/>
  </r>
  <r>
    <s v="06-05-2025"/>
    <x v="3"/>
    <s v="Chhindwara"/>
    <x v="0"/>
    <n v="10"/>
    <s v="Intermediate"/>
    <n v="81500"/>
    <n v="815000"/>
    <x v="3070"/>
    <s v="03-05-2025"/>
    <s v="May-2025"/>
    <s v="06-05-2025"/>
    <s v="Early"/>
    <x v="3070"/>
    <s v="Pending"/>
    <s v="Partially delivered"/>
  </r>
  <r>
    <s v="11-05-2025"/>
    <x v="3"/>
    <s v="Jabalpur"/>
    <x v="1"/>
    <n v="19"/>
    <s v="High"/>
    <n v="81500"/>
    <n v="1548500"/>
    <x v="3071"/>
    <s v="10-05-2025"/>
    <s v="May-2025"/>
    <s v="11-05-2025"/>
    <s v="Early"/>
    <x v="3071"/>
    <s v="Paid"/>
    <s v="Partially delivered"/>
  </r>
  <r>
    <s v="02-05-2025"/>
    <x v="3"/>
    <s v="Jabalpur"/>
    <x v="0"/>
    <n v="16"/>
    <s v="High"/>
    <n v="81500"/>
    <n v="1304000"/>
    <x v="3072"/>
    <s v="27-04-2025"/>
    <s v="April-2025"/>
    <s v="02-05-2025"/>
    <s v="Delayed"/>
    <x v="3072"/>
    <s v="Pending"/>
    <s v="Partially delivered"/>
  </r>
  <r>
    <s v="28-05-2025"/>
    <x v="3"/>
    <s v="Sagar"/>
    <x v="0"/>
    <n v="16"/>
    <s v="High"/>
    <n v="81500"/>
    <n v="1304000"/>
    <x v="3073"/>
    <s v="26-05-2025"/>
    <s v="May-2025"/>
    <s v="28-05-2025"/>
    <s v="Early"/>
    <x v="3073"/>
    <s v="Pending"/>
    <s v="Partially delivered"/>
  </r>
  <r>
    <s v="10-05-2025"/>
    <x v="3"/>
    <s v="Damoh"/>
    <x v="1"/>
    <n v="13"/>
    <s v="Intermediate"/>
    <n v="81500"/>
    <n v="1059500"/>
    <x v="3074"/>
    <s v="07-05-2025"/>
    <s v="May-2025"/>
    <s v="10-05-2025"/>
    <s v="Early"/>
    <x v="3074"/>
    <s v="Paid"/>
    <s v="Partially delivered"/>
  </r>
  <r>
    <s v="25-05-2025"/>
    <x v="3"/>
    <s v="Seoni"/>
    <x v="2"/>
    <n v="22"/>
    <s v="High"/>
    <n v="81500"/>
    <n v="1793000"/>
    <x v="3075"/>
    <s v="21-05-2025"/>
    <s v="May-2025"/>
    <s v="25-05-2025"/>
    <s v="Delayed"/>
    <x v="3075"/>
    <s v="Paid"/>
    <s v="Partially delivered"/>
  </r>
  <r>
    <s v="20-05-2025"/>
    <x v="3"/>
    <s v="Seoni"/>
    <x v="1"/>
    <n v="9"/>
    <s v="Intermediate"/>
    <n v="81500"/>
    <n v="733500"/>
    <x v="3076"/>
    <s v="16-05-2025"/>
    <s v="May-2025"/>
    <s v="20-05-2025"/>
    <s v="Delayed"/>
    <x v="3076"/>
    <s v="Pending"/>
    <s v="Partially delivered"/>
  </r>
  <r>
    <s v="08-05-2025"/>
    <x v="3"/>
    <s v="Narsinghpur"/>
    <x v="0"/>
    <n v="27"/>
    <s v="High"/>
    <n v="81500"/>
    <n v="2200500"/>
    <x v="3077"/>
    <s v="04-05-2025"/>
    <s v="May-2025"/>
    <s v="08-05-2025"/>
    <s v="Delayed"/>
    <x v="3077"/>
    <s v="Pending"/>
    <s v="Partially delivered"/>
  </r>
  <r>
    <s v="22-05-2025"/>
    <x v="3"/>
    <s v="Seoni"/>
    <x v="2"/>
    <n v="9"/>
    <s v="Intermediate"/>
    <n v="81500"/>
    <n v="733500"/>
    <x v="3078"/>
    <s v="21-05-2025"/>
    <s v="May-2025"/>
    <s v="22-05-2025"/>
    <s v="Early"/>
    <x v="3078"/>
    <s v="Pending"/>
    <s v="Partially delivered"/>
  </r>
  <r>
    <s v="18-05-2025"/>
    <x v="3"/>
    <s v="Chhindwara"/>
    <x v="1"/>
    <n v="13"/>
    <s v="Intermediate"/>
    <n v="81500"/>
    <n v="1059500"/>
    <x v="3079"/>
    <s v="14-05-2025"/>
    <s v="May-2025"/>
    <s v="18-05-2025"/>
    <s v="Delayed"/>
    <x v="3079"/>
    <s v="Pending"/>
    <s v="Partially delivered"/>
  </r>
  <r>
    <s v="02-05-2025"/>
    <x v="3"/>
    <s v="Mandla"/>
    <x v="2"/>
    <n v="11"/>
    <s v="Intermediate"/>
    <n v="81500"/>
    <n v="896500"/>
    <x v="3080"/>
    <s v="29-04-2025"/>
    <s v="April-2025"/>
    <s v="02-05-2025"/>
    <s v="Early"/>
    <x v="3080"/>
    <s v="Paid"/>
    <s v="Partially delivered"/>
  </r>
  <r>
    <s v="22-05-2025"/>
    <x v="3"/>
    <s v="Narsinghpur"/>
    <x v="3"/>
    <n v="15"/>
    <s v="Intermediate"/>
    <n v="81500"/>
    <n v="1222500"/>
    <x v="3081"/>
    <s v="21-05-2025"/>
    <s v="May-2025"/>
    <s v="22-05-2025"/>
    <s v="Early"/>
    <x v="3081"/>
    <s v="Pending"/>
    <s v="Partially delivered"/>
  </r>
  <r>
    <s v="28-05-2025"/>
    <x v="3"/>
    <s v="Chhindwara"/>
    <x v="0"/>
    <n v="7"/>
    <s v="Intermediate"/>
    <n v="81500"/>
    <n v="570500"/>
    <x v="3082"/>
    <s v="25-05-2025"/>
    <s v="May-2025"/>
    <s v="28-05-2025"/>
    <s v="Early"/>
    <x v="3082"/>
    <s v="Pending"/>
    <s v="Partially delivered"/>
  </r>
  <r>
    <s v="29-05-2025"/>
    <x v="3"/>
    <s v="Sagar"/>
    <x v="1"/>
    <n v="25"/>
    <s v="High"/>
    <n v="81500"/>
    <n v="2037500"/>
    <x v="3083"/>
    <s v="24-05-2025"/>
    <s v="May-2025"/>
    <s v="29-05-2025"/>
    <s v="Delayed"/>
    <x v="3083"/>
    <s v="Paid"/>
    <s v="Partially delivered"/>
  </r>
  <r>
    <s v="12-05-2025"/>
    <x v="3"/>
    <s v="Mandla"/>
    <x v="0"/>
    <n v="18"/>
    <s v="High"/>
    <n v="81500"/>
    <n v="1467000"/>
    <x v="3084"/>
    <s v="11-05-2025"/>
    <s v="May-2025"/>
    <s v="12-05-2025"/>
    <s v="Early"/>
    <x v="3084"/>
    <s v="Paid"/>
    <s v="Partially delivered"/>
  </r>
  <r>
    <s v="27-05-2025"/>
    <x v="3"/>
    <s v="Chhindwara"/>
    <x v="0"/>
    <n v="10"/>
    <s v="Intermediate"/>
    <n v="81500"/>
    <n v="815000"/>
    <x v="3085"/>
    <s v="22-05-2025"/>
    <s v="May-2025"/>
    <s v="27-05-2025"/>
    <s v="Delayed"/>
    <x v="3085"/>
    <s v="Paid"/>
    <s v="Partially delivered"/>
  </r>
  <r>
    <s v="28-05-2025"/>
    <x v="3"/>
    <s v="Mandla"/>
    <x v="2"/>
    <n v="24"/>
    <s v="High"/>
    <n v="81500"/>
    <n v="1956000"/>
    <x v="3086"/>
    <s v="26-05-2025"/>
    <s v="May-2025"/>
    <s v="28-05-2025"/>
    <s v="Early"/>
    <x v="3086"/>
    <s v="Paid"/>
    <s v="Partially delivered"/>
  </r>
  <r>
    <s v="30-05-2025"/>
    <x v="3"/>
    <s v="Jabalpur"/>
    <x v="1"/>
    <n v="29"/>
    <s v="High"/>
    <n v="81500"/>
    <n v="2363500"/>
    <x v="3087"/>
    <s v="25-05-2025"/>
    <s v="May-2025"/>
    <s v="30-05-2025"/>
    <s v="Delayed"/>
    <x v="3087"/>
    <s v="Pending"/>
    <s v="Partially delivered"/>
  </r>
  <r>
    <s v="08-05-2025"/>
    <x v="3"/>
    <s v="Chhindwara"/>
    <x v="0"/>
    <n v="19"/>
    <s v="High"/>
    <n v="81500"/>
    <n v="1548500"/>
    <x v="3088"/>
    <s v="05-05-2025"/>
    <s v="May-2025"/>
    <s v="08-05-2025"/>
    <s v="Early"/>
    <x v="3088"/>
    <s v="Paid"/>
    <s v="Partially delivered"/>
  </r>
  <r>
    <s v="25-05-2025"/>
    <x v="3"/>
    <s v="Seoni"/>
    <x v="0"/>
    <n v="5"/>
    <s v="Low"/>
    <n v="81500"/>
    <n v="407500"/>
    <x v="3089"/>
    <s v="23-05-2025"/>
    <s v="May-2025"/>
    <s v="25-05-2025"/>
    <s v="Early"/>
    <x v="3089"/>
    <s v="Pending"/>
    <s v="Partially delivered"/>
  </r>
  <r>
    <s v="12-05-2025"/>
    <x v="3"/>
    <s v="Jabalpur"/>
    <x v="3"/>
    <n v="20"/>
    <s v="High"/>
    <n v="81500"/>
    <n v="1630000"/>
    <x v="3090"/>
    <s v="09-05-2025"/>
    <s v="May-2025"/>
    <s v="12-05-2025"/>
    <s v="Early"/>
    <x v="3090"/>
    <s v="Pending"/>
    <s v="Partially delivered"/>
  </r>
  <r>
    <s v="10-05-2025"/>
    <x v="3"/>
    <s v="Damoh"/>
    <x v="2"/>
    <n v="28"/>
    <s v="High"/>
    <n v="81500"/>
    <n v="2282000"/>
    <x v="3091"/>
    <s v="09-05-2025"/>
    <s v="May-2025"/>
    <s v="10-05-2025"/>
    <s v="Early"/>
    <x v="3091"/>
    <s v="Pending"/>
    <s v="Partially delivered"/>
  </r>
  <r>
    <s v="26-05-2025"/>
    <x v="3"/>
    <s v="Mandla"/>
    <x v="1"/>
    <n v="29"/>
    <s v="High"/>
    <n v="81500"/>
    <n v="2363500"/>
    <x v="3092"/>
    <s v="25-05-2025"/>
    <s v="May-2025"/>
    <s v="26-05-2025"/>
    <s v="Early"/>
    <x v="3092"/>
    <s v="Paid"/>
    <s v="Partially delivered"/>
  </r>
  <r>
    <s v="03-05-2025"/>
    <x v="3"/>
    <s v="Mandla"/>
    <x v="0"/>
    <n v="5"/>
    <s v="Low"/>
    <n v="81500"/>
    <n v="407500"/>
    <x v="3093"/>
    <s v="02-05-2025"/>
    <s v="May-2025"/>
    <s v="03-05-2025"/>
    <s v="Early"/>
    <x v="3093"/>
    <s v="Paid"/>
    <s v="Partially delivered"/>
  </r>
  <r>
    <s v="08-05-2025"/>
    <x v="3"/>
    <s v="Seoni"/>
    <x v="2"/>
    <n v="26"/>
    <s v="High"/>
    <n v="81500"/>
    <n v="2119000"/>
    <x v="3094"/>
    <s v="06-05-2025"/>
    <s v="May-2025"/>
    <s v="08-05-2025"/>
    <s v="Early"/>
    <x v="3094"/>
    <s v="Paid"/>
    <s v="Partially delivered"/>
  </r>
  <r>
    <s v="30-05-2025"/>
    <x v="3"/>
    <s v="Jabalpur"/>
    <x v="3"/>
    <n v="12"/>
    <s v="Intermediate"/>
    <n v="81500"/>
    <n v="978000"/>
    <x v="3095"/>
    <s v="28-05-2025"/>
    <s v="May-2025"/>
    <s v="30-05-2025"/>
    <s v="Early"/>
    <x v="3095"/>
    <s v="Pending"/>
    <s v="Partially delivered"/>
  </r>
  <r>
    <s v="02-05-2025"/>
    <x v="3"/>
    <s v="Katni"/>
    <x v="0"/>
    <n v="22"/>
    <s v="High"/>
    <n v="81500"/>
    <n v="1793000"/>
    <x v="3096"/>
    <s v="01-05-2025"/>
    <s v="May-2025"/>
    <s v="02-05-2025"/>
    <s v="Early"/>
    <x v="3096"/>
    <s v="Paid"/>
    <s v="Partially delivered"/>
  </r>
  <r>
    <s v="26-05-2025"/>
    <x v="3"/>
    <s v="Narsinghpur"/>
    <x v="0"/>
    <n v="21"/>
    <s v="High"/>
    <n v="81500"/>
    <n v="1711500"/>
    <x v="3097"/>
    <s v="25-05-2025"/>
    <s v="May-2025"/>
    <s v="26-05-2025"/>
    <s v="Early"/>
    <x v="3097"/>
    <s v="Pending"/>
    <s v="Partially delivered"/>
  </r>
  <r>
    <s v="16-05-2025"/>
    <x v="3"/>
    <s v="Chhindwara"/>
    <x v="1"/>
    <n v="9"/>
    <s v="Intermediate"/>
    <n v="81500"/>
    <n v="733500"/>
    <x v="3098"/>
    <s v="13-05-2025"/>
    <s v="May-2025"/>
    <s v="16-05-2025"/>
    <s v="Early"/>
    <x v="3098"/>
    <s v="Paid"/>
    <s v="Partially delivered"/>
  </r>
  <r>
    <s v="05-05-2025"/>
    <x v="3"/>
    <s v="Chhindwara"/>
    <x v="0"/>
    <n v="8"/>
    <s v="Intermediate"/>
    <n v="81500"/>
    <n v="652000"/>
    <x v="3099"/>
    <s v="02-05-2025"/>
    <s v="May-2025"/>
    <s v="05-05-2025"/>
    <s v="Early"/>
    <x v="3099"/>
    <s v="Pending"/>
    <s v="Partially delivered"/>
  </r>
  <r>
    <s v="13-05-2025"/>
    <x v="3"/>
    <s v="Narsinghpur"/>
    <x v="0"/>
    <n v="10"/>
    <s v="Intermediate"/>
    <n v="81500"/>
    <n v="815000"/>
    <x v="3100"/>
    <s v="09-05-2025"/>
    <s v="May-2025"/>
    <s v="13-05-2025"/>
    <s v="Delayed"/>
    <x v="3100"/>
    <s v="Paid"/>
    <s v="Partially delivered"/>
  </r>
  <r>
    <s v="22-05-2025"/>
    <x v="3"/>
    <s v="Sagar"/>
    <x v="2"/>
    <n v="22"/>
    <s v="High"/>
    <n v="81500"/>
    <n v="1793000"/>
    <x v="3101"/>
    <s v="17-05-2025"/>
    <s v="May-2025"/>
    <s v="22-05-2025"/>
    <s v="Delayed"/>
    <x v="3101"/>
    <s v="Pending"/>
    <s v="Partially delivered"/>
  </r>
  <r>
    <s v="03-05-2025"/>
    <x v="3"/>
    <s v="Seoni"/>
    <x v="2"/>
    <n v="16"/>
    <s v="High"/>
    <n v="81500"/>
    <n v="1304000"/>
    <x v="3102"/>
    <s v="02-05-2025"/>
    <s v="May-2025"/>
    <s v="03-05-2025"/>
    <s v="Early"/>
    <x v="3102"/>
    <s v="Paid"/>
    <s v="Partially delivered"/>
  </r>
  <r>
    <s v="10-05-2025"/>
    <x v="3"/>
    <s v="Katni"/>
    <x v="3"/>
    <n v="20"/>
    <s v="High"/>
    <n v="74000"/>
    <n v="1480000"/>
    <x v="3103"/>
    <s v="06-05-2025"/>
    <s v="May-2025"/>
    <s v="10-05-2025"/>
    <s v="Delayed"/>
    <x v="3103"/>
    <s v="Pending"/>
    <s v="Partially delivered"/>
  </r>
  <r>
    <s v="06-05-2025"/>
    <x v="3"/>
    <s v="Jabalpur"/>
    <x v="2"/>
    <n v="21"/>
    <s v="High"/>
    <n v="74000"/>
    <n v="1554000"/>
    <x v="3104"/>
    <s v="05-05-2025"/>
    <s v="May-2025"/>
    <s v="06-05-2025"/>
    <s v="Early"/>
    <x v="3104"/>
    <s v="Paid"/>
    <s v="Partially delivered"/>
  </r>
  <r>
    <s v="12-05-2025"/>
    <x v="3"/>
    <s v="Katni"/>
    <x v="3"/>
    <n v="15"/>
    <s v="Intermediate"/>
    <n v="79000"/>
    <n v="1185000"/>
    <x v="3105"/>
    <s v="11-05-2025"/>
    <s v="May-2025"/>
    <s v="12-05-2025"/>
    <s v="Early"/>
    <x v="3105"/>
    <s v="Paid"/>
    <s v="Partially delivered"/>
  </r>
  <r>
    <s v="19-05-2025"/>
    <x v="3"/>
    <s v="Seoni"/>
    <x v="0"/>
    <n v="25"/>
    <s v="High"/>
    <n v="79000"/>
    <n v="1975000"/>
    <x v="3106"/>
    <s v="16-05-2025"/>
    <s v="May-2025"/>
    <s v="19-05-2025"/>
    <s v="Early"/>
    <x v="3106"/>
    <s v="Pending"/>
    <s v="Partially delivered"/>
  </r>
  <r>
    <s v="25-05-2025"/>
    <x v="3"/>
    <s v="Damoh"/>
    <x v="3"/>
    <n v="18"/>
    <s v="High"/>
    <n v="74000"/>
    <n v="1332000"/>
    <x v="3107"/>
    <s v="23-05-2025"/>
    <s v="May-2025"/>
    <s v="25-05-2025"/>
    <s v="Early"/>
    <x v="3107"/>
    <s v="Paid"/>
    <s v="Partially delivered"/>
  </r>
  <r>
    <s v="12-05-2025"/>
    <x v="3"/>
    <s v="Sagar"/>
    <x v="2"/>
    <n v="30"/>
    <s v="High"/>
    <n v="79000"/>
    <n v="2370000"/>
    <x v="3108"/>
    <s v="07-05-2025"/>
    <s v="May-2025"/>
    <s v="12-05-2025"/>
    <s v="Delayed"/>
    <x v="3108"/>
    <s v="Paid"/>
    <s v="Partially delivered"/>
  </r>
  <r>
    <s v="11-05-2025"/>
    <x v="3"/>
    <s v="Damoh"/>
    <x v="2"/>
    <n v="27"/>
    <s v="High"/>
    <n v="74000"/>
    <n v="1998000"/>
    <x v="3109"/>
    <s v="10-05-2025"/>
    <s v="May-2025"/>
    <s v="11-05-2025"/>
    <s v="Early"/>
    <x v="3109"/>
    <s v="Paid"/>
    <s v="Partially delivered"/>
  </r>
  <r>
    <s v="15-05-2025"/>
    <x v="3"/>
    <s v="Mandla"/>
    <x v="0"/>
    <n v="26"/>
    <s v="High"/>
    <n v="79000"/>
    <n v="2054000"/>
    <x v="3110"/>
    <s v="12-05-2025"/>
    <s v="May-2025"/>
    <s v="15-05-2025"/>
    <s v="Early"/>
    <x v="3110"/>
    <s v="Pending"/>
    <s v="Partially delivered"/>
  </r>
  <r>
    <s v="03-05-2025"/>
    <x v="3"/>
    <s v="Mandla"/>
    <x v="2"/>
    <n v="21"/>
    <s v="High"/>
    <n v="79000"/>
    <n v="1659000"/>
    <x v="3111"/>
    <s v="01-05-2025"/>
    <s v="May-2025"/>
    <s v="03-05-2025"/>
    <s v="Early"/>
    <x v="3111"/>
    <s v="Paid"/>
    <s v="Partially delivered"/>
  </r>
  <r>
    <s v="06-05-2025"/>
    <x v="3"/>
    <s v="Katni"/>
    <x v="0"/>
    <n v="29"/>
    <s v="High"/>
    <n v="79000"/>
    <n v="2291000"/>
    <x v="3112"/>
    <s v="05-05-2025"/>
    <s v="May-2025"/>
    <s v="06-05-2025"/>
    <s v="Early"/>
    <x v="3112"/>
    <s v="Paid"/>
    <s v="Partially delivered"/>
  </r>
  <r>
    <s v="20-05-2025"/>
    <x v="3"/>
    <s v="Mandla"/>
    <x v="2"/>
    <n v="27"/>
    <s v="High"/>
    <n v="72500"/>
    <n v="1957500"/>
    <x v="3113"/>
    <s v="18-05-2025"/>
    <s v="May-2025"/>
    <s v="20-05-2025"/>
    <s v="Early"/>
    <x v="3113"/>
    <s v="Paid"/>
    <s v="Partially delivered"/>
  </r>
  <r>
    <s v="23-05-2025"/>
    <x v="3"/>
    <s v="Katni"/>
    <x v="2"/>
    <n v="16"/>
    <s v="High"/>
    <n v="74000"/>
    <n v="1184000"/>
    <x v="3114"/>
    <s v="18-05-2025"/>
    <s v="May-2025"/>
    <s v="23-05-2025"/>
    <s v="Delayed"/>
    <x v="3114"/>
    <s v="Pending"/>
    <s v="Partially delivered"/>
  </r>
  <r>
    <s v="19-05-2025"/>
    <x v="3"/>
    <s v="Chhindwara"/>
    <x v="2"/>
    <n v="17"/>
    <s v="High"/>
    <n v="74000"/>
    <n v="1258000"/>
    <x v="3115"/>
    <s v="17-05-2025"/>
    <s v="May-2025"/>
    <s v="19-05-2025"/>
    <s v="Early"/>
    <x v="3115"/>
    <s v="Paid"/>
    <s v="Partially delivered"/>
  </r>
  <r>
    <s v="09-05-2025"/>
    <x v="3"/>
    <s v="Mandla"/>
    <x v="0"/>
    <n v="7"/>
    <s v="Intermediate"/>
    <n v="72500"/>
    <n v="507500"/>
    <x v="3116"/>
    <s v="05-05-2025"/>
    <s v="May-2025"/>
    <s v="09-05-2025"/>
    <s v="Delayed"/>
    <x v="3116"/>
    <s v="Pending"/>
    <s v="Partially delivered"/>
  </r>
  <r>
    <s v="17-05-2025"/>
    <x v="3"/>
    <s v="Mandla"/>
    <x v="2"/>
    <n v="10"/>
    <s v="Intermediate"/>
    <n v="74000"/>
    <n v="740000"/>
    <x v="3117"/>
    <s v="13-05-2025"/>
    <s v="May-2025"/>
    <s v="17-05-2025"/>
    <s v="Delayed"/>
    <x v="3117"/>
    <s v="Pending"/>
    <s v="Partially delivered"/>
  </r>
  <r>
    <s v="07-05-2025"/>
    <x v="3"/>
    <s v="Seoni"/>
    <x v="0"/>
    <n v="11"/>
    <s v="Intermediate"/>
    <n v="79000"/>
    <n v="869000"/>
    <x v="3118"/>
    <s v="06-05-2025"/>
    <s v="May-2025"/>
    <s v="07-05-2025"/>
    <s v="Early"/>
    <x v="3118"/>
    <s v="Pending"/>
    <s v="Partially delivered"/>
  </r>
  <r>
    <s v="14-05-2025"/>
    <x v="3"/>
    <s v="Mandla"/>
    <x v="3"/>
    <n v="5"/>
    <s v="Low"/>
    <n v="72500"/>
    <n v="362500"/>
    <x v="3119"/>
    <s v="12-05-2025"/>
    <s v="May-2025"/>
    <s v="14-05-2025"/>
    <s v="Early"/>
    <x v="3119"/>
    <s v="Pending"/>
    <s v="Partially delivered"/>
  </r>
  <r>
    <s v="06-05-2025"/>
    <x v="3"/>
    <s v="Damoh"/>
    <x v="1"/>
    <n v="28"/>
    <s v="High"/>
    <n v="72500"/>
    <n v="2030000"/>
    <x v="3120"/>
    <s v="01-05-2025"/>
    <s v="May-2025"/>
    <s v="06-05-2025"/>
    <s v="Delayed"/>
    <x v="3120"/>
    <s v="Pending"/>
    <s v="Partially delivered"/>
  </r>
  <r>
    <s v="16-05-2025"/>
    <x v="3"/>
    <s v="Seoni"/>
    <x v="0"/>
    <n v="18"/>
    <s v="High"/>
    <n v="79000"/>
    <n v="1422000"/>
    <x v="3121"/>
    <s v="15-05-2025"/>
    <s v="May-2025"/>
    <s v="16-05-2025"/>
    <s v="Early"/>
    <x v="3121"/>
    <s v="Paid"/>
    <s v="Partially delivered"/>
  </r>
  <r>
    <s v="29-05-2025"/>
    <x v="3"/>
    <s v="Mandla"/>
    <x v="3"/>
    <n v="29"/>
    <s v="High"/>
    <n v="74000"/>
    <n v="2146000"/>
    <x v="3122"/>
    <s v="28-05-2025"/>
    <s v="May-2025"/>
    <s v="29-05-2025"/>
    <s v="Early"/>
    <x v="3122"/>
    <s v="Paid"/>
    <s v="Partially delivered"/>
  </r>
  <r>
    <s v="08-05-2025"/>
    <x v="3"/>
    <s v="Sagar"/>
    <x v="1"/>
    <n v="29"/>
    <s v="High"/>
    <n v="72500"/>
    <n v="2102500"/>
    <x v="3123"/>
    <s v="07-05-2025"/>
    <s v="May-2025"/>
    <s v="08-05-2025"/>
    <s v="Early"/>
    <x v="3123"/>
    <s v="Paid"/>
    <s v="Partially delivered"/>
  </r>
  <r>
    <s v="04-05-2025"/>
    <x v="3"/>
    <s v="Chhindwara"/>
    <x v="2"/>
    <n v="18"/>
    <s v="High"/>
    <n v="79000"/>
    <n v="1422000"/>
    <x v="3124"/>
    <s v="01-05-2025"/>
    <s v="May-2025"/>
    <s v="04-05-2025"/>
    <s v="Early"/>
    <x v="3124"/>
    <s v="Pending"/>
    <s v="Partially delivered"/>
  </r>
  <r>
    <s v="16-05-2025"/>
    <x v="3"/>
    <s v="Sagar"/>
    <x v="2"/>
    <n v="26"/>
    <s v="High"/>
    <n v="74000"/>
    <n v="1924000"/>
    <x v="3125"/>
    <s v="11-05-2025"/>
    <s v="May-2025"/>
    <s v="16-05-2025"/>
    <s v="Delayed"/>
    <x v="3125"/>
    <s v="Pending"/>
    <s v="Partially delivered"/>
  </r>
  <r>
    <s v="28-05-2025"/>
    <x v="3"/>
    <s v="Mandla"/>
    <x v="3"/>
    <n v="15"/>
    <s v="Intermediate"/>
    <n v="74000"/>
    <n v="1110000"/>
    <x v="3126"/>
    <s v="24-05-2025"/>
    <s v="May-2025"/>
    <s v="28-05-2025"/>
    <s v="Delayed"/>
    <x v="3126"/>
    <s v="Pending"/>
    <s v="Partially delivered"/>
  </r>
  <r>
    <s v="22-05-2025"/>
    <x v="3"/>
    <s v="Chhindwara"/>
    <x v="3"/>
    <n v="25"/>
    <s v="High"/>
    <n v="79000"/>
    <n v="1975000"/>
    <x v="3127"/>
    <s v="18-05-2025"/>
    <s v="May-2025"/>
    <s v="22-05-2025"/>
    <s v="Delayed"/>
    <x v="3127"/>
    <s v="Pending"/>
    <s v="Partially delivered"/>
  </r>
  <r>
    <s v="19-05-2025"/>
    <x v="3"/>
    <s v="Narsinghpur"/>
    <x v="2"/>
    <n v="10"/>
    <s v="Intermediate"/>
    <n v="72500"/>
    <n v="725000"/>
    <x v="3128"/>
    <s v="14-05-2025"/>
    <s v="May-2025"/>
    <s v="19-05-2025"/>
    <s v="Delayed"/>
    <x v="3128"/>
    <s v="Paid"/>
    <s v="Partially delivered"/>
  </r>
  <r>
    <s v="29-05-2025"/>
    <x v="3"/>
    <s v="Jabalpur"/>
    <x v="1"/>
    <n v="17"/>
    <s v="High"/>
    <n v="72500"/>
    <n v="1232500"/>
    <x v="3129"/>
    <s v="27-05-2025"/>
    <s v="May-2025"/>
    <s v="29-05-2025"/>
    <s v="Early"/>
    <x v="3129"/>
    <s v="Paid"/>
    <s v="Partially delivered"/>
  </r>
  <r>
    <s v="25-05-2025"/>
    <x v="3"/>
    <s v="Sagar"/>
    <x v="2"/>
    <n v="18"/>
    <s v="High"/>
    <n v="74000"/>
    <n v="1332000"/>
    <x v="3130"/>
    <s v="21-05-2025"/>
    <s v="May-2025"/>
    <s v="25-05-2025"/>
    <s v="Delayed"/>
    <x v="3130"/>
    <s v="Pending"/>
    <s v="Partially delivered"/>
  </r>
  <r>
    <s v="07-05-2025"/>
    <x v="3"/>
    <s v="Seoni"/>
    <x v="0"/>
    <n v="30"/>
    <s v="High"/>
    <n v="79000"/>
    <n v="2370000"/>
    <x v="3131"/>
    <s v="03-05-2025"/>
    <s v="May-2025"/>
    <s v="07-05-2025"/>
    <s v="Delayed"/>
    <x v="3131"/>
    <s v="Pending"/>
    <s v="Partially delivered"/>
  </r>
  <r>
    <s v="02-05-2025"/>
    <x v="3"/>
    <s v="Chhindwara"/>
    <x v="0"/>
    <n v="17"/>
    <s v="High"/>
    <n v="74000"/>
    <n v="1258000"/>
    <x v="3132"/>
    <s v="29-04-2025"/>
    <s v="April-2025"/>
    <s v="02-05-2025"/>
    <s v="Early"/>
    <x v="3132"/>
    <s v="Pending"/>
    <s v="Partially delivered"/>
  </r>
  <r>
    <s v="12-05-2025"/>
    <x v="3"/>
    <s v="Sagar"/>
    <x v="2"/>
    <n v="13"/>
    <s v="Intermediate"/>
    <n v="79000"/>
    <n v="1027000"/>
    <x v="3133"/>
    <s v="07-05-2025"/>
    <s v="May-2025"/>
    <s v="12-05-2025"/>
    <s v="Delayed"/>
    <x v="3133"/>
    <s v="Pending"/>
    <s v="Partially delivered"/>
  </r>
  <r>
    <s v="20-05-2025"/>
    <x v="3"/>
    <s v="Mandla"/>
    <x v="3"/>
    <n v="19"/>
    <s v="High"/>
    <n v="72500"/>
    <n v="1377500"/>
    <x v="3134"/>
    <s v="18-05-2025"/>
    <s v="May-2025"/>
    <s v="20-05-2025"/>
    <s v="Early"/>
    <x v="3134"/>
    <s v="Pending"/>
    <s v="Partially delivered"/>
  </r>
  <r>
    <s v="15-05-2025"/>
    <x v="3"/>
    <s v="Jabalpur"/>
    <x v="1"/>
    <n v="15"/>
    <s v="Intermediate"/>
    <n v="79000"/>
    <n v="1185000"/>
    <x v="3135"/>
    <s v="10-05-2025"/>
    <s v="May-2025"/>
    <s v="15-05-2025"/>
    <s v="Delayed"/>
    <x v="3135"/>
    <s v="Paid"/>
    <s v="Partially delivered"/>
  </r>
  <r>
    <s v="04-05-2025"/>
    <x v="3"/>
    <s v="Sagar"/>
    <x v="3"/>
    <n v="26"/>
    <s v="High"/>
    <n v="79000"/>
    <n v="2054000"/>
    <x v="3136"/>
    <s v="02-05-2025"/>
    <s v="May-2025"/>
    <s v="04-05-2025"/>
    <s v="Early"/>
    <x v="3136"/>
    <s v="Pending"/>
    <s v="Partially delivered"/>
  </r>
  <r>
    <s v="25-05-2025"/>
    <x v="3"/>
    <s v="Narsinghpur"/>
    <x v="2"/>
    <n v="25"/>
    <s v="High"/>
    <n v="72500"/>
    <n v="1812500"/>
    <x v="3137"/>
    <s v="22-05-2025"/>
    <s v="May-2025"/>
    <s v="25-05-2025"/>
    <s v="Early"/>
    <x v="3137"/>
    <s v="Pending"/>
    <s v="Partially delivered"/>
  </r>
  <r>
    <s v="18-05-2025"/>
    <x v="3"/>
    <s v="Narsinghpur"/>
    <x v="2"/>
    <n v="6"/>
    <s v="Low"/>
    <n v="79000"/>
    <n v="474000"/>
    <x v="3138"/>
    <s v="16-05-2025"/>
    <s v="May-2025"/>
    <s v="18-05-2025"/>
    <s v="Early"/>
    <x v="3138"/>
    <s v="Pending"/>
    <s v="Partially delivered"/>
  </r>
  <r>
    <s v="07-05-2025"/>
    <x v="3"/>
    <s v="Katni"/>
    <x v="0"/>
    <n v="11"/>
    <s v="Intermediate"/>
    <n v="74000"/>
    <n v="814000"/>
    <x v="3139"/>
    <s v="03-05-2025"/>
    <s v="May-2025"/>
    <s v="07-05-2025"/>
    <s v="Delayed"/>
    <x v="3139"/>
    <s v="Paid"/>
    <s v="Partially delivered"/>
  </r>
  <r>
    <s v="21-05-2025"/>
    <x v="3"/>
    <s v="Chhindwara"/>
    <x v="1"/>
    <n v="12"/>
    <s v="Intermediate"/>
    <n v="72500"/>
    <n v="870000"/>
    <x v="3140"/>
    <s v="19-05-2025"/>
    <s v="May-2025"/>
    <s v="21-05-2025"/>
    <s v="Early"/>
    <x v="3140"/>
    <s v="Paid"/>
    <s v="Partially delivered"/>
  </r>
  <r>
    <s v="13-05-2025"/>
    <x v="3"/>
    <s v="Chhindwara"/>
    <x v="3"/>
    <n v="9"/>
    <s v="Intermediate"/>
    <n v="79000"/>
    <n v="711000"/>
    <x v="3141"/>
    <s v="09-05-2025"/>
    <s v="May-2025"/>
    <s v="13-05-2025"/>
    <s v="Delayed"/>
    <x v="3141"/>
    <s v="Pending"/>
    <s v="Partially delivered"/>
  </r>
  <r>
    <s v="18-05-2025"/>
    <x v="3"/>
    <s v="Chhindwara"/>
    <x v="0"/>
    <n v="10"/>
    <s v="Intermediate"/>
    <n v="74000"/>
    <n v="740000"/>
    <x v="3142"/>
    <s v="13-05-2025"/>
    <s v="May-2025"/>
    <s v="18-05-2025"/>
    <s v="Delayed"/>
    <x v="3142"/>
    <s v="Pending"/>
    <s v="Partially delivered"/>
  </r>
  <r>
    <s v="09-05-2025"/>
    <x v="3"/>
    <s v="Sagar"/>
    <x v="0"/>
    <n v="18"/>
    <s v="High"/>
    <n v="72500"/>
    <n v="1305000"/>
    <x v="3143"/>
    <s v="04-05-2025"/>
    <s v="May-2025"/>
    <s v="09-05-2025"/>
    <s v="Delayed"/>
    <x v="3143"/>
    <s v="Paid"/>
    <s v="Partially delivered"/>
  </r>
  <r>
    <s v="21-05-2025"/>
    <x v="3"/>
    <s v="Jabalpur"/>
    <x v="2"/>
    <n v="24"/>
    <s v="High"/>
    <n v="72500"/>
    <n v="1740000"/>
    <x v="3144"/>
    <s v="18-05-2025"/>
    <s v="May-2025"/>
    <s v="21-05-2025"/>
    <s v="Early"/>
    <x v="3144"/>
    <s v="Pending"/>
    <s v="Partially delivered"/>
  </r>
  <r>
    <s v="25-05-2025"/>
    <x v="3"/>
    <s v="Sagar"/>
    <x v="2"/>
    <n v="13"/>
    <s v="Intermediate"/>
    <n v="74000"/>
    <n v="962000"/>
    <x v="3145"/>
    <s v="22-05-2025"/>
    <s v="May-2025"/>
    <s v="25-05-2025"/>
    <s v="Early"/>
    <x v="3145"/>
    <s v="Paid"/>
    <s v="Partially delivered"/>
  </r>
  <r>
    <s v="01-05-2025"/>
    <x v="3"/>
    <s v="Katni"/>
    <x v="3"/>
    <n v="19"/>
    <s v="High"/>
    <n v="74000"/>
    <n v="1406000"/>
    <x v="3146"/>
    <s v="26-04-2025"/>
    <s v="April-2025"/>
    <s v="01-05-2025"/>
    <s v="Delayed"/>
    <x v="3146"/>
    <s v="Paid"/>
    <s v="Partially delivered"/>
  </r>
  <r>
    <s v="15-05-2025"/>
    <x v="3"/>
    <s v="Damoh"/>
    <x v="0"/>
    <n v="13"/>
    <s v="Intermediate"/>
    <n v="74000"/>
    <n v="962000"/>
    <x v="3147"/>
    <s v="12-05-2025"/>
    <s v="May-2025"/>
    <s v="15-05-2025"/>
    <s v="Early"/>
    <x v="3147"/>
    <s v="Pending"/>
    <s v="Partially delivered"/>
  </r>
  <r>
    <s v="16-05-2025"/>
    <x v="3"/>
    <s v="Jabalpur"/>
    <x v="3"/>
    <n v="18"/>
    <s v="High"/>
    <n v="79000"/>
    <n v="1422000"/>
    <x v="3148"/>
    <s v="14-05-2025"/>
    <s v="May-2025"/>
    <s v="16-05-2025"/>
    <s v="Early"/>
    <x v="3148"/>
    <s v="Pending"/>
    <s v="Partially delivered"/>
  </r>
  <r>
    <s v="28-05-2025"/>
    <x v="3"/>
    <s v="Chhindwara"/>
    <x v="3"/>
    <n v="25"/>
    <s v="High"/>
    <n v="72500"/>
    <n v="1812500"/>
    <x v="3149"/>
    <s v="24-05-2025"/>
    <s v="May-2025"/>
    <s v="28-05-2025"/>
    <s v="Delayed"/>
    <x v="3149"/>
    <s v="Paid"/>
    <s v="Partially delivered"/>
  </r>
  <r>
    <s v="05-05-2025"/>
    <x v="3"/>
    <s v="Mandla"/>
    <x v="3"/>
    <n v="29"/>
    <s v="High"/>
    <n v="72500"/>
    <n v="2102500"/>
    <x v="3150"/>
    <s v="04-05-2025"/>
    <s v="May-2025"/>
    <s v="05-05-2025"/>
    <s v="Early"/>
    <x v="3150"/>
    <s v="Paid"/>
    <s v="Partially delivered"/>
  </r>
  <r>
    <s v="27-05-2025"/>
    <x v="3"/>
    <s v="Mandla"/>
    <x v="3"/>
    <n v="18"/>
    <s v="High"/>
    <n v="72500"/>
    <n v="1305000"/>
    <x v="3151"/>
    <s v="24-05-2025"/>
    <s v="May-2025"/>
    <s v="27-05-2025"/>
    <s v="Early"/>
    <x v="3151"/>
    <s v="Pending"/>
    <s v="Partially delivered"/>
  </r>
  <r>
    <s v="17-05-2025"/>
    <x v="3"/>
    <s v="Katni"/>
    <x v="0"/>
    <n v="14"/>
    <s v="Intermediate"/>
    <n v="79000"/>
    <n v="1106000"/>
    <x v="3152"/>
    <s v="13-05-2025"/>
    <s v="May-2025"/>
    <s v="17-05-2025"/>
    <s v="Delayed"/>
    <x v="3152"/>
    <s v="Paid"/>
    <s v="Partially delivered"/>
  </r>
  <r>
    <s v="01-05-2025"/>
    <x v="3"/>
    <s v="Seoni"/>
    <x v="2"/>
    <n v="28"/>
    <s v="High"/>
    <n v="74000"/>
    <n v="2072000"/>
    <x v="3153"/>
    <s v="27-04-2025"/>
    <s v="April-2025"/>
    <s v="01-05-2025"/>
    <s v="Delayed"/>
    <x v="3153"/>
    <s v="Paid"/>
    <s v="Partially delivered"/>
  </r>
  <r>
    <s v="19-05-2025"/>
    <x v="3"/>
    <s v="Jabalpur"/>
    <x v="1"/>
    <n v="22"/>
    <s v="High"/>
    <n v="74000"/>
    <n v="1628000"/>
    <x v="3154"/>
    <s v="18-05-2025"/>
    <s v="May-2025"/>
    <s v="19-05-2025"/>
    <s v="Early"/>
    <x v="3154"/>
    <s v="Paid"/>
    <s v="Partially delivered"/>
  </r>
  <r>
    <s v="24-05-2025"/>
    <x v="3"/>
    <s v="Damoh"/>
    <x v="0"/>
    <n v="7"/>
    <s v="Intermediate"/>
    <n v="72500"/>
    <n v="507500"/>
    <x v="3155"/>
    <s v="23-05-2025"/>
    <s v="May-2025"/>
    <s v="24-05-2025"/>
    <s v="Early"/>
    <x v="3155"/>
    <s v="Pending"/>
    <s v="Partially delivered"/>
  </r>
  <r>
    <s v="28-05-2025"/>
    <x v="3"/>
    <s v="Seoni"/>
    <x v="1"/>
    <n v="16"/>
    <s v="High"/>
    <n v="79000"/>
    <n v="1264000"/>
    <x v="3156"/>
    <s v="23-05-2025"/>
    <s v="May-2025"/>
    <s v="28-05-2025"/>
    <s v="Delayed"/>
    <x v="3156"/>
    <s v="Paid"/>
    <s v="Partially delivered"/>
  </r>
  <r>
    <s v="20-05-2025"/>
    <x v="3"/>
    <s v="Mandla"/>
    <x v="0"/>
    <n v="5"/>
    <s v="Low"/>
    <n v="79000"/>
    <n v="395000"/>
    <x v="3157"/>
    <s v="18-05-2025"/>
    <s v="May-2025"/>
    <s v="20-05-2025"/>
    <s v="Early"/>
    <x v="3157"/>
    <s v="Paid"/>
    <s v="Partially delivered"/>
  </r>
  <r>
    <s v="26-05-2025"/>
    <x v="3"/>
    <s v="Mandla"/>
    <x v="0"/>
    <n v="19"/>
    <s v="High"/>
    <n v="79000"/>
    <n v="1501000"/>
    <x v="3158"/>
    <s v="22-05-2025"/>
    <s v="May-2025"/>
    <s v="26-05-2025"/>
    <s v="Delayed"/>
    <x v="3158"/>
    <s v="Paid"/>
    <s v="Partially delivered"/>
  </r>
  <r>
    <s v="14-05-2025"/>
    <x v="3"/>
    <s v="Mandla"/>
    <x v="3"/>
    <n v="26"/>
    <s v="High"/>
    <n v="79000"/>
    <n v="2054000"/>
    <x v="3159"/>
    <s v="11-05-2025"/>
    <s v="May-2025"/>
    <s v="14-05-2025"/>
    <s v="Early"/>
    <x v="3159"/>
    <s v="Paid"/>
    <s v="Partially delivered"/>
  </r>
  <r>
    <s v="13-05-2025"/>
    <x v="3"/>
    <s v="Damoh"/>
    <x v="1"/>
    <n v="10"/>
    <s v="Intermediate"/>
    <n v="72500"/>
    <n v="725000"/>
    <x v="3160"/>
    <s v="12-05-2025"/>
    <s v="May-2025"/>
    <s v="13-05-2025"/>
    <s v="Early"/>
    <x v="3160"/>
    <s v="Pending"/>
    <s v="Partially delivered"/>
  </r>
  <r>
    <s v="30-05-2025"/>
    <x v="3"/>
    <s v="Chhindwara"/>
    <x v="1"/>
    <n v="12"/>
    <s v="Intermediate"/>
    <n v="72500"/>
    <n v="870000"/>
    <x v="3161"/>
    <s v="25-05-2025"/>
    <s v="May-2025"/>
    <s v="30-05-2025"/>
    <s v="Delayed"/>
    <x v="3161"/>
    <s v="Paid"/>
    <s v="Partially delivered"/>
  </r>
  <r>
    <s v="11-05-2025"/>
    <x v="3"/>
    <s v="Narsinghpur"/>
    <x v="2"/>
    <n v="8"/>
    <s v="Intermediate"/>
    <n v="72500"/>
    <n v="580000"/>
    <x v="3162"/>
    <s v="10-05-2025"/>
    <s v="May-2025"/>
    <s v="11-05-2025"/>
    <s v="Early"/>
    <x v="3162"/>
    <s v="Paid"/>
    <s v="Partially delivered"/>
  </r>
  <r>
    <s v="01-05-2025"/>
    <x v="3"/>
    <s v="Mandla"/>
    <x v="2"/>
    <n v="21"/>
    <s v="High"/>
    <n v="79000"/>
    <n v="1659000"/>
    <x v="3163"/>
    <s v="26-04-2025"/>
    <s v="April-2025"/>
    <s v="01-05-2025"/>
    <s v="Delayed"/>
    <x v="3163"/>
    <s v="Paid"/>
    <s v="Partially delivered"/>
  </r>
  <r>
    <s v="22-05-2025"/>
    <x v="3"/>
    <s v="Sagar"/>
    <x v="1"/>
    <n v="15"/>
    <s v="Intermediate"/>
    <n v="74000"/>
    <n v="1110000"/>
    <x v="3164"/>
    <s v="18-05-2025"/>
    <s v="May-2025"/>
    <s v="22-05-2025"/>
    <s v="Delayed"/>
    <x v="3164"/>
    <s v="Pending"/>
    <s v="Partially delivered"/>
  </r>
  <r>
    <s v="12-05-2025"/>
    <x v="3"/>
    <s v="Mandla"/>
    <x v="1"/>
    <n v="30"/>
    <s v="High"/>
    <n v="79000"/>
    <n v="2370000"/>
    <x v="3165"/>
    <s v="10-05-2025"/>
    <s v="May-2025"/>
    <s v="12-05-2025"/>
    <s v="Early"/>
    <x v="3165"/>
    <s v="Pending"/>
    <s v="Partially delivered"/>
  </r>
  <r>
    <s v="09-05-2025"/>
    <x v="3"/>
    <s v="Seoni"/>
    <x v="2"/>
    <n v="6"/>
    <s v="Low"/>
    <n v="79000"/>
    <n v="474000"/>
    <x v="3166"/>
    <s v="04-05-2025"/>
    <s v="May-2025"/>
    <s v="09-05-2025"/>
    <s v="Delayed"/>
    <x v="3166"/>
    <s v="Paid"/>
    <s v="Partially delivered"/>
  </r>
  <r>
    <s v="28-05-2025"/>
    <x v="3"/>
    <s v="Mandla"/>
    <x v="0"/>
    <n v="24"/>
    <s v="High"/>
    <n v="74000"/>
    <n v="1776000"/>
    <x v="3167"/>
    <s v="25-05-2025"/>
    <s v="May-2025"/>
    <s v="28-05-2025"/>
    <s v="Early"/>
    <x v="3167"/>
    <s v="Paid"/>
    <s v="Partially delivered"/>
  </r>
  <r>
    <s v="27-05-2025"/>
    <x v="3"/>
    <s v="Jabalpur"/>
    <x v="3"/>
    <n v="8"/>
    <s v="Intermediate"/>
    <n v="74000"/>
    <n v="592000"/>
    <x v="3168"/>
    <s v="25-05-2025"/>
    <s v="May-2025"/>
    <s v="27-05-2025"/>
    <s v="Early"/>
    <x v="3168"/>
    <s v="Pending"/>
    <s v="Partially delivered"/>
  </r>
  <r>
    <s v="19-05-2025"/>
    <x v="3"/>
    <s v="Chhindwara"/>
    <x v="3"/>
    <n v="11"/>
    <s v="Intermediate"/>
    <n v="72500"/>
    <n v="797500"/>
    <x v="3169"/>
    <s v="16-05-2025"/>
    <s v="May-2025"/>
    <s v="19-05-2025"/>
    <s v="Early"/>
    <x v="3169"/>
    <s v="Pending"/>
    <s v="Partially delivered"/>
  </r>
  <r>
    <s v="02-05-2025"/>
    <x v="3"/>
    <s v="Sagar"/>
    <x v="0"/>
    <n v="29"/>
    <s v="High"/>
    <n v="72500"/>
    <n v="2102500"/>
    <x v="3170"/>
    <s v="27-04-2025"/>
    <s v="April-2025"/>
    <s v="02-05-2025"/>
    <s v="Delayed"/>
    <x v="3170"/>
    <s v="Paid"/>
    <s v="Partially delivered"/>
  </r>
  <r>
    <s v="02-05-2025"/>
    <x v="3"/>
    <s v="Seoni"/>
    <x v="1"/>
    <n v="28"/>
    <s v="High"/>
    <n v="74000"/>
    <n v="2072000"/>
    <x v="3171"/>
    <s v="30-04-2025"/>
    <s v="April-2025"/>
    <s v="02-05-2025"/>
    <s v="Early"/>
    <x v="3171"/>
    <s v="Paid"/>
    <s v="Partially delivered"/>
  </r>
  <r>
    <s v="21-05-2025"/>
    <x v="3"/>
    <s v="Sagar"/>
    <x v="0"/>
    <n v="27"/>
    <s v="High"/>
    <n v="72500"/>
    <n v="1957500"/>
    <x v="3172"/>
    <s v="17-05-2025"/>
    <s v="May-2025"/>
    <s v="21-05-2025"/>
    <s v="Delayed"/>
    <x v="3172"/>
    <s v="Paid"/>
    <s v="Partially delivered"/>
  </r>
  <r>
    <s v="13-05-2025"/>
    <x v="3"/>
    <s v="Mandla"/>
    <x v="3"/>
    <n v="7"/>
    <s v="Intermediate"/>
    <n v="72500"/>
    <n v="507500"/>
    <x v="3173"/>
    <s v="08-05-2025"/>
    <s v="May-2025"/>
    <s v="13-05-2025"/>
    <s v="Delayed"/>
    <x v="3173"/>
    <s v="Pending"/>
    <s v="Partially delivered"/>
  </r>
  <r>
    <s v="27-05-2025"/>
    <x v="3"/>
    <s v="Seoni"/>
    <x v="2"/>
    <n v="30"/>
    <s v="High"/>
    <n v="72500"/>
    <n v="2175000"/>
    <x v="3174"/>
    <s v="24-05-2025"/>
    <s v="May-2025"/>
    <s v="27-05-2025"/>
    <s v="Early"/>
    <x v="3174"/>
    <s v="Paid"/>
    <s v="Partially delivered"/>
  </r>
  <r>
    <s v="15-05-2025"/>
    <x v="3"/>
    <s v="Chhindwara"/>
    <x v="1"/>
    <n v="14"/>
    <s v="Intermediate"/>
    <n v="74000"/>
    <n v="1036000"/>
    <x v="3175"/>
    <s v="11-05-2025"/>
    <s v="May-2025"/>
    <s v="15-05-2025"/>
    <s v="Delayed"/>
    <x v="3175"/>
    <s v="Pending"/>
    <s v="Partially delivered"/>
  </r>
  <r>
    <s v="14-05-2025"/>
    <x v="3"/>
    <s v="Narsinghpur"/>
    <x v="0"/>
    <n v="16"/>
    <s v="High"/>
    <n v="79000"/>
    <n v="1264000"/>
    <x v="3176"/>
    <s v="12-05-2025"/>
    <s v="May-2025"/>
    <s v="14-05-2025"/>
    <s v="Early"/>
    <x v="3176"/>
    <s v="Pending"/>
    <s v="Partially delivered"/>
  </r>
  <r>
    <s v="12-05-2025"/>
    <x v="3"/>
    <s v="Katni"/>
    <x v="3"/>
    <n v="19"/>
    <s v="High"/>
    <n v="72500"/>
    <n v="1377500"/>
    <x v="3177"/>
    <s v="11-05-2025"/>
    <s v="May-2025"/>
    <s v="12-05-2025"/>
    <s v="Early"/>
    <x v="3177"/>
    <s v="Paid"/>
    <s v="Partially delivered"/>
  </r>
  <r>
    <s v="06-05-2025"/>
    <x v="3"/>
    <s v="Chhindwara"/>
    <x v="1"/>
    <n v="16"/>
    <s v="High"/>
    <n v="72500"/>
    <n v="1160000"/>
    <x v="3178"/>
    <s v="03-05-2025"/>
    <s v="May-2025"/>
    <s v="06-05-2025"/>
    <s v="Early"/>
    <x v="3178"/>
    <s v="Paid"/>
    <s v="Partially delivered"/>
  </r>
  <r>
    <s v="06-05-2025"/>
    <x v="3"/>
    <s v="Seoni"/>
    <x v="1"/>
    <n v="14"/>
    <s v="Intermediate"/>
    <n v="79000"/>
    <n v="1106000"/>
    <x v="3179"/>
    <s v="01-05-2025"/>
    <s v="May-2025"/>
    <s v="06-05-2025"/>
    <s v="Delayed"/>
    <x v="3179"/>
    <s v="Paid"/>
    <s v="Partially delivered"/>
  </r>
  <r>
    <s v="21-05-2025"/>
    <x v="3"/>
    <s v="Chhindwara"/>
    <x v="3"/>
    <n v="13"/>
    <s v="Intermediate"/>
    <n v="72500"/>
    <n v="942500"/>
    <x v="3180"/>
    <s v="18-05-2025"/>
    <s v="May-2025"/>
    <s v="21-05-2025"/>
    <s v="Early"/>
    <x v="3180"/>
    <s v="Paid"/>
    <s v="Partially delivered"/>
  </r>
  <r>
    <s v="18-05-2025"/>
    <x v="3"/>
    <s v="Narsinghpur"/>
    <x v="1"/>
    <n v="13"/>
    <s v="Intermediate"/>
    <n v="74000"/>
    <n v="962000"/>
    <x v="3181"/>
    <s v="16-05-2025"/>
    <s v="May-2025"/>
    <s v="18-05-2025"/>
    <s v="Early"/>
    <x v="3181"/>
    <s v="Pending"/>
    <s v="Partially delivered"/>
  </r>
  <r>
    <s v="09-05-2025"/>
    <x v="3"/>
    <s v="Sagar"/>
    <x v="0"/>
    <n v="10"/>
    <s v="Intermediate"/>
    <n v="79000"/>
    <n v="790000"/>
    <x v="3182"/>
    <s v="06-05-2025"/>
    <s v="May-2025"/>
    <s v="09-05-2025"/>
    <s v="Early"/>
    <x v="3182"/>
    <s v="Paid"/>
    <s v="Partially delivered"/>
  </r>
  <r>
    <s v="22-05-2025"/>
    <x v="3"/>
    <s v="Chhindwara"/>
    <x v="1"/>
    <n v="12"/>
    <s v="Intermediate"/>
    <n v="72500"/>
    <n v="870000"/>
    <x v="3183"/>
    <s v="19-05-2025"/>
    <s v="May-2025"/>
    <s v="22-05-2025"/>
    <s v="Early"/>
    <x v="3183"/>
    <s v="Pending"/>
    <s v="Partially delivered"/>
  </r>
  <r>
    <s v="21-05-2025"/>
    <x v="3"/>
    <s v="Damoh"/>
    <x v="1"/>
    <n v="14"/>
    <s v="Intermediate"/>
    <n v="79000"/>
    <n v="1106000"/>
    <x v="3184"/>
    <s v="19-05-2025"/>
    <s v="May-2025"/>
    <s v="21-05-2025"/>
    <s v="Early"/>
    <x v="3184"/>
    <s v="Paid"/>
    <s v="Partially delivered"/>
  </r>
  <r>
    <s v="01-05-2025"/>
    <x v="3"/>
    <s v="Chhindwara"/>
    <x v="2"/>
    <n v="13"/>
    <s v="Intermediate"/>
    <n v="74000"/>
    <n v="962000"/>
    <x v="3185"/>
    <s v="30-04-2025"/>
    <s v="April-2025"/>
    <s v="01-05-2025"/>
    <s v="Early"/>
    <x v="3185"/>
    <s v="Paid"/>
    <s v="Partially delivered"/>
  </r>
  <r>
    <s v="05-05-2025"/>
    <x v="3"/>
    <s v="Katni"/>
    <x v="2"/>
    <n v="25"/>
    <s v="High"/>
    <n v="72500"/>
    <n v="1812500"/>
    <x v="3186"/>
    <s v="04-05-2025"/>
    <s v="May-2025"/>
    <s v="05-05-2025"/>
    <s v="Early"/>
    <x v="3186"/>
    <s v="Pending"/>
    <s v="Partially delivered"/>
  </r>
  <r>
    <s v="23-05-2025"/>
    <x v="3"/>
    <s v="Narsinghpur"/>
    <x v="3"/>
    <n v="20"/>
    <s v="High"/>
    <n v="74000"/>
    <n v="1480000"/>
    <x v="3187"/>
    <s v="21-05-2025"/>
    <s v="May-2025"/>
    <s v="23-05-2025"/>
    <s v="Early"/>
    <x v="3187"/>
    <s v="Pending"/>
    <s v="Partially delivered"/>
  </r>
  <r>
    <s v="25-05-2025"/>
    <x v="3"/>
    <s v="Sagar"/>
    <x v="3"/>
    <n v="8"/>
    <s v="Intermediate"/>
    <n v="74000"/>
    <n v="592000"/>
    <x v="3188"/>
    <s v="23-05-2025"/>
    <s v="May-2025"/>
    <s v="25-05-2025"/>
    <s v="Early"/>
    <x v="3188"/>
    <s v="Pending"/>
    <s v="Partially delivered"/>
  </r>
  <r>
    <s v="20-05-2025"/>
    <x v="3"/>
    <s v="Narsinghpur"/>
    <x v="2"/>
    <n v="13"/>
    <s v="Intermediate"/>
    <n v="79000"/>
    <n v="1027000"/>
    <x v="3189"/>
    <s v="17-05-2025"/>
    <s v="May-2025"/>
    <s v="20-05-2025"/>
    <s v="Early"/>
    <x v="3189"/>
    <s v="Pending"/>
    <s v="Partially delivered"/>
  </r>
  <r>
    <s v="01-05-2025"/>
    <x v="3"/>
    <s v="Katni"/>
    <x v="1"/>
    <n v="27"/>
    <s v="High"/>
    <n v="74000"/>
    <n v="1998000"/>
    <x v="3190"/>
    <s v="30-04-2025"/>
    <s v="April-2025"/>
    <s v="01-05-2025"/>
    <s v="Early"/>
    <x v="3190"/>
    <s v="Paid"/>
    <s v="Partially delivered"/>
  </r>
  <r>
    <s v="12-05-2025"/>
    <x v="3"/>
    <s v="Katni"/>
    <x v="2"/>
    <n v="18"/>
    <s v="High"/>
    <n v="79000"/>
    <n v="1422000"/>
    <x v="3191"/>
    <s v="07-05-2025"/>
    <s v="May-2025"/>
    <s v="12-05-2025"/>
    <s v="Delayed"/>
    <x v="3191"/>
    <s v="Paid"/>
    <s v="Partially delivered"/>
  </r>
  <r>
    <s v="07-05-2025"/>
    <x v="3"/>
    <s v="Chhindwara"/>
    <x v="3"/>
    <n v="24"/>
    <s v="High"/>
    <n v="72500"/>
    <n v="1740000"/>
    <x v="3192"/>
    <s v="03-05-2025"/>
    <s v="May-2025"/>
    <s v="07-05-2025"/>
    <s v="Delayed"/>
    <x v="3192"/>
    <s v="Pending"/>
    <s v="Partially delivered"/>
  </r>
  <r>
    <s v="18-05-2025"/>
    <x v="3"/>
    <s v="Jabalpur"/>
    <x v="2"/>
    <n v="7"/>
    <s v="Intermediate"/>
    <n v="79000"/>
    <n v="553000"/>
    <x v="3193"/>
    <s v="15-05-2025"/>
    <s v="May-2025"/>
    <s v="18-05-2025"/>
    <s v="Early"/>
    <x v="3193"/>
    <s v="Pending"/>
    <s v="Partially delivered"/>
  </r>
  <r>
    <s v="03-05-2025"/>
    <x v="3"/>
    <s v="Chhindwara"/>
    <x v="2"/>
    <n v="7"/>
    <s v="Intermediate"/>
    <n v="72500"/>
    <n v="507500"/>
    <x v="3194"/>
    <s v="28-04-2025"/>
    <s v="April-2025"/>
    <s v="03-05-2025"/>
    <s v="Delayed"/>
    <x v="3194"/>
    <s v="Pending"/>
    <s v="Partially delivered"/>
  </r>
  <r>
    <s v="23-05-2025"/>
    <x v="3"/>
    <s v="Sagar"/>
    <x v="3"/>
    <n v="15"/>
    <s v="Intermediate"/>
    <n v="72500"/>
    <n v="1087500"/>
    <x v="3195"/>
    <s v="19-05-2025"/>
    <s v="May-2025"/>
    <s v="23-05-2025"/>
    <s v="Delayed"/>
    <x v="3195"/>
    <s v="Paid"/>
    <s v="Partially delivered"/>
  </r>
  <r>
    <s v="12-05-2025"/>
    <x v="3"/>
    <s v="Sagar"/>
    <x v="1"/>
    <n v="10"/>
    <s v="Intermediate"/>
    <n v="72500"/>
    <n v="725000"/>
    <x v="3196"/>
    <s v="08-05-2025"/>
    <s v="May-2025"/>
    <s v="12-05-2025"/>
    <s v="Delayed"/>
    <x v="3196"/>
    <s v="Paid"/>
    <s v="Partially delivered"/>
  </r>
  <r>
    <s v="31-05-2025"/>
    <x v="3"/>
    <s v="Narsinghpur"/>
    <x v="0"/>
    <n v="30"/>
    <s v="High"/>
    <n v="74000"/>
    <n v="2220000"/>
    <x v="3197"/>
    <s v="28-05-2025"/>
    <s v="May-2025"/>
    <s v="31-05-2025"/>
    <s v="Early"/>
    <x v="3197"/>
    <s v="Paid"/>
    <s v="Partially delivered"/>
  </r>
  <r>
    <s v="14-05-2025"/>
    <x v="3"/>
    <s v="Mandla"/>
    <x v="0"/>
    <n v="19"/>
    <s v="High"/>
    <n v="74000"/>
    <n v="1406000"/>
    <x v="3198"/>
    <s v="13-05-2025"/>
    <s v="May-2025"/>
    <s v="14-05-2025"/>
    <s v="Early"/>
    <x v="3198"/>
    <s v="Paid"/>
    <s v="Partially delivered"/>
  </r>
  <r>
    <s v="25-05-2025"/>
    <x v="3"/>
    <s v="Chhindwara"/>
    <x v="0"/>
    <n v="19"/>
    <s v="High"/>
    <n v="79000"/>
    <n v="1501000"/>
    <x v="3199"/>
    <s v="22-05-2025"/>
    <s v="May-2025"/>
    <s v="25-05-2025"/>
    <s v="Early"/>
    <x v="3199"/>
    <s v="Pending"/>
    <s v="Partially delivered"/>
  </r>
  <r>
    <s v="05-05-2025"/>
    <x v="3"/>
    <s v="Damoh"/>
    <x v="2"/>
    <n v="23"/>
    <s v="High"/>
    <n v="74000"/>
    <n v="1702000"/>
    <x v="3200"/>
    <s v="02-05-2025"/>
    <s v="May-2025"/>
    <s v="05-05-2025"/>
    <s v="Early"/>
    <x v="3200"/>
    <s v="Pending"/>
    <s v="Partially delivered"/>
  </r>
  <r>
    <s v="03-05-2025"/>
    <x v="3"/>
    <s v="Seoni"/>
    <x v="2"/>
    <n v="5"/>
    <s v="Low"/>
    <n v="79000"/>
    <n v="395000"/>
    <x v="3201"/>
    <s v="30-04-2025"/>
    <s v="April-2025"/>
    <s v="03-05-2025"/>
    <s v="Early"/>
    <x v="3201"/>
    <s v="Pending"/>
    <s v="Partially delivered"/>
  </r>
  <r>
    <s v="06-05-2025"/>
    <x v="3"/>
    <s v="Seoni"/>
    <x v="0"/>
    <n v="5"/>
    <s v="Low"/>
    <n v="72500"/>
    <n v="362500"/>
    <x v="3202"/>
    <s v="01-05-2025"/>
    <s v="May-2025"/>
    <s v="06-05-2025"/>
    <s v="Delayed"/>
    <x v="3202"/>
    <s v="Pending"/>
    <s v="Partially delivered"/>
  </r>
  <r>
    <s v="27-05-2025"/>
    <x v="3"/>
    <s v="Mandla"/>
    <x v="3"/>
    <n v="9"/>
    <s v="Intermediate"/>
    <n v="72500"/>
    <n v="652500"/>
    <x v="3203"/>
    <s v="26-05-2025"/>
    <s v="May-2025"/>
    <s v="27-05-2025"/>
    <s v="Early"/>
    <x v="3203"/>
    <s v="Pending"/>
    <s v="Partially delivered"/>
  </r>
  <r>
    <s v="19-05-2025"/>
    <x v="3"/>
    <s v="Katni"/>
    <x v="3"/>
    <n v="16"/>
    <s v="High"/>
    <n v="74000"/>
    <n v="1184000"/>
    <x v="3204"/>
    <s v="17-05-2025"/>
    <s v="May-2025"/>
    <s v="19-05-2025"/>
    <s v="Early"/>
    <x v="3204"/>
    <s v="Paid"/>
    <s v="Partially delivered"/>
  </r>
  <r>
    <s v="09-05-2025"/>
    <x v="3"/>
    <s v="Narsinghpur"/>
    <x v="0"/>
    <n v="9"/>
    <s v="Intermediate"/>
    <n v="72500"/>
    <n v="652500"/>
    <x v="3205"/>
    <s v="08-05-2025"/>
    <s v="May-2025"/>
    <s v="09-05-2025"/>
    <s v="Early"/>
    <x v="3205"/>
    <s v="Pending"/>
    <s v="Partially delivered"/>
  </r>
  <r>
    <s v="08-05-2025"/>
    <x v="3"/>
    <s v="Jabalpur"/>
    <x v="1"/>
    <n v="25"/>
    <s v="High"/>
    <n v="74000"/>
    <n v="1850000"/>
    <x v="3206"/>
    <s v="04-05-2025"/>
    <s v="May-2025"/>
    <s v="08-05-2025"/>
    <s v="Delayed"/>
    <x v="3206"/>
    <s v="Pending"/>
    <s v="Partially delivered"/>
  </r>
  <r>
    <s v="16-05-2025"/>
    <x v="3"/>
    <s v="Narsinghpur"/>
    <x v="1"/>
    <n v="8"/>
    <s v="Intermediate"/>
    <n v="74000"/>
    <n v="592000"/>
    <x v="3207"/>
    <s v="11-05-2025"/>
    <s v="May-2025"/>
    <s v="16-05-2025"/>
    <s v="Delayed"/>
    <x v="3207"/>
    <s v="Pending"/>
    <s v="Partially delivered"/>
  </r>
  <r>
    <s v="05-05-2025"/>
    <x v="3"/>
    <s v="Chhindwara"/>
    <x v="2"/>
    <n v="19"/>
    <s v="High"/>
    <n v="72500"/>
    <n v="1377500"/>
    <x v="3208"/>
    <s v="03-05-2025"/>
    <s v="May-2025"/>
    <s v="05-05-2025"/>
    <s v="Early"/>
    <x v="3208"/>
    <s v="Paid"/>
    <s v="Partially delivered"/>
  </r>
  <r>
    <s v="09-05-2025"/>
    <x v="3"/>
    <s v="Narsinghpur"/>
    <x v="0"/>
    <n v="21"/>
    <s v="High"/>
    <n v="74000"/>
    <n v="1554000"/>
    <x v="3209"/>
    <s v="06-05-2025"/>
    <s v="May-2025"/>
    <s v="09-05-2025"/>
    <s v="Early"/>
    <x v="3209"/>
    <s v="Paid"/>
    <s v="Partially delivered"/>
  </r>
  <r>
    <s v="07-05-2025"/>
    <x v="3"/>
    <s v="Damoh"/>
    <x v="1"/>
    <n v="22"/>
    <s v="High"/>
    <n v="79000"/>
    <n v="1738000"/>
    <x v="3210"/>
    <s v="05-05-2025"/>
    <s v="May-2025"/>
    <s v="07-05-2025"/>
    <s v="Early"/>
    <x v="3210"/>
    <s v="Pending"/>
    <s v="Partially delivered"/>
  </r>
  <r>
    <s v="02-05-2025"/>
    <x v="3"/>
    <s v="Seoni"/>
    <x v="0"/>
    <n v="26"/>
    <s v="High"/>
    <n v="74000"/>
    <n v="1924000"/>
    <x v="3211"/>
    <s v="28-04-2025"/>
    <s v="April-2025"/>
    <s v="02-05-2025"/>
    <s v="Delayed"/>
    <x v="3211"/>
    <s v="Paid"/>
    <s v="Partially delivered"/>
  </r>
  <r>
    <s v="31-05-2025"/>
    <x v="3"/>
    <s v="Damoh"/>
    <x v="3"/>
    <n v="28"/>
    <s v="High"/>
    <n v="72500"/>
    <n v="2030000"/>
    <x v="3212"/>
    <s v="26-05-2025"/>
    <s v="May-2025"/>
    <s v="31-05-2025"/>
    <s v="Delayed"/>
    <x v="3212"/>
    <s v="Paid"/>
    <s v="Partially delivered"/>
  </r>
  <r>
    <s v="22-05-2025"/>
    <x v="3"/>
    <s v="Damoh"/>
    <x v="3"/>
    <n v="15"/>
    <s v="Intermediate"/>
    <n v="79000"/>
    <n v="1185000"/>
    <x v="3213"/>
    <s v="17-05-2025"/>
    <s v="May-2025"/>
    <s v="22-05-2025"/>
    <s v="Delayed"/>
    <x v="3213"/>
    <s v="Pending"/>
    <s v="Partially delivered"/>
  </r>
  <r>
    <s v="07-05-2025"/>
    <x v="3"/>
    <s v="Damoh"/>
    <x v="1"/>
    <n v="19"/>
    <s v="High"/>
    <n v="79000"/>
    <n v="1501000"/>
    <x v="3214"/>
    <s v="06-05-2025"/>
    <s v="May-2025"/>
    <s v="07-05-2025"/>
    <s v="Early"/>
    <x v="3214"/>
    <s v="Paid"/>
    <s v="Partially delivered"/>
  </r>
  <r>
    <s v="08-05-2025"/>
    <x v="3"/>
    <s v="Seoni"/>
    <x v="2"/>
    <n v="24"/>
    <s v="High"/>
    <n v="79000"/>
    <n v="1896000"/>
    <x v="3215"/>
    <s v="07-05-2025"/>
    <s v="May-2025"/>
    <s v="08-05-2025"/>
    <s v="Early"/>
    <x v="3215"/>
    <s v="Pending"/>
    <s v="Partially delivered"/>
  </r>
  <r>
    <s v="25-05-2025"/>
    <x v="3"/>
    <s v="Sagar"/>
    <x v="2"/>
    <n v="12"/>
    <s v="Intermediate"/>
    <n v="74000"/>
    <n v="888000"/>
    <x v="3216"/>
    <s v="20-05-2025"/>
    <s v="May-2025"/>
    <s v="25-05-2025"/>
    <s v="Delayed"/>
    <x v="3216"/>
    <s v="Pending"/>
    <s v="Partially delivered"/>
  </r>
  <r>
    <s v="29-05-2025"/>
    <x v="3"/>
    <s v="Chhindwara"/>
    <x v="3"/>
    <n v="30"/>
    <s v="High"/>
    <n v="72500"/>
    <n v="2175000"/>
    <x v="3217"/>
    <s v="26-05-2025"/>
    <s v="May-2025"/>
    <s v="29-05-2025"/>
    <s v="Early"/>
    <x v="3217"/>
    <s v="Pending"/>
    <s v="Partially delivered"/>
  </r>
  <r>
    <s v="18-05-2025"/>
    <x v="3"/>
    <s v="Chhindwara"/>
    <x v="2"/>
    <n v="9"/>
    <s v="Intermediate"/>
    <n v="74000"/>
    <n v="666000"/>
    <x v="3218"/>
    <s v="13-05-2025"/>
    <s v="May-2025"/>
    <s v="18-05-2025"/>
    <s v="Delayed"/>
    <x v="3218"/>
    <s v="Paid"/>
    <s v="Partially delivered"/>
  </r>
  <r>
    <s v="20-05-2025"/>
    <x v="3"/>
    <s v="Damoh"/>
    <x v="1"/>
    <n v="27"/>
    <s v="High"/>
    <n v="79000"/>
    <n v="2133000"/>
    <x v="3219"/>
    <s v="16-05-2025"/>
    <s v="May-2025"/>
    <s v="20-05-2025"/>
    <s v="Delayed"/>
    <x v="3219"/>
    <s v="Pending"/>
    <s v="Partially delivered"/>
  </r>
  <r>
    <s v="06-05-2025"/>
    <x v="3"/>
    <s v="Katni"/>
    <x v="3"/>
    <n v="19"/>
    <s v="High"/>
    <n v="72500"/>
    <n v="1377500"/>
    <x v="3220"/>
    <s v="05-05-2025"/>
    <s v="May-2025"/>
    <s v="06-05-2025"/>
    <s v="Early"/>
    <x v="3220"/>
    <s v="Pending"/>
    <s v="Partially delivered"/>
  </r>
  <r>
    <s v="16-05-2025"/>
    <x v="3"/>
    <s v="Seoni"/>
    <x v="3"/>
    <n v="17"/>
    <s v="High"/>
    <n v="79000"/>
    <n v="1343000"/>
    <x v="3221"/>
    <s v="15-05-2025"/>
    <s v="May-2025"/>
    <s v="16-05-2025"/>
    <s v="Early"/>
    <x v="3221"/>
    <s v="Paid"/>
    <s v="Partially delivered"/>
  </r>
  <r>
    <s v="15-05-2025"/>
    <x v="3"/>
    <s v="Sagar"/>
    <x v="3"/>
    <n v="28"/>
    <s v="High"/>
    <n v="72500"/>
    <n v="2030000"/>
    <x v="3222"/>
    <s v="11-05-2025"/>
    <s v="May-2025"/>
    <s v="15-05-2025"/>
    <s v="Delayed"/>
    <x v="3222"/>
    <s v="Pending"/>
    <s v="Partially delivered"/>
  </r>
  <r>
    <s v="13-05-2025"/>
    <x v="3"/>
    <s v="Narsinghpur"/>
    <x v="2"/>
    <n v="9"/>
    <s v="Intermediate"/>
    <n v="72500"/>
    <n v="652500"/>
    <x v="3223"/>
    <s v="12-05-2025"/>
    <s v="May-2025"/>
    <s v="13-05-2025"/>
    <s v="Early"/>
    <x v="3223"/>
    <s v="Paid"/>
    <s v="Partially delivered"/>
  </r>
  <r>
    <s v="21-05-2025"/>
    <x v="3"/>
    <s v="Narsinghpur"/>
    <x v="0"/>
    <n v="9"/>
    <s v="Intermediate"/>
    <n v="79000"/>
    <n v="711000"/>
    <x v="3224"/>
    <s v="19-05-2025"/>
    <s v="May-2025"/>
    <s v="21-05-2025"/>
    <s v="Early"/>
    <x v="3224"/>
    <s v="Pending"/>
    <s v="Partially delivered"/>
  </r>
  <r>
    <s v="30-05-2025"/>
    <x v="3"/>
    <s v="Katni"/>
    <x v="2"/>
    <n v="15"/>
    <s v="Intermediate"/>
    <n v="74000"/>
    <n v="1110000"/>
    <x v="3225"/>
    <s v="26-05-2025"/>
    <s v="May-2025"/>
    <s v="30-05-2025"/>
    <s v="Delayed"/>
    <x v="3225"/>
    <s v="Paid"/>
    <s v="Partially delivered"/>
  </r>
  <r>
    <s v="24-05-2025"/>
    <x v="3"/>
    <s v="Seoni"/>
    <x v="2"/>
    <n v="7"/>
    <s v="Intermediate"/>
    <n v="79000"/>
    <n v="553000"/>
    <x v="3226"/>
    <s v="20-05-2025"/>
    <s v="May-2025"/>
    <s v="24-05-2025"/>
    <s v="Delayed"/>
    <x v="3226"/>
    <s v="Paid"/>
    <s v="Partially delivered"/>
  </r>
  <r>
    <s v="26-05-2025"/>
    <x v="3"/>
    <s v="Chhindwara"/>
    <x v="1"/>
    <n v="23"/>
    <s v="High"/>
    <n v="72500"/>
    <n v="1667500"/>
    <x v="3227"/>
    <s v="22-05-2025"/>
    <s v="May-2025"/>
    <s v="26-05-2025"/>
    <s v="Delayed"/>
    <x v="3227"/>
    <s v="Paid"/>
    <s v="Partially delivered"/>
  </r>
  <r>
    <s v="18-05-2025"/>
    <x v="3"/>
    <s v="Sagar"/>
    <x v="2"/>
    <n v="18"/>
    <s v="High"/>
    <n v="72500"/>
    <n v="1305000"/>
    <x v="3228"/>
    <s v="16-05-2025"/>
    <s v="May-2025"/>
    <s v="18-05-2025"/>
    <s v="Early"/>
    <x v="3228"/>
    <s v="Pending"/>
    <s v="Partially delivered"/>
  </r>
  <r>
    <s v="01-05-2025"/>
    <x v="3"/>
    <s v="Chhindwara"/>
    <x v="2"/>
    <n v="20"/>
    <s v="High"/>
    <n v="74000"/>
    <n v="1480000"/>
    <x v="3229"/>
    <s v="29-04-2025"/>
    <s v="April-2025"/>
    <s v="01-05-2025"/>
    <s v="Early"/>
    <x v="3229"/>
    <s v="Pending"/>
    <s v="Partially delivered"/>
  </r>
  <r>
    <s v="25-05-2025"/>
    <x v="3"/>
    <s v="Damoh"/>
    <x v="1"/>
    <n v="25"/>
    <s v="High"/>
    <n v="79000"/>
    <n v="1975000"/>
    <x v="3230"/>
    <s v="24-05-2025"/>
    <s v="May-2025"/>
    <s v="25-05-2025"/>
    <s v="Early"/>
    <x v="3230"/>
    <s v="Paid"/>
    <s v="Partially delivered"/>
  </r>
  <r>
    <s v="02-05-2025"/>
    <x v="3"/>
    <s v="Mandla"/>
    <x v="0"/>
    <n v="25"/>
    <s v="High"/>
    <n v="79000"/>
    <n v="1975000"/>
    <x v="3231"/>
    <s v="30-04-2025"/>
    <s v="April-2025"/>
    <s v="02-05-2025"/>
    <s v="Early"/>
    <x v="3231"/>
    <s v="Paid"/>
    <s v="Partially delivered"/>
  </r>
  <r>
    <s v="29-05-2025"/>
    <x v="3"/>
    <s v="Seoni"/>
    <x v="2"/>
    <n v="24"/>
    <s v="High"/>
    <n v="79000"/>
    <n v="1896000"/>
    <x v="3232"/>
    <s v="26-05-2025"/>
    <s v="May-2025"/>
    <s v="29-05-2025"/>
    <s v="Early"/>
    <x v="3232"/>
    <s v="Pending"/>
    <s v="Partially delivered"/>
  </r>
  <r>
    <s v="26-05-2025"/>
    <x v="3"/>
    <s v="Mandla"/>
    <x v="2"/>
    <n v="29"/>
    <s v="High"/>
    <n v="74000"/>
    <n v="2146000"/>
    <x v="3233"/>
    <s v="22-05-2025"/>
    <s v="May-2025"/>
    <s v="26-05-2025"/>
    <s v="Delayed"/>
    <x v="3233"/>
    <s v="Paid"/>
    <s v="Partially delivered"/>
  </r>
  <r>
    <s v="22-05-2025"/>
    <x v="3"/>
    <s v="Mandla"/>
    <x v="0"/>
    <n v="9"/>
    <s v="Intermediate"/>
    <n v="72500"/>
    <n v="652500"/>
    <x v="3234"/>
    <s v="18-05-2025"/>
    <s v="May-2025"/>
    <s v="22-05-2025"/>
    <s v="Delayed"/>
    <x v="3234"/>
    <s v="Pending"/>
    <s v="Partially delivered"/>
  </r>
  <r>
    <s v="22-05-2025"/>
    <x v="3"/>
    <s v="Katni"/>
    <x v="2"/>
    <n v="9"/>
    <s v="Intermediate"/>
    <n v="79000"/>
    <n v="711000"/>
    <x v="3235"/>
    <s v="17-05-2025"/>
    <s v="May-2025"/>
    <s v="22-05-2025"/>
    <s v="Delayed"/>
    <x v="3235"/>
    <s v="Paid"/>
    <s v="Partially delivered"/>
  </r>
  <r>
    <s v="09-05-2025"/>
    <x v="3"/>
    <s v="Katni"/>
    <x v="1"/>
    <n v="28"/>
    <s v="High"/>
    <n v="72500"/>
    <n v="2030000"/>
    <x v="3236"/>
    <s v="07-05-2025"/>
    <s v="May-2025"/>
    <s v="09-05-2025"/>
    <s v="Early"/>
    <x v="3236"/>
    <s v="Pending"/>
    <s v="Partially delivered"/>
  </r>
  <r>
    <s v="27-05-2025"/>
    <x v="3"/>
    <s v="Jabalpur"/>
    <x v="2"/>
    <n v="29"/>
    <s v="High"/>
    <n v="74000"/>
    <n v="2146000"/>
    <x v="3237"/>
    <s v="26-05-2025"/>
    <s v="May-2025"/>
    <s v="27-05-2025"/>
    <s v="Early"/>
    <x v="3237"/>
    <s v="Paid"/>
    <s v="Partially delivered"/>
  </r>
  <r>
    <s v="07-05-2025"/>
    <x v="3"/>
    <s v="Seoni"/>
    <x v="1"/>
    <n v="17"/>
    <s v="High"/>
    <n v="74000"/>
    <n v="1258000"/>
    <x v="3238"/>
    <s v="04-05-2025"/>
    <s v="May-2025"/>
    <s v="07-05-2025"/>
    <s v="Early"/>
    <x v="3238"/>
    <s v="Paid"/>
    <s v="Partially delivered"/>
  </r>
  <r>
    <s v="25-05-2025"/>
    <x v="3"/>
    <s v="Seoni"/>
    <x v="2"/>
    <n v="16"/>
    <s v="High"/>
    <n v="74000"/>
    <n v="1184000"/>
    <x v="3239"/>
    <s v="23-05-2025"/>
    <s v="May-2025"/>
    <s v="25-05-2025"/>
    <s v="Early"/>
    <x v="3239"/>
    <s v="Pending"/>
    <s v="Partially delivered"/>
  </r>
  <r>
    <s v="20-05-2025"/>
    <x v="3"/>
    <s v="Narsinghpur"/>
    <x v="2"/>
    <n v="26"/>
    <s v="High"/>
    <n v="72500"/>
    <n v="1885000"/>
    <x v="3240"/>
    <s v="19-05-2025"/>
    <s v="May-2025"/>
    <s v="20-05-2025"/>
    <s v="Early"/>
    <x v="3240"/>
    <s v="Paid"/>
    <s v="Partially delivered"/>
  </r>
  <r>
    <s v="11-05-2025"/>
    <x v="3"/>
    <s v="Mandla"/>
    <x v="2"/>
    <n v="9"/>
    <s v="Intermediate"/>
    <n v="79000"/>
    <n v="711000"/>
    <x v="3241"/>
    <s v="08-05-2025"/>
    <s v="May-2025"/>
    <s v="11-05-2025"/>
    <s v="Early"/>
    <x v="3241"/>
    <s v="Pending"/>
    <s v="Partially delivered"/>
  </r>
  <r>
    <s v="01-05-2025"/>
    <x v="3"/>
    <s v="Narsinghpur"/>
    <x v="1"/>
    <n v="28"/>
    <s v="High"/>
    <n v="72500"/>
    <n v="2030000"/>
    <x v="3242"/>
    <s v="30-04-2025"/>
    <s v="April-2025"/>
    <s v="01-05-2025"/>
    <s v="Early"/>
    <x v="3242"/>
    <s v="Pending"/>
    <s v="Partially delivered"/>
  </r>
  <r>
    <s v="14-05-2025"/>
    <x v="3"/>
    <s v="Narsinghpur"/>
    <x v="0"/>
    <n v="13"/>
    <s v="Intermediate"/>
    <n v="74000"/>
    <n v="962000"/>
    <x v="3243"/>
    <s v="09-05-2025"/>
    <s v="May-2025"/>
    <s v="14-05-2025"/>
    <s v="Delayed"/>
    <x v="3243"/>
    <s v="Pending"/>
    <s v="Partially delivered"/>
  </r>
  <r>
    <s v="23-05-2025"/>
    <x v="3"/>
    <s v="Mandla"/>
    <x v="3"/>
    <n v="13"/>
    <s v="Intermediate"/>
    <n v="79000"/>
    <n v="1027000"/>
    <x v="3244"/>
    <s v="20-05-2025"/>
    <s v="May-2025"/>
    <s v="23-05-2025"/>
    <s v="Early"/>
    <x v="3244"/>
    <s v="Pending"/>
    <s v="Partially delivered"/>
  </r>
  <r>
    <s v="17-05-2025"/>
    <x v="3"/>
    <s v="Narsinghpur"/>
    <x v="1"/>
    <n v="29"/>
    <s v="High"/>
    <n v="74000"/>
    <n v="2146000"/>
    <x v="3245"/>
    <s v="16-05-2025"/>
    <s v="May-2025"/>
    <s v="17-05-2025"/>
    <s v="Early"/>
    <x v="3245"/>
    <s v="Paid"/>
    <s v="Partially delivered"/>
  </r>
  <r>
    <s v="22-05-2025"/>
    <x v="3"/>
    <s v="Sagar"/>
    <x v="1"/>
    <n v="30"/>
    <s v="High"/>
    <n v="72500"/>
    <n v="2175000"/>
    <x v="3246"/>
    <s v="19-05-2025"/>
    <s v="May-2025"/>
    <s v="22-05-2025"/>
    <s v="Early"/>
    <x v="3246"/>
    <s v="Paid"/>
    <s v="Partially delivered"/>
  </r>
  <r>
    <s v="21-05-2025"/>
    <x v="3"/>
    <s v="Seoni"/>
    <x v="1"/>
    <n v="29"/>
    <s v="High"/>
    <n v="72500"/>
    <n v="2102500"/>
    <x v="3247"/>
    <s v="20-05-2025"/>
    <s v="May-2025"/>
    <s v="21-05-2025"/>
    <s v="Early"/>
    <x v="3247"/>
    <s v="Pending"/>
    <s v="Partially delivered"/>
  </r>
  <r>
    <s v="17-05-2025"/>
    <x v="3"/>
    <s v="Damoh"/>
    <x v="0"/>
    <n v="15"/>
    <s v="Intermediate"/>
    <n v="72500"/>
    <n v="1087500"/>
    <x v="3248"/>
    <s v="15-05-2025"/>
    <s v="May-2025"/>
    <s v="17-05-2025"/>
    <s v="Early"/>
    <x v="3248"/>
    <s v="Pending"/>
    <s v="Partially delivered"/>
  </r>
  <r>
    <s v="03-05-2025"/>
    <x v="3"/>
    <s v="Katni"/>
    <x v="2"/>
    <n v="22"/>
    <s v="High"/>
    <n v="72500"/>
    <n v="1595000"/>
    <x v="3249"/>
    <s v="28-04-2025"/>
    <s v="April-2025"/>
    <s v="03-05-2025"/>
    <s v="Delayed"/>
    <x v="3249"/>
    <s v="Pending"/>
    <s v="Partially delivered"/>
  </r>
  <r>
    <s v="26-05-2025"/>
    <x v="3"/>
    <s v="Jabalpur"/>
    <x v="3"/>
    <n v="12"/>
    <s v="Intermediate"/>
    <n v="79000"/>
    <n v="948000"/>
    <x v="3250"/>
    <s v="24-05-2025"/>
    <s v="May-2025"/>
    <s v="26-05-2025"/>
    <s v="Early"/>
    <x v="3250"/>
    <s v="Paid"/>
    <s v="Partially delivered"/>
  </r>
  <r>
    <s v="14-05-2025"/>
    <x v="3"/>
    <s v="Katni"/>
    <x v="2"/>
    <n v="29"/>
    <s v="High"/>
    <n v="72500"/>
    <n v="2102500"/>
    <x v="3251"/>
    <s v="11-05-2025"/>
    <s v="May-2025"/>
    <s v="14-05-2025"/>
    <s v="Early"/>
    <x v="3251"/>
    <s v="Pending"/>
    <s v="Partially delivered"/>
  </r>
  <r>
    <s v="19-05-2025"/>
    <x v="3"/>
    <s v="Sagar"/>
    <x v="2"/>
    <n v="13"/>
    <s v="Intermediate"/>
    <n v="74000"/>
    <n v="962000"/>
    <x v="3252"/>
    <s v="17-05-2025"/>
    <s v="May-2025"/>
    <s v="19-05-2025"/>
    <s v="Early"/>
    <x v="3252"/>
    <s v="Paid"/>
    <s v="Partially delivered"/>
  </r>
  <r>
    <s v="20-05-2025"/>
    <x v="3"/>
    <s v="Narsinghpur"/>
    <x v="2"/>
    <n v="8"/>
    <s v="Intermediate"/>
    <n v="74000"/>
    <n v="592000"/>
    <x v="3253"/>
    <s v="15-05-2025"/>
    <s v="May-2025"/>
    <s v="20-05-2025"/>
    <s v="Delayed"/>
    <x v="3253"/>
    <s v="Paid"/>
    <s v="Awaiting payment"/>
  </r>
  <r>
    <s v="08-05-2025"/>
    <x v="3"/>
    <s v="Mandla"/>
    <x v="0"/>
    <n v="22"/>
    <s v="High"/>
    <n v="74000"/>
    <n v="1628000"/>
    <x v="3254"/>
    <s v="05-05-2025"/>
    <s v="May-2025"/>
    <s v="08-05-2025"/>
    <s v="Early"/>
    <x v="3254"/>
    <s v="Paid"/>
    <s v="Awaiting payment"/>
  </r>
  <r>
    <s v="29-05-2025"/>
    <x v="3"/>
    <s v="Narsinghpur"/>
    <x v="0"/>
    <n v="16"/>
    <s v="High"/>
    <n v="81500"/>
    <n v="1304000"/>
    <x v="3255"/>
    <s v="24-05-2025"/>
    <s v="May-2025"/>
    <s v="29-05-2025"/>
    <s v="Delayed"/>
    <x v="3255"/>
    <s v="Paid"/>
    <s v="Awaiting payment"/>
  </r>
  <r>
    <s v="28-05-2025"/>
    <x v="3"/>
    <s v="Sagar"/>
    <x v="1"/>
    <n v="27"/>
    <s v="High"/>
    <n v="74000"/>
    <n v="1998000"/>
    <x v="3256"/>
    <s v="26-05-2025"/>
    <s v="May-2025"/>
    <s v="28-05-2025"/>
    <s v="Early"/>
    <x v="3256"/>
    <s v="Paid"/>
    <s v="Awaiting payment"/>
  </r>
  <r>
    <s v="24-05-2025"/>
    <x v="3"/>
    <s v="Jabalpur"/>
    <x v="0"/>
    <n v="16"/>
    <s v="High"/>
    <n v="81500"/>
    <n v="1304000"/>
    <x v="3257"/>
    <s v="21-05-2025"/>
    <s v="May-2025"/>
    <s v="24-05-2025"/>
    <s v="Early"/>
    <x v="3257"/>
    <s v="Pending"/>
    <s v="Awaiting payment"/>
  </r>
  <r>
    <s v="15-05-2025"/>
    <x v="3"/>
    <s v="Narsinghpur"/>
    <x v="0"/>
    <n v="29"/>
    <s v="High"/>
    <n v="72500"/>
    <n v="2102500"/>
    <x v="3258"/>
    <s v="14-05-2025"/>
    <s v="May-2025"/>
    <s v="15-05-2025"/>
    <s v="Early"/>
    <x v="3258"/>
    <s v="Pending"/>
    <s v="Awaiting payment"/>
  </r>
  <r>
    <s v="26-05-2025"/>
    <x v="3"/>
    <s v="Damoh"/>
    <x v="2"/>
    <n v="6"/>
    <s v="Low"/>
    <n v="72500"/>
    <n v="435000"/>
    <x v="3259"/>
    <s v="22-05-2025"/>
    <s v="May-2025"/>
    <s v="26-05-2025"/>
    <s v="Delayed"/>
    <x v="3259"/>
    <s v="Paid"/>
    <s v="Awaiting payment"/>
  </r>
  <r>
    <s v="23-05-2025"/>
    <x v="3"/>
    <s v="Mandla"/>
    <x v="2"/>
    <n v="28"/>
    <s v="High"/>
    <n v="72500"/>
    <n v="2030000"/>
    <x v="3260"/>
    <s v="18-05-2025"/>
    <s v="May-2025"/>
    <s v="23-05-2025"/>
    <s v="Delayed"/>
    <x v="3260"/>
    <s v="Paid"/>
    <s v="Awaiting payment"/>
  </r>
  <r>
    <s v="26-05-2025"/>
    <x v="3"/>
    <s v="Damoh"/>
    <x v="2"/>
    <n v="7"/>
    <s v="Intermediate"/>
    <n v="79000"/>
    <n v="553000"/>
    <x v="3261"/>
    <s v="23-05-2025"/>
    <s v="May-2025"/>
    <s v="26-05-2025"/>
    <s v="Early"/>
    <x v="3261"/>
    <s v="Pending"/>
    <s v="Awaiting payment"/>
  </r>
  <r>
    <s v="26-05-2025"/>
    <x v="3"/>
    <s v="Chhindwara"/>
    <x v="1"/>
    <n v="18"/>
    <s v="High"/>
    <n v="81500"/>
    <n v="1467000"/>
    <x v="3262"/>
    <s v="24-05-2025"/>
    <s v="May-2025"/>
    <s v="26-05-2025"/>
    <s v="Early"/>
    <x v="3262"/>
    <s v="Paid"/>
    <s v="Awaiting payment"/>
  </r>
  <r>
    <s v="13-05-2025"/>
    <x v="3"/>
    <s v="Mandla"/>
    <x v="2"/>
    <n v="13"/>
    <s v="Intermediate"/>
    <n v="79000"/>
    <n v="1027000"/>
    <x v="3263"/>
    <s v="10-05-2025"/>
    <s v="May-2025"/>
    <s v="13-05-2025"/>
    <s v="Early"/>
    <x v="3263"/>
    <s v="Paid"/>
    <s v="Awaiting payment"/>
  </r>
  <r>
    <s v="12-05-2025"/>
    <x v="3"/>
    <s v="Seoni"/>
    <x v="1"/>
    <n v="27"/>
    <s v="High"/>
    <n v="72500"/>
    <n v="1957500"/>
    <x v="3264"/>
    <s v="07-05-2025"/>
    <s v="May-2025"/>
    <s v="12-05-2025"/>
    <s v="Delayed"/>
    <x v="3264"/>
    <s v="Paid"/>
    <s v="Awaiting payment"/>
  </r>
  <r>
    <s v="26-05-2025"/>
    <x v="3"/>
    <s v="Sagar"/>
    <x v="0"/>
    <n v="10"/>
    <s v="Intermediate"/>
    <n v="79000"/>
    <n v="790000"/>
    <x v="3265"/>
    <s v="25-05-2025"/>
    <s v="May-2025"/>
    <s v="26-05-2025"/>
    <s v="Early"/>
    <x v="3265"/>
    <s v="Pending"/>
    <s v="Awaiting payment"/>
  </r>
  <r>
    <s v="05-05-2025"/>
    <x v="3"/>
    <s v="Sagar"/>
    <x v="0"/>
    <n v="13"/>
    <s v="Intermediate"/>
    <n v="72500"/>
    <n v="942500"/>
    <x v="3266"/>
    <s v="30-04-2025"/>
    <s v="April-2025"/>
    <s v="05-05-2025"/>
    <s v="Delayed"/>
    <x v="3266"/>
    <s v="Pending"/>
    <s v="Awaiting payment"/>
  </r>
  <r>
    <s v="17-05-2025"/>
    <x v="3"/>
    <s v="Chhindwara"/>
    <x v="2"/>
    <n v="9"/>
    <s v="Intermediate"/>
    <n v="74000"/>
    <n v="666000"/>
    <x v="3267"/>
    <s v="13-05-2025"/>
    <s v="May-2025"/>
    <s v="17-05-2025"/>
    <s v="Delayed"/>
    <x v="3267"/>
    <s v="Pending"/>
    <s v="Awaiting payment"/>
  </r>
  <r>
    <s v="20-05-2025"/>
    <x v="3"/>
    <s v="Jabalpur"/>
    <x v="1"/>
    <n v="5"/>
    <s v="Low"/>
    <n v="74000"/>
    <n v="370000"/>
    <x v="3268"/>
    <s v="16-05-2025"/>
    <s v="May-2025"/>
    <s v="20-05-2025"/>
    <s v="Delayed"/>
    <x v="3268"/>
    <s v="Pending"/>
    <s v="Awaiting payment"/>
  </r>
  <r>
    <s v="03-05-2025"/>
    <x v="3"/>
    <s v="Seoni"/>
    <x v="0"/>
    <n v="11"/>
    <s v="Intermediate"/>
    <n v="72500"/>
    <n v="797500"/>
    <x v="3269"/>
    <s v="30-04-2025"/>
    <s v="April-2025"/>
    <s v="03-05-2025"/>
    <s v="Early"/>
    <x v="3269"/>
    <s v="Pending"/>
    <s v="Awaiting payment"/>
  </r>
  <r>
    <s v="02-05-2025"/>
    <x v="3"/>
    <s v="Sagar"/>
    <x v="1"/>
    <n v="7"/>
    <s v="Intermediate"/>
    <n v="74000"/>
    <n v="518000"/>
    <x v="3270"/>
    <s v="29-04-2025"/>
    <s v="April-2025"/>
    <s v="02-05-2025"/>
    <s v="Early"/>
    <x v="3270"/>
    <s v="Paid"/>
    <s v="Awaiting payment"/>
  </r>
  <r>
    <s v="18-05-2025"/>
    <x v="3"/>
    <s v="Chhindwara"/>
    <x v="1"/>
    <n v="17"/>
    <s v="High"/>
    <n v="81500"/>
    <n v="1385500"/>
    <x v="3271"/>
    <s v="16-05-2025"/>
    <s v="May-2025"/>
    <s v="18-05-2025"/>
    <s v="Early"/>
    <x v="3271"/>
    <s v="Pending"/>
    <s v="Awaiting payment"/>
  </r>
  <r>
    <s v="16-05-2025"/>
    <x v="3"/>
    <s v="Seoni"/>
    <x v="1"/>
    <n v="28"/>
    <s v="High"/>
    <n v="72500"/>
    <n v="2030000"/>
    <x v="3272"/>
    <s v="14-05-2025"/>
    <s v="May-2025"/>
    <s v="16-05-2025"/>
    <s v="Early"/>
    <x v="3272"/>
    <s v="Pending"/>
    <s v="Awaiting payment"/>
  </r>
  <r>
    <s v="26-05-2025"/>
    <x v="3"/>
    <s v="Chhindwara"/>
    <x v="0"/>
    <n v="22"/>
    <s v="High"/>
    <n v="74000"/>
    <n v="1628000"/>
    <x v="3273"/>
    <s v="21-05-2025"/>
    <s v="May-2025"/>
    <s v="26-05-2025"/>
    <s v="Delayed"/>
    <x v="3273"/>
    <s v="Paid"/>
    <s v="Awaiting payment"/>
  </r>
  <r>
    <s v="18-05-2025"/>
    <x v="3"/>
    <s v="Damoh"/>
    <x v="2"/>
    <n v="5"/>
    <s v="Low"/>
    <n v="72500"/>
    <n v="362500"/>
    <x v="3274"/>
    <s v="14-05-2025"/>
    <s v="May-2025"/>
    <s v="18-05-2025"/>
    <s v="Delayed"/>
    <x v="3274"/>
    <s v="Pending"/>
    <s v="Awaiting payment"/>
  </r>
  <r>
    <s v="13-05-2025"/>
    <x v="3"/>
    <s v="Narsinghpur"/>
    <x v="2"/>
    <n v="6"/>
    <s v="Low"/>
    <n v="74000"/>
    <n v="444000"/>
    <x v="3275"/>
    <s v="10-05-2025"/>
    <s v="May-2025"/>
    <s v="13-05-2025"/>
    <s v="Early"/>
    <x v="3275"/>
    <s v="Pending"/>
    <s v="Awaiting payment"/>
  </r>
  <r>
    <s v="25-05-2025"/>
    <x v="3"/>
    <s v="Mandla"/>
    <x v="2"/>
    <n v="29"/>
    <s v="High"/>
    <n v="79000"/>
    <n v="2291000"/>
    <x v="3276"/>
    <s v="20-05-2025"/>
    <s v="May-2025"/>
    <s v="25-05-2025"/>
    <s v="Delayed"/>
    <x v="3276"/>
    <s v="Paid"/>
    <s v="Awaiting payment"/>
  </r>
  <r>
    <s v="31-05-2025"/>
    <x v="3"/>
    <s v="Katni"/>
    <x v="1"/>
    <n v="18"/>
    <s v="High"/>
    <n v="81500"/>
    <n v="1467000"/>
    <x v="3277"/>
    <s v="27-05-2025"/>
    <s v="May-2025"/>
    <s v="31-05-2025"/>
    <s v="Delayed"/>
    <x v="3277"/>
    <s v="Pending"/>
    <s v="Awaiting payment"/>
  </r>
  <r>
    <s v="12-05-2025"/>
    <x v="3"/>
    <s v="Jabalpur"/>
    <x v="2"/>
    <n v="26"/>
    <s v="High"/>
    <n v="79000"/>
    <n v="2054000"/>
    <x v="3278"/>
    <s v="09-05-2025"/>
    <s v="May-2025"/>
    <s v="12-05-2025"/>
    <s v="Early"/>
    <x v="3278"/>
    <s v="Pending"/>
    <s v="Awaiting payment"/>
  </r>
  <r>
    <s v="01-05-2025"/>
    <x v="3"/>
    <s v="Narsinghpur"/>
    <x v="2"/>
    <n v="14"/>
    <s v="Intermediate"/>
    <n v="74000"/>
    <n v="1036000"/>
    <x v="3279"/>
    <s v="26-04-2025"/>
    <s v="April-2025"/>
    <s v="01-05-2025"/>
    <s v="Delayed"/>
    <x v="3279"/>
    <s v="Pending"/>
    <s v="Awaiting payment"/>
  </r>
  <r>
    <s v="10-05-2025"/>
    <x v="3"/>
    <s v="Sagar"/>
    <x v="2"/>
    <n v="8"/>
    <s v="Intermediate"/>
    <n v="74000"/>
    <n v="592000"/>
    <x v="3280"/>
    <s v="08-05-2025"/>
    <s v="May-2025"/>
    <s v="10-05-2025"/>
    <s v="Early"/>
    <x v="3280"/>
    <s v="Paid"/>
    <s v="Awaiting payment"/>
  </r>
  <r>
    <s v="26-05-2025"/>
    <x v="3"/>
    <s v="Jabalpur"/>
    <x v="2"/>
    <n v="21"/>
    <s v="High"/>
    <n v="79000"/>
    <n v="1659000"/>
    <x v="3281"/>
    <s v="24-05-2025"/>
    <s v="May-2025"/>
    <s v="26-05-2025"/>
    <s v="Early"/>
    <x v="3281"/>
    <s v="Pending"/>
    <s v="Awaiting payment"/>
  </r>
  <r>
    <s v="27-05-2025"/>
    <x v="3"/>
    <s v="Seoni"/>
    <x v="0"/>
    <n v="17"/>
    <s v="High"/>
    <n v="72500"/>
    <n v="1232500"/>
    <x v="3282"/>
    <s v="24-05-2025"/>
    <s v="May-2025"/>
    <s v="27-05-2025"/>
    <s v="Early"/>
    <x v="3282"/>
    <s v="Paid"/>
    <s v="Awaiting payment"/>
  </r>
  <r>
    <s v="25-05-2025"/>
    <x v="3"/>
    <s v="Katni"/>
    <x v="0"/>
    <n v="19"/>
    <s v="High"/>
    <n v="79000"/>
    <n v="1501000"/>
    <x v="3283"/>
    <s v="20-05-2025"/>
    <s v="May-2025"/>
    <s v="25-05-2025"/>
    <s v="Delayed"/>
    <x v="3283"/>
    <s v="Paid"/>
    <s v="Awaiting payment"/>
  </r>
  <r>
    <s v="04-05-2025"/>
    <x v="3"/>
    <s v="Sagar"/>
    <x v="2"/>
    <n v="27"/>
    <s v="High"/>
    <n v="72500"/>
    <n v="1957500"/>
    <x v="3284"/>
    <s v="01-05-2025"/>
    <s v="May-2025"/>
    <s v="04-05-2025"/>
    <s v="Early"/>
    <x v="3284"/>
    <s v="Paid"/>
    <s v="Awaiting payment"/>
  </r>
  <r>
    <s v="19-05-2025"/>
    <x v="3"/>
    <s v="Katni"/>
    <x v="2"/>
    <n v="5"/>
    <s v="Low"/>
    <n v="79000"/>
    <n v="395000"/>
    <x v="3285"/>
    <s v="14-05-2025"/>
    <s v="May-2025"/>
    <s v="19-05-2025"/>
    <s v="Delayed"/>
    <x v="3285"/>
    <s v="Pending"/>
    <s v="Awaiting payment"/>
  </r>
  <r>
    <s v="23-05-2025"/>
    <x v="3"/>
    <s v="Mandla"/>
    <x v="0"/>
    <n v="27"/>
    <s v="High"/>
    <n v="79000"/>
    <n v="2133000"/>
    <x v="3286"/>
    <s v="22-05-2025"/>
    <s v="May-2025"/>
    <s v="23-05-2025"/>
    <s v="Early"/>
    <x v="3286"/>
    <s v="Pending"/>
    <s v="Awaiting payment"/>
  </r>
  <r>
    <s v="20-05-2025"/>
    <x v="3"/>
    <s v="Narsinghpur"/>
    <x v="0"/>
    <n v="20"/>
    <s v="High"/>
    <n v="72500"/>
    <n v="1450000"/>
    <x v="3287"/>
    <s v="19-05-2025"/>
    <s v="May-2025"/>
    <s v="20-05-2025"/>
    <s v="Early"/>
    <x v="3287"/>
    <s v="Paid"/>
    <s v="Awaiting payment"/>
  </r>
  <r>
    <s v="06-05-2025"/>
    <x v="3"/>
    <s v="Narsinghpur"/>
    <x v="0"/>
    <n v="30"/>
    <s v="High"/>
    <n v="72500"/>
    <n v="2175000"/>
    <x v="3288"/>
    <s v="02-05-2025"/>
    <s v="May-2025"/>
    <s v="06-05-2025"/>
    <s v="Delayed"/>
    <x v="3288"/>
    <s v="Pending"/>
    <s v="Awaiting payment"/>
  </r>
  <r>
    <s v="01-05-2025"/>
    <x v="3"/>
    <s v="Seoni"/>
    <x v="2"/>
    <n v="19"/>
    <s v="High"/>
    <n v="79000"/>
    <n v="1501000"/>
    <x v="3289"/>
    <s v="28-04-2025"/>
    <s v="April-2025"/>
    <s v="01-05-2025"/>
    <s v="Early"/>
    <x v="3289"/>
    <s v="Pending"/>
    <s v="Awaiting payment"/>
  </r>
  <r>
    <s v="21-05-2025"/>
    <x v="3"/>
    <s v="Jabalpur"/>
    <x v="0"/>
    <n v="30"/>
    <s v="High"/>
    <n v="72500"/>
    <n v="2175000"/>
    <x v="3290"/>
    <s v="20-05-2025"/>
    <s v="May-2025"/>
    <s v="21-05-2025"/>
    <s v="Early"/>
    <x v="3290"/>
    <s v="Paid"/>
    <s v="Awaiting payment"/>
  </r>
  <r>
    <s v="07-05-2025"/>
    <x v="3"/>
    <s v="Mandla"/>
    <x v="0"/>
    <n v="20"/>
    <s v="High"/>
    <n v="72500"/>
    <n v="1450000"/>
    <x v="3291"/>
    <s v="03-05-2025"/>
    <s v="May-2025"/>
    <s v="07-05-2025"/>
    <s v="Delayed"/>
    <x v="3291"/>
    <s v="Paid"/>
    <s v="Awaiting payment"/>
  </r>
  <r>
    <s v="17-05-2025"/>
    <x v="3"/>
    <s v="Sagar"/>
    <x v="1"/>
    <n v="28"/>
    <s v="High"/>
    <n v="79000"/>
    <n v="2212000"/>
    <x v="3292"/>
    <s v="12-05-2025"/>
    <s v="May-2025"/>
    <s v="17-05-2025"/>
    <s v="Delayed"/>
    <x v="3292"/>
    <s v="Pending"/>
    <s v="Awaiting payment"/>
  </r>
  <r>
    <s v="23-05-2025"/>
    <x v="3"/>
    <s v="Narsinghpur"/>
    <x v="2"/>
    <n v="30"/>
    <s v="High"/>
    <n v="79000"/>
    <n v="2370000"/>
    <x v="3293"/>
    <s v="19-05-2025"/>
    <s v="May-2025"/>
    <s v="23-05-2025"/>
    <s v="Delayed"/>
    <x v="3293"/>
    <s v="Pending"/>
    <s v="Awaiting payment"/>
  </r>
  <r>
    <s v="28-05-2025"/>
    <x v="3"/>
    <s v="Mandla"/>
    <x v="0"/>
    <n v="8"/>
    <s v="Intermediate"/>
    <n v="72500"/>
    <n v="580000"/>
    <x v="3294"/>
    <s v="23-05-2025"/>
    <s v="May-2025"/>
    <s v="28-05-2025"/>
    <s v="Delayed"/>
    <x v="3294"/>
    <s v="Paid"/>
    <s v="Awaiting payment"/>
  </r>
  <r>
    <s v="19-05-2025"/>
    <x v="3"/>
    <s v="Sagar"/>
    <x v="2"/>
    <n v="12"/>
    <s v="Intermediate"/>
    <n v="74000"/>
    <n v="888000"/>
    <x v="3295"/>
    <s v="15-05-2025"/>
    <s v="May-2025"/>
    <s v="19-05-2025"/>
    <s v="Delayed"/>
    <x v="3295"/>
    <s v="Paid"/>
    <s v="Awaiting payment"/>
  </r>
  <r>
    <s v="13-05-2025"/>
    <x v="3"/>
    <s v="Sagar"/>
    <x v="2"/>
    <n v="25"/>
    <s v="High"/>
    <n v="72500"/>
    <n v="1812500"/>
    <x v="3296"/>
    <s v="12-05-2025"/>
    <s v="May-2025"/>
    <s v="13-05-2025"/>
    <s v="Early"/>
    <x v="3296"/>
    <s v="Pending"/>
    <s v="Awaiting payment"/>
  </r>
  <r>
    <s v="11-05-2025"/>
    <x v="3"/>
    <s v="Jabalpur"/>
    <x v="0"/>
    <n v="18"/>
    <s v="High"/>
    <n v="81500"/>
    <n v="1467000"/>
    <x v="3297"/>
    <s v="06-05-2025"/>
    <s v="May-2025"/>
    <s v="11-05-2025"/>
    <s v="Delayed"/>
    <x v="3297"/>
    <s v="Paid"/>
    <s v="Awaiting payment"/>
  </r>
  <r>
    <s v="11-05-2025"/>
    <x v="3"/>
    <s v="Katni"/>
    <x v="2"/>
    <n v="8"/>
    <s v="Intermediate"/>
    <n v="74000"/>
    <n v="592000"/>
    <x v="3298"/>
    <s v="07-05-2025"/>
    <s v="May-2025"/>
    <s v="11-05-2025"/>
    <s v="Delayed"/>
    <x v="3298"/>
    <s v="Paid"/>
    <s v="Awaiting payment"/>
  </r>
  <r>
    <s v="10-05-2025"/>
    <x v="3"/>
    <s v="Mandla"/>
    <x v="1"/>
    <n v="23"/>
    <s v="High"/>
    <n v="79000"/>
    <n v="1817000"/>
    <x v="3299"/>
    <s v="07-05-2025"/>
    <s v="May-2025"/>
    <s v="10-05-2025"/>
    <s v="Early"/>
    <x v="3299"/>
    <s v="Paid"/>
    <s v="Awaiting payment"/>
  </r>
  <r>
    <s v="14-05-2025"/>
    <x v="3"/>
    <s v="Katni"/>
    <x v="0"/>
    <n v="12"/>
    <s v="Intermediate"/>
    <n v="79000"/>
    <n v="948000"/>
    <x v="3300"/>
    <s v="10-05-2025"/>
    <s v="May-2025"/>
    <s v="14-05-2025"/>
    <s v="Delayed"/>
    <x v="3300"/>
    <s v="Pending"/>
    <s v="Awaiting payment"/>
  </r>
  <r>
    <s v="11-05-2025"/>
    <x v="3"/>
    <s v="Narsinghpur"/>
    <x v="0"/>
    <n v="22"/>
    <s v="High"/>
    <n v="72500"/>
    <n v="1595000"/>
    <x v="3301"/>
    <s v="08-05-2025"/>
    <s v="May-2025"/>
    <s v="11-05-2025"/>
    <s v="Early"/>
    <x v="3301"/>
    <s v="Pending"/>
    <s v="Awaiting payment"/>
  </r>
  <r>
    <s v="15-05-2025"/>
    <x v="3"/>
    <s v="Damoh"/>
    <x v="2"/>
    <n v="30"/>
    <s v="High"/>
    <n v="79000"/>
    <n v="2370000"/>
    <x v="3302"/>
    <s v="14-05-2025"/>
    <s v="May-2025"/>
    <s v="15-05-2025"/>
    <s v="Early"/>
    <x v="3302"/>
    <s v="Pending"/>
    <s v="Awaiting payment"/>
  </r>
  <r>
    <s v="21-05-2025"/>
    <x v="3"/>
    <s v="Katni"/>
    <x v="2"/>
    <n v="16"/>
    <s v="High"/>
    <n v="79000"/>
    <n v="1264000"/>
    <x v="3303"/>
    <s v="18-05-2025"/>
    <s v="May-2025"/>
    <s v="21-05-2025"/>
    <s v="Early"/>
    <x v="3303"/>
    <s v="Pending"/>
    <s v="Awaiting payment"/>
  </r>
  <r>
    <s v="11-05-2025"/>
    <x v="3"/>
    <s v="Seoni"/>
    <x v="1"/>
    <n v="17"/>
    <s v="High"/>
    <n v="72500"/>
    <n v="1232500"/>
    <x v="3304"/>
    <s v="07-05-2025"/>
    <s v="May-2025"/>
    <s v="11-05-2025"/>
    <s v="Delayed"/>
    <x v="3304"/>
    <s v="Pending"/>
    <s v="Awaiting payment"/>
  </r>
  <r>
    <s v="25-05-2025"/>
    <x v="3"/>
    <s v="Seoni"/>
    <x v="0"/>
    <n v="18"/>
    <s v="High"/>
    <n v="79000"/>
    <n v="1422000"/>
    <x v="3305"/>
    <s v="22-05-2025"/>
    <s v="May-2025"/>
    <s v="25-05-2025"/>
    <s v="Early"/>
    <x v="3305"/>
    <s v="Paid"/>
    <s v="Awaiting payment"/>
  </r>
  <r>
    <s v="15-05-2025"/>
    <x v="3"/>
    <s v="Damoh"/>
    <x v="2"/>
    <n v="24"/>
    <s v="High"/>
    <n v="79000"/>
    <n v="1896000"/>
    <x v="3306"/>
    <s v="11-05-2025"/>
    <s v="May-2025"/>
    <s v="15-05-2025"/>
    <s v="Delayed"/>
    <x v="3306"/>
    <s v="Pending"/>
    <s v="Awaiting payment"/>
  </r>
  <r>
    <s v="15-05-2025"/>
    <x v="3"/>
    <s v="Mandla"/>
    <x v="1"/>
    <n v="6"/>
    <s v="Low"/>
    <n v="81500"/>
    <n v="489000"/>
    <x v="3307"/>
    <s v="10-05-2025"/>
    <s v="May-2025"/>
    <s v="15-05-2025"/>
    <s v="Delayed"/>
    <x v="3307"/>
    <s v="Pending"/>
    <s v="Awaiting payment"/>
  </r>
  <r>
    <s v="18-05-2025"/>
    <x v="3"/>
    <s v="Mandla"/>
    <x v="1"/>
    <n v="29"/>
    <s v="High"/>
    <n v="81500"/>
    <n v="2363500"/>
    <x v="3308"/>
    <s v="16-05-2025"/>
    <s v="May-2025"/>
    <s v="18-05-2025"/>
    <s v="Early"/>
    <x v="3308"/>
    <s v="Paid"/>
    <s v="Awaiting payment"/>
  </r>
  <r>
    <s v="10-05-2025"/>
    <x v="3"/>
    <s v="Chhindwara"/>
    <x v="2"/>
    <n v="23"/>
    <s v="High"/>
    <n v="74000"/>
    <n v="1702000"/>
    <x v="3309"/>
    <s v="05-05-2025"/>
    <s v="May-2025"/>
    <s v="10-05-2025"/>
    <s v="Delayed"/>
    <x v="3309"/>
    <s v="Paid"/>
    <s v="Awaiting payment"/>
  </r>
  <r>
    <s v="09-05-2025"/>
    <x v="3"/>
    <s v="Chhindwara"/>
    <x v="0"/>
    <n v="19"/>
    <s v="High"/>
    <n v="79000"/>
    <n v="1501000"/>
    <x v="3310"/>
    <s v="08-05-2025"/>
    <s v="May-2025"/>
    <s v="09-05-2025"/>
    <s v="Early"/>
    <x v="3310"/>
    <s v="Paid"/>
    <s v="Awaiting payment"/>
  </r>
  <r>
    <s v="29-05-2025"/>
    <x v="3"/>
    <s v="Chhindwara"/>
    <x v="0"/>
    <n v="27"/>
    <s v="High"/>
    <n v="79000"/>
    <n v="2133000"/>
    <x v="3311"/>
    <s v="26-05-2025"/>
    <s v="May-2025"/>
    <s v="29-05-2025"/>
    <s v="Early"/>
    <x v="3311"/>
    <s v="Pending"/>
    <s v="Awaiting payment"/>
  </r>
  <r>
    <s v="20-05-2025"/>
    <x v="3"/>
    <s v="Damoh"/>
    <x v="0"/>
    <n v="5"/>
    <s v="Low"/>
    <n v="81500"/>
    <n v="407500"/>
    <x v="3312"/>
    <s v="16-05-2025"/>
    <s v="May-2025"/>
    <s v="20-05-2025"/>
    <s v="Delayed"/>
    <x v="3312"/>
    <s v="Paid"/>
    <s v="Awaiting payment"/>
  </r>
  <r>
    <s v="04-05-2025"/>
    <x v="3"/>
    <s v="Seoni"/>
    <x v="2"/>
    <n v="24"/>
    <s v="High"/>
    <n v="79000"/>
    <n v="1896000"/>
    <x v="3313"/>
    <s v="02-05-2025"/>
    <s v="May-2025"/>
    <s v="04-05-2025"/>
    <s v="Early"/>
    <x v="3313"/>
    <s v="Paid"/>
    <s v="Awaiting payment"/>
  </r>
  <r>
    <s v="29-05-2025"/>
    <x v="3"/>
    <s v="Katni"/>
    <x v="2"/>
    <n v="21"/>
    <s v="High"/>
    <n v="81500"/>
    <n v="1711500"/>
    <x v="3314"/>
    <s v="24-05-2025"/>
    <s v="May-2025"/>
    <s v="29-05-2025"/>
    <s v="Delayed"/>
    <x v="3314"/>
    <s v="Pending"/>
    <s v="Awaiting payment"/>
  </r>
  <r>
    <s v="12-05-2025"/>
    <x v="3"/>
    <s v="Seoni"/>
    <x v="0"/>
    <n v="23"/>
    <s v="High"/>
    <n v="74000"/>
    <n v="1702000"/>
    <x v="3315"/>
    <s v="08-05-2025"/>
    <s v="May-2025"/>
    <s v="12-05-2025"/>
    <s v="Delayed"/>
    <x v="3315"/>
    <s v="Paid"/>
    <s v="Awaiting payment"/>
  </r>
  <r>
    <s v="14-05-2025"/>
    <x v="3"/>
    <s v="Narsinghpur"/>
    <x v="2"/>
    <n v="16"/>
    <s v="High"/>
    <n v="81500"/>
    <n v="1304000"/>
    <x v="3316"/>
    <s v="11-05-2025"/>
    <s v="May-2025"/>
    <s v="14-05-2025"/>
    <s v="Early"/>
    <x v="3316"/>
    <s v="Pending"/>
    <s v="Awaiting payment"/>
  </r>
  <r>
    <s v="13-05-2025"/>
    <x v="3"/>
    <s v="Mandla"/>
    <x v="2"/>
    <n v="25"/>
    <s v="High"/>
    <n v="81500"/>
    <n v="2037500"/>
    <x v="3317"/>
    <s v="11-05-2025"/>
    <s v="May-2025"/>
    <s v="13-05-2025"/>
    <s v="Early"/>
    <x v="3317"/>
    <s v="Paid"/>
    <s v="Awaiting payment"/>
  </r>
  <r>
    <s v="03-05-2025"/>
    <x v="3"/>
    <s v="Mandla"/>
    <x v="0"/>
    <n v="28"/>
    <s v="High"/>
    <n v="72500"/>
    <n v="2030000"/>
    <x v="3318"/>
    <s v="29-04-2025"/>
    <s v="April-2025"/>
    <s v="03-05-2025"/>
    <s v="Delayed"/>
    <x v="3318"/>
    <s v="Pending"/>
    <s v="Awaiting payment"/>
  </r>
  <r>
    <s v="10-05-2025"/>
    <x v="3"/>
    <s v="Damoh"/>
    <x v="2"/>
    <n v="22"/>
    <s v="High"/>
    <n v="81500"/>
    <n v="1793000"/>
    <x v="3319"/>
    <s v="06-05-2025"/>
    <s v="May-2025"/>
    <s v="10-05-2025"/>
    <s v="Delayed"/>
    <x v="3319"/>
    <s v="Paid"/>
    <s v="Awaiting payment"/>
  </r>
  <r>
    <s v="12-05-2025"/>
    <x v="3"/>
    <s v="Chhindwara"/>
    <x v="0"/>
    <n v="14"/>
    <s v="Intermediate"/>
    <n v="74000"/>
    <n v="1036000"/>
    <x v="3320"/>
    <s v="08-05-2025"/>
    <s v="May-2025"/>
    <s v="12-05-2025"/>
    <s v="Delayed"/>
    <x v="3320"/>
    <s v="Pending"/>
    <s v="Awaiting payment"/>
  </r>
  <r>
    <s v="30-05-2025"/>
    <x v="3"/>
    <s v="Mandla"/>
    <x v="1"/>
    <n v="6"/>
    <s v="Low"/>
    <n v="81500"/>
    <n v="489000"/>
    <x v="3321"/>
    <s v="26-05-2025"/>
    <s v="May-2025"/>
    <s v="30-05-2025"/>
    <s v="Delayed"/>
    <x v="3321"/>
    <s v="Paid"/>
    <s v="Awaiting payment"/>
  </r>
  <r>
    <s v="06-05-2025"/>
    <x v="3"/>
    <s v="Mandla"/>
    <x v="2"/>
    <n v="8"/>
    <s v="Intermediate"/>
    <n v="72500"/>
    <n v="580000"/>
    <x v="3322"/>
    <s v="04-05-2025"/>
    <s v="May-2025"/>
    <s v="06-05-2025"/>
    <s v="Early"/>
    <x v="3322"/>
    <s v="Paid"/>
    <s v="Awaiting payment"/>
  </r>
  <r>
    <s v="03-05-2025"/>
    <x v="3"/>
    <s v="Chhindwara"/>
    <x v="0"/>
    <n v="26"/>
    <s v="High"/>
    <n v="81500"/>
    <n v="2119000"/>
    <x v="3323"/>
    <s v="28-04-2025"/>
    <s v="April-2025"/>
    <s v="03-05-2025"/>
    <s v="Delayed"/>
    <x v="3323"/>
    <s v="Paid"/>
    <s v="Awaiting payment"/>
  </r>
  <r>
    <s v="22-05-2025"/>
    <x v="3"/>
    <s v="Seoni"/>
    <x v="0"/>
    <n v="8"/>
    <s v="Intermediate"/>
    <n v="72500"/>
    <n v="580000"/>
    <x v="3324"/>
    <s v="17-05-2025"/>
    <s v="May-2025"/>
    <s v="22-05-2025"/>
    <s v="Delayed"/>
    <x v="3324"/>
    <s v="Paid"/>
    <s v="Awaiting payment"/>
  </r>
  <r>
    <s v="06-05-2025"/>
    <x v="3"/>
    <s v="Narsinghpur"/>
    <x v="0"/>
    <n v="20"/>
    <s v="High"/>
    <n v="81500"/>
    <n v="1630000"/>
    <x v="3325"/>
    <s v="05-05-2025"/>
    <s v="May-2025"/>
    <s v="06-05-2025"/>
    <s v="Early"/>
    <x v="3325"/>
    <s v="Pending"/>
    <s v="Awaiting payment"/>
  </r>
  <r>
    <s v="30-05-2025"/>
    <x v="3"/>
    <s v="Mandla"/>
    <x v="2"/>
    <n v="6"/>
    <s v="Low"/>
    <n v="72500"/>
    <n v="435000"/>
    <x v="3326"/>
    <s v="26-05-2025"/>
    <s v="May-2025"/>
    <s v="30-05-2025"/>
    <s v="Delayed"/>
    <x v="3326"/>
    <s v="Paid"/>
    <s v="Awaiting payment"/>
  </r>
  <r>
    <s v="23-05-2025"/>
    <x v="3"/>
    <s v="Sagar"/>
    <x v="1"/>
    <n v="16"/>
    <s v="High"/>
    <n v="79000"/>
    <n v="1264000"/>
    <x v="3327"/>
    <s v="19-05-2025"/>
    <s v="May-2025"/>
    <s v="23-05-2025"/>
    <s v="Delayed"/>
    <x v="3327"/>
    <s v="Paid"/>
    <s v="Awaiting payment"/>
  </r>
  <r>
    <s v="17-05-2025"/>
    <x v="3"/>
    <s v="Sagar"/>
    <x v="2"/>
    <n v="11"/>
    <s v="Intermediate"/>
    <n v="79000"/>
    <n v="869000"/>
    <x v="3328"/>
    <s v="15-05-2025"/>
    <s v="May-2025"/>
    <s v="17-05-2025"/>
    <s v="Early"/>
    <x v="3328"/>
    <s v="Paid"/>
    <s v="Awaiting payment"/>
  </r>
  <r>
    <s v="21-05-2025"/>
    <x v="3"/>
    <s v="Mandla"/>
    <x v="2"/>
    <n v="12"/>
    <s v="Intermediate"/>
    <n v="81500"/>
    <n v="978000"/>
    <x v="3329"/>
    <s v="18-05-2025"/>
    <s v="May-2025"/>
    <s v="21-05-2025"/>
    <s v="Early"/>
    <x v="3329"/>
    <s v="Paid"/>
    <s v="Awaiting payment"/>
  </r>
  <r>
    <s v="19-05-2025"/>
    <x v="3"/>
    <s v="Damoh"/>
    <x v="2"/>
    <n v="5"/>
    <s v="Low"/>
    <n v="81500"/>
    <n v="407500"/>
    <x v="3330"/>
    <s v="14-05-2025"/>
    <s v="May-2025"/>
    <s v="19-05-2025"/>
    <s v="Delayed"/>
    <x v="3330"/>
    <s v="Paid"/>
    <s v="Awaiting payment"/>
  </r>
  <r>
    <s v="07-05-2025"/>
    <x v="3"/>
    <s v="Jabalpur"/>
    <x v="1"/>
    <n v="28"/>
    <s v="High"/>
    <n v="81500"/>
    <n v="2282000"/>
    <x v="3331"/>
    <s v="06-05-2025"/>
    <s v="May-2025"/>
    <s v="07-05-2025"/>
    <s v="Early"/>
    <x v="3331"/>
    <s v="Paid"/>
    <s v="Awaiting payment"/>
  </r>
  <r>
    <s v="25-05-2025"/>
    <x v="3"/>
    <s v="Chhindwara"/>
    <x v="0"/>
    <n v="30"/>
    <s v="High"/>
    <n v="74000"/>
    <n v="2220000"/>
    <x v="3332"/>
    <s v="20-05-2025"/>
    <s v="May-2025"/>
    <s v="25-05-2025"/>
    <s v="Delayed"/>
    <x v="3332"/>
    <s v="Pending"/>
    <s v="Awaiting payment"/>
  </r>
  <r>
    <s v="20-05-2025"/>
    <x v="3"/>
    <s v="Jabalpur"/>
    <x v="2"/>
    <n v="28"/>
    <s v="High"/>
    <n v="72500"/>
    <n v="2030000"/>
    <x v="3333"/>
    <s v="17-05-2025"/>
    <s v="May-2025"/>
    <s v="20-05-2025"/>
    <s v="Early"/>
    <x v="3333"/>
    <s v="Pending"/>
    <s v="Awaiting payment"/>
  </r>
  <r>
    <s v="14-05-2025"/>
    <x v="3"/>
    <s v="Narsinghpur"/>
    <x v="0"/>
    <n v="10"/>
    <s v="Intermediate"/>
    <n v="72500"/>
    <n v="725000"/>
    <x v="3334"/>
    <s v="10-05-2025"/>
    <s v="May-2025"/>
    <s v="14-05-2025"/>
    <s v="Delayed"/>
    <x v="3334"/>
    <s v="Pending"/>
    <s v="Awaiting payment"/>
  </r>
  <r>
    <s v="18-05-2025"/>
    <x v="3"/>
    <s v="Chhindwara"/>
    <x v="1"/>
    <n v="8"/>
    <s v="Intermediate"/>
    <n v="81500"/>
    <n v="652000"/>
    <x v="3335"/>
    <s v="13-05-2025"/>
    <s v="May-2025"/>
    <s v="18-05-2025"/>
    <s v="Delayed"/>
    <x v="3335"/>
    <s v="Paid"/>
    <s v="Awaiting payment"/>
  </r>
  <r>
    <s v="21-05-2025"/>
    <x v="3"/>
    <s v="Katni"/>
    <x v="1"/>
    <n v="27"/>
    <s v="High"/>
    <n v="79000"/>
    <n v="2133000"/>
    <x v="3336"/>
    <s v="20-05-2025"/>
    <s v="May-2025"/>
    <s v="21-05-2025"/>
    <s v="Early"/>
    <x v="3336"/>
    <s v="Pending"/>
    <s v="Awaiting payment"/>
  </r>
  <r>
    <s v="03-05-2025"/>
    <x v="3"/>
    <s v="Seoni"/>
    <x v="0"/>
    <n v="25"/>
    <s v="High"/>
    <n v="79000"/>
    <n v="1975000"/>
    <x v="3337"/>
    <s v="28-04-2025"/>
    <s v="April-2025"/>
    <s v="03-05-2025"/>
    <s v="Delayed"/>
    <x v="3337"/>
    <s v="Pending"/>
    <s v="Awaiting payment"/>
  </r>
  <r>
    <s v="11-05-2025"/>
    <x v="3"/>
    <s v="Seoni"/>
    <x v="2"/>
    <n v="16"/>
    <s v="High"/>
    <n v="81500"/>
    <n v="1304000"/>
    <x v="3338"/>
    <s v="10-05-2025"/>
    <s v="May-2025"/>
    <s v="11-05-2025"/>
    <s v="Early"/>
    <x v="3338"/>
    <s v="Paid"/>
    <s v="Awaiting payment"/>
  </r>
  <r>
    <s v="07-05-2025"/>
    <x v="3"/>
    <s v="Jabalpur"/>
    <x v="2"/>
    <n v="29"/>
    <s v="High"/>
    <n v="74000"/>
    <n v="2146000"/>
    <x v="3339"/>
    <s v="02-05-2025"/>
    <s v="May-2025"/>
    <s v="07-05-2025"/>
    <s v="Delayed"/>
    <x v="3339"/>
    <s v="Paid"/>
    <s v="Awaiting payment"/>
  </r>
  <r>
    <s v="10-05-2025"/>
    <x v="3"/>
    <s v="Sagar"/>
    <x v="1"/>
    <n v="9"/>
    <s v="Intermediate"/>
    <n v="72500"/>
    <n v="652500"/>
    <x v="3340"/>
    <s v="06-05-2025"/>
    <s v="May-2025"/>
    <s v="10-05-2025"/>
    <s v="Delayed"/>
    <x v="3340"/>
    <s v="Pending"/>
    <s v="Awaiting payment"/>
  </r>
  <r>
    <s v="27-05-2025"/>
    <x v="3"/>
    <s v="Seoni"/>
    <x v="2"/>
    <n v="8"/>
    <s v="Intermediate"/>
    <n v="74000"/>
    <n v="592000"/>
    <x v="3341"/>
    <s v="24-05-2025"/>
    <s v="May-2025"/>
    <s v="27-05-2025"/>
    <s v="Early"/>
    <x v="3341"/>
    <s v="Pending"/>
    <s v="Awaiting payment"/>
  </r>
  <r>
    <s v="28-05-2025"/>
    <x v="3"/>
    <s v="Narsinghpur"/>
    <x v="0"/>
    <n v="6"/>
    <s v="Low"/>
    <n v="74000"/>
    <n v="444000"/>
    <x v="3342"/>
    <s v="26-05-2025"/>
    <s v="May-2025"/>
    <s v="28-05-2025"/>
    <s v="Early"/>
    <x v="3342"/>
    <s v="Pending"/>
    <s v="Awaiting payment"/>
  </r>
  <r>
    <s v="07-05-2025"/>
    <x v="3"/>
    <s v="Damoh"/>
    <x v="2"/>
    <n v="26"/>
    <s v="High"/>
    <n v="74000"/>
    <n v="1924000"/>
    <x v="3343"/>
    <s v="05-05-2025"/>
    <s v="May-2025"/>
    <s v="07-05-2025"/>
    <s v="Early"/>
    <x v="3343"/>
    <s v="Pending"/>
    <s v="Awaiting payment"/>
  </r>
  <r>
    <s v="23-05-2025"/>
    <x v="3"/>
    <s v="Jabalpur"/>
    <x v="1"/>
    <n v="13"/>
    <s v="Intermediate"/>
    <n v="72500"/>
    <n v="942500"/>
    <x v="3344"/>
    <s v="21-05-2025"/>
    <s v="May-2025"/>
    <s v="23-05-2025"/>
    <s v="Early"/>
    <x v="3344"/>
    <s v="Pending"/>
    <s v="Awaiting payment"/>
  </r>
  <r>
    <s v="07-05-2025"/>
    <x v="3"/>
    <s v="Narsinghpur"/>
    <x v="1"/>
    <n v="6"/>
    <s v="Low"/>
    <n v="72500"/>
    <n v="435000"/>
    <x v="3345"/>
    <s v="02-05-2025"/>
    <s v="May-2025"/>
    <s v="07-05-2025"/>
    <s v="Delayed"/>
    <x v="3345"/>
    <s v="Paid"/>
    <s v="Awaiting payment"/>
  </r>
  <r>
    <s v="20-05-2025"/>
    <x v="3"/>
    <s v="Katni"/>
    <x v="0"/>
    <n v="10"/>
    <s v="Intermediate"/>
    <n v="72500"/>
    <n v="725000"/>
    <x v="3346"/>
    <s v="18-05-2025"/>
    <s v="May-2025"/>
    <s v="20-05-2025"/>
    <s v="Early"/>
    <x v="3346"/>
    <s v="Pending"/>
    <s v="Awaiting payment"/>
  </r>
  <r>
    <s v="01-05-2025"/>
    <x v="3"/>
    <s v="Mandla"/>
    <x v="1"/>
    <n v="26"/>
    <s v="High"/>
    <n v="72500"/>
    <n v="1885000"/>
    <x v="3347"/>
    <s v="27-04-2025"/>
    <s v="April-2025"/>
    <s v="01-05-2025"/>
    <s v="Delayed"/>
    <x v="3347"/>
    <s v="Pending"/>
    <s v="Awaiting payment"/>
  </r>
  <r>
    <s v="19-05-2025"/>
    <x v="3"/>
    <s v="Seoni"/>
    <x v="1"/>
    <n v="14"/>
    <s v="Intermediate"/>
    <n v="79000"/>
    <n v="1106000"/>
    <x v="3348"/>
    <s v="14-05-2025"/>
    <s v="May-2025"/>
    <s v="19-05-2025"/>
    <s v="Delayed"/>
    <x v="3348"/>
    <s v="Paid"/>
    <s v="Awaiting payment"/>
  </r>
  <r>
    <s v="30-05-2025"/>
    <x v="3"/>
    <s v="Damoh"/>
    <x v="1"/>
    <n v="11"/>
    <s v="Intermediate"/>
    <n v="79000"/>
    <n v="869000"/>
    <x v="3349"/>
    <s v="25-05-2025"/>
    <s v="May-2025"/>
    <s v="30-05-2025"/>
    <s v="Delayed"/>
    <x v="3349"/>
    <s v="Pending"/>
    <s v="Awaiting payment"/>
  </r>
  <r>
    <s v="05-05-2025"/>
    <x v="3"/>
    <s v="Narsinghpur"/>
    <x v="0"/>
    <n v="18"/>
    <s v="High"/>
    <n v="81500"/>
    <n v="1467000"/>
    <x v="3350"/>
    <s v="04-05-2025"/>
    <s v="May-2025"/>
    <s v="05-05-2025"/>
    <s v="Early"/>
    <x v="3350"/>
    <s v="Pending"/>
    <s v="Awaiting payment"/>
  </r>
  <r>
    <s v="10-05-2025"/>
    <x v="3"/>
    <s v="Seoni"/>
    <x v="2"/>
    <n v="11"/>
    <s v="Intermediate"/>
    <n v="72500"/>
    <n v="797500"/>
    <x v="3351"/>
    <s v="07-05-2025"/>
    <s v="May-2025"/>
    <s v="10-05-2025"/>
    <s v="Early"/>
    <x v="3351"/>
    <s v="Paid"/>
    <s v="Awaiting payment"/>
  </r>
  <r>
    <s v="09-05-2025"/>
    <x v="3"/>
    <s v="Jabalpur"/>
    <x v="0"/>
    <n v="9"/>
    <s v="Intermediate"/>
    <n v="72500"/>
    <n v="652500"/>
    <x v="3352"/>
    <s v="07-05-2025"/>
    <s v="May-2025"/>
    <s v="09-05-2025"/>
    <s v="Early"/>
    <x v="3352"/>
    <s v="Paid"/>
    <s v="Awaiting payment"/>
  </r>
  <r>
    <s v="12-05-2025"/>
    <x v="3"/>
    <s v="Chhindwara"/>
    <x v="0"/>
    <n v="28"/>
    <s v="High"/>
    <n v="74000"/>
    <n v="2072000"/>
    <x v="3353"/>
    <s v="11-05-2025"/>
    <s v="May-2025"/>
    <s v="12-05-2025"/>
    <s v="Early"/>
    <x v="3353"/>
    <s v="Pending"/>
    <s v="Awaiting payment"/>
  </r>
  <r>
    <s v="01-05-2025"/>
    <x v="3"/>
    <s v="Chhindwara"/>
    <x v="2"/>
    <n v="10"/>
    <s v="Intermediate"/>
    <n v="72500"/>
    <n v="725000"/>
    <x v="3354"/>
    <s v="28-04-2025"/>
    <s v="April-2025"/>
    <s v="01-05-2025"/>
    <s v="Early"/>
    <x v="3354"/>
    <s v="Paid"/>
    <s v="Awaiting payment"/>
  </r>
  <r>
    <s v="23-05-2025"/>
    <x v="3"/>
    <s v="Narsinghpur"/>
    <x v="1"/>
    <n v="14"/>
    <s v="Intermediate"/>
    <n v="74000"/>
    <n v="1036000"/>
    <x v="3355"/>
    <s v="20-05-2025"/>
    <s v="May-2025"/>
    <s v="23-05-2025"/>
    <s v="Early"/>
    <x v="3355"/>
    <s v="Paid"/>
    <s v="Awaiting payment"/>
  </r>
  <r>
    <s v="11-05-2025"/>
    <x v="3"/>
    <s v="Sagar"/>
    <x v="1"/>
    <n v="13"/>
    <s v="Intermediate"/>
    <n v="72500"/>
    <n v="942500"/>
    <x v="3356"/>
    <s v="07-05-2025"/>
    <s v="May-2025"/>
    <s v="11-05-2025"/>
    <s v="Delayed"/>
    <x v="3356"/>
    <s v="Paid"/>
    <s v="Awaiting payment"/>
  </r>
  <r>
    <s v="30-05-2025"/>
    <x v="3"/>
    <s v="Chhindwara"/>
    <x v="2"/>
    <n v="30"/>
    <s v="High"/>
    <n v="74000"/>
    <n v="2220000"/>
    <x v="3357"/>
    <s v="28-05-2025"/>
    <s v="May-2025"/>
    <s v="30-05-2025"/>
    <s v="Early"/>
    <x v="3357"/>
    <s v="Paid"/>
    <s v="Awaiting payment"/>
  </r>
  <r>
    <s v="30-05-2025"/>
    <x v="3"/>
    <s v="Mandla"/>
    <x v="0"/>
    <n v="27"/>
    <s v="High"/>
    <n v="81500"/>
    <n v="2200500"/>
    <x v="3358"/>
    <s v="25-05-2025"/>
    <s v="May-2025"/>
    <s v="30-05-2025"/>
    <s v="Delayed"/>
    <x v="3358"/>
    <s v="Pending"/>
    <s v="Awaiting payment"/>
  </r>
  <r>
    <s v="18-05-2025"/>
    <x v="3"/>
    <s v="Katni"/>
    <x v="2"/>
    <n v="30"/>
    <s v="High"/>
    <n v="81500"/>
    <n v="2445000"/>
    <x v="3359"/>
    <s v="16-05-2025"/>
    <s v="May-2025"/>
    <s v="18-05-2025"/>
    <s v="Early"/>
    <x v="3359"/>
    <s v="Paid"/>
    <s v="Awaiting payment"/>
  </r>
  <r>
    <s v="24-05-2025"/>
    <x v="3"/>
    <s v="Jabalpur"/>
    <x v="1"/>
    <n v="8"/>
    <s v="Intermediate"/>
    <n v="72500"/>
    <n v="580000"/>
    <x v="3360"/>
    <s v="23-05-2025"/>
    <s v="May-2025"/>
    <s v="24-05-2025"/>
    <s v="Early"/>
    <x v="3360"/>
    <s v="Pending"/>
    <s v="Awaiting payment"/>
  </r>
  <r>
    <s v="24-05-2025"/>
    <x v="3"/>
    <s v="Mandla"/>
    <x v="1"/>
    <n v="26"/>
    <s v="High"/>
    <n v="79000"/>
    <n v="2054000"/>
    <x v="3361"/>
    <s v="23-05-2025"/>
    <s v="May-2025"/>
    <s v="24-05-2025"/>
    <s v="Early"/>
    <x v="3361"/>
    <s v="Paid"/>
    <s v="Awaiting payment"/>
  </r>
  <r>
    <s v="08-05-2025"/>
    <x v="3"/>
    <s v="Damoh"/>
    <x v="1"/>
    <n v="16"/>
    <s v="High"/>
    <n v="79000"/>
    <n v="1264000"/>
    <x v="3362"/>
    <s v="04-05-2025"/>
    <s v="May-2025"/>
    <s v="08-05-2025"/>
    <s v="Delayed"/>
    <x v="3362"/>
    <s v="Paid"/>
    <s v="Awaiting payment"/>
  </r>
  <r>
    <s v="21-05-2025"/>
    <x v="3"/>
    <s v="Mandla"/>
    <x v="2"/>
    <n v="10"/>
    <s v="Intermediate"/>
    <n v="74000"/>
    <n v="740000"/>
    <x v="3363"/>
    <s v="19-05-2025"/>
    <s v="May-2025"/>
    <s v="21-05-2025"/>
    <s v="Early"/>
    <x v="3363"/>
    <s v="Paid"/>
    <s v="Awaiting payment"/>
  </r>
  <r>
    <s v="27-05-2025"/>
    <x v="3"/>
    <s v="Damoh"/>
    <x v="1"/>
    <n v="21"/>
    <s v="High"/>
    <n v="79000"/>
    <n v="1659000"/>
    <x v="3364"/>
    <s v="22-05-2025"/>
    <s v="May-2025"/>
    <s v="27-05-2025"/>
    <s v="Delayed"/>
    <x v="3364"/>
    <s v="Pending"/>
    <s v="Awaiting payment"/>
  </r>
  <r>
    <s v="22-05-2025"/>
    <x v="3"/>
    <s v="Chhindwara"/>
    <x v="1"/>
    <n v="27"/>
    <s v="High"/>
    <n v="74000"/>
    <n v="1998000"/>
    <x v="3365"/>
    <s v="21-05-2025"/>
    <s v="May-2025"/>
    <s v="22-05-2025"/>
    <s v="Early"/>
    <x v="3365"/>
    <s v="Pending"/>
    <s v="Awaiting payment"/>
  </r>
  <r>
    <s v="07-05-2025"/>
    <x v="3"/>
    <s v="Katni"/>
    <x v="0"/>
    <n v="11"/>
    <s v="Intermediate"/>
    <n v="72500"/>
    <n v="797500"/>
    <x v="3366"/>
    <s v="05-05-2025"/>
    <s v="May-2025"/>
    <s v="07-05-2025"/>
    <s v="Early"/>
    <x v="3366"/>
    <s v="Pending"/>
    <s v="Awaiting payment"/>
  </r>
  <r>
    <s v="18-05-2025"/>
    <x v="3"/>
    <s v="Narsinghpur"/>
    <x v="0"/>
    <n v="26"/>
    <s v="High"/>
    <n v="81500"/>
    <n v="2119000"/>
    <x v="3367"/>
    <s v="17-05-2025"/>
    <s v="May-2025"/>
    <s v="18-05-2025"/>
    <s v="Early"/>
    <x v="3367"/>
    <s v="Pending"/>
    <s v="Awaiting payment"/>
  </r>
  <r>
    <s v="24-05-2025"/>
    <x v="3"/>
    <s v="Chhindwara"/>
    <x v="0"/>
    <n v="10"/>
    <s v="Intermediate"/>
    <n v="81500"/>
    <n v="815000"/>
    <x v="3368"/>
    <s v="20-05-2025"/>
    <s v="May-2025"/>
    <s v="24-05-2025"/>
    <s v="Delayed"/>
    <x v="3368"/>
    <s v="Paid"/>
    <s v="Awaiting payment"/>
  </r>
  <r>
    <s v="21-05-2025"/>
    <x v="3"/>
    <s v="Damoh"/>
    <x v="2"/>
    <n v="5"/>
    <s v="Low"/>
    <n v="81500"/>
    <n v="407500"/>
    <x v="3369"/>
    <s v="19-05-2025"/>
    <s v="May-2025"/>
    <s v="21-05-2025"/>
    <s v="Early"/>
    <x v="3369"/>
    <s v="Paid"/>
    <s v="Awaiting payment"/>
  </r>
  <r>
    <s v="28-05-2025"/>
    <x v="3"/>
    <s v="Jabalpur"/>
    <x v="2"/>
    <n v="14"/>
    <s v="Intermediate"/>
    <n v="74000"/>
    <n v="1036000"/>
    <x v="3370"/>
    <s v="24-05-2025"/>
    <s v="May-2025"/>
    <s v="28-05-2025"/>
    <s v="Delayed"/>
    <x v="3370"/>
    <s v="Paid"/>
    <s v="Awaiting payment"/>
  </r>
  <r>
    <s v="18-05-2025"/>
    <x v="3"/>
    <s v="Chhindwara"/>
    <x v="0"/>
    <n v="6"/>
    <s v="Low"/>
    <n v="81500"/>
    <n v="489000"/>
    <x v="3371"/>
    <s v="17-05-2025"/>
    <s v="May-2025"/>
    <s v="18-05-2025"/>
    <s v="Early"/>
    <x v="3371"/>
    <s v="Paid"/>
    <s v="Awaiting payment"/>
  </r>
  <r>
    <s v="12-05-2025"/>
    <x v="3"/>
    <s v="Narsinghpur"/>
    <x v="1"/>
    <n v="15"/>
    <s v="Intermediate"/>
    <n v="79000"/>
    <n v="1185000"/>
    <x v="3372"/>
    <s v="07-05-2025"/>
    <s v="May-2025"/>
    <s v="12-05-2025"/>
    <s v="Delayed"/>
    <x v="3372"/>
    <s v="Pending"/>
    <s v="Awaiting payment"/>
  </r>
  <r>
    <s v="11-05-2025"/>
    <x v="3"/>
    <s v="Chhindwara"/>
    <x v="1"/>
    <n v="12"/>
    <s v="Intermediate"/>
    <n v="81500"/>
    <n v="978000"/>
    <x v="3373"/>
    <s v="08-05-2025"/>
    <s v="May-2025"/>
    <s v="11-05-2025"/>
    <s v="Early"/>
    <x v="3373"/>
    <s v="Paid"/>
    <s v="Awaiting payment"/>
  </r>
  <r>
    <s v="27-05-2025"/>
    <x v="3"/>
    <s v="Seoni"/>
    <x v="1"/>
    <n v="16"/>
    <s v="High"/>
    <n v="74000"/>
    <n v="1184000"/>
    <x v="3374"/>
    <s v="25-05-2025"/>
    <s v="May-2025"/>
    <s v="27-05-2025"/>
    <s v="Early"/>
    <x v="3374"/>
    <s v="Pending"/>
    <s v="Awaiting payment"/>
  </r>
  <r>
    <s v="12-05-2025"/>
    <x v="3"/>
    <s v="Katni"/>
    <x v="0"/>
    <n v="8"/>
    <s v="Intermediate"/>
    <n v="79000"/>
    <n v="632000"/>
    <x v="3375"/>
    <s v="08-05-2025"/>
    <s v="May-2025"/>
    <s v="12-05-2025"/>
    <s v="Delayed"/>
    <x v="3375"/>
    <s v="Paid"/>
    <s v="Awaiting payment"/>
  </r>
  <r>
    <s v="04-05-2025"/>
    <x v="3"/>
    <s v="Narsinghpur"/>
    <x v="1"/>
    <n v="23"/>
    <s v="High"/>
    <n v="79000"/>
    <n v="1817000"/>
    <x v="3376"/>
    <s v="01-05-2025"/>
    <s v="May-2025"/>
    <s v="04-05-2025"/>
    <s v="Early"/>
    <x v="3376"/>
    <s v="Pending"/>
    <s v="Awaiting payment"/>
  </r>
  <r>
    <s v="02-05-2025"/>
    <x v="3"/>
    <s v="Mandla"/>
    <x v="0"/>
    <n v="16"/>
    <s v="High"/>
    <n v="79000"/>
    <n v="1264000"/>
    <x v="3377"/>
    <s v="28-04-2025"/>
    <s v="April-2025"/>
    <s v="02-05-2025"/>
    <s v="Delayed"/>
    <x v="3377"/>
    <s v="Pending"/>
    <s v="Awaiting payment"/>
  </r>
  <r>
    <s v="21-05-2025"/>
    <x v="3"/>
    <s v="Narsinghpur"/>
    <x v="1"/>
    <n v="17"/>
    <s v="High"/>
    <n v="74000"/>
    <n v="1258000"/>
    <x v="3378"/>
    <s v="18-05-2025"/>
    <s v="May-2025"/>
    <s v="21-05-2025"/>
    <s v="Early"/>
    <x v="3378"/>
    <s v="Pending"/>
    <s v="Awaiting payment"/>
  </r>
  <r>
    <s v="24-05-2025"/>
    <x v="3"/>
    <s v="Jabalpur"/>
    <x v="2"/>
    <n v="14"/>
    <s v="Intermediate"/>
    <n v="74000"/>
    <n v="1036000"/>
    <x v="3379"/>
    <s v="19-05-2025"/>
    <s v="May-2025"/>
    <s v="24-05-2025"/>
    <s v="Delayed"/>
    <x v="3379"/>
    <s v="Paid"/>
    <s v="Awaiting payment"/>
  </r>
  <r>
    <s v="14-05-2025"/>
    <x v="3"/>
    <s v="Jabalpur"/>
    <x v="1"/>
    <n v="28"/>
    <s v="High"/>
    <n v="79000"/>
    <n v="2212000"/>
    <x v="3380"/>
    <s v="12-05-2025"/>
    <s v="May-2025"/>
    <s v="14-05-2025"/>
    <s v="Early"/>
    <x v="3380"/>
    <s v="Pending"/>
    <s v="Awaiting payment"/>
  </r>
  <r>
    <s v="30-05-2025"/>
    <x v="3"/>
    <s v="Chhindwara"/>
    <x v="0"/>
    <n v="22"/>
    <s v="High"/>
    <n v="79000"/>
    <n v="1738000"/>
    <x v="3381"/>
    <s v="29-05-2025"/>
    <s v="May-2025"/>
    <s v="30-05-2025"/>
    <s v="Early"/>
    <x v="3381"/>
    <s v="Paid"/>
    <s v="Awaiting payment"/>
  </r>
  <r>
    <s v="25-05-2025"/>
    <x v="3"/>
    <s v="Jabalpur"/>
    <x v="1"/>
    <n v="7"/>
    <s v="Intermediate"/>
    <n v="72500"/>
    <n v="507500"/>
    <x v="3382"/>
    <s v="23-05-2025"/>
    <s v="May-2025"/>
    <s v="25-05-2025"/>
    <s v="Early"/>
    <x v="3382"/>
    <s v="Pending"/>
    <s v="Awaiting payment"/>
  </r>
  <r>
    <s v="23-05-2025"/>
    <x v="3"/>
    <s v="Katni"/>
    <x v="0"/>
    <n v="17"/>
    <s v="High"/>
    <n v="79000"/>
    <n v="1343000"/>
    <x v="3383"/>
    <s v="21-05-2025"/>
    <s v="May-2025"/>
    <s v="23-05-2025"/>
    <s v="Early"/>
    <x v="3383"/>
    <s v="Paid"/>
    <s v="Awaiting payment"/>
  </r>
  <r>
    <s v="02-05-2025"/>
    <x v="3"/>
    <s v="Mandla"/>
    <x v="0"/>
    <n v="30"/>
    <s v="High"/>
    <n v="79000"/>
    <n v="2370000"/>
    <x v="3384"/>
    <s v="01-05-2025"/>
    <s v="May-2025"/>
    <s v="02-05-2025"/>
    <s v="Early"/>
    <x v="3384"/>
    <s v="Pending"/>
    <s v="Awaiting payment"/>
  </r>
  <r>
    <s v="14-05-2025"/>
    <x v="3"/>
    <s v="Jabalpur"/>
    <x v="0"/>
    <n v="25"/>
    <s v="High"/>
    <n v="81500"/>
    <n v="2037500"/>
    <x v="3385"/>
    <s v="13-05-2025"/>
    <s v="May-2025"/>
    <s v="14-05-2025"/>
    <s v="Early"/>
    <x v="3385"/>
    <s v="Pending"/>
    <s v="Awaiting payment"/>
  </r>
  <r>
    <s v="20-05-2025"/>
    <x v="3"/>
    <s v="Damoh"/>
    <x v="0"/>
    <n v="23"/>
    <s v="High"/>
    <n v="74000"/>
    <n v="1702000"/>
    <x v="3386"/>
    <s v="15-05-2025"/>
    <s v="May-2025"/>
    <s v="20-05-2025"/>
    <s v="Delayed"/>
    <x v="3386"/>
    <s v="Pending"/>
    <s v="Awaiting payment"/>
  </r>
  <r>
    <s v="22-05-2025"/>
    <x v="3"/>
    <s v="Mandla"/>
    <x v="1"/>
    <n v="6"/>
    <s v="Low"/>
    <n v="81500"/>
    <n v="489000"/>
    <x v="3387"/>
    <s v="21-05-2025"/>
    <s v="May-2025"/>
    <s v="22-05-2025"/>
    <s v="Early"/>
    <x v="3387"/>
    <s v="Pending"/>
    <s v="Awaiting payment"/>
  </r>
  <r>
    <s v="26-05-2025"/>
    <x v="3"/>
    <s v="Damoh"/>
    <x v="1"/>
    <n v="11"/>
    <s v="Intermediate"/>
    <n v="74000"/>
    <n v="814000"/>
    <x v="3388"/>
    <s v="23-05-2025"/>
    <s v="May-2025"/>
    <s v="26-05-2025"/>
    <s v="Early"/>
    <x v="3388"/>
    <s v="Paid"/>
    <s v="Awaiting payment"/>
  </r>
  <r>
    <s v="05-05-2025"/>
    <x v="3"/>
    <s v="Chhindwara"/>
    <x v="1"/>
    <n v="25"/>
    <s v="High"/>
    <n v="79000"/>
    <n v="1975000"/>
    <x v="3389"/>
    <s v="02-05-2025"/>
    <s v="May-2025"/>
    <s v="05-05-2025"/>
    <s v="Early"/>
    <x v="3389"/>
    <s v="Paid"/>
    <s v="Awaiting payment"/>
  </r>
  <r>
    <s v="23-05-2025"/>
    <x v="3"/>
    <s v="Seoni"/>
    <x v="1"/>
    <n v="11"/>
    <s v="Intermediate"/>
    <n v="81500"/>
    <n v="896500"/>
    <x v="3390"/>
    <s v="19-05-2025"/>
    <s v="May-2025"/>
    <s v="23-05-2025"/>
    <s v="Delayed"/>
    <x v="3390"/>
    <s v="Pending"/>
    <s v="Awaiting payment"/>
  </r>
  <r>
    <s v="20-05-2025"/>
    <x v="3"/>
    <s v="Narsinghpur"/>
    <x v="2"/>
    <n v="24"/>
    <s v="High"/>
    <n v="74000"/>
    <n v="1776000"/>
    <x v="3391"/>
    <s v="18-05-2025"/>
    <s v="May-2025"/>
    <s v="20-05-2025"/>
    <s v="Early"/>
    <x v="3391"/>
    <s v="Paid"/>
    <s v="Awaiting payment"/>
  </r>
  <r>
    <s v="20-05-2025"/>
    <x v="3"/>
    <s v="Seoni"/>
    <x v="1"/>
    <n v="24"/>
    <s v="High"/>
    <n v="74000"/>
    <n v="1776000"/>
    <x v="3392"/>
    <s v="17-05-2025"/>
    <s v="May-2025"/>
    <s v="20-05-2025"/>
    <s v="Early"/>
    <x v="3392"/>
    <s v="Paid"/>
    <s v="Awaiting payment"/>
  </r>
  <r>
    <s v="05-05-2025"/>
    <x v="3"/>
    <s v="Seoni"/>
    <x v="1"/>
    <n v="8"/>
    <s v="Intermediate"/>
    <n v="79000"/>
    <n v="632000"/>
    <x v="3393"/>
    <s v="04-05-2025"/>
    <s v="May-2025"/>
    <s v="05-05-2025"/>
    <s v="Early"/>
    <x v="3393"/>
    <s v="Pending"/>
    <s v="Awaiting payment"/>
  </r>
  <r>
    <s v="17-05-2025"/>
    <x v="3"/>
    <s v="Jabalpur"/>
    <x v="2"/>
    <n v="28"/>
    <s v="High"/>
    <n v="72500"/>
    <n v="2030000"/>
    <x v="3394"/>
    <s v="15-05-2025"/>
    <s v="May-2025"/>
    <s v="17-05-2025"/>
    <s v="Early"/>
    <x v="3394"/>
    <s v="Pending"/>
    <s v="Awaiting payment"/>
  </r>
  <r>
    <s v="27-05-2025"/>
    <x v="3"/>
    <s v="Chhindwara"/>
    <x v="2"/>
    <n v="19"/>
    <s v="High"/>
    <n v="79000"/>
    <n v="1501000"/>
    <x v="3395"/>
    <s v="24-05-2025"/>
    <s v="May-2025"/>
    <s v="27-05-2025"/>
    <s v="Early"/>
    <x v="3395"/>
    <s v="Paid"/>
    <s v="Awaiting payment"/>
  </r>
  <r>
    <s v="20-05-2025"/>
    <x v="3"/>
    <s v="Sagar"/>
    <x v="1"/>
    <n v="28"/>
    <s v="High"/>
    <n v="72500"/>
    <n v="2030000"/>
    <x v="3396"/>
    <s v="16-05-2025"/>
    <s v="May-2025"/>
    <s v="20-05-2025"/>
    <s v="Delayed"/>
    <x v="3396"/>
    <s v="Paid"/>
    <s v="Awaiting payment"/>
  </r>
  <r>
    <s v="29-05-2025"/>
    <x v="3"/>
    <s v="Sagar"/>
    <x v="0"/>
    <n v="21"/>
    <s v="High"/>
    <n v="74000"/>
    <n v="1554000"/>
    <x v="3397"/>
    <s v="25-05-2025"/>
    <s v="May-2025"/>
    <s v="29-05-2025"/>
    <s v="Delayed"/>
    <x v="3397"/>
    <s v="Pending"/>
    <s v="Awaiting payment"/>
  </r>
  <r>
    <s v="09-05-2025"/>
    <x v="3"/>
    <s v="Seoni"/>
    <x v="1"/>
    <n v="21"/>
    <s v="High"/>
    <n v="72500"/>
    <n v="1522500"/>
    <x v="3398"/>
    <s v="05-05-2025"/>
    <s v="May-2025"/>
    <s v="09-05-2025"/>
    <s v="Delayed"/>
    <x v="3398"/>
    <s v="Pending"/>
    <s v="Awaiting payment"/>
  </r>
  <r>
    <s v="26-05-2025"/>
    <x v="3"/>
    <s v="Mandla"/>
    <x v="2"/>
    <n v="18"/>
    <s v="High"/>
    <n v="74000"/>
    <n v="1332000"/>
    <x v="3399"/>
    <s v="23-05-2025"/>
    <s v="May-2025"/>
    <s v="26-05-2025"/>
    <s v="Early"/>
    <x v="3399"/>
    <s v="Paid"/>
    <s v="Awaiting payment"/>
  </r>
  <r>
    <s v="08-05-2025"/>
    <x v="3"/>
    <s v="Sagar"/>
    <x v="2"/>
    <n v="20"/>
    <s v="High"/>
    <n v="74000"/>
    <n v="1480000"/>
    <x v="3400"/>
    <s v="04-05-2025"/>
    <s v="May-2025"/>
    <s v="08-05-2025"/>
    <s v="Delayed"/>
    <x v="3400"/>
    <s v="Pending"/>
    <s v="Awaiting payment"/>
  </r>
  <r>
    <s v="27-05-2025"/>
    <x v="3"/>
    <s v="Mandla"/>
    <x v="2"/>
    <n v="24"/>
    <s v="High"/>
    <n v="72500"/>
    <n v="1740000"/>
    <x v="3401"/>
    <s v="23-05-2025"/>
    <s v="May-2025"/>
    <s v="27-05-2025"/>
    <s v="Delayed"/>
    <x v="3401"/>
    <s v="Pending"/>
    <s v="Awaiting payment"/>
  </r>
  <r>
    <s v="10-05-2025"/>
    <x v="3"/>
    <s v="Narsinghpur"/>
    <x v="1"/>
    <n v="11"/>
    <s v="Intermediate"/>
    <n v="79000"/>
    <n v="869000"/>
    <x v="3402"/>
    <s v="05-05-2025"/>
    <s v="May-2025"/>
    <s v="10-05-2025"/>
    <s v="Delayed"/>
    <x v="3402"/>
    <s v="Paid"/>
    <s v="Awaiting payment"/>
  </r>
  <r>
    <s v="17-05-2025"/>
    <x v="3"/>
    <s v="Mandla"/>
    <x v="2"/>
    <n v="14"/>
    <s v="Intermediate"/>
    <n v="72500"/>
    <n v="1015000"/>
    <x v="3403"/>
    <s v="16-05-2025"/>
    <s v="May-2025"/>
    <s v="17-05-2025"/>
    <s v="Early"/>
    <x v="3403"/>
    <s v="Paid"/>
    <s v="Awaiting payment"/>
  </r>
  <r>
    <s v="16-05-2025"/>
    <x v="3"/>
    <s v="Sagar"/>
    <x v="0"/>
    <n v="11"/>
    <s v="Intermediate"/>
    <n v="81500"/>
    <n v="896500"/>
    <x v="3404"/>
    <s v="15-05-2025"/>
    <s v="May-2025"/>
    <s v="16-05-2025"/>
    <s v="Early"/>
    <x v="3404"/>
    <s v="Pending"/>
    <s v="Awaiting payment"/>
  </r>
  <r>
    <s v="18-05-2025"/>
    <x v="3"/>
    <s v="Narsinghpur"/>
    <x v="0"/>
    <n v="23"/>
    <s v="High"/>
    <n v="79000"/>
    <n v="1817000"/>
    <x v="3405"/>
    <s v="17-05-2025"/>
    <s v="May-2025"/>
    <s v="18-05-2025"/>
    <s v="Early"/>
    <x v="3405"/>
    <s v="Paid"/>
    <s v="Awaiting payment"/>
  </r>
  <r>
    <s v="18-05-2025"/>
    <x v="3"/>
    <s v="Mandla"/>
    <x v="1"/>
    <n v="6"/>
    <s v="Low"/>
    <n v="81500"/>
    <n v="489000"/>
    <x v="3406"/>
    <s v="14-05-2025"/>
    <s v="May-2025"/>
    <s v="18-05-2025"/>
    <s v="Delayed"/>
    <x v="3406"/>
    <s v="Paid"/>
    <s v="Awaiting payment"/>
  </r>
  <r>
    <s v="14-05-2025"/>
    <x v="3"/>
    <s v="Seoni"/>
    <x v="1"/>
    <n v="16"/>
    <s v="High"/>
    <n v="79000"/>
    <n v="1264000"/>
    <x v="3407"/>
    <s v="13-05-2025"/>
    <s v="May-2025"/>
    <s v="14-05-2025"/>
    <s v="Early"/>
    <x v="3407"/>
    <s v="Pending"/>
    <s v="Awaiting payment"/>
  </r>
  <r>
    <s v="27-05-2025"/>
    <x v="3"/>
    <s v="Damoh"/>
    <x v="0"/>
    <n v="19"/>
    <s v="High"/>
    <n v="81500"/>
    <n v="1548500"/>
    <x v="3408"/>
    <s v="25-05-2025"/>
    <s v="May-2025"/>
    <s v="27-05-2025"/>
    <s v="Early"/>
    <x v="3408"/>
    <s v="Pending"/>
    <s v="Awaiting payment"/>
  </r>
  <r>
    <s v="22-05-2025"/>
    <x v="3"/>
    <s v="Mandla"/>
    <x v="0"/>
    <n v="9"/>
    <s v="Intermediate"/>
    <n v="79000"/>
    <n v="711000"/>
    <x v="3409"/>
    <s v="17-05-2025"/>
    <s v="May-2025"/>
    <s v="22-05-2025"/>
    <s v="Delayed"/>
    <x v="3409"/>
    <s v="Paid"/>
    <s v="Awaiting payment"/>
  </r>
  <r>
    <s v="23-05-2025"/>
    <x v="3"/>
    <s v="Jabalpur"/>
    <x v="2"/>
    <n v="25"/>
    <s v="High"/>
    <n v="72500"/>
    <n v="1812500"/>
    <x v="3410"/>
    <s v="21-05-2025"/>
    <s v="May-2025"/>
    <s v="23-05-2025"/>
    <s v="Early"/>
    <x v="3410"/>
    <s v="Paid"/>
    <s v="Awaiting payment"/>
  </r>
  <r>
    <s v="20-05-2025"/>
    <x v="3"/>
    <s v="Chhindwara"/>
    <x v="0"/>
    <n v="6"/>
    <s v="Low"/>
    <n v="81500"/>
    <n v="489000"/>
    <x v="3411"/>
    <s v="16-05-2025"/>
    <s v="May-2025"/>
    <s v="20-05-2025"/>
    <s v="Delayed"/>
    <x v="3411"/>
    <s v="Paid"/>
    <s v="Awaiting payment"/>
  </r>
  <r>
    <s v="02-05-2025"/>
    <x v="3"/>
    <s v="Chhindwara"/>
    <x v="1"/>
    <n v="24"/>
    <s v="High"/>
    <n v="72500"/>
    <n v="1740000"/>
    <x v="3412"/>
    <s v="01-05-2025"/>
    <s v="May-2025"/>
    <s v="02-05-2025"/>
    <s v="Early"/>
    <x v="3412"/>
    <s v="Paid"/>
    <s v="Awaiting payment"/>
  </r>
  <r>
    <s v="28-05-2025"/>
    <x v="3"/>
    <s v="Damoh"/>
    <x v="2"/>
    <n v="22"/>
    <s v="High"/>
    <n v="79000"/>
    <n v="1738000"/>
    <x v="3413"/>
    <s v="25-05-2025"/>
    <s v="May-2025"/>
    <s v="28-05-2025"/>
    <s v="Early"/>
    <x v="3413"/>
    <s v="Paid"/>
    <s v="Awaiting payment"/>
  </r>
  <r>
    <s v="11-05-2025"/>
    <x v="3"/>
    <s v="Damoh"/>
    <x v="1"/>
    <n v="13"/>
    <s v="Intermediate"/>
    <n v="72500"/>
    <n v="942500"/>
    <x v="3414"/>
    <s v="07-05-2025"/>
    <s v="May-2025"/>
    <s v="11-05-2025"/>
    <s v="Delayed"/>
    <x v="3414"/>
    <s v="Paid"/>
    <s v="Awaiting payment"/>
  </r>
  <r>
    <s v="26-05-2025"/>
    <x v="3"/>
    <s v="Katni"/>
    <x v="0"/>
    <n v="6"/>
    <s v="Low"/>
    <n v="79000"/>
    <n v="474000"/>
    <x v="3415"/>
    <s v="22-05-2025"/>
    <s v="May-2025"/>
    <s v="26-05-2025"/>
    <s v="Delayed"/>
    <x v="3415"/>
    <s v="Paid"/>
    <s v="Awaiting payment"/>
  </r>
  <r>
    <s v="26-05-2025"/>
    <x v="3"/>
    <s v="Chhindwara"/>
    <x v="0"/>
    <n v="9"/>
    <s v="Intermediate"/>
    <n v="72500"/>
    <n v="652500"/>
    <x v="3416"/>
    <s v="24-05-2025"/>
    <s v="May-2025"/>
    <s v="26-05-2025"/>
    <s v="Early"/>
    <x v="3416"/>
    <s v="Pending"/>
    <s v="Awaiting payment"/>
  </r>
  <r>
    <s v="29-05-2025"/>
    <x v="3"/>
    <s v="Seoni"/>
    <x v="0"/>
    <n v="11"/>
    <s v="Intermediate"/>
    <n v="81500"/>
    <n v="896500"/>
    <x v="3417"/>
    <s v="27-05-2025"/>
    <s v="May-2025"/>
    <s v="29-05-2025"/>
    <s v="Early"/>
    <x v="3417"/>
    <s v="Pending"/>
    <s v="Awaiting payment"/>
  </r>
  <r>
    <s v="13-05-2025"/>
    <x v="3"/>
    <s v="Chhindwara"/>
    <x v="3"/>
    <n v="6"/>
    <s v="Low"/>
    <n v="74000"/>
    <n v="444000"/>
    <x v="3418"/>
    <s v="09-05-2025"/>
    <s v="May-2025"/>
    <s v="13-05-2025"/>
    <s v="Delayed"/>
    <x v="3418"/>
    <s v="Paid"/>
    <s v="Awaiting payment"/>
  </r>
  <r>
    <s v="26-05-2025"/>
    <x v="3"/>
    <s v="Chhindwara"/>
    <x v="3"/>
    <n v="23"/>
    <s v="High"/>
    <n v="74000"/>
    <n v="1702000"/>
    <x v="3419"/>
    <s v="25-05-2025"/>
    <s v="May-2025"/>
    <s v="26-05-2025"/>
    <s v="Early"/>
    <x v="3419"/>
    <s v="Paid"/>
    <s v="Awaiting payment"/>
  </r>
  <r>
    <s v="01-05-2025"/>
    <x v="3"/>
    <s v="Jabalpur"/>
    <x v="3"/>
    <n v="23"/>
    <s v="High"/>
    <n v="72500"/>
    <n v="1667500"/>
    <x v="3420"/>
    <s v="28-04-2025"/>
    <s v="April-2025"/>
    <s v="01-05-2025"/>
    <s v="Early"/>
    <x v="3420"/>
    <s v="Paid"/>
    <s v="Awaiting payment"/>
  </r>
  <r>
    <s v="14-05-2025"/>
    <x v="3"/>
    <s v="Sagar"/>
    <x v="3"/>
    <n v="13"/>
    <s v="Intermediate"/>
    <n v="72500"/>
    <n v="942500"/>
    <x v="3421"/>
    <s v="13-05-2025"/>
    <s v="May-2025"/>
    <s v="14-05-2025"/>
    <s v="Early"/>
    <x v="3421"/>
    <s v="Pending"/>
    <s v="Awaiting payment"/>
  </r>
  <r>
    <s v="23-05-2025"/>
    <x v="3"/>
    <s v="Seoni"/>
    <x v="3"/>
    <n v="12"/>
    <s v="Intermediate"/>
    <n v="79000"/>
    <n v="948000"/>
    <x v="3422"/>
    <s v="18-05-2025"/>
    <s v="May-2025"/>
    <s v="23-05-2025"/>
    <s v="Delayed"/>
    <x v="3422"/>
    <s v="Pending"/>
    <s v="Awaiting payment"/>
  </r>
  <r>
    <s v="27-05-2025"/>
    <x v="3"/>
    <s v="Narsinghpur"/>
    <x v="3"/>
    <n v="21"/>
    <s v="High"/>
    <n v="79000"/>
    <n v="1659000"/>
    <x v="3423"/>
    <s v="24-05-2025"/>
    <s v="May-2025"/>
    <s v="27-05-2025"/>
    <s v="Early"/>
    <x v="3423"/>
    <s v="Paid"/>
    <s v="Awaiting payment"/>
  </r>
  <r>
    <s v="26-05-2025"/>
    <x v="3"/>
    <s v="Narsinghpur"/>
    <x v="3"/>
    <n v="24"/>
    <s v="High"/>
    <n v="74000"/>
    <n v="1776000"/>
    <x v="3424"/>
    <s v="24-05-2025"/>
    <s v="May-2025"/>
    <s v="26-05-2025"/>
    <s v="Early"/>
    <x v="3424"/>
    <s v="Pending"/>
    <s v="Awaiting payment"/>
  </r>
  <r>
    <s v="26-05-2025"/>
    <x v="3"/>
    <s v="Sagar"/>
    <x v="3"/>
    <n v="17"/>
    <s v="High"/>
    <n v="79000"/>
    <n v="1343000"/>
    <x v="3425"/>
    <s v="22-05-2025"/>
    <s v="May-2025"/>
    <s v="26-05-2025"/>
    <s v="Delayed"/>
    <x v="3425"/>
    <s v="Paid"/>
    <s v="Awaiting payment"/>
  </r>
  <r>
    <s v="10-05-2025"/>
    <x v="3"/>
    <s v="Chhindwara"/>
    <x v="3"/>
    <n v="13"/>
    <s v="Intermediate"/>
    <n v="74000"/>
    <n v="962000"/>
    <x v="3426"/>
    <s v="07-05-2025"/>
    <s v="May-2025"/>
    <s v="10-05-2025"/>
    <s v="Early"/>
    <x v="3426"/>
    <s v="Pending"/>
    <s v="Awaiting payment"/>
  </r>
  <r>
    <s v="07-05-2025"/>
    <x v="3"/>
    <s v="Mandla"/>
    <x v="3"/>
    <n v="28"/>
    <s v="High"/>
    <n v="81500"/>
    <n v="2282000"/>
    <x v="3427"/>
    <s v="04-05-2025"/>
    <s v="May-2025"/>
    <s v="07-05-2025"/>
    <s v="Early"/>
    <x v="3427"/>
    <s v="Pending"/>
    <s v="Awaiting payment"/>
  </r>
  <r>
    <s v="22-05-2025"/>
    <x v="3"/>
    <s v="Seoni"/>
    <x v="3"/>
    <n v="30"/>
    <s v="High"/>
    <n v="74000"/>
    <n v="2220000"/>
    <x v="3428"/>
    <s v="17-05-2025"/>
    <s v="May-2025"/>
    <s v="22-05-2025"/>
    <s v="Delayed"/>
    <x v="3428"/>
    <s v="Pending"/>
    <s v="Awaiting payment"/>
  </r>
  <r>
    <s v="19-05-2025"/>
    <x v="3"/>
    <s v="Narsinghpur"/>
    <x v="3"/>
    <n v="27"/>
    <s v="High"/>
    <n v="81500"/>
    <n v="2200500"/>
    <x v="3429"/>
    <s v="15-05-2025"/>
    <s v="May-2025"/>
    <s v="19-05-2025"/>
    <s v="Delayed"/>
    <x v="3429"/>
    <s v="Pending"/>
    <s v="Awaiting payment"/>
  </r>
  <r>
    <s v="23-05-2025"/>
    <x v="3"/>
    <s v="Mandla"/>
    <x v="3"/>
    <n v="7"/>
    <s v="Intermediate"/>
    <n v="79000"/>
    <n v="553000"/>
    <x v="3430"/>
    <s v="19-05-2025"/>
    <s v="May-2025"/>
    <s v="23-05-2025"/>
    <s v="Delayed"/>
    <x v="3430"/>
    <s v="Paid"/>
    <s v="Awaiting payment"/>
  </r>
  <r>
    <s v="06-05-2025"/>
    <x v="3"/>
    <s v="Narsinghpur"/>
    <x v="3"/>
    <n v="11"/>
    <s v="Intermediate"/>
    <n v="72500"/>
    <n v="797500"/>
    <x v="3431"/>
    <s v="04-05-2025"/>
    <s v="May-2025"/>
    <s v="06-05-2025"/>
    <s v="Early"/>
    <x v="3431"/>
    <s v="Pending"/>
    <s v="Awaiting payment"/>
  </r>
  <r>
    <s v="27-05-2025"/>
    <x v="3"/>
    <s v="Sagar"/>
    <x v="3"/>
    <n v="28"/>
    <s v="High"/>
    <n v="74000"/>
    <n v="2072000"/>
    <x v="3432"/>
    <s v="23-05-2025"/>
    <s v="May-2025"/>
    <s v="27-05-2025"/>
    <s v="Delayed"/>
    <x v="3432"/>
    <s v="Paid"/>
    <s v="Awaiting payment"/>
  </r>
  <r>
    <s v="13-05-2025"/>
    <x v="3"/>
    <s v="Chhindwara"/>
    <x v="3"/>
    <n v="27"/>
    <s v="High"/>
    <n v="81500"/>
    <n v="2200500"/>
    <x v="3433"/>
    <s v="11-05-2025"/>
    <s v="May-2025"/>
    <s v="13-05-2025"/>
    <s v="Early"/>
    <x v="3433"/>
    <s v="Paid"/>
    <s v="Awaiting payment"/>
  </r>
  <r>
    <s v="13-05-2025"/>
    <x v="3"/>
    <s v="Seoni"/>
    <x v="3"/>
    <n v="14"/>
    <s v="Intermediate"/>
    <n v="74000"/>
    <n v="1036000"/>
    <x v="3434"/>
    <s v="12-05-2025"/>
    <s v="May-2025"/>
    <s v="13-05-2025"/>
    <s v="Early"/>
    <x v="3434"/>
    <s v="Pending"/>
    <s v="Awaiting payment"/>
  </r>
  <r>
    <s v="13-05-2025"/>
    <x v="3"/>
    <s v="Seoni"/>
    <x v="3"/>
    <n v="16"/>
    <s v="High"/>
    <n v="74000"/>
    <n v="1184000"/>
    <x v="3435"/>
    <s v="11-05-2025"/>
    <s v="May-2025"/>
    <s v="13-05-2025"/>
    <s v="Early"/>
    <x v="3435"/>
    <s v="Pending"/>
    <s v="Awaiting payment"/>
  </r>
  <r>
    <s v="20-05-2025"/>
    <x v="3"/>
    <s v="Mandla"/>
    <x v="3"/>
    <n v="8"/>
    <s v="Intermediate"/>
    <n v="72500"/>
    <n v="580000"/>
    <x v="3436"/>
    <s v="19-05-2025"/>
    <s v="May-2025"/>
    <s v="20-05-2025"/>
    <s v="Early"/>
    <x v="3436"/>
    <s v="Pending"/>
    <s v="Awaiting payment"/>
  </r>
  <r>
    <s v="14-05-2025"/>
    <x v="3"/>
    <s v="Sagar"/>
    <x v="3"/>
    <n v="20"/>
    <s v="High"/>
    <n v="81500"/>
    <n v="1630000"/>
    <x v="3437"/>
    <s v="12-05-2025"/>
    <s v="May-2025"/>
    <s v="14-05-2025"/>
    <s v="Early"/>
    <x v="3437"/>
    <s v="Paid"/>
    <s v="Awaiting payment"/>
  </r>
  <r>
    <s v="25-05-2025"/>
    <x v="3"/>
    <s v="Katni"/>
    <x v="3"/>
    <n v="18"/>
    <s v="High"/>
    <n v="79000"/>
    <n v="1422000"/>
    <x v="3438"/>
    <s v="23-05-2025"/>
    <s v="May-2025"/>
    <s v="25-05-2025"/>
    <s v="Early"/>
    <x v="3438"/>
    <s v="Paid"/>
    <s v="Awaiting payment"/>
  </r>
  <r>
    <s v="17-05-2025"/>
    <x v="3"/>
    <s v="Narsinghpur"/>
    <x v="3"/>
    <n v="15"/>
    <s v="Intermediate"/>
    <n v="74000"/>
    <n v="1110000"/>
    <x v="3439"/>
    <s v="14-05-2025"/>
    <s v="May-2025"/>
    <s v="17-05-2025"/>
    <s v="Early"/>
    <x v="3439"/>
    <s v="Pending"/>
    <s v="Awaiting payment"/>
  </r>
  <r>
    <s v="23-05-2025"/>
    <x v="3"/>
    <s v="Katni"/>
    <x v="3"/>
    <n v="6"/>
    <s v="Low"/>
    <n v="81500"/>
    <n v="489000"/>
    <x v="3440"/>
    <s v="21-05-2025"/>
    <s v="May-2025"/>
    <s v="23-05-2025"/>
    <s v="Early"/>
    <x v="3440"/>
    <s v="Paid"/>
    <s v="Awaiting payment"/>
  </r>
  <r>
    <s v="13-05-2025"/>
    <x v="3"/>
    <s v="Damoh"/>
    <x v="3"/>
    <n v="13"/>
    <s v="Intermediate"/>
    <n v="72500"/>
    <n v="942500"/>
    <x v="3441"/>
    <s v="10-05-2025"/>
    <s v="May-2025"/>
    <s v="13-05-2025"/>
    <s v="Early"/>
    <x v="3441"/>
    <s v="Pending"/>
    <s v="Awaiting payment"/>
  </r>
  <r>
    <s v="05-05-2025"/>
    <x v="3"/>
    <s v="Sagar"/>
    <x v="3"/>
    <n v="27"/>
    <s v="High"/>
    <n v="81500"/>
    <n v="2200500"/>
    <x v="3442"/>
    <s v="02-05-2025"/>
    <s v="May-2025"/>
    <s v="05-05-2025"/>
    <s v="Early"/>
    <x v="3442"/>
    <s v="Paid"/>
    <s v="Awaiting payment"/>
  </r>
  <r>
    <s v="17-05-2025"/>
    <x v="3"/>
    <s v="Narsinghpur"/>
    <x v="3"/>
    <n v="9"/>
    <s v="Intermediate"/>
    <n v="79000"/>
    <n v="711000"/>
    <x v="3443"/>
    <s v="12-05-2025"/>
    <s v="May-2025"/>
    <s v="17-05-2025"/>
    <s v="Delayed"/>
    <x v="3443"/>
    <s v="Paid"/>
    <s v="Awaiting payment"/>
  </r>
  <r>
    <s v="20-05-2025"/>
    <x v="3"/>
    <s v="Narsinghpur"/>
    <x v="3"/>
    <n v="27"/>
    <s v="High"/>
    <n v="79000"/>
    <n v="2133000"/>
    <x v="3444"/>
    <s v="15-05-2025"/>
    <s v="May-2025"/>
    <s v="20-05-2025"/>
    <s v="Delayed"/>
    <x v="3444"/>
    <s v="Paid"/>
    <s v="Awaiting payment"/>
  </r>
  <r>
    <s v="21-05-2025"/>
    <x v="3"/>
    <s v="Chhindwara"/>
    <x v="3"/>
    <n v="27"/>
    <s v="High"/>
    <n v="74000"/>
    <n v="1998000"/>
    <x v="3445"/>
    <s v="19-05-2025"/>
    <s v="May-2025"/>
    <s v="21-05-2025"/>
    <s v="Early"/>
    <x v="3445"/>
    <s v="Paid"/>
    <s v="Awaiting payment"/>
  </r>
  <r>
    <s v="04-05-2025"/>
    <x v="3"/>
    <s v="Mandla"/>
    <x v="3"/>
    <n v="29"/>
    <s v="High"/>
    <n v="72500"/>
    <n v="2102500"/>
    <x v="3446"/>
    <s v="02-05-2025"/>
    <s v="May-2025"/>
    <s v="04-05-2025"/>
    <s v="Early"/>
    <x v="3446"/>
    <s v="Paid"/>
    <s v="Awaiting payment"/>
  </r>
  <r>
    <s v="25-05-2025"/>
    <x v="3"/>
    <s v="Mandla"/>
    <x v="3"/>
    <n v="26"/>
    <s v="High"/>
    <n v="79000"/>
    <n v="2054000"/>
    <x v="3447"/>
    <s v="20-05-2025"/>
    <s v="May-2025"/>
    <s v="25-05-2025"/>
    <s v="Delayed"/>
    <x v="3447"/>
    <s v="Pending"/>
    <s v="Awaiting payment"/>
  </r>
  <r>
    <s v="12-05-2025"/>
    <x v="3"/>
    <s v="Damoh"/>
    <x v="3"/>
    <n v="19"/>
    <s v="High"/>
    <n v="79000"/>
    <n v="1501000"/>
    <x v="3448"/>
    <s v="10-05-2025"/>
    <s v="May-2025"/>
    <s v="12-05-2025"/>
    <s v="Early"/>
    <x v="3448"/>
    <s v="Paid"/>
    <s v="Awaiting payment"/>
  </r>
  <r>
    <s v="29-05-2025"/>
    <x v="3"/>
    <s v="Mandla"/>
    <x v="3"/>
    <n v="17"/>
    <s v="High"/>
    <n v="74000"/>
    <n v="1258000"/>
    <x v="3449"/>
    <s v="25-05-2025"/>
    <s v="May-2025"/>
    <s v="29-05-2025"/>
    <s v="Delayed"/>
    <x v="3449"/>
    <s v="Paid"/>
    <s v="Awaiting payment"/>
  </r>
  <r>
    <s v="26-05-2025"/>
    <x v="3"/>
    <s v="Narsinghpur"/>
    <x v="3"/>
    <n v="21"/>
    <s v="High"/>
    <n v="72500"/>
    <n v="1522500"/>
    <x v="3450"/>
    <s v="22-05-2025"/>
    <s v="May-2025"/>
    <s v="26-05-2025"/>
    <s v="Delayed"/>
    <x v="3450"/>
    <s v="Paid"/>
    <s v="Awaiting payment"/>
  </r>
  <r>
    <s v="30-05-2025"/>
    <x v="3"/>
    <s v="Narsinghpur"/>
    <x v="3"/>
    <n v="6"/>
    <s v="Low"/>
    <n v="74000"/>
    <n v="444000"/>
    <x v="3451"/>
    <s v="28-05-2025"/>
    <s v="May-2025"/>
    <s v="30-05-2025"/>
    <s v="Early"/>
    <x v="3451"/>
    <s v="Paid"/>
    <s v="Awaiting payment"/>
  </r>
  <r>
    <s v="02-05-2025"/>
    <x v="3"/>
    <s v="Narsinghpur"/>
    <x v="3"/>
    <n v="12"/>
    <s v="Intermediate"/>
    <n v="79000"/>
    <n v="948000"/>
    <x v="3452"/>
    <s v="01-05-2025"/>
    <s v="May-2025"/>
    <s v="02-05-2025"/>
    <s v="Early"/>
    <x v="3452"/>
    <s v="Paid"/>
    <s v="Awaiting payment"/>
  </r>
  <r>
    <s v="27-05-2025"/>
    <x v="3"/>
    <s v="Katni"/>
    <x v="3"/>
    <n v="13"/>
    <s v="Intermediate"/>
    <n v="81500"/>
    <n v="1059500"/>
    <x v="3453"/>
    <s v="26-05-2025"/>
    <s v="May-2025"/>
    <s v="27-05-2025"/>
    <s v="Early"/>
    <x v="3453"/>
    <s v="Pending"/>
    <s v="Awaiting payment"/>
  </r>
  <r>
    <s v="13-05-2025"/>
    <x v="3"/>
    <s v="Jabalpur"/>
    <x v="3"/>
    <n v="9"/>
    <s v="Intermediate"/>
    <n v="79000"/>
    <n v="711000"/>
    <x v="3454"/>
    <s v="09-05-2025"/>
    <s v="May-2025"/>
    <s v="13-05-2025"/>
    <s v="Delayed"/>
    <x v="3454"/>
    <s v="Paid"/>
    <s v="Awaiting payment"/>
  </r>
  <r>
    <s v="03-05-2025"/>
    <x v="3"/>
    <s v="Jabalpur"/>
    <x v="3"/>
    <n v="10"/>
    <s v="Intermediate"/>
    <n v="74000"/>
    <n v="740000"/>
    <x v="3455"/>
    <s v="01-05-2025"/>
    <s v="May-2025"/>
    <s v="03-05-2025"/>
    <s v="Early"/>
    <x v="3455"/>
    <s v="Paid"/>
    <s v="Awaiting payment"/>
  </r>
  <r>
    <s v="14-05-2025"/>
    <x v="3"/>
    <s v="Damoh"/>
    <x v="3"/>
    <n v="24"/>
    <s v="High"/>
    <n v="81500"/>
    <n v="1956000"/>
    <x v="3456"/>
    <s v="12-05-2025"/>
    <s v="May-2025"/>
    <s v="14-05-2025"/>
    <s v="Early"/>
    <x v="3456"/>
    <s v="Pending"/>
    <s v="Awaiting payment"/>
  </r>
  <r>
    <s v="03-05-2025"/>
    <x v="3"/>
    <s v="Sagar"/>
    <x v="3"/>
    <n v="21"/>
    <s v="High"/>
    <n v="72500"/>
    <n v="1522500"/>
    <x v="3457"/>
    <s v="02-05-2025"/>
    <s v="May-2025"/>
    <s v="03-05-2025"/>
    <s v="Early"/>
    <x v="3457"/>
    <s v="Pending"/>
    <s v="Awaiting payment"/>
  </r>
  <r>
    <s v="09-05-2025"/>
    <x v="3"/>
    <s v="Sagar"/>
    <x v="3"/>
    <n v="14"/>
    <s v="Intermediate"/>
    <n v="79000"/>
    <n v="1106000"/>
    <x v="3458"/>
    <s v="07-05-2025"/>
    <s v="May-2025"/>
    <s v="09-05-2025"/>
    <s v="Early"/>
    <x v="3458"/>
    <s v="Pending"/>
    <s v="Awaiting payment"/>
  </r>
  <r>
    <s v="13-05-2025"/>
    <x v="3"/>
    <s v="Sagar"/>
    <x v="3"/>
    <n v="18"/>
    <s v="High"/>
    <n v="74000"/>
    <n v="1332000"/>
    <x v="3459"/>
    <s v="10-05-2025"/>
    <s v="May-2025"/>
    <s v="13-05-2025"/>
    <s v="Early"/>
    <x v="3459"/>
    <s v="Pending"/>
    <s v="Awaiting payment"/>
  </r>
  <r>
    <s v="09-05-2025"/>
    <x v="3"/>
    <s v="Chhindwara"/>
    <x v="3"/>
    <n v="20"/>
    <s v="High"/>
    <n v="74000"/>
    <n v="1480000"/>
    <x v="3460"/>
    <s v="07-05-2025"/>
    <s v="May-2025"/>
    <s v="09-05-2025"/>
    <s v="Early"/>
    <x v="3460"/>
    <s v="Pending"/>
    <s v="Awaiting payment"/>
  </r>
  <r>
    <s v="21-05-2025"/>
    <x v="3"/>
    <s v="Mandla"/>
    <x v="3"/>
    <n v="20"/>
    <s v="High"/>
    <n v="74000"/>
    <n v="1480000"/>
    <x v="3461"/>
    <s v="17-05-2025"/>
    <s v="May-2025"/>
    <s v="21-05-2025"/>
    <s v="Delayed"/>
    <x v="3461"/>
    <s v="Pending"/>
    <s v="Awaiting payment"/>
  </r>
  <r>
    <s v="24-05-2025"/>
    <x v="3"/>
    <s v="Katni"/>
    <x v="3"/>
    <n v="17"/>
    <s v="High"/>
    <n v="79000"/>
    <n v="1343000"/>
    <x v="3462"/>
    <s v="23-05-2025"/>
    <s v="May-2025"/>
    <s v="24-05-2025"/>
    <s v="Early"/>
    <x v="3462"/>
    <s v="Pending"/>
    <s v="Awaiting payment"/>
  </r>
  <r>
    <s v="02-05-2025"/>
    <x v="3"/>
    <s v="Seoni"/>
    <x v="3"/>
    <n v="5"/>
    <s v="Low"/>
    <n v="81500"/>
    <n v="407500"/>
    <x v="3463"/>
    <s v="29-04-2025"/>
    <s v="April-2025"/>
    <s v="02-05-2025"/>
    <s v="Early"/>
    <x v="3463"/>
    <s v="Pending"/>
    <s v="Awaiting payment"/>
  </r>
  <r>
    <s v="18-05-2025"/>
    <x v="3"/>
    <s v="Mandla"/>
    <x v="3"/>
    <n v="12"/>
    <s v="Intermediate"/>
    <n v="81500"/>
    <n v="978000"/>
    <x v="3464"/>
    <s v="14-05-2025"/>
    <s v="May-2025"/>
    <s v="18-05-2025"/>
    <s v="Delayed"/>
    <x v="3464"/>
    <s v="Paid"/>
    <s v="Awaiting payment"/>
  </r>
  <r>
    <s v="27-05-2025"/>
    <x v="3"/>
    <s v="Chhindwara"/>
    <x v="3"/>
    <n v="10"/>
    <s v="Intermediate"/>
    <n v="81500"/>
    <n v="815000"/>
    <x v="3465"/>
    <s v="24-05-2025"/>
    <s v="May-2025"/>
    <s v="27-05-2025"/>
    <s v="Early"/>
    <x v="3465"/>
    <s v="Pending"/>
    <s v="Awaiting payment"/>
  </r>
  <r>
    <s v="04-05-2025"/>
    <x v="3"/>
    <s v="Seoni"/>
    <x v="3"/>
    <n v="17"/>
    <s v="High"/>
    <n v="74000"/>
    <n v="1258000"/>
    <x v="3466"/>
    <s v="01-05-2025"/>
    <s v="May-2025"/>
    <s v="04-05-2025"/>
    <s v="Early"/>
    <x v="3466"/>
    <s v="Pending"/>
    <s v="Awaiting payment"/>
  </r>
  <r>
    <s v="28-05-2025"/>
    <x v="3"/>
    <s v="Mandla"/>
    <x v="3"/>
    <n v="21"/>
    <s v="High"/>
    <n v="79000"/>
    <n v="1659000"/>
    <x v="3467"/>
    <s v="25-05-2025"/>
    <s v="May-2025"/>
    <s v="28-05-2025"/>
    <s v="Early"/>
    <x v="3467"/>
    <s v="Paid"/>
    <s v="Awaiting payment"/>
  </r>
  <r>
    <s v="09-05-2025"/>
    <x v="3"/>
    <s v="Damoh"/>
    <x v="3"/>
    <n v="30"/>
    <s v="High"/>
    <n v="74000"/>
    <n v="2220000"/>
    <x v="3468"/>
    <s v="06-05-2025"/>
    <s v="May-2025"/>
    <s v="09-05-2025"/>
    <s v="Early"/>
    <x v="3468"/>
    <s v="Paid"/>
    <s v="Awaiting payment"/>
  </r>
  <r>
    <s v="02-05-2025"/>
    <x v="3"/>
    <s v="Chhindwara"/>
    <x v="3"/>
    <n v="8"/>
    <s v="Intermediate"/>
    <n v="74000"/>
    <n v="592000"/>
    <x v="3469"/>
    <s v="28-04-2025"/>
    <s v="April-2025"/>
    <s v="02-05-2025"/>
    <s v="Delayed"/>
    <x v="3469"/>
    <s v="Paid"/>
    <s v="Awaiting payment"/>
  </r>
  <r>
    <s v="29-05-2025"/>
    <x v="3"/>
    <s v="Damoh"/>
    <x v="3"/>
    <n v="21"/>
    <s v="High"/>
    <n v="81500"/>
    <n v="1711500"/>
    <x v="3470"/>
    <s v="27-05-2025"/>
    <s v="May-2025"/>
    <s v="29-05-2025"/>
    <s v="Early"/>
    <x v="3470"/>
    <s v="Pending"/>
    <s v="Awaiting payment"/>
  </r>
  <r>
    <s v="21-05-2025"/>
    <x v="3"/>
    <s v="Katni"/>
    <x v="3"/>
    <n v="10"/>
    <s v="Intermediate"/>
    <n v="81500"/>
    <n v="815000"/>
    <x v="3471"/>
    <s v="18-05-2025"/>
    <s v="May-2025"/>
    <s v="21-05-2025"/>
    <s v="Early"/>
    <x v="3471"/>
    <s v="Paid"/>
    <s v="Awaiting payment"/>
  </r>
  <r>
    <s v="09-05-2025"/>
    <x v="3"/>
    <s v="Seoni"/>
    <x v="3"/>
    <n v="27"/>
    <s v="High"/>
    <n v="79000"/>
    <n v="2133000"/>
    <x v="3472"/>
    <s v="05-05-2025"/>
    <s v="May-2025"/>
    <s v="09-05-2025"/>
    <s v="Delayed"/>
    <x v="3472"/>
    <s v="Pending"/>
    <s v="Awaiting payment"/>
  </r>
  <r>
    <s v="28-05-2025"/>
    <x v="3"/>
    <s v="Mandla"/>
    <x v="3"/>
    <n v="10"/>
    <s v="Intermediate"/>
    <n v="72500"/>
    <n v="725000"/>
    <x v="3473"/>
    <s v="25-05-2025"/>
    <s v="May-2025"/>
    <s v="28-05-2025"/>
    <s v="Early"/>
    <x v="3473"/>
    <s v="Pending"/>
    <s v="Awaiting payment"/>
  </r>
  <r>
    <s v="08-05-2025"/>
    <x v="3"/>
    <s v="Sagar"/>
    <x v="3"/>
    <n v="5"/>
    <s v="Low"/>
    <n v="79000"/>
    <n v="395000"/>
    <x v="3474"/>
    <s v="04-05-2025"/>
    <s v="May-2025"/>
    <s v="08-05-2025"/>
    <s v="Delayed"/>
    <x v="3474"/>
    <s v="Pending"/>
    <s v="Awaiting payment"/>
  </r>
  <r>
    <s v="10-05-2025"/>
    <x v="3"/>
    <s v="Damoh"/>
    <x v="3"/>
    <n v="21"/>
    <s v="High"/>
    <n v="74000"/>
    <n v="1554000"/>
    <x v="3475"/>
    <s v="06-05-2025"/>
    <s v="May-2025"/>
    <s v="10-05-2025"/>
    <s v="Delayed"/>
    <x v="3475"/>
    <s v="Paid"/>
    <s v="Awaiting payment"/>
  </r>
  <r>
    <s v="14-05-2025"/>
    <x v="3"/>
    <s v="Narsinghpur"/>
    <x v="3"/>
    <n v="17"/>
    <s v="High"/>
    <n v="81500"/>
    <n v="1385500"/>
    <x v="3476"/>
    <s v="12-05-2025"/>
    <s v="May-2025"/>
    <s v="14-05-2025"/>
    <s v="Early"/>
    <x v="3476"/>
    <s v="Pending"/>
    <s v="Awaiting payment"/>
  </r>
  <r>
    <s v="28-05-2025"/>
    <x v="3"/>
    <s v="Sagar"/>
    <x v="3"/>
    <n v="18"/>
    <s v="High"/>
    <n v="72500"/>
    <n v="1305000"/>
    <x v="3477"/>
    <s v="23-05-2025"/>
    <s v="May-2025"/>
    <s v="28-05-2025"/>
    <s v="Delayed"/>
    <x v="3477"/>
    <s v="Paid"/>
    <s v="Awaiting payment"/>
  </r>
  <r>
    <s v="19-05-2025"/>
    <x v="3"/>
    <s v="Mandla"/>
    <x v="3"/>
    <n v="9"/>
    <s v="Intermediate"/>
    <n v="79000"/>
    <n v="711000"/>
    <x v="3478"/>
    <s v="16-05-2025"/>
    <s v="May-2025"/>
    <s v="19-05-2025"/>
    <s v="Early"/>
    <x v="3478"/>
    <s v="Pending"/>
    <s v="Awaiting payment"/>
  </r>
  <r>
    <s v="31-05-2025"/>
    <x v="3"/>
    <s v="Damoh"/>
    <x v="3"/>
    <n v="28"/>
    <s v="High"/>
    <n v="81500"/>
    <n v="2282000"/>
    <x v="3479"/>
    <s v="30-05-2025"/>
    <s v="May-2025"/>
    <s v="31-05-2025"/>
    <s v="Early"/>
    <x v="3479"/>
    <s v="Pending"/>
    <s v="Awaiting payment"/>
  </r>
  <r>
    <s v="02-05-2025"/>
    <x v="3"/>
    <s v="Seoni"/>
    <x v="3"/>
    <n v="29"/>
    <s v="High"/>
    <n v="74000"/>
    <n v="2146000"/>
    <x v="3480"/>
    <s v="30-04-2025"/>
    <s v="April-2025"/>
    <s v="02-05-2025"/>
    <s v="Early"/>
    <x v="3480"/>
    <s v="Paid"/>
    <s v="Awaiting payment"/>
  </r>
  <r>
    <s v="03-05-2025"/>
    <x v="3"/>
    <s v="Jabalpur"/>
    <x v="3"/>
    <n v="8"/>
    <s v="Intermediate"/>
    <n v="72500"/>
    <n v="580000"/>
    <x v="3481"/>
    <s v="28-04-2025"/>
    <s v="April-2025"/>
    <s v="03-05-2025"/>
    <s v="Delayed"/>
    <x v="3481"/>
    <s v="Pending"/>
    <s v="Awaiting payment"/>
  </r>
  <r>
    <s v="20-05-2025"/>
    <x v="3"/>
    <s v="Seoni"/>
    <x v="3"/>
    <n v="24"/>
    <s v="High"/>
    <n v="72500"/>
    <n v="1740000"/>
    <x v="3482"/>
    <s v="15-05-2025"/>
    <s v="May-2025"/>
    <s v="20-05-2025"/>
    <s v="Delayed"/>
    <x v="3482"/>
    <s v="Paid"/>
    <s v="Awaiting payment"/>
  </r>
  <r>
    <s v="31-05-2025"/>
    <x v="3"/>
    <s v="Katni"/>
    <x v="3"/>
    <n v="14"/>
    <s v="Intermediate"/>
    <n v="74000"/>
    <n v="1036000"/>
    <x v="3483"/>
    <s v="27-05-2025"/>
    <s v="May-2025"/>
    <s v="31-05-2025"/>
    <s v="Delayed"/>
    <x v="3483"/>
    <s v="Paid"/>
    <s v="Awaiting payment"/>
  </r>
  <r>
    <s v="28-05-2025"/>
    <x v="3"/>
    <s v="Damoh"/>
    <x v="3"/>
    <n v="14"/>
    <s v="Intermediate"/>
    <n v="81500"/>
    <n v="1141000"/>
    <x v="3484"/>
    <s v="27-05-2025"/>
    <s v="May-2025"/>
    <s v="28-05-2025"/>
    <s v="Early"/>
    <x v="3484"/>
    <s v="Pending"/>
    <s v="Awaiting payment"/>
  </r>
  <r>
    <s v="19-05-2025"/>
    <x v="3"/>
    <s v="Damoh"/>
    <x v="3"/>
    <n v="19"/>
    <s v="High"/>
    <n v="72500"/>
    <n v="1377500"/>
    <x v="3485"/>
    <s v="14-05-2025"/>
    <s v="May-2025"/>
    <s v="19-05-2025"/>
    <s v="Delayed"/>
    <x v="3485"/>
    <s v="Paid"/>
    <s v="Awaiting payment"/>
  </r>
  <r>
    <s v="04-05-2025"/>
    <x v="3"/>
    <s v="Damoh"/>
    <x v="3"/>
    <n v="25"/>
    <s v="High"/>
    <n v="72500"/>
    <n v="1812500"/>
    <x v="3486"/>
    <s v="02-05-2025"/>
    <s v="May-2025"/>
    <s v="04-05-2025"/>
    <s v="Early"/>
    <x v="3486"/>
    <s v="Pending"/>
    <s v="Cancelled due to issue"/>
  </r>
  <r>
    <s v="29-05-2025"/>
    <x v="3"/>
    <s v="Jabalpur"/>
    <x v="2"/>
    <n v="18"/>
    <s v="High"/>
    <n v="81500"/>
    <n v="1467000"/>
    <x v="3487"/>
    <s v="26-05-2025"/>
    <s v="May-2025"/>
    <s v="29-05-2025"/>
    <s v="Early"/>
    <x v="3487"/>
    <s v="Paid"/>
    <s v="Cancelled due to issue"/>
  </r>
  <r>
    <s v="07-05-2025"/>
    <x v="3"/>
    <s v="Narsinghpur"/>
    <x v="2"/>
    <n v="18"/>
    <s v="High"/>
    <n v="81500"/>
    <n v="1467000"/>
    <x v="3488"/>
    <s v="05-05-2025"/>
    <s v="May-2025"/>
    <s v="07-05-2025"/>
    <s v="Early"/>
    <x v="3488"/>
    <s v="Paid"/>
    <s v="Cancelled due to issue"/>
  </r>
  <r>
    <s v="13-05-2025"/>
    <x v="3"/>
    <s v="Mandla"/>
    <x v="2"/>
    <n v="19"/>
    <s v="High"/>
    <n v="72500"/>
    <n v="1377500"/>
    <x v="3489"/>
    <s v="11-05-2025"/>
    <s v="May-2025"/>
    <s v="13-05-2025"/>
    <s v="Early"/>
    <x v="3489"/>
    <s v="Paid"/>
    <s v="Cancelled due to issue"/>
  </r>
  <r>
    <s v="21-05-2025"/>
    <x v="3"/>
    <s v="Katni"/>
    <x v="0"/>
    <n v="10"/>
    <s v="Intermediate"/>
    <n v="74000"/>
    <n v="740000"/>
    <x v="3490"/>
    <s v="18-05-2025"/>
    <s v="May-2025"/>
    <s v="21-05-2025"/>
    <s v="Early"/>
    <x v="3490"/>
    <s v="Paid"/>
    <s v="Cancelled due to issue"/>
  </r>
  <r>
    <s v="22-05-2025"/>
    <x v="3"/>
    <s v="Sagar"/>
    <x v="1"/>
    <n v="19"/>
    <s v="High"/>
    <n v="81500"/>
    <n v="1548500"/>
    <x v="3491"/>
    <s v="17-05-2025"/>
    <s v="May-2025"/>
    <s v="22-05-2025"/>
    <s v="Delayed"/>
    <x v="3491"/>
    <s v="Pending"/>
    <s v="Cancelled due to issue"/>
  </r>
  <r>
    <s v="23-05-2025"/>
    <x v="3"/>
    <s v="Seoni"/>
    <x v="3"/>
    <n v="25"/>
    <s v="High"/>
    <n v="72500"/>
    <n v="1812500"/>
    <x v="3492"/>
    <s v="21-05-2025"/>
    <s v="May-2025"/>
    <s v="23-05-2025"/>
    <s v="Early"/>
    <x v="3492"/>
    <s v="Paid"/>
    <s v="Cancelled due to issue"/>
  </r>
  <r>
    <s v="26-05-2025"/>
    <x v="3"/>
    <s v="Jabalpur"/>
    <x v="3"/>
    <n v="11"/>
    <s v="Intermediate"/>
    <n v="72500"/>
    <n v="797500"/>
    <x v="3493"/>
    <s v="21-05-2025"/>
    <s v="May-2025"/>
    <s v="26-05-2025"/>
    <s v="Delayed"/>
    <x v="3493"/>
    <s v="Paid"/>
    <s v="Cancelled due to issue"/>
  </r>
  <r>
    <s v="06-05-2025"/>
    <x v="3"/>
    <s v="Katni"/>
    <x v="3"/>
    <n v="5"/>
    <s v="Low"/>
    <n v="72500"/>
    <n v="362500"/>
    <x v="3494"/>
    <s v="01-05-2025"/>
    <s v="May-2025"/>
    <s v="06-05-2025"/>
    <s v="Delayed"/>
    <x v="3494"/>
    <s v="Pending"/>
    <s v="Cancelled due to issue"/>
  </r>
  <r>
    <s v="02-05-2025"/>
    <x v="3"/>
    <s v="Katni"/>
    <x v="1"/>
    <n v="12"/>
    <s v="Intermediate"/>
    <n v="74000"/>
    <n v="888000"/>
    <x v="3495"/>
    <s v="27-04-2025"/>
    <s v="April-2025"/>
    <s v="02-05-2025"/>
    <s v="Delayed"/>
    <x v="3495"/>
    <s v="Paid"/>
    <s v="Cancelled due to issue"/>
  </r>
  <r>
    <s v="15-05-2025"/>
    <x v="3"/>
    <s v="Narsinghpur"/>
    <x v="2"/>
    <n v="17"/>
    <s v="High"/>
    <n v="74000"/>
    <n v="1258000"/>
    <x v="3496"/>
    <s v="12-05-2025"/>
    <s v="May-2025"/>
    <s v="15-05-2025"/>
    <s v="Early"/>
    <x v="3496"/>
    <s v="Paid"/>
    <s v="Cancelled due to issue"/>
  </r>
  <r>
    <s v="01-05-2025"/>
    <x v="3"/>
    <s v="Sagar"/>
    <x v="3"/>
    <n v="13"/>
    <s v="Intermediate"/>
    <n v="81500"/>
    <n v="1059500"/>
    <x v="3497"/>
    <s v="30-04-2025"/>
    <s v="April-2025"/>
    <s v="01-05-2025"/>
    <s v="Early"/>
    <x v="3497"/>
    <s v="Paid"/>
    <s v="Cancelled due to issue"/>
  </r>
  <r>
    <s v="14-05-2025"/>
    <x v="3"/>
    <s v="Narsinghpur"/>
    <x v="3"/>
    <n v="5"/>
    <s v="Low"/>
    <n v="81500"/>
    <n v="407500"/>
    <x v="3498"/>
    <s v="12-05-2025"/>
    <s v="May-2025"/>
    <s v="14-05-2025"/>
    <s v="Early"/>
    <x v="3498"/>
    <s v="Pending"/>
    <s v="Cancelled due to issue"/>
  </r>
  <r>
    <s v="16-05-2025"/>
    <x v="3"/>
    <s v="Jabalpur"/>
    <x v="2"/>
    <n v="18"/>
    <s v="High"/>
    <n v="81500"/>
    <n v="1467000"/>
    <x v="3499"/>
    <s v="12-05-2025"/>
    <s v="May-2025"/>
    <s v="16-05-2025"/>
    <s v="Delayed"/>
    <x v="3499"/>
    <s v="Paid"/>
    <s v="Cancelled due to issue"/>
  </r>
  <r>
    <s v="25-05-2025"/>
    <x v="3"/>
    <s v="Narsinghpur"/>
    <x v="2"/>
    <n v="26"/>
    <s v="High"/>
    <n v="81500"/>
    <n v="2119000"/>
    <x v="3500"/>
    <s v="21-05-2025"/>
    <s v="May-2025"/>
    <s v="25-05-2025"/>
    <s v="Delayed"/>
    <x v="3500"/>
    <s v="Pending"/>
    <s v="Cancelled due to issue"/>
  </r>
  <r>
    <s v="14-05-2025"/>
    <x v="3"/>
    <s v="Sagar"/>
    <x v="0"/>
    <n v="11"/>
    <s v="Intermediate"/>
    <n v="74000"/>
    <n v="814000"/>
    <x v="3501"/>
    <s v="11-05-2025"/>
    <s v="May-2025"/>
    <s v="14-05-2025"/>
    <s v="Early"/>
    <x v="3501"/>
    <s v="Paid"/>
    <s v="Cancelled due to issue"/>
  </r>
  <r>
    <s v="02-05-2025"/>
    <x v="3"/>
    <s v="Seoni"/>
    <x v="1"/>
    <n v="6"/>
    <s v="Low"/>
    <n v="74000"/>
    <n v="444000"/>
    <x v="3502"/>
    <s v="28-04-2025"/>
    <s v="April-2025"/>
    <s v="02-05-2025"/>
    <s v="Delayed"/>
    <x v="3502"/>
    <s v="Pending"/>
    <s v="Cancelled due to issue"/>
  </r>
  <r>
    <s v="20-05-2025"/>
    <x v="3"/>
    <s v="Mandla"/>
    <x v="0"/>
    <n v="20"/>
    <s v="High"/>
    <n v="74000"/>
    <n v="1480000"/>
    <x v="3503"/>
    <s v="19-05-2025"/>
    <s v="May-2025"/>
    <s v="20-05-2025"/>
    <s v="Early"/>
    <x v="3503"/>
    <s v="Pending"/>
    <s v="Cancelled due to issue"/>
  </r>
  <r>
    <s v="15-05-2025"/>
    <x v="3"/>
    <s v="Sagar"/>
    <x v="1"/>
    <n v="5"/>
    <s v="Low"/>
    <n v="81500"/>
    <n v="407500"/>
    <x v="3504"/>
    <s v="12-05-2025"/>
    <s v="May-2025"/>
    <s v="15-05-2025"/>
    <s v="Early"/>
    <x v="3504"/>
    <s v="Paid"/>
    <s v="Cancelled due to issue"/>
  </r>
  <r>
    <s v="09-05-2025"/>
    <x v="3"/>
    <s v="Chhindwara"/>
    <x v="1"/>
    <n v="18"/>
    <s v="High"/>
    <n v="72500"/>
    <n v="1305000"/>
    <x v="3505"/>
    <s v="06-05-2025"/>
    <s v="May-2025"/>
    <s v="09-05-2025"/>
    <s v="Early"/>
    <x v="3505"/>
    <s v="Pending"/>
    <s v="Cancelled due to issue"/>
  </r>
  <r>
    <s v="23-05-2025"/>
    <x v="3"/>
    <s v="Chhindwara"/>
    <x v="0"/>
    <n v="9"/>
    <s v="Intermediate"/>
    <n v="74000"/>
    <n v="666000"/>
    <x v="3506"/>
    <s v="22-05-2025"/>
    <s v="May-2025"/>
    <s v="23-05-2025"/>
    <s v="Early"/>
    <x v="3506"/>
    <s v="Pending"/>
    <s v="Cancelled due to issue"/>
  </r>
  <r>
    <s v="24-05-2025"/>
    <x v="3"/>
    <s v="Seoni"/>
    <x v="3"/>
    <n v="28"/>
    <s v="High"/>
    <n v="72500"/>
    <n v="2030000"/>
    <x v="3507"/>
    <s v="19-05-2025"/>
    <s v="May-2025"/>
    <s v="24-05-2025"/>
    <s v="Delayed"/>
    <x v="3507"/>
    <s v="Pending"/>
    <s v="Cancelled due to issue"/>
  </r>
  <r>
    <s v="01-05-2025"/>
    <x v="3"/>
    <s v="Jabalpur"/>
    <x v="3"/>
    <n v="11"/>
    <s v="Intermediate"/>
    <n v="72500"/>
    <n v="797500"/>
    <x v="3508"/>
    <s v="29-04-2025"/>
    <s v="April-2025"/>
    <s v="01-05-2025"/>
    <s v="Early"/>
    <x v="3508"/>
    <s v="Paid"/>
    <s v="Cancelled due to issue"/>
  </r>
  <r>
    <s v="25-05-2025"/>
    <x v="3"/>
    <s v="Chhindwara"/>
    <x v="2"/>
    <n v="18"/>
    <s v="High"/>
    <n v="74000"/>
    <n v="1332000"/>
    <x v="3509"/>
    <s v="24-05-2025"/>
    <s v="May-2025"/>
    <s v="25-05-2025"/>
    <s v="Early"/>
    <x v="3509"/>
    <s v="Pending"/>
    <s v="Cancelled due to issue"/>
  </r>
  <r>
    <s v="31-05-2025"/>
    <x v="3"/>
    <s v="Narsinghpur"/>
    <x v="2"/>
    <n v="5"/>
    <s v="Low"/>
    <n v="81500"/>
    <n v="407500"/>
    <x v="3510"/>
    <s v="26-05-2025"/>
    <s v="May-2025"/>
    <s v="31-05-2025"/>
    <s v="Delayed"/>
    <x v="3510"/>
    <s v="Paid"/>
    <s v="Cancelled due to issue"/>
  </r>
  <r>
    <s v="25-05-2025"/>
    <x v="3"/>
    <s v="Narsinghpur"/>
    <x v="3"/>
    <n v="7"/>
    <s v="Intermediate"/>
    <n v="74000"/>
    <n v="518000"/>
    <x v="3511"/>
    <s v="22-05-2025"/>
    <s v="May-2025"/>
    <s v="25-05-2025"/>
    <s v="Early"/>
    <x v="3511"/>
    <s v="Pending"/>
    <s v="Cancelled due to issue"/>
  </r>
  <r>
    <s v="06-05-2025"/>
    <x v="3"/>
    <s v="Seoni"/>
    <x v="3"/>
    <n v="10"/>
    <s v="Intermediate"/>
    <n v="74000"/>
    <n v="740000"/>
    <x v="3512"/>
    <s v="04-05-2025"/>
    <s v="May-2025"/>
    <s v="06-05-2025"/>
    <s v="Early"/>
    <x v="3512"/>
    <s v="Paid"/>
    <s v="Cancelled due to issue"/>
  </r>
  <r>
    <s v="04-05-2025"/>
    <x v="3"/>
    <s v="Damoh"/>
    <x v="3"/>
    <n v="28"/>
    <s v="High"/>
    <n v="72500"/>
    <n v="2030000"/>
    <x v="3513"/>
    <s v="30-04-2025"/>
    <s v="April-2025"/>
    <s v="04-05-2025"/>
    <s v="Delayed"/>
    <x v="3513"/>
    <s v="Paid"/>
    <s v="Cancelled due to issue"/>
  </r>
  <r>
    <s v="04-05-2025"/>
    <x v="3"/>
    <s v="Sagar"/>
    <x v="2"/>
    <n v="14"/>
    <s v="Intermediate"/>
    <n v="81500"/>
    <n v="1141000"/>
    <x v="3514"/>
    <s v="30-04-2025"/>
    <s v="April-2025"/>
    <s v="04-05-2025"/>
    <s v="Delayed"/>
    <x v="3514"/>
    <s v="Pending"/>
    <s v="Cancelled due to issue"/>
  </r>
  <r>
    <s v="28-05-2025"/>
    <x v="3"/>
    <s v="Katni"/>
    <x v="2"/>
    <n v="19"/>
    <s v="High"/>
    <n v="74000"/>
    <n v="1406000"/>
    <x v="3515"/>
    <s v="23-05-2025"/>
    <s v="May-2025"/>
    <s v="28-05-2025"/>
    <s v="Delayed"/>
    <x v="3515"/>
    <s v="Pending"/>
    <s v="Cancelled due to issue"/>
  </r>
  <r>
    <s v="07-05-2025"/>
    <x v="3"/>
    <s v="Damoh"/>
    <x v="1"/>
    <n v="19"/>
    <s v="High"/>
    <n v="72500"/>
    <n v="1377500"/>
    <x v="3516"/>
    <s v="06-05-2025"/>
    <s v="May-2025"/>
    <s v="07-05-2025"/>
    <s v="Early"/>
    <x v="3516"/>
    <s v="Pending"/>
    <s v="Cancelled due to issue"/>
  </r>
  <r>
    <s v="19-05-2025"/>
    <x v="3"/>
    <s v="Seoni"/>
    <x v="3"/>
    <n v="20"/>
    <s v="High"/>
    <n v="81500"/>
    <n v="1630000"/>
    <x v="3517"/>
    <s v="14-05-2025"/>
    <s v="May-2025"/>
    <s v="19-05-2025"/>
    <s v="Delayed"/>
    <x v="3517"/>
    <s v="Paid"/>
    <s v="Cancelled due to issue"/>
  </r>
  <r>
    <s v="17-05-2025"/>
    <x v="3"/>
    <s v="Sagar"/>
    <x v="0"/>
    <n v="5"/>
    <s v="Low"/>
    <n v="81500"/>
    <n v="407500"/>
    <x v="3518"/>
    <s v="15-05-2025"/>
    <s v="May-2025"/>
    <s v="17-05-2025"/>
    <s v="Early"/>
    <x v="3518"/>
    <s v="Pending"/>
    <s v="Cancelled due to issue"/>
  </r>
  <r>
    <s v="18-05-2025"/>
    <x v="3"/>
    <s v="Mandla"/>
    <x v="2"/>
    <n v="25"/>
    <s v="High"/>
    <n v="72500"/>
    <n v="1812500"/>
    <x v="3519"/>
    <s v="15-05-2025"/>
    <s v="May-2025"/>
    <s v="18-05-2025"/>
    <s v="Early"/>
    <x v="3519"/>
    <s v="Paid"/>
    <s v="Cancelled due to issue"/>
  </r>
  <r>
    <s v="02-05-2025"/>
    <x v="3"/>
    <s v="Chhindwara"/>
    <x v="3"/>
    <n v="8"/>
    <s v="Intermediate"/>
    <n v="81500"/>
    <n v="652000"/>
    <x v="3520"/>
    <s v="28-04-2025"/>
    <s v="April-2025"/>
    <s v="02-05-2025"/>
    <s v="Delayed"/>
    <x v="3520"/>
    <s v="Pending"/>
    <s v="Cancelled due to issue"/>
  </r>
  <r>
    <s v="07-05-2025"/>
    <x v="3"/>
    <s v="Katni"/>
    <x v="3"/>
    <n v="7"/>
    <s v="Intermediate"/>
    <n v="72500"/>
    <n v="507500"/>
    <x v="3521"/>
    <s v="06-05-2025"/>
    <s v="May-2025"/>
    <s v="07-05-2025"/>
    <s v="Early"/>
    <x v="3521"/>
    <s v="Paid"/>
    <s v="Cancelled due to issue"/>
  </r>
  <r>
    <s v="06-05-2025"/>
    <x v="3"/>
    <s v="Mandla"/>
    <x v="2"/>
    <n v="9"/>
    <s v="Intermediate"/>
    <n v="72500"/>
    <n v="652500"/>
    <x v="3522"/>
    <s v="02-05-2025"/>
    <s v="May-2025"/>
    <s v="06-05-2025"/>
    <s v="Delayed"/>
    <x v="3522"/>
    <s v="Pending"/>
    <s v="Cancelled due to issue"/>
  </r>
  <r>
    <s v="08-05-2025"/>
    <x v="3"/>
    <s v="Mandla"/>
    <x v="0"/>
    <n v="28"/>
    <s v="High"/>
    <n v="74000"/>
    <n v="2072000"/>
    <x v="3523"/>
    <s v="03-05-2025"/>
    <s v="May-2025"/>
    <s v="08-05-2025"/>
    <s v="Delayed"/>
    <x v="3523"/>
    <s v="Pending"/>
    <s v="Cancelled due to issue"/>
  </r>
  <r>
    <s v="26-05-2025"/>
    <x v="3"/>
    <s v="Mandla"/>
    <x v="2"/>
    <n v="9"/>
    <s v="Intermediate"/>
    <n v="72500"/>
    <n v="652500"/>
    <x v="3524"/>
    <s v="24-05-2025"/>
    <s v="May-2025"/>
    <s v="26-05-2025"/>
    <s v="Early"/>
    <x v="3524"/>
    <s v="Paid"/>
    <s v="Cancelled due to issue"/>
  </r>
  <r>
    <s v="26-05-2025"/>
    <x v="3"/>
    <s v="Mandla"/>
    <x v="1"/>
    <n v="27"/>
    <s v="High"/>
    <n v="74000"/>
    <n v="1998000"/>
    <x v="3525"/>
    <s v="25-05-2025"/>
    <s v="May-2025"/>
    <s v="26-05-2025"/>
    <s v="Early"/>
    <x v="3525"/>
    <s v="Pending"/>
    <s v="Cancelled due to issue"/>
  </r>
  <r>
    <s v="08-05-2025"/>
    <x v="3"/>
    <s v="Seoni"/>
    <x v="1"/>
    <n v="5"/>
    <s v="Low"/>
    <n v="72500"/>
    <n v="362500"/>
    <x v="3526"/>
    <s v="04-05-2025"/>
    <s v="May-2025"/>
    <s v="08-05-2025"/>
    <s v="Delayed"/>
    <x v="3526"/>
    <s v="Paid"/>
    <s v="Cancelled due to issue"/>
  </r>
  <r>
    <s v="11-05-2025"/>
    <x v="3"/>
    <s v="Seoni"/>
    <x v="0"/>
    <n v="12"/>
    <s v="Intermediate"/>
    <n v="81500"/>
    <n v="978000"/>
    <x v="3527"/>
    <s v="09-05-2025"/>
    <s v="May-2025"/>
    <s v="11-05-2025"/>
    <s v="Early"/>
    <x v="3527"/>
    <s v="Pending"/>
    <s v="Cancelled due to issue"/>
  </r>
  <r>
    <s v="26-05-2025"/>
    <x v="3"/>
    <s v="Jabalpur"/>
    <x v="1"/>
    <n v="10"/>
    <s v="Intermediate"/>
    <n v="74000"/>
    <n v="740000"/>
    <x v="3528"/>
    <s v="22-05-2025"/>
    <s v="May-2025"/>
    <s v="26-05-2025"/>
    <s v="Delayed"/>
    <x v="3528"/>
    <s v="Paid"/>
    <s v="Cancelled due to issue"/>
  </r>
  <r>
    <s v="15-05-2025"/>
    <x v="3"/>
    <s v="Sagar"/>
    <x v="0"/>
    <n v="19"/>
    <s v="High"/>
    <n v="74000"/>
    <n v="1406000"/>
    <x v="3529"/>
    <s v="12-05-2025"/>
    <s v="May-2025"/>
    <s v="15-05-2025"/>
    <s v="Early"/>
    <x v="3529"/>
    <s v="Pending"/>
    <s v="Cancelled due to issue"/>
  </r>
  <r>
    <s v="09-05-2025"/>
    <x v="3"/>
    <s v="Jabalpur"/>
    <x v="1"/>
    <n v="14"/>
    <s v="Intermediate"/>
    <n v="74000"/>
    <n v="1036000"/>
    <x v="3530"/>
    <s v="04-05-2025"/>
    <s v="May-2025"/>
    <s v="09-05-2025"/>
    <s v="Delayed"/>
    <x v="3530"/>
    <s v="Paid"/>
    <s v="Cancelled due to issue"/>
  </r>
  <r>
    <s v="28-05-2025"/>
    <x v="3"/>
    <s v="Jabalpur"/>
    <x v="1"/>
    <n v="25"/>
    <s v="High"/>
    <n v="74000"/>
    <n v="1850000"/>
    <x v="3531"/>
    <s v="26-05-2025"/>
    <s v="May-2025"/>
    <s v="28-05-2025"/>
    <s v="Early"/>
    <x v="3531"/>
    <s v="Paid"/>
    <s v="Cancelled due to issue"/>
  </r>
  <r>
    <s v="08-05-2025"/>
    <x v="3"/>
    <s v="Katni"/>
    <x v="1"/>
    <n v="21"/>
    <s v="High"/>
    <n v="72500"/>
    <n v="1522500"/>
    <x v="3532"/>
    <s v="06-05-2025"/>
    <s v="May-2025"/>
    <s v="08-05-2025"/>
    <s v="Early"/>
    <x v="3532"/>
    <s v="Pending"/>
    <s v="Cancelled due to issue"/>
  </r>
  <r>
    <s v="18-05-2025"/>
    <x v="3"/>
    <s v="Narsinghpur"/>
    <x v="1"/>
    <n v="16"/>
    <s v="High"/>
    <n v="74000"/>
    <n v="1184000"/>
    <x v="3533"/>
    <s v="15-05-2025"/>
    <s v="May-2025"/>
    <s v="18-05-2025"/>
    <s v="Early"/>
    <x v="3533"/>
    <s v="Paid"/>
    <s v="Cancelled due to issue"/>
  </r>
  <r>
    <s v="28-05-2025"/>
    <x v="3"/>
    <s v="Jabalpur"/>
    <x v="1"/>
    <n v="30"/>
    <s v="High"/>
    <n v="74000"/>
    <n v="2220000"/>
    <x v="3534"/>
    <s v="25-05-2025"/>
    <s v="May-2025"/>
    <s v="28-05-2025"/>
    <s v="Early"/>
    <x v="3534"/>
    <s v="Paid"/>
    <s v="Cancelled due to issue"/>
  </r>
  <r>
    <s v="22-05-2025"/>
    <x v="3"/>
    <s v="Sagar"/>
    <x v="1"/>
    <n v="22"/>
    <s v="High"/>
    <n v="74000"/>
    <n v="1628000"/>
    <x v="3535"/>
    <s v="19-05-2025"/>
    <s v="May-2025"/>
    <s v="22-05-2025"/>
    <s v="Early"/>
    <x v="3535"/>
    <s v="Paid"/>
    <s v="Cancelled due to issue"/>
  </r>
  <r>
    <s v="11-05-2025"/>
    <x v="3"/>
    <s v="Chhindwara"/>
    <x v="0"/>
    <n v="24"/>
    <s v="High"/>
    <n v="72500"/>
    <n v="1740000"/>
    <x v="3536"/>
    <s v="10-05-2025"/>
    <s v="May-2025"/>
    <s v="11-05-2025"/>
    <s v="Early"/>
    <x v="3536"/>
    <s v="Paid"/>
    <s v="Cancelled due to issue"/>
  </r>
  <r>
    <s v="06-05-2025"/>
    <x v="3"/>
    <s v="Katni"/>
    <x v="3"/>
    <n v="25"/>
    <s v="High"/>
    <n v="74000"/>
    <n v="1850000"/>
    <x v="3537"/>
    <s v="03-05-2025"/>
    <s v="May-2025"/>
    <s v="06-05-2025"/>
    <s v="Early"/>
    <x v="3537"/>
    <s v="Paid"/>
    <s v="Cancelled due to issue"/>
  </r>
  <r>
    <s v="19-05-2025"/>
    <x v="3"/>
    <s v="Katni"/>
    <x v="2"/>
    <n v="21"/>
    <s v="High"/>
    <n v="72500"/>
    <n v="1522500"/>
    <x v="3538"/>
    <s v="17-05-2025"/>
    <s v="May-2025"/>
    <s v="19-05-2025"/>
    <s v="Early"/>
    <x v="3538"/>
    <s v="Paid"/>
    <s v="Cancelled due to issue"/>
  </r>
  <r>
    <s v="13-05-2025"/>
    <x v="3"/>
    <s v="Jabalpur"/>
    <x v="2"/>
    <n v="11"/>
    <s v="Intermediate"/>
    <n v="72500"/>
    <n v="797500"/>
    <x v="3539"/>
    <s v="10-05-2025"/>
    <s v="May-2025"/>
    <s v="13-05-2025"/>
    <s v="Early"/>
    <x v="3539"/>
    <s v="Pending"/>
    <s v="Cancelled due to issue"/>
  </r>
  <r>
    <s v="24-05-2025"/>
    <x v="3"/>
    <s v="Narsinghpur"/>
    <x v="1"/>
    <n v="24"/>
    <s v="High"/>
    <n v="72500"/>
    <n v="1740000"/>
    <x v="3540"/>
    <s v="20-05-2025"/>
    <s v="May-2025"/>
    <s v="24-05-2025"/>
    <s v="Delayed"/>
    <x v="3540"/>
    <s v="Paid"/>
    <s v="Cancelled due to issue"/>
  </r>
  <r>
    <s v="12-05-2025"/>
    <x v="3"/>
    <s v="Sagar"/>
    <x v="1"/>
    <n v="7"/>
    <s v="Intermediate"/>
    <n v="74000"/>
    <n v="518000"/>
    <x v="3541"/>
    <s v="08-05-2025"/>
    <s v="May-2025"/>
    <s v="12-05-2025"/>
    <s v="Delayed"/>
    <x v="3541"/>
    <s v="Pending"/>
    <s v="Cancelled due to issue"/>
  </r>
  <r>
    <s v="24-05-2025"/>
    <x v="3"/>
    <s v="Katni"/>
    <x v="3"/>
    <n v="16"/>
    <s v="High"/>
    <n v="74000"/>
    <n v="1184000"/>
    <x v="3542"/>
    <s v="20-05-2025"/>
    <s v="May-2025"/>
    <s v="24-05-2025"/>
    <s v="Delayed"/>
    <x v="3542"/>
    <s v="Pending"/>
    <s v="Cancelled due to issue"/>
  </r>
  <r>
    <s v="31-05-2025"/>
    <x v="3"/>
    <s v="Chhindwara"/>
    <x v="1"/>
    <n v="16"/>
    <s v="High"/>
    <n v="74000"/>
    <n v="1184000"/>
    <x v="3543"/>
    <s v="30-05-2025"/>
    <s v="May-2025"/>
    <s v="31-05-2025"/>
    <s v="Early"/>
    <x v="3543"/>
    <s v="Paid"/>
    <s v="Cancelled due to issue"/>
  </r>
  <r>
    <s v="03-05-2025"/>
    <x v="3"/>
    <s v="Chhindwara"/>
    <x v="1"/>
    <n v="28"/>
    <s v="High"/>
    <n v="72500"/>
    <n v="2030000"/>
    <x v="3544"/>
    <s v="01-05-2025"/>
    <s v="May-2025"/>
    <s v="03-05-2025"/>
    <s v="Early"/>
    <x v="3544"/>
    <s v="Pending"/>
    <s v="Cancelled due to issue"/>
  </r>
  <r>
    <s v="25-05-2025"/>
    <x v="3"/>
    <s v="Katni"/>
    <x v="1"/>
    <n v="9"/>
    <s v="Intermediate"/>
    <n v="72500"/>
    <n v="652500"/>
    <x v="3545"/>
    <s v="22-05-2025"/>
    <s v="May-2025"/>
    <s v="25-05-2025"/>
    <s v="Early"/>
    <x v="3545"/>
    <s v="Pending"/>
    <s v="Cancelled due to issue"/>
  </r>
  <r>
    <s v="25-05-2025"/>
    <x v="3"/>
    <s v="Mandla"/>
    <x v="1"/>
    <n v="14"/>
    <s v="Intermediate"/>
    <n v="74000"/>
    <n v="1036000"/>
    <x v="3546"/>
    <s v="21-05-2025"/>
    <s v="May-2025"/>
    <s v="25-05-2025"/>
    <s v="Delayed"/>
    <x v="3546"/>
    <s v="Paid"/>
    <s v="Cancelled due to issue"/>
  </r>
  <r>
    <s v="22-05-2025"/>
    <x v="3"/>
    <s v="Narsinghpur"/>
    <x v="3"/>
    <n v="16"/>
    <s v="High"/>
    <n v="74000"/>
    <n v="1184000"/>
    <x v="3547"/>
    <s v="20-05-2025"/>
    <s v="May-2025"/>
    <s v="22-05-2025"/>
    <s v="Early"/>
    <x v="3547"/>
    <s v="Paid"/>
    <s v="Cancelled due to issue"/>
  </r>
  <r>
    <s v="28-05-2025"/>
    <x v="3"/>
    <s v="Sagar"/>
    <x v="2"/>
    <n v="11"/>
    <s v="Intermediate"/>
    <n v="72500"/>
    <n v="797500"/>
    <x v="3548"/>
    <s v="24-05-2025"/>
    <s v="May-2025"/>
    <s v="28-05-2025"/>
    <s v="Delayed"/>
    <x v="3548"/>
    <s v="Pending"/>
    <s v="Cancelled due to issue"/>
  </r>
  <r>
    <s v="11-05-2025"/>
    <x v="3"/>
    <s v="Mandla"/>
    <x v="2"/>
    <n v="27"/>
    <s v="High"/>
    <n v="81500"/>
    <n v="2200500"/>
    <x v="3549"/>
    <s v="09-05-2025"/>
    <s v="May-2025"/>
    <s v="11-05-2025"/>
    <s v="Early"/>
    <x v="3549"/>
    <s v="Pending"/>
    <s v="Cancelled due to issue"/>
  </r>
  <r>
    <s v="26-05-2025"/>
    <x v="3"/>
    <s v="Jabalpur"/>
    <x v="1"/>
    <n v="25"/>
    <s v="High"/>
    <n v="74000"/>
    <n v="1850000"/>
    <x v="3550"/>
    <s v="23-05-2025"/>
    <s v="May-2025"/>
    <s v="26-05-2025"/>
    <s v="Early"/>
    <x v="3550"/>
    <s v="Paid"/>
    <s v="Cancelled due to issue"/>
  </r>
  <r>
    <s v="04-05-2025"/>
    <x v="3"/>
    <s v="Jabalpur"/>
    <x v="2"/>
    <n v="9"/>
    <s v="Intermediate"/>
    <n v="72500"/>
    <n v="652500"/>
    <x v="3551"/>
    <s v="03-05-2025"/>
    <s v="May-2025"/>
    <s v="04-05-2025"/>
    <s v="Early"/>
    <x v="3551"/>
    <s v="Paid"/>
    <s v="Cancelled due to issue"/>
  </r>
  <r>
    <s v="26-05-2025"/>
    <x v="3"/>
    <s v="Narsinghpur"/>
    <x v="1"/>
    <n v="8"/>
    <s v="Intermediate"/>
    <n v="81500"/>
    <n v="652000"/>
    <x v="3552"/>
    <s v="22-05-2025"/>
    <s v="May-2025"/>
    <s v="26-05-2025"/>
    <s v="Delayed"/>
    <x v="3552"/>
    <s v="Pending"/>
    <s v="Cancelled due to issue"/>
  </r>
  <r>
    <s v="04-05-2025"/>
    <x v="3"/>
    <s v="Mandla"/>
    <x v="3"/>
    <n v="13"/>
    <s v="Intermediate"/>
    <n v="72500"/>
    <n v="942500"/>
    <x v="3553"/>
    <s v="30-04-2025"/>
    <s v="April-2025"/>
    <s v="04-05-2025"/>
    <s v="Delayed"/>
    <x v="3553"/>
    <s v="Paid"/>
    <s v="Cancelled due to issue"/>
  </r>
  <r>
    <s v="11-05-2025"/>
    <x v="3"/>
    <s v="Jabalpur"/>
    <x v="3"/>
    <n v="13"/>
    <s v="Intermediate"/>
    <n v="72500"/>
    <n v="942500"/>
    <x v="3554"/>
    <s v="09-05-2025"/>
    <s v="May-2025"/>
    <s v="11-05-2025"/>
    <s v="Early"/>
    <x v="3554"/>
    <s v="Pending"/>
    <s v="Cancelled due to issue"/>
  </r>
  <r>
    <s v="28-05-2025"/>
    <x v="3"/>
    <s v="Seoni"/>
    <x v="1"/>
    <n v="18"/>
    <s v="High"/>
    <n v="81500"/>
    <n v="1467000"/>
    <x v="3555"/>
    <s v="27-05-2025"/>
    <s v="May-2025"/>
    <s v="28-05-2025"/>
    <s v="Early"/>
    <x v="3555"/>
    <s v="Paid"/>
    <s v="Cancelled due to issue"/>
  </r>
  <r>
    <s v="22-05-2025"/>
    <x v="3"/>
    <s v="Jabalpur"/>
    <x v="0"/>
    <n v="8"/>
    <s v="Intermediate"/>
    <n v="74000"/>
    <n v="592000"/>
    <x v="3556"/>
    <s v="20-05-2025"/>
    <s v="May-2025"/>
    <s v="22-05-2025"/>
    <s v="Early"/>
    <x v="3556"/>
    <s v="Pending"/>
    <s v="Cancelled due to issue"/>
  </r>
  <r>
    <s v="31-05-2025"/>
    <x v="3"/>
    <s v="Jabalpur"/>
    <x v="2"/>
    <n v="28"/>
    <s v="High"/>
    <n v="74000"/>
    <n v="2072000"/>
    <x v="3557"/>
    <s v="30-05-2025"/>
    <s v="May-2025"/>
    <s v="31-05-2025"/>
    <s v="Early"/>
    <x v="3557"/>
    <s v="Paid"/>
    <s v="Cancelled due to issue"/>
  </r>
  <r>
    <s v="18-05-2025"/>
    <x v="3"/>
    <s v="Damoh"/>
    <x v="3"/>
    <n v="24"/>
    <s v="High"/>
    <n v="72500"/>
    <n v="1740000"/>
    <x v="3558"/>
    <s v="14-05-2025"/>
    <s v="May-2025"/>
    <s v="18-05-2025"/>
    <s v="Delayed"/>
    <x v="3558"/>
    <s v="Pending"/>
    <s v="Cancelled due to issue"/>
  </r>
  <r>
    <s v="21-05-2025"/>
    <x v="3"/>
    <s v="Jabalpur"/>
    <x v="3"/>
    <n v="11"/>
    <s v="Intermediate"/>
    <n v="81500"/>
    <n v="896500"/>
    <x v="3559"/>
    <s v="17-05-2025"/>
    <s v="May-2025"/>
    <s v="21-05-2025"/>
    <s v="Delayed"/>
    <x v="3559"/>
    <s v="Pending"/>
    <s v="Cancelled due to issue"/>
  </r>
  <r>
    <s v="27-05-2025"/>
    <x v="3"/>
    <s v="Jabalpur"/>
    <x v="0"/>
    <n v="26"/>
    <s v="High"/>
    <n v="72500"/>
    <n v="1885000"/>
    <x v="3560"/>
    <s v="23-05-2025"/>
    <s v="May-2025"/>
    <s v="27-05-2025"/>
    <s v="Delayed"/>
    <x v="3560"/>
    <s v="Pending"/>
    <s v="Cancelled due to issue"/>
  </r>
  <r>
    <s v="14-05-2025"/>
    <x v="3"/>
    <s v="Sagar"/>
    <x v="0"/>
    <n v="6"/>
    <s v="Low"/>
    <n v="81500"/>
    <n v="489000"/>
    <x v="3561"/>
    <s v="10-05-2025"/>
    <s v="May-2025"/>
    <s v="14-05-2025"/>
    <s v="Delayed"/>
    <x v="3561"/>
    <s v="Pending"/>
    <s v="Cancelled due to issue"/>
  </r>
  <r>
    <s v="16-05-2025"/>
    <x v="3"/>
    <s v="Jabalpur"/>
    <x v="1"/>
    <n v="17"/>
    <s v="High"/>
    <n v="74000"/>
    <n v="1258000"/>
    <x v="3562"/>
    <s v="14-05-2025"/>
    <s v="May-2025"/>
    <s v="16-05-2025"/>
    <s v="Early"/>
    <x v="3562"/>
    <s v="Paid"/>
    <s v="Cancelled due to issue"/>
  </r>
  <r>
    <s v="10-05-2025"/>
    <x v="3"/>
    <s v="Narsinghpur"/>
    <x v="0"/>
    <n v="18"/>
    <s v="High"/>
    <n v="74000"/>
    <n v="1332000"/>
    <x v="3563"/>
    <s v="08-05-2025"/>
    <s v="May-2025"/>
    <s v="10-05-2025"/>
    <s v="Early"/>
    <x v="3563"/>
    <s v="Pending"/>
    <s v="Cancelled due to issue"/>
  </r>
  <r>
    <s v="30-05-2025"/>
    <x v="3"/>
    <s v="Katni"/>
    <x v="3"/>
    <n v="7"/>
    <s v="Intermediate"/>
    <n v="72500"/>
    <n v="507500"/>
    <x v="3564"/>
    <s v="27-05-2025"/>
    <s v="May-2025"/>
    <s v="30-05-2025"/>
    <s v="Early"/>
    <x v="3564"/>
    <s v="Paid"/>
    <s v="Cancelled due to issue"/>
  </r>
  <r>
    <s v="13-05-2025"/>
    <x v="3"/>
    <s v="Jabalpur"/>
    <x v="2"/>
    <n v="8"/>
    <s v="Intermediate"/>
    <n v="81500"/>
    <n v="652000"/>
    <x v="3565"/>
    <s v="08-05-2025"/>
    <s v="May-2025"/>
    <s v="13-05-2025"/>
    <s v="Delayed"/>
    <x v="3565"/>
    <s v="Paid"/>
    <s v="Cancelled due to issue"/>
  </r>
  <r>
    <s v="21-05-2025"/>
    <x v="3"/>
    <s v="Jabalpur"/>
    <x v="0"/>
    <n v="19"/>
    <s v="High"/>
    <n v="81500"/>
    <n v="1548500"/>
    <x v="3566"/>
    <s v="17-05-2025"/>
    <s v="May-2025"/>
    <s v="21-05-2025"/>
    <s v="Delayed"/>
    <x v="3566"/>
    <s v="Paid"/>
    <s v="Cancelled due to issue"/>
  </r>
  <r>
    <s v="23-05-2025"/>
    <x v="3"/>
    <s v="Mandla"/>
    <x v="2"/>
    <n v="24"/>
    <s v="High"/>
    <n v="72500"/>
    <n v="1740000"/>
    <x v="3567"/>
    <s v="20-05-2025"/>
    <s v="May-2025"/>
    <s v="23-05-2025"/>
    <s v="Early"/>
    <x v="3567"/>
    <s v="Pending"/>
    <s v="Cancelled due to issue"/>
  </r>
  <r>
    <s v="22-05-2025"/>
    <x v="3"/>
    <s v="Seoni"/>
    <x v="1"/>
    <n v="21"/>
    <s v="High"/>
    <n v="74000"/>
    <n v="1554000"/>
    <x v="3568"/>
    <s v="20-05-2025"/>
    <s v="May-2025"/>
    <s v="22-05-2025"/>
    <s v="Early"/>
    <x v="3568"/>
    <s v="Paid"/>
    <s v="Cancelled due to issue"/>
  </r>
  <r>
    <s v="10-05-2025"/>
    <x v="3"/>
    <s v="Katni"/>
    <x v="3"/>
    <n v="25"/>
    <s v="High"/>
    <n v="81500"/>
    <n v="2037500"/>
    <x v="3569"/>
    <s v="05-05-2025"/>
    <s v="May-2025"/>
    <s v="10-05-2025"/>
    <s v="Delayed"/>
    <x v="3569"/>
    <s v="Paid"/>
    <s v="Cancelled due to issue"/>
  </r>
  <r>
    <s v="07-05-2025"/>
    <x v="3"/>
    <s v="Narsinghpur"/>
    <x v="2"/>
    <n v="5"/>
    <s v="Low"/>
    <n v="81500"/>
    <n v="407500"/>
    <x v="3570"/>
    <s v="05-05-2025"/>
    <s v="May-2025"/>
    <s v="07-05-2025"/>
    <s v="Early"/>
    <x v="3570"/>
    <s v="Pending"/>
    <s v="Cancelled due to issue"/>
  </r>
  <r>
    <s v="17-05-2025"/>
    <x v="3"/>
    <s v="Mandla"/>
    <x v="3"/>
    <n v="18"/>
    <s v="High"/>
    <n v="81500"/>
    <n v="1467000"/>
    <x v="3571"/>
    <s v="14-05-2025"/>
    <s v="May-2025"/>
    <s v="17-05-2025"/>
    <s v="Early"/>
    <x v="3571"/>
    <s v="Pending"/>
    <s v="Cancelled due to issue"/>
  </r>
  <r>
    <s v="10-05-2025"/>
    <x v="3"/>
    <s v="Jabalpur"/>
    <x v="0"/>
    <n v="20"/>
    <s v="High"/>
    <n v="74000"/>
    <n v="1480000"/>
    <x v="3572"/>
    <s v="06-05-2025"/>
    <s v="May-2025"/>
    <s v="10-05-2025"/>
    <s v="Delayed"/>
    <x v="3572"/>
    <s v="Paid"/>
    <s v="Cancelled due to issue"/>
  </r>
  <r>
    <s v="18-05-2025"/>
    <x v="3"/>
    <s v="Katni"/>
    <x v="2"/>
    <n v="17"/>
    <s v="High"/>
    <n v="81500"/>
    <n v="1385500"/>
    <x v="3573"/>
    <s v="13-05-2025"/>
    <s v="May-2025"/>
    <s v="18-05-2025"/>
    <s v="Delayed"/>
    <x v="3573"/>
    <s v="Paid"/>
    <s v="Cancelled due to issue"/>
  </r>
  <r>
    <s v="14-05-2025"/>
    <x v="3"/>
    <s v="Damoh"/>
    <x v="2"/>
    <n v="13"/>
    <s v="Intermediate"/>
    <n v="81500"/>
    <n v="1059500"/>
    <x v="3574"/>
    <s v="13-05-2025"/>
    <s v="May-2025"/>
    <s v="14-05-2025"/>
    <s v="Early"/>
    <x v="3574"/>
    <s v="Pending"/>
    <s v="Cancelled due to issue"/>
  </r>
  <r>
    <s v="18-05-2025"/>
    <x v="3"/>
    <s v="Chhindwara"/>
    <x v="0"/>
    <n v="19"/>
    <s v="High"/>
    <n v="81500"/>
    <n v="1548500"/>
    <x v="3575"/>
    <s v="14-05-2025"/>
    <s v="May-2025"/>
    <s v="18-05-2025"/>
    <s v="Delayed"/>
    <x v="3575"/>
    <s v="Pending"/>
    <s v="Cancelled due to issue"/>
  </r>
  <r>
    <s v="15-05-2025"/>
    <x v="3"/>
    <s v="Seoni"/>
    <x v="3"/>
    <n v="15"/>
    <s v="Intermediate"/>
    <n v="74000"/>
    <n v="1110000"/>
    <x v="3576"/>
    <s v="10-05-2025"/>
    <s v="May-2025"/>
    <s v="15-05-2025"/>
    <s v="Delayed"/>
    <x v="3576"/>
    <s v="Paid"/>
    <s v="Cancelled due to issue"/>
  </r>
  <r>
    <s v="29-05-2025"/>
    <x v="3"/>
    <s v="Damoh"/>
    <x v="3"/>
    <n v="13"/>
    <s v="Intermediate"/>
    <n v="74000"/>
    <n v="962000"/>
    <x v="3577"/>
    <s v="25-05-2025"/>
    <s v="May-2025"/>
    <s v="29-05-2025"/>
    <s v="Delayed"/>
    <x v="3577"/>
    <s v="Pending"/>
    <s v="Cancelled due to issue"/>
  </r>
  <r>
    <s v="17-05-2025"/>
    <x v="3"/>
    <s v="Narsinghpur"/>
    <x v="2"/>
    <n v="26"/>
    <s v="High"/>
    <n v="74000"/>
    <n v="1924000"/>
    <x v="3578"/>
    <s v="15-05-2025"/>
    <s v="May-2025"/>
    <s v="17-05-2025"/>
    <s v="Early"/>
    <x v="3578"/>
    <s v="Pending"/>
    <s v="Cancelled due to issue"/>
  </r>
  <r>
    <s v="03-05-2025"/>
    <x v="3"/>
    <s v="Jabalpur"/>
    <x v="3"/>
    <n v="10"/>
    <s v="Intermediate"/>
    <n v="81500"/>
    <n v="815000"/>
    <x v="3579"/>
    <s v="02-05-2025"/>
    <s v="May-2025"/>
    <s v="03-05-2025"/>
    <s v="Early"/>
    <x v="3579"/>
    <s v="Paid"/>
    <s v="Cancelled due to issue"/>
  </r>
  <r>
    <s v="27-05-2025"/>
    <x v="3"/>
    <s v="Sagar"/>
    <x v="0"/>
    <n v="30"/>
    <s v="High"/>
    <n v="72500"/>
    <n v="2175000"/>
    <x v="3580"/>
    <s v="22-05-2025"/>
    <s v="May-2025"/>
    <s v="27-05-2025"/>
    <s v="Delayed"/>
    <x v="3580"/>
    <s v="Pending"/>
    <s v="Cancelled due to issue"/>
  </r>
  <r>
    <s v="22-05-2025"/>
    <x v="3"/>
    <s v="Jabalpur"/>
    <x v="0"/>
    <n v="22"/>
    <s v="High"/>
    <n v="72500"/>
    <n v="1595000"/>
    <x v="3581"/>
    <s v="18-05-2025"/>
    <s v="May-2025"/>
    <s v="22-05-2025"/>
    <s v="Delayed"/>
    <x v="3581"/>
    <s v="Pending"/>
    <s v="Cancelled due to issue"/>
  </r>
  <r>
    <s v="09-05-2025"/>
    <x v="3"/>
    <s v="Seoni"/>
    <x v="1"/>
    <n v="13"/>
    <s v="Intermediate"/>
    <n v="72500"/>
    <n v="942500"/>
    <x v="3582"/>
    <s v="06-05-2025"/>
    <s v="May-2025"/>
    <s v="09-05-2025"/>
    <s v="Early"/>
    <x v="3582"/>
    <s v="Pending"/>
    <s v="Cancelled due to issue"/>
  </r>
  <r>
    <s v="02-05-2025"/>
    <x v="3"/>
    <s v="Sagar"/>
    <x v="2"/>
    <n v="9"/>
    <s v="Intermediate"/>
    <n v="74000"/>
    <n v="666000"/>
    <x v="3583"/>
    <s v="29-04-2025"/>
    <s v="April-2025"/>
    <s v="02-05-2025"/>
    <s v="Early"/>
    <x v="3583"/>
    <s v="Paid"/>
    <s v="Cancelled due to issue"/>
  </r>
  <r>
    <s v="23-05-2025"/>
    <x v="3"/>
    <s v="Sagar"/>
    <x v="2"/>
    <n v="17"/>
    <s v="High"/>
    <n v="74000"/>
    <n v="1258000"/>
    <x v="3584"/>
    <s v="20-05-2025"/>
    <s v="May-2025"/>
    <s v="23-05-2025"/>
    <s v="Early"/>
    <x v="3584"/>
    <s v="Paid"/>
    <s v="Cancelled due to issue"/>
  </r>
  <r>
    <s v="04-05-2025"/>
    <x v="3"/>
    <s v="Katni"/>
    <x v="2"/>
    <n v="13"/>
    <s v="Intermediate"/>
    <n v="81500"/>
    <n v="1059500"/>
    <x v="3585"/>
    <s v="29-04-2025"/>
    <s v="April-2025"/>
    <s v="04-05-2025"/>
    <s v="Delayed"/>
    <x v="3585"/>
    <s v="Paid"/>
    <s v="Cancelled due to issue"/>
  </r>
  <r>
    <s v="03-05-2025"/>
    <x v="3"/>
    <s v="Damoh"/>
    <x v="1"/>
    <n v="10"/>
    <s v="Intermediate"/>
    <n v="81500"/>
    <n v="815000"/>
    <x v="3586"/>
    <s v="02-05-2025"/>
    <s v="May-2025"/>
    <s v="03-05-2025"/>
    <s v="Early"/>
    <x v="3586"/>
    <s v="Paid"/>
    <s v="Cancelled due to issue"/>
  </r>
  <r>
    <s v="01-05-2025"/>
    <x v="3"/>
    <s v="Chhindwara"/>
    <x v="1"/>
    <n v="11"/>
    <s v="Intermediate"/>
    <n v="72500"/>
    <n v="797500"/>
    <x v="3587"/>
    <s v="27-04-2025"/>
    <s v="April-2025"/>
    <s v="01-05-2025"/>
    <s v="Delayed"/>
    <x v="3587"/>
    <s v="Paid"/>
    <s v="Cancelled due to issue"/>
  </r>
  <r>
    <s v="08-05-2025"/>
    <x v="3"/>
    <s v="Katni"/>
    <x v="2"/>
    <n v="22"/>
    <s v="High"/>
    <n v="81500"/>
    <n v="1793000"/>
    <x v="3588"/>
    <s v="04-05-2025"/>
    <s v="May-2025"/>
    <s v="08-05-2025"/>
    <s v="Delayed"/>
    <x v="3588"/>
    <s v="Pending"/>
    <s v="Cancelled due to issue"/>
  </r>
  <r>
    <s v="16-05-2025"/>
    <x v="3"/>
    <s v="Chhindwara"/>
    <x v="1"/>
    <n v="29"/>
    <s v="High"/>
    <n v="74000"/>
    <n v="2146000"/>
    <x v="3589"/>
    <s v="13-05-2025"/>
    <s v="May-2025"/>
    <s v="16-05-2025"/>
    <s v="Early"/>
    <x v="3589"/>
    <s v="Paid"/>
    <s v="Cancelled due to issue"/>
  </r>
  <r>
    <s v="01-05-2025"/>
    <x v="3"/>
    <s v="Sagar"/>
    <x v="1"/>
    <n v="19"/>
    <s v="High"/>
    <n v="72500"/>
    <n v="1377500"/>
    <x v="3590"/>
    <s v="27-04-2025"/>
    <s v="April-2025"/>
    <s v="01-05-2025"/>
    <s v="Delayed"/>
    <x v="3590"/>
    <s v="Pending"/>
    <s v="Cancelled due to issue"/>
  </r>
  <r>
    <s v="04-05-2025"/>
    <x v="3"/>
    <s v="Narsinghpur"/>
    <x v="0"/>
    <n v="13"/>
    <s v="Intermediate"/>
    <n v="81500"/>
    <n v="1059500"/>
    <x v="3591"/>
    <s v="01-05-2025"/>
    <s v="May-2025"/>
    <s v="04-05-2025"/>
    <s v="Early"/>
    <x v="3591"/>
    <s v="Paid"/>
    <s v="Cancelled due to issue"/>
  </r>
  <r>
    <s v="06-05-2025"/>
    <x v="3"/>
    <s v="Chhindwara"/>
    <x v="0"/>
    <n v="7"/>
    <s v="Intermediate"/>
    <n v="81500"/>
    <n v="570500"/>
    <x v="3592"/>
    <s v="02-05-2025"/>
    <s v="May-2025"/>
    <s v="06-05-2025"/>
    <s v="Delayed"/>
    <x v="3592"/>
    <s v="Pending"/>
    <s v="Cancelled due to issue"/>
  </r>
  <r>
    <s v="23-05-2025"/>
    <x v="3"/>
    <s v="Narsinghpur"/>
    <x v="0"/>
    <n v="20"/>
    <s v="High"/>
    <n v="74000"/>
    <n v="1480000"/>
    <x v="3593"/>
    <s v="22-05-2025"/>
    <s v="May-2025"/>
    <s v="23-05-2025"/>
    <s v="Early"/>
    <x v="3593"/>
    <s v="Paid"/>
    <s v="Cancelled due to issue"/>
  </r>
  <r>
    <s v="13-05-2025"/>
    <x v="3"/>
    <s v="Damoh"/>
    <x v="1"/>
    <n v="25"/>
    <s v="High"/>
    <n v="74000"/>
    <n v="1850000"/>
    <x v="3594"/>
    <s v="12-05-2025"/>
    <s v="May-2025"/>
    <s v="13-05-2025"/>
    <s v="Early"/>
    <x v="3594"/>
    <s v="Pending"/>
    <s v="Cancelled due to issue"/>
  </r>
  <r>
    <s v="06-05-2025"/>
    <x v="3"/>
    <s v="Mandla"/>
    <x v="0"/>
    <n v="30"/>
    <s v="High"/>
    <n v="72500"/>
    <n v="2175000"/>
    <x v="3595"/>
    <s v="04-05-2025"/>
    <s v="May-2025"/>
    <s v="06-05-2025"/>
    <s v="Early"/>
    <x v="3595"/>
    <s v="Pending"/>
    <s v="Cancelled due to issue"/>
  </r>
  <r>
    <s v="01-05-2025"/>
    <x v="3"/>
    <s v="Narsinghpur"/>
    <x v="0"/>
    <n v="30"/>
    <s v="High"/>
    <n v="74000"/>
    <n v="2220000"/>
    <x v="3596"/>
    <s v="28-04-2025"/>
    <s v="April-2025"/>
    <s v="01-05-2025"/>
    <s v="Early"/>
    <x v="3596"/>
    <s v="Paid"/>
    <s v="Cancelled due to issue"/>
  </r>
  <r>
    <s v="03-05-2025"/>
    <x v="3"/>
    <s v="Narsinghpur"/>
    <x v="1"/>
    <n v="25"/>
    <s v="High"/>
    <n v="72500"/>
    <n v="1812500"/>
    <x v="3597"/>
    <s v="01-05-2025"/>
    <s v="May-2025"/>
    <s v="03-05-2025"/>
    <s v="Early"/>
    <x v="3597"/>
    <s v="Paid"/>
    <s v="Cancelled due to issue"/>
  </r>
  <r>
    <s v="12-05-2025"/>
    <x v="3"/>
    <s v="Chhindwara"/>
    <x v="0"/>
    <n v="12"/>
    <s v="Intermediate"/>
    <n v="81500"/>
    <n v="978000"/>
    <x v="3598"/>
    <s v="09-05-2025"/>
    <s v="May-2025"/>
    <s v="12-05-2025"/>
    <s v="Early"/>
    <x v="3598"/>
    <s v="Paid"/>
    <s v="Cancelled due to issue"/>
  </r>
  <r>
    <s v="05-05-2025"/>
    <x v="3"/>
    <s v="Mandla"/>
    <x v="2"/>
    <n v="28"/>
    <s v="High"/>
    <n v="72500"/>
    <n v="2030000"/>
    <x v="3599"/>
    <s v="30-04-2025"/>
    <s v="April-2025"/>
    <s v="05-05-2025"/>
    <s v="Delayed"/>
    <x v="3599"/>
    <s v="Paid"/>
    <s v="Cancelled due to issue"/>
  </r>
  <r>
    <s v="06-05-2025"/>
    <x v="3"/>
    <s v="Narsinghpur"/>
    <x v="2"/>
    <n v="23"/>
    <s v="High"/>
    <n v="81500"/>
    <n v="1874500"/>
    <x v="3600"/>
    <s v="05-05-2025"/>
    <s v="May-2025"/>
    <s v="06-05-2025"/>
    <s v="Early"/>
    <x v="3600"/>
    <s v="Pending"/>
    <s v="Cancelled due to issue"/>
  </r>
  <r>
    <s v="18-05-2025"/>
    <x v="3"/>
    <s v="Damoh"/>
    <x v="3"/>
    <n v="21"/>
    <s v="High"/>
    <n v="81500"/>
    <n v="1711500"/>
    <x v="3601"/>
    <s v="14-05-2025"/>
    <s v="May-2025"/>
    <s v="18-05-2025"/>
    <s v="Delayed"/>
    <x v="3601"/>
    <s v="Paid"/>
    <s v="Cancelled due to issue"/>
  </r>
  <r>
    <s v="15-05-2025"/>
    <x v="3"/>
    <s v="Katni"/>
    <x v="0"/>
    <n v="17"/>
    <s v="High"/>
    <n v="81500"/>
    <n v="1385500"/>
    <x v="3602"/>
    <s v="13-05-2025"/>
    <s v="May-2025"/>
    <s v="15-05-2025"/>
    <s v="Early"/>
    <x v="3602"/>
    <s v="Pending"/>
    <s v="Cancelled due to issue"/>
  </r>
  <r>
    <s v="19-05-2025"/>
    <x v="3"/>
    <s v="Jabalpur"/>
    <x v="0"/>
    <n v="25"/>
    <s v="High"/>
    <n v="81500"/>
    <n v="2037500"/>
    <x v="3603"/>
    <s v="18-05-2025"/>
    <s v="May-2025"/>
    <s v="19-05-2025"/>
    <s v="Early"/>
    <x v="3603"/>
    <s v="Paid"/>
    <s v="Cancelled due to issue"/>
  </r>
  <r>
    <s v="29-05-2025"/>
    <x v="3"/>
    <s v="Seoni"/>
    <x v="0"/>
    <n v="24"/>
    <s v="High"/>
    <n v="72500"/>
    <n v="1740000"/>
    <x v="3604"/>
    <s v="27-05-2025"/>
    <s v="May-2025"/>
    <s v="29-05-2025"/>
    <s v="Early"/>
    <x v="3604"/>
    <s v="Paid"/>
    <s v="Cancelled due to issue"/>
  </r>
  <r>
    <s v="15-05-2025"/>
    <x v="3"/>
    <s v="Seoni"/>
    <x v="2"/>
    <n v="11"/>
    <s v="Intermediate"/>
    <n v="74000"/>
    <n v="814000"/>
    <x v="3605"/>
    <s v="12-05-2025"/>
    <s v="May-2025"/>
    <s v="15-05-2025"/>
    <s v="Early"/>
    <x v="3605"/>
    <s v="Pending"/>
    <s v="Cancelled due to issue"/>
  </r>
  <r>
    <s v="30-05-2025"/>
    <x v="3"/>
    <s v="Chhindwara"/>
    <x v="0"/>
    <n v="12"/>
    <s v="Intermediate"/>
    <n v="81500"/>
    <n v="978000"/>
    <x v="3606"/>
    <s v="27-05-2025"/>
    <s v="May-2025"/>
    <s v="30-05-2025"/>
    <s v="Early"/>
    <x v="3606"/>
    <s v="Paid"/>
    <s v="Cancelled due to issue"/>
  </r>
  <r>
    <s v="12-05-2025"/>
    <x v="3"/>
    <s v="Mandla"/>
    <x v="0"/>
    <n v="28"/>
    <s v="High"/>
    <n v="72500"/>
    <n v="2030000"/>
    <x v="3607"/>
    <s v="11-05-2025"/>
    <s v="May-2025"/>
    <s v="12-05-2025"/>
    <s v="Early"/>
    <x v="3607"/>
    <s v="Pending"/>
    <s v="Cancelled due to issue"/>
  </r>
  <r>
    <s v="12-05-2025"/>
    <x v="3"/>
    <s v="Mandla"/>
    <x v="3"/>
    <n v="19"/>
    <s v="High"/>
    <n v="74000"/>
    <n v="1406000"/>
    <x v="3608"/>
    <s v="07-05-2025"/>
    <s v="May-2025"/>
    <s v="12-05-2025"/>
    <s v="Delayed"/>
    <x v="3608"/>
    <s v="Pending"/>
    <s v="Cancelled due to issue"/>
  </r>
  <r>
    <s v="31-05-2025"/>
    <x v="3"/>
    <s v="Mandla"/>
    <x v="1"/>
    <n v="11"/>
    <s v="Intermediate"/>
    <n v="72500"/>
    <n v="797500"/>
    <x v="3609"/>
    <s v="30-05-2025"/>
    <s v="May-2025"/>
    <s v="31-05-2025"/>
    <s v="Early"/>
    <x v="3609"/>
    <s v="Paid"/>
    <s v="Cancelled due to issue"/>
  </r>
  <r>
    <s v="29-05-2025"/>
    <x v="3"/>
    <s v="Mandla"/>
    <x v="3"/>
    <n v="21"/>
    <s v="High"/>
    <n v="74000"/>
    <n v="1554000"/>
    <x v="3610"/>
    <s v="27-05-2025"/>
    <s v="May-2025"/>
    <s v="29-05-2025"/>
    <s v="Early"/>
    <x v="3610"/>
    <s v="Pending"/>
    <s v="Cancelled due to issue"/>
  </r>
  <r>
    <s v="22-05-2025"/>
    <x v="3"/>
    <s v="Narsinghpur"/>
    <x v="0"/>
    <n v="10"/>
    <s v="Intermediate"/>
    <n v="74000"/>
    <n v="740000"/>
    <x v="3611"/>
    <s v="21-05-2025"/>
    <s v="May-2025"/>
    <s v="22-05-2025"/>
    <s v="Early"/>
    <x v="3611"/>
    <s v="Paid"/>
    <s v="Cancelled due to issue"/>
  </r>
  <r>
    <s v="28-05-2025"/>
    <x v="3"/>
    <s v="Sagar"/>
    <x v="0"/>
    <n v="5"/>
    <s v="Low"/>
    <n v="72500"/>
    <n v="362500"/>
    <x v="3612"/>
    <s v="27-05-2025"/>
    <s v="May-2025"/>
    <s v="28-05-2025"/>
    <s v="Early"/>
    <x v="3612"/>
    <s v="Pending"/>
    <s v="Cancelled due to issue"/>
  </r>
  <r>
    <s v="05-05-2025"/>
    <x v="3"/>
    <s v="Seoni"/>
    <x v="3"/>
    <n v="25"/>
    <s v="High"/>
    <n v="74000"/>
    <n v="1850000"/>
    <x v="3613"/>
    <s v="30-04-2025"/>
    <s v="April-2025"/>
    <s v="05-05-2025"/>
    <s v="Delayed"/>
    <x v="3613"/>
    <s v="Paid"/>
    <s v="Cancelled due to issue"/>
  </r>
  <r>
    <s v="16-05-2025"/>
    <x v="3"/>
    <s v="Damoh"/>
    <x v="2"/>
    <n v="11"/>
    <s v="Intermediate"/>
    <n v="81500"/>
    <n v="896500"/>
    <x v="3614"/>
    <s v="14-05-2025"/>
    <s v="May-2025"/>
    <s v="16-05-2025"/>
    <s v="Early"/>
    <x v="3614"/>
    <s v="Paid"/>
    <s v="Cancelled due to issue"/>
  </r>
  <r>
    <s v="25-05-2025"/>
    <x v="3"/>
    <s v="Jabalpur"/>
    <x v="1"/>
    <n v="18"/>
    <s v="High"/>
    <n v="74000"/>
    <n v="1332000"/>
    <x v="3615"/>
    <s v="21-05-2025"/>
    <s v="May-2025"/>
    <s v="25-05-2025"/>
    <s v="Delayed"/>
    <x v="3615"/>
    <s v="Paid"/>
    <s v="Cancelled due to issue"/>
  </r>
  <r>
    <s v="27-05-2025"/>
    <x v="3"/>
    <s v="Narsinghpur"/>
    <x v="0"/>
    <n v="26"/>
    <s v="High"/>
    <n v="81500"/>
    <n v="2119000"/>
    <x v="3616"/>
    <s v="24-05-2025"/>
    <s v="May-2025"/>
    <s v="27-05-2025"/>
    <s v="Early"/>
    <x v="3616"/>
    <s v="Pending"/>
    <s v="Cancelled due to issue"/>
  </r>
  <r>
    <s v="29-05-2025"/>
    <x v="3"/>
    <s v="Seoni"/>
    <x v="0"/>
    <n v="8"/>
    <s v="Intermediate"/>
    <n v="74000"/>
    <n v="592000"/>
    <x v="3617"/>
    <s v="26-05-2025"/>
    <s v="May-2025"/>
    <s v="29-05-2025"/>
    <s v="Early"/>
    <x v="3617"/>
    <s v="Paid"/>
    <s v="Cancelled due to issue"/>
  </r>
  <r>
    <s v="29-05-2025"/>
    <x v="3"/>
    <s v="Mandla"/>
    <x v="2"/>
    <n v="5"/>
    <s v="Low"/>
    <n v="72500"/>
    <n v="362500"/>
    <x v="3618"/>
    <s v="28-05-2025"/>
    <s v="May-2025"/>
    <s v="29-05-2025"/>
    <s v="Early"/>
    <x v="3618"/>
    <s v="Paid"/>
    <s v="Cancelled due to issue"/>
  </r>
  <r>
    <s v="11-05-2025"/>
    <x v="3"/>
    <s v="Narsinghpur"/>
    <x v="2"/>
    <n v="8"/>
    <s v="Intermediate"/>
    <n v="72500"/>
    <n v="580000"/>
    <x v="3619"/>
    <s v="07-05-2025"/>
    <s v="May-2025"/>
    <s v="11-05-2025"/>
    <s v="Delayed"/>
    <x v="3619"/>
    <s v="Pending"/>
    <s v="Cancelled due to issue"/>
  </r>
  <r>
    <s v="31-05-2025"/>
    <x v="3"/>
    <s v="Katni"/>
    <x v="0"/>
    <n v="6"/>
    <s v="Low"/>
    <n v="81500"/>
    <n v="489000"/>
    <x v="3620"/>
    <s v="29-05-2025"/>
    <s v="May-2025"/>
    <s v="31-05-2025"/>
    <s v="Early"/>
    <x v="3620"/>
    <s v="Paid"/>
    <s v="Cancelled due to issue"/>
  </r>
  <r>
    <s v="31-05-2025"/>
    <x v="3"/>
    <s v="Narsinghpur"/>
    <x v="2"/>
    <n v="29"/>
    <s v="High"/>
    <n v="72500"/>
    <n v="2102500"/>
    <x v="3621"/>
    <s v="27-05-2025"/>
    <s v="May-2025"/>
    <s v="31-05-2025"/>
    <s v="Delayed"/>
    <x v="3621"/>
    <s v="Pending"/>
    <s v="Cancelled due to issue"/>
  </r>
  <r>
    <s v="08-05-2025"/>
    <x v="3"/>
    <s v="Damoh"/>
    <x v="0"/>
    <n v="25"/>
    <s v="High"/>
    <n v="81500"/>
    <n v="2037500"/>
    <x v="3622"/>
    <s v="07-05-2025"/>
    <s v="May-2025"/>
    <s v="08-05-2025"/>
    <s v="Early"/>
    <x v="3622"/>
    <s v="Pending"/>
    <s v="Cancelled due to issue"/>
  </r>
  <r>
    <s v="24-05-2025"/>
    <x v="3"/>
    <s v="Jabalpur"/>
    <x v="0"/>
    <n v="13"/>
    <s v="Intermediate"/>
    <n v="74000"/>
    <n v="962000"/>
    <x v="3623"/>
    <s v="22-05-2025"/>
    <s v="May-2025"/>
    <s v="24-05-2025"/>
    <s v="Early"/>
    <x v="3623"/>
    <s v="Paid"/>
    <s v="Cancelled due to issue"/>
  </r>
  <r>
    <s v="23-05-2025"/>
    <x v="3"/>
    <s v="Sagar"/>
    <x v="0"/>
    <n v="26"/>
    <s v="High"/>
    <n v="81500"/>
    <n v="2119000"/>
    <x v="3624"/>
    <s v="20-05-2025"/>
    <s v="May-2025"/>
    <s v="23-05-2025"/>
    <s v="Early"/>
    <x v="3624"/>
    <s v="Paid"/>
    <s v="Cancelled due to issue"/>
  </r>
  <r>
    <s v="13-05-2025"/>
    <x v="3"/>
    <s v="Katni"/>
    <x v="1"/>
    <n v="18"/>
    <s v="High"/>
    <n v="81500"/>
    <n v="1467000"/>
    <x v="3625"/>
    <s v="11-05-2025"/>
    <s v="May-2025"/>
    <s v="13-05-2025"/>
    <s v="Early"/>
    <x v="3625"/>
    <s v="Pending"/>
    <s v="Cancelled due to issue"/>
  </r>
  <r>
    <s v="04-05-2025"/>
    <x v="3"/>
    <s v="Sagar"/>
    <x v="0"/>
    <n v="7"/>
    <s v="Intermediate"/>
    <n v="81500"/>
    <n v="570500"/>
    <x v="3626"/>
    <s v="29-04-2025"/>
    <s v="April-2025"/>
    <s v="04-05-2025"/>
    <s v="Delayed"/>
    <x v="3626"/>
    <s v="Paid"/>
    <s v="Cancelled due to issue"/>
  </r>
  <r>
    <s v="12-05-2025"/>
    <x v="3"/>
    <s v="Damoh"/>
    <x v="0"/>
    <n v="26"/>
    <s v="High"/>
    <n v="81500"/>
    <n v="2119000"/>
    <x v="3627"/>
    <s v="09-05-2025"/>
    <s v="May-2025"/>
    <s v="12-05-2025"/>
    <s v="Early"/>
    <x v="3627"/>
    <s v="Paid"/>
    <s v="Cancelled due to issue"/>
  </r>
  <r>
    <s v="02-05-2025"/>
    <x v="3"/>
    <s v="Chhindwara"/>
    <x v="1"/>
    <n v="29"/>
    <s v="High"/>
    <n v="72500"/>
    <n v="2102500"/>
    <x v="3628"/>
    <s v="01-05-2025"/>
    <s v="May-2025"/>
    <s v="02-05-2025"/>
    <s v="Early"/>
    <x v="3628"/>
    <s v="Pending"/>
    <s v="Cancelled due to issue"/>
  </r>
  <r>
    <s v="18-05-2025"/>
    <x v="3"/>
    <s v="Katni"/>
    <x v="1"/>
    <n v="24"/>
    <s v="High"/>
    <n v="74000"/>
    <n v="1776000"/>
    <x v="3629"/>
    <s v="16-05-2025"/>
    <s v="May-2025"/>
    <s v="18-05-2025"/>
    <s v="Early"/>
    <x v="3629"/>
    <s v="Paid"/>
    <s v="Cancelled due to issue"/>
  </r>
  <r>
    <s v="02-05-2025"/>
    <x v="3"/>
    <s v="Jabalpur"/>
    <x v="3"/>
    <n v="9"/>
    <s v="Intermediate"/>
    <n v="81500"/>
    <n v="733500"/>
    <x v="3630"/>
    <s v="29-04-2025"/>
    <s v="April-2025"/>
    <s v="02-05-2025"/>
    <s v="Early"/>
    <x v="3630"/>
    <s v="Pending"/>
    <s v="Cancelled due to issue"/>
  </r>
  <r>
    <s v="04-05-2025"/>
    <x v="3"/>
    <s v="Narsinghpur"/>
    <x v="0"/>
    <n v="26"/>
    <s v="High"/>
    <n v="81500"/>
    <n v="2119000"/>
    <x v="3631"/>
    <s v="01-05-2025"/>
    <s v="May-2025"/>
    <s v="04-05-2025"/>
    <s v="Early"/>
    <x v="3631"/>
    <s v="Pending"/>
    <s v="Cancelled due to issue"/>
  </r>
  <r>
    <s v="03-05-2025"/>
    <x v="3"/>
    <s v="Chhindwara"/>
    <x v="0"/>
    <n v="16"/>
    <s v="High"/>
    <n v="72500"/>
    <n v="1160000"/>
    <x v="3632"/>
    <s v="28-04-2025"/>
    <s v="April-2025"/>
    <s v="03-05-2025"/>
    <s v="Delayed"/>
    <x v="3632"/>
    <s v="Pending"/>
    <s v="Cancelled due to issue"/>
  </r>
  <r>
    <s v="14-05-2025"/>
    <x v="3"/>
    <s v="Damoh"/>
    <x v="0"/>
    <n v="5"/>
    <s v="Low"/>
    <n v="72500"/>
    <n v="362500"/>
    <x v="3633"/>
    <s v="10-05-2025"/>
    <s v="May-2025"/>
    <s v="14-05-2025"/>
    <s v="Delayed"/>
    <x v="3633"/>
    <s v="Pending"/>
    <s v="Cancelled due to issue"/>
  </r>
  <r>
    <s v="12-05-2025"/>
    <x v="3"/>
    <s v="Narsinghpur"/>
    <x v="3"/>
    <n v="6"/>
    <s v="Low"/>
    <n v="81500"/>
    <n v="489000"/>
    <x v="3634"/>
    <s v="08-05-2025"/>
    <s v="May-2025"/>
    <s v="12-05-2025"/>
    <s v="Delayed"/>
    <x v="3634"/>
    <s v="Paid"/>
    <s v="Cancelled due to issue"/>
  </r>
  <r>
    <s v="31-05-2025"/>
    <x v="3"/>
    <s v="Seoni"/>
    <x v="3"/>
    <n v="30"/>
    <s v="High"/>
    <n v="72500"/>
    <n v="2175000"/>
    <x v="3635"/>
    <s v="28-05-2025"/>
    <s v="May-2025"/>
    <s v="31-05-2025"/>
    <s v="Early"/>
    <x v="3635"/>
    <s v="Paid"/>
    <s v="Cancelled due to issue"/>
  </r>
  <r>
    <s v="26-05-2025"/>
    <x v="3"/>
    <s v="Jabalpur"/>
    <x v="0"/>
    <n v="20"/>
    <s v="High"/>
    <n v="74000"/>
    <n v="1480000"/>
    <x v="3636"/>
    <s v="22-05-2025"/>
    <s v="May-2025"/>
    <s v="26-05-2025"/>
    <s v="Delayed"/>
    <x v="3636"/>
    <s v="Paid"/>
    <s v="Cancelled due to issue"/>
  </r>
  <r>
    <s v="22-05-2025"/>
    <x v="3"/>
    <s v="Seoni"/>
    <x v="3"/>
    <n v="21"/>
    <s v="High"/>
    <n v="81500"/>
    <n v="1711500"/>
    <x v="3637"/>
    <s v="21-05-2025"/>
    <s v="May-2025"/>
    <s v="22-05-2025"/>
    <s v="Early"/>
    <x v="3637"/>
    <s v="Paid"/>
    <s v="Cancelled due to issue"/>
  </r>
  <r>
    <s v="26-05-2025"/>
    <x v="3"/>
    <s v="Chhindwara"/>
    <x v="1"/>
    <n v="15"/>
    <s v="Intermediate"/>
    <n v="81500"/>
    <n v="1222500"/>
    <x v="3638"/>
    <s v="25-05-2025"/>
    <s v="May-2025"/>
    <s v="26-05-2025"/>
    <s v="Early"/>
    <x v="3638"/>
    <s v="Paid"/>
    <s v="Cancelled due to issue"/>
  </r>
  <r>
    <s v="14-05-2025"/>
    <x v="3"/>
    <s v="Damoh"/>
    <x v="0"/>
    <n v="17"/>
    <s v="High"/>
    <n v="74000"/>
    <n v="1258000"/>
    <x v="3639"/>
    <s v="11-05-2025"/>
    <s v="May-2025"/>
    <s v="14-05-2025"/>
    <s v="Early"/>
    <x v="3639"/>
    <s v="Pending"/>
    <s v="Cancelled due to issue"/>
  </r>
  <r>
    <s v="02-05-2025"/>
    <x v="3"/>
    <s v="Jabalpur"/>
    <x v="0"/>
    <n v="14"/>
    <s v="Intermediate"/>
    <n v="74000"/>
    <n v="1036000"/>
    <x v="3640"/>
    <s v="28-04-2025"/>
    <s v="April-2025"/>
    <s v="02-05-2025"/>
    <s v="Delayed"/>
    <x v="3640"/>
    <s v="Paid"/>
    <s v="Cancelled due to issue"/>
  </r>
  <r>
    <s v="31-05-2025"/>
    <x v="3"/>
    <s v="Damoh"/>
    <x v="3"/>
    <n v="10"/>
    <s v="Intermediate"/>
    <n v="74000"/>
    <n v="740000"/>
    <x v="3641"/>
    <s v="27-05-2025"/>
    <s v="May-2025"/>
    <s v="31-05-2025"/>
    <s v="Delayed"/>
    <x v="3641"/>
    <s v="Pending"/>
    <s v="Cancelled due to issue"/>
  </r>
  <r>
    <s v="11-05-2025"/>
    <x v="3"/>
    <s v="Seoni"/>
    <x v="2"/>
    <n v="7"/>
    <s v="Intermediate"/>
    <n v="81500"/>
    <n v="570500"/>
    <x v="3642"/>
    <s v="06-05-2025"/>
    <s v="May-2025"/>
    <s v="11-05-2025"/>
    <s v="Delayed"/>
    <x v="3642"/>
    <s v="Paid"/>
    <s v="Cancelled due to issue"/>
  </r>
  <r>
    <s v="16-05-2025"/>
    <x v="3"/>
    <s v="Katni"/>
    <x v="3"/>
    <n v="29"/>
    <s v="High"/>
    <n v="74000"/>
    <n v="2146000"/>
    <x v="3643"/>
    <s v="15-05-2025"/>
    <s v="May-2025"/>
    <s v="16-05-2025"/>
    <s v="Early"/>
    <x v="3643"/>
    <s v="Paid"/>
    <s v="Cancelled due to issue"/>
  </r>
  <r>
    <s v="01-05-2025"/>
    <x v="3"/>
    <s v="Narsinghpur"/>
    <x v="0"/>
    <n v="15"/>
    <s v="Intermediate"/>
    <n v="74000"/>
    <n v="1110000"/>
    <x v="3644"/>
    <s v="30-04-2025"/>
    <s v="April-2025"/>
    <s v="01-05-2025"/>
    <s v="Early"/>
    <x v="3644"/>
    <s v="Paid"/>
    <s v="Cancelled due to issue"/>
  </r>
  <r>
    <s v="11-05-2025"/>
    <x v="3"/>
    <s v="Chhindwara"/>
    <x v="0"/>
    <n v="29"/>
    <s v="High"/>
    <n v="72500"/>
    <n v="2102500"/>
    <x v="3645"/>
    <s v="07-05-2025"/>
    <s v="May-2025"/>
    <s v="11-05-2025"/>
    <s v="Delayed"/>
    <x v="3645"/>
    <s v="Pending"/>
    <s v="Cancelled due to issue"/>
  </r>
  <r>
    <s v="01-05-2025"/>
    <x v="3"/>
    <s v="Seoni"/>
    <x v="2"/>
    <n v="29"/>
    <s v="High"/>
    <n v="72500"/>
    <n v="2102500"/>
    <x v="3646"/>
    <s v="30-04-2025"/>
    <s v="April-2025"/>
    <s v="01-05-2025"/>
    <s v="Early"/>
    <x v="3646"/>
    <s v="Pending"/>
    <s v="Cancelled due to issue"/>
  </r>
  <r>
    <s v="15-05-2025"/>
    <x v="3"/>
    <s v="Seoni"/>
    <x v="3"/>
    <n v="17"/>
    <s v="High"/>
    <n v="74000"/>
    <n v="1258000"/>
    <x v="3647"/>
    <s v="11-05-2025"/>
    <s v="May-2025"/>
    <s v="15-05-2025"/>
    <s v="Delayed"/>
    <x v="3647"/>
    <s v="Paid"/>
    <s v="Cancelled due to issue"/>
  </r>
  <r>
    <s v="25-05-2025"/>
    <x v="3"/>
    <s v="Seoni"/>
    <x v="1"/>
    <n v="9"/>
    <s v="Intermediate"/>
    <n v="81500"/>
    <n v="733500"/>
    <x v="3648"/>
    <s v="23-05-2025"/>
    <s v="May-2025"/>
    <s v="25-05-2025"/>
    <s v="Early"/>
    <x v="3648"/>
    <s v="Pending"/>
    <s v="Cancelled due to issue"/>
  </r>
  <r>
    <s v="31-05-2025"/>
    <x v="3"/>
    <s v="Chhindwara"/>
    <x v="2"/>
    <n v="29"/>
    <s v="High"/>
    <n v="81500"/>
    <n v="2363500"/>
    <x v="3649"/>
    <s v="29-05-2025"/>
    <s v="May-2025"/>
    <s v="31-05-2025"/>
    <s v="Early"/>
    <x v="3649"/>
    <s v="Paid"/>
    <s v="Cancelled due to issue"/>
  </r>
  <r>
    <s v="10-05-2025"/>
    <x v="3"/>
    <s v="Mandla"/>
    <x v="3"/>
    <n v="16"/>
    <s v="High"/>
    <n v="74000"/>
    <n v="1184000"/>
    <x v="3650"/>
    <s v="06-05-2025"/>
    <s v="May-2025"/>
    <s v="10-05-2025"/>
    <s v="Delayed"/>
    <x v="3650"/>
    <s v="Paid"/>
    <s v="Cancelled due to issue"/>
  </r>
  <r>
    <s v="16-05-2025"/>
    <x v="3"/>
    <s v="Sagar"/>
    <x v="1"/>
    <n v="25"/>
    <s v="High"/>
    <n v="81500"/>
    <n v="2037500"/>
    <x v="3651"/>
    <s v="15-05-2025"/>
    <s v="May-2025"/>
    <s v="16-05-2025"/>
    <s v="Early"/>
    <x v="3651"/>
    <s v="Pending"/>
    <s v="Cancelled due to issue"/>
  </r>
  <r>
    <s v="18-05-2025"/>
    <x v="3"/>
    <s v="Narsinghpur"/>
    <x v="1"/>
    <n v="15"/>
    <s v="Intermediate"/>
    <n v="74000"/>
    <n v="1110000"/>
    <x v="3652"/>
    <s v="14-05-2025"/>
    <s v="May-2025"/>
    <s v="18-05-2025"/>
    <s v="Delayed"/>
    <x v="3652"/>
    <s v="Paid"/>
    <s v="Cancelled due to issue"/>
  </r>
  <r>
    <s v="16-05-2025"/>
    <x v="3"/>
    <s v="Jabalpur"/>
    <x v="2"/>
    <n v="27"/>
    <s v="High"/>
    <n v="81500"/>
    <n v="2200500"/>
    <x v="3653"/>
    <s v="11-05-2025"/>
    <s v="May-2025"/>
    <s v="16-05-2025"/>
    <s v="Delayed"/>
    <x v="3653"/>
    <s v="Paid"/>
    <s v="Cancelled due to issue"/>
  </r>
  <r>
    <s v="29-05-2025"/>
    <x v="3"/>
    <s v="Sagar"/>
    <x v="1"/>
    <n v="10"/>
    <s v="Intermediate"/>
    <n v="81500"/>
    <n v="815000"/>
    <x v="3654"/>
    <s v="26-05-2025"/>
    <s v="May-2025"/>
    <s v="29-05-2025"/>
    <s v="Early"/>
    <x v="3654"/>
    <s v="Pending"/>
    <s v="Cancelled due to issue"/>
  </r>
  <r>
    <s v="18-05-2025"/>
    <x v="3"/>
    <s v="Jabalpur"/>
    <x v="0"/>
    <n v="11"/>
    <s v="Intermediate"/>
    <n v="72500"/>
    <n v="797500"/>
    <x v="3655"/>
    <s v="15-05-2025"/>
    <s v="May-2025"/>
    <s v="18-05-2025"/>
    <s v="Early"/>
    <x v="3655"/>
    <s v="Pending"/>
    <s v="Cancelled due to issue"/>
  </r>
  <r>
    <s v="24-05-2025"/>
    <x v="3"/>
    <s v="Mandla"/>
    <x v="3"/>
    <n v="8"/>
    <s v="Intermediate"/>
    <n v="74000"/>
    <n v="592000"/>
    <x v="3656"/>
    <s v="23-05-2025"/>
    <s v="May-2025"/>
    <s v="24-05-2025"/>
    <s v="Early"/>
    <x v="3656"/>
    <s v="Paid"/>
    <s v="Cancelled due to issue"/>
  </r>
  <r>
    <s v="28-05-2025"/>
    <x v="3"/>
    <s v="Sagar"/>
    <x v="3"/>
    <n v="21"/>
    <s v="High"/>
    <n v="81500"/>
    <n v="1711500"/>
    <x v="3657"/>
    <s v="25-05-2025"/>
    <s v="May-2025"/>
    <s v="28-05-2025"/>
    <s v="Early"/>
    <x v="3657"/>
    <s v="Paid"/>
    <s v="Cancelled due to issue"/>
  </r>
  <r>
    <s v="30-05-2025"/>
    <x v="3"/>
    <s v="Damoh"/>
    <x v="2"/>
    <n v="14"/>
    <s v="Intermediate"/>
    <n v="72500"/>
    <n v="1015000"/>
    <x v="3658"/>
    <s v="27-05-2025"/>
    <s v="May-2025"/>
    <s v="30-05-2025"/>
    <s v="Early"/>
    <x v="3658"/>
    <s v="Pending"/>
    <s v="Cancelled due to issue"/>
  </r>
  <r>
    <s v="04-05-2025"/>
    <x v="3"/>
    <s v="Katni"/>
    <x v="0"/>
    <n v="26"/>
    <s v="High"/>
    <n v="74000"/>
    <n v="1924000"/>
    <x v="3659"/>
    <s v="02-05-2025"/>
    <s v="May-2025"/>
    <s v="04-05-2025"/>
    <s v="Early"/>
    <x v="3659"/>
    <s v="Paid"/>
    <s v="Cancelled due to issue"/>
  </r>
  <r>
    <s v="15-05-2025"/>
    <x v="3"/>
    <s v="Damoh"/>
    <x v="2"/>
    <n v="24"/>
    <s v="High"/>
    <n v="81500"/>
    <n v="1956000"/>
    <x v="3660"/>
    <s v="10-05-2025"/>
    <s v="May-2025"/>
    <s v="15-05-2025"/>
    <s v="Delayed"/>
    <x v="3660"/>
    <s v="Pending"/>
    <s v="Cancelled due to issue"/>
  </r>
  <r>
    <s v="18-05-2025"/>
    <x v="3"/>
    <s v="Seoni"/>
    <x v="3"/>
    <n v="20"/>
    <s v="High"/>
    <n v="81500"/>
    <n v="1630000"/>
    <x v="3661"/>
    <s v="14-05-2025"/>
    <s v="May-2025"/>
    <s v="18-05-2025"/>
    <s v="Delayed"/>
    <x v="3661"/>
    <s v="Paid"/>
    <s v="Cancelled due to issue"/>
  </r>
  <r>
    <s v="05-05-2025"/>
    <x v="3"/>
    <s v="Seoni"/>
    <x v="1"/>
    <n v="30"/>
    <s v="High"/>
    <n v="81500"/>
    <n v="2445000"/>
    <x v="3662"/>
    <s v="02-05-2025"/>
    <s v="May-2025"/>
    <s v="05-05-2025"/>
    <s v="Early"/>
    <x v="3662"/>
    <s v="Pending"/>
    <s v="Cancelled due to issue"/>
  </r>
  <r>
    <s v="29-05-2025"/>
    <x v="3"/>
    <s v="Narsinghpur"/>
    <x v="3"/>
    <n v="16"/>
    <s v="High"/>
    <n v="81500"/>
    <n v="1304000"/>
    <x v="3663"/>
    <s v="27-05-2025"/>
    <s v="May-2025"/>
    <s v="29-05-2025"/>
    <s v="Early"/>
    <x v="3663"/>
    <s v="Pending"/>
    <s v="Cancelled due to issue"/>
  </r>
  <r>
    <s v="01-05-2025"/>
    <x v="3"/>
    <s v="Seoni"/>
    <x v="0"/>
    <n v="30"/>
    <s v="High"/>
    <n v="79000"/>
    <n v="2370000"/>
    <x v="3664"/>
    <s v="30-04-2025"/>
    <s v="April-2025"/>
    <s v="01-05-2025"/>
    <s v="Early"/>
    <x v="3664"/>
    <s v="Paid"/>
    <s v="Cancelled due to issue"/>
  </r>
  <r>
    <s v="10-05-2025"/>
    <x v="3"/>
    <s v="Sagar"/>
    <x v="2"/>
    <n v="16"/>
    <s v="High"/>
    <n v="79000"/>
    <n v="1264000"/>
    <x v="3665"/>
    <s v="08-05-2025"/>
    <s v="May-2025"/>
    <s v="10-05-2025"/>
    <s v="Early"/>
    <x v="3665"/>
    <s v="Pending"/>
    <s v="Cancelled due to issue"/>
  </r>
  <r>
    <s v="14-05-2025"/>
    <x v="3"/>
    <s v="Jabalpur"/>
    <x v="0"/>
    <n v="11"/>
    <s v="Intermediate"/>
    <n v="79000"/>
    <n v="869000"/>
    <x v="3666"/>
    <s v="13-05-2025"/>
    <s v="May-2025"/>
    <s v="14-05-2025"/>
    <s v="Early"/>
    <x v="3666"/>
    <s v="Paid"/>
    <s v="Cancelled due to issue"/>
  </r>
  <r>
    <s v="11-05-2025"/>
    <x v="3"/>
    <s v="Seoni"/>
    <x v="1"/>
    <n v="18"/>
    <s v="High"/>
    <n v="79000"/>
    <n v="1422000"/>
    <x v="3667"/>
    <s v="06-05-2025"/>
    <s v="May-2025"/>
    <s v="11-05-2025"/>
    <s v="Delayed"/>
    <x v="3667"/>
    <s v="Pending"/>
    <s v="Cancelled due to issue"/>
  </r>
  <r>
    <s v="11-05-2025"/>
    <x v="3"/>
    <s v="Damoh"/>
    <x v="0"/>
    <n v="20"/>
    <s v="High"/>
    <n v="79000"/>
    <n v="1580000"/>
    <x v="3668"/>
    <s v="10-05-2025"/>
    <s v="May-2025"/>
    <s v="11-05-2025"/>
    <s v="Early"/>
    <x v="3668"/>
    <s v="Pending"/>
    <s v="Cancelled due to issue"/>
  </r>
  <r>
    <s v="20-05-2025"/>
    <x v="3"/>
    <s v="Chhindwara"/>
    <x v="2"/>
    <n v="30"/>
    <s v="High"/>
    <n v="79000"/>
    <n v="2370000"/>
    <x v="3669"/>
    <s v="19-05-2025"/>
    <s v="May-2025"/>
    <s v="20-05-2025"/>
    <s v="Early"/>
    <x v="3669"/>
    <s v="Paid"/>
    <s v="Cancelled due to issue"/>
  </r>
  <r>
    <s v="26-05-2025"/>
    <x v="3"/>
    <s v="Mandla"/>
    <x v="2"/>
    <n v="21"/>
    <s v="High"/>
    <n v="79000"/>
    <n v="1659000"/>
    <x v="3670"/>
    <s v="25-05-2025"/>
    <s v="May-2025"/>
    <s v="26-05-2025"/>
    <s v="Early"/>
    <x v="3670"/>
    <s v="Pending"/>
    <s v="Cancelled due to issue"/>
  </r>
  <r>
    <s v="26-05-2025"/>
    <x v="3"/>
    <s v="Sagar"/>
    <x v="3"/>
    <n v="10"/>
    <s v="Intermediate"/>
    <n v="79000"/>
    <n v="790000"/>
    <x v="3671"/>
    <s v="22-05-2025"/>
    <s v="May-2025"/>
    <s v="26-05-2025"/>
    <s v="Delayed"/>
    <x v="3671"/>
    <s v="Pending"/>
    <s v="Cancelled due to issue"/>
  </r>
  <r>
    <s v="24-05-2025"/>
    <x v="3"/>
    <s v="Katni"/>
    <x v="1"/>
    <n v="17"/>
    <s v="High"/>
    <n v="79000"/>
    <n v="1343000"/>
    <x v="3672"/>
    <s v="22-05-2025"/>
    <s v="May-2025"/>
    <s v="24-05-2025"/>
    <s v="Early"/>
    <x v="3672"/>
    <s v="Pending"/>
    <s v="Cancelled due to issue"/>
  </r>
  <r>
    <s v="06-05-2025"/>
    <x v="3"/>
    <s v="Jabalpur"/>
    <x v="3"/>
    <n v="28"/>
    <s v="High"/>
    <n v="79000"/>
    <n v="2212000"/>
    <x v="3673"/>
    <s v="01-05-2025"/>
    <s v="May-2025"/>
    <s v="06-05-2025"/>
    <s v="Delayed"/>
    <x v="3673"/>
    <s v="Paid"/>
    <s v="Cancelled due to issue"/>
  </r>
  <r>
    <s v="08-05-2025"/>
    <x v="3"/>
    <s v="Damoh"/>
    <x v="2"/>
    <n v="6"/>
    <s v="Low"/>
    <n v="79000"/>
    <n v="474000"/>
    <x v="3674"/>
    <s v="06-05-2025"/>
    <s v="May-2025"/>
    <s v="08-05-2025"/>
    <s v="Early"/>
    <x v="3674"/>
    <s v="Paid"/>
    <s v="Cancelled due to issue"/>
  </r>
  <r>
    <s v="25-05-2025"/>
    <x v="3"/>
    <s v="Jabalpur"/>
    <x v="1"/>
    <n v="5"/>
    <s v="Low"/>
    <n v="79000"/>
    <n v="395000"/>
    <x v="3675"/>
    <s v="21-05-2025"/>
    <s v="May-2025"/>
    <s v="25-05-2025"/>
    <s v="Delayed"/>
    <x v="3675"/>
    <s v="Paid"/>
    <s v="Cancelled due to issue"/>
  </r>
  <r>
    <s v="09-05-2025"/>
    <x v="3"/>
    <s v="Narsinghpur"/>
    <x v="2"/>
    <n v="26"/>
    <s v="High"/>
    <n v="79000"/>
    <n v="2054000"/>
    <x v="3676"/>
    <s v="04-05-2025"/>
    <s v="May-2025"/>
    <s v="09-05-2025"/>
    <s v="Delayed"/>
    <x v="3676"/>
    <s v="Pending"/>
    <s v="Cancelled due to issue"/>
  </r>
  <r>
    <s v="17-05-2025"/>
    <x v="3"/>
    <s v="Mandla"/>
    <x v="1"/>
    <n v="7"/>
    <s v="Intermediate"/>
    <n v="79000"/>
    <n v="553000"/>
    <x v="3677"/>
    <s v="13-05-2025"/>
    <s v="May-2025"/>
    <s v="17-05-2025"/>
    <s v="Delayed"/>
    <x v="3677"/>
    <s v="Paid"/>
    <s v="Cancelled due to issue"/>
  </r>
  <r>
    <s v="10-05-2025"/>
    <x v="3"/>
    <s v="Chhindwara"/>
    <x v="2"/>
    <n v="21"/>
    <s v="High"/>
    <n v="79000"/>
    <n v="1659000"/>
    <x v="3678"/>
    <s v="06-05-2025"/>
    <s v="May-2025"/>
    <s v="10-05-2025"/>
    <s v="Delayed"/>
    <x v="3678"/>
    <s v="Pending"/>
    <s v="Cancelled due to issue"/>
  </r>
  <r>
    <s v="15-05-2025"/>
    <x v="3"/>
    <s v="Katni"/>
    <x v="0"/>
    <n v="30"/>
    <s v="High"/>
    <n v="79000"/>
    <n v="2370000"/>
    <x v="3679"/>
    <s v="12-05-2025"/>
    <s v="May-2025"/>
    <s v="15-05-2025"/>
    <s v="Early"/>
    <x v="3679"/>
    <s v="Pending"/>
    <s v="Cancelled due to issue"/>
  </r>
  <r>
    <s v="03-05-2025"/>
    <x v="3"/>
    <s v="Sagar"/>
    <x v="1"/>
    <n v="10"/>
    <s v="Intermediate"/>
    <n v="79000"/>
    <n v="790000"/>
    <x v="3680"/>
    <s v="29-04-2025"/>
    <s v="April-2025"/>
    <s v="03-05-2025"/>
    <s v="Delayed"/>
    <x v="3680"/>
    <s v="Pending"/>
    <s v="Cancelled due to issue"/>
  </r>
  <r>
    <s v="15-05-2025"/>
    <x v="3"/>
    <s v="Damoh"/>
    <x v="2"/>
    <n v="10"/>
    <s v="Intermediate"/>
    <n v="79000"/>
    <n v="790000"/>
    <x v="3681"/>
    <s v="12-05-2025"/>
    <s v="May-2025"/>
    <s v="15-05-2025"/>
    <s v="Early"/>
    <x v="3681"/>
    <s v="Paid"/>
    <s v="Cancelled due to issue"/>
  </r>
  <r>
    <s v="04-05-2025"/>
    <x v="3"/>
    <s v="Chhindwara"/>
    <x v="3"/>
    <n v="7"/>
    <s v="Intermediate"/>
    <n v="79000"/>
    <n v="553000"/>
    <x v="3682"/>
    <s v="30-04-2025"/>
    <s v="April-2025"/>
    <s v="04-05-2025"/>
    <s v="Delayed"/>
    <x v="3682"/>
    <s v="Paid"/>
    <s v="Cancelled due to issue"/>
  </r>
  <r>
    <s v="22-05-2025"/>
    <x v="3"/>
    <s v="Damoh"/>
    <x v="0"/>
    <n v="29"/>
    <s v="High"/>
    <n v="79000"/>
    <n v="2291000"/>
    <x v="3683"/>
    <s v="19-05-2025"/>
    <s v="May-2025"/>
    <s v="22-05-2025"/>
    <s v="Early"/>
    <x v="3683"/>
    <s v="Pending"/>
    <s v="Cancelled due to issue"/>
  </r>
  <r>
    <s v="20-05-2025"/>
    <x v="3"/>
    <s v="Narsinghpur"/>
    <x v="1"/>
    <n v="13"/>
    <s v="Intermediate"/>
    <n v="79000"/>
    <n v="1027000"/>
    <x v="3684"/>
    <s v="19-05-2025"/>
    <s v="May-2025"/>
    <s v="20-05-2025"/>
    <s v="Early"/>
    <x v="3684"/>
    <s v="Paid"/>
    <s v="Cancelled due to issue"/>
  </r>
  <r>
    <s v="21-05-2025"/>
    <x v="3"/>
    <s v="Narsinghpur"/>
    <x v="1"/>
    <n v="11"/>
    <s v="Intermediate"/>
    <n v="79000"/>
    <n v="869000"/>
    <x v="3685"/>
    <s v="18-05-2025"/>
    <s v="May-2025"/>
    <s v="21-05-2025"/>
    <s v="Early"/>
    <x v="3685"/>
    <s v="Paid"/>
    <s v="Cancelled due to issue"/>
  </r>
  <r>
    <s v="20-05-2025"/>
    <x v="3"/>
    <s v="Mandla"/>
    <x v="1"/>
    <n v="19"/>
    <s v="High"/>
    <n v="79000"/>
    <n v="1501000"/>
    <x v="3686"/>
    <s v="17-05-2025"/>
    <s v="May-2025"/>
    <s v="20-05-2025"/>
    <s v="Early"/>
    <x v="3686"/>
    <s v="Paid"/>
    <s v="Cancelled due to issue"/>
  </r>
  <r>
    <s v="01-05-2025"/>
    <x v="3"/>
    <s v="Jabalpur"/>
    <x v="1"/>
    <n v="29"/>
    <s v="High"/>
    <n v="79000"/>
    <n v="2291000"/>
    <x v="3687"/>
    <s v="28-04-2025"/>
    <s v="April-2025"/>
    <s v="01-05-2025"/>
    <s v="Early"/>
    <x v="3687"/>
    <s v="Pending"/>
    <s v="Cancelled due to issue"/>
  </r>
  <r>
    <s v="29-05-2025"/>
    <x v="3"/>
    <s v="Jabalpur"/>
    <x v="2"/>
    <n v="30"/>
    <s v="High"/>
    <n v="79000"/>
    <n v="2370000"/>
    <x v="3688"/>
    <s v="27-05-2025"/>
    <s v="May-2025"/>
    <s v="29-05-2025"/>
    <s v="Early"/>
    <x v="3688"/>
    <s v="Pending"/>
    <s v="Cancelled due to issue"/>
  </r>
  <r>
    <s v="22-05-2025"/>
    <x v="3"/>
    <s v="Katni"/>
    <x v="3"/>
    <n v="24"/>
    <s v="High"/>
    <n v="79000"/>
    <n v="1896000"/>
    <x v="3689"/>
    <s v="21-05-2025"/>
    <s v="May-2025"/>
    <s v="22-05-2025"/>
    <s v="Early"/>
    <x v="3689"/>
    <s v="Paid"/>
    <s v="Cancelled due to issue"/>
  </r>
  <r>
    <s v="02-05-2025"/>
    <x v="3"/>
    <s v="Chhindwara"/>
    <x v="1"/>
    <n v="14"/>
    <s v="Intermediate"/>
    <n v="79000"/>
    <n v="1106000"/>
    <x v="3690"/>
    <s v="29-04-2025"/>
    <s v="April-2025"/>
    <s v="02-05-2025"/>
    <s v="Early"/>
    <x v="3690"/>
    <s v="Paid"/>
    <s v="Cancelled due to issue"/>
  </r>
  <r>
    <s v="29-05-2025"/>
    <x v="3"/>
    <s v="Mandla"/>
    <x v="1"/>
    <n v="14"/>
    <s v="Intermediate"/>
    <n v="79000"/>
    <n v="1106000"/>
    <x v="3691"/>
    <s v="25-05-2025"/>
    <s v="May-2025"/>
    <s v="29-05-2025"/>
    <s v="Delayed"/>
    <x v="3691"/>
    <s v="Paid"/>
    <s v="Cancelled due to issue"/>
  </r>
  <r>
    <s v="20-05-2025"/>
    <x v="3"/>
    <s v="Seoni"/>
    <x v="2"/>
    <n v="13"/>
    <s v="Intermediate"/>
    <n v="79000"/>
    <n v="1027000"/>
    <x v="3692"/>
    <s v="19-05-2025"/>
    <s v="May-2025"/>
    <s v="20-05-2025"/>
    <s v="Early"/>
    <x v="3692"/>
    <s v="Paid"/>
    <s v="Cancelled due to issue"/>
  </r>
  <r>
    <s v="14-05-2025"/>
    <x v="3"/>
    <s v="Damoh"/>
    <x v="1"/>
    <n v="29"/>
    <s v="High"/>
    <n v="79000"/>
    <n v="2291000"/>
    <x v="3693"/>
    <s v="12-05-2025"/>
    <s v="May-2025"/>
    <s v="14-05-2025"/>
    <s v="Early"/>
    <x v="3693"/>
    <s v="Paid"/>
    <s v="Cancelled due to issue"/>
  </r>
  <r>
    <s v="31-05-2025"/>
    <x v="3"/>
    <s v="Chhindwara"/>
    <x v="1"/>
    <n v="24"/>
    <s v="High"/>
    <n v="79000"/>
    <n v="1896000"/>
    <x v="3694"/>
    <s v="29-05-2025"/>
    <s v="May-2025"/>
    <s v="31-05-2025"/>
    <s v="Early"/>
    <x v="3694"/>
    <s v="Pending"/>
    <s v="Cancelled due to issue"/>
  </r>
  <r>
    <s v="13-05-2025"/>
    <x v="3"/>
    <s v="Narsinghpur"/>
    <x v="2"/>
    <n v="5"/>
    <s v="Low"/>
    <n v="79000"/>
    <n v="395000"/>
    <x v="3695"/>
    <s v="12-05-2025"/>
    <s v="May-2025"/>
    <s v="13-05-2025"/>
    <s v="Early"/>
    <x v="3695"/>
    <s v="Pending"/>
    <s v="Cancelled due to issue"/>
  </r>
  <r>
    <s v="13-05-2025"/>
    <x v="3"/>
    <s v="Damoh"/>
    <x v="1"/>
    <n v="28"/>
    <s v="High"/>
    <n v="79000"/>
    <n v="2212000"/>
    <x v="3696"/>
    <s v="11-05-2025"/>
    <s v="May-2025"/>
    <s v="13-05-2025"/>
    <s v="Early"/>
    <x v="3696"/>
    <s v="Paid"/>
    <s v="Cancelled due to issue"/>
  </r>
  <r>
    <s v="19-05-2025"/>
    <x v="3"/>
    <s v="Katni"/>
    <x v="2"/>
    <n v="6"/>
    <s v="Low"/>
    <n v="79000"/>
    <n v="474000"/>
    <x v="3697"/>
    <s v="14-05-2025"/>
    <s v="May-2025"/>
    <s v="19-05-2025"/>
    <s v="Delayed"/>
    <x v="3697"/>
    <s v="Pending"/>
    <s v="Cancelled due to issue"/>
  </r>
  <r>
    <s v="26-05-2025"/>
    <x v="3"/>
    <s v="Jabalpur"/>
    <x v="3"/>
    <n v="23"/>
    <s v="High"/>
    <n v="79000"/>
    <n v="1817000"/>
    <x v="3698"/>
    <s v="23-05-2025"/>
    <s v="May-2025"/>
    <s v="26-05-2025"/>
    <s v="Early"/>
    <x v="3698"/>
    <s v="Pending"/>
    <s v="Cancelled due to issue"/>
  </r>
  <r>
    <s v="20-05-2025"/>
    <x v="3"/>
    <s v="Katni"/>
    <x v="2"/>
    <n v="29"/>
    <s v="High"/>
    <n v="79000"/>
    <n v="2291000"/>
    <x v="3699"/>
    <s v="18-05-2025"/>
    <s v="May-2025"/>
    <s v="20-05-2025"/>
    <s v="Early"/>
    <x v="3699"/>
    <s v="Pending"/>
    <s v="Cancelled due to issue"/>
  </r>
  <r>
    <s v="26-05-2025"/>
    <x v="3"/>
    <s v="Jabalpur"/>
    <x v="3"/>
    <n v="10"/>
    <s v="Intermediate"/>
    <n v="79000"/>
    <n v="790000"/>
    <x v="3700"/>
    <s v="25-05-2025"/>
    <s v="May-2025"/>
    <s v="26-05-2025"/>
    <s v="Early"/>
    <x v="3700"/>
    <s v="Paid"/>
    <s v="Cancelled due to issue"/>
  </r>
  <r>
    <s v="01-05-2025"/>
    <x v="3"/>
    <s v="Sagar"/>
    <x v="3"/>
    <n v="14"/>
    <s v="Intermediate"/>
    <n v="79000"/>
    <n v="1106000"/>
    <x v="3701"/>
    <s v="28-04-2025"/>
    <s v="April-2025"/>
    <s v="01-05-2025"/>
    <s v="Early"/>
    <x v="3701"/>
    <s v="Paid"/>
    <s v="Cancelled due to issue"/>
  </r>
  <r>
    <s v="25-05-2025"/>
    <x v="3"/>
    <s v="Jabalpur"/>
    <x v="3"/>
    <n v="22"/>
    <s v="High"/>
    <n v="79000"/>
    <n v="1738000"/>
    <x v="3702"/>
    <s v="24-05-2025"/>
    <s v="May-2025"/>
    <s v="25-05-2025"/>
    <s v="Early"/>
    <x v="3702"/>
    <s v="Pending"/>
    <s v="Cancelled due to issue"/>
  </r>
  <r>
    <s v="30-05-2025"/>
    <x v="3"/>
    <s v="Narsinghpur"/>
    <x v="3"/>
    <n v="8"/>
    <s v="Intermediate"/>
    <n v="79000"/>
    <n v="632000"/>
    <x v="3703"/>
    <s v="28-05-2025"/>
    <s v="May-2025"/>
    <s v="30-05-2025"/>
    <s v="Early"/>
    <x v="3703"/>
    <s v="Pending"/>
    <s v="Cancelled due to issue"/>
  </r>
  <r>
    <s v="16-05-2025"/>
    <x v="3"/>
    <s v="Katni"/>
    <x v="2"/>
    <n v="5"/>
    <s v="Low"/>
    <n v="79000"/>
    <n v="395000"/>
    <x v="3704"/>
    <s v="11-05-2025"/>
    <s v="May-2025"/>
    <s v="16-05-2025"/>
    <s v="Delayed"/>
    <x v="3704"/>
    <s v="Pending"/>
    <s v="Cancelled due to issue"/>
  </r>
  <r>
    <s v="30-05-2025"/>
    <x v="3"/>
    <s v="Narsinghpur"/>
    <x v="0"/>
    <n v="17"/>
    <s v="High"/>
    <n v="79000"/>
    <n v="1343000"/>
    <x v="3705"/>
    <s v="29-05-2025"/>
    <s v="May-2025"/>
    <s v="30-05-2025"/>
    <s v="Early"/>
    <x v="3705"/>
    <s v="Paid"/>
    <s v="Cancelled due to issue"/>
  </r>
  <r>
    <s v="10-05-2025"/>
    <x v="3"/>
    <s v="Mandla"/>
    <x v="3"/>
    <n v="20"/>
    <s v="High"/>
    <n v="79000"/>
    <n v="1580000"/>
    <x v="3706"/>
    <s v="09-05-2025"/>
    <s v="May-2025"/>
    <s v="10-05-2025"/>
    <s v="Early"/>
    <x v="3706"/>
    <s v="Paid"/>
    <s v="Cancelled due to issue"/>
  </r>
  <r>
    <s v="03-05-2025"/>
    <x v="3"/>
    <s v="Jabalpur"/>
    <x v="2"/>
    <n v="16"/>
    <s v="High"/>
    <n v="79000"/>
    <n v="1264000"/>
    <x v="3707"/>
    <s v="29-04-2025"/>
    <s v="April-2025"/>
    <s v="03-05-2025"/>
    <s v="Delayed"/>
    <x v="3707"/>
    <s v="Pending"/>
    <s v="Cancelled due to issue"/>
  </r>
  <r>
    <s v="28-05-2025"/>
    <x v="3"/>
    <s v="Sagar"/>
    <x v="0"/>
    <n v="28"/>
    <s v="High"/>
    <n v="79000"/>
    <n v="2212000"/>
    <x v="3708"/>
    <s v="25-05-2025"/>
    <s v="May-2025"/>
    <s v="28-05-2025"/>
    <s v="Early"/>
    <x v="3708"/>
    <s v="Paid"/>
    <s v="Cancelled due to issue"/>
  </r>
  <r>
    <s v="01-05-2025"/>
    <x v="3"/>
    <s v="Mandla"/>
    <x v="3"/>
    <n v="22"/>
    <s v="High"/>
    <n v="79000"/>
    <n v="1738000"/>
    <x v="3709"/>
    <s v="29-04-2025"/>
    <s v="April-2025"/>
    <s v="01-05-2025"/>
    <s v="Early"/>
    <x v="3709"/>
    <s v="Pending"/>
    <s v="Cancelled due to issue"/>
  </r>
  <r>
    <s v="16-05-2025"/>
    <x v="3"/>
    <s v="Chhindwara"/>
    <x v="0"/>
    <n v="24"/>
    <s v="High"/>
    <n v="79000"/>
    <n v="1896000"/>
    <x v="3710"/>
    <s v="15-05-2025"/>
    <s v="May-2025"/>
    <s v="16-05-2025"/>
    <s v="Early"/>
    <x v="3710"/>
    <s v="Pending"/>
    <s v="Cancelled due to issue"/>
  </r>
  <r>
    <s v="18-05-2025"/>
    <x v="3"/>
    <s v="Damoh"/>
    <x v="0"/>
    <n v="6"/>
    <s v="Low"/>
    <n v="79000"/>
    <n v="474000"/>
    <x v="3711"/>
    <s v="15-05-2025"/>
    <s v="May-2025"/>
    <s v="18-05-2025"/>
    <s v="Early"/>
    <x v="3711"/>
    <s v="Pending"/>
    <s v="Cancelled due to issue"/>
  </r>
  <r>
    <s v="31-05-2025"/>
    <x v="3"/>
    <s v="Sagar"/>
    <x v="1"/>
    <n v="17"/>
    <s v="High"/>
    <n v="79000"/>
    <n v="1343000"/>
    <x v="3712"/>
    <s v="27-05-2025"/>
    <s v="May-2025"/>
    <s v="31-05-2025"/>
    <s v="Delayed"/>
    <x v="3712"/>
    <s v="Pending"/>
    <s v="Cancelled due to issue"/>
  </r>
  <r>
    <s v="29-05-2025"/>
    <x v="3"/>
    <s v="Narsinghpur"/>
    <x v="1"/>
    <n v="29"/>
    <s v="High"/>
    <n v="79000"/>
    <n v="2291000"/>
    <x v="3713"/>
    <s v="27-05-2025"/>
    <s v="May-2025"/>
    <s v="29-05-2025"/>
    <s v="Early"/>
    <x v="3713"/>
    <s v="Pending"/>
    <s v="Cancelled due to issue"/>
  </r>
  <r>
    <s v="09-05-2025"/>
    <x v="3"/>
    <s v="Seoni"/>
    <x v="1"/>
    <n v="28"/>
    <s v="High"/>
    <n v="79000"/>
    <n v="2212000"/>
    <x v="3714"/>
    <s v="08-05-2025"/>
    <s v="May-2025"/>
    <s v="09-05-2025"/>
    <s v="Early"/>
    <x v="3714"/>
    <s v="Pending"/>
    <s v="Cancelled due to issue"/>
  </r>
  <r>
    <s v="22-05-2025"/>
    <x v="3"/>
    <s v="Seoni"/>
    <x v="0"/>
    <n v="13"/>
    <s v="Intermediate"/>
    <n v="79000"/>
    <n v="1027000"/>
    <x v="3715"/>
    <s v="20-05-2025"/>
    <s v="May-2025"/>
    <s v="22-05-2025"/>
    <s v="Early"/>
    <x v="3715"/>
    <s v="Paid"/>
    <s v="Cancelled due to issue"/>
  </r>
  <r>
    <s v="15-05-2025"/>
    <x v="3"/>
    <s v="Katni"/>
    <x v="3"/>
    <n v="9"/>
    <s v="Intermediate"/>
    <n v="79000"/>
    <n v="711000"/>
    <x v="3716"/>
    <s v="10-05-2025"/>
    <s v="May-2025"/>
    <s v="15-05-2025"/>
    <s v="Delayed"/>
    <x v="3716"/>
    <s v="Paid"/>
    <s v="Cancelled due to issue"/>
  </r>
  <r>
    <s v="04-05-2025"/>
    <x v="3"/>
    <s v="Seoni"/>
    <x v="3"/>
    <n v="29"/>
    <s v="High"/>
    <n v="79000"/>
    <n v="2291000"/>
    <x v="3717"/>
    <s v="02-05-2025"/>
    <s v="May-2025"/>
    <s v="04-05-2025"/>
    <s v="Early"/>
    <x v="3717"/>
    <s v="Paid"/>
    <s v="Cancelled due to issue"/>
  </r>
  <r>
    <s v="28-05-2025"/>
    <x v="3"/>
    <s v="Damoh"/>
    <x v="2"/>
    <n v="9"/>
    <s v="Intermediate"/>
    <n v="79000"/>
    <n v="711000"/>
    <x v="3718"/>
    <s v="25-05-2025"/>
    <s v="May-2025"/>
    <s v="28-05-2025"/>
    <s v="Early"/>
    <x v="3718"/>
    <s v="Pending"/>
    <s v="Cancelled due to issue"/>
  </r>
  <r>
    <s v="12-05-2025"/>
    <x v="3"/>
    <s v="Katni"/>
    <x v="2"/>
    <n v="15"/>
    <s v="Intermediate"/>
    <n v="79000"/>
    <n v="1185000"/>
    <x v="3719"/>
    <s v="08-05-2025"/>
    <s v="May-2025"/>
    <s v="12-05-2025"/>
    <s v="Delayed"/>
    <x v="3719"/>
    <s v="Paid"/>
    <s v="Cancelled due to issue"/>
  </r>
  <r>
    <s v="05-05-2025"/>
    <x v="3"/>
    <s v="Damoh"/>
    <x v="2"/>
    <n v="14"/>
    <s v="Intermediate"/>
    <n v="79000"/>
    <n v="1106000"/>
    <x v="3720"/>
    <s v="04-05-2025"/>
    <s v="May-2025"/>
    <s v="05-05-2025"/>
    <s v="Early"/>
    <x v="3720"/>
    <s v="Pending"/>
    <s v="Cancelled due to issue"/>
  </r>
  <r>
    <s v="07-05-2025"/>
    <x v="3"/>
    <s v="Jabalpur"/>
    <x v="3"/>
    <n v="21"/>
    <s v="High"/>
    <n v="79000"/>
    <n v="1659000"/>
    <x v="3721"/>
    <s v="02-05-2025"/>
    <s v="May-2025"/>
    <s v="07-05-2025"/>
    <s v="Delayed"/>
    <x v="3721"/>
    <s v="Pending"/>
    <s v="Cancelled due to issue"/>
  </r>
  <r>
    <s v="31-05-2025"/>
    <x v="3"/>
    <s v="Damoh"/>
    <x v="1"/>
    <n v="5"/>
    <s v="Low"/>
    <n v="79000"/>
    <n v="395000"/>
    <x v="3722"/>
    <s v="29-05-2025"/>
    <s v="May-2025"/>
    <s v="31-05-2025"/>
    <s v="Early"/>
    <x v="3722"/>
    <s v="Pending"/>
    <s v="Cancelled due to issue"/>
  </r>
  <r>
    <s v="20-05-2025"/>
    <x v="3"/>
    <s v="Narsinghpur"/>
    <x v="3"/>
    <n v="21"/>
    <s v="High"/>
    <n v="79000"/>
    <n v="1659000"/>
    <x v="3723"/>
    <s v="18-05-2025"/>
    <s v="May-2025"/>
    <s v="20-05-2025"/>
    <s v="Early"/>
    <x v="3723"/>
    <s v="Paid"/>
    <s v="Cancelled due to issue"/>
  </r>
  <r>
    <s v="16-05-2025"/>
    <x v="3"/>
    <s v="Chhindwara"/>
    <x v="2"/>
    <n v="22"/>
    <s v="High"/>
    <n v="79000"/>
    <n v="1738000"/>
    <x v="3724"/>
    <s v="14-05-2025"/>
    <s v="May-2025"/>
    <s v="16-05-2025"/>
    <s v="Early"/>
    <x v="3724"/>
    <s v="Paid"/>
    <s v="Cancelled due to issue"/>
  </r>
  <r>
    <s v="08-05-2025"/>
    <x v="3"/>
    <s v="Seoni"/>
    <x v="0"/>
    <n v="22"/>
    <s v="High"/>
    <n v="79000"/>
    <n v="1738000"/>
    <x v="3725"/>
    <s v="05-05-2025"/>
    <s v="May-2025"/>
    <s v="08-05-2025"/>
    <s v="Early"/>
    <x v="3725"/>
    <s v="Pending"/>
    <s v="Cancelled due to issue"/>
  </r>
  <r>
    <s v="12-05-2025"/>
    <x v="3"/>
    <s v="Katni"/>
    <x v="0"/>
    <n v="15"/>
    <s v="Intermediate"/>
    <n v="79000"/>
    <n v="1185000"/>
    <x v="3726"/>
    <s v="08-05-2025"/>
    <s v="May-2025"/>
    <s v="12-05-2025"/>
    <s v="Delayed"/>
    <x v="3726"/>
    <s v="Paid"/>
    <s v="Cancelled due to issue"/>
  </r>
  <r>
    <s v="07-05-2025"/>
    <x v="3"/>
    <s v="Sagar"/>
    <x v="3"/>
    <n v="13"/>
    <s v="Intermediate"/>
    <n v="79000"/>
    <n v="1027000"/>
    <x v="3727"/>
    <s v="03-05-2025"/>
    <s v="May-2025"/>
    <s v="07-05-2025"/>
    <s v="Delayed"/>
    <x v="3727"/>
    <s v="Paid"/>
    <s v="Cancelled due to issue"/>
  </r>
  <r>
    <s v="24-05-2025"/>
    <x v="3"/>
    <s v="Katni"/>
    <x v="2"/>
    <n v="7"/>
    <s v="Intermediate"/>
    <n v="79000"/>
    <n v="553000"/>
    <x v="3728"/>
    <s v="19-05-2025"/>
    <s v="May-2025"/>
    <s v="24-05-2025"/>
    <s v="Delayed"/>
    <x v="3728"/>
    <s v="Paid"/>
    <s v="Cancelled due to issue"/>
  </r>
  <r>
    <s v="08-05-2025"/>
    <x v="3"/>
    <s v="Damoh"/>
    <x v="2"/>
    <n v="15"/>
    <s v="Intermediate"/>
    <n v="79000"/>
    <n v="1185000"/>
    <x v="3729"/>
    <s v="04-05-2025"/>
    <s v="May-2025"/>
    <s v="08-05-2025"/>
    <s v="Delayed"/>
    <x v="3729"/>
    <s v="Paid"/>
    <s v="Cancelled due to issue"/>
  </r>
  <r>
    <s v="07-05-2025"/>
    <x v="3"/>
    <s v="Sagar"/>
    <x v="0"/>
    <n v="8"/>
    <s v="Intermediate"/>
    <n v="79000"/>
    <n v="632000"/>
    <x v="3730"/>
    <s v="05-05-2025"/>
    <s v="May-2025"/>
    <s v="07-05-2025"/>
    <s v="Early"/>
    <x v="3730"/>
    <s v="Pending"/>
    <s v="Cancelled due to issue"/>
  </r>
  <r>
    <s v="08-05-2025"/>
    <x v="3"/>
    <s v="Sagar"/>
    <x v="2"/>
    <n v="25"/>
    <s v="High"/>
    <n v="79000"/>
    <n v="1975000"/>
    <x v="3731"/>
    <s v="03-05-2025"/>
    <s v="May-2025"/>
    <s v="08-05-2025"/>
    <s v="Delayed"/>
    <x v="3731"/>
    <s v="Paid"/>
    <s v="Cancelled due to issue"/>
  </r>
  <r>
    <s v="01-05-2025"/>
    <x v="3"/>
    <s v="Sagar"/>
    <x v="1"/>
    <n v="15"/>
    <s v="Intermediate"/>
    <n v="79000"/>
    <n v="1185000"/>
    <x v="3732"/>
    <s v="27-04-2025"/>
    <s v="April-2025"/>
    <s v="01-05-2025"/>
    <s v="Delayed"/>
    <x v="3732"/>
    <s v="Pending"/>
    <s v="Cancelled due to issue"/>
  </r>
  <r>
    <s v="16-05-2025"/>
    <x v="3"/>
    <s v="Narsinghpur"/>
    <x v="3"/>
    <n v="18"/>
    <s v="High"/>
    <n v="79000"/>
    <n v="1422000"/>
    <x v="3733"/>
    <s v="14-05-2025"/>
    <s v="May-2025"/>
    <s v="16-05-2025"/>
    <s v="Early"/>
    <x v="3733"/>
    <s v="Pending"/>
    <s v="Delivered on time"/>
  </r>
  <r>
    <s v="04-05-2025"/>
    <x v="3"/>
    <s v="Damoh"/>
    <x v="3"/>
    <n v="6"/>
    <s v="Low"/>
    <n v="74000"/>
    <n v="444000"/>
    <x v="3734"/>
    <s v="30-04-2025"/>
    <s v="April-2025"/>
    <s v="04-05-2025"/>
    <s v="Delayed"/>
    <x v="3734"/>
    <s v="Pending"/>
    <s v="Delivered on time"/>
  </r>
  <r>
    <s v="02-05-2025"/>
    <x v="3"/>
    <s v="Seoni"/>
    <x v="3"/>
    <n v="23"/>
    <s v="High"/>
    <n v="81500"/>
    <n v="1874500"/>
    <x v="3735"/>
    <s v="30-04-2025"/>
    <s v="April-2025"/>
    <s v="02-05-2025"/>
    <s v="Early"/>
    <x v="3735"/>
    <s v="Pending"/>
    <s v="Delivered on time"/>
  </r>
  <r>
    <s v="21-05-2025"/>
    <x v="3"/>
    <s v="Narsinghpur"/>
    <x v="3"/>
    <n v="27"/>
    <s v="High"/>
    <n v="74000"/>
    <n v="1998000"/>
    <x v="3736"/>
    <s v="16-05-2025"/>
    <s v="May-2025"/>
    <s v="21-05-2025"/>
    <s v="Delayed"/>
    <x v="3736"/>
    <s v="Paid"/>
    <s v="Delivered on time"/>
  </r>
  <r>
    <s v="10-05-2025"/>
    <x v="3"/>
    <s v="Katni"/>
    <x v="3"/>
    <n v="10"/>
    <s v="Intermediate"/>
    <n v="72500"/>
    <n v="725000"/>
    <x v="3737"/>
    <s v="06-05-2025"/>
    <s v="May-2025"/>
    <s v="10-05-2025"/>
    <s v="Delayed"/>
    <x v="3737"/>
    <s v="Paid"/>
    <s v="Delivered on time"/>
  </r>
  <r>
    <s v="24-05-2025"/>
    <x v="3"/>
    <s v="Mandla"/>
    <x v="3"/>
    <n v="10"/>
    <s v="Intermediate"/>
    <n v="81500"/>
    <n v="815000"/>
    <x v="3738"/>
    <s v="20-05-2025"/>
    <s v="May-2025"/>
    <s v="24-05-2025"/>
    <s v="Delayed"/>
    <x v="3738"/>
    <s v="Paid"/>
    <s v="Delivered on time"/>
  </r>
  <r>
    <s v="21-05-2025"/>
    <x v="3"/>
    <s v="Chhindwara"/>
    <x v="3"/>
    <n v="22"/>
    <s v="High"/>
    <n v="74000"/>
    <n v="1628000"/>
    <x v="3739"/>
    <s v="16-05-2025"/>
    <s v="May-2025"/>
    <s v="21-05-2025"/>
    <s v="Delayed"/>
    <x v="3739"/>
    <s v="Paid"/>
    <s v="Delivered on time"/>
  </r>
  <r>
    <s v="03-05-2025"/>
    <x v="3"/>
    <s v="Sagar"/>
    <x v="3"/>
    <n v="5"/>
    <s v="Low"/>
    <n v="79000"/>
    <n v="395000"/>
    <x v="3740"/>
    <s v="29-04-2025"/>
    <s v="April-2025"/>
    <s v="03-05-2025"/>
    <s v="Delayed"/>
    <x v="3740"/>
    <s v="Paid"/>
    <s v="Delivered on time"/>
  </r>
  <r>
    <s v="15-05-2025"/>
    <x v="3"/>
    <s v="Sagar"/>
    <x v="3"/>
    <n v="23"/>
    <s v="High"/>
    <n v="79000"/>
    <n v="1817000"/>
    <x v="3741"/>
    <s v="14-05-2025"/>
    <s v="May-2025"/>
    <s v="15-05-2025"/>
    <s v="Early"/>
    <x v="3741"/>
    <s v="Paid"/>
    <s v="Delivered on time"/>
  </r>
  <r>
    <s v="23-05-2025"/>
    <x v="3"/>
    <s v="Seoni"/>
    <x v="3"/>
    <n v="8"/>
    <s v="Intermediate"/>
    <n v="81500"/>
    <n v="652000"/>
    <x v="3742"/>
    <s v="19-05-2025"/>
    <s v="May-2025"/>
    <s v="23-05-2025"/>
    <s v="Delayed"/>
    <x v="3742"/>
    <s v="Pending"/>
    <s v="Delivered on time"/>
  </r>
  <r>
    <s v="29-05-2025"/>
    <x v="3"/>
    <s v="Sagar"/>
    <x v="3"/>
    <n v="26"/>
    <s v="High"/>
    <n v="72500"/>
    <n v="1885000"/>
    <x v="3743"/>
    <s v="27-05-2025"/>
    <s v="May-2025"/>
    <s v="29-05-2025"/>
    <s v="Early"/>
    <x v="3743"/>
    <s v="Paid"/>
    <s v="Delivered on time"/>
  </r>
  <r>
    <s v="09-05-2025"/>
    <x v="3"/>
    <s v="Narsinghpur"/>
    <x v="3"/>
    <n v="12"/>
    <s v="Intermediate"/>
    <n v="74000"/>
    <n v="888000"/>
    <x v="3744"/>
    <s v="08-05-2025"/>
    <s v="May-2025"/>
    <s v="09-05-2025"/>
    <s v="Early"/>
    <x v="3744"/>
    <s v="Pending"/>
    <s v="Delivered on time"/>
  </r>
  <r>
    <s v="15-05-2025"/>
    <x v="3"/>
    <s v="Narsinghpur"/>
    <x v="3"/>
    <n v="21"/>
    <s v="High"/>
    <n v="72500"/>
    <n v="1522500"/>
    <x v="3745"/>
    <s v="12-05-2025"/>
    <s v="May-2025"/>
    <s v="15-05-2025"/>
    <s v="Early"/>
    <x v="3745"/>
    <s v="Pending"/>
    <s v="Delivered on time"/>
  </r>
  <r>
    <s v="12-05-2025"/>
    <x v="3"/>
    <s v="Damoh"/>
    <x v="3"/>
    <n v="16"/>
    <s v="High"/>
    <n v="74000"/>
    <n v="1184000"/>
    <x v="3746"/>
    <s v="11-05-2025"/>
    <s v="May-2025"/>
    <s v="12-05-2025"/>
    <s v="Early"/>
    <x v="3746"/>
    <s v="Paid"/>
    <s v="Delivered on time"/>
  </r>
  <r>
    <s v="28-05-2025"/>
    <x v="3"/>
    <s v="Chhindwara"/>
    <x v="3"/>
    <n v="11"/>
    <s v="Intermediate"/>
    <n v="74000"/>
    <n v="814000"/>
    <x v="3747"/>
    <s v="25-05-2025"/>
    <s v="May-2025"/>
    <s v="28-05-2025"/>
    <s v="Early"/>
    <x v="3747"/>
    <s v="Paid"/>
    <s v="Delivered on time"/>
  </r>
  <r>
    <s v="04-05-2025"/>
    <x v="3"/>
    <s v="Narsinghpur"/>
    <x v="3"/>
    <n v="10"/>
    <s v="Intermediate"/>
    <n v="81500"/>
    <n v="815000"/>
    <x v="3748"/>
    <s v="03-05-2025"/>
    <s v="May-2025"/>
    <s v="04-05-2025"/>
    <s v="Early"/>
    <x v="3748"/>
    <s v="Pending"/>
    <s v="Delivered on time"/>
  </r>
  <r>
    <s v="29-05-2025"/>
    <x v="3"/>
    <s v="Chhindwara"/>
    <x v="3"/>
    <n v="6"/>
    <s v="Low"/>
    <n v="72500"/>
    <n v="435000"/>
    <x v="3749"/>
    <s v="24-05-2025"/>
    <s v="May-2025"/>
    <s v="29-05-2025"/>
    <s v="Delayed"/>
    <x v="3749"/>
    <s v="Pending"/>
    <s v="Delivered on time"/>
  </r>
  <r>
    <s v="09-05-2025"/>
    <x v="3"/>
    <s v="Damoh"/>
    <x v="3"/>
    <n v="17"/>
    <s v="High"/>
    <n v="79000"/>
    <n v="1343000"/>
    <x v="3750"/>
    <s v="04-05-2025"/>
    <s v="May-2025"/>
    <s v="09-05-2025"/>
    <s v="Delayed"/>
    <x v="3750"/>
    <s v="Pending"/>
    <s v="Delivered on time"/>
  </r>
  <r>
    <s v="24-05-2025"/>
    <x v="3"/>
    <s v="Seoni"/>
    <x v="3"/>
    <n v="26"/>
    <s v="High"/>
    <n v="81500"/>
    <n v="2119000"/>
    <x v="3751"/>
    <s v="20-05-2025"/>
    <s v="May-2025"/>
    <s v="24-05-2025"/>
    <s v="Delayed"/>
    <x v="3751"/>
    <s v="Paid"/>
    <s v="Delivered on time"/>
  </r>
  <r>
    <s v="08-05-2025"/>
    <x v="3"/>
    <s v="Seoni"/>
    <x v="3"/>
    <n v="29"/>
    <s v="High"/>
    <n v="79000"/>
    <n v="2291000"/>
    <x v="3752"/>
    <s v="04-05-2025"/>
    <s v="May-2025"/>
    <s v="08-05-2025"/>
    <s v="Delayed"/>
    <x v="3752"/>
    <s v="Pending"/>
    <s v="Delivered on time"/>
  </r>
  <r>
    <s v="22-05-2025"/>
    <x v="3"/>
    <s v="Chhindwara"/>
    <x v="3"/>
    <n v="14"/>
    <s v="Intermediate"/>
    <n v="74000"/>
    <n v="1036000"/>
    <x v="3753"/>
    <s v="21-05-2025"/>
    <s v="May-2025"/>
    <s v="22-05-2025"/>
    <s v="Early"/>
    <x v="3753"/>
    <s v="Pending"/>
    <s v="Delivered on time"/>
  </r>
  <r>
    <s v="29-05-2025"/>
    <x v="3"/>
    <s v="Sagar"/>
    <x v="3"/>
    <n v="18"/>
    <s v="High"/>
    <n v="72500"/>
    <n v="1305000"/>
    <x v="3754"/>
    <s v="24-05-2025"/>
    <s v="May-2025"/>
    <s v="29-05-2025"/>
    <s v="Delayed"/>
    <x v="3754"/>
    <s v="Paid"/>
    <s v="Delivered on time"/>
  </r>
  <r>
    <s v="05-05-2025"/>
    <x v="3"/>
    <s v="Narsinghpur"/>
    <x v="3"/>
    <n v="27"/>
    <s v="High"/>
    <n v="81500"/>
    <n v="2200500"/>
    <x v="3755"/>
    <s v="02-05-2025"/>
    <s v="May-2025"/>
    <s v="05-05-2025"/>
    <s v="Early"/>
    <x v="3755"/>
    <s v="Pending"/>
    <s v="Delivered on time"/>
  </r>
  <r>
    <s v="25-05-2025"/>
    <x v="3"/>
    <s v="Damoh"/>
    <x v="3"/>
    <n v="6"/>
    <s v="Low"/>
    <n v="72500"/>
    <n v="435000"/>
    <x v="3756"/>
    <s v="23-05-2025"/>
    <s v="May-2025"/>
    <s v="25-05-2025"/>
    <s v="Early"/>
    <x v="3756"/>
    <s v="Pending"/>
    <s v="Delivered on time"/>
  </r>
  <r>
    <s v="10-05-2025"/>
    <x v="3"/>
    <s v="Damoh"/>
    <x v="3"/>
    <n v="20"/>
    <s v="High"/>
    <n v="79000"/>
    <n v="1580000"/>
    <x v="3757"/>
    <s v="08-05-2025"/>
    <s v="May-2025"/>
    <s v="10-05-2025"/>
    <s v="Early"/>
    <x v="3757"/>
    <s v="Paid"/>
    <s v="Delivered on time"/>
  </r>
  <r>
    <s v="01-05-2025"/>
    <x v="3"/>
    <s v="Katni"/>
    <x v="3"/>
    <n v="12"/>
    <s v="Intermediate"/>
    <n v="74000"/>
    <n v="888000"/>
    <x v="3758"/>
    <s v="27-04-2025"/>
    <s v="April-2025"/>
    <s v="01-05-2025"/>
    <s v="Delayed"/>
    <x v="3758"/>
    <s v="Paid"/>
    <s v="Delivered on time"/>
  </r>
  <r>
    <s v="10-05-2025"/>
    <x v="3"/>
    <s v="Seoni"/>
    <x v="3"/>
    <n v="12"/>
    <s v="Intermediate"/>
    <n v="72500"/>
    <n v="870000"/>
    <x v="3759"/>
    <s v="08-05-2025"/>
    <s v="May-2025"/>
    <s v="10-05-2025"/>
    <s v="Early"/>
    <x v="3759"/>
    <s v="Paid"/>
    <s v="Delivered on time"/>
  </r>
  <r>
    <s v="16-05-2025"/>
    <x v="3"/>
    <s v="Sagar"/>
    <x v="3"/>
    <n v="11"/>
    <s v="Intermediate"/>
    <n v="74000"/>
    <n v="814000"/>
    <x v="3760"/>
    <s v="13-05-2025"/>
    <s v="May-2025"/>
    <s v="16-05-2025"/>
    <s v="Early"/>
    <x v="3760"/>
    <s v="Pending"/>
    <s v="Delivered on time"/>
  </r>
  <r>
    <s v="01-05-2025"/>
    <x v="3"/>
    <s v="Mandla"/>
    <x v="3"/>
    <n v="25"/>
    <s v="High"/>
    <n v="79000"/>
    <n v="1975000"/>
    <x v="3761"/>
    <s v="28-04-2025"/>
    <s v="April-2025"/>
    <s v="01-05-2025"/>
    <s v="Early"/>
    <x v="3761"/>
    <s v="Pending"/>
    <s v="Delivered on time"/>
  </r>
  <r>
    <s v="08-05-2025"/>
    <x v="3"/>
    <s v="Damoh"/>
    <x v="3"/>
    <n v="17"/>
    <s v="High"/>
    <n v="74000"/>
    <n v="1258000"/>
    <x v="3762"/>
    <s v="05-05-2025"/>
    <s v="May-2025"/>
    <s v="08-05-2025"/>
    <s v="Early"/>
    <x v="3762"/>
    <s v="Paid"/>
    <s v="Delivered on time"/>
  </r>
  <r>
    <s v="04-05-2025"/>
    <x v="3"/>
    <s v="Chhindwara"/>
    <x v="3"/>
    <n v="17"/>
    <s v="High"/>
    <n v="81500"/>
    <n v="1385500"/>
    <x v="3763"/>
    <s v="30-04-2025"/>
    <s v="April-2025"/>
    <s v="04-05-2025"/>
    <s v="Delayed"/>
    <x v="3763"/>
    <s v="Pending"/>
    <s v="Delivered on time"/>
  </r>
  <r>
    <s v="15-05-2025"/>
    <x v="3"/>
    <s v="Sagar"/>
    <x v="3"/>
    <n v="27"/>
    <s v="High"/>
    <n v="74000"/>
    <n v="1998000"/>
    <x v="3764"/>
    <s v="12-05-2025"/>
    <s v="May-2025"/>
    <s v="15-05-2025"/>
    <s v="Early"/>
    <x v="3764"/>
    <s v="Pending"/>
    <s v="Delivered on time"/>
  </r>
  <r>
    <s v="03-05-2025"/>
    <x v="3"/>
    <s v="Damoh"/>
    <x v="3"/>
    <n v="19"/>
    <s v="High"/>
    <n v="72500"/>
    <n v="1377500"/>
    <x v="3765"/>
    <s v="28-04-2025"/>
    <s v="April-2025"/>
    <s v="03-05-2025"/>
    <s v="Delayed"/>
    <x v="3765"/>
    <s v="Paid"/>
    <s v="Delivered on time"/>
  </r>
  <r>
    <s v="27-05-2025"/>
    <x v="3"/>
    <s v="Mandla"/>
    <x v="3"/>
    <n v="28"/>
    <s v="High"/>
    <n v="72500"/>
    <n v="2030000"/>
    <x v="3766"/>
    <s v="26-05-2025"/>
    <s v="May-2025"/>
    <s v="27-05-2025"/>
    <s v="Early"/>
    <x v="3766"/>
    <s v="Pending"/>
    <s v="Delivered on time"/>
  </r>
  <r>
    <s v="24-05-2025"/>
    <x v="3"/>
    <s v="Damoh"/>
    <x v="3"/>
    <n v="10"/>
    <s v="Intermediate"/>
    <n v="72500"/>
    <n v="725000"/>
    <x v="3767"/>
    <s v="22-05-2025"/>
    <s v="May-2025"/>
    <s v="24-05-2025"/>
    <s v="Early"/>
    <x v="3767"/>
    <s v="Paid"/>
    <s v="Delivered on time"/>
  </r>
  <r>
    <s v="11-05-2025"/>
    <x v="3"/>
    <s v="Narsinghpur"/>
    <x v="3"/>
    <n v="6"/>
    <s v="Low"/>
    <n v="79000"/>
    <n v="474000"/>
    <x v="3768"/>
    <s v="07-05-2025"/>
    <s v="May-2025"/>
    <s v="11-05-2025"/>
    <s v="Delayed"/>
    <x v="3768"/>
    <s v="Pending"/>
    <s v="Delivered on time"/>
  </r>
  <r>
    <s v="07-05-2025"/>
    <x v="3"/>
    <s v="Katni"/>
    <x v="3"/>
    <n v="30"/>
    <s v="High"/>
    <n v="74000"/>
    <n v="2220000"/>
    <x v="3769"/>
    <s v="05-05-2025"/>
    <s v="May-2025"/>
    <s v="07-05-2025"/>
    <s v="Early"/>
    <x v="3769"/>
    <s v="Paid"/>
    <s v="Delivered on time"/>
  </r>
  <r>
    <s v="12-05-2025"/>
    <x v="3"/>
    <s v="Damoh"/>
    <x v="3"/>
    <n v="24"/>
    <s v="High"/>
    <n v="81500"/>
    <n v="1956000"/>
    <x v="3770"/>
    <s v="09-05-2025"/>
    <s v="May-2025"/>
    <s v="12-05-2025"/>
    <s v="Early"/>
    <x v="3770"/>
    <s v="Paid"/>
    <s v="Delivered on time"/>
  </r>
  <r>
    <s v="31-05-2025"/>
    <x v="3"/>
    <s v="Narsinghpur"/>
    <x v="3"/>
    <n v="29"/>
    <s v="High"/>
    <n v="74000"/>
    <n v="2146000"/>
    <x v="3771"/>
    <s v="29-05-2025"/>
    <s v="May-2025"/>
    <s v="31-05-2025"/>
    <s v="Early"/>
    <x v="3771"/>
    <s v="Pending"/>
    <s v="Delivered on time"/>
  </r>
  <r>
    <s v="18-05-2025"/>
    <x v="3"/>
    <s v="Katni"/>
    <x v="3"/>
    <n v="14"/>
    <s v="Intermediate"/>
    <n v="72500"/>
    <n v="1015000"/>
    <x v="3772"/>
    <s v="14-05-2025"/>
    <s v="May-2025"/>
    <s v="18-05-2025"/>
    <s v="Delayed"/>
    <x v="3772"/>
    <s v="Paid"/>
    <s v="Delivered on time"/>
  </r>
  <r>
    <s v="07-05-2025"/>
    <x v="3"/>
    <s v="Narsinghpur"/>
    <x v="3"/>
    <n v="15"/>
    <s v="Intermediate"/>
    <n v="79000"/>
    <n v="1185000"/>
    <x v="3773"/>
    <s v="05-05-2025"/>
    <s v="May-2025"/>
    <s v="07-05-2025"/>
    <s v="Early"/>
    <x v="3773"/>
    <s v="Paid"/>
    <s v="Delivered on time"/>
  </r>
  <r>
    <s v="24-05-2025"/>
    <x v="3"/>
    <s v="Chhindwara"/>
    <x v="3"/>
    <n v="21"/>
    <s v="High"/>
    <n v="72500"/>
    <n v="1522500"/>
    <x v="3774"/>
    <s v="23-05-2025"/>
    <s v="May-2025"/>
    <s v="24-05-2025"/>
    <s v="Early"/>
    <x v="3774"/>
    <s v="Pending"/>
    <s v="Delivered on time"/>
  </r>
  <r>
    <s v="18-05-2025"/>
    <x v="3"/>
    <s v="Sagar"/>
    <x v="3"/>
    <n v="12"/>
    <s v="Intermediate"/>
    <n v="79000"/>
    <n v="948000"/>
    <x v="3775"/>
    <s v="13-05-2025"/>
    <s v="May-2025"/>
    <s v="18-05-2025"/>
    <s v="Delayed"/>
    <x v="3775"/>
    <s v="Pending"/>
    <s v="Delivered on time"/>
  </r>
  <r>
    <s v="17-05-2025"/>
    <x v="3"/>
    <s v="Seoni"/>
    <x v="3"/>
    <n v="16"/>
    <s v="High"/>
    <n v="81500"/>
    <n v="1304000"/>
    <x v="3776"/>
    <s v="16-05-2025"/>
    <s v="May-2025"/>
    <s v="17-05-2025"/>
    <s v="Early"/>
    <x v="3776"/>
    <s v="Paid"/>
    <s v="Delivered on time"/>
  </r>
  <r>
    <s v="03-05-2025"/>
    <x v="3"/>
    <s v="Jabalpur"/>
    <x v="3"/>
    <n v="30"/>
    <s v="High"/>
    <n v="72500"/>
    <n v="2175000"/>
    <x v="3777"/>
    <s v="29-04-2025"/>
    <s v="April-2025"/>
    <s v="03-05-2025"/>
    <s v="Delayed"/>
    <x v="3777"/>
    <s v="Pending"/>
    <s v="Delivered on time"/>
  </r>
  <r>
    <s v="06-05-2025"/>
    <x v="3"/>
    <s v="Katni"/>
    <x v="3"/>
    <n v="28"/>
    <s v="High"/>
    <n v="72500"/>
    <n v="2030000"/>
    <x v="3778"/>
    <s v="04-05-2025"/>
    <s v="May-2025"/>
    <s v="06-05-2025"/>
    <s v="Early"/>
    <x v="3778"/>
    <s v="Paid"/>
    <s v="Delivered on time"/>
  </r>
  <r>
    <s v="31-05-2025"/>
    <x v="3"/>
    <s v="Chhindwara"/>
    <x v="3"/>
    <n v="12"/>
    <s v="Intermediate"/>
    <n v="72500"/>
    <n v="870000"/>
    <x v="3779"/>
    <s v="30-05-2025"/>
    <s v="May-2025"/>
    <s v="31-05-2025"/>
    <s v="Early"/>
    <x v="3779"/>
    <s v="Paid"/>
    <s v="Delivered on time"/>
  </r>
  <r>
    <s v="03-05-2025"/>
    <x v="3"/>
    <s v="Damoh"/>
    <x v="3"/>
    <n v="24"/>
    <s v="High"/>
    <n v="72500"/>
    <n v="1740000"/>
    <x v="3780"/>
    <s v="30-04-2025"/>
    <s v="April-2025"/>
    <s v="03-05-2025"/>
    <s v="Early"/>
    <x v="3780"/>
    <s v="Paid"/>
    <s v="Delivered on time"/>
  </r>
  <r>
    <s v="30-05-2025"/>
    <x v="3"/>
    <s v="Narsinghpur"/>
    <x v="3"/>
    <n v="24"/>
    <s v="High"/>
    <n v="79000"/>
    <n v="1896000"/>
    <x v="3781"/>
    <s v="27-05-2025"/>
    <s v="May-2025"/>
    <s v="30-05-2025"/>
    <s v="Early"/>
    <x v="3781"/>
    <s v="Paid"/>
    <s v="Delivered on time"/>
  </r>
  <r>
    <s v="15-05-2025"/>
    <x v="3"/>
    <s v="Jabalpur"/>
    <x v="3"/>
    <n v="19"/>
    <s v="High"/>
    <n v="72500"/>
    <n v="1377500"/>
    <x v="3782"/>
    <s v="13-05-2025"/>
    <s v="May-2025"/>
    <s v="15-05-2025"/>
    <s v="Early"/>
    <x v="3782"/>
    <s v="Pending"/>
    <s v="Delivered on time"/>
  </r>
  <r>
    <s v="28-05-2025"/>
    <x v="3"/>
    <s v="Jabalpur"/>
    <x v="3"/>
    <n v="26"/>
    <s v="High"/>
    <n v="74000"/>
    <n v="1924000"/>
    <x v="3783"/>
    <s v="25-05-2025"/>
    <s v="May-2025"/>
    <s v="28-05-2025"/>
    <s v="Early"/>
    <x v="3783"/>
    <s v="Pending"/>
    <s v="Delivered on time"/>
  </r>
  <r>
    <s v="04-05-2025"/>
    <x v="3"/>
    <s v="Sagar"/>
    <x v="3"/>
    <n v="11"/>
    <s v="Intermediate"/>
    <n v="79000"/>
    <n v="869000"/>
    <x v="3784"/>
    <s v="30-04-2025"/>
    <s v="April-2025"/>
    <s v="04-05-2025"/>
    <s v="Delayed"/>
    <x v="3784"/>
    <s v="Paid"/>
    <s v="Delivered on time"/>
  </r>
  <r>
    <s v="17-05-2025"/>
    <x v="3"/>
    <s v="Seoni"/>
    <x v="3"/>
    <n v="14"/>
    <s v="Intermediate"/>
    <n v="74000"/>
    <n v="1036000"/>
    <x v="3785"/>
    <s v="15-05-2025"/>
    <s v="May-2025"/>
    <s v="17-05-2025"/>
    <s v="Early"/>
    <x v="3785"/>
    <s v="Pending"/>
    <s v="Delivered on time"/>
  </r>
  <r>
    <s v="25-05-2025"/>
    <x v="3"/>
    <s v="Seoni"/>
    <x v="3"/>
    <n v="9"/>
    <s v="Intermediate"/>
    <n v="81500"/>
    <n v="733500"/>
    <x v="3786"/>
    <s v="22-05-2025"/>
    <s v="May-2025"/>
    <s v="25-05-2025"/>
    <s v="Early"/>
    <x v="3786"/>
    <s v="Pending"/>
    <s v="Delivered on time"/>
  </r>
  <r>
    <s v="22-05-2025"/>
    <x v="3"/>
    <s v="Chhindwara"/>
    <x v="3"/>
    <n v="27"/>
    <s v="High"/>
    <n v="74000"/>
    <n v="1998000"/>
    <x v="3787"/>
    <s v="21-05-2025"/>
    <s v="May-2025"/>
    <s v="22-05-2025"/>
    <s v="Early"/>
    <x v="3787"/>
    <s v="Paid"/>
    <s v="Delivered on time"/>
  </r>
  <r>
    <s v="01-05-2025"/>
    <x v="3"/>
    <s v="Katni"/>
    <x v="3"/>
    <n v="28"/>
    <s v="High"/>
    <n v="79000"/>
    <n v="2212000"/>
    <x v="3788"/>
    <s v="26-04-2025"/>
    <s v="April-2025"/>
    <s v="01-05-2025"/>
    <s v="Delayed"/>
    <x v="3788"/>
    <s v="Pending"/>
    <s v="Delivered on time"/>
  </r>
  <r>
    <s v="13-05-2025"/>
    <x v="3"/>
    <s v="Katni"/>
    <x v="3"/>
    <n v="15"/>
    <s v="Intermediate"/>
    <n v="72500"/>
    <n v="1087500"/>
    <x v="3789"/>
    <s v="09-05-2025"/>
    <s v="May-2025"/>
    <s v="13-05-2025"/>
    <s v="Delayed"/>
    <x v="3789"/>
    <s v="Paid"/>
    <s v="Delivered on time"/>
  </r>
  <r>
    <s v="13-05-2025"/>
    <x v="3"/>
    <s v="Seoni"/>
    <x v="3"/>
    <n v="21"/>
    <s v="High"/>
    <n v="72500"/>
    <n v="1522500"/>
    <x v="3790"/>
    <s v="09-05-2025"/>
    <s v="May-2025"/>
    <s v="13-05-2025"/>
    <s v="Delayed"/>
    <x v="3790"/>
    <s v="Paid"/>
    <s v="Delivered on time"/>
  </r>
  <r>
    <s v="02-05-2025"/>
    <x v="3"/>
    <s v="Seoni"/>
    <x v="3"/>
    <n v="14"/>
    <s v="Intermediate"/>
    <n v="72500"/>
    <n v="1015000"/>
    <x v="3791"/>
    <s v="30-04-2025"/>
    <s v="April-2025"/>
    <s v="02-05-2025"/>
    <s v="Early"/>
    <x v="3791"/>
    <s v="Pending"/>
    <s v="Delivered on time"/>
  </r>
  <r>
    <s v="24-05-2025"/>
    <x v="3"/>
    <s v="Seoni"/>
    <x v="3"/>
    <n v="7"/>
    <s v="Intermediate"/>
    <n v="74000"/>
    <n v="518000"/>
    <x v="3792"/>
    <s v="22-05-2025"/>
    <s v="May-2025"/>
    <s v="24-05-2025"/>
    <s v="Early"/>
    <x v="3792"/>
    <s v="Paid"/>
    <s v="Delivered on time"/>
  </r>
  <r>
    <s v="06-05-2025"/>
    <x v="3"/>
    <s v="Mandla"/>
    <x v="3"/>
    <n v="24"/>
    <s v="High"/>
    <n v="81500"/>
    <n v="1956000"/>
    <x v="3793"/>
    <s v="05-05-2025"/>
    <s v="May-2025"/>
    <s v="06-05-2025"/>
    <s v="Early"/>
    <x v="3793"/>
    <s v="Pending"/>
    <s v="Delivered on time"/>
  </r>
  <r>
    <s v="16-05-2025"/>
    <x v="3"/>
    <s v="Seoni"/>
    <x v="3"/>
    <n v="30"/>
    <s v="High"/>
    <n v="72500"/>
    <n v="2175000"/>
    <x v="3794"/>
    <s v="15-05-2025"/>
    <s v="May-2025"/>
    <s v="16-05-2025"/>
    <s v="Early"/>
    <x v="3794"/>
    <s v="Paid"/>
    <s v="Delivered on time"/>
  </r>
  <r>
    <s v="30-05-2025"/>
    <x v="3"/>
    <s v="Seoni"/>
    <x v="3"/>
    <n v="9"/>
    <s v="Intermediate"/>
    <n v="72500"/>
    <n v="652500"/>
    <x v="3795"/>
    <s v="27-05-2025"/>
    <s v="May-2025"/>
    <s v="30-05-2025"/>
    <s v="Early"/>
    <x v="3795"/>
    <s v="Paid"/>
    <s v="Delivered on time"/>
  </r>
  <r>
    <s v="10-05-2025"/>
    <x v="3"/>
    <s v="Katni"/>
    <x v="3"/>
    <n v="22"/>
    <s v="High"/>
    <n v="72500"/>
    <n v="1595000"/>
    <x v="3796"/>
    <s v="05-05-2025"/>
    <s v="May-2025"/>
    <s v="10-05-2025"/>
    <s v="Delayed"/>
    <x v="3796"/>
    <s v="Paid"/>
    <s v="Delivered on time"/>
  </r>
  <r>
    <s v="15-05-2025"/>
    <x v="3"/>
    <s v="Narsinghpur"/>
    <x v="3"/>
    <n v="6"/>
    <s v="Low"/>
    <n v="81500"/>
    <n v="489000"/>
    <x v="3797"/>
    <s v="12-05-2025"/>
    <s v="May-2025"/>
    <s v="15-05-2025"/>
    <s v="Early"/>
    <x v="3797"/>
    <s v="Paid"/>
    <s v="Delivered on time"/>
  </r>
  <r>
    <s v="22-05-2025"/>
    <x v="3"/>
    <s v="Jabalpur"/>
    <x v="0"/>
    <n v="12"/>
    <s v="Intermediate"/>
    <n v="81500"/>
    <n v="978000"/>
    <x v="3798"/>
    <s v="17-05-2025"/>
    <s v="May-2025"/>
    <s v="22-05-2025"/>
    <s v="Delayed"/>
    <x v="3798"/>
    <s v="Paid"/>
    <s v="Delivered on time"/>
  </r>
  <r>
    <s v="05-05-2025"/>
    <x v="3"/>
    <s v="Katni"/>
    <x v="0"/>
    <n v="30"/>
    <s v="High"/>
    <n v="79000"/>
    <n v="2370000"/>
    <x v="3799"/>
    <s v="30-04-2025"/>
    <s v="April-2025"/>
    <s v="05-05-2025"/>
    <s v="Delayed"/>
    <x v="3799"/>
    <s v="Pending"/>
    <s v="Delivered on time"/>
  </r>
  <r>
    <s v="02-05-2025"/>
    <x v="3"/>
    <s v="Seoni"/>
    <x v="0"/>
    <n v="22"/>
    <s v="High"/>
    <n v="74000"/>
    <n v="1628000"/>
    <x v="3800"/>
    <s v="27-04-2025"/>
    <s v="April-2025"/>
    <s v="02-05-2025"/>
    <s v="Delayed"/>
    <x v="3800"/>
    <s v="Paid"/>
    <s v="Delivered on time"/>
  </r>
  <r>
    <s v="28-05-2025"/>
    <x v="3"/>
    <s v="Seoni"/>
    <x v="0"/>
    <n v="16"/>
    <s v="High"/>
    <n v="72500"/>
    <n v="1160000"/>
    <x v="3801"/>
    <s v="27-05-2025"/>
    <s v="May-2025"/>
    <s v="28-05-2025"/>
    <s v="Early"/>
    <x v="3801"/>
    <s v="Paid"/>
    <s v="Delivered on time"/>
  </r>
  <r>
    <s v="14-05-2025"/>
    <x v="3"/>
    <s v="Chhindwara"/>
    <x v="0"/>
    <n v="29"/>
    <s v="High"/>
    <n v="79000"/>
    <n v="2291000"/>
    <x v="3802"/>
    <s v="09-05-2025"/>
    <s v="May-2025"/>
    <s v="14-05-2025"/>
    <s v="Delayed"/>
    <x v="3802"/>
    <s v="Pending"/>
    <s v="Delivered on time"/>
  </r>
  <r>
    <s v="21-05-2025"/>
    <x v="3"/>
    <s v="Seoni"/>
    <x v="0"/>
    <n v="21"/>
    <s v="High"/>
    <n v="79000"/>
    <n v="1659000"/>
    <x v="3803"/>
    <s v="20-05-2025"/>
    <s v="May-2025"/>
    <s v="21-05-2025"/>
    <s v="Early"/>
    <x v="3803"/>
    <s v="Pending"/>
    <s v="Delivered on time"/>
  </r>
  <r>
    <s v="18-05-2025"/>
    <x v="3"/>
    <s v="Katni"/>
    <x v="0"/>
    <n v="15"/>
    <s v="Intermediate"/>
    <n v="81500"/>
    <n v="1222500"/>
    <x v="3804"/>
    <s v="16-05-2025"/>
    <s v="May-2025"/>
    <s v="18-05-2025"/>
    <s v="Early"/>
    <x v="3804"/>
    <s v="Paid"/>
    <s v="Delivered on time"/>
  </r>
  <r>
    <s v="12-05-2025"/>
    <x v="3"/>
    <s v="Chhindwara"/>
    <x v="0"/>
    <n v="9"/>
    <s v="Intermediate"/>
    <n v="79000"/>
    <n v="711000"/>
    <x v="3805"/>
    <s v="10-05-2025"/>
    <s v="May-2025"/>
    <s v="12-05-2025"/>
    <s v="Early"/>
    <x v="3805"/>
    <s v="Pending"/>
    <s v="Delivered on time"/>
  </r>
  <r>
    <s v="11-05-2025"/>
    <x v="3"/>
    <s v="Seoni"/>
    <x v="0"/>
    <n v="18"/>
    <s v="High"/>
    <n v="79000"/>
    <n v="1422000"/>
    <x v="3806"/>
    <s v="06-05-2025"/>
    <s v="May-2025"/>
    <s v="11-05-2025"/>
    <s v="Delayed"/>
    <x v="3806"/>
    <s v="Pending"/>
    <s v="Delivered on time"/>
  </r>
  <r>
    <s v="20-05-2025"/>
    <x v="3"/>
    <s v="Mandla"/>
    <x v="0"/>
    <n v="19"/>
    <s v="High"/>
    <n v="74000"/>
    <n v="1406000"/>
    <x v="3807"/>
    <s v="16-05-2025"/>
    <s v="May-2025"/>
    <s v="20-05-2025"/>
    <s v="Delayed"/>
    <x v="3807"/>
    <s v="Pending"/>
    <s v="Delivered on time"/>
  </r>
  <r>
    <s v="02-05-2025"/>
    <x v="3"/>
    <s v="Katni"/>
    <x v="0"/>
    <n v="27"/>
    <s v="High"/>
    <n v="81500"/>
    <n v="2200500"/>
    <x v="3808"/>
    <s v="27-04-2025"/>
    <s v="April-2025"/>
    <s v="02-05-2025"/>
    <s v="Delayed"/>
    <x v="3808"/>
    <s v="Pending"/>
    <s v="Delivered on time"/>
  </r>
  <r>
    <s v="20-05-2025"/>
    <x v="3"/>
    <s v="Sagar"/>
    <x v="0"/>
    <n v="24"/>
    <s v="High"/>
    <n v="79000"/>
    <n v="1896000"/>
    <x v="3809"/>
    <s v="16-05-2025"/>
    <s v="May-2025"/>
    <s v="20-05-2025"/>
    <s v="Delayed"/>
    <x v="3809"/>
    <s v="Pending"/>
    <s v="Delivered on time"/>
  </r>
  <r>
    <s v="09-05-2025"/>
    <x v="3"/>
    <s v="Seoni"/>
    <x v="0"/>
    <n v="23"/>
    <s v="High"/>
    <n v="79000"/>
    <n v="1817000"/>
    <x v="3810"/>
    <s v="04-05-2025"/>
    <s v="May-2025"/>
    <s v="09-05-2025"/>
    <s v="Delayed"/>
    <x v="3810"/>
    <s v="Paid"/>
    <s v="Delivered on time"/>
  </r>
  <r>
    <s v="14-05-2025"/>
    <x v="3"/>
    <s v="Chhindwara"/>
    <x v="0"/>
    <n v="9"/>
    <s v="Intermediate"/>
    <n v="72500"/>
    <n v="652500"/>
    <x v="3811"/>
    <s v="11-05-2025"/>
    <s v="May-2025"/>
    <s v="14-05-2025"/>
    <s v="Early"/>
    <x v="3811"/>
    <s v="Pending"/>
    <s v="Delivered on time"/>
  </r>
  <r>
    <s v="07-05-2025"/>
    <x v="3"/>
    <s v="Mandla"/>
    <x v="0"/>
    <n v="13"/>
    <s v="Intermediate"/>
    <n v="74000"/>
    <n v="962000"/>
    <x v="3812"/>
    <s v="06-05-2025"/>
    <s v="May-2025"/>
    <s v="07-05-2025"/>
    <s v="Early"/>
    <x v="3812"/>
    <s v="Pending"/>
    <s v="Delivered on time"/>
  </r>
  <r>
    <s v="06-05-2025"/>
    <x v="3"/>
    <s v="Mandla"/>
    <x v="0"/>
    <n v="9"/>
    <s v="Intermediate"/>
    <n v="74000"/>
    <n v="666000"/>
    <x v="3813"/>
    <s v="04-05-2025"/>
    <s v="May-2025"/>
    <s v="06-05-2025"/>
    <s v="Early"/>
    <x v="3813"/>
    <s v="Paid"/>
    <s v="Delivered on time"/>
  </r>
  <r>
    <s v="08-05-2025"/>
    <x v="3"/>
    <s v="Narsinghpur"/>
    <x v="0"/>
    <n v="5"/>
    <s v="Low"/>
    <n v="81500"/>
    <n v="407500"/>
    <x v="3814"/>
    <s v="07-05-2025"/>
    <s v="May-2025"/>
    <s v="08-05-2025"/>
    <s v="Early"/>
    <x v="3814"/>
    <s v="Pending"/>
    <s v="Delivered on time"/>
  </r>
  <r>
    <s v="03-05-2025"/>
    <x v="3"/>
    <s v="Seoni"/>
    <x v="0"/>
    <n v="16"/>
    <s v="High"/>
    <n v="81500"/>
    <n v="1304000"/>
    <x v="3815"/>
    <s v="28-04-2025"/>
    <s v="April-2025"/>
    <s v="03-05-2025"/>
    <s v="Delayed"/>
    <x v="3815"/>
    <s v="Paid"/>
    <s v="Delivered on time"/>
  </r>
  <r>
    <s v="11-05-2025"/>
    <x v="3"/>
    <s v="Katni"/>
    <x v="0"/>
    <n v="29"/>
    <s v="High"/>
    <n v="81500"/>
    <n v="2363500"/>
    <x v="3816"/>
    <s v="07-05-2025"/>
    <s v="May-2025"/>
    <s v="11-05-2025"/>
    <s v="Delayed"/>
    <x v="3816"/>
    <s v="Pending"/>
    <s v="Delivered on time"/>
  </r>
  <r>
    <s v="20-05-2025"/>
    <x v="3"/>
    <s v="Seoni"/>
    <x v="0"/>
    <n v="15"/>
    <s v="Intermediate"/>
    <n v="74000"/>
    <n v="1110000"/>
    <x v="3817"/>
    <s v="15-05-2025"/>
    <s v="May-2025"/>
    <s v="20-05-2025"/>
    <s v="Delayed"/>
    <x v="3817"/>
    <s v="Pending"/>
    <s v="Delivered on time"/>
  </r>
  <r>
    <s v="08-05-2025"/>
    <x v="3"/>
    <s v="Jabalpur"/>
    <x v="0"/>
    <n v="9"/>
    <s v="Intermediate"/>
    <n v="79000"/>
    <n v="711000"/>
    <x v="3818"/>
    <s v="07-05-2025"/>
    <s v="May-2025"/>
    <s v="08-05-2025"/>
    <s v="Early"/>
    <x v="3818"/>
    <s v="Paid"/>
    <s v="Delivered on time"/>
  </r>
  <r>
    <s v="05-05-2025"/>
    <x v="3"/>
    <s v="Narsinghpur"/>
    <x v="0"/>
    <n v="10"/>
    <s v="Intermediate"/>
    <n v="74000"/>
    <n v="740000"/>
    <x v="3819"/>
    <s v="04-05-2025"/>
    <s v="May-2025"/>
    <s v="05-05-2025"/>
    <s v="Early"/>
    <x v="3819"/>
    <s v="Pending"/>
    <s v="Delivered on time"/>
  </r>
  <r>
    <s v="09-05-2025"/>
    <x v="3"/>
    <s v="Narsinghpur"/>
    <x v="0"/>
    <n v="20"/>
    <s v="High"/>
    <n v="72500"/>
    <n v="1450000"/>
    <x v="3820"/>
    <s v="06-05-2025"/>
    <s v="May-2025"/>
    <s v="09-05-2025"/>
    <s v="Early"/>
    <x v="3820"/>
    <s v="Paid"/>
    <s v="Delivered on time"/>
  </r>
  <r>
    <s v="19-05-2025"/>
    <x v="3"/>
    <s v="Narsinghpur"/>
    <x v="0"/>
    <n v="21"/>
    <s v="High"/>
    <n v="81500"/>
    <n v="1711500"/>
    <x v="3821"/>
    <s v="15-05-2025"/>
    <s v="May-2025"/>
    <s v="19-05-2025"/>
    <s v="Delayed"/>
    <x v="3821"/>
    <s v="Paid"/>
    <s v="Delivered on time"/>
  </r>
  <r>
    <s v="10-05-2025"/>
    <x v="3"/>
    <s v="Sagar"/>
    <x v="0"/>
    <n v="7"/>
    <s v="Intermediate"/>
    <n v="81500"/>
    <n v="570500"/>
    <x v="3822"/>
    <s v="06-05-2025"/>
    <s v="May-2025"/>
    <s v="10-05-2025"/>
    <s v="Delayed"/>
    <x v="3822"/>
    <s v="Paid"/>
    <s v="Delivered on time"/>
  </r>
  <r>
    <s v="26-05-2025"/>
    <x v="3"/>
    <s v="Mandla"/>
    <x v="0"/>
    <n v="20"/>
    <s v="High"/>
    <n v="74000"/>
    <n v="1480000"/>
    <x v="3823"/>
    <s v="23-05-2025"/>
    <s v="May-2025"/>
    <s v="26-05-2025"/>
    <s v="Early"/>
    <x v="3823"/>
    <s v="Paid"/>
    <s v="Delivered on time"/>
  </r>
  <r>
    <s v="06-05-2025"/>
    <x v="3"/>
    <s v="Mandla"/>
    <x v="0"/>
    <n v="21"/>
    <s v="High"/>
    <n v="74000"/>
    <n v="1554000"/>
    <x v="3824"/>
    <s v="03-05-2025"/>
    <s v="May-2025"/>
    <s v="06-05-2025"/>
    <s v="Early"/>
    <x v="3824"/>
    <s v="Pending"/>
    <s v="Delivered on time"/>
  </r>
  <r>
    <s v="05-05-2025"/>
    <x v="3"/>
    <s v="Jabalpur"/>
    <x v="0"/>
    <n v="17"/>
    <s v="High"/>
    <n v="72500"/>
    <n v="1232500"/>
    <x v="3825"/>
    <s v="03-05-2025"/>
    <s v="May-2025"/>
    <s v="05-05-2025"/>
    <s v="Early"/>
    <x v="3825"/>
    <s v="Paid"/>
    <s v="Delivered on time"/>
  </r>
  <r>
    <s v="24-05-2025"/>
    <x v="3"/>
    <s v="Seoni"/>
    <x v="0"/>
    <n v="11"/>
    <s v="Intermediate"/>
    <n v="79000"/>
    <n v="869000"/>
    <x v="3826"/>
    <s v="22-05-2025"/>
    <s v="May-2025"/>
    <s v="24-05-2025"/>
    <s v="Early"/>
    <x v="3826"/>
    <s v="Pending"/>
    <s v="Delivered on time"/>
  </r>
  <r>
    <s v="25-05-2025"/>
    <x v="3"/>
    <s v="Seoni"/>
    <x v="0"/>
    <n v="26"/>
    <s v="High"/>
    <n v="79000"/>
    <n v="2054000"/>
    <x v="3827"/>
    <s v="24-05-2025"/>
    <s v="May-2025"/>
    <s v="25-05-2025"/>
    <s v="Early"/>
    <x v="3827"/>
    <s v="Paid"/>
    <s v="Delivered on time"/>
  </r>
  <r>
    <s v="03-05-2025"/>
    <x v="3"/>
    <s v="Mandla"/>
    <x v="0"/>
    <n v="17"/>
    <s v="High"/>
    <n v="79000"/>
    <n v="1343000"/>
    <x v="3828"/>
    <s v="02-05-2025"/>
    <s v="May-2025"/>
    <s v="03-05-2025"/>
    <s v="Early"/>
    <x v="3828"/>
    <s v="Paid"/>
    <s v="Delivered on time"/>
  </r>
  <r>
    <s v="04-05-2025"/>
    <x v="3"/>
    <s v="Mandla"/>
    <x v="0"/>
    <n v="24"/>
    <s v="High"/>
    <n v="81500"/>
    <n v="1956000"/>
    <x v="3829"/>
    <s v="03-05-2025"/>
    <s v="May-2025"/>
    <s v="04-05-2025"/>
    <s v="Early"/>
    <x v="3829"/>
    <s v="Paid"/>
    <s v="Delivered on time"/>
  </r>
  <r>
    <s v="21-05-2025"/>
    <x v="3"/>
    <s v="Sagar"/>
    <x v="0"/>
    <n v="16"/>
    <s v="High"/>
    <n v="79000"/>
    <n v="1264000"/>
    <x v="3830"/>
    <s v="19-05-2025"/>
    <s v="May-2025"/>
    <s v="21-05-2025"/>
    <s v="Early"/>
    <x v="3830"/>
    <s v="Paid"/>
    <s v="Delivered on time"/>
  </r>
  <r>
    <s v="15-05-2025"/>
    <x v="3"/>
    <s v="Mandla"/>
    <x v="0"/>
    <n v="17"/>
    <s v="High"/>
    <n v="74000"/>
    <n v="1258000"/>
    <x v="3831"/>
    <s v="14-05-2025"/>
    <s v="May-2025"/>
    <s v="15-05-2025"/>
    <s v="Early"/>
    <x v="3831"/>
    <s v="Pending"/>
    <s v="Delivered on time"/>
  </r>
  <r>
    <s v="23-05-2025"/>
    <x v="3"/>
    <s v="Sagar"/>
    <x v="0"/>
    <n v="13"/>
    <s v="Intermediate"/>
    <n v="74000"/>
    <n v="962000"/>
    <x v="3832"/>
    <s v="18-05-2025"/>
    <s v="May-2025"/>
    <s v="23-05-2025"/>
    <s v="Delayed"/>
    <x v="3832"/>
    <s v="Pending"/>
    <s v="Delivered on time"/>
  </r>
  <r>
    <s v="20-05-2025"/>
    <x v="3"/>
    <s v="Narsinghpur"/>
    <x v="0"/>
    <n v="23"/>
    <s v="High"/>
    <n v="74000"/>
    <n v="1702000"/>
    <x v="3833"/>
    <s v="17-05-2025"/>
    <s v="May-2025"/>
    <s v="20-05-2025"/>
    <s v="Early"/>
    <x v="3833"/>
    <s v="Paid"/>
    <s v="Delivered on time"/>
  </r>
  <r>
    <s v="07-05-2025"/>
    <x v="3"/>
    <s v="Narsinghpur"/>
    <x v="0"/>
    <n v="18"/>
    <s v="High"/>
    <n v="72500"/>
    <n v="1305000"/>
    <x v="3834"/>
    <s v="03-05-2025"/>
    <s v="May-2025"/>
    <s v="07-05-2025"/>
    <s v="Delayed"/>
    <x v="3834"/>
    <s v="Paid"/>
    <s v="Delivered on time"/>
  </r>
  <r>
    <s v="24-05-2025"/>
    <x v="3"/>
    <s v="Katni"/>
    <x v="0"/>
    <n v="11"/>
    <s v="Intermediate"/>
    <n v="79000"/>
    <n v="869000"/>
    <x v="3835"/>
    <s v="21-05-2025"/>
    <s v="May-2025"/>
    <s v="24-05-2025"/>
    <s v="Early"/>
    <x v="3835"/>
    <s v="Paid"/>
    <s v="Delivered on time"/>
  </r>
  <r>
    <s v="10-05-2025"/>
    <x v="3"/>
    <s v="Jabalpur"/>
    <x v="0"/>
    <n v="13"/>
    <s v="Intermediate"/>
    <n v="74000"/>
    <n v="962000"/>
    <x v="3836"/>
    <s v="08-05-2025"/>
    <s v="May-2025"/>
    <s v="10-05-2025"/>
    <s v="Early"/>
    <x v="3836"/>
    <s v="Paid"/>
    <s v="Delivered on time"/>
  </r>
  <r>
    <s v="31-05-2025"/>
    <x v="3"/>
    <s v="Katni"/>
    <x v="0"/>
    <n v="19"/>
    <s v="High"/>
    <n v="81500"/>
    <n v="1548500"/>
    <x v="3837"/>
    <s v="29-05-2025"/>
    <s v="May-2025"/>
    <s v="31-05-2025"/>
    <s v="Early"/>
    <x v="3837"/>
    <s v="Pending"/>
    <s v="Delivered on time"/>
  </r>
  <r>
    <s v="29-05-2025"/>
    <x v="3"/>
    <s v="Sagar"/>
    <x v="0"/>
    <n v="25"/>
    <s v="High"/>
    <n v="72500"/>
    <n v="1812500"/>
    <x v="3838"/>
    <s v="25-05-2025"/>
    <s v="May-2025"/>
    <s v="29-05-2025"/>
    <s v="Delayed"/>
    <x v="3838"/>
    <s v="Paid"/>
    <s v="Delivered on time"/>
  </r>
  <r>
    <s v="14-05-2025"/>
    <x v="3"/>
    <s v="Katni"/>
    <x v="0"/>
    <n v="14"/>
    <s v="Intermediate"/>
    <n v="79000"/>
    <n v="1106000"/>
    <x v="3839"/>
    <s v="12-05-2025"/>
    <s v="May-2025"/>
    <s v="14-05-2025"/>
    <s v="Early"/>
    <x v="3839"/>
    <s v="Pending"/>
    <s v="Delivered on time"/>
  </r>
  <r>
    <s v="29-05-2025"/>
    <x v="3"/>
    <s v="Mandla"/>
    <x v="0"/>
    <n v="6"/>
    <s v="Low"/>
    <n v="74000"/>
    <n v="444000"/>
    <x v="3840"/>
    <s v="25-05-2025"/>
    <s v="May-2025"/>
    <s v="29-05-2025"/>
    <s v="Delayed"/>
    <x v="3840"/>
    <s v="Paid"/>
    <s v="Delivered on time"/>
  </r>
  <r>
    <s v="30-05-2025"/>
    <x v="3"/>
    <s v="Mandla"/>
    <x v="0"/>
    <n v="29"/>
    <s v="High"/>
    <n v="79000"/>
    <n v="2291000"/>
    <x v="3841"/>
    <s v="26-05-2025"/>
    <s v="May-2025"/>
    <s v="30-05-2025"/>
    <s v="Delayed"/>
    <x v="3841"/>
    <s v="Paid"/>
    <s v="Delivered on time"/>
  </r>
  <r>
    <s v="20-05-2025"/>
    <x v="3"/>
    <s v="Jabalpur"/>
    <x v="0"/>
    <n v="6"/>
    <s v="Low"/>
    <n v="72500"/>
    <n v="435000"/>
    <x v="3842"/>
    <s v="19-05-2025"/>
    <s v="May-2025"/>
    <s v="20-05-2025"/>
    <s v="Early"/>
    <x v="3842"/>
    <s v="Paid"/>
    <s v="Delivered on time"/>
  </r>
  <r>
    <s v="27-05-2025"/>
    <x v="3"/>
    <s v="Mandla"/>
    <x v="0"/>
    <n v="26"/>
    <s v="High"/>
    <n v="81500"/>
    <n v="2119000"/>
    <x v="3843"/>
    <s v="22-05-2025"/>
    <s v="May-2025"/>
    <s v="27-05-2025"/>
    <s v="Delayed"/>
    <x v="3843"/>
    <s v="Pending"/>
    <s v="Delivered on time"/>
  </r>
  <r>
    <s v="18-05-2025"/>
    <x v="3"/>
    <s v="Seoni"/>
    <x v="0"/>
    <n v="29"/>
    <s v="High"/>
    <n v="72500"/>
    <n v="2102500"/>
    <x v="3844"/>
    <s v="15-05-2025"/>
    <s v="May-2025"/>
    <s v="18-05-2025"/>
    <s v="Early"/>
    <x v="3844"/>
    <s v="Paid"/>
    <s v="Delivered on time"/>
  </r>
  <r>
    <s v="18-05-2025"/>
    <x v="3"/>
    <s v="Damoh"/>
    <x v="0"/>
    <n v="15"/>
    <s v="Intermediate"/>
    <n v="81500"/>
    <n v="1222500"/>
    <x v="3845"/>
    <s v="15-05-2025"/>
    <s v="May-2025"/>
    <s v="18-05-2025"/>
    <s v="Early"/>
    <x v="3845"/>
    <s v="Pending"/>
    <s v="Delivered on time"/>
  </r>
  <r>
    <s v="27-05-2025"/>
    <x v="3"/>
    <s v="Narsinghpur"/>
    <x v="0"/>
    <n v="17"/>
    <s v="High"/>
    <n v="81500"/>
    <n v="1385500"/>
    <x v="3846"/>
    <s v="26-05-2025"/>
    <s v="May-2025"/>
    <s v="27-05-2025"/>
    <s v="Early"/>
    <x v="3846"/>
    <s v="Paid"/>
    <s v="Delivered on time"/>
  </r>
  <r>
    <s v="15-05-2025"/>
    <x v="3"/>
    <s v="Jabalpur"/>
    <x v="0"/>
    <n v="20"/>
    <s v="High"/>
    <n v="81500"/>
    <n v="1630000"/>
    <x v="3847"/>
    <s v="10-05-2025"/>
    <s v="May-2025"/>
    <s v="15-05-2025"/>
    <s v="Delayed"/>
    <x v="3847"/>
    <s v="Paid"/>
    <s v="Delivered on time"/>
  </r>
  <r>
    <s v="27-05-2025"/>
    <x v="3"/>
    <s v="Jabalpur"/>
    <x v="0"/>
    <n v="29"/>
    <s v="High"/>
    <n v="74000"/>
    <n v="2146000"/>
    <x v="3848"/>
    <s v="22-05-2025"/>
    <s v="May-2025"/>
    <s v="27-05-2025"/>
    <s v="Delayed"/>
    <x v="3848"/>
    <s v="Pending"/>
    <s v="Delivered on time"/>
  </r>
  <r>
    <s v="16-05-2025"/>
    <x v="3"/>
    <s v="Sagar"/>
    <x v="0"/>
    <n v="26"/>
    <s v="High"/>
    <n v="72500"/>
    <n v="1885000"/>
    <x v="3849"/>
    <s v="11-05-2025"/>
    <s v="May-2025"/>
    <s v="16-05-2025"/>
    <s v="Delayed"/>
    <x v="3849"/>
    <s v="Paid"/>
    <s v="Delivered on time"/>
  </r>
  <r>
    <s v="11-05-2025"/>
    <x v="3"/>
    <s v="Chhindwara"/>
    <x v="0"/>
    <n v="8"/>
    <s v="Intermediate"/>
    <n v="79000"/>
    <n v="632000"/>
    <x v="3850"/>
    <s v="09-05-2025"/>
    <s v="May-2025"/>
    <s v="11-05-2025"/>
    <s v="Early"/>
    <x v="3850"/>
    <s v="Pending"/>
    <s v="Delivered on time"/>
  </r>
  <r>
    <s v="16-05-2025"/>
    <x v="3"/>
    <s v="Sagar"/>
    <x v="0"/>
    <n v="21"/>
    <s v="High"/>
    <n v="74000"/>
    <n v="1554000"/>
    <x v="3851"/>
    <s v="14-05-2025"/>
    <s v="May-2025"/>
    <s v="16-05-2025"/>
    <s v="Early"/>
    <x v="3851"/>
    <s v="Pending"/>
    <s v="Delivered on time"/>
  </r>
  <r>
    <s v="29-05-2025"/>
    <x v="3"/>
    <s v="Narsinghpur"/>
    <x v="0"/>
    <n v="20"/>
    <s v="High"/>
    <n v="74000"/>
    <n v="1480000"/>
    <x v="3852"/>
    <s v="24-05-2025"/>
    <s v="May-2025"/>
    <s v="29-05-2025"/>
    <s v="Delayed"/>
    <x v="3852"/>
    <s v="Paid"/>
    <s v="Delivered on time"/>
  </r>
  <r>
    <s v="23-05-2025"/>
    <x v="3"/>
    <s v="Chhindwara"/>
    <x v="0"/>
    <n v="29"/>
    <s v="High"/>
    <n v="81500"/>
    <n v="2363500"/>
    <x v="3853"/>
    <s v="18-05-2025"/>
    <s v="May-2025"/>
    <s v="23-05-2025"/>
    <s v="Delayed"/>
    <x v="3853"/>
    <s v="Paid"/>
    <s v="Delivered on time"/>
  </r>
  <r>
    <s v="07-05-2025"/>
    <x v="3"/>
    <s v="Sagar"/>
    <x v="0"/>
    <n v="25"/>
    <s v="High"/>
    <n v="81500"/>
    <n v="2037500"/>
    <x v="3854"/>
    <s v="02-05-2025"/>
    <s v="May-2025"/>
    <s v="07-05-2025"/>
    <s v="Delayed"/>
    <x v="3854"/>
    <s v="Paid"/>
    <s v="Delivered on time"/>
  </r>
  <r>
    <s v="26-05-2025"/>
    <x v="3"/>
    <s v="Katni"/>
    <x v="0"/>
    <n v="20"/>
    <s v="High"/>
    <n v="74000"/>
    <n v="1480000"/>
    <x v="3855"/>
    <s v="22-05-2025"/>
    <s v="May-2025"/>
    <s v="26-05-2025"/>
    <s v="Delayed"/>
    <x v="3855"/>
    <s v="Pending"/>
    <s v="Delivered on time"/>
  </r>
  <r>
    <s v="05-05-2025"/>
    <x v="3"/>
    <s v="Narsinghpur"/>
    <x v="0"/>
    <n v="8"/>
    <s v="Intermediate"/>
    <n v="74000"/>
    <n v="592000"/>
    <x v="3856"/>
    <s v="30-04-2025"/>
    <s v="April-2025"/>
    <s v="05-05-2025"/>
    <s v="Delayed"/>
    <x v="3856"/>
    <s v="Pending"/>
    <s v="Delivered on time"/>
  </r>
  <r>
    <s v="06-05-2025"/>
    <x v="3"/>
    <s v="Narsinghpur"/>
    <x v="0"/>
    <n v="29"/>
    <s v="High"/>
    <n v="74000"/>
    <n v="2146000"/>
    <x v="3857"/>
    <s v="04-05-2025"/>
    <s v="May-2025"/>
    <s v="06-05-2025"/>
    <s v="Early"/>
    <x v="3857"/>
    <s v="Pending"/>
    <s v="Delivered on time"/>
  </r>
  <r>
    <s v="09-05-2025"/>
    <x v="3"/>
    <s v="Seoni"/>
    <x v="0"/>
    <n v="9"/>
    <s v="Intermediate"/>
    <n v="81500"/>
    <n v="733500"/>
    <x v="3858"/>
    <s v="05-05-2025"/>
    <s v="May-2025"/>
    <s v="09-05-2025"/>
    <s v="Delayed"/>
    <x v="3858"/>
    <s v="Paid"/>
    <s v="Delivered on time"/>
  </r>
  <r>
    <s v="13-05-2025"/>
    <x v="3"/>
    <s v="Seoni"/>
    <x v="0"/>
    <n v="7"/>
    <s v="Intermediate"/>
    <n v="79000"/>
    <n v="553000"/>
    <x v="3859"/>
    <s v="10-05-2025"/>
    <s v="May-2025"/>
    <s v="13-05-2025"/>
    <s v="Early"/>
    <x v="3859"/>
    <s v="Pending"/>
    <s v="Delivered on time"/>
  </r>
  <r>
    <s v="26-05-2025"/>
    <x v="3"/>
    <s v="Sagar"/>
    <x v="0"/>
    <n v="27"/>
    <s v="High"/>
    <n v="72500"/>
    <n v="1957500"/>
    <x v="3860"/>
    <s v="22-05-2025"/>
    <s v="May-2025"/>
    <s v="26-05-2025"/>
    <s v="Delayed"/>
    <x v="3860"/>
    <s v="Pending"/>
    <s v="Delivered on time"/>
  </r>
  <r>
    <s v="16-05-2025"/>
    <x v="3"/>
    <s v="Jabalpur"/>
    <x v="0"/>
    <n v="6"/>
    <s v="Low"/>
    <n v="79000"/>
    <n v="474000"/>
    <x v="3861"/>
    <s v="13-05-2025"/>
    <s v="May-2025"/>
    <s v="16-05-2025"/>
    <s v="Early"/>
    <x v="3861"/>
    <s v="Pending"/>
    <s v="Delivered on time"/>
  </r>
  <r>
    <s v="22-05-2025"/>
    <x v="3"/>
    <s v="Damoh"/>
    <x v="0"/>
    <n v="9"/>
    <s v="Intermediate"/>
    <n v="72500"/>
    <n v="652500"/>
    <x v="3862"/>
    <s v="21-05-2025"/>
    <s v="May-2025"/>
    <s v="22-05-2025"/>
    <s v="Early"/>
    <x v="3862"/>
    <s v="Pending"/>
    <s v="Delivered on time"/>
  </r>
  <r>
    <s v="28-05-2025"/>
    <x v="3"/>
    <s v="Chhindwara"/>
    <x v="0"/>
    <n v="11"/>
    <s v="Intermediate"/>
    <n v="72500"/>
    <n v="797500"/>
    <x v="3863"/>
    <s v="26-05-2025"/>
    <s v="May-2025"/>
    <s v="28-05-2025"/>
    <s v="Early"/>
    <x v="3863"/>
    <s v="Paid"/>
    <s v="Delivered on time"/>
  </r>
  <r>
    <s v="01-05-2025"/>
    <x v="3"/>
    <s v="Seoni"/>
    <x v="0"/>
    <n v="9"/>
    <s v="Intermediate"/>
    <n v="74000"/>
    <n v="666000"/>
    <x v="3864"/>
    <s v="28-04-2025"/>
    <s v="April-2025"/>
    <s v="01-05-2025"/>
    <s v="Early"/>
    <x v="3864"/>
    <s v="Paid"/>
    <s v="Delivered on time"/>
  </r>
  <r>
    <s v="16-05-2025"/>
    <x v="3"/>
    <s v="Seoni"/>
    <x v="0"/>
    <n v="15"/>
    <s v="Intermediate"/>
    <n v="79000"/>
    <n v="1185000"/>
    <x v="3865"/>
    <s v="13-05-2025"/>
    <s v="May-2025"/>
    <s v="16-05-2025"/>
    <s v="Early"/>
    <x v="3865"/>
    <s v="Paid"/>
    <s v="Delivered on time"/>
  </r>
  <r>
    <s v="28-05-2025"/>
    <x v="3"/>
    <s v="Jabalpur"/>
    <x v="0"/>
    <n v="30"/>
    <s v="High"/>
    <n v="72500"/>
    <n v="2175000"/>
    <x v="3866"/>
    <s v="24-05-2025"/>
    <s v="May-2025"/>
    <s v="28-05-2025"/>
    <s v="Delayed"/>
    <x v="3866"/>
    <s v="Pending"/>
    <s v="Delivered on time"/>
  </r>
  <r>
    <s v="29-05-2025"/>
    <x v="3"/>
    <s v="Chhindwara"/>
    <x v="2"/>
    <n v="13"/>
    <s v="Intermediate"/>
    <n v="72500"/>
    <n v="942500"/>
    <x v="3867"/>
    <s v="26-05-2025"/>
    <s v="May-2025"/>
    <s v="29-05-2025"/>
    <s v="Early"/>
    <x v="3867"/>
    <s v="Paid"/>
    <s v="Delivered on time"/>
  </r>
  <r>
    <s v="08-05-2025"/>
    <x v="3"/>
    <s v="Mandla"/>
    <x v="2"/>
    <n v="27"/>
    <s v="High"/>
    <n v="81500"/>
    <n v="2200500"/>
    <x v="3868"/>
    <s v="03-05-2025"/>
    <s v="May-2025"/>
    <s v="08-05-2025"/>
    <s v="Delayed"/>
    <x v="3868"/>
    <s v="Pending"/>
    <s v="Delivered on time"/>
  </r>
  <r>
    <s v="30-05-2025"/>
    <x v="3"/>
    <s v="Mandla"/>
    <x v="2"/>
    <n v="22"/>
    <s v="High"/>
    <n v="72500"/>
    <n v="1595000"/>
    <x v="3869"/>
    <s v="27-05-2025"/>
    <s v="May-2025"/>
    <s v="30-05-2025"/>
    <s v="Early"/>
    <x v="3869"/>
    <s v="Pending"/>
    <s v="Delivered on time"/>
  </r>
  <r>
    <s v="04-05-2025"/>
    <x v="3"/>
    <s v="Chhindwara"/>
    <x v="2"/>
    <n v="11"/>
    <s v="Intermediate"/>
    <n v="79000"/>
    <n v="869000"/>
    <x v="3870"/>
    <s v="29-04-2025"/>
    <s v="April-2025"/>
    <s v="04-05-2025"/>
    <s v="Delayed"/>
    <x v="3870"/>
    <s v="Paid"/>
    <s v="Delivered on time"/>
  </r>
  <r>
    <s v="03-05-2025"/>
    <x v="3"/>
    <s v="Seoni"/>
    <x v="2"/>
    <n v="25"/>
    <s v="High"/>
    <n v="74000"/>
    <n v="1850000"/>
    <x v="3871"/>
    <s v="02-05-2025"/>
    <s v="May-2025"/>
    <s v="03-05-2025"/>
    <s v="Early"/>
    <x v="3871"/>
    <s v="Pending"/>
    <s v="Delivered on time"/>
  </r>
  <r>
    <s v="22-05-2025"/>
    <x v="3"/>
    <s v="Damoh"/>
    <x v="2"/>
    <n v="17"/>
    <s v="High"/>
    <n v="74000"/>
    <n v="1258000"/>
    <x v="3872"/>
    <s v="19-05-2025"/>
    <s v="May-2025"/>
    <s v="22-05-2025"/>
    <s v="Early"/>
    <x v="3872"/>
    <s v="Paid"/>
    <s v="Delivered on time"/>
  </r>
  <r>
    <s v="06-05-2025"/>
    <x v="3"/>
    <s v="Mandla"/>
    <x v="2"/>
    <n v="29"/>
    <s v="High"/>
    <n v="81500"/>
    <n v="2363500"/>
    <x v="3873"/>
    <s v="01-05-2025"/>
    <s v="May-2025"/>
    <s v="06-05-2025"/>
    <s v="Delayed"/>
    <x v="3873"/>
    <s v="Pending"/>
    <s v="Delivered on time"/>
  </r>
  <r>
    <s v="23-05-2025"/>
    <x v="3"/>
    <s v="Jabalpur"/>
    <x v="2"/>
    <n v="29"/>
    <s v="High"/>
    <n v="81500"/>
    <n v="2363500"/>
    <x v="3874"/>
    <s v="21-05-2025"/>
    <s v="May-2025"/>
    <s v="23-05-2025"/>
    <s v="Early"/>
    <x v="3874"/>
    <s v="Paid"/>
    <s v="Delivered on time"/>
  </r>
  <r>
    <s v="24-05-2025"/>
    <x v="3"/>
    <s v="Jabalpur"/>
    <x v="2"/>
    <n v="5"/>
    <s v="Low"/>
    <n v="79000"/>
    <n v="395000"/>
    <x v="3875"/>
    <s v="20-05-2025"/>
    <s v="May-2025"/>
    <s v="24-05-2025"/>
    <s v="Delayed"/>
    <x v="3875"/>
    <s v="Paid"/>
    <s v="Delivered on time"/>
  </r>
  <r>
    <s v="04-05-2025"/>
    <x v="3"/>
    <s v="Narsinghpur"/>
    <x v="2"/>
    <n v="20"/>
    <s v="High"/>
    <n v="74000"/>
    <n v="1480000"/>
    <x v="3876"/>
    <s v="03-05-2025"/>
    <s v="May-2025"/>
    <s v="04-05-2025"/>
    <s v="Early"/>
    <x v="3876"/>
    <s v="Paid"/>
    <s v="Delivered on time"/>
  </r>
  <r>
    <s v="17-05-2025"/>
    <x v="3"/>
    <s v="Mandla"/>
    <x v="2"/>
    <n v="22"/>
    <s v="High"/>
    <n v="74000"/>
    <n v="1628000"/>
    <x v="3877"/>
    <s v="13-05-2025"/>
    <s v="May-2025"/>
    <s v="17-05-2025"/>
    <s v="Delayed"/>
    <x v="3877"/>
    <s v="Paid"/>
    <s v="Delivered on time"/>
  </r>
  <r>
    <s v="02-05-2025"/>
    <x v="3"/>
    <s v="Mandla"/>
    <x v="2"/>
    <n v="7"/>
    <s v="Intermediate"/>
    <n v="79000"/>
    <n v="553000"/>
    <x v="3878"/>
    <s v="29-04-2025"/>
    <s v="April-2025"/>
    <s v="02-05-2025"/>
    <s v="Early"/>
    <x v="3878"/>
    <s v="Pending"/>
    <s v="Delivered on time"/>
  </r>
  <r>
    <s v="21-05-2025"/>
    <x v="3"/>
    <s v="Damoh"/>
    <x v="2"/>
    <n v="12"/>
    <s v="Intermediate"/>
    <n v="79000"/>
    <n v="948000"/>
    <x v="3879"/>
    <s v="16-05-2025"/>
    <s v="May-2025"/>
    <s v="21-05-2025"/>
    <s v="Delayed"/>
    <x v="3879"/>
    <s v="Pending"/>
    <s v="Delivered on time"/>
  </r>
  <r>
    <s v="23-05-2025"/>
    <x v="3"/>
    <s v="Damoh"/>
    <x v="2"/>
    <n v="8"/>
    <s v="Intermediate"/>
    <n v="79000"/>
    <n v="632000"/>
    <x v="3880"/>
    <s v="18-05-2025"/>
    <s v="May-2025"/>
    <s v="23-05-2025"/>
    <s v="Delayed"/>
    <x v="3880"/>
    <s v="Pending"/>
    <s v="Delivered on time"/>
  </r>
  <r>
    <s v="15-05-2025"/>
    <x v="3"/>
    <s v="Seoni"/>
    <x v="2"/>
    <n v="30"/>
    <s v="High"/>
    <n v="72500"/>
    <n v="2175000"/>
    <x v="3881"/>
    <s v="14-05-2025"/>
    <s v="May-2025"/>
    <s v="15-05-2025"/>
    <s v="Early"/>
    <x v="3881"/>
    <s v="Paid"/>
    <s v="Delivered on time"/>
  </r>
  <r>
    <s v="25-05-2025"/>
    <x v="3"/>
    <s v="Damoh"/>
    <x v="2"/>
    <n v="21"/>
    <s v="High"/>
    <n v="81500"/>
    <n v="1711500"/>
    <x v="3882"/>
    <s v="23-05-2025"/>
    <s v="May-2025"/>
    <s v="25-05-2025"/>
    <s v="Early"/>
    <x v="3882"/>
    <s v="Paid"/>
    <s v="Delivered on time"/>
  </r>
  <r>
    <s v="30-05-2025"/>
    <x v="3"/>
    <s v="Chhindwara"/>
    <x v="2"/>
    <n v="6"/>
    <s v="Low"/>
    <n v="74000"/>
    <n v="444000"/>
    <x v="3883"/>
    <s v="29-05-2025"/>
    <s v="May-2025"/>
    <s v="30-05-2025"/>
    <s v="Early"/>
    <x v="3883"/>
    <s v="Paid"/>
    <s v="Delivered on time"/>
  </r>
  <r>
    <s v="16-05-2025"/>
    <x v="3"/>
    <s v="Katni"/>
    <x v="2"/>
    <n v="11"/>
    <s v="Intermediate"/>
    <n v="72500"/>
    <n v="797500"/>
    <x v="3884"/>
    <s v="13-05-2025"/>
    <s v="May-2025"/>
    <s v="16-05-2025"/>
    <s v="Early"/>
    <x v="3884"/>
    <s v="Paid"/>
    <s v="Delivered on time"/>
  </r>
  <r>
    <s v="15-05-2025"/>
    <x v="3"/>
    <s v="Narsinghpur"/>
    <x v="2"/>
    <n v="20"/>
    <s v="High"/>
    <n v="79000"/>
    <n v="1580000"/>
    <x v="3885"/>
    <s v="14-05-2025"/>
    <s v="May-2025"/>
    <s v="15-05-2025"/>
    <s v="Early"/>
    <x v="3885"/>
    <s v="Pending"/>
    <s v="Delivered on time"/>
  </r>
  <r>
    <s v="30-05-2025"/>
    <x v="3"/>
    <s v="Sagar"/>
    <x v="2"/>
    <n v="22"/>
    <s v="High"/>
    <n v="72500"/>
    <n v="1595000"/>
    <x v="3886"/>
    <s v="28-05-2025"/>
    <s v="May-2025"/>
    <s v="30-05-2025"/>
    <s v="Early"/>
    <x v="3886"/>
    <s v="Paid"/>
    <s v="Delivered on time"/>
  </r>
  <r>
    <s v="28-05-2025"/>
    <x v="3"/>
    <s v="Sagar"/>
    <x v="2"/>
    <n v="7"/>
    <s v="Intermediate"/>
    <n v="74000"/>
    <n v="518000"/>
    <x v="3887"/>
    <s v="24-05-2025"/>
    <s v="May-2025"/>
    <s v="28-05-2025"/>
    <s v="Delayed"/>
    <x v="3887"/>
    <s v="Pending"/>
    <s v="Delivered on time"/>
  </r>
  <r>
    <s v="31-05-2025"/>
    <x v="3"/>
    <s v="Mandla"/>
    <x v="2"/>
    <n v="29"/>
    <s v="High"/>
    <n v="72500"/>
    <n v="2102500"/>
    <x v="3888"/>
    <s v="29-05-2025"/>
    <s v="May-2025"/>
    <s v="31-05-2025"/>
    <s v="Early"/>
    <x v="3888"/>
    <s v="Paid"/>
    <s v="Delivered on time"/>
  </r>
  <r>
    <s v="08-05-2025"/>
    <x v="3"/>
    <s v="Damoh"/>
    <x v="2"/>
    <n v="23"/>
    <s v="High"/>
    <n v="74000"/>
    <n v="1702000"/>
    <x v="3889"/>
    <s v="06-05-2025"/>
    <s v="May-2025"/>
    <s v="08-05-2025"/>
    <s v="Early"/>
    <x v="3889"/>
    <s v="Paid"/>
    <s v="Delivered on time"/>
  </r>
  <r>
    <s v="05-05-2025"/>
    <x v="3"/>
    <s v="Seoni"/>
    <x v="2"/>
    <n v="21"/>
    <s v="High"/>
    <n v="74000"/>
    <n v="1554000"/>
    <x v="3890"/>
    <s v="02-05-2025"/>
    <s v="May-2025"/>
    <s v="05-05-2025"/>
    <s v="Early"/>
    <x v="3890"/>
    <s v="Pending"/>
    <s v="Delivered on time"/>
  </r>
  <r>
    <s v="18-05-2025"/>
    <x v="3"/>
    <s v="Mandla"/>
    <x v="2"/>
    <n v="14"/>
    <s v="Intermediate"/>
    <n v="81500"/>
    <n v="1141000"/>
    <x v="3891"/>
    <s v="13-05-2025"/>
    <s v="May-2025"/>
    <s v="18-05-2025"/>
    <s v="Delayed"/>
    <x v="3891"/>
    <s v="Paid"/>
    <s v="Delivered on time"/>
  </r>
  <r>
    <s v="18-05-2025"/>
    <x v="3"/>
    <s v="Narsinghpur"/>
    <x v="2"/>
    <n v="17"/>
    <s v="High"/>
    <n v="72500"/>
    <n v="1232500"/>
    <x v="3892"/>
    <s v="14-05-2025"/>
    <s v="May-2025"/>
    <s v="18-05-2025"/>
    <s v="Delayed"/>
    <x v="3892"/>
    <s v="Paid"/>
    <s v="Delivered on time"/>
  </r>
  <r>
    <s v="23-05-2025"/>
    <x v="3"/>
    <s v="Chhindwara"/>
    <x v="2"/>
    <n v="8"/>
    <s v="Intermediate"/>
    <n v="72500"/>
    <n v="580000"/>
    <x v="3893"/>
    <s v="20-05-2025"/>
    <s v="May-2025"/>
    <s v="23-05-2025"/>
    <s v="Early"/>
    <x v="3893"/>
    <s v="Pending"/>
    <s v="Delivered on time"/>
  </r>
  <r>
    <s v="07-05-2025"/>
    <x v="3"/>
    <s v="Mandla"/>
    <x v="2"/>
    <n v="10"/>
    <s v="Intermediate"/>
    <n v="79000"/>
    <n v="790000"/>
    <x v="3894"/>
    <s v="03-05-2025"/>
    <s v="May-2025"/>
    <s v="07-05-2025"/>
    <s v="Delayed"/>
    <x v="3894"/>
    <s v="Pending"/>
    <s v="Delivered on time"/>
  </r>
  <r>
    <s v="11-05-2025"/>
    <x v="3"/>
    <s v="Narsinghpur"/>
    <x v="2"/>
    <n v="20"/>
    <s v="High"/>
    <n v="72500"/>
    <n v="1450000"/>
    <x v="3895"/>
    <s v="09-05-2025"/>
    <s v="May-2025"/>
    <s v="11-05-2025"/>
    <s v="Early"/>
    <x v="3895"/>
    <s v="Pending"/>
    <s v="Delivered on time"/>
  </r>
  <r>
    <s v="08-05-2025"/>
    <x v="3"/>
    <s v="Jabalpur"/>
    <x v="2"/>
    <n v="8"/>
    <s v="Intermediate"/>
    <n v="79000"/>
    <n v="632000"/>
    <x v="3896"/>
    <s v="05-05-2025"/>
    <s v="May-2025"/>
    <s v="08-05-2025"/>
    <s v="Early"/>
    <x v="3896"/>
    <s v="Pending"/>
    <s v="Delivered on time"/>
  </r>
  <r>
    <s v="10-05-2025"/>
    <x v="3"/>
    <s v="Chhindwara"/>
    <x v="2"/>
    <n v="12"/>
    <s v="Intermediate"/>
    <n v="81500"/>
    <n v="978000"/>
    <x v="3897"/>
    <s v="08-05-2025"/>
    <s v="May-2025"/>
    <s v="10-05-2025"/>
    <s v="Early"/>
    <x v="3897"/>
    <s v="Pending"/>
    <s v="Delivered on time"/>
  </r>
  <r>
    <s v="05-05-2025"/>
    <x v="3"/>
    <s v="Narsinghpur"/>
    <x v="2"/>
    <n v="9"/>
    <s v="Intermediate"/>
    <n v="72500"/>
    <n v="652500"/>
    <x v="3898"/>
    <s v="01-05-2025"/>
    <s v="May-2025"/>
    <s v="05-05-2025"/>
    <s v="Delayed"/>
    <x v="3898"/>
    <s v="Pending"/>
    <s v="Delivered on time"/>
  </r>
  <r>
    <s v="18-05-2025"/>
    <x v="3"/>
    <s v="Narsinghpur"/>
    <x v="2"/>
    <n v="11"/>
    <s v="Intermediate"/>
    <n v="81500"/>
    <n v="896500"/>
    <x v="3899"/>
    <s v="16-05-2025"/>
    <s v="May-2025"/>
    <s v="18-05-2025"/>
    <s v="Early"/>
    <x v="3899"/>
    <s v="Pending"/>
    <s v="Delivered on time"/>
  </r>
  <r>
    <s v="17-05-2025"/>
    <x v="3"/>
    <s v="Narsinghpur"/>
    <x v="2"/>
    <n v="22"/>
    <s v="High"/>
    <n v="72500"/>
    <n v="1595000"/>
    <x v="3900"/>
    <s v="13-05-2025"/>
    <s v="May-2025"/>
    <s v="17-05-2025"/>
    <s v="Delayed"/>
    <x v="3900"/>
    <s v="Paid"/>
    <s v="Delivered on time"/>
  </r>
  <r>
    <s v="13-05-2025"/>
    <x v="3"/>
    <s v="Seoni"/>
    <x v="2"/>
    <n v="30"/>
    <s v="High"/>
    <n v="81500"/>
    <n v="2445000"/>
    <x v="3901"/>
    <s v="09-05-2025"/>
    <s v="May-2025"/>
    <s v="13-05-2025"/>
    <s v="Delayed"/>
    <x v="3901"/>
    <s v="Paid"/>
    <s v="Delivered on time"/>
  </r>
  <r>
    <s v="23-05-2025"/>
    <x v="3"/>
    <s v="Jabalpur"/>
    <x v="2"/>
    <n v="12"/>
    <s v="Intermediate"/>
    <n v="74000"/>
    <n v="888000"/>
    <x v="3902"/>
    <s v="21-05-2025"/>
    <s v="May-2025"/>
    <s v="23-05-2025"/>
    <s v="Early"/>
    <x v="3902"/>
    <s v="Pending"/>
    <s v="Delivered on time"/>
  </r>
  <r>
    <s v="06-05-2025"/>
    <x v="3"/>
    <s v="Narsinghpur"/>
    <x v="2"/>
    <n v="12"/>
    <s v="Intermediate"/>
    <n v="81500"/>
    <n v="978000"/>
    <x v="3903"/>
    <s v="01-05-2025"/>
    <s v="May-2025"/>
    <s v="06-05-2025"/>
    <s v="Delayed"/>
    <x v="3903"/>
    <s v="Pending"/>
    <s v="Delivered on time"/>
  </r>
  <r>
    <s v="10-05-2025"/>
    <x v="3"/>
    <s v="Damoh"/>
    <x v="2"/>
    <n v="5"/>
    <s v="Low"/>
    <n v="79000"/>
    <n v="395000"/>
    <x v="3904"/>
    <s v="08-05-2025"/>
    <s v="May-2025"/>
    <s v="10-05-2025"/>
    <s v="Early"/>
    <x v="3904"/>
    <s v="Pending"/>
    <s v="Delivered on time"/>
  </r>
  <r>
    <s v="01-05-2025"/>
    <x v="3"/>
    <s v="Narsinghpur"/>
    <x v="2"/>
    <n v="27"/>
    <s v="High"/>
    <n v="72500"/>
    <n v="1957500"/>
    <x v="3905"/>
    <s v="30-04-2025"/>
    <s v="April-2025"/>
    <s v="01-05-2025"/>
    <s v="Early"/>
    <x v="3905"/>
    <s v="Paid"/>
    <s v="Delivered on time"/>
  </r>
  <r>
    <s v="20-05-2025"/>
    <x v="3"/>
    <s v="Seoni"/>
    <x v="2"/>
    <n v="28"/>
    <s v="High"/>
    <n v="79000"/>
    <n v="2212000"/>
    <x v="3906"/>
    <s v="17-05-2025"/>
    <s v="May-2025"/>
    <s v="20-05-2025"/>
    <s v="Early"/>
    <x v="3906"/>
    <s v="Pending"/>
    <s v="Delivered on time"/>
  </r>
  <r>
    <s v="14-05-2025"/>
    <x v="3"/>
    <s v="Damoh"/>
    <x v="2"/>
    <n v="6"/>
    <s v="Low"/>
    <n v="79000"/>
    <n v="474000"/>
    <x v="3907"/>
    <s v="11-05-2025"/>
    <s v="May-2025"/>
    <s v="14-05-2025"/>
    <s v="Early"/>
    <x v="3907"/>
    <s v="Pending"/>
    <s v="Delivered on time"/>
  </r>
  <r>
    <s v="08-05-2025"/>
    <x v="3"/>
    <s v="Mandla"/>
    <x v="2"/>
    <n v="16"/>
    <s v="High"/>
    <n v="72500"/>
    <n v="1160000"/>
    <x v="3908"/>
    <s v="03-05-2025"/>
    <s v="May-2025"/>
    <s v="08-05-2025"/>
    <s v="Delayed"/>
    <x v="3908"/>
    <s v="Pending"/>
    <s v="Delivered on time"/>
  </r>
  <r>
    <s v="27-05-2025"/>
    <x v="3"/>
    <s v="Chhindwara"/>
    <x v="2"/>
    <n v="9"/>
    <s v="Intermediate"/>
    <n v="79000"/>
    <n v="711000"/>
    <x v="3909"/>
    <s v="22-05-2025"/>
    <s v="May-2025"/>
    <s v="27-05-2025"/>
    <s v="Delayed"/>
    <x v="3909"/>
    <s v="Paid"/>
    <s v="Delivered on time"/>
  </r>
  <r>
    <s v="03-05-2025"/>
    <x v="3"/>
    <s v="Katni"/>
    <x v="2"/>
    <n v="19"/>
    <s v="High"/>
    <n v="81500"/>
    <n v="1548500"/>
    <x v="3910"/>
    <s v="02-05-2025"/>
    <s v="May-2025"/>
    <s v="03-05-2025"/>
    <s v="Early"/>
    <x v="3910"/>
    <s v="Pending"/>
    <s v="Delivered on time"/>
  </r>
  <r>
    <s v="04-05-2025"/>
    <x v="3"/>
    <s v="Chhindwara"/>
    <x v="2"/>
    <n v="9"/>
    <s v="Intermediate"/>
    <n v="72500"/>
    <n v="652500"/>
    <x v="3911"/>
    <s v="03-05-2025"/>
    <s v="May-2025"/>
    <s v="04-05-2025"/>
    <s v="Early"/>
    <x v="3911"/>
    <s v="Pending"/>
    <s v="Delivered on time"/>
  </r>
  <r>
    <s v="19-05-2025"/>
    <x v="3"/>
    <s v="Mandla"/>
    <x v="2"/>
    <n v="15"/>
    <s v="Intermediate"/>
    <n v="81500"/>
    <n v="1222500"/>
    <x v="3912"/>
    <s v="14-05-2025"/>
    <s v="May-2025"/>
    <s v="19-05-2025"/>
    <s v="Delayed"/>
    <x v="3912"/>
    <s v="Pending"/>
    <s v="Delivered on time"/>
  </r>
  <r>
    <s v="05-05-2025"/>
    <x v="3"/>
    <s v="Damoh"/>
    <x v="2"/>
    <n v="14"/>
    <s v="Intermediate"/>
    <n v="74000"/>
    <n v="1036000"/>
    <x v="3913"/>
    <s v="02-05-2025"/>
    <s v="May-2025"/>
    <s v="05-05-2025"/>
    <s v="Early"/>
    <x v="3913"/>
    <s v="Pending"/>
    <s v="Delivered on time"/>
  </r>
  <r>
    <s v="29-05-2025"/>
    <x v="3"/>
    <s v="Seoni"/>
    <x v="2"/>
    <n v="6"/>
    <s v="Low"/>
    <n v="79000"/>
    <n v="474000"/>
    <x v="3914"/>
    <s v="28-05-2025"/>
    <s v="May-2025"/>
    <s v="29-05-2025"/>
    <s v="Early"/>
    <x v="3914"/>
    <s v="Pending"/>
    <s v="Delivered on time"/>
  </r>
  <r>
    <s v="16-05-2025"/>
    <x v="3"/>
    <s v="Damoh"/>
    <x v="2"/>
    <n v="8"/>
    <s v="Intermediate"/>
    <n v="74000"/>
    <n v="592000"/>
    <x v="3915"/>
    <s v="14-05-2025"/>
    <s v="May-2025"/>
    <s v="16-05-2025"/>
    <s v="Early"/>
    <x v="3915"/>
    <s v="Pending"/>
    <s v="Delivered on time"/>
  </r>
  <r>
    <s v="11-05-2025"/>
    <x v="3"/>
    <s v="Seoni"/>
    <x v="2"/>
    <n v="28"/>
    <s v="High"/>
    <n v="81500"/>
    <n v="2282000"/>
    <x v="3916"/>
    <s v="06-05-2025"/>
    <s v="May-2025"/>
    <s v="11-05-2025"/>
    <s v="Delayed"/>
    <x v="3916"/>
    <s v="Pending"/>
    <s v="Delivered on time"/>
  </r>
  <r>
    <s v="09-05-2025"/>
    <x v="3"/>
    <s v="Seoni"/>
    <x v="2"/>
    <n v="28"/>
    <s v="High"/>
    <n v="79000"/>
    <n v="2212000"/>
    <x v="3917"/>
    <s v="06-05-2025"/>
    <s v="May-2025"/>
    <s v="09-05-2025"/>
    <s v="Early"/>
    <x v="3917"/>
    <s v="Paid"/>
    <s v="Delivered on time"/>
  </r>
  <r>
    <s v="16-05-2025"/>
    <x v="3"/>
    <s v="Chhindwara"/>
    <x v="2"/>
    <n v="19"/>
    <s v="High"/>
    <n v="72500"/>
    <n v="1377500"/>
    <x v="3918"/>
    <s v="13-05-2025"/>
    <s v="May-2025"/>
    <s v="16-05-2025"/>
    <s v="Early"/>
    <x v="3918"/>
    <s v="Pending"/>
    <s v="Delivered on time"/>
  </r>
  <r>
    <s v="18-05-2025"/>
    <x v="3"/>
    <s v="Chhindwara"/>
    <x v="2"/>
    <n v="26"/>
    <s v="High"/>
    <n v="81500"/>
    <n v="2119000"/>
    <x v="3919"/>
    <s v="17-05-2025"/>
    <s v="May-2025"/>
    <s v="18-05-2025"/>
    <s v="Early"/>
    <x v="3919"/>
    <s v="Pending"/>
    <s v="Delivered on time"/>
  </r>
  <r>
    <s v="16-05-2025"/>
    <x v="3"/>
    <s v="Jabalpur"/>
    <x v="2"/>
    <n v="28"/>
    <s v="High"/>
    <n v="72500"/>
    <n v="2030000"/>
    <x v="3920"/>
    <s v="12-05-2025"/>
    <s v="May-2025"/>
    <s v="16-05-2025"/>
    <s v="Delayed"/>
    <x v="3920"/>
    <s v="Pending"/>
    <s v="Delivered on time"/>
  </r>
  <r>
    <s v="13-05-2025"/>
    <x v="3"/>
    <s v="Chhindwara"/>
    <x v="2"/>
    <n v="6"/>
    <s v="Low"/>
    <n v="74000"/>
    <n v="444000"/>
    <x v="3921"/>
    <s v="11-05-2025"/>
    <s v="May-2025"/>
    <s v="13-05-2025"/>
    <s v="Early"/>
    <x v="3921"/>
    <s v="Pending"/>
    <s v="Delivered on time"/>
  </r>
  <r>
    <s v="19-05-2025"/>
    <x v="3"/>
    <s v="Damoh"/>
    <x v="2"/>
    <n v="10"/>
    <s v="Intermediate"/>
    <n v="79000"/>
    <n v="790000"/>
    <x v="3922"/>
    <s v="14-05-2025"/>
    <s v="May-2025"/>
    <s v="19-05-2025"/>
    <s v="Delayed"/>
    <x v="3922"/>
    <s v="Paid"/>
    <s v="Delivered on time"/>
  </r>
  <r>
    <s v="19-05-2025"/>
    <x v="3"/>
    <s v="Jabalpur"/>
    <x v="2"/>
    <n v="20"/>
    <s v="High"/>
    <n v="81500"/>
    <n v="1630000"/>
    <x v="3923"/>
    <s v="17-05-2025"/>
    <s v="May-2025"/>
    <s v="19-05-2025"/>
    <s v="Early"/>
    <x v="3923"/>
    <s v="Paid"/>
    <s v="Delivered on time"/>
  </r>
  <r>
    <s v="31-05-2025"/>
    <x v="3"/>
    <s v="Katni"/>
    <x v="2"/>
    <n v="7"/>
    <s v="Intermediate"/>
    <n v="79000"/>
    <n v="553000"/>
    <x v="3924"/>
    <s v="29-05-2025"/>
    <s v="May-2025"/>
    <s v="31-05-2025"/>
    <s v="Early"/>
    <x v="3924"/>
    <s v="Pending"/>
    <s v="Delivered on time"/>
  </r>
  <r>
    <s v="24-05-2025"/>
    <x v="3"/>
    <s v="Damoh"/>
    <x v="2"/>
    <n v="11"/>
    <s v="Intermediate"/>
    <n v="74000"/>
    <n v="814000"/>
    <x v="3925"/>
    <s v="22-05-2025"/>
    <s v="May-2025"/>
    <s v="24-05-2025"/>
    <s v="Early"/>
    <x v="3925"/>
    <s v="Paid"/>
    <s v="Delivered on time"/>
  </r>
  <r>
    <s v="15-05-2025"/>
    <x v="3"/>
    <s v="Katni"/>
    <x v="2"/>
    <n v="30"/>
    <s v="High"/>
    <n v="79000"/>
    <n v="2370000"/>
    <x v="3926"/>
    <s v="12-05-2025"/>
    <s v="May-2025"/>
    <s v="15-05-2025"/>
    <s v="Early"/>
    <x v="3926"/>
    <s v="Paid"/>
    <s v="Delivered on time"/>
  </r>
  <r>
    <s v="20-05-2025"/>
    <x v="3"/>
    <s v="Sagar"/>
    <x v="2"/>
    <n v="21"/>
    <s v="High"/>
    <n v="81500"/>
    <n v="1711500"/>
    <x v="3927"/>
    <s v="19-05-2025"/>
    <s v="May-2025"/>
    <s v="20-05-2025"/>
    <s v="Early"/>
    <x v="3927"/>
    <s v="Paid"/>
    <s v="Delivered on time"/>
  </r>
  <r>
    <s v="05-05-2025"/>
    <x v="3"/>
    <s v="Damoh"/>
    <x v="2"/>
    <n v="6"/>
    <s v="Low"/>
    <n v="72500"/>
    <n v="435000"/>
    <x v="3928"/>
    <s v="04-05-2025"/>
    <s v="May-2025"/>
    <s v="05-05-2025"/>
    <s v="Early"/>
    <x v="3928"/>
    <s v="Paid"/>
    <s v="Delivered on time"/>
  </r>
  <r>
    <s v="07-05-2025"/>
    <x v="3"/>
    <s v="Katni"/>
    <x v="2"/>
    <n v="29"/>
    <s v="High"/>
    <n v="79000"/>
    <n v="2291000"/>
    <x v="3929"/>
    <s v="04-05-2025"/>
    <s v="May-2025"/>
    <s v="07-05-2025"/>
    <s v="Early"/>
    <x v="3929"/>
    <s v="Pending"/>
    <s v="Delivered on time"/>
  </r>
  <r>
    <s v="17-05-2025"/>
    <x v="3"/>
    <s v="Narsinghpur"/>
    <x v="2"/>
    <n v="8"/>
    <s v="Intermediate"/>
    <n v="81500"/>
    <n v="652000"/>
    <x v="3930"/>
    <s v="16-05-2025"/>
    <s v="May-2025"/>
    <s v="17-05-2025"/>
    <s v="Early"/>
    <x v="3930"/>
    <s v="Paid"/>
    <s v="Delivered on time"/>
  </r>
  <r>
    <s v="28-05-2025"/>
    <x v="3"/>
    <s v="Seoni"/>
    <x v="2"/>
    <n v="17"/>
    <s v="High"/>
    <n v="74000"/>
    <n v="1258000"/>
    <x v="3931"/>
    <s v="25-05-2025"/>
    <s v="May-2025"/>
    <s v="28-05-2025"/>
    <s v="Early"/>
    <x v="3931"/>
    <s v="Paid"/>
    <s v="Delivered on time"/>
  </r>
  <r>
    <s v="12-05-2025"/>
    <x v="3"/>
    <s v="Chhindwara"/>
    <x v="2"/>
    <n v="18"/>
    <s v="High"/>
    <n v="79000"/>
    <n v="1422000"/>
    <x v="3932"/>
    <s v="11-05-2025"/>
    <s v="May-2025"/>
    <s v="12-05-2025"/>
    <s v="Early"/>
    <x v="3932"/>
    <s v="Pending"/>
    <s v="Delivered on time"/>
  </r>
  <r>
    <s v="01-05-2025"/>
    <x v="3"/>
    <s v="Narsinghpur"/>
    <x v="2"/>
    <n v="6"/>
    <s v="Low"/>
    <n v="81500"/>
    <n v="489000"/>
    <x v="3933"/>
    <s v="30-04-2025"/>
    <s v="April-2025"/>
    <s v="01-05-2025"/>
    <s v="Early"/>
    <x v="3933"/>
    <s v="Paid"/>
    <s v="Delivered on time"/>
  </r>
  <r>
    <s v="02-05-2025"/>
    <x v="3"/>
    <s v="Chhindwara"/>
    <x v="2"/>
    <n v="13"/>
    <s v="Intermediate"/>
    <n v="81500"/>
    <n v="1059500"/>
    <x v="3934"/>
    <s v="30-04-2025"/>
    <s v="April-2025"/>
    <s v="02-05-2025"/>
    <s v="Early"/>
    <x v="3934"/>
    <s v="Pending"/>
    <s v="Delivered on time"/>
  </r>
  <r>
    <s v="13-05-2025"/>
    <x v="3"/>
    <s v="Jabalpur"/>
    <x v="2"/>
    <n v="25"/>
    <s v="High"/>
    <n v="72500"/>
    <n v="1812500"/>
    <x v="3935"/>
    <s v="12-05-2025"/>
    <s v="May-2025"/>
    <s v="13-05-2025"/>
    <s v="Early"/>
    <x v="3935"/>
    <s v="Pending"/>
    <s v="Delivered on time"/>
  </r>
  <r>
    <s v="26-05-2025"/>
    <x v="3"/>
    <s v="Katni"/>
    <x v="2"/>
    <n v="12"/>
    <s v="Intermediate"/>
    <n v="79000"/>
    <n v="948000"/>
    <x v="3936"/>
    <s v="23-05-2025"/>
    <s v="May-2025"/>
    <s v="26-05-2025"/>
    <s v="Early"/>
    <x v="3936"/>
    <s v="Paid"/>
    <s v="Delivered on time"/>
  </r>
  <r>
    <s v="02-05-2025"/>
    <x v="3"/>
    <s v="Sagar"/>
    <x v="2"/>
    <n v="22"/>
    <s v="High"/>
    <n v="79000"/>
    <n v="1738000"/>
    <x v="3937"/>
    <s v="30-04-2025"/>
    <s v="April-2025"/>
    <s v="02-05-2025"/>
    <s v="Early"/>
    <x v="3937"/>
    <s v="Paid"/>
    <s v="Delivered on time"/>
  </r>
  <r>
    <s v="14-05-2025"/>
    <x v="3"/>
    <s v="Damoh"/>
    <x v="2"/>
    <n v="18"/>
    <s v="High"/>
    <n v="81500"/>
    <n v="1467000"/>
    <x v="3938"/>
    <s v="10-05-2025"/>
    <s v="May-2025"/>
    <s v="14-05-2025"/>
    <s v="Delayed"/>
    <x v="3938"/>
    <s v="Paid"/>
    <s v="Delivered on time"/>
  </r>
  <r>
    <s v="18-05-2025"/>
    <x v="3"/>
    <s v="Seoni"/>
    <x v="1"/>
    <n v="30"/>
    <s v="High"/>
    <n v="81500"/>
    <n v="2445000"/>
    <x v="3939"/>
    <s v="14-05-2025"/>
    <s v="May-2025"/>
    <s v="18-05-2025"/>
    <s v="Delayed"/>
    <x v="3939"/>
    <s v="Pending"/>
    <s v="Delivered on time"/>
  </r>
  <r>
    <s v="21-05-2025"/>
    <x v="3"/>
    <s v="Chhindwara"/>
    <x v="1"/>
    <n v="22"/>
    <s v="High"/>
    <n v="72500"/>
    <n v="1595000"/>
    <x v="3940"/>
    <s v="16-05-2025"/>
    <s v="May-2025"/>
    <s v="21-05-2025"/>
    <s v="Delayed"/>
    <x v="3940"/>
    <s v="Paid"/>
    <s v="Delivered on time"/>
  </r>
  <r>
    <s v="25-05-2025"/>
    <x v="3"/>
    <s v="Katni"/>
    <x v="1"/>
    <n v="9"/>
    <s v="Intermediate"/>
    <n v="72500"/>
    <n v="652500"/>
    <x v="3941"/>
    <s v="24-05-2025"/>
    <s v="May-2025"/>
    <s v="25-05-2025"/>
    <s v="Early"/>
    <x v="3941"/>
    <s v="Paid"/>
    <s v="Delivered on time"/>
  </r>
  <r>
    <s v="19-05-2025"/>
    <x v="3"/>
    <s v="Mandla"/>
    <x v="1"/>
    <n v="13"/>
    <s v="Intermediate"/>
    <n v="72500"/>
    <n v="942500"/>
    <x v="3942"/>
    <s v="18-05-2025"/>
    <s v="May-2025"/>
    <s v="19-05-2025"/>
    <s v="Early"/>
    <x v="3942"/>
    <s v="Paid"/>
    <s v="Delivered on time"/>
  </r>
  <r>
    <s v="07-05-2025"/>
    <x v="3"/>
    <s v="Sagar"/>
    <x v="1"/>
    <n v="7"/>
    <s v="Intermediate"/>
    <n v="74000"/>
    <n v="518000"/>
    <x v="3943"/>
    <s v="05-05-2025"/>
    <s v="May-2025"/>
    <s v="07-05-2025"/>
    <s v="Early"/>
    <x v="3943"/>
    <s v="Paid"/>
    <s v="Delivered on time"/>
  </r>
  <r>
    <s v="20-05-2025"/>
    <x v="3"/>
    <s v="Seoni"/>
    <x v="1"/>
    <n v="11"/>
    <s v="Intermediate"/>
    <n v="72500"/>
    <n v="797500"/>
    <x v="3944"/>
    <s v="19-05-2025"/>
    <s v="May-2025"/>
    <s v="20-05-2025"/>
    <s v="Early"/>
    <x v="3944"/>
    <s v="Paid"/>
    <s v="Delivered on time"/>
  </r>
  <r>
    <s v="28-05-2025"/>
    <x v="3"/>
    <s v="Seoni"/>
    <x v="1"/>
    <n v="5"/>
    <s v="Low"/>
    <n v="81500"/>
    <n v="407500"/>
    <x v="3945"/>
    <s v="26-05-2025"/>
    <s v="May-2025"/>
    <s v="28-05-2025"/>
    <s v="Early"/>
    <x v="3945"/>
    <s v="Paid"/>
    <s v="Delivered on time"/>
  </r>
  <r>
    <s v="05-05-2025"/>
    <x v="3"/>
    <s v="Jabalpur"/>
    <x v="1"/>
    <n v="13"/>
    <s v="Intermediate"/>
    <n v="72500"/>
    <n v="942500"/>
    <x v="3946"/>
    <s v="01-05-2025"/>
    <s v="May-2025"/>
    <s v="05-05-2025"/>
    <s v="Delayed"/>
    <x v="3946"/>
    <s v="Paid"/>
    <s v="Delivered on time"/>
  </r>
  <r>
    <s v="15-05-2025"/>
    <x v="3"/>
    <s v="Katni"/>
    <x v="1"/>
    <n v="22"/>
    <s v="High"/>
    <n v="74000"/>
    <n v="1628000"/>
    <x v="3947"/>
    <s v="10-05-2025"/>
    <s v="May-2025"/>
    <s v="15-05-2025"/>
    <s v="Delayed"/>
    <x v="3947"/>
    <s v="Pending"/>
    <s v="Delivered on time"/>
  </r>
  <r>
    <s v="14-05-2025"/>
    <x v="3"/>
    <s v="Katni"/>
    <x v="1"/>
    <n v="5"/>
    <s v="Low"/>
    <n v="81500"/>
    <n v="407500"/>
    <x v="3948"/>
    <s v="09-05-2025"/>
    <s v="May-2025"/>
    <s v="14-05-2025"/>
    <s v="Delayed"/>
    <x v="3948"/>
    <s v="Paid"/>
    <s v="Delivered on time"/>
  </r>
  <r>
    <s v="27-05-2025"/>
    <x v="3"/>
    <s v="Sagar"/>
    <x v="1"/>
    <n v="13"/>
    <s v="Intermediate"/>
    <n v="81500"/>
    <n v="1059500"/>
    <x v="3949"/>
    <s v="22-05-2025"/>
    <s v="May-2025"/>
    <s v="27-05-2025"/>
    <s v="Delayed"/>
    <x v="3949"/>
    <s v="Paid"/>
    <s v="Delivered on time"/>
  </r>
  <r>
    <s v="30-05-2025"/>
    <x v="3"/>
    <s v="Mandla"/>
    <x v="1"/>
    <n v="25"/>
    <s v="High"/>
    <n v="72500"/>
    <n v="1812500"/>
    <x v="3950"/>
    <s v="29-05-2025"/>
    <s v="May-2025"/>
    <s v="30-05-2025"/>
    <s v="Early"/>
    <x v="3950"/>
    <s v="Paid"/>
    <s v="Delivered on time"/>
  </r>
  <r>
    <s v="26-05-2025"/>
    <x v="3"/>
    <s v="Narsinghpur"/>
    <x v="1"/>
    <n v="29"/>
    <s v="High"/>
    <n v="81500"/>
    <n v="2363500"/>
    <x v="3951"/>
    <s v="25-05-2025"/>
    <s v="May-2025"/>
    <s v="26-05-2025"/>
    <s v="Early"/>
    <x v="3951"/>
    <s v="Paid"/>
    <s v="Delivered on time"/>
  </r>
  <r>
    <s v="17-05-2025"/>
    <x v="3"/>
    <s v="Katni"/>
    <x v="1"/>
    <n v="23"/>
    <s v="High"/>
    <n v="74000"/>
    <n v="1702000"/>
    <x v="3952"/>
    <s v="13-05-2025"/>
    <s v="May-2025"/>
    <s v="17-05-2025"/>
    <s v="Delayed"/>
    <x v="3952"/>
    <s v="Paid"/>
    <s v="Delivered on time"/>
  </r>
  <r>
    <s v="02-05-2025"/>
    <x v="3"/>
    <s v="Sagar"/>
    <x v="1"/>
    <n v="11"/>
    <s v="Intermediate"/>
    <n v="74000"/>
    <n v="814000"/>
    <x v="3953"/>
    <s v="30-04-2025"/>
    <s v="April-2025"/>
    <s v="02-05-2025"/>
    <s v="Early"/>
    <x v="3953"/>
    <s v="Paid"/>
    <s v="Delivered on time"/>
  </r>
  <r>
    <s v="25-05-2025"/>
    <x v="3"/>
    <s v="Damoh"/>
    <x v="1"/>
    <n v="8"/>
    <s v="Intermediate"/>
    <n v="79000"/>
    <n v="632000"/>
    <x v="3954"/>
    <s v="23-05-2025"/>
    <s v="May-2025"/>
    <s v="25-05-2025"/>
    <s v="Early"/>
    <x v="3954"/>
    <s v="Paid"/>
    <s v="Delivered on time"/>
  </r>
  <r>
    <s v="27-05-2025"/>
    <x v="3"/>
    <s v="Katni"/>
    <x v="1"/>
    <n v="8"/>
    <s v="Intermediate"/>
    <n v="79000"/>
    <n v="632000"/>
    <x v="3955"/>
    <s v="24-05-2025"/>
    <s v="May-2025"/>
    <s v="27-05-2025"/>
    <s v="Early"/>
    <x v="3955"/>
    <s v="Paid"/>
    <s v="Delivered on time"/>
  </r>
  <r>
    <s v="12-05-2025"/>
    <x v="3"/>
    <s v="Chhindwara"/>
    <x v="1"/>
    <n v="30"/>
    <s v="High"/>
    <n v="72500"/>
    <n v="2175000"/>
    <x v="3956"/>
    <s v="09-05-2025"/>
    <s v="May-2025"/>
    <s v="12-05-2025"/>
    <s v="Early"/>
    <x v="3956"/>
    <s v="Paid"/>
    <s v="Delivered on time"/>
  </r>
  <r>
    <s v="31-05-2025"/>
    <x v="3"/>
    <s v="Katni"/>
    <x v="1"/>
    <n v="6"/>
    <s v="Low"/>
    <n v="81500"/>
    <n v="489000"/>
    <x v="3957"/>
    <s v="29-05-2025"/>
    <s v="May-2025"/>
    <s v="31-05-2025"/>
    <s v="Early"/>
    <x v="3957"/>
    <s v="Paid"/>
    <s v="Delivered on time"/>
  </r>
  <r>
    <s v="16-05-2025"/>
    <x v="3"/>
    <s v="Sagar"/>
    <x v="1"/>
    <n v="10"/>
    <s v="Intermediate"/>
    <n v="79000"/>
    <n v="790000"/>
    <x v="3958"/>
    <s v="15-05-2025"/>
    <s v="May-2025"/>
    <s v="16-05-2025"/>
    <s v="Early"/>
    <x v="3958"/>
    <s v="Paid"/>
    <s v="Delivered on time"/>
  </r>
  <r>
    <s v="31-05-2025"/>
    <x v="3"/>
    <s v="Jabalpur"/>
    <x v="1"/>
    <n v="17"/>
    <s v="High"/>
    <n v="79000"/>
    <n v="1343000"/>
    <x v="3959"/>
    <s v="26-05-2025"/>
    <s v="May-2025"/>
    <s v="31-05-2025"/>
    <s v="Delayed"/>
    <x v="3959"/>
    <s v="Pending"/>
    <s v="Delivered on time"/>
  </r>
  <r>
    <s v="01-05-2025"/>
    <x v="3"/>
    <s v="Damoh"/>
    <x v="1"/>
    <n v="15"/>
    <s v="Intermediate"/>
    <n v="74000"/>
    <n v="1110000"/>
    <x v="3960"/>
    <s v="29-04-2025"/>
    <s v="April-2025"/>
    <s v="01-05-2025"/>
    <s v="Early"/>
    <x v="3960"/>
    <s v="Pending"/>
    <s v="Delivered on time"/>
  </r>
  <r>
    <s v="28-05-2025"/>
    <x v="3"/>
    <s v="Chhindwara"/>
    <x v="1"/>
    <n v="24"/>
    <s v="High"/>
    <n v="74000"/>
    <n v="1776000"/>
    <x v="3961"/>
    <s v="25-05-2025"/>
    <s v="May-2025"/>
    <s v="28-05-2025"/>
    <s v="Early"/>
    <x v="3961"/>
    <s v="Paid"/>
    <s v="Delivered on time"/>
  </r>
  <r>
    <s v="07-05-2025"/>
    <x v="3"/>
    <s v="Chhindwara"/>
    <x v="1"/>
    <n v="24"/>
    <s v="High"/>
    <n v="72500"/>
    <n v="1740000"/>
    <x v="3962"/>
    <s v="05-05-2025"/>
    <s v="May-2025"/>
    <s v="07-05-2025"/>
    <s v="Early"/>
    <x v="3962"/>
    <s v="Pending"/>
    <s v="Delivered on time"/>
  </r>
  <r>
    <s v="03-05-2025"/>
    <x v="3"/>
    <s v="Jabalpur"/>
    <x v="1"/>
    <n v="17"/>
    <s v="High"/>
    <n v="79000"/>
    <n v="1343000"/>
    <x v="3963"/>
    <s v="29-04-2025"/>
    <s v="April-2025"/>
    <s v="03-05-2025"/>
    <s v="Delayed"/>
    <x v="3963"/>
    <s v="Pending"/>
    <s v="Delivered on time"/>
  </r>
  <r>
    <s v="05-05-2025"/>
    <x v="3"/>
    <s v="Chhindwara"/>
    <x v="1"/>
    <n v="5"/>
    <s v="Low"/>
    <n v="81500"/>
    <n v="407500"/>
    <x v="3964"/>
    <s v="04-05-2025"/>
    <s v="May-2025"/>
    <s v="05-05-2025"/>
    <s v="Early"/>
    <x v="3964"/>
    <s v="Paid"/>
    <s v="Delivered on time"/>
  </r>
  <r>
    <s v="12-05-2025"/>
    <x v="3"/>
    <s v="Mandla"/>
    <x v="1"/>
    <n v="26"/>
    <s v="High"/>
    <n v="79000"/>
    <n v="2054000"/>
    <x v="3965"/>
    <s v="08-05-2025"/>
    <s v="May-2025"/>
    <s v="12-05-2025"/>
    <s v="Delayed"/>
    <x v="3965"/>
    <s v="Pending"/>
    <s v="Delivered on time"/>
  </r>
  <r>
    <s v="25-05-2025"/>
    <x v="3"/>
    <s v="Chhindwara"/>
    <x v="1"/>
    <n v="10"/>
    <s v="Intermediate"/>
    <n v="72500"/>
    <n v="725000"/>
    <x v="3966"/>
    <s v="21-05-2025"/>
    <s v="May-2025"/>
    <s v="25-05-2025"/>
    <s v="Delayed"/>
    <x v="3966"/>
    <s v="Pending"/>
    <s v="Delivered on time"/>
  </r>
  <r>
    <s v="17-05-2025"/>
    <x v="3"/>
    <s v="Mandla"/>
    <x v="1"/>
    <n v="7"/>
    <s v="Intermediate"/>
    <n v="74000"/>
    <n v="518000"/>
    <x v="3967"/>
    <s v="14-05-2025"/>
    <s v="May-2025"/>
    <s v="17-05-2025"/>
    <s v="Early"/>
    <x v="3967"/>
    <s v="Pending"/>
    <s v="Delivered on time"/>
  </r>
  <r>
    <s v="01-05-2025"/>
    <x v="3"/>
    <s v="Sagar"/>
    <x v="1"/>
    <n v="25"/>
    <s v="High"/>
    <n v="72500"/>
    <n v="1812500"/>
    <x v="3968"/>
    <s v="29-04-2025"/>
    <s v="April-2025"/>
    <s v="01-05-2025"/>
    <s v="Early"/>
    <x v="3968"/>
    <s v="Pending"/>
    <s v="Delivered on time"/>
  </r>
  <r>
    <s v="11-05-2025"/>
    <x v="3"/>
    <s v="Jabalpur"/>
    <x v="1"/>
    <n v="17"/>
    <s v="High"/>
    <n v="81500"/>
    <n v="1385500"/>
    <x v="3969"/>
    <s v="10-05-2025"/>
    <s v="May-2025"/>
    <s v="11-05-2025"/>
    <s v="Early"/>
    <x v="3969"/>
    <s v="Paid"/>
    <s v="Delivered on time"/>
  </r>
  <r>
    <s v="23-05-2025"/>
    <x v="3"/>
    <s v="Jabalpur"/>
    <x v="1"/>
    <n v="16"/>
    <s v="High"/>
    <n v="79000"/>
    <n v="1264000"/>
    <x v="3970"/>
    <s v="19-05-2025"/>
    <s v="May-2025"/>
    <s v="23-05-2025"/>
    <s v="Delayed"/>
    <x v="3970"/>
    <s v="Paid"/>
    <s v="Delivered on time"/>
  </r>
  <r>
    <s v="01-05-2025"/>
    <x v="3"/>
    <s v="Narsinghpur"/>
    <x v="1"/>
    <n v="20"/>
    <s v="High"/>
    <n v="72500"/>
    <n v="1450000"/>
    <x v="3971"/>
    <s v="28-04-2025"/>
    <s v="April-2025"/>
    <s v="01-05-2025"/>
    <s v="Early"/>
    <x v="3971"/>
    <s v="Pending"/>
    <s v="Delivered on time"/>
  </r>
  <r>
    <s v="11-05-2025"/>
    <x v="3"/>
    <s v="Jabalpur"/>
    <x v="1"/>
    <n v="12"/>
    <s v="Intermediate"/>
    <n v="74000"/>
    <n v="888000"/>
    <x v="3972"/>
    <s v="09-05-2025"/>
    <s v="May-2025"/>
    <s v="11-05-2025"/>
    <s v="Early"/>
    <x v="3972"/>
    <s v="Paid"/>
    <s v="Delivered on time"/>
  </r>
  <r>
    <s v="31-05-2025"/>
    <x v="3"/>
    <s v="Chhindwara"/>
    <x v="1"/>
    <n v="17"/>
    <s v="High"/>
    <n v="79000"/>
    <n v="1343000"/>
    <x v="3973"/>
    <s v="28-05-2025"/>
    <s v="May-2025"/>
    <s v="31-05-2025"/>
    <s v="Early"/>
    <x v="3973"/>
    <s v="Pending"/>
    <s v="Delivered on time"/>
  </r>
  <r>
    <s v="16-05-2025"/>
    <x v="3"/>
    <s v="Narsinghpur"/>
    <x v="1"/>
    <n v="30"/>
    <s v="High"/>
    <n v="81500"/>
    <n v="2445000"/>
    <x v="3974"/>
    <s v="15-05-2025"/>
    <s v="May-2025"/>
    <s v="16-05-2025"/>
    <s v="Early"/>
    <x v="3974"/>
    <s v="Pending"/>
    <s v="Delivered on time"/>
  </r>
  <r>
    <s v="22-05-2025"/>
    <x v="3"/>
    <s v="Narsinghpur"/>
    <x v="1"/>
    <n v="24"/>
    <s v="High"/>
    <n v="74000"/>
    <n v="1776000"/>
    <x v="3975"/>
    <s v="21-05-2025"/>
    <s v="May-2025"/>
    <s v="22-05-2025"/>
    <s v="Early"/>
    <x v="3975"/>
    <s v="Paid"/>
    <s v="Delivered on time"/>
  </r>
  <r>
    <s v="04-05-2025"/>
    <x v="3"/>
    <s v="Sagar"/>
    <x v="1"/>
    <n v="20"/>
    <s v="High"/>
    <n v="79000"/>
    <n v="1580000"/>
    <x v="3976"/>
    <s v="03-05-2025"/>
    <s v="May-2025"/>
    <s v="04-05-2025"/>
    <s v="Early"/>
    <x v="3976"/>
    <s v="Paid"/>
    <s v="Delivered on time"/>
  </r>
  <r>
    <s v="28-05-2025"/>
    <x v="3"/>
    <s v="Sagar"/>
    <x v="1"/>
    <n v="7"/>
    <s v="Intermediate"/>
    <n v="81500"/>
    <n v="570500"/>
    <x v="3977"/>
    <s v="25-05-2025"/>
    <s v="May-2025"/>
    <s v="28-05-2025"/>
    <s v="Early"/>
    <x v="3977"/>
    <s v="Pending"/>
    <s v="Delivered on time"/>
  </r>
  <r>
    <s v="13-05-2025"/>
    <x v="3"/>
    <s v="Seoni"/>
    <x v="1"/>
    <n v="6"/>
    <s v="Low"/>
    <n v="72500"/>
    <n v="435000"/>
    <x v="3978"/>
    <s v="12-05-2025"/>
    <s v="May-2025"/>
    <s v="13-05-2025"/>
    <s v="Early"/>
    <x v="3978"/>
    <s v="Pending"/>
    <s v="Delivered on time"/>
  </r>
  <r>
    <s v="03-05-2025"/>
    <x v="3"/>
    <s v="Seoni"/>
    <x v="1"/>
    <n v="25"/>
    <s v="High"/>
    <n v="81500"/>
    <n v="2037500"/>
    <x v="3979"/>
    <s v="29-04-2025"/>
    <s v="April-2025"/>
    <s v="03-05-2025"/>
    <s v="Delayed"/>
    <x v="3979"/>
    <s v="Paid"/>
    <s v="Delivered on time"/>
  </r>
  <r>
    <s v="02-05-2025"/>
    <x v="3"/>
    <s v="Damoh"/>
    <x v="1"/>
    <n v="8"/>
    <s v="Intermediate"/>
    <n v="72500"/>
    <n v="580000"/>
    <x v="3980"/>
    <s v="29-04-2025"/>
    <s v="April-2025"/>
    <s v="02-05-2025"/>
    <s v="Early"/>
    <x v="3980"/>
    <s v="Paid"/>
    <s v="Delivered on time"/>
  </r>
  <r>
    <s v="01-05-2025"/>
    <x v="3"/>
    <s v="Chhindwara"/>
    <x v="1"/>
    <n v="12"/>
    <s v="Intermediate"/>
    <n v="79000"/>
    <n v="948000"/>
    <x v="3981"/>
    <s v="26-04-2025"/>
    <s v="April-2025"/>
    <s v="01-05-2025"/>
    <s v="Delayed"/>
    <x v="3981"/>
    <s v="Paid"/>
    <s v="Delivered on time"/>
  </r>
  <r>
    <s v="24-05-2025"/>
    <x v="3"/>
    <s v="Katni"/>
    <x v="1"/>
    <n v="7"/>
    <s v="Intermediate"/>
    <n v="81500"/>
    <n v="570500"/>
    <x v="3982"/>
    <s v="19-05-2025"/>
    <s v="May-2025"/>
    <s v="24-05-2025"/>
    <s v="Delayed"/>
    <x v="3982"/>
    <s v="Paid"/>
    <s v="Delivered on time"/>
  </r>
  <r>
    <s v="20-05-2025"/>
    <x v="3"/>
    <s v="Sagar"/>
    <x v="1"/>
    <n v="18"/>
    <s v="High"/>
    <n v="79000"/>
    <n v="1422000"/>
    <x v="3983"/>
    <s v="17-05-2025"/>
    <s v="May-2025"/>
    <s v="20-05-2025"/>
    <s v="Early"/>
    <x v="3983"/>
    <s v="Paid"/>
    <s v="Delivered on time"/>
  </r>
  <r>
    <s v="14-05-2025"/>
    <x v="3"/>
    <s v="Narsinghpur"/>
    <x v="1"/>
    <n v="30"/>
    <s v="High"/>
    <n v="72500"/>
    <n v="2175000"/>
    <x v="3984"/>
    <s v="12-05-2025"/>
    <s v="May-2025"/>
    <s v="14-05-2025"/>
    <s v="Early"/>
    <x v="3984"/>
    <s v="Paid"/>
    <s v="Delivered on time"/>
  </r>
  <r>
    <s v="13-05-2025"/>
    <x v="3"/>
    <s v="Jabalpur"/>
    <x v="1"/>
    <n v="16"/>
    <s v="High"/>
    <n v="79000"/>
    <n v="1264000"/>
    <x v="3985"/>
    <s v="08-05-2025"/>
    <s v="May-2025"/>
    <s v="13-05-2025"/>
    <s v="Delayed"/>
    <x v="3985"/>
    <s v="Paid"/>
    <s v="Delivered on time"/>
  </r>
  <r>
    <s v="11-05-2025"/>
    <x v="3"/>
    <s v="Sagar"/>
    <x v="1"/>
    <n v="28"/>
    <s v="High"/>
    <n v="74000"/>
    <n v="2072000"/>
    <x v="3986"/>
    <s v="09-05-2025"/>
    <s v="May-2025"/>
    <s v="11-05-2025"/>
    <s v="Early"/>
    <x v="3986"/>
    <s v="Pending"/>
    <s v="Delivered on time"/>
  </r>
  <r>
    <s v="17-05-2025"/>
    <x v="3"/>
    <s v="Chhindwara"/>
    <x v="1"/>
    <n v="21"/>
    <s v="High"/>
    <n v="79000"/>
    <n v="1659000"/>
    <x v="3987"/>
    <s v="15-05-2025"/>
    <s v="May-2025"/>
    <s v="17-05-2025"/>
    <s v="Early"/>
    <x v="3987"/>
    <s v="Paid"/>
    <s v="Delivered on time"/>
  </r>
  <r>
    <s v="26-05-2025"/>
    <x v="3"/>
    <s v="Seoni"/>
    <x v="1"/>
    <n v="19"/>
    <s v="High"/>
    <n v="79000"/>
    <n v="1501000"/>
    <x v="3988"/>
    <s v="21-05-2025"/>
    <s v="May-2025"/>
    <s v="26-05-2025"/>
    <s v="Delayed"/>
    <x v="3988"/>
    <s v="Paid"/>
    <s v="Delivered on time"/>
  </r>
  <r>
    <s v="08-05-2025"/>
    <x v="3"/>
    <s v="Chhindwara"/>
    <x v="1"/>
    <n v="16"/>
    <s v="High"/>
    <n v="74000"/>
    <n v="1184000"/>
    <x v="3989"/>
    <s v="05-05-2025"/>
    <s v="May-2025"/>
    <s v="08-05-2025"/>
    <s v="Early"/>
    <x v="3989"/>
    <s v="Paid"/>
    <s v="Delivered on time"/>
  </r>
  <r>
    <s v="06-05-2025"/>
    <x v="3"/>
    <s v="Seoni"/>
    <x v="1"/>
    <n v="26"/>
    <s v="High"/>
    <n v="79000"/>
    <n v="2054000"/>
    <x v="3990"/>
    <s v="02-05-2025"/>
    <s v="May-2025"/>
    <s v="06-05-2025"/>
    <s v="Delayed"/>
    <x v="3990"/>
    <s v="Pending"/>
    <s v="Delivered on time"/>
  </r>
  <r>
    <s v="05-05-2025"/>
    <x v="3"/>
    <s v="Seoni"/>
    <x v="1"/>
    <n v="22"/>
    <s v="High"/>
    <n v="74000"/>
    <n v="1628000"/>
    <x v="3991"/>
    <s v="03-05-2025"/>
    <s v="May-2025"/>
    <s v="05-05-2025"/>
    <s v="Early"/>
    <x v="3991"/>
    <s v="Pending"/>
    <s v="Delivered on time"/>
  </r>
  <r>
    <s v="12-05-2025"/>
    <x v="3"/>
    <s v="Chhindwara"/>
    <x v="1"/>
    <n v="14"/>
    <s v="Intermediate"/>
    <n v="81500"/>
    <n v="1141000"/>
    <x v="3992"/>
    <s v="07-05-2025"/>
    <s v="May-2025"/>
    <s v="12-05-2025"/>
    <s v="Delayed"/>
    <x v="3992"/>
    <s v="Pending"/>
    <s v="Delivered on time"/>
  </r>
  <r>
    <s v="05-05-2025"/>
    <x v="3"/>
    <s v="Jabalpur"/>
    <x v="1"/>
    <n v="13"/>
    <s v="Intermediate"/>
    <n v="72500"/>
    <n v="942500"/>
    <x v="3993"/>
    <s v="30-04-2025"/>
    <s v="April-2025"/>
    <s v="05-05-2025"/>
    <s v="Delayed"/>
    <x v="3993"/>
    <s v="Pending"/>
    <s v="Delivered on time"/>
  </r>
  <r>
    <s v="25-05-2025"/>
    <x v="3"/>
    <s v="Katni"/>
    <x v="1"/>
    <n v="7"/>
    <s v="Intermediate"/>
    <n v="72500"/>
    <n v="507500"/>
    <x v="3994"/>
    <s v="23-05-2025"/>
    <s v="May-2025"/>
    <s v="25-05-2025"/>
    <s v="Early"/>
    <x v="3994"/>
    <s v="Paid"/>
    <s v="Delivered on time"/>
  </r>
  <r>
    <s v="24-05-2025"/>
    <x v="3"/>
    <s v="Katni"/>
    <x v="1"/>
    <n v="12"/>
    <s v="Intermediate"/>
    <n v="72500"/>
    <n v="870000"/>
    <x v="3995"/>
    <s v="22-05-2025"/>
    <s v="May-2025"/>
    <s v="24-05-2025"/>
    <s v="Early"/>
    <x v="3995"/>
    <s v="Pending"/>
    <s v="Delivered on time"/>
  </r>
  <r>
    <s v="16-05-2025"/>
    <x v="3"/>
    <s v="Seoni"/>
    <x v="1"/>
    <n v="30"/>
    <s v="High"/>
    <n v="81500"/>
    <n v="2445000"/>
    <x v="3996"/>
    <s v="11-05-2025"/>
    <s v="May-2025"/>
    <s v="16-05-2025"/>
    <s v="Delayed"/>
    <x v="3996"/>
    <s v="Pending"/>
    <s v="Delivered on time"/>
  </r>
  <r>
    <s v="23-05-2025"/>
    <x v="3"/>
    <s v="Chhindwara"/>
    <x v="1"/>
    <n v="16"/>
    <s v="High"/>
    <n v="81500"/>
    <n v="1304000"/>
    <x v="3997"/>
    <s v="22-05-2025"/>
    <s v="May-2025"/>
    <s v="23-05-2025"/>
    <s v="Early"/>
    <x v="3997"/>
    <s v="Pending"/>
    <s v="Delivered on time"/>
  </r>
  <r>
    <s v="28-05-2025"/>
    <x v="3"/>
    <s v="Seoni"/>
    <x v="1"/>
    <n v="9"/>
    <s v="Intermediate"/>
    <n v="72500"/>
    <n v="652500"/>
    <x v="3998"/>
    <s v="25-05-2025"/>
    <s v="May-2025"/>
    <s v="28-05-2025"/>
    <s v="Early"/>
    <x v="3998"/>
    <s v="Pending"/>
    <s v="Delivered on time"/>
  </r>
  <r>
    <s v="31-05-2025"/>
    <x v="3"/>
    <s v="Narsinghpur"/>
    <x v="1"/>
    <n v="9"/>
    <s v="Intermediate"/>
    <n v="72500"/>
    <n v="652500"/>
    <x v="3999"/>
    <s v="27-05-2025"/>
    <s v="May-2025"/>
    <s v="31-05-2025"/>
    <s v="Delayed"/>
    <x v="3999"/>
    <s v="Paid"/>
    <s v="Delivered on time"/>
  </r>
  <r>
    <s v="28-05-2025"/>
    <x v="3"/>
    <s v="Sagar"/>
    <x v="1"/>
    <n v="24"/>
    <s v="High"/>
    <n v="72500"/>
    <n v="1740000"/>
    <x v="4000"/>
    <s v="24-05-2025"/>
    <s v="May-2025"/>
    <s v="28-05-2025"/>
    <s v="Delayed"/>
    <x v="4000"/>
    <s v="Pending"/>
    <s v="Delivered on time"/>
  </r>
  <r>
    <s v="03-05-2025"/>
    <x v="3"/>
    <s v="Damoh"/>
    <x v="1"/>
    <n v="13"/>
    <s v="Intermediate"/>
    <n v="72500"/>
    <n v="942500"/>
    <x v="4001"/>
    <s v="29-04-2025"/>
    <s v="April-2025"/>
    <s v="03-05-2025"/>
    <s v="Delayed"/>
    <x v="4001"/>
    <s v="Paid"/>
    <s v="Delivered on time"/>
  </r>
  <r>
    <s v="11-05-2025"/>
    <x v="3"/>
    <s v="Seoni"/>
    <x v="1"/>
    <n v="17"/>
    <s v="High"/>
    <n v="81500"/>
    <n v="1385500"/>
    <x v="4002"/>
    <s v="09-05-2025"/>
    <s v="May-2025"/>
    <s v="11-05-2025"/>
    <s v="Early"/>
    <x v="4002"/>
    <s v="Paid"/>
    <s v="Delivered on time"/>
  </r>
  <r>
    <s v="30-05-2025"/>
    <x v="3"/>
    <s v="Chhindwara"/>
    <x v="1"/>
    <n v="24"/>
    <s v="High"/>
    <n v="79000"/>
    <n v="1896000"/>
    <x v="4003"/>
    <s v="25-05-2025"/>
    <s v="May-2025"/>
    <s v="30-05-2025"/>
    <s v="Delayed"/>
    <x v="4003"/>
    <s v="Pending"/>
    <s v="Delivered on time"/>
  </r>
  <r>
    <s v="24-05-2025"/>
    <x v="3"/>
    <s v="Katni"/>
    <x v="1"/>
    <n v="28"/>
    <s v="High"/>
    <n v="74000"/>
    <n v="2072000"/>
    <x v="4004"/>
    <s v="22-05-2025"/>
    <s v="May-2025"/>
    <s v="24-05-2025"/>
    <s v="Early"/>
    <x v="4004"/>
    <s v="Paid"/>
    <s v="Delivered on time"/>
  </r>
  <r>
    <s v="24-05-2025"/>
    <x v="3"/>
    <s v="Narsinghpur"/>
    <x v="1"/>
    <n v="30"/>
    <s v="High"/>
    <n v="79000"/>
    <n v="2370000"/>
    <x v="4005"/>
    <s v="19-05-2025"/>
    <s v="May-2025"/>
    <s v="24-05-2025"/>
    <s v="Delayed"/>
    <x v="4005"/>
    <s v="Paid"/>
    <s v="Delivered on time"/>
  </r>
  <r>
    <s v="20-05-2025"/>
    <x v="3"/>
    <s v="Jabalpur"/>
    <x v="1"/>
    <n v="5"/>
    <s v="Low"/>
    <n v="74000"/>
    <n v="370000"/>
    <x v="4006"/>
    <s v="17-05-2025"/>
    <s v="May-2025"/>
    <s v="20-05-2025"/>
    <s v="Early"/>
    <x v="4006"/>
    <s v="Paid"/>
    <s v="Delivered on time"/>
  </r>
  <r>
    <s v="07-05-2025"/>
    <x v="3"/>
    <s v="Sagar"/>
    <x v="1"/>
    <n v="19"/>
    <s v="High"/>
    <n v="72500"/>
    <n v="1377500"/>
    <x v="4007"/>
    <s v="03-05-2025"/>
    <s v="May-2025"/>
    <s v="07-05-2025"/>
    <s v="Delayed"/>
    <x v="4007"/>
    <s v="Pending"/>
    <s v="Delivered on time"/>
  </r>
  <r>
    <s v="26-05-2025"/>
    <x v="3"/>
    <s v="Chhindwara"/>
    <x v="1"/>
    <n v="24"/>
    <s v="High"/>
    <n v="72500"/>
    <n v="1740000"/>
    <x v="4008"/>
    <s v="21-05-2025"/>
    <s v="May-2025"/>
    <s v="26-05-2025"/>
    <s v="Delayed"/>
    <x v="4008"/>
    <s v="Paid"/>
    <s v="Delivered on time"/>
  </r>
  <r>
    <s v="30-05-2025"/>
    <x v="3"/>
    <s v="Seoni"/>
    <x v="1"/>
    <n v="23"/>
    <s v="High"/>
    <n v="79000"/>
    <n v="1817000"/>
    <x v="4009"/>
    <s v="29-05-2025"/>
    <s v="May-2025"/>
    <s v="30-05-2025"/>
    <s v="Early"/>
    <x v="4009"/>
    <s v="Paid"/>
    <s v="Delivered on time"/>
  </r>
  <r>
    <s v="13-05-2025"/>
    <x v="3"/>
    <s v="Narsinghpur"/>
    <x v="1"/>
    <n v="20"/>
    <s v="High"/>
    <n v="81500"/>
    <n v="1630000"/>
    <x v="4010"/>
    <s v="10-05-2025"/>
    <s v="May-2025"/>
    <s v="13-05-2025"/>
    <s v="Early"/>
    <x v="4010"/>
    <s v="Pending"/>
    <s v="Delivered on time"/>
  </r>
  <r>
    <s v="08-05-2025"/>
    <x v="3"/>
    <s v="Chhindwara"/>
    <x v="1"/>
    <n v="25"/>
    <s v="High"/>
    <n v="81500"/>
    <n v="2037500"/>
    <x v="4011"/>
    <s v="07-05-2025"/>
    <s v="May-2025"/>
    <s v="08-05-2025"/>
    <s v="Early"/>
    <x v="4011"/>
    <s v="Pending"/>
    <s v="Delivered on time"/>
  </r>
  <r>
    <s v="28-05-2025"/>
    <x v="3"/>
    <s v="Mandla"/>
    <x v="1"/>
    <n v="27"/>
    <s v="High"/>
    <n v="72500"/>
    <n v="1957500"/>
    <x v="4012"/>
    <s v="24-05-2025"/>
    <s v="May-2025"/>
    <s v="28-05-2025"/>
    <s v="Delayed"/>
    <x v="4012"/>
    <s v="Paid"/>
    <s v="Delivered on time"/>
  </r>
  <r>
    <s v="30-05-2025"/>
    <x v="3"/>
    <s v="Damoh"/>
    <x v="1"/>
    <n v="22"/>
    <s v="High"/>
    <n v="74000"/>
    <n v="1628000"/>
    <x v="4013"/>
    <s v="29-05-2025"/>
    <s v="May-2025"/>
    <s v="30-05-2025"/>
    <s v="Early"/>
    <x v="4013"/>
    <s v="Pending"/>
    <s v="Delivered on time"/>
  </r>
  <r>
    <s v="04-05-2025"/>
    <x v="3"/>
    <s v="Damoh"/>
    <x v="1"/>
    <n v="22"/>
    <s v="High"/>
    <n v="81500"/>
    <n v="1793000"/>
    <x v="4014"/>
    <s v="30-04-2025"/>
    <s v="April-2025"/>
    <s v="04-05-2025"/>
    <s v="Delayed"/>
    <x v="4014"/>
    <s v="Paid"/>
    <s v="Delivered on time"/>
  </r>
  <r>
    <s v="19-05-2025"/>
    <x v="3"/>
    <s v="Chhindwara"/>
    <x v="1"/>
    <n v="5"/>
    <s v="Low"/>
    <n v="72500"/>
    <n v="362500"/>
    <x v="4015"/>
    <s v="14-05-2025"/>
    <s v="May-2025"/>
    <s v="19-05-2025"/>
    <s v="Delayed"/>
    <x v="4015"/>
    <s v="Paid"/>
    <s v="Delivered on time"/>
  </r>
  <r>
    <s v="21-05-2025"/>
    <x v="3"/>
    <s v="Seoni"/>
    <x v="1"/>
    <n v="15"/>
    <s v="Intermediate"/>
    <n v="72500"/>
    <n v="1087500"/>
    <x v="4016"/>
    <s v="19-05-2025"/>
    <s v="May-2025"/>
    <s v="21-05-2025"/>
    <s v="Early"/>
    <x v="4016"/>
    <s v="Paid"/>
    <s v="Delivered on time"/>
  </r>
  <r>
    <s v="06-05-2025"/>
    <x v="3"/>
    <s v="Narsinghpur"/>
    <x v="1"/>
    <n v="7"/>
    <s v="Intermediate"/>
    <n v="81500"/>
    <n v="570500"/>
    <x v="4017"/>
    <s v="02-05-2025"/>
    <s v="May-2025"/>
    <s v="06-05-2025"/>
    <s v="Delayed"/>
    <x v="4017"/>
    <s v="Paid"/>
    <s v="Delivered on time"/>
  </r>
  <r>
    <s v="05-05-2025"/>
    <x v="3"/>
    <s v="Sagar"/>
    <x v="1"/>
    <n v="20"/>
    <s v="High"/>
    <n v="79000"/>
    <n v="1580000"/>
    <x v="4018"/>
    <s v="04-05-2025"/>
    <s v="May-2025"/>
    <s v="05-05-2025"/>
    <s v="Early"/>
    <x v="4018"/>
    <s v="Pending"/>
    <s v="Delivered on time"/>
  </r>
  <r>
    <s v="21-05-2025"/>
    <x v="3"/>
    <s v="Seoni"/>
    <x v="1"/>
    <n v="9"/>
    <s v="Intermediate"/>
    <n v="72500"/>
    <n v="652500"/>
    <x v="4019"/>
    <s v="18-05-2025"/>
    <s v="May-2025"/>
    <s v="21-05-2025"/>
    <s v="Early"/>
    <x v="4019"/>
    <s v="Pending"/>
    <s v="Delivered on time"/>
  </r>
  <r>
    <s v="15-05-2025"/>
    <x v="3"/>
    <s v="Jabalpur"/>
    <x v="1"/>
    <n v="27"/>
    <s v="High"/>
    <n v="81500"/>
    <n v="2200500"/>
    <x v="4020"/>
    <s v="10-05-2025"/>
    <s v="May-2025"/>
    <s v="15-05-2025"/>
    <s v="Delayed"/>
    <x v="4020"/>
    <s v="Pending"/>
    <s v="Delivered on time"/>
  </r>
  <r>
    <s v="07-05-2025"/>
    <x v="3"/>
    <s v="Damoh"/>
    <x v="1"/>
    <n v="24"/>
    <s v="High"/>
    <n v="74000"/>
    <n v="1776000"/>
    <x v="4021"/>
    <s v="03-05-2025"/>
    <s v="May-2025"/>
    <s v="07-05-2025"/>
    <s v="Delayed"/>
    <x v="4021"/>
    <s v="Paid"/>
    <s v="Delivered on time"/>
  </r>
  <r>
    <s v="18-05-2025"/>
    <x v="3"/>
    <s v="Chhindwara"/>
    <x v="1"/>
    <n v="5"/>
    <s v="Low"/>
    <n v="74000"/>
    <n v="370000"/>
    <x v="4022"/>
    <s v="14-05-2025"/>
    <s v="May-2025"/>
    <s v="18-05-2025"/>
    <s v="Delayed"/>
    <x v="4022"/>
    <s v="Pending"/>
    <s v="Delivered on time"/>
  </r>
  <r>
    <s v="24-05-2025"/>
    <x v="4"/>
    <s v="Damoh"/>
    <x v="1"/>
    <n v="28"/>
    <s v="High"/>
    <n v="81500"/>
    <n v="2282000"/>
    <x v="4023"/>
    <s v="20-05-2025"/>
    <s v="May-2025"/>
    <s v="24-05-2025"/>
    <s v="Delayed"/>
    <x v="4023"/>
    <s v="Paid"/>
    <s v="Partially delivered"/>
  </r>
  <r>
    <s v="12-05-2025"/>
    <x v="4"/>
    <s v="Narsinghpur"/>
    <x v="1"/>
    <n v="27"/>
    <s v="High"/>
    <n v="72500"/>
    <n v="1957500"/>
    <x v="4024"/>
    <s v="10-05-2025"/>
    <s v="May-2025"/>
    <s v="12-05-2025"/>
    <s v="Early"/>
    <x v="4024"/>
    <s v="Paid"/>
    <s v="Cancelled due to issue"/>
  </r>
  <r>
    <s v="16-05-2025"/>
    <x v="4"/>
    <s v="Jabalpur"/>
    <x v="1"/>
    <n v="16"/>
    <s v="High"/>
    <n v="79000"/>
    <n v="1264000"/>
    <x v="4025"/>
    <s v="11-05-2025"/>
    <s v="May-2025"/>
    <s v="16-05-2025"/>
    <s v="Delayed"/>
    <x v="4025"/>
    <s v="Pending"/>
    <s v="Cancelled due to issue"/>
  </r>
  <r>
    <s v="07-05-2025"/>
    <x v="4"/>
    <s v="Katni"/>
    <x v="1"/>
    <n v="8"/>
    <s v="Intermediate"/>
    <n v="74000"/>
    <n v="592000"/>
    <x v="4026"/>
    <s v="04-05-2025"/>
    <s v="May-2025"/>
    <s v="07-05-2025"/>
    <s v="Early"/>
    <x v="4026"/>
    <s v="Paid"/>
    <s v="Cancelled due to issue"/>
  </r>
  <r>
    <s v="03-05-2025"/>
    <x v="4"/>
    <s v="Jabalpur"/>
    <x v="1"/>
    <n v="30"/>
    <s v="High"/>
    <n v="74000"/>
    <n v="2220000"/>
    <x v="4027"/>
    <s v="28-04-2025"/>
    <s v="April-2025"/>
    <s v="03-05-2025"/>
    <s v="Delayed"/>
    <x v="4027"/>
    <s v="Paid"/>
    <s v="Delivered on time"/>
  </r>
  <r>
    <s v="21-05-2025"/>
    <x v="4"/>
    <s v="Sagar"/>
    <x v="1"/>
    <n v="24"/>
    <s v="High"/>
    <n v="79000"/>
    <n v="1896000"/>
    <x v="4028"/>
    <s v="19-05-2025"/>
    <s v="May-2025"/>
    <s v="21-05-2025"/>
    <s v="Early"/>
    <x v="4028"/>
    <s v="Pending"/>
    <s v="Awaiting payment"/>
  </r>
  <r>
    <s v="15-05-2025"/>
    <x v="4"/>
    <s v="Damoh"/>
    <x v="1"/>
    <n v="9"/>
    <s v="Intermediate"/>
    <n v="81500"/>
    <n v="733500"/>
    <x v="4029"/>
    <s v="11-05-2025"/>
    <s v="May-2025"/>
    <s v="15-05-2025"/>
    <s v="Delayed"/>
    <x v="4029"/>
    <s v="Paid"/>
    <s v="Delivered on time"/>
  </r>
  <r>
    <s v="13-05-2025"/>
    <x v="4"/>
    <s v="Seoni"/>
    <x v="1"/>
    <n v="8"/>
    <s v="Intermediate"/>
    <n v="81500"/>
    <n v="652000"/>
    <x v="4030"/>
    <s v="11-05-2025"/>
    <s v="May-2025"/>
    <s v="13-05-2025"/>
    <s v="Early"/>
    <x v="4030"/>
    <s v="Paid"/>
    <s v="Awaiting payment"/>
  </r>
  <r>
    <s v="13-05-2025"/>
    <x v="4"/>
    <s v="Narsinghpur"/>
    <x v="1"/>
    <n v="15"/>
    <s v="Intermediate"/>
    <n v="79000"/>
    <n v="1185000"/>
    <x v="4031"/>
    <s v="09-05-2025"/>
    <s v="May-2025"/>
    <s v="13-05-2025"/>
    <s v="Delayed"/>
    <x v="4031"/>
    <s v="Paid"/>
    <s v="Delivered on time"/>
  </r>
  <r>
    <s v="30-05-2025"/>
    <x v="4"/>
    <s v="Sagar"/>
    <x v="1"/>
    <n v="27"/>
    <s v="High"/>
    <n v="72500"/>
    <n v="1957500"/>
    <x v="4032"/>
    <s v="27-05-2025"/>
    <s v="May-2025"/>
    <s v="30-05-2025"/>
    <s v="Early"/>
    <x v="4032"/>
    <s v="Paid"/>
    <s v="Awaiting payment"/>
  </r>
  <r>
    <s v="03-05-2025"/>
    <x v="4"/>
    <s v="Seoni"/>
    <x v="1"/>
    <n v="26"/>
    <s v="High"/>
    <n v="81500"/>
    <n v="2119000"/>
    <x v="4033"/>
    <s v="30-04-2025"/>
    <s v="April-2025"/>
    <s v="03-05-2025"/>
    <s v="Early"/>
    <x v="4033"/>
    <s v="Paid"/>
    <s v="Delivered on time"/>
  </r>
  <r>
    <s v="19-05-2025"/>
    <x v="4"/>
    <s v="Mandla"/>
    <x v="1"/>
    <n v="28"/>
    <s v="High"/>
    <n v="81500"/>
    <n v="2282000"/>
    <x v="4034"/>
    <s v="14-05-2025"/>
    <s v="May-2025"/>
    <s v="19-05-2025"/>
    <s v="Delayed"/>
    <x v="4034"/>
    <s v="Paid"/>
    <s v="Cancelled due to issue"/>
  </r>
  <r>
    <s v="25-05-2025"/>
    <x v="4"/>
    <s v="Seoni"/>
    <x v="1"/>
    <n v="14"/>
    <s v="Intermediate"/>
    <n v="72500"/>
    <n v="1015000"/>
    <x v="4035"/>
    <s v="21-05-2025"/>
    <s v="May-2025"/>
    <s v="25-05-2025"/>
    <s v="Delayed"/>
    <x v="4035"/>
    <s v="Pending"/>
    <s v="Cancelled due to issue"/>
  </r>
  <r>
    <s v="18-05-2025"/>
    <x v="4"/>
    <s v="Katni"/>
    <x v="1"/>
    <n v="6"/>
    <s v="Low"/>
    <n v="74000"/>
    <n v="444000"/>
    <x v="4036"/>
    <s v="16-05-2025"/>
    <s v="May-2025"/>
    <s v="18-05-2025"/>
    <s v="Early"/>
    <x v="4036"/>
    <s v="Paid"/>
    <s v="Awaiting payment"/>
  </r>
  <r>
    <s v="20-05-2025"/>
    <x v="4"/>
    <s v="Seoni"/>
    <x v="1"/>
    <n v="11"/>
    <s v="Intermediate"/>
    <n v="74000"/>
    <n v="814000"/>
    <x v="4037"/>
    <s v="16-05-2025"/>
    <s v="May-2025"/>
    <s v="20-05-2025"/>
    <s v="Delayed"/>
    <x v="4037"/>
    <s v="Paid"/>
    <s v="Awaiting payment"/>
  </r>
  <r>
    <s v="01-05-2025"/>
    <x v="4"/>
    <s v="Narsinghpur"/>
    <x v="1"/>
    <n v="5"/>
    <s v="Low"/>
    <n v="79000"/>
    <n v="395000"/>
    <x v="4038"/>
    <s v="29-04-2025"/>
    <s v="April-2025"/>
    <s v="01-05-2025"/>
    <s v="Early"/>
    <x v="4038"/>
    <s v="Paid"/>
    <s v="Delivered on time"/>
  </r>
  <r>
    <s v="16-05-2025"/>
    <x v="4"/>
    <s v="Seoni"/>
    <x v="1"/>
    <n v="14"/>
    <s v="Intermediate"/>
    <n v="72500"/>
    <n v="1015000"/>
    <x v="4039"/>
    <s v="13-05-2025"/>
    <s v="May-2025"/>
    <s v="16-05-2025"/>
    <s v="Early"/>
    <x v="4039"/>
    <s v="Pending"/>
    <s v="Delivered on time"/>
  </r>
  <r>
    <s v="30-05-2025"/>
    <x v="4"/>
    <s v="Chhindwara"/>
    <x v="1"/>
    <n v="17"/>
    <s v="High"/>
    <n v="79000"/>
    <n v="1343000"/>
    <x v="4040"/>
    <s v="25-05-2025"/>
    <s v="May-2025"/>
    <s v="30-05-2025"/>
    <s v="Delayed"/>
    <x v="4040"/>
    <s v="Pending"/>
    <s v="Delivered on time"/>
  </r>
  <r>
    <s v="31-05-2025"/>
    <x v="4"/>
    <s v="Narsinghpur"/>
    <x v="1"/>
    <n v="24"/>
    <s v="High"/>
    <n v="79000"/>
    <n v="1896000"/>
    <x v="4041"/>
    <s v="30-05-2025"/>
    <s v="May-2025"/>
    <s v="31-05-2025"/>
    <s v="Early"/>
    <x v="4041"/>
    <s v="Paid"/>
    <s v="Partially delivered"/>
  </r>
  <r>
    <s v="12-05-2025"/>
    <x v="4"/>
    <s v="Katni"/>
    <x v="1"/>
    <n v="28"/>
    <s v="High"/>
    <n v="81500"/>
    <n v="2282000"/>
    <x v="4042"/>
    <s v="09-05-2025"/>
    <s v="May-2025"/>
    <s v="12-05-2025"/>
    <s v="Early"/>
    <x v="4042"/>
    <s v="Pending"/>
    <s v="Delivered on time"/>
  </r>
  <r>
    <s v="01-05-2025"/>
    <x v="4"/>
    <s v="Chhindwara"/>
    <x v="1"/>
    <n v="5"/>
    <s v="Low"/>
    <n v="79000"/>
    <n v="395000"/>
    <x v="4043"/>
    <s v="26-04-2025"/>
    <s v="April-2025"/>
    <s v="01-05-2025"/>
    <s v="Delayed"/>
    <x v="4043"/>
    <s v="Pending"/>
    <s v="Awaiting payment"/>
  </r>
  <r>
    <s v="22-05-2025"/>
    <x v="4"/>
    <s v="Sagar"/>
    <x v="1"/>
    <n v="30"/>
    <s v="High"/>
    <n v="81500"/>
    <n v="2445000"/>
    <x v="4044"/>
    <s v="17-05-2025"/>
    <s v="May-2025"/>
    <s v="22-05-2025"/>
    <s v="Delayed"/>
    <x v="4044"/>
    <s v="Pending"/>
    <s v="Cancelled due to issue"/>
  </r>
  <r>
    <s v="18-05-2025"/>
    <x v="4"/>
    <s v="Jabalpur"/>
    <x v="1"/>
    <n v="12"/>
    <s v="Intermediate"/>
    <n v="79000"/>
    <n v="948000"/>
    <x v="4045"/>
    <s v="14-05-2025"/>
    <s v="May-2025"/>
    <s v="18-05-2025"/>
    <s v="Delayed"/>
    <x v="4045"/>
    <s v="Paid"/>
    <s v="Cancelled due to issue"/>
  </r>
  <r>
    <s v="25-05-2025"/>
    <x v="4"/>
    <s v="Sagar"/>
    <x v="1"/>
    <n v="13"/>
    <s v="Intermediate"/>
    <n v="74000"/>
    <n v="962000"/>
    <x v="4046"/>
    <s v="21-05-2025"/>
    <s v="May-2025"/>
    <s v="25-05-2025"/>
    <s v="Delayed"/>
    <x v="4046"/>
    <s v="Paid"/>
    <s v="Awaiting payment"/>
  </r>
  <r>
    <s v="02-05-2025"/>
    <x v="4"/>
    <s v="Mandla"/>
    <x v="1"/>
    <n v="16"/>
    <s v="High"/>
    <n v="79000"/>
    <n v="1264000"/>
    <x v="4047"/>
    <s v="01-05-2025"/>
    <s v="May-2025"/>
    <s v="02-05-2025"/>
    <s v="Early"/>
    <x v="4047"/>
    <s v="Pending"/>
    <s v="Awaiting payment"/>
  </r>
  <r>
    <s v="29-05-2025"/>
    <x v="4"/>
    <s v="Mandla"/>
    <x v="1"/>
    <n v="20"/>
    <s v="High"/>
    <n v="79000"/>
    <n v="1580000"/>
    <x v="4048"/>
    <s v="27-05-2025"/>
    <s v="May-2025"/>
    <s v="29-05-2025"/>
    <s v="Early"/>
    <x v="4048"/>
    <s v="Paid"/>
    <s v="Partially delivered"/>
  </r>
  <r>
    <s v="12-05-2025"/>
    <x v="4"/>
    <s v="Damoh"/>
    <x v="1"/>
    <n v="24"/>
    <s v="High"/>
    <n v="72500"/>
    <n v="1740000"/>
    <x v="4049"/>
    <s v="10-05-2025"/>
    <s v="May-2025"/>
    <s v="12-05-2025"/>
    <s v="Early"/>
    <x v="4049"/>
    <s v="Pending"/>
    <s v="Delivered on time"/>
  </r>
  <r>
    <s v="11-05-2025"/>
    <x v="4"/>
    <s v="Sagar"/>
    <x v="1"/>
    <n v="18"/>
    <s v="High"/>
    <n v="79000"/>
    <n v="1422000"/>
    <x v="4050"/>
    <s v="08-05-2025"/>
    <s v="May-2025"/>
    <s v="11-05-2025"/>
    <s v="Early"/>
    <x v="4050"/>
    <s v="Paid"/>
    <s v="Awaiting payment"/>
  </r>
  <r>
    <s v="21-05-2025"/>
    <x v="4"/>
    <s v="Jabalpur"/>
    <x v="1"/>
    <n v="15"/>
    <s v="Intermediate"/>
    <n v="72500"/>
    <n v="1087500"/>
    <x v="4051"/>
    <s v="17-05-2025"/>
    <s v="May-2025"/>
    <s v="21-05-2025"/>
    <s v="Delayed"/>
    <x v="4051"/>
    <s v="Paid"/>
    <s v="Delivered on time"/>
  </r>
  <r>
    <s v="16-05-2025"/>
    <x v="4"/>
    <s v="Katni"/>
    <x v="1"/>
    <n v="22"/>
    <s v="High"/>
    <n v="72500"/>
    <n v="1595000"/>
    <x v="4052"/>
    <s v="11-05-2025"/>
    <s v="May-2025"/>
    <s v="16-05-2025"/>
    <s v="Delayed"/>
    <x v="4052"/>
    <s v="Pending"/>
    <s v="Delivered on time"/>
  </r>
  <r>
    <s v="17-05-2025"/>
    <x v="4"/>
    <s v="Mandla"/>
    <x v="1"/>
    <n v="14"/>
    <s v="Intermediate"/>
    <n v="72500"/>
    <n v="1015000"/>
    <x v="4053"/>
    <s v="14-05-2025"/>
    <s v="May-2025"/>
    <s v="17-05-2025"/>
    <s v="Early"/>
    <x v="4053"/>
    <s v="Paid"/>
    <s v="Partially delivered"/>
  </r>
  <r>
    <s v="16-05-2025"/>
    <x v="4"/>
    <s v="Sagar"/>
    <x v="1"/>
    <n v="11"/>
    <s v="Intermediate"/>
    <n v="79000"/>
    <n v="869000"/>
    <x v="4054"/>
    <s v="14-05-2025"/>
    <s v="May-2025"/>
    <s v="16-05-2025"/>
    <s v="Early"/>
    <x v="4054"/>
    <s v="Pending"/>
    <s v="Delivered on time"/>
  </r>
  <r>
    <s v="16-05-2025"/>
    <x v="4"/>
    <s v="Mandla"/>
    <x v="1"/>
    <n v="20"/>
    <s v="High"/>
    <n v="74000"/>
    <n v="1480000"/>
    <x v="4055"/>
    <s v="11-05-2025"/>
    <s v="May-2025"/>
    <s v="16-05-2025"/>
    <s v="Delayed"/>
    <x v="4055"/>
    <s v="Paid"/>
    <s v="Delivered on time"/>
  </r>
  <r>
    <s v="30-05-2025"/>
    <x v="4"/>
    <s v="Seoni"/>
    <x v="1"/>
    <n v="23"/>
    <s v="High"/>
    <n v="81500"/>
    <n v="1874500"/>
    <x v="4056"/>
    <s v="25-05-2025"/>
    <s v="May-2025"/>
    <s v="30-05-2025"/>
    <s v="Delayed"/>
    <x v="4056"/>
    <s v="Paid"/>
    <s v="Partially delivered"/>
  </r>
  <r>
    <s v="03-05-2025"/>
    <x v="4"/>
    <s v="Katni"/>
    <x v="1"/>
    <n v="18"/>
    <s v="High"/>
    <n v="72500"/>
    <n v="1305000"/>
    <x v="4057"/>
    <s v="01-05-2025"/>
    <s v="May-2025"/>
    <s v="03-05-2025"/>
    <s v="Early"/>
    <x v="4057"/>
    <s v="Pending"/>
    <s v="Awaiting payment"/>
  </r>
  <r>
    <s v="23-05-2025"/>
    <x v="4"/>
    <s v="Jabalpur"/>
    <x v="1"/>
    <n v="14"/>
    <s v="Intermediate"/>
    <n v="72500"/>
    <n v="1015000"/>
    <x v="4058"/>
    <s v="19-05-2025"/>
    <s v="May-2025"/>
    <s v="23-05-2025"/>
    <s v="Delayed"/>
    <x v="4058"/>
    <s v="Paid"/>
    <s v="Awaiting payment"/>
  </r>
  <r>
    <s v="11-05-2025"/>
    <x v="4"/>
    <s v="Sagar"/>
    <x v="1"/>
    <n v="29"/>
    <s v="High"/>
    <n v="72500"/>
    <n v="2102500"/>
    <x v="4059"/>
    <s v="08-05-2025"/>
    <s v="May-2025"/>
    <s v="11-05-2025"/>
    <s v="Early"/>
    <x v="4059"/>
    <s v="Paid"/>
    <s v="Delivered on time"/>
  </r>
  <r>
    <s v="06-05-2025"/>
    <x v="4"/>
    <s v="Katni"/>
    <x v="1"/>
    <n v="23"/>
    <s v="High"/>
    <n v="81500"/>
    <n v="1874500"/>
    <x v="4060"/>
    <s v="02-05-2025"/>
    <s v="May-2025"/>
    <s v="06-05-2025"/>
    <s v="Delayed"/>
    <x v="4060"/>
    <s v="Paid"/>
    <s v="Cancelled due to issue"/>
  </r>
  <r>
    <s v="30-05-2025"/>
    <x v="4"/>
    <s v="Chhindwara"/>
    <x v="1"/>
    <n v="20"/>
    <s v="High"/>
    <n v="74000"/>
    <n v="1480000"/>
    <x v="4061"/>
    <s v="28-05-2025"/>
    <s v="May-2025"/>
    <s v="30-05-2025"/>
    <s v="Early"/>
    <x v="4061"/>
    <s v="Paid"/>
    <s v="Delivered on time"/>
  </r>
  <r>
    <s v="15-05-2025"/>
    <x v="4"/>
    <s v="Seoni"/>
    <x v="1"/>
    <n v="8"/>
    <s v="Intermediate"/>
    <n v="72500"/>
    <n v="580000"/>
    <x v="4062"/>
    <s v="12-05-2025"/>
    <s v="May-2025"/>
    <s v="15-05-2025"/>
    <s v="Early"/>
    <x v="4062"/>
    <s v="Pending"/>
    <s v="Cancelled due to issue"/>
  </r>
  <r>
    <s v="14-05-2025"/>
    <x v="4"/>
    <s v="Mandla"/>
    <x v="1"/>
    <n v="26"/>
    <s v="High"/>
    <n v="74000"/>
    <n v="1924000"/>
    <x v="4063"/>
    <s v="09-05-2025"/>
    <s v="May-2025"/>
    <s v="14-05-2025"/>
    <s v="Delayed"/>
    <x v="4063"/>
    <s v="Pending"/>
    <s v="Partially delivered"/>
  </r>
  <r>
    <s v="22-05-2025"/>
    <x v="4"/>
    <s v="Narsinghpur"/>
    <x v="1"/>
    <n v="6"/>
    <s v="Low"/>
    <n v="72500"/>
    <n v="435000"/>
    <x v="4064"/>
    <s v="19-05-2025"/>
    <s v="May-2025"/>
    <s v="22-05-2025"/>
    <s v="Early"/>
    <x v="4064"/>
    <s v="Paid"/>
    <s v="Partially delivered"/>
  </r>
  <r>
    <s v="14-05-2025"/>
    <x v="4"/>
    <s v="Jabalpur"/>
    <x v="1"/>
    <n v="8"/>
    <s v="Intermediate"/>
    <n v="72500"/>
    <n v="580000"/>
    <x v="4065"/>
    <s v="12-05-2025"/>
    <s v="May-2025"/>
    <s v="14-05-2025"/>
    <s v="Early"/>
    <x v="4065"/>
    <s v="Pending"/>
    <s v="Delivered on time"/>
  </r>
  <r>
    <s v="06-05-2025"/>
    <x v="4"/>
    <s v="Mandla"/>
    <x v="1"/>
    <n v="14"/>
    <s v="Intermediate"/>
    <n v="72500"/>
    <n v="1015000"/>
    <x v="4066"/>
    <s v="02-05-2025"/>
    <s v="May-2025"/>
    <s v="06-05-2025"/>
    <s v="Delayed"/>
    <x v="4066"/>
    <s v="Pending"/>
    <s v="Delivered on time"/>
  </r>
  <r>
    <s v="02-05-2025"/>
    <x v="4"/>
    <s v="Katni"/>
    <x v="1"/>
    <n v="24"/>
    <s v="High"/>
    <n v="72500"/>
    <n v="1740000"/>
    <x v="4067"/>
    <s v="29-04-2025"/>
    <s v="April-2025"/>
    <s v="02-05-2025"/>
    <s v="Early"/>
    <x v="4067"/>
    <s v="Paid"/>
    <s v="Delivered on time"/>
  </r>
  <r>
    <s v="21-05-2025"/>
    <x v="4"/>
    <s v="Narsinghpur"/>
    <x v="1"/>
    <n v="29"/>
    <s v="High"/>
    <n v="81500"/>
    <n v="2363500"/>
    <x v="4068"/>
    <s v="16-05-2025"/>
    <s v="May-2025"/>
    <s v="21-05-2025"/>
    <s v="Delayed"/>
    <x v="4068"/>
    <s v="Paid"/>
    <s v="Cancelled due to issue"/>
  </r>
  <r>
    <s v="12-05-2025"/>
    <x v="4"/>
    <s v="Mandla"/>
    <x v="1"/>
    <n v="6"/>
    <s v="Low"/>
    <n v="79000"/>
    <n v="474000"/>
    <x v="4069"/>
    <s v="08-05-2025"/>
    <s v="May-2025"/>
    <s v="12-05-2025"/>
    <s v="Delayed"/>
    <x v="4069"/>
    <s v="Pending"/>
    <s v="Awaiting payment"/>
  </r>
  <r>
    <s v="16-05-2025"/>
    <x v="4"/>
    <s v="Sagar"/>
    <x v="1"/>
    <n v="21"/>
    <s v="High"/>
    <n v="81500"/>
    <n v="1711500"/>
    <x v="4070"/>
    <s v="15-05-2025"/>
    <s v="May-2025"/>
    <s v="16-05-2025"/>
    <s v="Early"/>
    <x v="4070"/>
    <s v="Paid"/>
    <s v="Partially delivered"/>
  </r>
  <r>
    <s v="19-05-2025"/>
    <x v="4"/>
    <s v="Sagar"/>
    <x v="1"/>
    <n v="26"/>
    <s v="High"/>
    <n v="81500"/>
    <n v="2119000"/>
    <x v="4071"/>
    <s v="17-05-2025"/>
    <s v="May-2025"/>
    <s v="19-05-2025"/>
    <s v="Early"/>
    <x v="4071"/>
    <s v="Pending"/>
    <s v="Awaiting payment"/>
  </r>
  <r>
    <s v="18-05-2025"/>
    <x v="4"/>
    <s v="Jabalpur"/>
    <x v="1"/>
    <n v="22"/>
    <s v="High"/>
    <n v="74000"/>
    <n v="1628000"/>
    <x v="4072"/>
    <s v="15-05-2025"/>
    <s v="May-2025"/>
    <s v="18-05-2025"/>
    <s v="Early"/>
    <x v="4072"/>
    <s v="Paid"/>
    <s v="Partially delivered"/>
  </r>
  <r>
    <s v="20-05-2025"/>
    <x v="4"/>
    <s v="Damoh"/>
    <x v="1"/>
    <n v="11"/>
    <s v="Intermediate"/>
    <n v="79000"/>
    <n v="869000"/>
    <x v="4073"/>
    <s v="17-05-2025"/>
    <s v="May-2025"/>
    <s v="20-05-2025"/>
    <s v="Early"/>
    <x v="4073"/>
    <s v="Paid"/>
    <s v="Delivered on time"/>
  </r>
  <r>
    <s v="25-05-2025"/>
    <x v="4"/>
    <s v="Sagar"/>
    <x v="1"/>
    <n v="30"/>
    <s v="High"/>
    <n v="74000"/>
    <n v="2220000"/>
    <x v="4074"/>
    <s v="20-05-2025"/>
    <s v="May-2025"/>
    <s v="25-05-2025"/>
    <s v="Delayed"/>
    <x v="4074"/>
    <s v="Pending"/>
    <s v="Delivered on time"/>
  </r>
  <r>
    <s v="17-05-2025"/>
    <x v="4"/>
    <s v="Narsinghpur"/>
    <x v="1"/>
    <n v="9"/>
    <s v="Intermediate"/>
    <n v="72500"/>
    <n v="652500"/>
    <x v="4075"/>
    <s v="15-05-2025"/>
    <s v="May-2025"/>
    <s v="17-05-2025"/>
    <s v="Early"/>
    <x v="4075"/>
    <s v="Paid"/>
    <s v="Cancelled due to issue"/>
  </r>
  <r>
    <s v="10-05-2025"/>
    <x v="4"/>
    <s v="Mandla"/>
    <x v="1"/>
    <n v="5"/>
    <s v="Low"/>
    <n v="81500"/>
    <n v="407500"/>
    <x v="4076"/>
    <s v="05-05-2025"/>
    <s v="May-2025"/>
    <s v="10-05-2025"/>
    <s v="Delayed"/>
    <x v="4076"/>
    <s v="Paid"/>
    <s v="Partially delivered"/>
  </r>
  <r>
    <s v="29-05-2025"/>
    <x v="4"/>
    <s v="Seoni"/>
    <x v="1"/>
    <n v="8"/>
    <s v="Intermediate"/>
    <n v="79000"/>
    <n v="632000"/>
    <x v="4077"/>
    <s v="26-05-2025"/>
    <s v="May-2025"/>
    <s v="29-05-2025"/>
    <s v="Early"/>
    <x v="4077"/>
    <s v="Pending"/>
    <s v="Cancelled due to issue"/>
  </r>
  <r>
    <s v="18-05-2025"/>
    <x v="4"/>
    <s v="Chhindwara"/>
    <x v="1"/>
    <n v="17"/>
    <s v="High"/>
    <n v="74000"/>
    <n v="1258000"/>
    <x v="4078"/>
    <s v="16-05-2025"/>
    <s v="May-2025"/>
    <s v="18-05-2025"/>
    <s v="Early"/>
    <x v="4078"/>
    <s v="Pending"/>
    <s v="Cancelled due to issue"/>
  </r>
  <r>
    <s v="12-05-2025"/>
    <x v="4"/>
    <s v="Chhindwara"/>
    <x v="1"/>
    <n v="15"/>
    <s v="Intermediate"/>
    <n v="81500"/>
    <n v="1222500"/>
    <x v="4079"/>
    <s v="09-05-2025"/>
    <s v="May-2025"/>
    <s v="12-05-2025"/>
    <s v="Early"/>
    <x v="4079"/>
    <s v="Pending"/>
    <s v="Awaiting payment"/>
  </r>
  <r>
    <s v="26-05-2025"/>
    <x v="4"/>
    <s v="Seoni"/>
    <x v="1"/>
    <n v="15"/>
    <s v="Intermediate"/>
    <n v="81500"/>
    <n v="1222500"/>
    <x v="4080"/>
    <s v="21-05-2025"/>
    <s v="May-2025"/>
    <s v="26-05-2025"/>
    <s v="Delayed"/>
    <x v="4080"/>
    <s v="Paid"/>
    <s v="Delivered on time"/>
  </r>
  <r>
    <s v="20-05-2025"/>
    <x v="4"/>
    <s v="Jabalpur"/>
    <x v="1"/>
    <n v="13"/>
    <s v="Intermediate"/>
    <n v="81500"/>
    <n v="1059500"/>
    <x v="4081"/>
    <s v="17-05-2025"/>
    <s v="May-2025"/>
    <s v="20-05-2025"/>
    <s v="Early"/>
    <x v="4081"/>
    <s v="Paid"/>
    <s v="Cancelled due to issue"/>
  </r>
  <r>
    <s v="18-05-2025"/>
    <x v="4"/>
    <s v="Mandla"/>
    <x v="1"/>
    <n v="19"/>
    <s v="High"/>
    <n v="81500"/>
    <n v="1548500"/>
    <x v="4082"/>
    <s v="14-05-2025"/>
    <s v="May-2025"/>
    <s v="18-05-2025"/>
    <s v="Delayed"/>
    <x v="4082"/>
    <s v="Paid"/>
    <s v="Cancelled due to issue"/>
  </r>
  <r>
    <s v="02-05-2025"/>
    <x v="4"/>
    <s v="Damoh"/>
    <x v="1"/>
    <n v="18"/>
    <s v="High"/>
    <n v="79000"/>
    <n v="1422000"/>
    <x v="4083"/>
    <s v="01-05-2025"/>
    <s v="May-2025"/>
    <s v="02-05-2025"/>
    <s v="Early"/>
    <x v="4083"/>
    <s v="Paid"/>
    <s v="Delivered on time"/>
  </r>
  <r>
    <s v="05-05-2025"/>
    <x v="4"/>
    <s v="Jabalpur"/>
    <x v="1"/>
    <n v="29"/>
    <s v="High"/>
    <n v="79000"/>
    <n v="2291000"/>
    <x v="4084"/>
    <s v="02-05-2025"/>
    <s v="May-2025"/>
    <s v="05-05-2025"/>
    <s v="Early"/>
    <x v="4084"/>
    <s v="Pending"/>
    <s v="Awaiting payment"/>
  </r>
  <r>
    <s v="15-05-2025"/>
    <x v="4"/>
    <s v="Sagar"/>
    <x v="1"/>
    <n v="19"/>
    <s v="High"/>
    <n v="79000"/>
    <n v="1501000"/>
    <x v="4085"/>
    <s v="11-05-2025"/>
    <s v="May-2025"/>
    <s v="15-05-2025"/>
    <s v="Delayed"/>
    <x v="4085"/>
    <s v="Paid"/>
    <s v="Awaiting payment"/>
  </r>
  <r>
    <s v="23-05-2025"/>
    <x v="4"/>
    <s v="Katni"/>
    <x v="1"/>
    <n v="26"/>
    <s v="High"/>
    <n v="74000"/>
    <n v="1924000"/>
    <x v="4086"/>
    <s v="21-05-2025"/>
    <s v="May-2025"/>
    <s v="23-05-2025"/>
    <s v="Early"/>
    <x v="4086"/>
    <s v="Pending"/>
    <s v="Delivered on time"/>
  </r>
  <r>
    <s v="16-05-2025"/>
    <x v="4"/>
    <s v="Narsinghpur"/>
    <x v="1"/>
    <n v="8"/>
    <s v="Intermediate"/>
    <n v="81500"/>
    <n v="652000"/>
    <x v="4087"/>
    <s v="12-05-2025"/>
    <s v="May-2025"/>
    <s v="16-05-2025"/>
    <s v="Delayed"/>
    <x v="4087"/>
    <s v="Pending"/>
    <s v="Awaiting payment"/>
  </r>
  <r>
    <s v="26-05-2025"/>
    <x v="4"/>
    <s v="Chhindwara"/>
    <x v="1"/>
    <n v="27"/>
    <s v="High"/>
    <n v="72500"/>
    <n v="1957500"/>
    <x v="4088"/>
    <s v="22-05-2025"/>
    <s v="May-2025"/>
    <s v="26-05-2025"/>
    <s v="Delayed"/>
    <x v="4088"/>
    <s v="Pending"/>
    <s v="Cancelled due to issue"/>
  </r>
  <r>
    <s v="07-05-2025"/>
    <x v="4"/>
    <s v="Chhindwara"/>
    <x v="1"/>
    <n v="16"/>
    <s v="High"/>
    <n v="72500"/>
    <n v="1160000"/>
    <x v="4089"/>
    <s v="06-05-2025"/>
    <s v="May-2025"/>
    <s v="07-05-2025"/>
    <s v="Early"/>
    <x v="4089"/>
    <s v="Paid"/>
    <s v="Awaiting payment"/>
  </r>
  <r>
    <s v="31-05-2025"/>
    <x v="4"/>
    <s v="Seoni"/>
    <x v="1"/>
    <n v="21"/>
    <s v="High"/>
    <n v="79000"/>
    <n v="1659000"/>
    <x v="4090"/>
    <s v="27-05-2025"/>
    <s v="May-2025"/>
    <s v="31-05-2025"/>
    <s v="Delayed"/>
    <x v="4090"/>
    <s v="Paid"/>
    <s v="Awaiting payment"/>
  </r>
  <r>
    <s v="23-05-2025"/>
    <x v="4"/>
    <s v="Narsinghpur"/>
    <x v="1"/>
    <n v="30"/>
    <s v="High"/>
    <n v="81500"/>
    <n v="2445000"/>
    <x v="4091"/>
    <s v="22-05-2025"/>
    <s v="May-2025"/>
    <s v="23-05-2025"/>
    <s v="Early"/>
    <x v="4091"/>
    <s v="Paid"/>
    <s v="Awaiting payment"/>
  </r>
  <r>
    <s v="30-05-2025"/>
    <x v="4"/>
    <s v="Mandla"/>
    <x v="1"/>
    <n v="22"/>
    <s v="High"/>
    <n v="81500"/>
    <n v="1793000"/>
    <x v="4092"/>
    <s v="26-05-2025"/>
    <s v="May-2025"/>
    <s v="30-05-2025"/>
    <s v="Delayed"/>
    <x v="4092"/>
    <s v="Pending"/>
    <s v="Partially delivered"/>
  </r>
  <r>
    <s v="06-05-2025"/>
    <x v="4"/>
    <s v="Seoni"/>
    <x v="1"/>
    <n v="23"/>
    <s v="High"/>
    <n v="74000"/>
    <n v="1702000"/>
    <x v="4093"/>
    <s v="04-05-2025"/>
    <s v="May-2025"/>
    <s v="06-05-2025"/>
    <s v="Early"/>
    <x v="4093"/>
    <s v="Paid"/>
    <s v="Partially delivered"/>
  </r>
  <r>
    <s v="22-05-2025"/>
    <x v="4"/>
    <s v="Sagar"/>
    <x v="1"/>
    <n v="21"/>
    <s v="High"/>
    <n v="72500"/>
    <n v="1522500"/>
    <x v="4094"/>
    <s v="18-05-2025"/>
    <s v="May-2025"/>
    <s v="22-05-2025"/>
    <s v="Delayed"/>
    <x v="4094"/>
    <s v="Pending"/>
    <s v="Cancelled due to issue"/>
  </r>
  <r>
    <s v="23-05-2025"/>
    <x v="4"/>
    <s v="Narsinghpur"/>
    <x v="1"/>
    <n v="14"/>
    <s v="Intermediate"/>
    <n v="74000"/>
    <n v="1036000"/>
    <x v="4095"/>
    <s v="21-05-2025"/>
    <s v="May-2025"/>
    <s v="23-05-2025"/>
    <s v="Early"/>
    <x v="4095"/>
    <s v="Pending"/>
    <s v="Awaiting payment"/>
  </r>
  <r>
    <s v="18-05-2025"/>
    <x v="4"/>
    <s v="Chhindwara"/>
    <x v="1"/>
    <n v="6"/>
    <s v="Low"/>
    <n v="74000"/>
    <n v="444000"/>
    <x v="4096"/>
    <s v="15-05-2025"/>
    <s v="May-2025"/>
    <s v="18-05-2025"/>
    <s v="Early"/>
    <x v="4096"/>
    <s v="Pending"/>
    <s v="Awaiting payment"/>
  </r>
  <r>
    <s v="11-05-2025"/>
    <x v="4"/>
    <s v="Narsinghpur"/>
    <x v="1"/>
    <n v="25"/>
    <s v="High"/>
    <n v="72500"/>
    <n v="1812500"/>
    <x v="4097"/>
    <s v="10-05-2025"/>
    <s v="May-2025"/>
    <s v="11-05-2025"/>
    <s v="Early"/>
    <x v="4097"/>
    <s v="Paid"/>
    <s v="Partially delivered"/>
  </r>
  <r>
    <s v="09-05-2025"/>
    <x v="4"/>
    <s v="Seoni"/>
    <x v="1"/>
    <n v="6"/>
    <s v="Low"/>
    <n v="74000"/>
    <n v="444000"/>
    <x v="4098"/>
    <s v="05-05-2025"/>
    <s v="May-2025"/>
    <s v="09-05-2025"/>
    <s v="Delayed"/>
    <x v="4098"/>
    <s v="Pending"/>
    <s v="Partially delivered"/>
  </r>
  <r>
    <s v="29-05-2025"/>
    <x v="4"/>
    <s v="Sagar"/>
    <x v="1"/>
    <n v="13"/>
    <s v="Intermediate"/>
    <n v="72500"/>
    <n v="942500"/>
    <x v="4099"/>
    <s v="26-05-2025"/>
    <s v="May-2025"/>
    <s v="29-05-2025"/>
    <s v="Early"/>
    <x v="4099"/>
    <s v="Paid"/>
    <s v="Partially delivered"/>
  </r>
  <r>
    <s v="22-05-2025"/>
    <x v="4"/>
    <s v="Chhindwara"/>
    <x v="1"/>
    <n v="11"/>
    <s v="Intermediate"/>
    <n v="72500"/>
    <n v="797500"/>
    <x v="4100"/>
    <s v="17-05-2025"/>
    <s v="May-2025"/>
    <s v="22-05-2025"/>
    <s v="Delayed"/>
    <x v="4100"/>
    <s v="Paid"/>
    <s v="Awaiting payment"/>
  </r>
  <r>
    <s v="30-05-2025"/>
    <x v="4"/>
    <s v="Seoni"/>
    <x v="1"/>
    <n v="7"/>
    <s v="Intermediate"/>
    <n v="74000"/>
    <n v="518000"/>
    <x v="4101"/>
    <s v="25-05-2025"/>
    <s v="May-2025"/>
    <s v="30-05-2025"/>
    <s v="Delayed"/>
    <x v="4101"/>
    <s v="Paid"/>
    <s v="Partially delivered"/>
  </r>
  <r>
    <s v="02-05-2025"/>
    <x v="4"/>
    <s v="Damoh"/>
    <x v="1"/>
    <n v="20"/>
    <s v="High"/>
    <n v="81500"/>
    <n v="1630000"/>
    <x v="4102"/>
    <s v="29-04-2025"/>
    <s v="April-2025"/>
    <s v="02-05-2025"/>
    <s v="Early"/>
    <x v="4102"/>
    <s v="Paid"/>
    <s v="Delivered on time"/>
  </r>
  <r>
    <s v="04-05-2025"/>
    <x v="4"/>
    <s v="Narsinghpur"/>
    <x v="1"/>
    <n v="27"/>
    <s v="High"/>
    <n v="81500"/>
    <n v="2200500"/>
    <x v="4103"/>
    <s v="30-04-2025"/>
    <s v="April-2025"/>
    <s v="04-05-2025"/>
    <s v="Delayed"/>
    <x v="4103"/>
    <s v="Pending"/>
    <s v="Delivered on time"/>
  </r>
  <r>
    <s v="09-05-2025"/>
    <x v="4"/>
    <s v="Sagar"/>
    <x v="1"/>
    <n v="15"/>
    <s v="Intermediate"/>
    <n v="79000"/>
    <n v="1185000"/>
    <x v="4104"/>
    <s v="08-05-2025"/>
    <s v="May-2025"/>
    <s v="09-05-2025"/>
    <s v="Early"/>
    <x v="4104"/>
    <s v="Pending"/>
    <s v="Awaiting payment"/>
  </r>
  <r>
    <s v="01-05-2025"/>
    <x v="4"/>
    <s v="Jabalpur"/>
    <x v="1"/>
    <n v="14"/>
    <s v="Intermediate"/>
    <n v="72500"/>
    <n v="1015000"/>
    <x v="4105"/>
    <s v="29-04-2025"/>
    <s v="April-2025"/>
    <s v="01-05-2025"/>
    <s v="Early"/>
    <x v="4105"/>
    <s v="Paid"/>
    <s v="Partially delivered"/>
  </r>
  <r>
    <s v="17-05-2025"/>
    <x v="4"/>
    <s v="Mandla"/>
    <x v="1"/>
    <n v="6"/>
    <s v="Low"/>
    <n v="72500"/>
    <n v="435000"/>
    <x v="4106"/>
    <s v="15-05-2025"/>
    <s v="May-2025"/>
    <s v="17-05-2025"/>
    <s v="Early"/>
    <x v="4106"/>
    <s v="Pending"/>
    <s v="Partially delivered"/>
  </r>
  <r>
    <s v="14-05-2025"/>
    <x v="4"/>
    <s v="Chhindwara"/>
    <x v="1"/>
    <n v="8"/>
    <s v="Intermediate"/>
    <n v="74000"/>
    <n v="592000"/>
    <x v="4107"/>
    <s v="11-05-2025"/>
    <s v="May-2025"/>
    <s v="14-05-2025"/>
    <s v="Early"/>
    <x v="4107"/>
    <s v="Pending"/>
    <s v="Partially delivered"/>
  </r>
  <r>
    <s v="29-05-2025"/>
    <x v="4"/>
    <s v="Sagar"/>
    <x v="1"/>
    <n v="24"/>
    <s v="High"/>
    <n v="72500"/>
    <n v="1740000"/>
    <x v="4108"/>
    <s v="24-05-2025"/>
    <s v="May-2025"/>
    <s v="29-05-2025"/>
    <s v="Delayed"/>
    <x v="4108"/>
    <s v="Pending"/>
    <s v="Cancelled due to issue"/>
  </r>
  <r>
    <s v="15-05-2025"/>
    <x v="4"/>
    <s v="Katni"/>
    <x v="1"/>
    <n v="11"/>
    <s v="Intermediate"/>
    <n v="74000"/>
    <n v="814000"/>
    <x v="4109"/>
    <s v="10-05-2025"/>
    <s v="May-2025"/>
    <s v="15-05-2025"/>
    <s v="Delayed"/>
    <x v="4109"/>
    <s v="Paid"/>
    <s v="Partially delivered"/>
  </r>
  <r>
    <s v="24-05-2025"/>
    <x v="4"/>
    <s v="Narsinghpur"/>
    <x v="1"/>
    <n v="24"/>
    <s v="High"/>
    <n v="74000"/>
    <n v="1776000"/>
    <x v="4110"/>
    <s v="23-05-2025"/>
    <s v="May-2025"/>
    <s v="24-05-2025"/>
    <s v="Early"/>
    <x v="4110"/>
    <s v="Pending"/>
    <s v="Partially delivered"/>
  </r>
  <r>
    <s v="31-05-2025"/>
    <x v="4"/>
    <s v="Sagar"/>
    <x v="1"/>
    <n v="22"/>
    <s v="High"/>
    <n v="81500"/>
    <n v="1793000"/>
    <x v="4111"/>
    <s v="28-05-2025"/>
    <s v="May-2025"/>
    <s v="31-05-2025"/>
    <s v="Early"/>
    <x v="4111"/>
    <s v="Pending"/>
    <s v="Cancelled due to issue"/>
  </r>
  <r>
    <s v="11-05-2025"/>
    <x v="4"/>
    <s v="Jabalpur"/>
    <x v="1"/>
    <n v="24"/>
    <s v="High"/>
    <n v="81500"/>
    <n v="1956000"/>
    <x v="4112"/>
    <s v="10-05-2025"/>
    <s v="May-2025"/>
    <s v="11-05-2025"/>
    <s v="Early"/>
    <x v="4112"/>
    <s v="Pending"/>
    <s v="Partially delivered"/>
  </r>
  <r>
    <s v="24-05-2025"/>
    <x v="4"/>
    <s v="Katni"/>
    <x v="1"/>
    <n v="9"/>
    <s v="Intermediate"/>
    <n v="74000"/>
    <n v="666000"/>
    <x v="4113"/>
    <s v="21-05-2025"/>
    <s v="May-2025"/>
    <s v="24-05-2025"/>
    <s v="Early"/>
    <x v="4113"/>
    <s v="Paid"/>
    <s v="Awaiting payment"/>
  </r>
  <r>
    <s v="02-05-2025"/>
    <x v="4"/>
    <s v="Katni"/>
    <x v="1"/>
    <n v="7"/>
    <s v="Intermediate"/>
    <n v="72500"/>
    <n v="507500"/>
    <x v="4114"/>
    <s v="28-04-2025"/>
    <s v="April-2025"/>
    <s v="02-05-2025"/>
    <s v="Delayed"/>
    <x v="4114"/>
    <s v="Paid"/>
    <s v="Awaiting payment"/>
  </r>
  <r>
    <s v="01-05-2025"/>
    <x v="4"/>
    <s v="Narsinghpur"/>
    <x v="1"/>
    <n v="14"/>
    <s v="Intermediate"/>
    <n v="81500"/>
    <n v="1141000"/>
    <x v="4115"/>
    <s v="28-04-2025"/>
    <s v="April-2025"/>
    <s v="01-05-2025"/>
    <s v="Early"/>
    <x v="4115"/>
    <s v="Pending"/>
    <s v="Delivered on time"/>
  </r>
  <r>
    <s v="11-05-2025"/>
    <x v="4"/>
    <s v="Chhindwara"/>
    <x v="1"/>
    <n v="5"/>
    <s v="Low"/>
    <n v="74000"/>
    <n v="370000"/>
    <x v="4116"/>
    <s v="08-05-2025"/>
    <s v="May-2025"/>
    <s v="11-05-2025"/>
    <s v="Early"/>
    <x v="4116"/>
    <s v="Paid"/>
    <s v="Partially delivered"/>
  </r>
  <r>
    <s v="22-05-2025"/>
    <x v="4"/>
    <s v="Chhindwara"/>
    <x v="1"/>
    <n v="21"/>
    <s v="High"/>
    <n v="81500"/>
    <n v="1711500"/>
    <x v="4117"/>
    <s v="18-05-2025"/>
    <s v="May-2025"/>
    <s v="22-05-2025"/>
    <s v="Delayed"/>
    <x v="4117"/>
    <s v="Paid"/>
    <s v="Awaiting payment"/>
  </r>
  <r>
    <s v="05-05-2025"/>
    <x v="4"/>
    <s v="Seoni"/>
    <x v="1"/>
    <n v="28"/>
    <s v="High"/>
    <n v="74000"/>
    <n v="2072000"/>
    <x v="4118"/>
    <s v="03-05-2025"/>
    <s v="May-2025"/>
    <s v="05-05-2025"/>
    <s v="Early"/>
    <x v="4118"/>
    <s v="Pending"/>
    <s v="Cancelled due to issue"/>
  </r>
  <r>
    <s v="23-05-2025"/>
    <x v="4"/>
    <s v="Damoh"/>
    <x v="1"/>
    <n v="22"/>
    <s v="High"/>
    <n v="74000"/>
    <n v="1628000"/>
    <x v="4119"/>
    <s v="22-05-2025"/>
    <s v="May-2025"/>
    <s v="23-05-2025"/>
    <s v="Early"/>
    <x v="4119"/>
    <s v="Pending"/>
    <s v="Awaiting payment"/>
  </r>
  <r>
    <s v="30-05-2025"/>
    <x v="4"/>
    <s v="Seoni"/>
    <x v="1"/>
    <n v="12"/>
    <s v="Intermediate"/>
    <n v="72500"/>
    <n v="870000"/>
    <x v="4120"/>
    <s v="28-05-2025"/>
    <s v="May-2025"/>
    <s v="30-05-2025"/>
    <s v="Early"/>
    <x v="4120"/>
    <s v="Paid"/>
    <s v="Delivered on time"/>
  </r>
  <r>
    <s v="31-05-2025"/>
    <x v="4"/>
    <s v="Damoh"/>
    <x v="1"/>
    <n v="23"/>
    <s v="High"/>
    <n v="74000"/>
    <n v="1702000"/>
    <x v="4121"/>
    <s v="26-05-2025"/>
    <s v="May-2025"/>
    <s v="31-05-2025"/>
    <s v="Delayed"/>
    <x v="4121"/>
    <s v="Paid"/>
    <s v="Awaiting payment"/>
  </r>
  <r>
    <s v="28-05-2025"/>
    <x v="4"/>
    <s v="Mandla"/>
    <x v="1"/>
    <n v="16"/>
    <s v="High"/>
    <n v="81500"/>
    <n v="1304000"/>
    <x v="4122"/>
    <s v="25-05-2025"/>
    <s v="May-2025"/>
    <s v="28-05-2025"/>
    <s v="Early"/>
    <x v="4122"/>
    <s v="Paid"/>
    <s v="Awaiting payment"/>
  </r>
  <r>
    <s v="18-05-2025"/>
    <x v="4"/>
    <s v="Sagar"/>
    <x v="1"/>
    <n v="19"/>
    <s v="High"/>
    <n v="72500"/>
    <n v="1377500"/>
    <x v="4123"/>
    <s v="13-05-2025"/>
    <s v="May-2025"/>
    <s v="18-05-2025"/>
    <s v="Delayed"/>
    <x v="4123"/>
    <s v="Paid"/>
    <s v="Cancelled due to issue"/>
  </r>
  <r>
    <s v="21-05-2025"/>
    <x v="4"/>
    <s v="Jabalpur"/>
    <x v="1"/>
    <n v="21"/>
    <s v="High"/>
    <n v="81500"/>
    <n v="1711500"/>
    <x v="4124"/>
    <s v="18-05-2025"/>
    <s v="May-2025"/>
    <s v="21-05-2025"/>
    <s v="Early"/>
    <x v="4124"/>
    <s v="Pending"/>
    <s v="Delivered on time"/>
  </r>
  <r>
    <s v="14-05-2025"/>
    <x v="4"/>
    <s v="Sagar"/>
    <x v="1"/>
    <n v="24"/>
    <s v="High"/>
    <n v="72500"/>
    <n v="1740000"/>
    <x v="4125"/>
    <s v="12-05-2025"/>
    <s v="May-2025"/>
    <s v="14-05-2025"/>
    <s v="Early"/>
    <x v="4125"/>
    <s v="Paid"/>
    <s v="Partially delivered"/>
  </r>
  <r>
    <s v="29-05-2025"/>
    <x v="4"/>
    <s v="Narsinghpur"/>
    <x v="1"/>
    <n v="26"/>
    <s v="High"/>
    <n v="79000"/>
    <n v="2054000"/>
    <x v="4126"/>
    <s v="27-05-2025"/>
    <s v="May-2025"/>
    <s v="29-05-2025"/>
    <s v="Early"/>
    <x v="4126"/>
    <s v="Paid"/>
    <s v="Awaiting payment"/>
  </r>
  <r>
    <s v="12-05-2025"/>
    <x v="4"/>
    <s v="Sagar"/>
    <x v="1"/>
    <n v="8"/>
    <s v="Intermediate"/>
    <n v="74000"/>
    <n v="592000"/>
    <x v="4127"/>
    <s v="07-05-2025"/>
    <s v="May-2025"/>
    <s v="12-05-2025"/>
    <s v="Delayed"/>
    <x v="4127"/>
    <s v="Pending"/>
    <s v="Cancelled due to issue"/>
  </r>
  <r>
    <s v="10-05-2025"/>
    <x v="4"/>
    <s v="Seoni"/>
    <x v="1"/>
    <n v="26"/>
    <s v="High"/>
    <n v="79000"/>
    <n v="2054000"/>
    <x v="4128"/>
    <s v="06-05-2025"/>
    <s v="May-2025"/>
    <s v="10-05-2025"/>
    <s v="Delayed"/>
    <x v="4128"/>
    <s v="Pending"/>
    <s v="Awaiting payment"/>
  </r>
  <r>
    <s v="07-05-2025"/>
    <x v="4"/>
    <s v="Sagar"/>
    <x v="1"/>
    <n v="28"/>
    <s v="High"/>
    <n v="74000"/>
    <n v="2072000"/>
    <x v="4129"/>
    <s v="06-05-2025"/>
    <s v="May-2025"/>
    <s v="07-05-2025"/>
    <s v="Early"/>
    <x v="4129"/>
    <s v="Paid"/>
    <s v="Partially delivered"/>
  </r>
  <r>
    <s v="20-05-2025"/>
    <x v="4"/>
    <s v="Seoni"/>
    <x v="1"/>
    <n v="11"/>
    <s v="Intermediate"/>
    <n v="79000"/>
    <n v="869000"/>
    <x v="4130"/>
    <s v="18-05-2025"/>
    <s v="May-2025"/>
    <s v="20-05-2025"/>
    <s v="Early"/>
    <x v="4130"/>
    <s v="Paid"/>
    <s v="Delivered on time"/>
  </r>
  <r>
    <s v="11-05-2025"/>
    <x v="4"/>
    <s v="Katni"/>
    <x v="1"/>
    <n v="26"/>
    <s v="High"/>
    <n v="79000"/>
    <n v="2054000"/>
    <x v="4131"/>
    <s v="06-05-2025"/>
    <s v="May-2025"/>
    <s v="11-05-2025"/>
    <s v="Delayed"/>
    <x v="4131"/>
    <s v="Pending"/>
    <s v="Partially delivered"/>
  </r>
  <r>
    <s v="04-05-2025"/>
    <x v="4"/>
    <s v="Seoni"/>
    <x v="1"/>
    <n v="11"/>
    <s v="Intermediate"/>
    <n v="74000"/>
    <n v="814000"/>
    <x v="4132"/>
    <s v="29-04-2025"/>
    <s v="April-2025"/>
    <s v="04-05-2025"/>
    <s v="Delayed"/>
    <x v="4132"/>
    <s v="Paid"/>
    <s v="Partially delivered"/>
  </r>
  <r>
    <s v="16-05-2025"/>
    <x v="4"/>
    <s v="Narsinghpur"/>
    <x v="1"/>
    <n v="27"/>
    <s v="High"/>
    <n v="79000"/>
    <n v="2133000"/>
    <x v="4133"/>
    <s v="13-05-2025"/>
    <s v="May-2025"/>
    <s v="16-05-2025"/>
    <s v="Early"/>
    <x v="4133"/>
    <s v="Pending"/>
    <s v="Partially delivered"/>
  </r>
  <r>
    <s v="22-05-2025"/>
    <x v="4"/>
    <s v="Mandla"/>
    <x v="1"/>
    <n v="17"/>
    <s v="High"/>
    <n v="79000"/>
    <n v="1343000"/>
    <x v="4134"/>
    <s v="21-05-2025"/>
    <s v="May-2025"/>
    <s v="22-05-2025"/>
    <s v="Early"/>
    <x v="4134"/>
    <s v="Paid"/>
    <s v="Awaiting payment"/>
  </r>
  <r>
    <s v="26-05-2025"/>
    <x v="4"/>
    <s v="Narsinghpur"/>
    <x v="1"/>
    <n v="21"/>
    <s v="High"/>
    <n v="74000"/>
    <n v="1554000"/>
    <x v="4135"/>
    <s v="25-05-2025"/>
    <s v="May-2025"/>
    <s v="26-05-2025"/>
    <s v="Early"/>
    <x v="4135"/>
    <s v="Paid"/>
    <s v="Awaiting payment"/>
  </r>
  <r>
    <s v="09-05-2025"/>
    <x v="4"/>
    <s v="Sagar"/>
    <x v="1"/>
    <n v="14"/>
    <s v="Intermediate"/>
    <n v="79000"/>
    <n v="1106000"/>
    <x v="4136"/>
    <s v="08-05-2025"/>
    <s v="May-2025"/>
    <s v="09-05-2025"/>
    <s v="Early"/>
    <x v="4136"/>
    <s v="Paid"/>
    <s v="Awaiting payment"/>
  </r>
  <r>
    <s v="28-05-2025"/>
    <x v="4"/>
    <s v="Seoni"/>
    <x v="1"/>
    <n v="23"/>
    <s v="High"/>
    <n v="72500"/>
    <n v="1667500"/>
    <x v="4137"/>
    <s v="24-05-2025"/>
    <s v="May-2025"/>
    <s v="28-05-2025"/>
    <s v="Delayed"/>
    <x v="4137"/>
    <s v="Pending"/>
    <s v="Delivered on time"/>
  </r>
  <r>
    <s v="03-05-2025"/>
    <x v="4"/>
    <s v="Narsinghpur"/>
    <x v="1"/>
    <n v="17"/>
    <s v="High"/>
    <n v="74000"/>
    <n v="1258000"/>
    <x v="4138"/>
    <s v="02-05-2025"/>
    <s v="May-2025"/>
    <s v="03-05-2025"/>
    <s v="Early"/>
    <x v="4138"/>
    <s v="Pending"/>
    <s v="Awaiting payment"/>
  </r>
  <r>
    <s v="12-05-2025"/>
    <x v="4"/>
    <s v="Narsinghpur"/>
    <x v="1"/>
    <n v="10"/>
    <s v="Intermediate"/>
    <n v="72500"/>
    <n v="725000"/>
    <x v="4139"/>
    <s v="10-05-2025"/>
    <s v="May-2025"/>
    <s v="12-05-2025"/>
    <s v="Early"/>
    <x v="4139"/>
    <s v="Paid"/>
    <s v="Partially delivered"/>
  </r>
  <r>
    <s v="26-05-2025"/>
    <x v="4"/>
    <s v="Sagar"/>
    <x v="1"/>
    <n v="11"/>
    <s v="Intermediate"/>
    <n v="79000"/>
    <n v="869000"/>
    <x v="4140"/>
    <s v="21-05-2025"/>
    <s v="May-2025"/>
    <s v="26-05-2025"/>
    <s v="Delayed"/>
    <x v="4140"/>
    <s v="Paid"/>
    <s v="Delivered on time"/>
  </r>
  <r>
    <s v="07-05-2025"/>
    <x v="4"/>
    <s v="Damoh"/>
    <x v="1"/>
    <n v="16"/>
    <s v="High"/>
    <n v="74000"/>
    <n v="1184000"/>
    <x v="4141"/>
    <s v="04-05-2025"/>
    <s v="May-2025"/>
    <s v="07-05-2025"/>
    <s v="Early"/>
    <x v="4141"/>
    <s v="Paid"/>
    <s v="Awaiting payment"/>
  </r>
  <r>
    <s v="25-05-2025"/>
    <x v="4"/>
    <s v="Jabalpur"/>
    <x v="1"/>
    <n v="10"/>
    <s v="Intermediate"/>
    <n v="79000"/>
    <n v="790000"/>
    <x v="4142"/>
    <s v="20-05-2025"/>
    <s v="May-2025"/>
    <s v="25-05-2025"/>
    <s v="Delayed"/>
    <x v="4142"/>
    <s v="Pending"/>
    <s v="Partially delivered"/>
  </r>
  <r>
    <s v="13-05-2025"/>
    <x v="4"/>
    <s v="Katni"/>
    <x v="1"/>
    <n v="17"/>
    <s v="High"/>
    <n v="81500"/>
    <n v="1385500"/>
    <x v="4143"/>
    <s v="09-05-2025"/>
    <s v="May-2025"/>
    <s v="13-05-2025"/>
    <s v="Delayed"/>
    <x v="4143"/>
    <s v="Paid"/>
    <s v="Delivered on time"/>
  </r>
  <r>
    <s v="20-05-2025"/>
    <x v="4"/>
    <s v="Jabalpur"/>
    <x v="1"/>
    <n v="19"/>
    <s v="High"/>
    <n v="79000"/>
    <n v="1501000"/>
    <x v="4144"/>
    <s v="19-05-2025"/>
    <s v="May-2025"/>
    <s v="20-05-2025"/>
    <s v="Early"/>
    <x v="4144"/>
    <s v="Pending"/>
    <s v="Awaiting payment"/>
  </r>
  <r>
    <s v="23-05-2025"/>
    <x v="4"/>
    <s v="Mandla"/>
    <x v="1"/>
    <n v="27"/>
    <s v="High"/>
    <n v="72500"/>
    <n v="1957500"/>
    <x v="4145"/>
    <s v="19-05-2025"/>
    <s v="May-2025"/>
    <s v="23-05-2025"/>
    <s v="Delayed"/>
    <x v="4145"/>
    <s v="Paid"/>
    <s v="Cancelled due to issue"/>
  </r>
  <r>
    <s v="25-05-2025"/>
    <x v="4"/>
    <s v="Narsinghpur"/>
    <x v="1"/>
    <n v="19"/>
    <s v="High"/>
    <n v="74000"/>
    <n v="1406000"/>
    <x v="4146"/>
    <s v="24-05-2025"/>
    <s v="May-2025"/>
    <s v="25-05-2025"/>
    <s v="Early"/>
    <x v="4146"/>
    <s v="Paid"/>
    <s v="Delivered on time"/>
  </r>
  <r>
    <s v="11-05-2025"/>
    <x v="4"/>
    <s v="Mandla"/>
    <x v="1"/>
    <n v="26"/>
    <s v="High"/>
    <n v="72500"/>
    <n v="1885000"/>
    <x v="4147"/>
    <s v="08-05-2025"/>
    <s v="May-2025"/>
    <s v="11-05-2025"/>
    <s v="Early"/>
    <x v="4147"/>
    <s v="Pending"/>
    <s v="Awaiting payment"/>
  </r>
  <r>
    <s v="10-05-2025"/>
    <x v="4"/>
    <s v="Narsinghpur"/>
    <x v="1"/>
    <n v="27"/>
    <s v="High"/>
    <n v="81500"/>
    <n v="2200500"/>
    <x v="4148"/>
    <s v="05-05-2025"/>
    <s v="May-2025"/>
    <s v="10-05-2025"/>
    <s v="Delayed"/>
    <x v="4148"/>
    <s v="Pending"/>
    <s v="Awaiting payment"/>
  </r>
  <r>
    <s v="17-05-2025"/>
    <x v="4"/>
    <s v="Katni"/>
    <x v="1"/>
    <n v="25"/>
    <s v="High"/>
    <n v="74000"/>
    <n v="1850000"/>
    <x v="4149"/>
    <s v="12-05-2025"/>
    <s v="May-2025"/>
    <s v="17-05-2025"/>
    <s v="Delayed"/>
    <x v="4149"/>
    <s v="Paid"/>
    <s v="Cancelled due to issue"/>
  </r>
  <r>
    <s v="10-05-2025"/>
    <x v="4"/>
    <s v="Seoni"/>
    <x v="1"/>
    <n v="12"/>
    <s v="Intermediate"/>
    <n v="79000"/>
    <n v="948000"/>
    <x v="4150"/>
    <s v="05-05-2025"/>
    <s v="May-2025"/>
    <s v="10-05-2025"/>
    <s v="Delayed"/>
    <x v="4150"/>
    <s v="Paid"/>
    <s v="Awaiting payment"/>
  </r>
  <r>
    <s v="27-05-2025"/>
    <x v="4"/>
    <s v="Mandla"/>
    <x v="1"/>
    <n v="19"/>
    <s v="High"/>
    <n v="79000"/>
    <n v="1501000"/>
    <x v="4151"/>
    <s v="23-05-2025"/>
    <s v="May-2025"/>
    <s v="27-05-2025"/>
    <s v="Delayed"/>
    <x v="4151"/>
    <s v="Pending"/>
    <s v="Awaiting payment"/>
  </r>
  <r>
    <s v="17-05-2025"/>
    <x v="4"/>
    <s v="Katni"/>
    <x v="1"/>
    <n v="12"/>
    <s v="Intermediate"/>
    <n v="79000"/>
    <n v="948000"/>
    <x v="4152"/>
    <s v="16-05-2025"/>
    <s v="May-2025"/>
    <s v="17-05-2025"/>
    <s v="Early"/>
    <x v="4152"/>
    <s v="Pending"/>
    <s v="Awaiting payment"/>
  </r>
  <r>
    <s v="23-05-2025"/>
    <x v="4"/>
    <s v="Sagar"/>
    <x v="1"/>
    <n v="17"/>
    <s v="High"/>
    <n v="79000"/>
    <n v="1343000"/>
    <x v="4153"/>
    <s v="22-05-2025"/>
    <s v="May-2025"/>
    <s v="23-05-2025"/>
    <s v="Early"/>
    <x v="4153"/>
    <s v="Paid"/>
    <s v="Awaiting payment"/>
  </r>
  <r>
    <s v="11-05-2025"/>
    <x v="4"/>
    <s v="Seoni"/>
    <x v="1"/>
    <n v="29"/>
    <s v="High"/>
    <n v="81500"/>
    <n v="2363500"/>
    <x v="4154"/>
    <s v="08-05-2025"/>
    <s v="May-2025"/>
    <s v="11-05-2025"/>
    <s v="Early"/>
    <x v="4154"/>
    <s v="Pending"/>
    <s v="Delivered on time"/>
  </r>
  <r>
    <s v="22-05-2025"/>
    <x v="4"/>
    <s v="Chhindwara"/>
    <x v="1"/>
    <n v="18"/>
    <s v="High"/>
    <n v="79000"/>
    <n v="1422000"/>
    <x v="4155"/>
    <s v="17-05-2025"/>
    <s v="May-2025"/>
    <s v="22-05-2025"/>
    <s v="Delayed"/>
    <x v="4155"/>
    <s v="Paid"/>
    <s v="Partially delivered"/>
  </r>
  <r>
    <s v="26-05-2025"/>
    <x v="4"/>
    <s v="Katni"/>
    <x v="1"/>
    <n v="20"/>
    <s v="High"/>
    <n v="81500"/>
    <n v="1630000"/>
    <x v="4156"/>
    <s v="24-05-2025"/>
    <s v="May-2025"/>
    <s v="26-05-2025"/>
    <s v="Early"/>
    <x v="4156"/>
    <s v="Paid"/>
    <s v="Partially delivered"/>
  </r>
  <r>
    <s v="20-05-2025"/>
    <x v="4"/>
    <s v="Sagar"/>
    <x v="1"/>
    <n v="14"/>
    <s v="Intermediate"/>
    <n v="79000"/>
    <n v="1106000"/>
    <x v="4157"/>
    <s v="19-05-2025"/>
    <s v="May-2025"/>
    <s v="20-05-2025"/>
    <s v="Early"/>
    <x v="4157"/>
    <s v="Pending"/>
    <s v="Partially delivered"/>
  </r>
  <r>
    <s v="21-05-2025"/>
    <x v="4"/>
    <s v="Mandla"/>
    <x v="1"/>
    <n v="5"/>
    <s v="Low"/>
    <n v="74000"/>
    <n v="370000"/>
    <x v="4158"/>
    <s v="18-05-2025"/>
    <s v="May-2025"/>
    <s v="21-05-2025"/>
    <s v="Early"/>
    <x v="4158"/>
    <s v="Pending"/>
    <s v="Delivered on time"/>
  </r>
  <r>
    <s v="03-05-2025"/>
    <x v="4"/>
    <s v="Mandla"/>
    <x v="1"/>
    <n v="6"/>
    <s v="Low"/>
    <n v="72500"/>
    <n v="435000"/>
    <x v="4159"/>
    <s v="01-05-2025"/>
    <s v="May-2025"/>
    <s v="03-05-2025"/>
    <s v="Early"/>
    <x v="4159"/>
    <s v="Paid"/>
    <s v="Partially delivered"/>
  </r>
  <r>
    <s v="19-05-2025"/>
    <x v="4"/>
    <s v="Jabalpur"/>
    <x v="1"/>
    <n v="22"/>
    <s v="High"/>
    <n v="81500"/>
    <n v="1793000"/>
    <x v="4160"/>
    <s v="17-05-2025"/>
    <s v="May-2025"/>
    <s v="19-05-2025"/>
    <s v="Early"/>
    <x v="4160"/>
    <s v="Pending"/>
    <s v="Partially delivered"/>
  </r>
  <r>
    <s v="10-05-2025"/>
    <x v="4"/>
    <s v="Katni"/>
    <x v="1"/>
    <n v="9"/>
    <s v="Intermediate"/>
    <n v="72500"/>
    <n v="652500"/>
    <x v="4161"/>
    <s v="09-05-2025"/>
    <s v="May-2025"/>
    <s v="10-05-2025"/>
    <s v="Early"/>
    <x v="4161"/>
    <s v="Paid"/>
    <s v="Awaiting payment"/>
  </r>
  <r>
    <s v="16-05-2025"/>
    <x v="4"/>
    <s v="Jabalpur"/>
    <x v="1"/>
    <n v="15"/>
    <s v="Intermediate"/>
    <n v="72500"/>
    <n v="1087500"/>
    <x v="4162"/>
    <s v="11-05-2025"/>
    <s v="May-2025"/>
    <s v="16-05-2025"/>
    <s v="Delayed"/>
    <x v="4162"/>
    <s v="Pending"/>
    <s v="Partially delivered"/>
  </r>
  <r>
    <s v="11-05-2025"/>
    <x v="4"/>
    <s v="Sagar"/>
    <x v="1"/>
    <n v="16"/>
    <s v="High"/>
    <n v="74000"/>
    <n v="1184000"/>
    <x v="4163"/>
    <s v="06-05-2025"/>
    <s v="May-2025"/>
    <s v="11-05-2025"/>
    <s v="Delayed"/>
    <x v="4163"/>
    <s v="Paid"/>
    <s v="Partially delivered"/>
  </r>
  <r>
    <s v="19-05-2025"/>
    <x v="4"/>
    <s v="Damoh"/>
    <x v="1"/>
    <n v="24"/>
    <s v="High"/>
    <n v="79000"/>
    <n v="1896000"/>
    <x v="4164"/>
    <s v="15-05-2025"/>
    <s v="May-2025"/>
    <s v="19-05-2025"/>
    <s v="Delayed"/>
    <x v="4164"/>
    <s v="Pending"/>
    <s v="Cancelled due to issue"/>
  </r>
  <r>
    <s v="01-05-2025"/>
    <x v="4"/>
    <s v="Mandla"/>
    <x v="1"/>
    <n v="29"/>
    <s v="High"/>
    <n v="72500"/>
    <n v="2102500"/>
    <x v="4165"/>
    <s v="28-04-2025"/>
    <s v="April-2025"/>
    <s v="01-05-2025"/>
    <s v="Early"/>
    <x v="4165"/>
    <s v="Pending"/>
    <s v="Delivered on time"/>
  </r>
  <r>
    <s v="11-05-2025"/>
    <x v="4"/>
    <s v="Damoh"/>
    <x v="1"/>
    <n v="6"/>
    <s v="Low"/>
    <n v="79000"/>
    <n v="474000"/>
    <x v="4166"/>
    <s v="10-05-2025"/>
    <s v="May-2025"/>
    <s v="11-05-2025"/>
    <s v="Early"/>
    <x v="4166"/>
    <s v="Paid"/>
    <s v="Cancelled due to issue"/>
  </r>
  <r>
    <s v="18-05-2025"/>
    <x v="4"/>
    <s v="Chhindwara"/>
    <x v="1"/>
    <n v="8"/>
    <s v="Intermediate"/>
    <n v="72500"/>
    <n v="580000"/>
    <x v="4167"/>
    <s v="16-05-2025"/>
    <s v="May-2025"/>
    <s v="18-05-2025"/>
    <s v="Early"/>
    <x v="4167"/>
    <s v="Pending"/>
    <s v="Partially delivered"/>
  </r>
  <r>
    <s v="15-05-2025"/>
    <x v="4"/>
    <s v="Mandla"/>
    <x v="1"/>
    <n v="29"/>
    <s v="High"/>
    <n v="79000"/>
    <n v="2291000"/>
    <x v="4168"/>
    <s v="14-05-2025"/>
    <s v="May-2025"/>
    <s v="15-05-2025"/>
    <s v="Early"/>
    <x v="4168"/>
    <s v="Pending"/>
    <s v="Awaiting payment"/>
  </r>
  <r>
    <s v="20-05-2025"/>
    <x v="4"/>
    <s v="Chhindwara"/>
    <x v="1"/>
    <n v="18"/>
    <s v="High"/>
    <n v="81500"/>
    <n v="1467000"/>
    <x v="4169"/>
    <s v="17-05-2025"/>
    <s v="May-2025"/>
    <s v="20-05-2025"/>
    <s v="Early"/>
    <x v="4169"/>
    <s v="Paid"/>
    <s v="Awaiting payment"/>
  </r>
  <r>
    <s v="15-05-2025"/>
    <x v="4"/>
    <s v="Mandla"/>
    <x v="1"/>
    <n v="20"/>
    <s v="High"/>
    <n v="72500"/>
    <n v="1450000"/>
    <x v="4170"/>
    <s v="10-05-2025"/>
    <s v="May-2025"/>
    <s v="15-05-2025"/>
    <s v="Delayed"/>
    <x v="4170"/>
    <s v="Paid"/>
    <s v="Cancelled due to issue"/>
  </r>
  <r>
    <s v="02-05-2025"/>
    <x v="4"/>
    <s v="Jabalpur"/>
    <x v="1"/>
    <n v="10"/>
    <s v="Intermediate"/>
    <n v="79000"/>
    <n v="790000"/>
    <x v="4171"/>
    <s v="01-05-2025"/>
    <s v="May-2025"/>
    <s v="02-05-2025"/>
    <s v="Early"/>
    <x v="4171"/>
    <s v="Pending"/>
    <s v="Awaiting payment"/>
  </r>
  <r>
    <s v="05-05-2025"/>
    <x v="4"/>
    <s v="Katni"/>
    <x v="1"/>
    <n v="23"/>
    <s v="High"/>
    <n v="79000"/>
    <n v="1817000"/>
    <x v="4172"/>
    <s v="30-04-2025"/>
    <s v="April-2025"/>
    <s v="05-05-2025"/>
    <s v="Delayed"/>
    <x v="4172"/>
    <s v="Pending"/>
    <s v="Awaiting payment"/>
  </r>
  <r>
    <s v="02-05-2025"/>
    <x v="4"/>
    <s v="Seoni"/>
    <x v="1"/>
    <n v="25"/>
    <s v="High"/>
    <n v="81500"/>
    <n v="2037500"/>
    <x v="4173"/>
    <s v="28-04-2025"/>
    <s v="April-2025"/>
    <s v="02-05-2025"/>
    <s v="Delayed"/>
    <x v="4173"/>
    <s v="Paid"/>
    <s v="Delivered on time"/>
  </r>
  <r>
    <s v="20-05-2025"/>
    <x v="4"/>
    <s v="Sagar"/>
    <x v="1"/>
    <n v="14"/>
    <s v="Intermediate"/>
    <n v="74000"/>
    <n v="1036000"/>
    <x v="4174"/>
    <s v="16-05-2025"/>
    <s v="May-2025"/>
    <s v="20-05-2025"/>
    <s v="Delayed"/>
    <x v="4174"/>
    <s v="Pending"/>
    <s v="Delivered on time"/>
  </r>
  <r>
    <s v="21-05-2025"/>
    <x v="4"/>
    <s v="Jabalpur"/>
    <x v="1"/>
    <n v="15"/>
    <s v="Intermediate"/>
    <n v="72500"/>
    <n v="1087500"/>
    <x v="4175"/>
    <s v="19-05-2025"/>
    <s v="May-2025"/>
    <s v="21-05-2025"/>
    <s v="Early"/>
    <x v="4175"/>
    <s v="Pending"/>
    <s v="Delivered on time"/>
  </r>
  <r>
    <s v="18-05-2025"/>
    <x v="4"/>
    <s v="Damoh"/>
    <x v="1"/>
    <n v="9"/>
    <s v="Intermediate"/>
    <n v="74000"/>
    <n v="666000"/>
    <x v="4176"/>
    <s v="17-05-2025"/>
    <s v="May-2025"/>
    <s v="18-05-2025"/>
    <s v="Early"/>
    <x v="4176"/>
    <s v="Pending"/>
    <s v="Partially delivered"/>
  </r>
  <r>
    <s v="04-05-2025"/>
    <x v="4"/>
    <s v="Katni"/>
    <x v="1"/>
    <n v="25"/>
    <s v="High"/>
    <n v="79000"/>
    <n v="1975000"/>
    <x v="4177"/>
    <s v="02-05-2025"/>
    <s v="May-2025"/>
    <s v="04-05-2025"/>
    <s v="Early"/>
    <x v="4177"/>
    <s v="Pending"/>
    <s v="Delivered on time"/>
  </r>
  <r>
    <s v="29-05-2025"/>
    <x v="4"/>
    <s v="Seoni"/>
    <x v="1"/>
    <n v="30"/>
    <s v="High"/>
    <n v="72500"/>
    <n v="2175000"/>
    <x v="4178"/>
    <s v="24-05-2025"/>
    <s v="May-2025"/>
    <s v="29-05-2025"/>
    <s v="Delayed"/>
    <x v="4178"/>
    <s v="Pending"/>
    <s v="Delivered on time"/>
  </r>
  <r>
    <s v="27-05-2025"/>
    <x v="4"/>
    <s v="Katni"/>
    <x v="1"/>
    <n v="6"/>
    <s v="Low"/>
    <n v="81500"/>
    <n v="489000"/>
    <x v="4179"/>
    <s v="22-05-2025"/>
    <s v="May-2025"/>
    <s v="27-05-2025"/>
    <s v="Delayed"/>
    <x v="4179"/>
    <s v="Paid"/>
    <s v="Partially delivered"/>
  </r>
  <r>
    <s v="14-05-2025"/>
    <x v="4"/>
    <s v="Katni"/>
    <x v="1"/>
    <n v="10"/>
    <s v="Intermediate"/>
    <n v="74000"/>
    <n v="740000"/>
    <x v="4180"/>
    <s v="11-05-2025"/>
    <s v="May-2025"/>
    <s v="14-05-2025"/>
    <s v="Early"/>
    <x v="4180"/>
    <s v="Paid"/>
    <s v="Delivered on time"/>
  </r>
  <r>
    <s v="24-05-2025"/>
    <x v="4"/>
    <s v="Jabalpur"/>
    <x v="1"/>
    <n v="18"/>
    <s v="High"/>
    <n v="74000"/>
    <n v="1332000"/>
    <x v="4181"/>
    <s v="21-05-2025"/>
    <s v="May-2025"/>
    <s v="24-05-2025"/>
    <s v="Early"/>
    <x v="4181"/>
    <s v="Paid"/>
    <s v="Partially delivered"/>
  </r>
  <r>
    <s v="16-05-2025"/>
    <x v="4"/>
    <s v="Narsinghpur"/>
    <x v="1"/>
    <n v="28"/>
    <s v="High"/>
    <n v="72500"/>
    <n v="2030000"/>
    <x v="4182"/>
    <s v="14-05-2025"/>
    <s v="May-2025"/>
    <s v="16-05-2025"/>
    <s v="Early"/>
    <x v="4182"/>
    <s v="Pending"/>
    <s v="Cancelled due to issue"/>
  </r>
  <r>
    <s v="26-05-2025"/>
    <x v="4"/>
    <s v="Chhindwara"/>
    <x v="1"/>
    <n v="9"/>
    <s v="Intermediate"/>
    <n v="74000"/>
    <n v="666000"/>
    <x v="4183"/>
    <s v="23-05-2025"/>
    <s v="May-2025"/>
    <s v="26-05-2025"/>
    <s v="Early"/>
    <x v="4183"/>
    <s v="Paid"/>
    <s v="Delivered on time"/>
  </r>
  <r>
    <s v="14-05-2025"/>
    <x v="4"/>
    <s v="Jabalpur"/>
    <x v="1"/>
    <n v="25"/>
    <s v="High"/>
    <n v="74000"/>
    <n v="1850000"/>
    <x v="4184"/>
    <s v="10-05-2025"/>
    <s v="May-2025"/>
    <s v="14-05-2025"/>
    <s v="Delayed"/>
    <x v="4184"/>
    <s v="Paid"/>
    <s v="Partially delivered"/>
  </r>
  <r>
    <s v="08-05-2025"/>
    <x v="4"/>
    <s v="Sagar"/>
    <x v="1"/>
    <n v="21"/>
    <s v="High"/>
    <n v="81500"/>
    <n v="1711500"/>
    <x v="4185"/>
    <s v="07-05-2025"/>
    <s v="May-2025"/>
    <s v="08-05-2025"/>
    <s v="Early"/>
    <x v="4185"/>
    <s v="Pending"/>
    <s v="Delivered on time"/>
  </r>
  <r>
    <s v="19-05-2025"/>
    <x v="4"/>
    <s v="Seoni"/>
    <x v="1"/>
    <n v="29"/>
    <s v="High"/>
    <n v="79000"/>
    <n v="2291000"/>
    <x v="4186"/>
    <s v="16-05-2025"/>
    <s v="May-2025"/>
    <s v="19-05-2025"/>
    <s v="Early"/>
    <x v="4186"/>
    <s v="Pending"/>
    <s v="Delivered on time"/>
  </r>
  <r>
    <s v="25-05-2025"/>
    <x v="4"/>
    <s v="Damoh"/>
    <x v="1"/>
    <n v="25"/>
    <s v="High"/>
    <n v="74000"/>
    <n v="1850000"/>
    <x v="4187"/>
    <s v="23-05-2025"/>
    <s v="May-2025"/>
    <s v="25-05-2025"/>
    <s v="Early"/>
    <x v="4187"/>
    <s v="Paid"/>
    <s v="Partially delivered"/>
  </r>
  <r>
    <s v="01-05-2025"/>
    <x v="4"/>
    <s v="Mandla"/>
    <x v="1"/>
    <n v="15"/>
    <s v="Intermediate"/>
    <n v="81500"/>
    <n v="1222500"/>
    <x v="4188"/>
    <s v="26-04-2025"/>
    <s v="April-2025"/>
    <s v="01-05-2025"/>
    <s v="Delayed"/>
    <x v="4188"/>
    <s v="Pending"/>
    <s v="Awaiting payment"/>
  </r>
  <r>
    <s v="18-05-2025"/>
    <x v="4"/>
    <s v="Jabalpur"/>
    <x v="1"/>
    <n v="29"/>
    <s v="High"/>
    <n v="81500"/>
    <n v="2363500"/>
    <x v="4189"/>
    <s v="13-05-2025"/>
    <s v="May-2025"/>
    <s v="18-05-2025"/>
    <s v="Delayed"/>
    <x v="4189"/>
    <s v="Pending"/>
    <s v="Delivered on time"/>
  </r>
  <r>
    <s v="16-05-2025"/>
    <x v="4"/>
    <s v="Chhindwara"/>
    <x v="1"/>
    <n v="20"/>
    <s v="High"/>
    <n v="74000"/>
    <n v="1480000"/>
    <x v="4190"/>
    <s v="14-05-2025"/>
    <s v="May-2025"/>
    <s v="16-05-2025"/>
    <s v="Early"/>
    <x v="4190"/>
    <s v="Pending"/>
    <s v="Partially delivered"/>
  </r>
  <r>
    <s v="25-05-2025"/>
    <x v="4"/>
    <s v="Mandla"/>
    <x v="1"/>
    <n v="28"/>
    <s v="High"/>
    <n v="79000"/>
    <n v="2212000"/>
    <x v="4191"/>
    <s v="23-05-2025"/>
    <s v="May-2025"/>
    <s v="25-05-2025"/>
    <s v="Early"/>
    <x v="4191"/>
    <s v="Pending"/>
    <s v="Awaiting payment"/>
  </r>
  <r>
    <s v="07-05-2025"/>
    <x v="4"/>
    <s v="Chhindwara"/>
    <x v="1"/>
    <n v="27"/>
    <s v="High"/>
    <n v="81500"/>
    <n v="2200500"/>
    <x v="4192"/>
    <s v="05-05-2025"/>
    <s v="May-2025"/>
    <s v="07-05-2025"/>
    <s v="Early"/>
    <x v="4192"/>
    <s v="Pending"/>
    <s v="Partially delivered"/>
  </r>
  <r>
    <s v="02-05-2025"/>
    <x v="4"/>
    <s v="Mandla"/>
    <x v="1"/>
    <n v="21"/>
    <s v="High"/>
    <n v="74000"/>
    <n v="1554000"/>
    <x v="4193"/>
    <s v="01-05-2025"/>
    <s v="May-2025"/>
    <s v="02-05-2025"/>
    <s v="Early"/>
    <x v="4193"/>
    <s v="Pending"/>
    <s v="Partially delivered"/>
  </r>
  <r>
    <s v="23-05-2025"/>
    <x v="4"/>
    <s v="Narsinghpur"/>
    <x v="1"/>
    <n v="30"/>
    <s v="High"/>
    <n v="79000"/>
    <n v="2370000"/>
    <x v="4194"/>
    <s v="19-05-2025"/>
    <s v="May-2025"/>
    <s v="23-05-2025"/>
    <s v="Delayed"/>
    <x v="4194"/>
    <s v="Pending"/>
    <s v="Awaiting payment"/>
  </r>
  <r>
    <s v="01-05-2025"/>
    <x v="4"/>
    <s v="Jabalpur"/>
    <x v="1"/>
    <n v="23"/>
    <s v="High"/>
    <n v="74000"/>
    <n v="1702000"/>
    <x v="4195"/>
    <s v="30-04-2025"/>
    <s v="April-2025"/>
    <s v="01-05-2025"/>
    <s v="Early"/>
    <x v="4195"/>
    <s v="Pending"/>
    <s v="Awaiting payment"/>
  </r>
  <r>
    <s v="25-05-2025"/>
    <x v="4"/>
    <s v="Seoni"/>
    <x v="1"/>
    <n v="18"/>
    <s v="High"/>
    <n v="72500"/>
    <n v="1305000"/>
    <x v="4196"/>
    <s v="21-05-2025"/>
    <s v="May-2025"/>
    <s v="25-05-2025"/>
    <s v="Delayed"/>
    <x v="4196"/>
    <s v="Paid"/>
    <s v="Awaiting payment"/>
  </r>
  <r>
    <s v="03-05-2025"/>
    <x v="4"/>
    <s v="Katni"/>
    <x v="1"/>
    <n v="20"/>
    <s v="High"/>
    <n v="81500"/>
    <n v="1630000"/>
    <x v="4197"/>
    <s v="02-05-2025"/>
    <s v="May-2025"/>
    <s v="03-05-2025"/>
    <s v="Early"/>
    <x v="4197"/>
    <s v="Pending"/>
    <s v="Awaiting payment"/>
  </r>
  <r>
    <s v="16-05-2025"/>
    <x v="4"/>
    <s v="Sagar"/>
    <x v="1"/>
    <n v="23"/>
    <s v="High"/>
    <n v="81500"/>
    <n v="1874500"/>
    <x v="4198"/>
    <s v="14-05-2025"/>
    <s v="May-2025"/>
    <s v="16-05-2025"/>
    <s v="Early"/>
    <x v="4198"/>
    <s v="Paid"/>
    <s v="Delivered on time"/>
  </r>
  <r>
    <s v="03-05-2025"/>
    <x v="4"/>
    <s v="Jabalpur"/>
    <x v="1"/>
    <n v="21"/>
    <s v="High"/>
    <n v="79000"/>
    <n v="1659000"/>
    <x v="4199"/>
    <s v="02-05-2025"/>
    <s v="May-2025"/>
    <s v="03-05-2025"/>
    <s v="Early"/>
    <x v="4199"/>
    <s v="Pending"/>
    <s v="Awaiting payment"/>
  </r>
  <r>
    <s v="20-05-2025"/>
    <x v="4"/>
    <s v="Sagar"/>
    <x v="1"/>
    <n v="28"/>
    <s v="High"/>
    <n v="72500"/>
    <n v="2030000"/>
    <x v="4200"/>
    <s v="16-05-2025"/>
    <s v="May-2025"/>
    <s v="20-05-2025"/>
    <s v="Delayed"/>
    <x v="4200"/>
    <s v="Pending"/>
    <s v="Partially delivered"/>
  </r>
  <r>
    <s v="05-05-2025"/>
    <x v="4"/>
    <s v="Sagar"/>
    <x v="1"/>
    <n v="15"/>
    <s v="Intermediate"/>
    <n v="81500"/>
    <n v="1222500"/>
    <x v="4201"/>
    <s v="02-05-2025"/>
    <s v="May-2025"/>
    <s v="05-05-2025"/>
    <s v="Early"/>
    <x v="4201"/>
    <s v="Pending"/>
    <s v="Cancelled due to issue"/>
  </r>
  <r>
    <s v="07-05-2025"/>
    <x v="4"/>
    <s v="Seoni"/>
    <x v="1"/>
    <n v="5"/>
    <s v="Low"/>
    <n v="79000"/>
    <n v="395000"/>
    <x v="4202"/>
    <s v="02-05-2025"/>
    <s v="May-2025"/>
    <s v="07-05-2025"/>
    <s v="Delayed"/>
    <x v="4202"/>
    <s v="Paid"/>
    <s v="Awaiting payment"/>
  </r>
  <r>
    <s v="31-05-2025"/>
    <x v="4"/>
    <s v="Jabalpur"/>
    <x v="1"/>
    <n v="7"/>
    <s v="Intermediate"/>
    <n v="79000"/>
    <n v="553000"/>
    <x v="4203"/>
    <s v="28-05-2025"/>
    <s v="May-2025"/>
    <s v="31-05-2025"/>
    <s v="Early"/>
    <x v="4203"/>
    <s v="Pending"/>
    <s v="Cancelled due to issue"/>
  </r>
  <r>
    <s v="27-05-2025"/>
    <x v="4"/>
    <s v="Narsinghpur"/>
    <x v="1"/>
    <n v="20"/>
    <s v="High"/>
    <n v="79000"/>
    <n v="1580000"/>
    <x v="4204"/>
    <s v="26-05-2025"/>
    <s v="May-2025"/>
    <s v="27-05-2025"/>
    <s v="Early"/>
    <x v="4204"/>
    <s v="Paid"/>
    <s v="Awaiting payment"/>
  </r>
  <r>
    <s v="16-05-2025"/>
    <x v="4"/>
    <s v="Seoni"/>
    <x v="1"/>
    <n v="17"/>
    <s v="High"/>
    <n v="79000"/>
    <n v="1343000"/>
    <x v="4205"/>
    <s v="15-05-2025"/>
    <s v="May-2025"/>
    <s v="16-05-2025"/>
    <s v="Early"/>
    <x v="4205"/>
    <s v="Paid"/>
    <s v="Delivered on time"/>
  </r>
  <r>
    <s v="15-05-2025"/>
    <x v="4"/>
    <s v="Seoni"/>
    <x v="1"/>
    <n v="10"/>
    <s v="Intermediate"/>
    <n v="72500"/>
    <n v="725000"/>
    <x v="4206"/>
    <s v="14-05-2025"/>
    <s v="May-2025"/>
    <s v="15-05-2025"/>
    <s v="Early"/>
    <x v="4206"/>
    <s v="Paid"/>
    <s v="Partially delivered"/>
  </r>
  <r>
    <s v="17-05-2025"/>
    <x v="4"/>
    <s v="Katni"/>
    <x v="1"/>
    <n v="20"/>
    <s v="High"/>
    <n v="79000"/>
    <n v="1580000"/>
    <x v="4207"/>
    <s v="15-05-2025"/>
    <s v="May-2025"/>
    <s v="17-05-2025"/>
    <s v="Early"/>
    <x v="4207"/>
    <s v="Paid"/>
    <s v="Partially delivered"/>
  </r>
  <r>
    <s v="01-05-2025"/>
    <x v="4"/>
    <s v="Sagar"/>
    <x v="1"/>
    <n v="7"/>
    <s v="Intermediate"/>
    <n v="74000"/>
    <n v="518000"/>
    <x v="4208"/>
    <s v="26-04-2025"/>
    <s v="April-2025"/>
    <s v="01-05-2025"/>
    <s v="Delayed"/>
    <x v="4208"/>
    <s v="Paid"/>
    <s v="Cancelled due to issue"/>
  </r>
  <r>
    <s v="12-05-2025"/>
    <x v="4"/>
    <s v="Chhindwara"/>
    <x v="1"/>
    <n v="21"/>
    <s v="High"/>
    <n v="81500"/>
    <n v="1711500"/>
    <x v="4209"/>
    <s v="11-05-2025"/>
    <s v="May-2025"/>
    <s v="12-05-2025"/>
    <s v="Early"/>
    <x v="4209"/>
    <s v="Paid"/>
    <s v="Delivered on time"/>
  </r>
  <r>
    <s v="09-05-2025"/>
    <x v="4"/>
    <s v="Katni"/>
    <x v="1"/>
    <n v="7"/>
    <s v="Intermediate"/>
    <n v="74000"/>
    <n v="518000"/>
    <x v="4210"/>
    <s v="05-05-2025"/>
    <s v="May-2025"/>
    <s v="09-05-2025"/>
    <s v="Delayed"/>
    <x v="4210"/>
    <s v="Pending"/>
    <s v="Cancelled due to issue"/>
  </r>
  <r>
    <s v="10-05-2025"/>
    <x v="4"/>
    <s v="Sagar"/>
    <x v="1"/>
    <n v="12"/>
    <s v="Intermediate"/>
    <n v="72500"/>
    <n v="870000"/>
    <x v="4211"/>
    <s v="09-05-2025"/>
    <s v="May-2025"/>
    <s v="10-05-2025"/>
    <s v="Early"/>
    <x v="4211"/>
    <s v="Pending"/>
    <s v="Awaiting payment"/>
  </r>
  <r>
    <s v="21-05-2025"/>
    <x v="4"/>
    <s v="Sagar"/>
    <x v="1"/>
    <n v="24"/>
    <s v="High"/>
    <n v="72500"/>
    <n v="1740000"/>
    <x v="4212"/>
    <s v="19-05-2025"/>
    <s v="May-2025"/>
    <s v="21-05-2025"/>
    <s v="Early"/>
    <x v="4212"/>
    <s v="Paid"/>
    <s v="Delivered on time"/>
  </r>
  <r>
    <s v="30-05-2025"/>
    <x v="4"/>
    <s v="Mandla"/>
    <x v="1"/>
    <n v="17"/>
    <s v="High"/>
    <n v="72500"/>
    <n v="1232500"/>
    <x v="4213"/>
    <s v="29-05-2025"/>
    <s v="May-2025"/>
    <s v="30-05-2025"/>
    <s v="Early"/>
    <x v="4213"/>
    <s v="Pending"/>
    <s v="Partially delivered"/>
  </r>
  <r>
    <s v="11-05-2025"/>
    <x v="4"/>
    <s v="Mandla"/>
    <x v="1"/>
    <n v="8"/>
    <s v="Intermediate"/>
    <n v="74000"/>
    <n v="592000"/>
    <x v="4214"/>
    <s v="06-05-2025"/>
    <s v="May-2025"/>
    <s v="11-05-2025"/>
    <s v="Delayed"/>
    <x v="4214"/>
    <s v="Paid"/>
    <s v="Cancelled due to issue"/>
  </r>
  <r>
    <s v="26-05-2025"/>
    <x v="4"/>
    <s v="Narsinghpur"/>
    <x v="1"/>
    <n v="20"/>
    <s v="High"/>
    <n v="79000"/>
    <n v="1580000"/>
    <x v="4215"/>
    <s v="21-05-2025"/>
    <s v="May-2025"/>
    <s v="26-05-2025"/>
    <s v="Delayed"/>
    <x v="4215"/>
    <s v="Pending"/>
    <s v="Delivered on time"/>
  </r>
  <r>
    <s v="25-05-2025"/>
    <x v="4"/>
    <s v="Seoni"/>
    <x v="1"/>
    <n v="15"/>
    <s v="Intermediate"/>
    <n v="79000"/>
    <n v="1185000"/>
    <x v="4216"/>
    <s v="20-05-2025"/>
    <s v="May-2025"/>
    <s v="25-05-2025"/>
    <s v="Delayed"/>
    <x v="4216"/>
    <s v="Paid"/>
    <s v="Cancelled due to issue"/>
  </r>
  <r>
    <s v="01-05-2025"/>
    <x v="4"/>
    <s v="Narsinghpur"/>
    <x v="1"/>
    <n v="17"/>
    <s v="High"/>
    <n v="74000"/>
    <n v="1258000"/>
    <x v="4217"/>
    <s v="30-04-2025"/>
    <s v="April-2025"/>
    <s v="01-05-2025"/>
    <s v="Early"/>
    <x v="4217"/>
    <s v="Pending"/>
    <s v="Delivered on time"/>
  </r>
  <r>
    <s v="24-05-2025"/>
    <x v="4"/>
    <s v="Mandla"/>
    <x v="1"/>
    <n v="20"/>
    <s v="High"/>
    <n v="74000"/>
    <n v="1480000"/>
    <x v="4218"/>
    <s v="19-05-2025"/>
    <s v="May-2025"/>
    <s v="24-05-2025"/>
    <s v="Delayed"/>
    <x v="4218"/>
    <s v="Paid"/>
    <s v="Partially delivered"/>
  </r>
  <r>
    <s v="15-05-2025"/>
    <x v="4"/>
    <s v="Mandla"/>
    <x v="1"/>
    <n v="14"/>
    <s v="Intermediate"/>
    <n v="72500"/>
    <n v="1015000"/>
    <x v="4219"/>
    <s v="13-05-2025"/>
    <s v="May-2025"/>
    <s v="15-05-2025"/>
    <s v="Early"/>
    <x v="4219"/>
    <s v="Paid"/>
    <s v="Partially delivered"/>
  </r>
  <r>
    <s v="22-05-2025"/>
    <x v="4"/>
    <s v="Seoni"/>
    <x v="1"/>
    <n v="25"/>
    <s v="High"/>
    <n v="79000"/>
    <n v="1975000"/>
    <x v="4220"/>
    <s v="20-05-2025"/>
    <s v="May-2025"/>
    <s v="22-05-2025"/>
    <s v="Early"/>
    <x v="4220"/>
    <s v="Pending"/>
    <s v="Partially delivered"/>
  </r>
  <r>
    <s v="02-05-2025"/>
    <x v="4"/>
    <s v="Narsinghpur"/>
    <x v="1"/>
    <n v="21"/>
    <s v="High"/>
    <n v="81500"/>
    <n v="1711500"/>
    <x v="4221"/>
    <s v="27-04-2025"/>
    <s v="April-2025"/>
    <s v="02-05-2025"/>
    <s v="Delayed"/>
    <x v="4221"/>
    <s v="Paid"/>
    <s v="Partially delivered"/>
  </r>
  <r>
    <s v="29-05-2025"/>
    <x v="4"/>
    <s v="Jabalpur"/>
    <x v="1"/>
    <n v="20"/>
    <s v="High"/>
    <n v="72500"/>
    <n v="1450000"/>
    <x v="4222"/>
    <s v="25-05-2025"/>
    <s v="May-2025"/>
    <s v="29-05-2025"/>
    <s v="Delayed"/>
    <x v="4222"/>
    <s v="Paid"/>
    <s v="Cancelled due to issue"/>
  </r>
  <r>
    <s v="22-05-2025"/>
    <x v="4"/>
    <s v="Mandla"/>
    <x v="1"/>
    <n v="16"/>
    <s v="High"/>
    <n v="72500"/>
    <n v="1160000"/>
    <x v="4223"/>
    <s v="18-05-2025"/>
    <s v="May-2025"/>
    <s v="22-05-2025"/>
    <s v="Delayed"/>
    <x v="4223"/>
    <s v="Pending"/>
    <s v="Delivered on time"/>
  </r>
  <r>
    <s v="22-05-2025"/>
    <x v="4"/>
    <s v="Jabalpur"/>
    <x v="1"/>
    <n v="13"/>
    <s v="Intermediate"/>
    <n v="72500"/>
    <n v="942500"/>
    <x v="4224"/>
    <s v="18-05-2025"/>
    <s v="May-2025"/>
    <s v="22-05-2025"/>
    <s v="Delayed"/>
    <x v="4224"/>
    <s v="Pending"/>
    <s v="Partially delivered"/>
  </r>
  <r>
    <s v="20-05-2025"/>
    <x v="4"/>
    <s v="Narsinghpur"/>
    <x v="1"/>
    <n v="14"/>
    <s v="Intermediate"/>
    <n v="79000"/>
    <n v="1106000"/>
    <x v="4225"/>
    <s v="19-05-2025"/>
    <s v="May-2025"/>
    <s v="20-05-2025"/>
    <s v="Early"/>
    <x v="4225"/>
    <s v="Pending"/>
    <s v="Cancelled due to issue"/>
  </r>
  <r>
    <s v="09-05-2025"/>
    <x v="4"/>
    <s v="Narsinghpur"/>
    <x v="1"/>
    <n v="6"/>
    <s v="Low"/>
    <n v="79000"/>
    <n v="474000"/>
    <x v="4226"/>
    <s v="04-05-2025"/>
    <s v="May-2025"/>
    <s v="09-05-2025"/>
    <s v="Delayed"/>
    <x v="4226"/>
    <s v="Pending"/>
    <s v="Partially delivered"/>
  </r>
  <r>
    <s v="03-05-2025"/>
    <x v="4"/>
    <s v="Jabalpur"/>
    <x v="1"/>
    <n v="25"/>
    <s v="High"/>
    <n v="81500"/>
    <n v="2037500"/>
    <x v="4227"/>
    <s v="28-04-2025"/>
    <s v="April-2025"/>
    <s v="03-05-2025"/>
    <s v="Delayed"/>
    <x v="4227"/>
    <s v="Paid"/>
    <s v="Cancelled due to issue"/>
  </r>
  <r>
    <s v="23-05-2025"/>
    <x v="4"/>
    <s v="Jabalpur"/>
    <x v="1"/>
    <n v="27"/>
    <s v="High"/>
    <n v="79000"/>
    <n v="2133000"/>
    <x v="4228"/>
    <s v="21-05-2025"/>
    <s v="May-2025"/>
    <s v="23-05-2025"/>
    <s v="Early"/>
    <x v="4228"/>
    <s v="Paid"/>
    <s v="Delivered on time"/>
  </r>
  <r>
    <s v="22-05-2025"/>
    <x v="4"/>
    <s v="Chhindwara"/>
    <x v="1"/>
    <n v="22"/>
    <s v="High"/>
    <n v="72500"/>
    <n v="1595000"/>
    <x v="4229"/>
    <s v="19-05-2025"/>
    <s v="May-2025"/>
    <s v="22-05-2025"/>
    <s v="Early"/>
    <x v="4229"/>
    <s v="Pending"/>
    <s v="Awaiting payment"/>
  </r>
  <r>
    <s v="01-05-2025"/>
    <x v="4"/>
    <s v="Narsinghpur"/>
    <x v="1"/>
    <n v="5"/>
    <s v="Low"/>
    <n v="81500"/>
    <n v="407500"/>
    <x v="4230"/>
    <s v="28-04-2025"/>
    <s v="April-2025"/>
    <s v="01-05-2025"/>
    <s v="Early"/>
    <x v="4230"/>
    <s v="Pending"/>
    <s v="Cancelled due to issue"/>
  </r>
  <r>
    <s v="30-05-2025"/>
    <x v="4"/>
    <s v="Mandla"/>
    <x v="0"/>
    <n v="27"/>
    <s v="High"/>
    <n v="74000"/>
    <n v="1998000"/>
    <x v="4231"/>
    <s v="27-05-2025"/>
    <s v="May-2025"/>
    <s v="30-05-2025"/>
    <s v="Early"/>
    <x v="4231"/>
    <s v="Paid"/>
    <s v="Partially delivered"/>
  </r>
  <r>
    <s v="27-05-2025"/>
    <x v="4"/>
    <s v="Jabalpur"/>
    <x v="0"/>
    <n v="6"/>
    <s v="Low"/>
    <n v="74000"/>
    <n v="444000"/>
    <x v="4232"/>
    <s v="23-05-2025"/>
    <s v="May-2025"/>
    <s v="27-05-2025"/>
    <s v="Delayed"/>
    <x v="4232"/>
    <s v="Pending"/>
    <s v="Awaiting payment"/>
  </r>
  <r>
    <s v="19-05-2025"/>
    <x v="4"/>
    <s v="Sagar"/>
    <x v="0"/>
    <n v="15"/>
    <s v="Intermediate"/>
    <n v="74000"/>
    <n v="1110000"/>
    <x v="4233"/>
    <s v="15-05-2025"/>
    <s v="May-2025"/>
    <s v="19-05-2025"/>
    <s v="Delayed"/>
    <x v="4233"/>
    <s v="Paid"/>
    <s v="Awaiting payment"/>
  </r>
  <r>
    <s v="22-05-2025"/>
    <x v="4"/>
    <s v="Damoh"/>
    <x v="0"/>
    <n v="29"/>
    <s v="High"/>
    <n v="81500"/>
    <n v="2363500"/>
    <x v="4234"/>
    <s v="17-05-2025"/>
    <s v="May-2025"/>
    <s v="22-05-2025"/>
    <s v="Delayed"/>
    <x v="4234"/>
    <s v="Paid"/>
    <s v="Awaiting payment"/>
  </r>
  <r>
    <s v="14-05-2025"/>
    <x v="4"/>
    <s v="Sagar"/>
    <x v="0"/>
    <n v="9"/>
    <s v="Intermediate"/>
    <n v="79000"/>
    <n v="711000"/>
    <x v="4235"/>
    <s v="09-05-2025"/>
    <s v="May-2025"/>
    <s v="14-05-2025"/>
    <s v="Delayed"/>
    <x v="4235"/>
    <s v="Paid"/>
    <s v="Partially delivered"/>
  </r>
  <r>
    <s v="29-05-2025"/>
    <x v="4"/>
    <s v="Sagar"/>
    <x v="0"/>
    <n v="19"/>
    <s v="High"/>
    <n v="72500"/>
    <n v="1377500"/>
    <x v="4236"/>
    <s v="26-05-2025"/>
    <s v="May-2025"/>
    <s v="29-05-2025"/>
    <s v="Early"/>
    <x v="4236"/>
    <s v="Pending"/>
    <s v="Awaiting payment"/>
  </r>
  <r>
    <s v="04-05-2025"/>
    <x v="4"/>
    <s v="Chhindwara"/>
    <x v="0"/>
    <n v="9"/>
    <s v="Intermediate"/>
    <n v="72500"/>
    <n v="652500"/>
    <x v="4237"/>
    <s v="29-04-2025"/>
    <s v="April-2025"/>
    <s v="04-05-2025"/>
    <s v="Delayed"/>
    <x v="4237"/>
    <s v="Pending"/>
    <s v="Partially delivered"/>
  </r>
  <r>
    <s v="14-05-2025"/>
    <x v="4"/>
    <s v="Damoh"/>
    <x v="0"/>
    <n v="18"/>
    <s v="High"/>
    <n v="74000"/>
    <n v="1332000"/>
    <x v="4238"/>
    <s v="09-05-2025"/>
    <s v="May-2025"/>
    <s v="14-05-2025"/>
    <s v="Delayed"/>
    <x v="4238"/>
    <s v="Paid"/>
    <s v="Cancelled due to issue"/>
  </r>
  <r>
    <s v="24-05-2025"/>
    <x v="4"/>
    <s v="Jabalpur"/>
    <x v="0"/>
    <n v="20"/>
    <s v="High"/>
    <n v="74000"/>
    <n v="1480000"/>
    <x v="4239"/>
    <s v="20-05-2025"/>
    <s v="May-2025"/>
    <s v="24-05-2025"/>
    <s v="Delayed"/>
    <x v="4239"/>
    <s v="Paid"/>
    <s v="Awaiting payment"/>
  </r>
  <r>
    <s v="24-05-2025"/>
    <x v="4"/>
    <s v="Chhindwara"/>
    <x v="0"/>
    <n v="11"/>
    <s v="Intermediate"/>
    <n v="81500"/>
    <n v="896500"/>
    <x v="4240"/>
    <s v="20-05-2025"/>
    <s v="May-2025"/>
    <s v="24-05-2025"/>
    <s v="Delayed"/>
    <x v="4240"/>
    <s v="Paid"/>
    <s v="Awaiting payment"/>
  </r>
  <r>
    <s v="27-05-2025"/>
    <x v="4"/>
    <s v="Seoni"/>
    <x v="0"/>
    <n v="22"/>
    <s v="High"/>
    <n v="72500"/>
    <n v="1595000"/>
    <x v="4241"/>
    <s v="23-05-2025"/>
    <s v="May-2025"/>
    <s v="27-05-2025"/>
    <s v="Delayed"/>
    <x v="4241"/>
    <s v="Pending"/>
    <s v="Partially delivered"/>
  </r>
  <r>
    <s v="03-05-2025"/>
    <x v="4"/>
    <s v="Damoh"/>
    <x v="0"/>
    <n v="18"/>
    <s v="High"/>
    <n v="74000"/>
    <n v="1332000"/>
    <x v="4242"/>
    <s v="28-04-2025"/>
    <s v="April-2025"/>
    <s v="03-05-2025"/>
    <s v="Delayed"/>
    <x v="4242"/>
    <s v="Pending"/>
    <s v="Cancelled due to issue"/>
  </r>
  <r>
    <s v="23-05-2025"/>
    <x v="4"/>
    <s v="Sagar"/>
    <x v="0"/>
    <n v="21"/>
    <s v="High"/>
    <n v="72500"/>
    <n v="1522500"/>
    <x v="4243"/>
    <s v="21-05-2025"/>
    <s v="May-2025"/>
    <s v="23-05-2025"/>
    <s v="Early"/>
    <x v="4243"/>
    <s v="Pending"/>
    <s v="Partially delivered"/>
  </r>
  <r>
    <s v="27-05-2025"/>
    <x v="4"/>
    <s v="Damoh"/>
    <x v="0"/>
    <n v="25"/>
    <s v="High"/>
    <n v="72500"/>
    <n v="1812500"/>
    <x v="4244"/>
    <s v="26-05-2025"/>
    <s v="May-2025"/>
    <s v="27-05-2025"/>
    <s v="Early"/>
    <x v="4244"/>
    <s v="Paid"/>
    <s v="Awaiting payment"/>
  </r>
  <r>
    <s v="17-05-2025"/>
    <x v="4"/>
    <s v="Jabalpur"/>
    <x v="0"/>
    <n v="30"/>
    <s v="High"/>
    <n v="81500"/>
    <n v="2445000"/>
    <x v="4245"/>
    <s v="14-05-2025"/>
    <s v="May-2025"/>
    <s v="17-05-2025"/>
    <s v="Early"/>
    <x v="4245"/>
    <s v="Paid"/>
    <s v="Cancelled due to issue"/>
  </r>
  <r>
    <s v="28-05-2025"/>
    <x v="4"/>
    <s v="Narsinghpur"/>
    <x v="0"/>
    <n v="10"/>
    <s v="Intermediate"/>
    <n v="74000"/>
    <n v="740000"/>
    <x v="4246"/>
    <s v="23-05-2025"/>
    <s v="May-2025"/>
    <s v="28-05-2025"/>
    <s v="Delayed"/>
    <x v="4246"/>
    <s v="Paid"/>
    <s v="Cancelled due to issue"/>
  </r>
  <r>
    <s v="02-05-2025"/>
    <x v="4"/>
    <s v="Sagar"/>
    <x v="0"/>
    <n v="6"/>
    <s v="Low"/>
    <n v="72500"/>
    <n v="435000"/>
    <x v="4247"/>
    <s v="29-04-2025"/>
    <s v="April-2025"/>
    <s v="02-05-2025"/>
    <s v="Early"/>
    <x v="4247"/>
    <s v="Pending"/>
    <s v="Awaiting payment"/>
  </r>
  <r>
    <s v="29-05-2025"/>
    <x v="4"/>
    <s v="Jabalpur"/>
    <x v="0"/>
    <n v="6"/>
    <s v="Low"/>
    <n v="74000"/>
    <n v="444000"/>
    <x v="4248"/>
    <s v="24-05-2025"/>
    <s v="May-2025"/>
    <s v="29-05-2025"/>
    <s v="Delayed"/>
    <x v="4248"/>
    <s v="Paid"/>
    <s v="Awaiting payment"/>
  </r>
  <r>
    <s v="29-05-2025"/>
    <x v="4"/>
    <s v="Jabalpur"/>
    <x v="0"/>
    <n v="10"/>
    <s v="Intermediate"/>
    <n v="79000"/>
    <n v="790000"/>
    <x v="4249"/>
    <s v="28-05-2025"/>
    <s v="May-2025"/>
    <s v="29-05-2025"/>
    <s v="Early"/>
    <x v="4249"/>
    <s v="Pending"/>
    <s v="Partially delivered"/>
  </r>
  <r>
    <s v="16-05-2025"/>
    <x v="4"/>
    <s v="Mandla"/>
    <x v="0"/>
    <n v="27"/>
    <s v="High"/>
    <n v="79000"/>
    <n v="2133000"/>
    <x v="4250"/>
    <s v="13-05-2025"/>
    <s v="May-2025"/>
    <s v="16-05-2025"/>
    <s v="Early"/>
    <x v="4250"/>
    <s v="Paid"/>
    <s v="Cancelled due to issue"/>
  </r>
  <r>
    <s v="19-05-2025"/>
    <x v="4"/>
    <s v="Seoni"/>
    <x v="0"/>
    <n v="17"/>
    <s v="High"/>
    <n v="72500"/>
    <n v="1232500"/>
    <x v="4251"/>
    <s v="17-05-2025"/>
    <s v="May-2025"/>
    <s v="19-05-2025"/>
    <s v="Early"/>
    <x v="4251"/>
    <s v="Pending"/>
    <s v="Partially delivered"/>
  </r>
  <r>
    <s v="11-05-2025"/>
    <x v="4"/>
    <s v="Narsinghpur"/>
    <x v="0"/>
    <n v="12"/>
    <s v="Intermediate"/>
    <n v="79000"/>
    <n v="948000"/>
    <x v="4252"/>
    <s v="09-05-2025"/>
    <s v="May-2025"/>
    <s v="11-05-2025"/>
    <s v="Early"/>
    <x v="4252"/>
    <s v="Pending"/>
    <s v="Cancelled due to issue"/>
  </r>
  <r>
    <s v="29-05-2025"/>
    <x v="4"/>
    <s v="Seoni"/>
    <x v="0"/>
    <n v="7"/>
    <s v="Intermediate"/>
    <n v="72500"/>
    <n v="507500"/>
    <x v="4253"/>
    <s v="26-05-2025"/>
    <s v="May-2025"/>
    <s v="29-05-2025"/>
    <s v="Early"/>
    <x v="4253"/>
    <s v="Pending"/>
    <s v="Partially delivered"/>
  </r>
  <r>
    <s v="14-05-2025"/>
    <x v="4"/>
    <s v="Katni"/>
    <x v="0"/>
    <n v="5"/>
    <s v="Low"/>
    <n v="81500"/>
    <n v="407500"/>
    <x v="4254"/>
    <s v="13-05-2025"/>
    <s v="May-2025"/>
    <s v="14-05-2025"/>
    <s v="Early"/>
    <x v="4254"/>
    <s v="Pending"/>
    <s v="Partially delivered"/>
  </r>
  <r>
    <s v="29-05-2025"/>
    <x v="4"/>
    <s v="Mandla"/>
    <x v="0"/>
    <n v="9"/>
    <s v="Intermediate"/>
    <n v="74000"/>
    <n v="666000"/>
    <x v="4255"/>
    <s v="26-05-2025"/>
    <s v="May-2025"/>
    <s v="29-05-2025"/>
    <s v="Early"/>
    <x v="4255"/>
    <s v="Pending"/>
    <s v="Awaiting payment"/>
  </r>
  <r>
    <s v="09-05-2025"/>
    <x v="4"/>
    <s v="Mandla"/>
    <x v="0"/>
    <n v="26"/>
    <s v="High"/>
    <n v="72500"/>
    <n v="1885000"/>
    <x v="4256"/>
    <s v="04-05-2025"/>
    <s v="May-2025"/>
    <s v="09-05-2025"/>
    <s v="Delayed"/>
    <x v="4256"/>
    <s v="Pending"/>
    <s v="Cancelled due to issue"/>
  </r>
  <r>
    <s v="11-05-2025"/>
    <x v="4"/>
    <s v="Jabalpur"/>
    <x v="0"/>
    <n v="22"/>
    <s v="High"/>
    <n v="72500"/>
    <n v="1595000"/>
    <x v="4257"/>
    <s v="08-05-2025"/>
    <s v="May-2025"/>
    <s v="11-05-2025"/>
    <s v="Early"/>
    <x v="4257"/>
    <s v="Paid"/>
    <s v="Awaiting payment"/>
  </r>
  <r>
    <s v="17-05-2025"/>
    <x v="4"/>
    <s v="Damoh"/>
    <x v="0"/>
    <n v="30"/>
    <s v="High"/>
    <n v="72500"/>
    <n v="2175000"/>
    <x v="4258"/>
    <s v="14-05-2025"/>
    <s v="May-2025"/>
    <s v="17-05-2025"/>
    <s v="Early"/>
    <x v="4258"/>
    <s v="Pending"/>
    <s v="Partially delivered"/>
  </r>
  <r>
    <s v="10-05-2025"/>
    <x v="4"/>
    <s v="Damoh"/>
    <x v="0"/>
    <n v="20"/>
    <s v="High"/>
    <n v="72500"/>
    <n v="1450000"/>
    <x v="4259"/>
    <s v="05-05-2025"/>
    <s v="May-2025"/>
    <s v="10-05-2025"/>
    <s v="Delayed"/>
    <x v="4259"/>
    <s v="Paid"/>
    <s v="Awaiting payment"/>
  </r>
  <r>
    <s v="29-05-2025"/>
    <x v="4"/>
    <s v="Sagar"/>
    <x v="0"/>
    <n v="13"/>
    <s v="Intermediate"/>
    <n v="79000"/>
    <n v="1027000"/>
    <x v="4260"/>
    <s v="28-05-2025"/>
    <s v="May-2025"/>
    <s v="29-05-2025"/>
    <s v="Early"/>
    <x v="4260"/>
    <s v="Pending"/>
    <s v="Awaiting payment"/>
  </r>
  <r>
    <s v="15-05-2025"/>
    <x v="4"/>
    <s v="Chhindwara"/>
    <x v="0"/>
    <n v="26"/>
    <s v="High"/>
    <n v="79000"/>
    <n v="2054000"/>
    <x v="4261"/>
    <s v="10-05-2025"/>
    <s v="May-2025"/>
    <s v="15-05-2025"/>
    <s v="Delayed"/>
    <x v="4261"/>
    <s v="Paid"/>
    <s v="Partially delivered"/>
  </r>
  <r>
    <s v="09-05-2025"/>
    <x v="4"/>
    <s v="Narsinghpur"/>
    <x v="0"/>
    <n v="10"/>
    <s v="Intermediate"/>
    <n v="79000"/>
    <n v="790000"/>
    <x v="4262"/>
    <s v="04-05-2025"/>
    <s v="May-2025"/>
    <s v="09-05-2025"/>
    <s v="Delayed"/>
    <x v="4262"/>
    <s v="Pending"/>
    <s v="Partially delivered"/>
  </r>
  <r>
    <s v="30-05-2025"/>
    <x v="4"/>
    <s v="Chhindwara"/>
    <x v="0"/>
    <n v="23"/>
    <s v="High"/>
    <n v="72500"/>
    <n v="1667500"/>
    <x v="4263"/>
    <s v="26-05-2025"/>
    <s v="May-2025"/>
    <s v="30-05-2025"/>
    <s v="Delayed"/>
    <x v="4263"/>
    <s v="Pending"/>
    <s v="Partially delivered"/>
  </r>
  <r>
    <s v="18-05-2025"/>
    <x v="4"/>
    <s v="Chhindwara"/>
    <x v="0"/>
    <n v="28"/>
    <s v="High"/>
    <n v="79000"/>
    <n v="2212000"/>
    <x v="4264"/>
    <s v="16-05-2025"/>
    <s v="May-2025"/>
    <s v="18-05-2025"/>
    <s v="Early"/>
    <x v="4264"/>
    <s v="Paid"/>
    <s v="Partially delivered"/>
  </r>
  <r>
    <s v="16-05-2025"/>
    <x v="4"/>
    <s v="Narsinghpur"/>
    <x v="0"/>
    <n v="27"/>
    <s v="High"/>
    <n v="74000"/>
    <n v="1998000"/>
    <x v="4265"/>
    <s v="11-05-2025"/>
    <s v="May-2025"/>
    <s v="16-05-2025"/>
    <s v="Delayed"/>
    <x v="4265"/>
    <s v="Pending"/>
    <s v="Cancelled due to issue"/>
  </r>
  <r>
    <s v="27-05-2025"/>
    <x v="4"/>
    <s v="Seoni"/>
    <x v="0"/>
    <n v="29"/>
    <s v="High"/>
    <n v="72500"/>
    <n v="2102500"/>
    <x v="4266"/>
    <s v="26-05-2025"/>
    <s v="May-2025"/>
    <s v="27-05-2025"/>
    <s v="Early"/>
    <x v="4266"/>
    <s v="Paid"/>
    <s v="Cancelled due to issue"/>
  </r>
  <r>
    <s v="06-05-2025"/>
    <x v="4"/>
    <s v="Chhindwara"/>
    <x v="0"/>
    <n v="17"/>
    <s v="High"/>
    <n v="74000"/>
    <n v="1258000"/>
    <x v="4267"/>
    <s v="01-05-2025"/>
    <s v="May-2025"/>
    <s v="06-05-2025"/>
    <s v="Delayed"/>
    <x v="4267"/>
    <s v="Paid"/>
    <s v="Partially delivered"/>
  </r>
  <r>
    <s v="25-05-2025"/>
    <x v="4"/>
    <s v="Narsinghpur"/>
    <x v="0"/>
    <n v="24"/>
    <s v="High"/>
    <n v="74000"/>
    <n v="1776000"/>
    <x v="4268"/>
    <s v="21-05-2025"/>
    <s v="May-2025"/>
    <s v="25-05-2025"/>
    <s v="Delayed"/>
    <x v="4268"/>
    <s v="Paid"/>
    <s v="Partially delivered"/>
  </r>
  <r>
    <s v="04-05-2025"/>
    <x v="4"/>
    <s v="Damoh"/>
    <x v="0"/>
    <n v="12"/>
    <s v="Intermediate"/>
    <n v="74000"/>
    <n v="888000"/>
    <x v="4269"/>
    <s v="30-04-2025"/>
    <s v="April-2025"/>
    <s v="04-05-2025"/>
    <s v="Delayed"/>
    <x v="4269"/>
    <s v="Paid"/>
    <s v="Cancelled due to issue"/>
  </r>
  <r>
    <s v="04-05-2025"/>
    <x v="4"/>
    <s v="Sagar"/>
    <x v="0"/>
    <n v="15"/>
    <s v="Intermediate"/>
    <n v="79000"/>
    <n v="1185000"/>
    <x v="4270"/>
    <s v="02-05-2025"/>
    <s v="May-2025"/>
    <s v="04-05-2025"/>
    <s v="Early"/>
    <x v="4270"/>
    <s v="Pending"/>
    <s v="Partially delivered"/>
  </r>
  <r>
    <s v="19-05-2025"/>
    <x v="4"/>
    <s v="Jabalpur"/>
    <x v="0"/>
    <n v="8"/>
    <s v="Intermediate"/>
    <n v="81500"/>
    <n v="652000"/>
    <x v="4271"/>
    <s v="14-05-2025"/>
    <s v="May-2025"/>
    <s v="19-05-2025"/>
    <s v="Delayed"/>
    <x v="4271"/>
    <s v="Pending"/>
    <s v="Cancelled due to issue"/>
  </r>
  <r>
    <s v="15-05-2025"/>
    <x v="4"/>
    <s v="Katni"/>
    <x v="0"/>
    <n v="22"/>
    <s v="High"/>
    <n v="74000"/>
    <n v="1628000"/>
    <x v="4272"/>
    <s v="10-05-2025"/>
    <s v="May-2025"/>
    <s v="15-05-2025"/>
    <s v="Delayed"/>
    <x v="4272"/>
    <s v="Paid"/>
    <s v="Partially delivered"/>
  </r>
  <r>
    <s v="25-05-2025"/>
    <x v="4"/>
    <s v="Sagar"/>
    <x v="0"/>
    <n v="25"/>
    <s v="High"/>
    <n v="74000"/>
    <n v="1850000"/>
    <x v="4273"/>
    <s v="21-05-2025"/>
    <s v="May-2025"/>
    <s v="25-05-2025"/>
    <s v="Delayed"/>
    <x v="4273"/>
    <s v="Paid"/>
    <s v="Cancelled due to issue"/>
  </r>
  <r>
    <s v="25-05-2025"/>
    <x v="4"/>
    <s v="Katni"/>
    <x v="0"/>
    <n v="11"/>
    <s v="Intermediate"/>
    <n v="79000"/>
    <n v="869000"/>
    <x v="4274"/>
    <s v="22-05-2025"/>
    <s v="May-2025"/>
    <s v="25-05-2025"/>
    <s v="Early"/>
    <x v="4274"/>
    <s v="Paid"/>
    <s v="Awaiting payment"/>
  </r>
  <r>
    <s v="25-05-2025"/>
    <x v="4"/>
    <s v="Seoni"/>
    <x v="0"/>
    <n v="14"/>
    <s v="Intermediate"/>
    <n v="81500"/>
    <n v="1141000"/>
    <x v="4275"/>
    <s v="21-05-2025"/>
    <s v="May-2025"/>
    <s v="25-05-2025"/>
    <s v="Delayed"/>
    <x v="4275"/>
    <s v="Pending"/>
    <s v="Cancelled due to issue"/>
  </r>
  <r>
    <s v="20-05-2025"/>
    <x v="4"/>
    <s v="Mandla"/>
    <x v="0"/>
    <n v="6"/>
    <s v="Low"/>
    <n v="81500"/>
    <n v="489000"/>
    <x v="4276"/>
    <s v="15-05-2025"/>
    <s v="May-2025"/>
    <s v="20-05-2025"/>
    <s v="Delayed"/>
    <x v="4276"/>
    <s v="Paid"/>
    <s v="Awaiting payment"/>
  </r>
  <r>
    <s v="15-05-2025"/>
    <x v="4"/>
    <s v="Narsinghpur"/>
    <x v="0"/>
    <n v="12"/>
    <s v="Intermediate"/>
    <n v="81500"/>
    <n v="978000"/>
    <x v="4277"/>
    <s v="13-05-2025"/>
    <s v="May-2025"/>
    <s v="15-05-2025"/>
    <s v="Early"/>
    <x v="4277"/>
    <s v="Paid"/>
    <s v="Awaiting payment"/>
  </r>
  <r>
    <s v="02-05-2025"/>
    <x v="4"/>
    <s v="Mandla"/>
    <x v="0"/>
    <n v="27"/>
    <s v="High"/>
    <n v="72500"/>
    <n v="1957500"/>
    <x v="4278"/>
    <s v="28-04-2025"/>
    <s v="April-2025"/>
    <s v="02-05-2025"/>
    <s v="Delayed"/>
    <x v="4278"/>
    <s v="Paid"/>
    <s v="Partially delivered"/>
  </r>
  <r>
    <s v="08-05-2025"/>
    <x v="4"/>
    <s v="Jabalpur"/>
    <x v="0"/>
    <n v="30"/>
    <s v="High"/>
    <n v="79000"/>
    <n v="2370000"/>
    <x v="4279"/>
    <s v="07-05-2025"/>
    <s v="May-2025"/>
    <s v="08-05-2025"/>
    <s v="Early"/>
    <x v="4279"/>
    <s v="Paid"/>
    <s v="Awaiting payment"/>
  </r>
  <r>
    <s v="01-05-2025"/>
    <x v="4"/>
    <s v="Chhindwara"/>
    <x v="0"/>
    <n v="25"/>
    <s v="High"/>
    <n v="74000"/>
    <n v="1850000"/>
    <x v="4280"/>
    <s v="28-04-2025"/>
    <s v="April-2025"/>
    <s v="01-05-2025"/>
    <s v="Early"/>
    <x v="4280"/>
    <s v="Pending"/>
    <s v="Cancelled due to issue"/>
  </r>
  <r>
    <s v="04-05-2025"/>
    <x v="4"/>
    <s v="Jabalpur"/>
    <x v="0"/>
    <n v="12"/>
    <s v="Intermediate"/>
    <n v="81500"/>
    <n v="978000"/>
    <x v="4281"/>
    <s v="30-04-2025"/>
    <s v="April-2025"/>
    <s v="04-05-2025"/>
    <s v="Delayed"/>
    <x v="4281"/>
    <s v="Pending"/>
    <s v="Cancelled due to issue"/>
  </r>
  <r>
    <s v="08-05-2025"/>
    <x v="4"/>
    <s v="Katni"/>
    <x v="0"/>
    <n v="22"/>
    <s v="High"/>
    <n v="74000"/>
    <n v="1628000"/>
    <x v="4282"/>
    <s v="05-05-2025"/>
    <s v="May-2025"/>
    <s v="08-05-2025"/>
    <s v="Early"/>
    <x v="4282"/>
    <s v="Paid"/>
    <s v="Partially delivered"/>
  </r>
  <r>
    <s v="22-05-2025"/>
    <x v="4"/>
    <s v="Sagar"/>
    <x v="0"/>
    <n v="24"/>
    <s v="High"/>
    <n v="79000"/>
    <n v="1896000"/>
    <x v="4283"/>
    <s v="18-05-2025"/>
    <s v="May-2025"/>
    <s v="22-05-2025"/>
    <s v="Delayed"/>
    <x v="4283"/>
    <s v="Pending"/>
    <s v="Partially delivered"/>
  </r>
  <r>
    <s v="14-05-2025"/>
    <x v="4"/>
    <s v="Mandla"/>
    <x v="0"/>
    <n v="7"/>
    <s v="Intermediate"/>
    <n v="74000"/>
    <n v="518000"/>
    <x v="4284"/>
    <s v="09-05-2025"/>
    <s v="May-2025"/>
    <s v="14-05-2025"/>
    <s v="Delayed"/>
    <x v="4284"/>
    <s v="Paid"/>
    <s v="Partially delivered"/>
  </r>
  <r>
    <s v="23-05-2025"/>
    <x v="4"/>
    <s v="Damoh"/>
    <x v="0"/>
    <n v="6"/>
    <s v="Low"/>
    <n v="74000"/>
    <n v="444000"/>
    <x v="4285"/>
    <s v="21-05-2025"/>
    <s v="May-2025"/>
    <s v="23-05-2025"/>
    <s v="Early"/>
    <x v="4285"/>
    <s v="Paid"/>
    <s v="Partially delivered"/>
  </r>
  <r>
    <s v="17-05-2025"/>
    <x v="4"/>
    <s v="Chhindwara"/>
    <x v="0"/>
    <n v="30"/>
    <s v="High"/>
    <n v="72500"/>
    <n v="2175000"/>
    <x v="4286"/>
    <s v="15-05-2025"/>
    <s v="May-2025"/>
    <s v="17-05-2025"/>
    <s v="Early"/>
    <x v="4286"/>
    <s v="Paid"/>
    <s v="Cancelled due to issue"/>
  </r>
  <r>
    <s v="02-05-2025"/>
    <x v="4"/>
    <s v="Chhindwara"/>
    <x v="0"/>
    <n v="30"/>
    <s v="High"/>
    <n v="81500"/>
    <n v="2445000"/>
    <x v="4287"/>
    <s v="28-04-2025"/>
    <s v="April-2025"/>
    <s v="02-05-2025"/>
    <s v="Delayed"/>
    <x v="4287"/>
    <s v="Pending"/>
    <s v="Awaiting payment"/>
  </r>
  <r>
    <s v="13-05-2025"/>
    <x v="4"/>
    <s v="Seoni"/>
    <x v="0"/>
    <n v="13"/>
    <s v="Intermediate"/>
    <n v="72500"/>
    <n v="942500"/>
    <x v="4288"/>
    <s v="08-05-2025"/>
    <s v="May-2025"/>
    <s v="13-05-2025"/>
    <s v="Delayed"/>
    <x v="4288"/>
    <s v="Pending"/>
    <s v="Partially delivered"/>
  </r>
  <r>
    <s v="17-05-2025"/>
    <x v="4"/>
    <s v="Mandla"/>
    <x v="0"/>
    <n v="26"/>
    <s v="High"/>
    <n v="72500"/>
    <n v="1885000"/>
    <x v="4289"/>
    <s v="15-05-2025"/>
    <s v="May-2025"/>
    <s v="17-05-2025"/>
    <s v="Early"/>
    <x v="4289"/>
    <s v="Pending"/>
    <s v="Cancelled due to issue"/>
  </r>
  <r>
    <s v="04-05-2025"/>
    <x v="4"/>
    <s v="Damoh"/>
    <x v="0"/>
    <n v="16"/>
    <s v="High"/>
    <n v="72500"/>
    <n v="1160000"/>
    <x v="4290"/>
    <s v="29-04-2025"/>
    <s v="April-2025"/>
    <s v="04-05-2025"/>
    <s v="Delayed"/>
    <x v="4290"/>
    <s v="Paid"/>
    <s v="Cancelled due to issue"/>
  </r>
  <r>
    <s v="23-05-2025"/>
    <x v="4"/>
    <s v="Mandla"/>
    <x v="0"/>
    <n v="15"/>
    <s v="Intermediate"/>
    <n v="81500"/>
    <n v="1222500"/>
    <x v="4291"/>
    <s v="21-05-2025"/>
    <s v="May-2025"/>
    <s v="23-05-2025"/>
    <s v="Early"/>
    <x v="4291"/>
    <s v="Paid"/>
    <s v="Cancelled due to issue"/>
  </r>
  <r>
    <s v="22-05-2025"/>
    <x v="4"/>
    <s v="Seoni"/>
    <x v="0"/>
    <n v="25"/>
    <s v="High"/>
    <n v="81500"/>
    <n v="2037500"/>
    <x v="4292"/>
    <s v="17-05-2025"/>
    <s v="May-2025"/>
    <s v="22-05-2025"/>
    <s v="Delayed"/>
    <x v="4292"/>
    <s v="Paid"/>
    <s v="Awaiting payment"/>
  </r>
  <r>
    <s v="17-05-2025"/>
    <x v="4"/>
    <s v="Chhindwara"/>
    <x v="0"/>
    <n v="15"/>
    <s v="Intermediate"/>
    <n v="79000"/>
    <n v="1185000"/>
    <x v="4293"/>
    <s v="12-05-2025"/>
    <s v="May-2025"/>
    <s v="17-05-2025"/>
    <s v="Delayed"/>
    <x v="4293"/>
    <s v="Paid"/>
    <s v="Partially delivered"/>
  </r>
  <r>
    <s v="14-05-2025"/>
    <x v="4"/>
    <s v="Narsinghpur"/>
    <x v="0"/>
    <n v="27"/>
    <s v="High"/>
    <n v="72500"/>
    <n v="1957500"/>
    <x v="4294"/>
    <s v="11-05-2025"/>
    <s v="May-2025"/>
    <s v="14-05-2025"/>
    <s v="Early"/>
    <x v="4294"/>
    <s v="Pending"/>
    <s v="Cancelled due to issue"/>
  </r>
  <r>
    <s v="30-05-2025"/>
    <x v="4"/>
    <s v="Mandla"/>
    <x v="0"/>
    <n v="23"/>
    <s v="High"/>
    <n v="79000"/>
    <n v="1817000"/>
    <x v="4295"/>
    <s v="29-05-2025"/>
    <s v="May-2025"/>
    <s v="30-05-2025"/>
    <s v="Early"/>
    <x v="4295"/>
    <s v="Paid"/>
    <s v="Partially delivered"/>
  </r>
  <r>
    <s v="09-05-2025"/>
    <x v="4"/>
    <s v="Narsinghpur"/>
    <x v="0"/>
    <n v="9"/>
    <s v="Intermediate"/>
    <n v="79000"/>
    <n v="711000"/>
    <x v="4296"/>
    <s v="04-05-2025"/>
    <s v="May-2025"/>
    <s v="09-05-2025"/>
    <s v="Delayed"/>
    <x v="4296"/>
    <s v="Paid"/>
    <s v="Partially delivered"/>
  </r>
  <r>
    <s v="22-05-2025"/>
    <x v="4"/>
    <s v="Mandla"/>
    <x v="0"/>
    <n v="5"/>
    <s v="Low"/>
    <n v="81500"/>
    <n v="407500"/>
    <x v="4297"/>
    <s v="20-05-2025"/>
    <s v="May-2025"/>
    <s v="22-05-2025"/>
    <s v="Early"/>
    <x v="4297"/>
    <s v="Paid"/>
    <s v="Cancelled due to issue"/>
  </r>
  <r>
    <s v="15-05-2025"/>
    <x v="4"/>
    <s v="Narsinghpur"/>
    <x v="0"/>
    <n v="16"/>
    <s v="High"/>
    <n v="79000"/>
    <n v="1264000"/>
    <x v="4298"/>
    <s v="12-05-2025"/>
    <s v="May-2025"/>
    <s v="15-05-2025"/>
    <s v="Early"/>
    <x v="4298"/>
    <s v="Paid"/>
    <s v="Partially delivered"/>
  </r>
  <r>
    <s v="23-05-2025"/>
    <x v="4"/>
    <s v="Chhindwara"/>
    <x v="0"/>
    <n v="24"/>
    <s v="High"/>
    <n v="81500"/>
    <n v="1956000"/>
    <x v="4299"/>
    <s v="19-05-2025"/>
    <s v="May-2025"/>
    <s v="23-05-2025"/>
    <s v="Delayed"/>
    <x v="4299"/>
    <s v="Paid"/>
    <s v="Cancelled due to issue"/>
  </r>
  <r>
    <s v="15-05-2025"/>
    <x v="4"/>
    <s v="Jabalpur"/>
    <x v="0"/>
    <n v="11"/>
    <s v="Intermediate"/>
    <n v="79000"/>
    <n v="869000"/>
    <x v="4300"/>
    <s v="11-05-2025"/>
    <s v="May-2025"/>
    <s v="15-05-2025"/>
    <s v="Delayed"/>
    <x v="4300"/>
    <s v="Paid"/>
    <s v="Awaiting payment"/>
  </r>
  <r>
    <s v="10-05-2025"/>
    <x v="4"/>
    <s v="Katni"/>
    <x v="0"/>
    <n v="24"/>
    <s v="High"/>
    <n v="72500"/>
    <n v="1740000"/>
    <x v="4301"/>
    <s v="05-05-2025"/>
    <s v="May-2025"/>
    <s v="10-05-2025"/>
    <s v="Delayed"/>
    <x v="4301"/>
    <s v="Paid"/>
    <s v="Cancelled due to issue"/>
  </r>
  <r>
    <s v="22-05-2025"/>
    <x v="4"/>
    <s v="Seoni"/>
    <x v="0"/>
    <n v="24"/>
    <s v="High"/>
    <n v="81500"/>
    <n v="1956000"/>
    <x v="4302"/>
    <s v="17-05-2025"/>
    <s v="May-2025"/>
    <s v="22-05-2025"/>
    <s v="Delayed"/>
    <x v="4302"/>
    <s v="Paid"/>
    <s v="Cancelled due to issue"/>
  </r>
  <r>
    <s v="21-05-2025"/>
    <x v="4"/>
    <s v="Jabalpur"/>
    <x v="0"/>
    <n v="23"/>
    <s v="High"/>
    <n v="74000"/>
    <n v="1702000"/>
    <x v="4303"/>
    <s v="19-05-2025"/>
    <s v="May-2025"/>
    <s v="21-05-2025"/>
    <s v="Early"/>
    <x v="4303"/>
    <s v="Pending"/>
    <s v="Awaiting payment"/>
  </r>
  <r>
    <s v="26-05-2025"/>
    <x v="4"/>
    <s v="Narsinghpur"/>
    <x v="0"/>
    <n v="7"/>
    <s v="Intermediate"/>
    <n v="79000"/>
    <n v="553000"/>
    <x v="4304"/>
    <s v="25-05-2025"/>
    <s v="May-2025"/>
    <s v="26-05-2025"/>
    <s v="Early"/>
    <x v="4304"/>
    <s v="Pending"/>
    <s v="Awaiting payment"/>
  </r>
  <r>
    <s v="29-05-2025"/>
    <x v="4"/>
    <s v="Sagar"/>
    <x v="0"/>
    <n v="23"/>
    <s v="High"/>
    <n v="72500"/>
    <n v="1667500"/>
    <x v="4305"/>
    <s v="25-05-2025"/>
    <s v="May-2025"/>
    <s v="29-05-2025"/>
    <s v="Delayed"/>
    <x v="4305"/>
    <s v="Paid"/>
    <s v="Cancelled due to issue"/>
  </r>
  <r>
    <s v="28-05-2025"/>
    <x v="4"/>
    <s v="Sagar"/>
    <x v="0"/>
    <n v="20"/>
    <s v="High"/>
    <n v="81500"/>
    <n v="1630000"/>
    <x v="4306"/>
    <s v="26-05-2025"/>
    <s v="May-2025"/>
    <s v="28-05-2025"/>
    <s v="Early"/>
    <x v="4306"/>
    <s v="Paid"/>
    <s v="Awaiting payment"/>
  </r>
  <r>
    <s v="09-05-2025"/>
    <x v="4"/>
    <s v="Jabalpur"/>
    <x v="0"/>
    <n v="11"/>
    <s v="Intermediate"/>
    <n v="72500"/>
    <n v="797500"/>
    <x v="4307"/>
    <s v="06-05-2025"/>
    <s v="May-2025"/>
    <s v="09-05-2025"/>
    <s v="Early"/>
    <x v="4307"/>
    <s v="Paid"/>
    <s v="Awaiting payment"/>
  </r>
  <r>
    <s v="10-05-2025"/>
    <x v="4"/>
    <s v="Sagar"/>
    <x v="0"/>
    <n v="22"/>
    <s v="High"/>
    <n v="81500"/>
    <n v="1793000"/>
    <x v="4308"/>
    <s v="07-05-2025"/>
    <s v="May-2025"/>
    <s v="10-05-2025"/>
    <s v="Early"/>
    <x v="4308"/>
    <s v="Pending"/>
    <s v="Cancelled due to issue"/>
  </r>
  <r>
    <s v="03-05-2025"/>
    <x v="4"/>
    <s v="Seoni"/>
    <x v="0"/>
    <n v="10"/>
    <s v="Intermediate"/>
    <n v="79000"/>
    <n v="790000"/>
    <x v="4309"/>
    <s v="01-05-2025"/>
    <s v="May-2025"/>
    <s v="03-05-2025"/>
    <s v="Early"/>
    <x v="4309"/>
    <s v="Paid"/>
    <s v="Partially delivered"/>
  </r>
  <r>
    <s v="10-05-2025"/>
    <x v="4"/>
    <s v="Sagar"/>
    <x v="0"/>
    <n v="21"/>
    <s v="High"/>
    <n v="79000"/>
    <n v="1659000"/>
    <x v="4310"/>
    <s v="06-05-2025"/>
    <s v="May-2025"/>
    <s v="10-05-2025"/>
    <s v="Delayed"/>
    <x v="4310"/>
    <s v="Pending"/>
    <s v="Cancelled due to issue"/>
  </r>
  <r>
    <s v="05-05-2025"/>
    <x v="4"/>
    <s v="Chhindwara"/>
    <x v="0"/>
    <n v="20"/>
    <s v="High"/>
    <n v="81500"/>
    <n v="1630000"/>
    <x v="4311"/>
    <s v="30-04-2025"/>
    <s v="April-2025"/>
    <s v="05-05-2025"/>
    <s v="Delayed"/>
    <x v="4311"/>
    <s v="Pending"/>
    <s v="Cancelled due to issue"/>
  </r>
  <r>
    <s v="27-05-2025"/>
    <x v="4"/>
    <s v="Seoni"/>
    <x v="0"/>
    <n v="18"/>
    <s v="High"/>
    <n v="81500"/>
    <n v="1467000"/>
    <x v="4312"/>
    <s v="24-05-2025"/>
    <s v="May-2025"/>
    <s v="27-05-2025"/>
    <s v="Early"/>
    <x v="4312"/>
    <s v="Pending"/>
    <s v="Cancelled due to issue"/>
  </r>
  <r>
    <s v="27-05-2025"/>
    <x v="4"/>
    <s v="Jabalpur"/>
    <x v="0"/>
    <n v="16"/>
    <s v="High"/>
    <n v="72500"/>
    <n v="1160000"/>
    <x v="4313"/>
    <s v="22-05-2025"/>
    <s v="May-2025"/>
    <s v="27-05-2025"/>
    <s v="Delayed"/>
    <x v="4313"/>
    <s v="Pending"/>
    <s v="Partially delivered"/>
  </r>
  <r>
    <s v="25-05-2025"/>
    <x v="4"/>
    <s v="Jabalpur"/>
    <x v="0"/>
    <n v="6"/>
    <s v="Low"/>
    <n v="72500"/>
    <n v="435000"/>
    <x v="4314"/>
    <s v="22-05-2025"/>
    <s v="May-2025"/>
    <s v="25-05-2025"/>
    <s v="Early"/>
    <x v="4314"/>
    <s v="Pending"/>
    <s v="Awaiting payment"/>
  </r>
  <r>
    <s v="20-05-2025"/>
    <x v="4"/>
    <s v="Katni"/>
    <x v="0"/>
    <n v="16"/>
    <s v="High"/>
    <n v="72500"/>
    <n v="1160000"/>
    <x v="4315"/>
    <s v="17-05-2025"/>
    <s v="May-2025"/>
    <s v="20-05-2025"/>
    <s v="Early"/>
    <x v="4315"/>
    <s v="Pending"/>
    <s v="Cancelled due to issue"/>
  </r>
  <r>
    <s v="09-05-2025"/>
    <x v="4"/>
    <s v="Damoh"/>
    <x v="0"/>
    <n v="23"/>
    <s v="High"/>
    <n v="74000"/>
    <n v="1702000"/>
    <x v="4316"/>
    <s v="06-05-2025"/>
    <s v="May-2025"/>
    <s v="09-05-2025"/>
    <s v="Early"/>
    <x v="4316"/>
    <s v="Paid"/>
    <s v="Partially delivered"/>
  </r>
  <r>
    <s v="06-05-2025"/>
    <x v="4"/>
    <s v="Katni"/>
    <x v="0"/>
    <n v="20"/>
    <s v="High"/>
    <n v="74000"/>
    <n v="1480000"/>
    <x v="4317"/>
    <s v="03-05-2025"/>
    <s v="May-2025"/>
    <s v="06-05-2025"/>
    <s v="Early"/>
    <x v="4317"/>
    <s v="Pending"/>
    <s v="Cancelled due to issue"/>
  </r>
  <r>
    <s v="18-05-2025"/>
    <x v="4"/>
    <s v="Damoh"/>
    <x v="0"/>
    <n v="13"/>
    <s v="Intermediate"/>
    <n v="74000"/>
    <n v="962000"/>
    <x v="4318"/>
    <s v="16-05-2025"/>
    <s v="May-2025"/>
    <s v="18-05-2025"/>
    <s v="Early"/>
    <x v="4318"/>
    <s v="Pending"/>
    <s v="Awaiting payment"/>
  </r>
  <r>
    <s v="02-05-2025"/>
    <x v="4"/>
    <s v="Narsinghpur"/>
    <x v="0"/>
    <n v="16"/>
    <s v="High"/>
    <n v="79000"/>
    <n v="1264000"/>
    <x v="4319"/>
    <s v="01-05-2025"/>
    <s v="May-2025"/>
    <s v="02-05-2025"/>
    <s v="Early"/>
    <x v="4319"/>
    <s v="Pending"/>
    <s v="Partially delivered"/>
  </r>
  <r>
    <s v="29-05-2025"/>
    <x v="4"/>
    <s v="Seoni"/>
    <x v="0"/>
    <n v="28"/>
    <s v="High"/>
    <n v="79000"/>
    <n v="2212000"/>
    <x v="4320"/>
    <s v="26-05-2025"/>
    <s v="May-2025"/>
    <s v="29-05-2025"/>
    <s v="Early"/>
    <x v="4320"/>
    <s v="Paid"/>
    <s v="Awaiting payment"/>
  </r>
  <r>
    <s v="26-05-2025"/>
    <x v="4"/>
    <s v="Narsinghpur"/>
    <x v="0"/>
    <n v="21"/>
    <s v="High"/>
    <n v="79000"/>
    <n v="1659000"/>
    <x v="4321"/>
    <s v="25-05-2025"/>
    <s v="May-2025"/>
    <s v="26-05-2025"/>
    <s v="Early"/>
    <x v="4321"/>
    <s v="Pending"/>
    <s v="Awaiting payment"/>
  </r>
  <r>
    <s v="01-05-2025"/>
    <x v="4"/>
    <s v="Jabalpur"/>
    <x v="0"/>
    <n v="24"/>
    <s v="High"/>
    <n v="79000"/>
    <n v="1896000"/>
    <x v="4322"/>
    <s v="30-04-2025"/>
    <s v="April-2025"/>
    <s v="01-05-2025"/>
    <s v="Early"/>
    <x v="4322"/>
    <s v="Paid"/>
    <s v="Awaiting payment"/>
  </r>
  <r>
    <s v="19-05-2025"/>
    <x v="4"/>
    <s v="Jabalpur"/>
    <x v="0"/>
    <n v="6"/>
    <s v="Low"/>
    <n v="74000"/>
    <n v="444000"/>
    <x v="4323"/>
    <s v="15-05-2025"/>
    <s v="May-2025"/>
    <s v="19-05-2025"/>
    <s v="Delayed"/>
    <x v="4323"/>
    <s v="Pending"/>
    <s v="Partially delivered"/>
  </r>
  <r>
    <s v="30-05-2025"/>
    <x v="4"/>
    <s v="Katni"/>
    <x v="0"/>
    <n v="27"/>
    <s v="High"/>
    <n v="74000"/>
    <n v="1998000"/>
    <x v="4324"/>
    <s v="27-05-2025"/>
    <s v="May-2025"/>
    <s v="30-05-2025"/>
    <s v="Early"/>
    <x v="4324"/>
    <s v="Pending"/>
    <s v="Awaiting payment"/>
  </r>
  <r>
    <s v="31-05-2025"/>
    <x v="4"/>
    <s v="Jabalpur"/>
    <x v="0"/>
    <n v="26"/>
    <s v="High"/>
    <n v="79000"/>
    <n v="2054000"/>
    <x v="4325"/>
    <s v="27-05-2025"/>
    <s v="May-2025"/>
    <s v="31-05-2025"/>
    <s v="Delayed"/>
    <x v="4325"/>
    <s v="Pending"/>
    <s v="Cancelled due to issue"/>
  </r>
  <r>
    <s v="04-05-2025"/>
    <x v="4"/>
    <s v="Damoh"/>
    <x v="0"/>
    <n v="20"/>
    <s v="High"/>
    <n v="81500"/>
    <n v="1630000"/>
    <x v="4326"/>
    <s v="30-04-2025"/>
    <s v="April-2025"/>
    <s v="04-05-2025"/>
    <s v="Delayed"/>
    <x v="4326"/>
    <s v="Pending"/>
    <s v="Cancelled due to issue"/>
  </r>
  <r>
    <s v="21-05-2025"/>
    <x v="4"/>
    <s v="Seoni"/>
    <x v="0"/>
    <n v="14"/>
    <s v="Intermediate"/>
    <n v="72500"/>
    <n v="1015000"/>
    <x v="4327"/>
    <s v="19-05-2025"/>
    <s v="May-2025"/>
    <s v="21-05-2025"/>
    <s v="Early"/>
    <x v="4327"/>
    <s v="Pending"/>
    <s v="Cancelled due to issue"/>
  </r>
  <r>
    <s v="28-05-2025"/>
    <x v="4"/>
    <s v="Katni"/>
    <x v="0"/>
    <n v="27"/>
    <s v="High"/>
    <n v="72500"/>
    <n v="1957500"/>
    <x v="4328"/>
    <s v="25-05-2025"/>
    <s v="May-2025"/>
    <s v="28-05-2025"/>
    <s v="Early"/>
    <x v="4328"/>
    <s v="Pending"/>
    <s v="Partially delivered"/>
  </r>
  <r>
    <s v="17-05-2025"/>
    <x v="4"/>
    <s v="Katni"/>
    <x v="0"/>
    <n v="26"/>
    <s v="High"/>
    <n v="72500"/>
    <n v="1885000"/>
    <x v="4329"/>
    <s v="14-05-2025"/>
    <s v="May-2025"/>
    <s v="17-05-2025"/>
    <s v="Early"/>
    <x v="4329"/>
    <s v="Pending"/>
    <s v="Awaiting payment"/>
  </r>
  <r>
    <s v="21-05-2025"/>
    <x v="4"/>
    <s v="Jabalpur"/>
    <x v="0"/>
    <n v="29"/>
    <s v="High"/>
    <n v="79000"/>
    <n v="2291000"/>
    <x v="4330"/>
    <s v="17-05-2025"/>
    <s v="May-2025"/>
    <s v="21-05-2025"/>
    <s v="Delayed"/>
    <x v="4330"/>
    <s v="Paid"/>
    <s v="Partially delivered"/>
  </r>
  <r>
    <s v="16-05-2025"/>
    <x v="4"/>
    <s v="Katni"/>
    <x v="0"/>
    <n v="15"/>
    <s v="Intermediate"/>
    <n v="74000"/>
    <n v="1110000"/>
    <x v="4331"/>
    <s v="11-05-2025"/>
    <s v="May-2025"/>
    <s v="16-05-2025"/>
    <s v="Delayed"/>
    <x v="4331"/>
    <s v="Pending"/>
    <s v="Awaiting payment"/>
  </r>
  <r>
    <s v="21-05-2025"/>
    <x v="4"/>
    <s v="Chhindwara"/>
    <x v="0"/>
    <n v="24"/>
    <s v="High"/>
    <n v="81500"/>
    <n v="1956000"/>
    <x v="4332"/>
    <s v="16-05-2025"/>
    <s v="May-2025"/>
    <s v="21-05-2025"/>
    <s v="Delayed"/>
    <x v="4332"/>
    <s v="Paid"/>
    <s v="Partially delivered"/>
  </r>
  <r>
    <s v="06-05-2025"/>
    <x v="4"/>
    <s v="Narsinghpur"/>
    <x v="0"/>
    <n v="24"/>
    <s v="High"/>
    <n v="74000"/>
    <n v="1776000"/>
    <x v="4333"/>
    <s v="04-05-2025"/>
    <s v="May-2025"/>
    <s v="06-05-2025"/>
    <s v="Early"/>
    <x v="4333"/>
    <s v="Pending"/>
    <s v="Cancelled due to issue"/>
  </r>
  <r>
    <s v="31-05-2025"/>
    <x v="4"/>
    <s v="Chhindwara"/>
    <x v="0"/>
    <n v="18"/>
    <s v="High"/>
    <n v="74000"/>
    <n v="1332000"/>
    <x v="4334"/>
    <s v="26-05-2025"/>
    <s v="May-2025"/>
    <s v="31-05-2025"/>
    <s v="Delayed"/>
    <x v="4334"/>
    <s v="Paid"/>
    <s v="Cancelled due to issue"/>
  </r>
  <r>
    <s v="27-05-2025"/>
    <x v="4"/>
    <s v="Seoni"/>
    <x v="0"/>
    <n v="7"/>
    <s v="Intermediate"/>
    <n v="81500"/>
    <n v="570500"/>
    <x v="4335"/>
    <s v="24-05-2025"/>
    <s v="May-2025"/>
    <s v="27-05-2025"/>
    <s v="Early"/>
    <x v="4335"/>
    <s v="Pending"/>
    <s v="Awaiting payment"/>
  </r>
  <r>
    <s v="20-05-2025"/>
    <x v="4"/>
    <s v="Sagar"/>
    <x v="0"/>
    <n v="8"/>
    <s v="Intermediate"/>
    <n v="81500"/>
    <n v="652000"/>
    <x v="4336"/>
    <s v="17-05-2025"/>
    <s v="May-2025"/>
    <s v="20-05-2025"/>
    <s v="Early"/>
    <x v="4336"/>
    <s v="Pending"/>
    <s v="Cancelled due to issue"/>
  </r>
  <r>
    <s v="12-05-2025"/>
    <x v="4"/>
    <s v="Katni"/>
    <x v="0"/>
    <n v="17"/>
    <s v="High"/>
    <n v="79000"/>
    <n v="1343000"/>
    <x v="4337"/>
    <s v="07-05-2025"/>
    <s v="May-2025"/>
    <s v="12-05-2025"/>
    <s v="Delayed"/>
    <x v="4337"/>
    <s v="Pending"/>
    <s v="Cancelled due to issue"/>
  </r>
  <r>
    <s v="26-05-2025"/>
    <x v="4"/>
    <s v="Damoh"/>
    <x v="0"/>
    <n v="22"/>
    <s v="High"/>
    <n v="79000"/>
    <n v="1738000"/>
    <x v="4338"/>
    <s v="24-05-2025"/>
    <s v="May-2025"/>
    <s v="26-05-2025"/>
    <s v="Early"/>
    <x v="4338"/>
    <s v="Paid"/>
    <s v="Awaiting payment"/>
  </r>
  <r>
    <s v="07-05-2025"/>
    <x v="4"/>
    <s v="Jabalpur"/>
    <x v="0"/>
    <n v="23"/>
    <s v="High"/>
    <n v="72500"/>
    <n v="1667500"/>
    <x v="4339"/>
    <s v="02-05-2025"/>
    <s v="May-2025"/>
    <s v="07-05-2025"/>
    <s v="Delayed"/>
    <x v="4339"/>
    <s v="Paid"/>
    <s v="Partially delivered"/>
  </r>
  <r>
    <s v="12-05-2025"/>
    <x v="4"/>
    <s v="Seoni"/>
    <x v="0"/>
    <n v="11"/>
    <s v="Intermediate"/>
    <n v="74000"/>
    <n v="814000"/>
    <x v="4340"/>
    <s v="09-05-2025"/>
    <s v="May-2025"/>
    <s v="12-05-2025"/>
    <s v="Early"/>
    <x v="4340"/>
    <s v="Pending"/>
    <s v="Cancelled due to issue"/>
  </r>
  <r>
    <s v="05-05-2025"/>
    <x v="4"/>
    <s v="Chhindwara"/>
    <x v="0"/>
    <n v="14"/>
    <s v="Intermediate"/>
    <n v="79000"/>
    <n v="1106000"/>
    <x v="4341"/>
    <s v="04-05-2025"/>
    <s v="May-2025"/>
    <s v="05-05-2025"/>
    <s v="Early"/>
    <x v="4341"/>
    <s v="Paid"/>
    <s v="Awaiting payment"/>
  </r>
  <r>
    <s v="03-05-2025"/>
    <x v="4"/>
    <s v="Mandla"/>
    <x v="0"/>
    <n v="5"/>
    <s v="Low"/>
    <n v="74000"/>
    <n v="370000"/>
    <x v="4342"/>
    <s v="30-04-2025"/>
    <s v="April-2025"/>
    <s v="03-05-2025"/>
    <s v="Early"/>
    <x v="4342"/>
    <s v="Pending"/>
    <s v="Partially delivered"/>
  </r>
  <r>
    <s v="30-05-2025"/>
    <x v="4"/>
    <s v="Seoni"/>
    <x v="0"/>
    <n v="5"/>
    <s v="Low"/>
    <n v="74000"/>
    <n v="370000"/>
    <x v="4343"/>
    <s v="27-05-2025"/>
    <s v="May-2025"/>
    <s v="30-05-2025"/>
    <s v="Early"/>
    <x v="4343"/>
    <s v="Paid"/>
    <s v="Partially delivered"/>
  </r>
  <r>
    <s v="14-05-2025"/>
    <x v="4"/>
    <s v="Mandla"/>
    <x v="0"/>
    <n v="22"/>
    <s v="High"/>
    <n v="81500"/>
    <n v="1793000"/>
    <x v="4344"/>
    <s v="10-05-2025"/>
    <s v="May-2025"/>
    <s v="14-05-2025"/>
    <s v="Delayed"/>
    <x v="4344"/>
    <s v="Pending"/>
    <s v="Cancelled due to issue"/>
  </r>
  <r>
    <s v="31-05-2025"/>
    <x v="4"/>
    <s v="Katni"/>
    <x v="0"/>
    <n v="6"/>
    <s v="Low"/>
    <n v="72500"/>
    <n v="435000"/>
    <x v="4345"/>
    <s v="26-05-2025"/>
    <s v="May-2025"/>
    <s v="31-05-2025"/>
    <s v="Delayed"/>
    <x v="4345"/>
    <s v="Paid"/>
    <s v="Partially delivered"/>
  </r>
  <r>
    <s v="20-05-2025"/>
    <x v="4"/>
    <s v="Narsinghpur"/>
    <x v="0"/>
    <n v="28"/>
    <s v="High"/>
    <n v="79000"/>
    <n v="2212000"/>
    <x v="4346"/>
    <s v="15-05-2025"/>
    <s v="May-2025"/>
    <s v="20-05-2025"/>
    <s v="Delayed"/>
    <x v="4346"/>
    <s v="Paid"/>
    <s v="Partially delivered"/>
  </r>
  <r>
    <s v="18-05-2025"/>
    <x v="4"/>
    <s v="Seoni"/>
    <x v="0"/>
    <n v="25"/>
    <s v="High"/>
    <n v="72500"/>
    <n v="1812500"/>
    <x v="4347"/>
    <s v="16-05-2025"/>
    <s v="May-2025"/>
    <s v="18-05-2025"/>
    <s v="Early"/>
    <x v="4347"/>
    <s v="Paid"/>
    <s v="Cancelled due to issue"/>
  </r>
  <r>
    <s v="30-05-2025"/>
    <x v="4"/>
    <s v="Seoni"/>
    <x v="0"/>
    <n v="25"/>
    <s v="High"/>
    <n v="72500"/>
    <n v="1812500"/>
    <x v="4348"/>
    <s v="28-05-2025"/>
    <s v="May-2025"/>
    <s v="30-05-2025"/>
    <s v="Early"/>
    <x v="4348"/>
    <s v="Pending"/>
    <s v="Partially delivered"/>
  </r>
  <r>
    <s v="03-05-2025"/>
    <x v="4"/>
    <s v="Katni"/>
    <x v="0"/>
    <n v="20"/>
    <s v="High"/>
    <n v="79000"/>
    <n v="1580000"/>
    <x v="4349"/>
    <s v="30-04-2025"/>
    <s v="April-2025"/>
    <s v="03-05-2025"/>
    <s v="Early"/>
    <x v="4349"/>
    <s v="Pending"/>
    <s v="Cancelled due to issue"/>
  </r>
  <r>
    <s v="24-05-2025"/>
    <x v="4"/>
    <s v="Jabalpur"/>
    <x v="0"/>
    <n v="13"/>
    <s v="Intermediate"/>
    <n v="74000"/>
    <n v="962000"/>
    <x v="4350"/>
    <s v="19-05-2025"/>
    <s v="May-2025"/>
    <s v="24-05-2025"/>
    <s v="Delayed"/>
    <x v="4350"/>
    <s v="Paid"/>
    <s v="Cancelled due to issue"/>
  </r>
  <r>
    <s v="30-05-2025"/>
    <x v="4"/>
    <s v="Chhindwara"/>
    <x v="0"/>
    <n v="24"/>
    <s v="High"/>
    <n v="74000"/>
    <n v="1776000"/>
    <x v="4351"/>
    <s v="25-05-2025"/>
    <s v="May-2025"/>
    <s v="30-05-2025"/>
    <s v="Delayed"/>
    <x v="4351"/>
    <s v="Paid"/>
    <s v="Partially delivered"/>
  </r>
  <r>
    <s v="07-05-2025"/>
    <x v="4"/>
    <s v="Mandla"/>
    <x v="0"/>
    <n v="9"/>
    <s v="Intermediate"/>
    <n v="79000"/>
    <n v="711000"/>
    <x v="4352"/>
    <s v="06-05-2025"/>
    <s v="May-2025"/>
    <s v="07-05-2025"/>
    <s v="Early"/>
    <x v="4352"/>
    <s v="Pending"/>
    <s v="Awaiting payment"/>
  </r>
  <r>
    <s v="21-05-2025"/>
    <x v="4"/>
    <s v="Narsinghpur"/>
    <x v="0"/>
    <n v="14"/>
    <s v="Intermediate"/>
    <n v="79000"/>
    <n v="1106000"/>
    <x v="4353"/>
    <s v="20-05-2025"/>
    <s v="May-2025"/>
    <s v="21-05-2025"/>
    <s v="Early"/>
    <x v="4353"/>
    <s v="Paid"/>
    <s v="Awaiting payment"/>
  </r>
  <r>
    <s v="02-05-2025"/>
    <x v="4"/>
    <s v="Mandla"/>
    <x v="0"/>
    <n v="14"/>
    <s v="Intermediate"/>
    <n v="74000"/>
    <n v="1036000"/>
    <x v="4354"/>
    <s v="29-04-2025"/>
    <s v="April-2025"/>
    <s v="02-05-2025"/>
    <s v="Early"/>
    <x v="4354"/>
    <s v="Paid"/>
    <s v="Partially delivered"/>
  </r>
  <r>
    <s v="16-05-2025"/>
    <x v="4"/>
    <s v="Katni"/>
    <x v="0"/>
    <n v="5"/>
    <s v="Low"/>
    <n v="81500"/>
    <n v="407500"/>
    <x v="4355"/>
    <s v="12-05-2025"/>
    <s v="May-2025"/>
    <s v="16-05-2025"/>
    <s v="Delayed"/>
    <x v="4355"/>
    <s v="Pending"/>
    <s v="Awaiting payment"/>
  </r>
  <r>
    <s v="28-05-2025"/>
    <x v="4"/>
    <s v="Jabalpur"/>
    <x v="0"/>
    <n v="23"/>
    <s v="High"/>
    <n v="81500"/>
    <n v="1874500"/>
    <x v="4356"/>
    <s v="26-05-2025"/>
    <s v="May-2025"/>
    <s v="28-05-2025"/>
    <s v="Early"/>
    <x v="4356"/>
    <s v="Pending"/>
    <s v="Cancelled due to issue"/>
  </r>
  <r>
    <s v="18-05-2025"/>
    <x v="4"/>
    <s v="Seoni"/>
    <x v="0"/>
    <n v="27"/>
    <s v="High"/>
    <n v="79000"/>
    <n v="2133000"/>
    <x v="4357"/>
    <s v="14-05-2025"/>
    <s v="May-2025"/>
    <s v="18-05-2025"/>
    <s v="Delayed"/>
    <x v="4357"/>
    <s v="Paid"/>
    <s v="Awaiting payment"/>
  </r>
  <r>
    <s v="09-05-2025"/>
    <x v="4"/>
    <s v="Chhindwara"/>
    <x v="0"/>
    <n v="28"/>
    <s v="High"/>
    <n v="81500"/>
    <n v="2282000"/>
    <x v="4358"/>
    <s v="04-05-2025"/>
    <s v="May-2025"/>
    <s v="09-05-2025"/>
    <s v="Delayed"/>
    <x v="4358"/>
    <s v="Pending"/>
    <s v="Awaiting payment"/>
  </r>
  <r>
    <s v="10-05-2025"/>
    <x v="4"/>
    <s v="Mandla"/>
    <x v="0"/>
    <n v="26"/>
    <s v="High"/>
    <n v="81500"/>
    <n v="2119000"/>
    <x v="4359"/>
    <s v="07-05-2025"/>
    <s v="May-2025"/>
    <s v="10-05-2025"/>
    <s v="Early"/>
    <x v="4359"/>
    <s v="Pending"/>
    <s v="Cancelled due to issue"/>
  </r>
  <r>
    <s v="30-05-2025"/>
    <x v="4"/>
    <s v="Damoh"/>
    <x v="0"/>
    <n v="12"/>
    <s v="Intermediate"/>
    <n v="72500"/>
    <n v="870000"/>
    <x v="4360"/>
    <s v="26-05-2025"/>
    <s v="May-2025"/>
    <s v="30-05-2025"/>
    <s v="Delayed"/>
    <x v="4360"/>
    <s v="Pending"/>
    <s v="Partially delivered"/>
  </r>
  <r>
    <s v="12-05-2025"/>
    <x v="4"/>
    <s v="Katni"/>
    <x v="0"/>
    <n v="14"/>
    <s v="Intermediate"/>
    <n v="72500"/>
    <n v="1015000"/>
    <x v="4361"/>
    <s v="07-05-2025"/>
    <s v="May-2025"/>
    <s v="12-05-2025"/>
    <s v="Delayed"/>
    <x v="4361"/>
    <s v="Pending"/>
    <s v="Partially delivered"/>
  </r>
  <r>
    <s v="11-05-2025"/>
    <x v="4"/>
    <s v="Mandla"/>
    <x v="0"/>
    <n v="25"/>
    <s v="High"/>
    <n v="79000"/>
    <n v="1975000"/>
    <x v="4362"/>
    <s v="09-05-2025"/>
    <s v="May-2025"/>
    <s v="11-05-2025"/>
    <s v="Early"/>
    <x v="4362"/>
    <s v="Pending"/>
    <s v="Partially delivered"/>
  </r>
  <r>
    <s v="02-05-2025"/>
    <x v="4"/>
    <s v="Katni"/>
    <x v="0"/>
    <n v="13"/>
    <s v="Intermediate"/>
    <n v="74000"/>
    <n v="962000"/>
    <x v="4363"/>
    <s v="30-04-2025"/>
    <s v="April-2025"/>
    <s v="02-05-2025"/>
    <s v="Early"/>
    <x v="4363"/>
    <s v="Pending"/>
    <s v="Partially delivered"/>
  </r>
  <r>
    <s v="26-05-2025"/>
    <x v="4"/>
    <s v="Damoh"/>
    <x v="0"/>
    <n v="5"/>
    <s v="Low"/>
    <n v="79000"/>
    <n v="395000"/>
    <x v="4364"/>
    <s v="24-05-2025"/>
    <s v="May-2025"/>
    <s v="26-05-2025"/>
    <s v="Early"/>
    <x v="4364"/>
    <s v="Paid"/>
    <s v="Partially delivered"/>
  </r>
  <r>
    <s v="31-05-2025"/>
    <x v="4"/>
    <s v="Jabalpur"/>
    <x v="0"/>
    <n v="23"/>
    <s v="High"/>
    <n v="81500"/>
    <n v="1874500"/>
    <x v="4365"/>
    <s v="29-05-2025"/>
    <s v="May-2025"/>
    <s v="31-05-2025"/>
    <s v="Early"/>
    <x v="4365"/>
    <s v="Pending"/>
    <s v="Awaiting payment"/>
  </r>
  <r>
    <s v="25-05-2025"/>
    <x v="4"/>
    <s v="Mandla"/>
    <x v="0"/>
    <n v="21"/>
    <s v="High"/>
    <n v="74000"/>
    <n v="1554000"/>
    <x v="4366"/>
    <s v="24-05-2025"/>
    <s v="May-2025"/>
    <s v="25-05-2025"/>
    <s v="Early"/>
    <x v="4366"/>
    <s v="Pending"/>
    <s v="Awaiting payment"/>
  </r>
  <r>
    <s v="07-05-2025"/>
    <x v="4"/>
    <s v="Katni"/>
    <x v="0"/>
    <n v="30"/>
    <s v="High"/>
    <n v="72500"/>
    <n v="2175000"/>
    <x v="4367"/>
    <s v="02-05-2025"/>
    <s v="May-2025"/>
    <s v="07-05-2025"/>
    <s v="Delayed"/>
    <x v="4367"/>
    <s v="Paid"/>
    <s v="Partially delivered"/>
  </r>
  <r>
    <s v="20-05-2025"/>
    <x v="4"/>
    <s v="Damoh"/>
    <x v="0"/>
    <n v="23"/>
    <s v="High"/>
    <n v="79000"/>
    <n v="1817000"/>
    <x v="4368"/>
    <s v="16-05-2025"/>
    <s v="May-2025"/>
    <s v="20-05-2025"/>
    <s v="Delayed"/>
    <x v="4368"/>
    <s v="Pending"/>
    <s v="Partially delivered"/>
  </r>
  <r>
    <s v="28-05-2025"/>
    <x v="4"/>
    <s v="Chhindwara"/>
    <x v="0"/>
    <n v="26"/>
    <s v="High"/>
    <n v="81500"/>
    <n v="2119000"/>
    <x v="4369"/>
    <s v="27-05-2025"/>
    <s v="May-2025"/>
    <s v="28-05-2025"/>
    <s v="Early"/>
    <x v="4369"/>
    <s v="Pending"/>
    <s v="Partially delivered"/>
  </r>
  <r>
    <s v="23-05-2025"/>
    <x v="4"/>
    <s v="Chhindwara"/>
    <x v="0"/>
    <n v="8"/>
    <s v="Intermediate"/>
    <n v="81500"/>
    <n v="652000"/>
    <x v="4370"/>
    <s v="21-05-2025"/>
    <s v="May-2025"/>
    <s v="23-05-2025"/>
    <s v="Early"/>
    <x v="4370"/>
    <s v="Pending"/>
    <s v="Cancelled due to issue"/>
  </r>
  <r>
    <s v="07-05-2025"/>
    <x v="4"/>
    <s v="Narsinghpur"/>
    <x v="0"/>
    <n v="11"/>
    <s v="Intermediate"/>
    <n v="81500"/>
    <n v="896500"/>
    <x v="4371"/>
    <s v="02-05-2025"/>
    <s v="May-2025"/>
    <s v="07-05-2025"/>
    <s v="Delayed"/>
    <x v="4371"/>
    <s v="Paid"/>
    <s v="Cancelled due to issue"/>
  </r>
  <r>
    <s v="11-05-2025"/>
    <x v="4"/>
    <s v="Jabalpur"/>
    <x v="0"/>
    <n v="15"/>
    <s v="Intermediate"/>
    <n v="79000"/>
    <n v="1185000"/>
    <x v="4372"/>
    <s v="06-05-2025"/>
    <s v="May-2025"/>
    <s v="11-05-2025"/>
    <s v="Delayed"/>
    <x v="4372"/>
    <s v="Paid"/>
    <s v="Cancelled due to issue"/>
  </r>
  <r>
    <s v="03-05-2025"/>
    <x v="4"/>
    <s v="Jabalpur"/>
    <x v="0"/>
    <n v="6"/>
    <s v="Low"/>
    <n v="72500"/>
    <n v="435000"/>
    <x v="4373"/>
    <s v="29-04-2025"/>
    <s v="April-2025"/>
    <s v="03-05-2025"/>
    <s v="Delayed"/>
    <x v="4373"/>
    <s v="Paid"/>
    <s v="Partially delivered"/>
  </r>
  <r>
    <s v="02-05-2025"/>
    <x v="4"/>
    <s v="Katni"/>
    <x v="0"/>
    <n v="5"/>
    <s v="Low"/>
    <n v="81500"/>
    <n v="407500"/>
    <x v="4374"/>
    <s v="01-05-2025"/>
    <s v="May-2025"/>
    <s v="02-05-2025"/>
    <s v="Early"/>
    <x v="4374"/>
    <s v="Pending"/>
    <s v="Partially delivered"/>
  </r>
  <r>
    <s v="05-05-2025"/>
    <x v="4"/>
    <s v="Sagar"/>
    <x v="0"/>
    <n v="5"/>
    <s v="Low"/>
    <n v="72500"/>
    <n v="362500"/>
    <x v="4375"/>
    <s v="02-05-2025"/>
    <s v="May-2025"/>
    <s v="05-05-2025"/>
    <s v="Early"/>
    <x v="4375"/>
    <s v="Pending"/>
    <s v="Awaiting payment"/>
  </r>
  <r>
    <s v="06-05-2025"/>
    <x v="4"/>
    <s v="Jabalpur"/>
    <x v="0"/>
    <n v="30"/>
    <s v="High"/>
    <n v="81500"/>
    <n v="2445000"/>
    <x v="4376"/>
    <s v="04-05-2025"/>
    <s v="May-2025"/>
    <s v="06-05-2025"/>
    <s v="Early"/>
    <x v="4376"/>
    <s v="Paid"/>
    <s v="Awaiting payment"/>
  </r>
  <r>
    <s v="21-05-2025"/>
    <x v="4"/>
    <s v="Chhindwara"/>
    <x v="0"/>
    <n v="15"/>
    <s v="Intermediate"/>
    <n v="79000"/>
    <n v="1185000"/>
    <x v="4377"/>
    <s v="20-05-2025"/>
    <s v="May-2025"/>
    <s v="21-05-2025"/>
    <s v="Early"/>
    <x v="4377"/>
    <s v="Pending"/>
    <s v="Partially delivered"/>
  </r>
  <r>
    <s v="05-05-2025"/>
    <x v="4"/>
    <s v="Chhindwara"/>
    <x v="0"/>
    <n v="15"/>
    <s v="Intermediate"/>
    <n v="79000"/>
    <n v="1185000"/>
    <x v="4378"/>
    <s v="01-05-2025"/>
    <s v="May-2025"/>
    <s v="05-05-2025"/>
    <s v="Delayed"/>
    <x v="4378"/>
    <s v="Pending"/>
    <s v="Awaiting payment"/>
  </r>
  <r>
    <s v="16-05-2025"/>
    <x v="4"/>
    <s v="Mandla"/>
    <x v="0"/>
    <n v="26"/>
    <s v="High"/>
    <n v="72500"/>
    <n v="1885000"/>
    <x v="4379"/>
    <s v="13-05-2025"/>
    <s v="May-2025"/>
    <s v="16-05-2025"/>
    <s v="Early"/>
    <x v="4379"/>
    <s v="Pending"/>
    <s v="Awaiting payment"/>
  </r>
  <r>
    <s v="31-05-2025"/>
    <x v="4"/>
    <s v="Mandla"/>
    <x v="0"/>
    <n v="6"/>
    <s v="Low"/>
    <n v="72500"/>
    <n v="435000"/>
    <x v="4380"/>
    <s v="28-05-2025"/>
    <s v="May-2025"/>
    <s v="31-05-2025"/>
    <s v="Early"/>
    <x v="4380"/>
    <s v="Pending"/>
    <s v="Awaiting payment"/>
  </r>
  <r>
    <s v="02-05-2025"/>
    <x v="4"/>
    <s v="Jabalpur"/>
    <x v="0"/>
    <n v="10"/>
    <s v="Intermediate"/>
    <n v="81500"/>
    <n v="815000"/>
    <x v="4381"/>
    <s v="28-04-2025"/>
    <s v="April-2025"/>
    <s v="02-05-2025"/>
    <s v="Delayed"/>
    <x v="4381"/>
    <s v="Paid"/>
    <s v="Cancelled due to issue"/>
  </r>
  <r>
    <s v="05-05-2025"/>
    <x v="4"/>
    <s v="Katni"/>
    <x v="0"/>
    <n v="18"/>
    <s v="High"/>
    <n v="74000"/>
    <n v="1332000"/>
    <x v="4382"/>
    <s v="02-05-2025"/>
    <s v="May-2025"/>
    <s v="05-05-2025"/>
    <s v="Early"/>
    <x v="4382"/>
    <s v="Paid"/>
    <s v="Awaiting payment"/>
  </r>
  <r>
    <s v="12-05-2025"/>
    <x v="4"/>
    <s v="Chhindwara"/>
    <x v="0"/>
    <n v="22"/>
    <s v="High"/>
    <n v="79000"/>
    <n v="1738000"/>
    <x v="4383"/>
    <s v="08-05-2025"/>
    <s v="May-2025"/>
    <s v="12-05-2025"/>
    <s v="Delayed"/>
    <x v="4383"/>
    <s v="Pending"/>
    <s v="Cancelled due to issue"/>
  </r>
  <r>
    <s v="20-05-2025"/>
    <x v="4"/>
    <s v="Mandla"/>
    <x v="0"/>
    <n v="16"/>
    <s v="High"/>
    <n v="74000"/>
    <n v="1184000"/>
    <x v="4384"/>
    <s v="16-05-2025"/>
    <s v="May-2025"/>
    <s v="20-05-2025"/>
    <s v="Delayed"/>
    <x v="4384"/>
    <s v="Paid"/>
    <s v="Partially delivered"/>
  </r>
  <r>
    <s v="01-05-2025"/>
    <x v="4"/>
    <s v="Sagar"/>
    <x v="0"/>
    <n v="28"/>
    <s v="High"/>
    <n v="79000"/>
    <n v="2212000"/>
    <x v="4385"/>
    <s v="26-04-2025"/>
    <s v="April-2025"/>
    <s v="01-05-2025"/>
    <s v="Delayed"/>
    <x v="4385"/>
    <s v="Paid"/>
    <s v="Partially delivered"/>
  </r>
  <r>
    <s v="11-05-2025"/>
    <x v="4"/>
    <s v="Seoni"/>
    <x v="0"/>
    <n v="20"/>
    <s v="High"/>
    <n v="74000"/>
    <n v="1480000"/>
    <x v="4386"/>
    <s v="09-05-2025"/>
    <s v="May-2025"/>
    <s v="11-05-2025"/>
    <s v="Early"/>
    <x v="4386"/>
    <s v="Pending"/>
    <s v="Partially delivered"/>
  </r>
  <r>
    <s v="05-05-2025"/>
    <x v="4"/>
    <s v="Katni"/>
    <x v="0"/>
    <n v="28"/>
    <s v="High"/>
    <n v="74000"/>
    <n v="2072000"/>
    <x v="4387"/>
    <s v="03-05-2025"/>
    <s v="May-2025"/>
    <s v="05-05-2025"/>
    <s v="Early"/>
    <x v="4387"/>
    <s v="Pending"/>
    <s v="Cancelled due to issue"/>
  </r>
  <r>
    <s v="21-05-2025"/>
    <x v="4"/>
    <s v="Sagar"/>
    <x v="0"/>
    <n v="8"/>
    <s v="Intermediate"/>
    <n v="79000"/>
    <n v="632000"/>
    <x v="4388"/>
    <s v="16-05-2025"/>
    <s v="May-2025"/>
    <s v="21-05-2025"/>
    <s v="Delayed"/>
    <x v="4388"/>
    <s v="Paid"/>
    <s v="Awaiting payment"/>
  </r>
  <r>
    <s v="08-05-2025"/>
    <x v="4"/>
    <s v="Seoni"/>
    <x v="0"/>
    <n v="30"/>
    <s v="High"/>
    <n v="72500"/>
    <n v="2175000"/>
    <x v="4389"/>
    <s v="04-05-2025"/>
    <s v="May-2025"/>
    <s v="08-05-2025"/>
    <s v="Delayed"/>
    <x v="4389"/>
    <s v="Paid"/>
    <s v="Cancelled due to issue"/>
  </r>
  <r>
    <s v="28-05-2025"/>
    <x v="4"/>
    <s v="Mandla"/>
    <x v="0"/>
    <n v="13"/>
    <s v="Intermediate"/>
    <n v="74000"/>
    <n v="962000"/>
    <x v="4390"/>
    <s v="25-05-2025"/>
    <s v="May-2025"/>
    <s v="28-05-2025"/>
    <s v="Early"/>
    <x v="4390"/>
    <s v="Paid"/>
    <s v="Awaiting payment"/>
  </r>
  <r>
    <s v="02-05-2025"/>
    <x v="4"/>
    <s v="Seoni"/>
    <x v="0"/>
    <n v="16"/>
    <s v="High"/>
    <n v="79000"/>
    <n v="1264000"/>
    <x v="4391"/>
    <s v="27-04-2025"/>
    <s v="April-2025"/>
    <s v="02-05-2025"/>
    <s v="Delayed"/>
    <x v="4391"/>
    <s v="Paid"/>
    <s v="Awaiting payment"/>
  </r>
  <r>
    <s v="13-05-2025"/>
    <x v="4"/>
    <s v="Katni"/>
    <x v="0"/>
    <n v="28"/>
    <s v="High"/>
    <n v="81500"/>
    <n v="2282000"/>
    <x v="4392"/>
    <s v="08-05-2025"/>
    <s v="May-2025"/>
    <s v="13-05-2025"/>
    <s v="Delayed"/>
    <x v="4392"/>
    <s v="Pending"/>
    <s v="Awaiting payment"/>
  </r>
  <r>
    <s v="02-05-2025"/>
    <x v="4"/>
    <s v="Chhindwara"/>
    <x v="0"/>
    <n v="17"/>
    <s v="High"/>
    <n v="72500"/>
    <n v="1232500"/>
    <x v="4393"/>
    <s v="29-04-2025"/>
    <s v="April-2025"/>
    <s v="02-05-2025"/>
    <s v="Early"/>
    <x v="4393"/>
    <s v="Pending"/>
    <s v="Partially delivered"/>
  </r>
  <r>
    <s v="04-05-2025"/>
    <x v="4"/>
    <s v="Jabalpur"/>
    <x v="0"/>
    <n v="8"/>
    <s v="Intermediate"/>
    <n v="79000"/>
    <n v="632000"/>
    <x v="4394"/>
    <s v="30-04-2025"/>
    <s v="April-2025"/>
    <s v="04-05-2025"/>
    <s v="Delayed"/>
    <x v="4394"/>
    <s v="Paid"/>
    <s v="Awaiting payment"/>
  </r>
  <r>
    <s v="10-05-2025"/>
    <x v="4"/>
    <s v="Jabalpur"/>
    <x v="0"/>
    <n v="20"/>
    <s v="High"/>
    <n v="74000"/>
    <n v="1480000"/>
    <x v="4395"/>
    <s v="06-05-2025"/>
    <s v="May-2025"/>
    <s v="10-05-2025"/>
    <s v="Delayed"/>
    <x v="4395"/>
    <s v="Paid"/>
    <s v="Delivered on time"/>
  </r>
  <r>
    <s v="24-05-2025"/>
    <x v="4"/>
    <s v="Jabalpur"/>
    <x v="0"/>
    <n v="29"/>
    <s v="High"/>
    <n v="72500"/>
    <n v="2102500"/>
    <x v="4396"/>
    <s v="21-05-2025"/>
    <s v="May-2025"/>
    <s v="24-05-2025"/>
    <s v="Early"/>
    <x v="4396"/>
    <s v="Pending"/>
    <s v="Delivered on time"/>
  </r>
  <r>
    <s v="22-05-2025"/>
    <x v="4"/>
    <s v="Jabalpur"/>
    <x v="0"/>
    <n v="29"/>
    <s v="High"/>
    <n v="79000"/>
    <n v="2291000"/>
    <x v="4397"/>
    <s v="18-05-2025"/>
    <s v="May-2025"/>
    <s v="22-05-2025"/>
    <s v="Delayed"/>
    <x v="4397"/>
    <s v="Paid"/>
    <s v="Delivered on time"/>
  </r>
  <r>
    <s v="06-05-2025"/>
    <x v="4"/>
    <s v="Sagar"/>
    <x v="0"/>
    <n v="22"/>
    <s v="High"/>
    <n v="72500"/>
    <n v="1595000"/>
    <x v="4398"/>
    <s v="03-05-2025"/>
    <s v="May-2025"/>
    <s v="06-05-2025"/>
    <s v="Early"/>
    <x v="4398"/>
    <s v="Paid"/>
    <s v="Delivered on time"/>
  </r>
  <r>
    <s v="03-05-2025"/>
    <x v="4"/>
    <s v="Damoh"/>
    <x v="0"/>
    <n v="28"/>
    <s v="High"/>
    <n v="81500"/>
    <n v="2282000"/>
    <x v="4399"/>
    <s v="29-04-2025"/>
    <s v="April-2025"/>
    <s v="03-05-2025"/>
    <s v="Delayed"/>
    <x v="4399"/>
    <s v="Pending"/>
    <s v="Delivered on time"/>
  </r>
  <r>
    <s v="27-05-2025"/>
    <x v="4"/>
    <s v="Seoni"/>
    <x v="0"/>
    <n v="18"/>
    <s v="High"/>
    <n v="74000"/>
    <n v="1332000"/>
    <x v="4400"/>
    <s v="23-05-2025"/>
    <s v="May-2025"/>
    <s v="27-05-2025"/>
    <s v="Delayed"/>
    <x v="4400"/>
    <s v="Paid"/>
    <s v="Delivered on time"/>
  </r>
  <r>
    <s v="24-05-2025"/>
    <x v="4"/>
    <s v="Chhindwara"/>
    <x v="0"/>
    <n v="30"/>
    <s v="High"/>
    <n v="74000"/>
    <n v="2220000"/>
    <x v="4401"/>
    <s v="23-05-2025"/>
    <s v="May-2025"/>
    <s v="24-05-2025"/>
    <s v="Early"/>
    <x v="4401"/>
    <s v="Pending"/>
    <s v="Delivered on time"/>
  </r>
  <r>
    <s v="01-05-2025"/>
    <x v="4"/>
    <s v="Chhindwara"/>
    <x v="0"/>
    <n v="30"/>
    <s v="High"/>
    <n v="74000"/>
    <n v="2220000"/>
    <x v="4402"/>
    <s v="30-04-2025"/>
    <s v="April-2025"/>
    <s v="01-05-2025"/>
    <s v="Early"/>
    <x v="4402"/>
    <s v="Paid"/>
    <s v="Delivered on time"/>
  </r>
  <r>
    <s v="11-05-2025"/>
    <x v="4"/>
    <s v="Damoh"/>
    <x v="0"/>
    <n v="22"/>
    <s v="High"/>
    <n v="74000"/>
    <n v="1628000"/>
    <x v="4403"/>
    <s v="08-05-2025"/>
    <s v="May-2025"/>
    <s v="11-05-2025"/>
    <s v="Early"/>
    <x v="4403"/>
    <s v="Paid"/>
    <s v="Delivered on time"/>
  </r>
  <r>
    <s v="25-05-2025"/>
    <x v="4"/>
    <s v="Mandla"/>
    <x v="0"/>
    <n v="13"/>
    <s v="Intermediate"/>
    <n v="79000"/>
    <n v="1027000"/>
    <x v="4404"/>
    <s v="24-05-2025"/>
    <s v="May-2025"/>
    <s v="25-05-2025"/>
    <s v="Early"/>
    <x v="4404"/>
    <s v="Paid"/>
    <s v="Delivered on time"/>
  </r>
  <r>
    <s v="07-05-2025"/>
    <x v="4"/>
    <s v="Narsinghpur"/>
    <x v="0"/>
    <n v="30"/>
    <s v="High"/>
    <n v="81500"/>
    <n v="2445000"/>
    <x v="4405"/>
    <s v="03-05-2025"/>
    <s v="May-2025"/>
    <s v="07-05-2025"/>
    <s v="Delayed"/>
    <x v="4405"/>
    <s v="Pending"/>
    <s v="Delivered on time"/>
  </r>
  <r>
    <s v="23-05-2025"/>
    <x v="4"/>
    <s v="Jabalpur"/>
    <x v="0"/>
    <n v="10"/>
    <s v="Intermediate"/>
    <n v="79000"/>
    <n v="790000"/>
    <x v="4406"/>
    <s v="19-05-2025"/>
    <s v="May-2025"/>
    <s v="23-05-2025"/>
    <s v="Delayed"/>
    <x v="4406"/>
    <s v="Paid"/>
    <s v="Delivered on time"/>
  </r>
  <r>
    <s v="09-05-2025"/>
    <x v="4"/>
    <s v="Damoh"/>
    <x v="0"/>
    <n v="19"/>
    <s v="High"/>
    <n v="74000"/>
    <n v="1406000"/>
    <x v="4407"/>
    <s v="04-05-2025"/>
    <s v="May-2025"/>
    <s v="09-05-2025"/>
    <s v="Delayed"/>
    <x v="4407"/>
    <s v="Paid"/>
    <s v="Delivered on time"/>
  </r>
  <r>
    <s v="20-05-2025"/>
    <x v="4"/>
    <s v="Chhindwara"/>
    <x v="0"/>
    <n v="23"/>
    <s v="High"/>
    <n v="81500"/>
    <n v="1874500"/>
    <x v="4408"/>
    <s v="18-05-2025"/>
    <s v="May-2025"/>
    <s v="20-05-2025"/>
    <s v="Early"/>
    <x v="4408"/>
    <s v="Paid"/>
    <s v="Delivered on time"/>
  </r>
  <r>
    <s v="29-05-2025"/>
    <x v="4"/>
    <s v="Narsinghpur"/>
    <x v="0"/>
    <n v="14"/>
    <s v="Intermediate"/>
    <n v="72500"/>
    <n v="1015000"/>
    <x v="4409"/>
    <s v="27-05-2025"/>
    <s v="May-2025"/>
    <s v="29-05-2025"/>
    <s v="Early"/>
    <x v="4409"/>
    <s v="Pending"/>
    <s v="Delivered on time"/>
  </r>
  <r>
    <s v="24-05-2025"/>
    <x v="4"/>
    <s v="Damoh"/>
    <x v="0"/>
    <n v="26"/>
    <s v="High"/>
    <n v="72500"/>
    <n v="1885000"/>
    <x v="4410"/>
    <s v="22-05-2025"/>
    <s v="May-2025"/>
    <s v="24-05-2025"/>
    <s v="Early"/>
    <x v="4410"/>
    <s v="Pending"/>
    <s v="Delivered on time"/>
  </r>
  <r>
    <s v="23-05-2025"/>
    <x v="4"/>
    <s v="Chhindwara"/>
    <x v="0"/>
    <n v="14"/>
    <s v="Intermediate"/>
    <n v="81500"/>
    <n v="1141000"/>
    <x v="4411"/>
    <s v="20-05-2025"/>
    <s v="May-2025"/>
    <s v="23-05-2025"/>
    <s v="Early"/>
    <x v="4411"/>
    <s v="Pending"/>
    <s v="Delivered on time"/>
  </r>
  <r>
    <s v="11-05-2025"/>
    <x v="4"/>
    <s v="Chhindwara"/>
    <x v="0"/>
    <n v="15"/>
    <s v="Intermediate"/>
    <n v="72500"/>
    <n v="1087500"/>
    <x v="4412"/>
    <s v="06-05-2025"/>
    <s v="May-2025"/>
    <s v="11-05-2025"/>
    <s v="Delayed"/>
    <x v="4412"/>
    <s v="Pending"/>
    <s v="Delivered on time"/>
  </r>
  <r>
    <s v="31-05-2025"/>
    <x v="4"/>
    <s v="Mandla"/>
    <x v="0"/>
    <n v="7"/>
    <s v="Intermediate"/>
    <n v="79000"/>
    <n v="553000"/>
    <x v="4413"/>
    <s v="29-05-2025"/>
    <s v="May-2025"/>
    <s v="31-05-2025"/>
    <s v="Early"/>
    <x v="4413"/>
    <s v="Paid"/>
    <s v="Delivered on time"/>
  </r>
  <r>
    <s v="03-05-2025"/>
    <x v="4"/>
    <s v="Jabalpur"/>
    <x v="0"/>
    <n v="14"/>
    <s v="Intermediate"/>
    <n v="72500"/>
    <n v="1015000"/>
    <x v="4414"/>
    <s v="01-05-2025"/>
    <s v="May-2025"/>
    <s v="03-05-2025"/>
    <s v="Early"/>
    <x v="4414"/>
    <s v="Paid"/>
    <s v="Delivered on time"/>
  </r>
  <r>
    <s v="03-05-2025"/>
    <x v="4"/>
    <s v="Seoni"/>
    <x v="0"/>
    <n v="25"/>
    <s v="High"/>
    <n v="74000"/>
    <n v="1850000"/>
    <x v="4415"/>
    <s v="30-04-2025"/>
    <s v="April-2025"/>
    <s v="03-05-2025"/>
    <s v="Early"/>
    <x v="4415"/>
    <s v="Paid"/>
    <s v="Delivered on time"/>
  </r>
  <r>
    <s v="31-05-2025"/>
    <x v="4"/>
    <s v="Narsinghpur"/>
    <x v="0"/>
    <n v="5"/>
    <s v="Low"/>
    <n v="79000"/>
    <n v="395000"/>
    <x v="4416"/>
    <s v="28-05-2025"/>
    <s v="May-2025"/>
    <s v="31-05-2025"/>
    <s v="Early"/>
    <x v="4416"/>
    <s v="Pending"/>
    <s v="Delivered on time"/>
  </r>
  <r>
    <s v="29-05-2025"/>
    <x v="4"/>
    <s v="Narsinghpur"/>
    <x v="0"/>
    <n v="25"/>
    <s v="High"/>
    <n v="72500"/>
    <n v="1812500"/>
    <x v="4417"/>
    <s v="28-05-2025"/>
    <s v="May-2025"/>
    <s v="29-05-2025"/>
    <s v="Early"/>
    <x v="4417"/>
    <s v="Paid"/>
    <s v="Delivered on time"/>
  </r>
  <r>
    <s v="18-05-2025"/>
    <x v="4"/>
    <s v="Chhindwara"/>
    <x v="0"/>
    <n v="19"/>
    <s v="High"/>
    <n v="79000"/>
    <n v="1501000"/>
    <x v="4418"/>
    <s v="17-05-2025"/>
    <s v="May-2025"/>
    <s v="18-05-2025"/>
    <s v="Early"/>
    <x v="4418"/>
    <s v="Paid"/>
    <s v="Delivered on time"/>
  </r>
  <r>
    <s v="17-05-2025"/>
    <x v="4"/>
    <s v="Narsinghpur"/>
    <x v="0"/>
    <n v="8"/>
    <s v="Intermediate"/>
    <n v="81500"/>
    <n v="652000"/>
    <x v="4419"/>
    <s v="15-05-2025"/>
    <s v="May-2025"/>
    <s v="17-05-2025"/>
    <s v="Early"/>
    <x v="4419"/>
    <s v="Paid"/>
    <s v="Delivered on time"/>
  </r>
  <r>
    <s v="17-05-2025"/>
    <x v="4"/>
    <s v="Seoni"/>
    <x v="0"/>
    <n v="15"/>
    <s v="Intermediate"/>
    <n v="81500"/>
    <n v="1222500"/>
    <x v="4420"/>
    <s v="16-05-2025"/>
    <s v="May-2025"/>
    <s v="17-05-2025"/>
    <s v="Early"/>
    <x v="4420"/>
    <s v="Pending"/>
    <s v="Delivered on time"/>
  </r>
  <r>
    <s v="08-05-2025"/>
    <x v="4"/>
    <s v="Sagar"/>
    <x v="0"/>
    <n v="20"/>
    <s v="High"/>
    <n v="81500"/>
    <n v="1630000"/>
    <x v="4421"/>
    <s v="05-05-2025"/>
    <s v="May-2025"/>
    <s v="08-05-2025"/>
    <s v="Early"/>
    <x v="4421"/>
    <s v="Paid"/>
    <s v="Delivered on time"/>
  </r>
  <r>
    <s v="08-05-2025"/>
    <x v="4"/>
    <s v="Sagar"/>
    <x v="0"/>
    <n v="11"/>
    <s v="Intermediate"/>
    <n v="74000"/>
    <n v="814000"/>
    <x v="4422"/>
    <s v="03-05-2025"/>
    <s v="May-2025"/>
    <s v="08-05-2025"/>
    <s v="Delayed"/>
    <x v="4422"/>
    <s v="Pending"/>
    <s v="Delivered on time"/>
  </r>
  <r>
    <s v="05-05-2025"/>
    <x v="4"/>
    <s v="Jabalpur"/>
    <x v="0"/>
    <n v="22"/>
    <s v="High"/>
    <n v="81500"/>
    <n v="1793000"/>
    <x v="4423"/>
    <s v="03-05-2025"/>
    <s v="May-2025"/>
    <s v="05-05-2025"/>
    <s v="Early"/>
    <x v="4423"/>
    <s v="Paid"/>
    <s v="Delivered on time"/>
  </r>
  <r>
    <s v="02-05-2025"/>
    <x v="4"/>
    <s v="Narsinghpur"/>
    <x v="0"/>
    <n v="29"/>
    <s v="High"/>
    <n v="74000"/>
    <n v="2146000"/>
    <x v="4424"/>
    <s v="27-04-2025"/>
    <s v="April-2025"/>
    <s v="02-05-2025"/>
    <s v="Delayed"/>
    <x v="4424"/>
    <s v="Paid"/>
    <s v="Delivered on time"/>
  </r>
  <r>
    <s v="04-05-2025"/>
    <x v="4"/>
    <s v="Katni"/>
    <x v="0"/>
    <n v="25"/>
    <s v="High"/>
    <n v="81500"/>
    <n v="2037500"/>
    <x v="4425"/>
    <s v="02-05-2025"/>
    <s v="May-2025"/>
    <s v="04-05-2025"/>
    <s v="Early"/>
    <x v="4425"/>
    <s v="Paid"/>
    <s v="Delivered on time"/>
  </r>
  <r>
    <s v="02-05-2025"/>
    <x v="4"/>
    <s v="Narsinghpur"/>
    <x v="0"/>
    <n v="19"/>
    <s v="High"/>
    <n v="81500"/>
    <n v="1548500"/>
    <x v="4426"/>
    <s v="28-04-2025"/>
    <s v="April-2025"/>
    <s v="02-05-2025"/>
    <s v="Delayed"/>
    <x v="4426"/>
    <s v="Pending"/>
    <s v="Delivered on time"/>
  </r>
  <r>
    <s v="02-05-2025"/>
    <x v="4"/>
    <s v="Katni"/>
    <x v="0"/>
    <n v="30"/>
    <s v="High"/>
    <n v="79000"/>
    <n v="2370000"/>
    <x v="4427"/>
    <s v="01-05-2025"/>
    <s v="May-2025"/>
    <s v="02-05-2025"/>
    <s v="Early"/>
    <x v="4427"/>
    <s v="Pending"/>
    <s v="Delivered on time"/>
  </r>
  <r>
    <s v="18-05-2025"/>
    <x v="4"/>
    <s v="Sagar"/>
    <x v="0"/>
    <n v="16"/>
    <s v="High"/>
    <n v="74000"/>
    <n v="1184000"/>
    <x v="4428"/>
    <s v="17-05-2025"/>
    <s v="May-2025"/>
    <s v="18-05-2025"/>
    <s v="Early"/>
    <x v="4428"/>
    <s v="Paid"/>
    <s v="Delivered on time"/>
  </r>
  <r>
    <s v="22-05-2025"/>
    <x v="4"/>
    <s v="Sagar"/>
    <x v="0"/>
    <n v="25"/>
    <s v="High"/>
    <n v="79000"/>
    <n v="1975000"/>
    <x v="4429"/>
    <s v="18-05-2025"/>
    <s v="May-2025"/>
    <s v="22-05-2025"/>
    <s v="Delayed"/>
    <x v="4429"/>
    <s v="Pending"/>
    <s v="Delivered on time"/>
  </r>
  <r>
    <s v="28-05-2025"/>
    <x v="4"/>
    <s v="Mandla"/>
    <x v="0"/>
    <n v="24"/>
    <s v="High"/>
    <n v="72500"/>
    <n v="1740000"/>
    <x v="4430"/>
    <s v="24-05-2025"/>
    <s v="May-2025"/>
    <s v="28-05-2025"/>
    <s v="Delayed"/>
    <x v="4430"/>
    <s v="Pending"/>
    <s v="Delivered on time"/>
  </r>
  <r>
    <s v="26-05-2025"/>
    <x v="4"/>
    <s v="Chhindwara"/>
    <x v="0"/>
    <n v="29"/>
    <s v="High"/>
    <n v="72500"/>
    <n v="2102500"/>
    <x v="4431"/>
    <s v="22-05-2025"/>
    <s v="May-2025"/>
    <s v="26-05-2025"/>
    <s v="Delayed"/>
    <x v="4431"/>
    <s v="Paid"/>
    <s v="Delivered on time"/>
  </r>
  <r>
    <s v="22-05-2025"/>
    <x v="4"/>
    <s v="Seoni"/>
    <x v="0"/>
    <n v="30"/>
    <s v="High"/>
    <n v="81500"/>
    <n v="2445000"/>
    <x v="4432"/>
    <s v="20-05-2025"/>
    <s v="May-2025"/>
    <s v="22-05-2025"/>
    <s v="Early"/>
    <x v="4432"/>
    <s v="Paid"/>
    <s v="Delivered on time"/>
  </r>
  <r>
    <s v="11-05-2025"/>
    <x v="4"/>
    <s v="Mandla"/>
    <x v="0"/>
    <n v="7"/>
    <s v="Intermediate"/>
    <n v="74000"/>
    <n v="518000"/>
    <x v="4433"/>
    <s v="09-05-2025"/>
    <s v="May-2025"/>
    <s v="11-05-2025"/>
    <s v="Early"/>
    <x v="4433"/>
    <s v="Paid"/>
    <s v="Delivered on time"/>
  </r>
  <r>
    <s v="25-05-2025"/>
    <x v="4"/>
    <s v="Damoh"/>
    <x v="0"/>
    <n v="30"/>
    <s v="High"/>
    <n v="74000"/>
    <n v="2220000"/>
    <x v="4434"/>
    <s v="20-05-2025"/>
    <s v="May-2025"/>
    <s v="25-05-2025"/>
    <s v="Delayed"/>
    <x v="4434"/>
    <s v="Paid"/>
    <s v="Delivered on time"/>
  </r>
  <r>
    <s v="02-05-2025"/>
    <x v="4"/>
    <s v="Chhindwara"/>
    <x v="0"/>
    <n v="22"/>
    <s v="High"/>
    <n v="81500"/>
    <n v="1793000"/>
    <x v="4435"/>
    <s v="27-04-2025"/>
    <s v="April-2025"/>
    <s v="02-05-2025"/>
    <s v="Delayed"/>
    <x v="4435"/>
    <s v="Pending"/>
    <s v="Delivered on time"/>
  </r>
  <r>
    <s v="14-05-2025"/>
    <x v="4"/>
    <s v="Narsinghpur"/>
    <x v="0"/>
    <n v="15"/>
    <s v="Intermediate"/>
    <n v="74000"/>
    <n v="1110000"/>
    <x v="4436"/>
    <s v="09-05-2025"/>
    <s v="May-2025"/>
    <s v="14-05-2025"/>
    <s v="Delayed"/>
    <x v="4436"/>
    <s v="Paid"/>
    <s v="Delivered on time"/>
  </r>
  <r>
    <s v="06-05-2025"/>
    <x v="4"/>
    <s v="Mandla"/>
    <x v="0"/>
    <n v="12"/>
    <s v="Intermediate"/>
    <n v="74000"/>
    <n v="888000"/>
    <x v="4437"/>
    <s v="04-05-2025"/>
    <s v="May-2025"/>
    <s v="06-05-2025"/>
    <s v="Early"/>
    <x v="4437"/>
    <s v="Pending"/>
    <s v="Delivered on time"/>
  </r>
  <r>
    <s v="18-05-2025"/>
    <x v="4"/>
    <s v="Seoni"/>
    <x v="0"/>
    <n v="13"/>
    <s v="Intermediate"/>
    <n v="81500"/>
    <n v="1059500"/>
    <x v="4438"/>
    <s v="17-05-2025"/>
    <s v="May-2025"/>
    <s v="18-05-2025"/>
    <s v="Early"/>
    <x v="4438"/>
    <s v="Paid"/>
    <s v="Delivered on time"/>
  </r>
  <r>
    <s v="08-05-2025"/>
    <x v="4"/>
    <s v="Chhindwara"/>
    <x v="0"/>
    <n v="23"/>
    <s v="High"/>
    <n v="79000"/>
    <n v="1817000"/>
    <x v="4439"/>
    <s v="05-05-2025"/>
    <s v="May-2025"/>
    <s v="08-05-2025"/>
    <s v="Early"/>
    <x v="4439"/>
    <s v="Pending"/>
    <s v="Delivered on time"/>
  </r>
  <r>
    <s v="04-05-2025"/>
    <x v="4"/>
    <s v="Chhindwara"/>
    <x v="0"/>
    <n v="12"/>
    <s v="Intermediate"/>
    <n v="79000"/>
    <n v="948000"/>
    <x v="4440"/>
    <s v="02-05-2025"/>
    <s v="May-2025"/>
    <s v="04-05-2025"/>
    <s v="Early"/>
    <x v="4440"/>
    <s v="Paid"/>
    <s v="Delivered on time"/>
  </r>
  <r>
    <s v="22-05-2025"/>
    <x v="4"/>
    <s v="Damoh"/>
    <x v="0"/>
    <n v="30"/>
    <s v="High"/>
    <n v="81500"/>
    <n v="2445000"/>
    <x v="4441"/>
    <s v="19-05-2025"/>
    <s v="May-2025"/>
    <s v="22-05-2025"/>
    <s v="Early"/>
    <x v="4441"/>
    <s v="Pending"/>
    <s v="Delivered on time"/>
  </r>
  <r>
    <s v="14-05-2025"/>
    <x v="4"/>
    <s v="Katni"/>
    <x v="0"/>
    <n v="17"/>
    <s v="High"/>
    <n v="79000"/>
    <n v="1343000"/>
    <x v="4442"/>
    <s v="09-05-2025"/>
    <s v="May-2025"/>
    <s v="14-05-2025"/>
    <s v="Delayed"/>
    <x v="4442"/>
    <s v="Paid"/>
    <s v="Delivered on time"/>
  </r>
  <r>
    <s v="19-05-2025"/>
    <x v="4"/>
    <s v="Sagar"/>
    <x v="0"/>
    <n v="17"/>
    <s v="High"/>
    <n v="79000"/>
    <n v="1343000"/>
    <x v="4443"/>
    <s v="16-05-2025"/>
    <s v="May-2025"/>
    <s v="19-05-2025"/>
    <s v="Early"/>
    <x v="4443"/>
    <s v="Paid"/>
    <s v="Delivered on time"/>
  </r>
  <r>
    <s v="19-05-2025"/>
    <x v="4"/>
    <s v="Sagar"/>
    <x v="0"/>
    <n v="12"/>
    <s v="Intermediate"/>
    <n v="72500"/>
    <n v="870000"/>
    <x v="4444"/>
    <s v="18-05-2025"/>
    <s v="May-2025"/>
    <s v="19-05-2025"/>
    <s v="Early"/>
    <x v="4444"/>
    <s v="Pending"/>
    <s v="Delivered on time"/>
  </r>
  <r>
    <s v="04-05-2025"/>
    <x v="4"/>
    <s v="Mandla"/>
    <x v="0"/>
    <n v="28"/>
    <s v="High"/>
    <n v="72500"/>
    <n v="2030000"/>
    <x v="4445"/>
    <s v="01-05-2025"/>
    <s v="May-2025"/>
    <s v="04-05-2025"/>
    <s v="Early"/>
    <x v="4445"/>
    <s v="Pending"/>
    <s v="Delivered on time"/>
  </r>
  <r>
    <s v="10-05-2025"/>
    <x v="4"/>
    <s v="Jabalpur"/>
    <x v="0"/>
    <n v="7"/>
    <s v="Intermediate"/>
    <n v="74000"/>
    <n v="518000"/>
    <x v="4446"/>
    <s v="08-05-2025"/>
    <s v="May-2025"/>
    <s v="10-05-2025"/>
    <s v="Early"/>
    <x v="4446"/>
    <s v="Pending"/>
    <s v="Delivered on time"/>
  </r>
  <r>
    <s v="18-05-2025"/>
    <x v="4"/>
    <s v="Seoni"/>
    <x v="0"/>
    <n v="16"/>
    <s v="High"/>
    <n v="81500"/>
    <n v="1304000"/>
    <x v="4447"/>
    <s v="14-05-2025"/>
    <s v="May-2025"/>
    <s v="18-05-2025"/>
    <s v="Delayed"/>
    <x v="4447"/>
    <s v="Pending"/>
    <s v="Delivered on time"/>
  </r>
  <r>
    <s v="22-05-2025"/>
    <x v="4"/>
    <s v="Jabalpur"/>
    <x v="0"/>
    <n v="13"/>
    <s v="Intermediate"/>
    <n v="79000"/>
    <n v="1027000"/>
    <x v="4448"/>
    <s v="17-05-2025"/>
    <s v="May-2025"/>
    <s v="22-05-2025"/>
    <s v="Delayed"/>
    <x v="4448"/>
    <s v="Pending"/>
    <s v="Delivered on time"/>
  </r>
  <r>
    <s v="26-05-2025"/>
    <x v="4"/>
    <s v="Mandla"/>
    <x v="0"/>
    <n v="12"/>
    <s v="Intermediate"/>
    <n v="72500"/>
    <n v="870000"/>
    <x v="4449"/>
    <s v="22-05-2025"/>
    <s v="May-2025"/>
    <s v="26-05-2025"/>
    <s v="Delayed"/>
    <x v="4449"/>
    <s v="Paid"/>
    <s v="Delivered on time"/>
  </r>
  <r>
    <s v="06-05-2025"/>
    <x v="4"/>
    <s v="Narsinghpur"/>
    <x v="0"/>
    <n v="12"/>
    <s v="Intermediate"/>
    <n v="74000"/>
    <n v="888000"/>
    <x v="4450"/>
    <s v="01-05-2025"/>
    <s v="May-2025"/>
    <s v="06-05-2025"/>
    <s v="Delayed"/>
    <x v="4450"/>
    <s v="Pending"/>
    <s v="Delivered on time"/>
  </r>
  <r>
    <s v="30-05-2025"/>
    <x v="4"/>
    <s v="Seoni"/>
    <x v="0"/>
    <n v="27"/>
    <s v="High"/>
    <n v="79000"/>
    <n v="2133000"/>
    <x v="4451"/>
    <s v="29-05-2025"/>
    <s v="May-2025"/>
    <s v="30-05-2025"/>
    <s v="Early"/>
    <x v="4451"/>
    <s v="Pending"/>
    <s v="Delivered on time"/>
  </r>
  <r>
    <s v="18-05-2025"/>
    <x v="4"/>
    <s v="Damoh"/>
    <x v="0"/>
    <n v="13"/>
    <s v="Intermediate"/>
    <n v="72500"/>
    <n v="942500"/>
    <x v="4452"/>
    <s v="16-05-2025"/>
    <s v="May-2025"/>
    <s v="18-05-2025"/>
    <s v="Early"/>
    <x v="4452"/>
    <s v="Pending"/>
    <s v="Delivered on time"/>
  </r>
  <r>
    <s v="02-05-2025"/>
    <x v="4"/>
    <s v="Narsinghpur"/>
    <x v="0"/>
    <n v="13"/>
    <s v="Intermediate"/>
    <n v="72500"/>
    <n v="942500"/>
    <x v="4453"/>
    <s v="01-05-2025"/>
    <s v="May-2025"/>
    <s v="02-05-2025"/>
    <s v="Early"/>
    <x v="4453"/>
    <s v="Pending"/>
    <s v="Delivered on time"/>
  </r>
  <r>
    <s v="06-05-2025"/>
    <x v="4"/>
    <s v="Jabalpur"/>
    <x v="0"/>
    <n v="6"/>
    <s v="Low"/>
    <n v="72500"/>
    <n v="435000"/>
    <x v="4454"/>
    <s v="05-05-2025"/>
    <s v="May-2025"/>
    <s v="06-05-2025"/>
    <s v="Early"/>
    <x v="4454"/>
    <s v="Pending"/>
    <s v="Delivered on time"/>
  </r>
  <r>
    <s v="06-05-2025"/>
    <x v="4"/>
    <s v="Chhindwara"/>
    <x v="0"/>
    <n v="21"/>
    <s v="High"/>
    <n v="74000"/>
    <n v="1554000"/>
    <x v="4455"/>
    <s v="02-05-2025"/>
    <s v="May-2025"/>
    <s v="06-05-2025"/>
    <s v="Delayed"/>
    <x v="4455"/>
    <s v="Pending"/>
    <s v="Delivered on time"/>
  </r>
  <r>
    <s v="30-05-2025"/>
    <x v="4"/>
    <s v="Sagar"/>
    <x v="0"/>
    <n v="25"/>
    <s v="High"/>
    <n v="79000"/>
    <n v="1975000"/>
    <x v="4456"/>
    <s v="25-05-2025"/>
    <s v="May-2025"/>
    <s v="30-05-2025"/>
    <s v="Delayed"/>
    <x v="4456"/>
    <s v="Pending"/>
    <s v="Delivered on time"/>
  </r>
  <r>
    <s v="06-05-2025"/>
    <x v="4"/>
    <s v="Damoh"/>
    <x v="0"/>
    <n v="8"/>
    <s v="Intermediate"/>
    <n v="74000"/>
    <n v="592000"/>
    <x v="4457"/>
    <s v="03-05-2025"/>
    <s v="May-2025"/>
    <s v="06-05-2025"/>
    <s v="Early"/>
    <x v="4457"/>
    <s v="Pending"/>
    <s v="Delivered on time"/>
  </r>
  <r>
    <s v="20-05-2025"/>
    <x v="4"/>
    <s v="Sagar"/>
    <x v="0"/>
    <n v="30"/>
    <s v="High"/>
    <n v="72500"/>
    <n v="2175000"/>
    <x v="4458"/>
    <s v="19-05-2025"/>
    <s v="May-2025"/>
    <s v="20-05-2025"/>
    <s v="Early"/>
    <x v="4458"/>
    <s v="Paid"/>
    <s v="Delivered on time"/>
  </r>
  <r>
    <s v="15-05-2025"/>
    <x v="4"/>
    <s v="Katni"/>
    <x v="0"/>
    <n v="8"/>
    <s v="Intermediate"/>
    <n v="74000"/>
    <n v="592000"/>
    <x v="4459"/>
    <s v="14-05-2025"/>
    <s v="May-2025"/>
    <s v="15-05-2025"/>
    <s v="Early"/>
    <x v="4459"/>
    <s v="Paid"/>
    <s v="Delivered on time"/>
  </r>
  <r>
    <s v="21-05-2025"/>
    <x v="4"/>
    <s v="Sagar"/>
    <x v="0"/>
    <n v="18"/>
    <s v="High"/>
    <n v="79000"/>
    <n v="1422000"/>
    <x v="4460"/>
    <s v="19-05-2025"/>
    <s v="May-2025"/>
    <s v="21-05-2025"/>
    <s v="Early"/>
    <x v="4460"/>
    <s v="Paid"/>
    <s v="Delivered on time"/>
  </r>
  <r>
    <s v="29-05-2025"/>
    <x v="4"/>
    <s v="Narsinghpur"/>
    <x v="0"/>
    <n v="20"/>
    <s v="High"/>
    <n v="72500"/>
    <n v="1450000"/>
    <x v="4461"/>
    <s v="28-05-2025"/>
    <s v="May-2025"/>
    <s v="29-05-2025"/>
    <s v="Early"/>
    <x v="4461"/>
    <s v="Paid"/>
    <s v="Delivered on time"/>
  </r>
  <r>
    <s v="03-05-2025"/>
    <x v="4"/>
    <s v="Sagar"/>
    <x v="0"/>
    <n v="25"/>
    <s v="High"/>
    <n v="81500"/>
    <n v="2037500"/>
    <x v="4462"/>
    <s v="30-04-2025"/>
    <s v="April-2025"/>
    <s v="03-05-2025"/>
    <s v="Early"/>
    <x v="4462"/>
    <s v="Paid"/>
    <s v="Delivered on time"/>
  </r>
  <r>
    <s v="04-05-2025"/>
    <x v="4"/>
    <s v="Katni"/>
    <x v="0"/>
    <n v="12"/>
    <s v="Intermediate"/>
    <n v="79000"/>
    <n v="948000"/>
    <x v="4463"/>
    <s v="01-05-2025"/>
    <s v="May-2025"/>
    <s v="04-05-2025"/>
    <s v="Early"/>
    <x v="4463"/>
    <s v="Pending"/>
    <s v="Delivered on time"/>
  </r>
  <r>
    <s v="07-05-2025"/>
    <x v="4"/>
    <s v="Katni"/>
    <x v="0"/>
    <n v="13"/>
    <s v="Intermediate"/>
    <n v="74000"/>
    <n v="962000"/>
    <x v="4464"/>
    <s v="02-05-2025"/>
    <s v="May-2025"/>
    <s v="07-05-2025"/>
    <s v="Delayed"/>
    <x v="4464"/>
    <s v="Paid"/>
    <s v="Delivered on time"/>
  </r>
  <r>
    <s v="11-05-2025"/>
    <x v="4"/>
    <s v="Jabalpur"/>
    <x v="0"/>
    <n v="7"/>
    <s v="Intermediate"/>
    <n v="74000"/>
    <n v="518000"/>
    <x v="4465"/>
    <s v="06-05-2025"/>
    <s v="May-2025"/>
    <s v="11-05-2025"/>
    <s v="Delayed"/>
    <x v="4465"/>
    <s v="Pending"/>
    <s v="Delivered on time"/>
  </r>
  <r>
    <s v="07-05-2025"/>
    <x v="4"/>
    <s v="Chhindwara"/>
    <x v="0"/>
    <n v="8"/>
    <s v="Intermediate"/>
    <n v="79000"/>
    <n v="632000"/>
    <x v="4466"/>
    <s v="04-05-2025"/>
    <s v="May-2025"/>
    <s v="07-05-2025"/>
    <s v="Early"/>
    <x v="4466"/>
    <s v="Pending"/>
    <s v="Delivered on time"/>
  </r>
  <r>
    <s v="25-05-2025"/>
    <x v="4"/>
    <s v="Narsinghpur"/>
    <x v="0"/>
    <n v="10"/>
    <s v="Intermediate"/>
    <n v="79000"/>
    <n v="790000"/>
    <x v="4467"/>
    <s v="21-05-2025"/>
    <s v="May-2025"/>
    <s v="25-05-2025"/>
    <s v="Delayed"/>
    <x v="4467"/>
    <s v="Pending"/>
    <s v="Delivered on time"/>
  </r>
  <r>
    <s v="03-05-2025"/>
    <x v="4"/>
    <s v="Sagar"/>
    <x v="3"/>
    <n v="9"/>
    <s v="Intermediate"/>
    <n v="74000"/>
    <n v="666000"/>
    <x v="4468"/>
    <s v="02-05-2025"/>
    <s v="May-2025"/>
    <s v="03-05-2025"/>
    <s v="Early"/>
    <x v="4468"/>
    <s v="Pending"/>
    <s v="Partially delivered"/>
  </r>
  <r>
    <s v="10-05-2025"/>
    <x v="4"/>
    <s v="Jabalpur"/>
    <x v="3"/>
    <n v="7"/>
    <s v="Intermediate"/>
    <n v="79000"/>
    <n v="553000"/>
    <x v="4469"/>
    <s v="09-05-2025"/>
    <s v="May-2025"/>
    <s v="10-05-2025"/>
    <s v="Early"/>
    <x v="4469"/>
    <s v="Paid"/>
    <s v="Partially delivered"/>
  </r>
  <r>
    <s v="24-05-2025"/>
    <x v="4"/>
    <s v="Seoni"/>
    <x v="3"/>
    <n v="25"/>
    <s v="High"/>
    <n v="81500"/>
    <n v="2037500"/>
    <x v="4470"/>
    <s v="21-05-2025"/>
    <s v="May-2025"/>
    <s v="24-05-2025"/>
    <s v="Early"/>
    <x v="4470"/>
    <s v="Paid"/>
    <s v="Partially delivered"/>
  </r>
  <r>
    <s v="22-05-2025"/>
    <x v="4"/>
    <s v="Chhindwara"/>
    <x v="3"/>
    <n v="10"/>
    <s v="Intermediate"/>
    <n v="81500"/>
    <n v="815000"/>
    <x v="4471"/>
    <s v="17-05-2025"/>
    <s v="May-2025"/>
    <s v="22-05-2025"/>
    <s v="Delayed"/>
    <x v="4471"/>
    <s v="Paid"/>
    <s v="Partially delivered"/>
  </r>
  <r>
    <s v="13-05-2025"/>
    <x v="4"/>
    <s v="Seoni"/>
    <x v="3"/>
    <n v="24"/>
    <s v="High"/>
    <n v="79000"/>
    <n v="1896000"/>
    <x v="4472"/>
    <s v="09-05-2025"/>
    <s v="May-2025"/>
    <s v="13-05-2025"/>
    <s v="Delayed"/>
    <x v="4472"/>
    <s v="Paid"/>
    <s v="Partially delivered"/>
  </r>
  <r>
    <s v="23-05-2025"/>
    <x v="4"/>
    <s v="Sagar"/>
    <x v="3"/>
    <n v="14"/>
    <s v="Intermediate"/>
    <n v="79000"/>
    <n v="1106000"/>
    <x v="4473"/>
    <s v="18-05-2025"/>
    <s v="May-2025"/>
    <s v="23-05-2025"/>
    <s v="Delayed"/>
    <x v="4473"/>
    <s v="Paid"/>
    <s v="Partially delivered"/>
  </r>
  <r>
    <s v="06-05-2025"/>
    <x v="4"/>
    <s v="Narsinghpur"/>
    <x v="3"/>
    <n v="10"/>
    <s v="Intermediate"/>
    <n v="72500"/>
    <n v="725000"/>
    <x v="4474"/>
    <s v="04-05-2025"/>
    <s v="May-2025"/>
    <s v="06-05-2025"/>
    <s v="Early"/>
    <x v="4474"/>
    <s v="Paid"/>
    <s v="Partially delivered"/>
  </r>
  <r>
    <s v="19-05-2025"/>
    <x v="4"/>
    <s v="Damoh"/>
    <x v="3"/>
    <n v="25"/>
    <s v="High"/>
    <n v="79000"/>
    <n v="1975000"/>
    <x v="4475"/>
    <s v="17-05-2025"/>
    <s v="May-2025"/>
    <s v="19-05-2025"/>
    <s v="Early"/>
    <x v="4475"/>
    <s v="Pending"/>
    <s v="Partially delivered"/>
  </r>
  <r>
    <s v="16-05-2025"/>
    <x v="4"/>
    <s v="Damoh"/>
    <x v="3"/>
    <n v="25"/>
    <s v="High"/>
    <n v="72500"/>
    <n v="1812500"/>
    <x v="4476"/>
    <s v="11-05-2025"/>
    <s v="May-2025"/>
    <s v="16-05-2025"/>
    <s v="Delayed"/>
    <x v="4476"/>
    <s v="Pending"/>
    <s v="Partially delivered"/>
  </r>
  <r>
    <s v="17-05-2025"/>
    <x v="4"/>
    <s v="Chhindwara"/>
    <x v="3"/>
    <n v="19"/>
    <s v="High"/>
    <n v="72500"/>
    <n v="1377500"/>
    <x v="4477"/>
    <s v="14-05-2025"/>
    <s v="May-2025"/>
    <s v="17-05-2025"/>
    <s v="Early"/>
    <x v="4477"/>
    <s v="Pending"/>
    <s v="Partially delivered"/>
  </r>
  <r>
    <s v="19-05-2025"/>
    <x v="4"/>
    <s v="Seoni"/>
    <x v="3"/>
    <n v="7"/>
    <s v="Intermediate"/>
    <n v="72500"/>
    <n v="507500"/>
    <x v="4478"/>
    <s v="18-05-2025"/>
    <s v="May-2025"/>
    <s v="19-05-2025"/>
    <s v="Early"/>
    <x v="4478"/>
    <s v="Paid"/>
    <s v="Partially delivered"/>
  </r>
  <r>
    <s v="19-05-2025"/>
    <x v="4"/>
    <s v="Narsinghpur"/>
    <x v="3"/>
    <n v="11"/>
    <s v="Intermediate"/>
    <n v="72500"/>
    <n v="797500"/>
    <x v="4479"/>
    <s v="15-05-2025"/>
    <s v="May-2025"/>
    <s v="19-05-2025"/>
    <s v="Delayed"/>
    <x v="4479"/>
    <s v="Paid"/>
    <s v="Partially delivered"/>
  </r>
  <r>
    <s v="07-05-2025"/>
    <x v="4"/>
    <s v="Sagar"/>
    <x v="3"/>
    <n v="7"/>
    <s v="Intermediate"/>
    <n v="79000"/>
    <n v="553000"/>
    <x v="4480"/>
    <s v="04-05-2025"/>
    <s v="May-2025"/>
    <s v="07-05-2025"/>
    <s v="Early"/>
    <x v="4480"/>
    <s v="Pending"/>
    <s v="Partially delivered"/>
  </r>
  <r>
    <s v="01-05-2025"/>
    <x v="4"/>
    <s v="Jabalpur"/>
    <x v="3"/>
    <n v="29"/>
    <s v="High"/>
    <n v="81500"/>
    <n v="2363500"/>
    <x v="4481"/>
    <s v="27-04-2025"/>
    <s v="April-2025"/>
    <s v="01-05-2025"/>
    <s v="Delayed"/>
    <x v="4481"/>
    <s v="Pending"/>
    <s v="Partially delivered"/>
  </r>
  <r>
    <s v="12-05-2025"/>
    <x v="4"/>
    <s v="Chhindwara"/>
    <x v="3"/>
    <n v="6"/>
    <s v="Low"/>
    <n v="79000"/>
    <n v="474000"/>
    <x v="4482"/>
    <s v="11-05-2025"/>
    <s v="May-2025"/>
    <s v="12-05-2025"/>
    <s v="Early"/>
    <x v="4482"/>
    <s v="Pending"/>
    <s v="Partially delivered"/>
  </r>
  <r>
    <s v="04-05-2025"/>
    <x v="4"/>
    <s v="Chhindwara"/>
    <x v="3"/>
    <n v="15"/>
    <s v="Intermediate"/>
    <n v="74000"/>
    <n v="1110000"/>
    <x v="4483"/>
    <s v="02-05-2025"/>
    <s v="May-2025"/>
    <s v="04-05-2025"/>
    <s v="Early"/>
    <x v="4483"/>
    <s v="Paid"/>
    <s v="Partially delivered"/>
  </r>
  <r>
    <s v="26-05-2025"/>
    <x v="4"/>
    <s v="Jabalpur"/>
    <x v="3"/>
    <n v="27"/>
    <s v="High"/>
    <n v="74000"/>
    <n v="1998000"/>
    <x v="4484"/>
    <s v="24-05-2025"/>
    <s v="May-2025"/>
    <s v="26-05-2025"/>
    <s v="Early"/>
    <x v="4484"/>
    <s v="Pending"/>
    <s v="Partially delivered"/>
  </r>
  <r>
    <s v="31-05-2025"/>
    <x v="4"/>
    <s v="Mandla"/>
    <x v="3"/>
    <n v="7"/>
    <s v="Intermediate"/>
    <n v="79000"/>
    <n v="553000"/>
    <x v="4485"/>
    <s v="28-05-2025"/>
    <s v="May-2025"/>
    <s v="31-05-2025"/>
    <s v="Early"/>
    <x v="4485"/>
    <s v="Pending"/>
    <s v="Partially delivered"/>
  </r>
  <r>
    <s v="04-05-2025"/>
    <x v="4"/>
    <s v="Chhindwara"/>
    <x v="3"/>
    <n v="5"/>
    <s v="Low"/>
    <n v="81500"/>
    <n v="407500"/>
    <x v="4486"/>
    <s v="01-05-2025"/>
    <s v="May-2025"/>
    <s v="04-05-2025"/>
    <s v="Early"/>
    <x v="4486"/>
    <s v="Pending"/>
    <s v="Partially delivered"/>
  </r>
  <r>
    <s v="23-05-2025"/>
    <x v="4"/>
    <s v="Chhindwara"/>
    <x v="3"/>
    <n v="17"/>
    <s v="High"/>
    <n v="72500"/>
    <n v="1232500"/>
    <x v="4487"/>
    <s v="20-05-2025"/>
    <s v="May-2025"/>
    <s v="23-05-2025"/>
    <s v="Early"/>
    <x v="4487"/>
    <s v="Paid"/>
    <s v="Partially delivered"/>
  </r>
  <r>
    <s v="24-05-2025"/>
    <x v="4"/>
    <s v="Jabalpur"/>
    <x v="3"/>
    <n v="29"/>
    <s v="High"/>
    <n v="72500"/>
    <n v="2102500"/>
    <x v="4488"/>
    <s v="19-05-2025"/>
    <s v="May-2025"/>
    <s v="24-05-2025"/>
    <s v="Delayed"/>
    <x v="4488"/>
    <s v="Pending"/>
    <s v="Partially delivered"/>
  </r>
  <r>
    <s v="12-05-2025"/>
    <x v="4"/>
    <s v="Narsinghpur"/>
    <x v="3"/>
    <n v="30"/>
    <s v="High"/>
    <n v="72500"/>
    <n v="2175000"/>
    <x v="4489"/>
    <s v="11-05-2025"/>
    <s v="May-2025"/>
    <s v="12-05-2025"/>
    <s v="Early"/>
    <x v="4489"/>
    <s v="Paid"/>
    <s v="Partially delivered"/>
  </r>
  <r>
    <s v="23-05-2025"/>
    <x v="4"/>
    <s v="Jabalpur"/>
    <x v="3"/>
    <n v="20"/>
    <s v="High"/>
    <n v="79000"/>
    <n v="1580000"/>
    <x v="4490"/>
    <s v="21-05-2025"/>
    <s v="May-2025"/>
    <s v="23-05-2025"/>
    <s v="Early"/>
    <x v="4490"/>
    <s v="Paid"/>
    <s v="Partially delivered"/>
  </r>
  <r>
    <s v="04-05-2025"/>
    <x v="4"/>
    <s v="Seoni"/>
    <x v="3"/>
    <n v="27"/>
    <s v="High"/>
    <n v="72500"/>
    <n v="1957500"/>
    <x v="4491"/>
    <s v="03-05-2025"/>
    <s v="May-2025"/>
    <s v="04-05-2025"/>
    <s v="Early"/>
    <x v="4491"/>
    <s v="Paid"/>
    <s v="Partially delivered"/>
  </r>
  <r>
    <s v="14-05-2025"/>
    <x v="4"/>
    <s v="Katni"/>
    <x v="3"/>
    <n v="27"/>
    <s v="High"/>
    <n v="79000"/>
    <n v="2133000"/>
    <x v="4492"/>
    <s v="12-05-2025"/>
    <s v="May-2025"/>
    <s v="14-05-2025"/>
    <s v="Early"/>
    <x v="4492"/>
    <s v="Pending"/>
    <s v="Partially delivered"/>
  </r>
  <r>
    <s v="09-05-2025"/>
    <x v="4"/>
    <s v="Damoh"/>
    <x v="3"/>
    <n v="14"/>
    <s v="Intermediate"/>
    <n v="81500"/>
    <n v="1141000"/>
    <x v="4493"/>
    <s v="08-05-2025"/>
    <s v="May-2025"/>
    <s v="09-05-2025"/>
    <s v="Early"/>
    <x v="4493"/>
    <s v="Paid"/>
    <s v="Partially delivered"/>
  </r>
  <r>
    <s v="01-05-2025"/>
    <x v="4"/>
    <s v="Sagar"/>
    <x v="3"/>
    <n v="24"/>
    <s v="High"/>
    <n v="79000"/>
    <n v="1896000"/>
    <x v="4494"/>
    <s v="28-04-2025"/>
    <s v="April-2025"/>
    <s v="01-05-2025"/>
    <s v="Early"/>
    <x v="4494"/>
    <s v="Paid"/>
    <s v="Partially delivered"/>
  </r>
  <r>
    <s v="06-05-2025"/>
    <x v="4"/>
    <s v="Katni"/>
    <x v="3"/>
    <n v="19"/>
    <s v="High"/>
    <n v="81500"/>
    <n v="1548500"/>
    <x v="4495"/>
    <s v="01-05-2025"/>
    <s v="May-2025"/>
    <s v="06-05-2025"/>
    <s v="Delayed"/>
    <x v="4495"/>
    <s v="Paid"/>
    <s v="Partially delivered"/>
  </r>
  <r>
    <s v="06-05-2025"/>
    <x v="4"/>
    <s v="Sagar"/>
    <x v="3"/>
    <n v="11"/>
    <s v="Intermediate"/>
    <n v="81500"/>
    <n v="896500"/>
    <x v="4496"/>
    <s v="04-05-2025"/>
    <s v="May-2025"/>
    <s v="06-05-2025"/>
    <s v="Early"/>
    <x v="4496"/>
    <s v="Pending"/>
    <s v="Partially delivered"/>
  </r>
  <r>
    <s v="30-05-2025"/>
    <x v="4"/>
    <s v="Sagar"/>
    <x v="3"/>
    <n v="29"/>
    <s v="High"/>
    <n v="79000"/>
    <n v="2291000"/>
    <x v="4497"/>
    <s v="28-05-2025"/>
    <s v="May-2025"/>
    <s v="30-05-2025"/>
    <s v="Early"/>
    <x v="4497"/>
    <s v="Pending"/>
    <s v="Partially delivered"/>
  </r>
  <r>
    <s v="25-05-2025"/>
    <x v="4"/>
    <s v="Mandla"/>
    <x v="3"/>
    <n v="10"/>
    <s v="Intermediate"/>
    <n v="74000"/>
    <n v="740000"/>
    <x v="4498"/>
    <s v="24-05-2025"/>
    <s v="May-2025"/>
    <s v="25-05-2025"/>
    <s v="Early"/>
    <x v="4498"/>
    <s v="Paid"/>
    <s v="Partially delivered"/>
  </r>
  <r>
    <s v="02-05-2025"/>
    <x v="4"/>
    <s v="Katni"/>
    <x v="3"/>
    <n v="24"/>
    <s v="High"/>
    <n v="81500"/>
    <n v="1956000"/>
    <x v="4499"/>
    <s v="27-04-2025"/>
    <s v="April-2025"/>
    <s v="02-05-2025"/>
    <s v="Delayed"/>
    <x v="4499"/>
    <s v="Pending"/>
    <s v="Partially delivered"/>
  </r>
  <r>
    <s v="14-05-2025"/>
    <x v="4"/>
    <s v="Sagar"/>
    <x v="3"/>
    <n v="27"/>
    <s v="High"/>
    <n v="79000"/>
    <n v="2133000"/>
    <x v="4500"/>
    <s v="13-05-2025"/>
    <s v="May-2025"/>
    <s v="14-05-2025"/>
    <s v="Early"/>
    <x v="4500"/>
    <s v="Pending"/>
    <s v="Partially delivered"/>
  </r>
  <r>
    <s v="24-05-2025"/>
    <x v="4"/>
    <s v="Mandla"/>
    <x v="3"/>
    <n v="15"/>
    <s v="Intermediate"/>
    <n v="72500"/>
    <n v="1087500"/>
    <x v="4501"/>
    <s v="23-05-2025"/>
    <s v="May-2025"/>
    <s v="24-05-2025"/>
    <s v="Early"/>
    <x v="4501"/>
    <s v="Paid"/>
    <s v="Partially delivered"/>
  </r>
  <r>
    <s v="15-05-2025"/>
    <x v="4"/>
    <s v="Seoni"/>
    <x v="3"/>
    <n v="15"/>
    <s v="Intermediate"/>
    <n v="74000"/>
    <n v="1110000"/>
    <x v="4502"/>
    <s v="13-05-2025"/>
    <s v="May-2025"/>
    <s v="15-05-2025"/>
    <s v="Early"/>
    <x v="4502"/>
    <s v="Pending"/>
    <s v="Partially delivered"/>
  </r>
  <r>
    <s v="30-05-2025"/>
    <x v="4"/>
    <s v="Mandla"/>
    <x v="3"/>
    <n v="9"/>
    <s v="Intermediate"/>
    <n v="79000"/>
    <n v="711000"/>
    <x v="4503"/>
    <s v="29-05-2025"/>
    <s v="May-2025"/>
    <s v="30-05-2025"/>
    <s v="Early"/>
    <x v="4503"/>
    <s v="Pending"/>
    <s v="Partially delivered"/>
  </r>
  <r>
    <s v="21-05-2025"/>
    <x v="4"/>
    <s v="Chhindwara"/>
    <x v="3"/>
    <n v="25"/>
    <s v="High"/>
    <n v="79000"/>
    <n v="1975000"/>
    <x v="4504"/>
    <s v="19-05-2025"/>
    <s v="May-2025"/>
    <s v="21-05-2025"/>
    <s v="Early"/>
    <x v="4504"/>
    <s v="Paid"/>
    <s v="Partially delivered"/>
  </r>
  <r>
    <s v="04-05-2025"/>
    <x v="4"/>
    <s v="Jabalpur"/>
    <x v="3"/>
    <n v="17"/>
    <s v="High"/>
    <n v="81500"/>
    <n v="1385500"/>
    <x v="4505"/>
    <s v="02-05-2025"/>
    <s v="May-2025"/>
    <s v="04-05-2025"/>
    <s v="Early"/>
    <x v="4505"/>
    <s v="Pending"/>
    <s v="Partially delivered"/>
  </r>
  <r>
    <s v="25-05-2025"/>
    <x v="4"/>
    <s v="Jabalpur"/>
    <x v="3"/>
    <n v="13"/>
    <s v="Intermediate"/>
    <n v="74000"/>
    <n v="962000"/>
    <x v="4506"/>
    <s v="23-05-2025"/>
    <s v="May-2025"/>
    <s v="25-05-2025"/>
    <s v="Early"/>
    <x v="4506"/>
    <s v="Pending"/>
    <s v="Partially delivered"/>
  </r>
  <r>
    <s v="15-05-2025"/>
    <x v="4"/>
    <s v="Sagar"/>
    <x v="3"/>
    <n v="13"/>
    <s v="Intermediate"/>
    <n v="79000"/>
    <n v="1027000"/>
    <x v="4507"/>
    <s v="14-05-2025"/>
    <s v="May-2025"/>
    <s v="15-05-2025"/>
    <s v="Early"/>
    <x v="4507"/>
    <s v="Paid"/>
    <s v="Partially delivered"/>
  </r>
  <r>
    <s v="06-05-2025"/>
    <x v="4"/>
    <s v="Jabalpur"/>
    <x v="3"/>
    <n v="26"/>
    <s v="High"/>
    <n v="81500"/>
    <n v="2119000"/>
    <x v="4508"/>
    <s v="02-05-2025"/>
    <s v="May-2025"/>
    <s v="06-05-2025"/>
    <s v="Delayed"/>
    <x v="4508"/>
    <s v="Paid"/>
    <s v="Partially delivered"/>
  </r>
  <r>
    <s v="08-05-2025"/>
    <x v="4"/>
    <s v="Sagar"/>
    <x v="3"/>
    <n v="8"/>
    <s v="Intermediate"/>
    <n v="79000"/>
    <n v="632000"/>
    <x v="4509"/>
    <s v="06-05-2025"/>
    <s v="May-2025"/>
    <s v="08-05-2025"/>
    <s v="Early"/>
    <x v="4509"/>
    <s v="Pending"/>
    <s v="Partially delivered"/>
  </r>
  <r>
    <s v="05-05-2025"/>
    <x v="4"/>
    <s v="Mandla"/>
    <x v="3"/>
    <n v="20"/>
    <s v="High"/>
    <n v="74000"/>
    <n v="1480000"/>
    <x v="4510"/>
    <s v="30-04-2025"/>
    <s v="April-2025"/>
    <s v="05-05-2025"/>
    <s v="Delayed"/>
    <x v="4510"/>
    <s v="Paid"/>
    <s v="Partially delivered"/>
  </r>
  <r>
    <s v="05-05-2025"/>
    <x v="4"/>
    <s v="Seoni"/>
    <x v="3"/>
    <n v="22"/>
    <s v="High"/>
    <n v="79000"/>
    <n v="1738000"/>
    <x v="4511"/>
    <s v="04-05-2025"/>
    <s v="May-2025"/>
    <s v="05-05-2025"/>
    <s v="Early"/>
    <x v="4511"/>
    <s v="Pending"/>
    <s v="Partially delivered"/>
  </r>
  <r>
    <s v="29-05-2025"/>
    <x v="4"/>
    <s v="Damoh"/>
    <x v="3"/>
    <n v="30"/>
    <s v="High"/>
    <n v="74000"/>
    <n v="2220000"/>
    <x v="4512"/>
    <s v="25-05-2025"/>
    <s v="May-2025"/>
    <s v="29-05-2025"/>
    <s v="Delayed"/>
    <x v="4512"/>
    <s v="Paid"/>
    <s v="Partially delivered"/>
  </r>
  <r>
    <s v="23-05-2025"/>
    <x v="4"/>
    <s v="Katni"/>
    <x v="3"/>
    <n v="28"/>
    <s v="High"/>
    <n v="81500"/>
    <n v="2282000"/>
    <x v="4513"/>
    <s v="20-05-2025"/>
    <s v="May-2025"/>
    <s v="23-05-2025"/>
    <s v="Early"/>
    <x v="4513"/>
    <s v="Paid"/>
    <s v="Partially delivered"/>
  </r>
  <r>
    <s v="28-05-2025"/>
    <x v="4"/>
    <s v="Seoni"/>
    <x v="3"/>
    <n v="20"/>
    <s v="High"/>
    <n v="72500"/>
    <n v="1450000"/>
    <x v="4514"/>
    <s v="26-05-2025"/>
    <s v="May-2025"/>
    <s v="28-05-2025"/>
    <s v="Early"/>
    <x v="4514"/>
    <s v="Paid"/>
    <s v="Partially delivered"/>
  </r>
  <r>
    <s v="20-05-2025"/>
    <x v="4"/>
    <s v="Seoni"/>
    <x v="3"/>
    <n v="7"/>
    <s v="Intermediate"/>
    <n v="72500"/>
    <n v="507500"/>
    <x v="4515"/>
    <s v="17-05-2025"/>
    <s v="May-2025"/>
    <s v="20-05-2025"/>
    <s v="Early"/>
    <x v="4515"/>
    <s v="Pending"/>
    <s v="Partially delivered"/>
  </r>
  <r>
    <s v="09-05-2025"/>
    <x v="4"/>
    <s v="Sagar"/>
    <x v="3"/>
    <n v="5"/>
    <s v="Low"/>
    <n v="72500"/>
    <n v="362500"/>
    <x v="4516"/>
    <s v="05-05-2025"/>
    <s v="May-2025"/>
    <s v="09-05-2025"/>
    <s v="Delayed"/>
    <x v="4516"/>
    <s v="Paid"/>
    <s v="Partially delivered"/>
  </r>
  <r>
    <s v="09-05-2025"/>
    <x v="4"/>
    <s v="Katni"/>
    <x v="3"/>
    <n v="21"/>
    <s v="High"/>
    <n v="72500"/>
    <n v="1522500"/>
    <x v="4517"/>
    <s v="05-05-2025"/>
    <s v="May-2025"/>
    <s v="09-05-2025"/>
    <s v="Delayed"/>
    <x v="4517"/>
    <s v="Pending"/>
    <s v="Partially delivered"/>
  </r>
  <r>
    <s v="02-05-2025"/>
    <x v="4"/>
    <s v="Katni"/>
    <x v="3"/>
    <n v="28"/>
    <s v="High"/>
    <n v="79000"/>
    <n v="2212000"/>
    <x v="4518"/>
    <s v="30-04-2025"/>
    <s v="April-2025"/>
    <s v="02-05-2025"/>
    <s v="Early"/>
    <x v="4518"/>
    <s v="Pending"/>
    <s v="Partially delivered"/>
  </r>
  <r>
    <s v="28-05-2025"/>
    <x v="4"/>
    <s v="Seoni"/>
    <x v="3"/>
    <n v="14"/>
    <s v="Intermediate"/>
    <n v="81500"/>
    <n v="1141000"/>
    <x v="4519"/>
    <s v="27-05-2025"/>
    <s v="May-2025"/>
    <s v="28-05-2025"/>
    <s v="Early"/>
    <x v="4519"/>
    <s v="Pending"/>
    <s v="Partially delivered"/>
  </r>
  <r>
    <s v="07-05-2025"/>
    <x v="4"/>
    <s v="Seoni"/>
    <x v="3"/>
    <n v="8"/>
    <s v="Intermediate"/>
    <n v="81500"/>
    <n v="652000"/>
    <x v="4520"/>
    <s v="05-05-2025"/>
    <s v="May-2025"/>
    <s v="07-05-2025"/>
    <s v="Early"/>
    <x v="4520"/>
    <s v="Paid"/>
    <s v="Partially delivered"/>
  </r>
  <r>
    <s v="14-05-2025"/>
    <x v="4"/>
    <s v="Mandla"/>
    <x v="3"/>
    <n v="11"/>
    <s v="Intermediate"/>
    <n v="79000"/>
    <n v="869000"/>
    <x v="4521"/>
    <s v="09-05-2025"/>
    <s v="May-2025"/>
    <s v="14-05-2025"/>
    <s v="Delayed"/>
    <x v="4521"/>
    <s v="Pending"/>
    <s v="Partially delivered"/>
  </r>
  <r>
    <s v="02-05-2025"/>
    <x v="4"/>
    <s v="Jabalpur"/>
    <x v="3"/>
    <n v="7"/>
    <s v="Intermediate"/>
    <n v="72500"/>
    <n v="507500"/>
    <x v="4522"/>
    <s v="27-04-2025"/>
    <s v="April-2025"/>
    <s v="02-05-2025"/>
    <s v="Delayed"/>
    <x v="4522"/>
    <s v="Pending"/>
    <s v="Partially delivered"/>
  </r>
  <r>
    <s v="01-05-2025"/>
    <x v="4"/>
    <s v="Sagar"/>
    <x v="3"/>
    <n v="23"/>
    <s v="High"/>
    <n v="74000"/>
    <n v="1702000"/>
    <x v="4523"/>
    <s v="26-04-2025"/>
    <s v="April-2025"/>
    <s v="01-05-2025"/>
    <s v="Delayed"/>
    <x v="4523"/>
    <s v="Pending"/>
    <s v="Partially delivered"/>
  </r>
  <r>
    <s v="13-05-2025"/>
    <x v="4"/>
    <s v="Jabalpur"/>
    <x v="3"/>
    <n v="14"/>
    <s v="Intermediate"/>
    <n v="79000"/>
    <n v="1106000"/>
    <x v="4524"/>
    <s v="12-05-2025"/>
    <s v="May-2025"/>
    <s v="13-05-2025"/>
    <s v="Early"/>
    <x v="4524"/>
    <s v="Paid"/>
    <s v="Partially delivered"/>
  </r>
  <r>
    <s v="20-05-2025"/>
    <x v="4"/>
    <s v="Damoh"/>
    <x v="3"/>
    <n v="21"/>
    <s v="High"/>
    <n v="81500"/>
    <n v="1711500"/>
    <x v="4525"/>
    <s v="16-05-2025"/>
    <s v="May-2025"/>
    <s v="20-05-2025"/>
    <s v="Delayed"/>
    <x v="4525"/>
    <s v="Pending"/>
    <s v="Partially delivered"/>
  </r>
  <r>
    <s v="14-05-2025"/>
    <x v="4"/>
    <s v="Chhindwara"/>
    <x v="3"/>
    <n v="29"/>
    <s v="High"/>
    <n v="81500"/>
    <n v="2363500"/>
    <x v="4526"/>
    <s v="10-05-2025"/>
    <s v="May-2025"/>
    <s v="14-05-2025"/>
    <s v="Delayed"/>
    <x v="4526"/>
    <s v="Paid"/>
    <s v="Partially delivered"/>
  </r>
  <r>
    <s v="16-05-2025"/>
    <x v="4"/>
    <s v="Chhindwara"/>
    <x v="3"/>
    <n v="7"/>
    <s v="Intermediate"/>
    <n v="72500"/>
    <n v="507500"/>
    <x v="4527"/>
    <s v="13-05-2025"/>
    <s v="May-2025"/>
    <s v="16-05-2025"/>
    <s v="Early"/>
    <x v="4527"/>
    <s v="Pending"/>
    <s v="Partially delivered"/>
  </r>
  <r>
    <s v="30-05-2025"/>
    <x v="4"/>
    <s v="Mandla"/>
    <x v="3"/>
    <n v="13"/>
    <s v="Intermediate"/>
    <n v="72500"/>
    <n v="942500"/>
    <x v="4528"/>
    <s v="28-05-2025"/>
    <s v="May-2025"/>
    <s v="30-05-2025"/>
    <s v="Early"/>
    <x v="4528"/>
    <s v="Pending"/>
    <s v="Partially delivered"/>
  </r>
  <r>
    <s v="16-05-2025"/>
    <x v="4"/>
    <s v="Narsinghpur"/>
    <x v="3"/>
    <n v="29"/>
    <s v="High"/>
    <n v="72500"/>
    <n v="2102500"/>
    <x v="4529"/>
    <s v="13-05-2025"/>
    <s v="May-2025"/>
    <s v="16-05-2025"/>
    <s v="Early"/>
    <x v="4529"/>
    <s v="Pending"/>
    <s v="Partially delivered"/>
  </r>
  <r>
    <s v="18-05-2025"/>
    <x v="4"/>
    <s v="Jabalpur"/>
    <x v="3"/>
    <n v="11"/>
    <s v="Intermediate"/>
    <n v="74000"/>
    <n v="814000"/>
    <x v="4530"/>
    <s v="14-05-2025"/>
    <s v="May-2025"/>
    <s v="18-05-2025"/>
    <s v="Delayed"/>
    <x v="4530"/>
    <s v="Pending"/>
    <s v="Partially delivered"/>
  </r>
  <r>
    <s v="30-05-2025"/>
    <x v="4"/>
    <s v="Katni"/>
    <x v="3"/>
    <n v="25"/>
    <s v="High"/>
    <n v="81500"/>
    <n v="2037500"/>
    <x v="4531"/>
    <s v="25-05-2025"/>
    <s v="May-2025"/>
    <s v="30-05-2025"/>
    <s v="Delayed"/>
    <x v="4531"/>
    <s v="Paid"/>
    <s v="Partially delivered"/>
  </r>
  <r>
    <s v="14-05-2025"/>
    <x v="4"/>
    <s v="Mandla"/>
    <x v="3"/>
    <n v="8"/>
    <s v="Intermediate"/>
    <n v="74000"/>
    <n v="592000"/>
    <x v="4532"/>
    <s v="12-05-2025"/>
    <s v="May-2025"/>
    <s v="14-05-2025"/>
    <s v="Early"/>
    <x v="4532"/>
    <s v="Paid"/>
    <s v="Partially delivered"/>
  </r>
  <r>
    <s v="02-05-2025"/>
    <x v="4"/>
    <s v="Damoh"/>
    <x v="3"/>
    <n v="21"/>
    <s v="High"/>
    <n v="79000"/>
    <n v="1659000"/>
    <x v="4533"/>
    <s v="29-04-2025"/>
    <s v="April-2025"/>
    <s v="02-05-2025"/>
    <s v="Early"/>
    <x v="4533"/>
    <s v="Pending"/>
    <s v="Partially delivered"/>
  </r>
  <r>
    <s v="31-05-2025"/>
    <x v="4"/>
    <s v="Narsinghpur"/>
    <x v="3"/>
    <n v="24"/>
    <s v="High"/>
    <n v="72500"/>
    <n v="1740000"/>
    <x v="4534"/>
    <s v="29-05-2025"/>
    <s v="May-2025"/>
    <s v="31-05-2025"/>
    <s v="Early"/>
    <x v="4534"/>
    <s v="Pending"/>
    <s v="Partially delivered"/>
  </r>
  <r>
    <s v="22-05-2025"/>
    <x v="4"/>
    <s v="Damoh"/>
    <x v="3"/>
    <n v="6"/>
    <s v="Low"/>
    <n v="79000"/>
    <n v="474000"/>
    <x v="4535"/>
    <s v="21-05-2025"/>
    <s v="May-2025"/>
    <s v="22-05-2025"/>
    <s v="Early"/>
    <x v="4535"/>
    <s v="Pending"/>
    <s v="Partially delivered"/>
  </r>
  <r>
    <s v="24-05-2025"/>
    <x v="4"/>
    <s v="Jabalpur"/>
    <x v="3"/>
    <n v="24"/>
    <s v="High"/>
    <n v="79000"/>
    <n v="1896000"/>
    <x v="4536"/>
    <s v="19-05-2025"/>
    <s v="May-2025"/>
    <s v="24-05-2025"/>
    <s v="Delayed"/>
    <x v="4536"/>
    <s v="Paid"/>
    <s v="Partially delivered"/>
  </r>
  <r>
    <s v="01-05-2025"/>
    <x v="4"/>
    <s v="Jabalpur"/>
    <x v="3"/>
    <n v="6"/>
    <s v="Low"/>
    <n v="81500"/>
    <n v="489000"/>
    <x v="4537"/>
    <s v="30-04-2025"/>
    <s v="April-2025"/>
    <s v="01-05-2025"/>
    <s v="Early"/>
    <x v="4537"/>
    <s v="Paid"/>
    <s v="Partially delivered"/>
  </r>
  <r>
    <s v="14-05-2025"/>
    <x v="4"/>
    <s v="Chhindwara"/>
    <x v="3"/>
    <n v="5"/>
    <s v="Low"/>
    <n v="79000"/>
    <n v="395000"/>
    <x v="4538"/>
    <s v="09-05-2025"/>
    <s v="May-2025"/>
    <s v="14-05-2025"/>
    <s v="Delayed"/>
    <x v="4538"/>
    <s v="Paid"/>
    <s v="Partially delivered"/>
  </r>
  <r>
    <s v="26-05-2025"/>
    <x v="4"/>
    <s v="Mandla"/>
    <x v="3"/>
    <n v="28"/>
    <s v="High"/>
    <n v="74000"/>
    <n v="2072000"/>
    <x v="4539"/>
    <s v="25-05-2025"/>
    <s v="May-2025"/>
    <s v="26-05-2025"/>
    <s v="Early"/>
    <x v="4539"/>
    <s v="Paid"/>
    <s v="Partially delivered"/>
  </r>
  <r>
    <s v="15-05-2025"/>
    <x v="4"/>
    <s v="Seoni"/>
    <x v="3"/>
    <n v="17"/>
    <s v="High"/>
    <n v="72500"/>
    <n v="1232500"/>
    <x v="4540"/>
    <s v="11-05-2025"/>
    <s v="May-2025"/>
    <s v="15-05-2025"/>
    <s v="Delayed"/>
    <x v="4540"/>
    <s v="Pending"/>
    <s v="Partially delivered"/>
  </r>
  <r>
    <s v="10-05-2025"/>
    <x v="4"/>
    <s v="Katni"/>
    <x v="3"/>
    <n v="7"/>
    <s v="Intermediate"/>
    <n v="79000"/>
    <n v="553000"/>
    <x v="4541"/>
    <s v="05-05-2025"/>
    <s v="May-2025"/>
    <s v="10-05-2025"/>
    <s v="Delayed"/>
    <x v="4541"/>
    <s v="Paid"/>
    <s v="Partially delivered"/>
  </r>
  <r>
    <s v="27-05-2025"/>
    <x v="4"/>
    <s v="Mandla"/>
    <x v="3"/>
    <n v="14"/>
    <s v="Intermediate"/>
    <n v="81500"/>
    <n v="1141000"/>
    <x v="4542"/>
    <s v="22-05-2025"/>
    <s v="May-2025"/>
    <s v="27-05-2025"/>
    <s v="Delayed"/>
    <x v="4542"/>
    <s v="Pending"/>
    <s v="Delivered on time"/>
  </r>
  <r>
    <s v="07-05-2025"/>
    <x v="4"/>
    <s v="Mandla"/>
    <x v="3"/>
    <n v="6"/>
    <s v="Low"/>
    <n v="72500"/>
    <n v="435000"/>
    <x v="4543"/>
    <s v="04-05-2025"/>
    <s v="May-2025"/>
    <s v="07-05-2025"/>
    <s v="Early"/>
    <x v="4543"/>
    <s v="Paid"/>
    <s v="Delivered on time"/>
  </r>
  <r>
    <s v="22-05-2025"/>
    <x v="4"/>
    <s v="Jabalpur"/>
    <x v="3"/>
    <n v="11"/>
    <s v="Intermediate"/>
    <n v="74000"/>
    <n v="814000"/>
    <x v="4544"/>
    <s v="17-05-2025"/>
    <s v="May-2025"/>
    <s v="22-05-2025"/>
    <s v="Delayed"/>
    <x v="4544"/>
    <s v="Paid"/>
    <s v="Delivered on time"/>
  </r>
  <r>
    <s v="16-05-2025"/>
    <x v="4"/>
    <s v="Damoh"/>
    <x v="3"/>
    <n v="19"/>
    <s v="High"/>
    <n v="72500"/>
    <n v="1377500"/>
    <x v="4545"/>
    <s v="15-05-2025"/>
    <s v="May-2025"/>
    <s v="16-05-2025"/>
    <s v="Early"/>
    <x v="4545"/>
    <s v="Pending"/>
    <s v="Delivered on time"/>
  </r>
  <r>
    <s v="11-05-2025"/>
    <x v="4"/>
    <s v="Seoni"/>
    <x v="3"/>
    <n v="12"/>
    <s v="Intermediate"/>
    <n v="81500"/>
    <n v="978000"/>
    <x v="4546"/>
    <s v="07-05-2025"/>
    <s v="May-2025"/>
    <s v="11-05-2025"/>
    <s v="Delayed"/>
    <x v="4546"/>
    <s v="Paid"/>
    <s v="Cancelled due to issue"/>
  </r>
  <r>
    <s v="21-05-2025"/>
    <x v="4"/>
    <s v="Seoni"/>
    <x v="3"/>
    <n v="14"/>
    <s v="Intermediate"/>
    <n v="81500"/>
    <n v="1141000"/>
    <x v="4547"/>
    <s v="20-05-2025"/>
    <s v="May-2025"/>
    <s v="21-05-2025"/>
    <s v="Early"/>
    <x v="4547"/>
    <s v="Pending"/>
    <s v="Delivered on time"/>
  </r>
  <r>
    <s v="29-05-2025"/>
    <x v="4"/>
    <s v="Mandla"/>
    <x v="3"/>
    <n v="29"/>
    <s v="High"/>
    <n v="74000"/>
    <n v="2146000"/>
    <x v="4548"/>
    <s v="24-05-2025"/>
    <s v="May-2025"/>
    <s v="29-05-2025"/>
    <s v="Delayed"/>
    <x v="4548"/>
    <s v="Paid"/>
    <s v="Cancelled due to issue"/>
  </r>
  <r>
    <s v="30-05-2025"/>
    <x v="4"/>
    <s v="Narsinghpur"/>
    <x v="3"/>
    <n v="13"/>
    <s v="Intermediate"/>
    <n v="81500"/>
    <n v="1059500"/>
    <x v="4549"/>
    <s v="26-05-2025"/>
    <s v="May-2025"/>
    <s v="30-05-2025"/>
    <s v="Delayed"/>
    <x v="4549"/>
    <s v="Pending"/>
    <s v="Cancelled due to issue"/>
  </r>
  <r>
    <s v="12-05-2025"/>
    <x v="4"/>
    <s v="Narsinghpur"/>
    <x v="3"/>
    <n v="24"/>
    <s v="High"/>
    <n v="74000"/>
    <n v="1776000"/>
    <x v="4550"/>
    <s v="10-05-2025"/>
    <s v="May-2025"/>
    <s v="12-05-2025"/>
    <s v="Early"/>
    <x v="4550"/>
    <s v="Pending"/>
    <s v="Delivered on time"/>
  </r>
  <r>
    <s v="31-05-2025"/>
    <x v="4"/>
    <s v="Mandla"/>
    <x v="3"/>
    <n v="13"/>
    <s v="Intermediate"/>
    <n v="74000"/>
    <n v="962000"/>
    <x v="4551"/>
    <s v="26-05-2025"/>
    <s v="May-2025"/>
    <s v="31-05-2025"/>
    <s v="Delayed"/>
    <x v="4551"/>
    <s v="Pending"/>
    <s v="Delivered on time"/>
  </r>
  <r>
    <s v="11-05-2025"/>
    <x v="4"/>
    <s v="Sagar"/>
    <x v="3"/>
    <n v="27"/>
    <s v="High"/>
    <n v="74000"/>
    <n v="1998000"/>
    <x v="4552"/>
    <s v="06-05-2025"/>
    <s v="May-2025"/>
    <s v="11-05-2025"/>
    <s v="Delayed"/>
    <x v="4552"/>
    <s v="Paid"/>
    <s v="Cancelled due to issue"/>
  </r>
  <r>
    <s v="22-05-2025"/>
    <x v="4"/>
    <s v="Sagar"/>
    <x v="3"/>
    <n v="23"/>
    <s v="High"/>
    <n v="81500"/>
    <n v="1874500"/>
    <x v="4553"/>
    <s v="20-05-2025"/>
    <s v="May-2025"/>
    <s v="22-05-2025"/>
    <s v="Early"/>
    <x v="4553"/>
    <s v="Pending"/>
    <s v="Cancelled due to issue"/>
  </r>
  <r>
    <s v="31-05-2025"/>
    <x v="4"/>
    <s v="Narsinghpur"/>
    <x v="3"/>
    <n v="28"/>
    <s v="High"/>
    <n v="72500"/>
    <n v="2030000"/>
    <x v="4554"/>
    <s v="30-05-2025"/>
    <s v="May-2025"/>
    <s v="31-05-2025"/>
    <s v="Early"/>
    <x v="4554"/>
    <s v="Pending"/>
    <s v="Cancelled due to issue"/>
  </r>
  <r>
    <s v="19-05-2025"/>
    <x v="4"/>
    <s v="Sagar"/>
    <x v="3"/>
    <n v="11"/>
    <s v="Intermediate"/>
    <n v="81500"/>
    <n v="896500"/>
    <x v="4555"/>
    <s v="15-05-2025"/>
    <s v="May-2025"/>
    <s v="19-05-2025"/>
    <s v="Delayed"/>
    <x v="4555"/>
    <s v="Pending"/>
    <s v="Delivered on time"/>
  </r>
  <r>
    <s v="21-05-2025"/>
    <x v="4"/>
    <s v="Jabalpur"/>
    <x v="3"/>
    <n v="17"/>
    <s v="High"/>
    <n v="74000"/>
    <n v="1258000"/>
    <x v="4556"/>
    <s v="19-05-2025"/>
    <s v="May-2025"/>
    <s v="21-05-2025"/>
    <s v="Early"/>
    <x v="4556"/>
    <s v="Pending"/>
    <s v="Delivered on time"/>
  </r>
  <r>
    <s v="02-05-2025"/>
    <x v="4"/>
    <s v="Narsinghpur"/>
    <x v="3"/>
    <n v="8"/>
    <s v="Intermediate"/>
    <n v="74000"/>
    <n v="592000"/>
    <x v="4557"/>
    <s v="27-04-2025"/>
    <s v="April-2025"/>
    <s v="02-05-2025"/>
    <s v="Delayed"/>
    <x v="4557"/>
    <s v="Paid"/>
    <s v="Cancelled due to issue"/>
  </r>
  <r>
    <s v="14-05-2025"/>
    <x v="4"/>
    <s v="Seoni"/>
    <x v="3"/>
    <n v="26"/>
    <s v="High"/>
    <n v="72500"/>
    <n v="1885000"/>
    <x v="4558"/>
    <s v="12-05-2025"/>
    <s v="May-2025"/>
    <s v="14-05-2025"/>
    <s v="Early"/>
    <x v="4558"/>
    <s v="Paid"/>
    <s v="Delivered on time"/>
  </r>
  <r>
    <s v="16-05-2025"/>
    <x v="4"/>
    <s v="Chhindwara"/>
    <x v="3"/>
    <n v="27"/>
    <s v="High"/>
    <n v="81500"/>
    <n v="2200500"/>
    <x v="4559"/>
    <s v="12-05-2025"/>
    <s v="May-2025"/>
    <s v="16-05-2025"/>
    <s v="Delayed"/>
    <x v="4559"/>
    <s v="Pending"/>
    <s v="Delivered on time"/>
  </r>
  <r>
    <s v="06-05-2025"/>
    <x v="4"/>
    <s v="Jabalpur"/>
    <x v="3"/>
    <n v="21"/>
    <s v="High"/>
    <n v="72500"/>
    <n v="1522500"/>
    <x v="4560"/>
    <s v="02-05-2025"/>
    <s v="May-2025"/>
    <s v="06-05-2025"/>
    <s v="Delayed"/>
    <x v="4560"/>
    <s v="Pending"/>
    <s v="Cancelled due to issue"/>
  </r>
  <r>
    <s v="16-05-2025"/>
    <x v="4"/>
    <s v="Jabalpur"/>
    <x v="3"/>
    <n v="24"/>
    <s v="High"/>
    <n v="79000"/>
    <n v="1896000"/>
    <x v="4561"/>
    <s v="15-05-2025"/>
    <s v="May-2025"/>
    <s v="16-05-2025"/>
    <s v="Early"/>
    <x v="4561"/>
    <s v="Pending"/>
    <s v="Cancelled due to issue"/>
  </r>
  <r>
    <s v="13-05-2025"/>
    <x v="4"/>
    <s v="Mandla"/>
    <x v="3"/>
    <n v="23"/>
    <s v="High"/>
    <n v="72500"/>
    <n v="1667500"/>
    <x v="4562"/>
    <s v="08-05-2025"/>
    <s v="May-2025"/>
    <s v="13-05-2025"/>
    <s v="Delayed"/>
    <x v="4562"/>
    <s v="Pending"/>
    <s v="Delivered on time"/>
  </r>
  <r>
    <s v="12-05-2025"/>
    <x v="4"/>
    <s v="Katni"/>
    <x v="3"/>
    <n v="13"/>
    <s v="Intermediate"/>
    <n v="79000"/>
    <n v="1027000"/>
    <x v="4563"/>
    <s v="07-05-2025"/>
    <s v="May-2025"/>
    <s v="12-05-2025"/>
    <s v="Delayed"/>
    <x v="4563"/>
    <s v="Pending"/>
    <s v="Cancelled due to issue"/>
  </r>
  <r>
    <s v="08-05-2025"/>
    <x v="4"/>
    <s v="Sagar"/>
    <x v="3"/>
    <n v="14"/>
    <s v="Intermediate"/>
    <n v="74000"/>
    <n v="1036000"/>
    <x v="4564"/>
    <s v="04-05-2025"/>
    <s v="May-2025"/>
    <s v="08-05-2025"/>
    <s v="Delayed"/>
    <x v="4564"/>
    <s v="Pending"/>
    <s v="Delivered on time"/>
  </r>
  <r>
    <s v="18-05-2025"/>
    <x v="4"/>
    <s v="Katni"/>
    <x v="3"/>
    <n v="9"/>
    <s v="Intermediate"/>
    <n v="74000"/>
    <n v="666000"/>
    <x v="4565"/>
    <s v="16-05-2025"/>
    <s v="May-2025"/>
    <s v="18-05-2025"/>
    <s v="Early"/>
    <x v="4565"/>
    <s v="Paid"/>
    <s v="Cancelled due to issue"/>
  </r>
  <r>
    <s v="30-05-2025"/>
    <x v="4"/>
    <s v="Seoni"/>
    <x v="3"/>
    <n v="5"/>
    <s v="Low"/>
    <n v="81500"/>
    <n v="407500"/>
    <x v="4566"/>
    <s v="28-05-2025"/>
    <s v="May-2025"/>
    <s v="30-05-2025"/>
    <s v="Early"/>
    <x v="4566"/>
    <s v="Paid"/>
    <s v="Cancelled due to issue"/>
  </r>
  <r>
    <s v="08-05-2025"/>
    <x v="4"/>
    <s v="Chhindwara"/>
    <x v="3"/>
    <n v="30"/>
    <s v="High"/>
    <n v="72500"/>
    <n v="2175000"/>
    <x v="4567"/>
    <s v="05-05-2025"/>
    <s v="May-2025"/>
    <s v="08-05-2025"/>
    <s v="Early"/>
    <x v="4567"/>
    <s v="Paid"/>
    <s v="Delivered on time"/>
  </r>
  <r>
    <s v="02-05-2025"/>
    <x v="4"/>
    <s v="Sagar"/>
    <x v="3"/>
    <n v="23"/>
    <s v="High"/>
    <n v="72500"/>
    <n v="1667500"/>
    <x v="4568"/>
    <s v="29-04-2025"/>
    <s v="April-2025"/>
    <s v="02-05-2025"/>
    <s v="Early"/>
    <x v="4568"/>
    <s v="Paid"/>
    <s v="Cancelled due to issue"/>
  </r>
  <r>
    <s v="11-05-2025"/>
    <x v="4"/>
    <s v="Seoni"/>
    <x v="3"/>
    <n v="16"/>
    <s v="High"/>
    <n v="72500"/>
    <n v="1160000"/>
    <x v="4569"/>
    <s v="06-05-2025"/>
    <s v="May-2025"/>
    <s v="11-05-2025"/>
    <s v="Delayed"/>
    <x v="4569"/>
    <s v="Paid"/>
    <s v="Cancelled due to issue"/>
  </r>
  <r>
    <s v="06-05-2025"/>
    <x v="4"/>
    <s v="Sagar"/>
    <x v="3"/>
    <n v="15"/>
    <s v="Intermediate"/>
    <n v="74000"/>
    <n v="1110000"/>
    <x v="4570"/>
    <s v="05-05-2025"/>
    <s v="May-2025"/>
    <s v="06-05-2025"/>
    <s v="Early"/>
    <x v="4570"/>
    <s v="Pending"/>
    <s v="Cancelled due to issue"/>
  </r>
  <r>
    <s v="22-05-2025"/>
    <x v="4"/>
    <s v="Mandla"/>
    <x v="3"/>
    <n v="25"/>
    <s v="High"/>
    <n v="79000"/>
    <n v="1975000"/>
    <x v="4571"/>
    <s v="20-05-2025"/>
    <s v="May-2025"/>
    <s v="22-05-2025"/>
    <s v="Early"/>
    <x v="4571"/>
    <s v="Pending"/>
    <s v="Delivered on time"/>
  </r>
  <r>
    <s v="24-05-2025"/>
    <x v="4"/>
    <s v="Narsinghpur"/>
    <x v="3"/>
    <n v="22"/>
    <s v="High"/>
    <n v="79000"/>
    <n v="1738000"/>
    <x v="4572"/>
    <s v="20-05-2025"/>
    <s v="May-2025"/>
    <s v="24-05-2025"/>
    <s v="Delayed"/>
    <x v="4572"/>
    <s v="Pending"/>
    <s v="Delivered on time"/>
  </r>
  <r>
    <s v="30-05-2025"/>
    <x v="4"/>
    <s v="Chhindwara"/>
    <x v="3"/>
    <n v="25"/>
    <s v="High"/>
    <n v="72500"/>
    <n v="1812500"/>
    <x v="4573"/>
    <s v="25-05-2025"/>
    <s v="May-2025"/>
    <s v="30-05-2025"/>
    <s v="Delayed"/>
    <x v="4573"/>
    <s v="Pending"/>
    <s v="Delivered on time"/>
  </r>
  <r>
    <s v="04-05-2025"/>
    <x v="4"/>
    <s v="Narsinghpur"/>
    <x v="3"/>
    <n v="21"/>
    <s v="High"/>
    <n v="72500"/>
    <n v="1522500"/>
    <x v="4574"/>
    <s v="30-04-2025"/>
    <s v="April-2025"/>
    <s v="04-05-2025"/>
    <s v="Delayed"/>
    <x v="4574"/>
    <s v="Paid"/>
    <s v="Delivered on time"/>
  </r>
  <r>
    <s v="06-05-2025"/>
    <x v="4"/>
    <s v="Chhindwara"/>
    <x v="3"/>
    <n v="27"/>
    <s v="High"/>
    <n v="74000"/>
    <n v="1998000"/>
    <x v="4575"/>
    <s v="05-05-2025"/>
    <s v="May-2025"/>
    <s v="06-05-2025"/>
    <s v="Early"/>
    <x v="4575"/>
    <s v="Paid"/>
    <s v="Cancelled due to issue"/>
  </r>
  <r>
    <s v="26-05-2025"/>
    <x v="4"/>
    <s v="Jabalpur"/>
    <x v="3"/>
    <n v="5"/>
    <s v="Low"/>
    <n v="81500"/>
    <n v="407500"/>
    <x v="4576"/>
    <s v="22-05-2025"/>
    <s v="May-2025"/>
    <s v="26-05-2025"/>
    <s v="Delayed"/>
    <x v="4576"/>
    <s v="Paid"/>
    <s v="Delivered on time"/>
  </r>
  <r>
    <s v="16-05-2025"/>
    <x v="4"/>
    <s v="Sagar"/>
    <x v="3"/>
    <n v="28"/>
    <s v="High"/>
    <n v="81500"/>
    <n v="2282000"/>
    <x v="4577"/>
    <s v="14-05-2025"/>
    <s v="May-2025"/>
    <s v="16-05-2025"/>
    <s v="Early"/>
    <x v="4577"/>
    <s v="Pending"/>
    <s v="Delivered on time"/>
  </r>
  <r>
    <s v="08-05-2025"/>
    <x v="4"/>
    <s v="Jabalpur"/>
    <x v="3"/>
    <n v="20"/>
    <s v="High"/>
    <n v="79000"/>
    <n v="1580000"/>
    <x v="4578"/>
    <s v="07-05-2025"/>
    <s v="May-2025"/>
    <s v="08-05-2025"/>
    <s v="Early"/>
    <x v="4578"/>
    <s v="Paid"/>
    <s v="Cancelled due to issue"/>
  </r>
  <r>
    <s v="07-05-2025"/>
    <x v="4"/>
    <s v="Katni"/>
    <x v="3"/>
    <n v="30"/>
    <s v="High"/>
    <n v="79000"/>
    <n v="2370000"/>
    <x v="4579"/>
    <s v="06-05-2025"/>
    <s v="May-2025"/>
    <s v="07-05-2025"/>
    <s v="Early"/>
    <x v="4579"/>
    <s v="Pending"/>
    <s v="Delivered on time"/>
  </r>
  <r>
    <s v="22-05-2025"/>
    <x v="4"/>
    <s v="Seoni"/>
    <x v="3"/>
    <n v="15"/>
    <s v="Intermediate"/>
    <n v="79000"/>
    <n v="1185000"/>
    <x v="4580"/>
    <s v="20-05-2025"/>
    <s v="May-2025"/>
    <s v="22-05-2025"/>
    <s v="Early"/>
    <x v="4580"/>
    <s v="Pending"/>
    <s v="Cancelled due to issue"/>
  </r>
  <r>
    <s v="21-05-2025"/>
    <x v="4"/>
    <s v="Chhindwara"/>
    <x v="3"/>
    <n v="15"/>
    <s v="Intermediate"/>
    <n v="74000"/>
    <n v="1110000"/>
    <x v="4581"/>
    <s v="18-05-2025"/>
    <s v="May-2025"/>
    <s v="21-05-2025"/>
    <s v="Early"/>
    <x v="4581"/>
    <s v="Pending"/>
    <s v="Cancelled due to issue"/>
  </r>
  <r>
    <s v="11-05-2025"/>
    <x v="4"/>
    <s v="Chhindwara"/>
    <x v="3"/>
    <n v="5"/>
    <s v="Low"/>
    <n v="74000"/>
    <n v="370000"/>
    <x v="4582"/>
    <s v="06-05-2025"/>
    <s v="May-2025"/>
    <s v="11-05-2025"/>
    <s v="Delayed"/>
    <x v="4582"/>
    <s v="Pending"/>
    <s v="Delivered on time"/>
  </r>
  <r>
    <s v="06-05-2025"/>
    <x v="4"/>
    <s v="Mandla"/>
    <x v="3"/>
    <n v="10"/>
    <s v="Intermediate"/>
    <n v="74000"/>
    <n v="740000"/>
    <x v="4583"/>
    <s v="03-05-2025"/>
    <s v="May-2025"/>
    <s v="06-05-2025"/>
    <s v="Early"/>
    <x v="4583"/>
    <s v="Pending"/>
    <s v="Cancelled due to issue"/>
  </r>
  <r>
    <s v="30-05-2025"/>
    <x v="4"/>
    <s v="Seoni"/>
    <x v="3"/>
    <n v="11"/>
    <s v="Intermediate"/>
    <n v="81500"/>
    <n v="896500"/>
    <x v="4584"/>
    <s v="25-05-2025"/>
    <s v="May-2025"/>
    <s v="30-05-2025"/>
    <s v="Delayed"/>
    <x v="4584"/>
    <s v="Pending"/>
    <s v="Delivered on time"/>
  </r>
  <r>
    <s v="14-05-2025"/>
    <x v="4"/>
    <s v="Katni"/>
    <x v="3"/>
    <n v="14"/>
    <s v="Intermediate"/>
    <n v="72500"/>
    <n v="1015000"/>
    <x v="4585"/>
    <s v="12-05-2025"/>
    <s v="May-2025"/>
    <s v="14-05-2025"/>
    <s v="Early"/>
    <x v="4585"/>
    <s v="Pending"/>
    <s v="Delivered on time"/>
  </r>
  <r>
    <s v="27-05-2025"/>
    <x v="4"/>
    <s v="Chhindwara"/>
    <x v="3"/>
    <n v="10"/>
    <s v="Intermediate"/>
    <n v="79000"/>
    <n v="790000"/>
    <x v="4586"/>
    <s v="26-05-2025"/>
    <s v="May-2025"/>
    <s v="27-05-2025"/>
    <s v="Early"/>
    <x v="4586"/>
    <s v="Paid"/>
    <s v="Cancelled due to issue"/>
  </r>
  <r>
    <s v="08-05-2025"/>
    <x v="4"/>
    <s v="Sagar"/>
    <x v="3"/>
    <n v="10"/>
    <s v="Intermediate"/>
    <n v="72500"/>
    <n v="725000"/>
    <x v="4587"/>
    <s v="03-05-2025"/>
    <s v="May-2025"/>
    <s v="08-05-2025"/>
    <s v="Delayed"/>
    <x v="4587"/>
    <s v="Pending"/>
    <s v="Cancelled due to issue"/>
  </r>
  <r>
    <s v="30-05-2025"/>
    <x v="4"/>
    <s v="Seoni"/>
    <x v="3"/>
    <n v="23"/>
    <s v="High"/>
    <n v="72500"/>
    <n v="1667500"/>
    <x v="4588"/>
    <s v="29-05-2025"/>
    <s v="May-2025"/>
    <s v="30-05-2025"/>
    <s v="Early"/>
    <x v="4588"/>
    <s v="Paid"/>
    <s v="Delivered on time"/>
  </r>
  <r>
    <s v="03-05-2025"/>
    <x v="4"/>
    <s v="Jabalpur"/>
    <x v="3"/>
    <n v="20"/>
    <s v="High"/>
    <n v="81500"/>
    <n v="1630000"/>
    <x v="4589"/>
    <s v="02-05-2025"/>
    <s v="May-2025"/>
    <s v="03-05-2025"/>
    <s v="Early"/>
    <x v="4589"/>
    <s v="Paid"/>
    <s v="Cancelled due to issue"/>
  </r>
  <r>
    <s v="04-05-2025"/>
    <x v="4"/>
    <s v="Damoh"/>
    <x v="3"/>
    <n v="9"/>
    <s v="Intermediate"/>
    <n v="79000"/>
    <n v="711000"/>
    <x v="4590"/>
    <s v="03-05-2025"/>
    <s v="May-2025"/>
    <s v="04-05-2025"/>
    <s v="Early"/>
    <x v="4590"/>
    <s v="Paid"/>
    <s v="Cancelled due to issue"/>
  </r>
  <r>
    <s v="27-05-2025"/>
    <x v="4"/>
    <s v="Chhindwara"/>
    <x v="3"/>
    <n v="25"/>
    <s v="High"/>
    <n v="81500"/>
    <n v="2037500"/>
    <x v="4591"/>
    <s v="23-05-2025"/>
    <s v="May-2025"/>
    <s v="27-05-2025"/>
    <s v="Delayed"/>
    <x v="4591"/>
    <s v="Pending"/>
    <s v="Cancelled due to issue"/>
  </r>
  <r>
    <s v="22-05-2025"/>
    <x v="4"/>
    <s v="Jabalpur"/>
    <x v="3"/>
    <n v="26"/>
    <s v="High"/>
    <n v="79000"/>
    <n v="2054000"/>
    <x v="4592"/>
    <s v="20-05-2025"/>
    <s v="May-2025"/>
    <s v="22-05-2025"/>
    <s v="Early"/>
    <x v="4592"/>
    <s v="Pending"/>
    <s v="Delivered on time"/>
  </r>
  <r>
    <s v="14-05-2025"/>
    <x v="4"/>
    <s v="Katni"/>
    <x v="3"/>
    <n v="22"/>
    <s v="High"/>
    <n v="79000"/>
    <n v="1738000"/>
    <x v="4593"/>
    <s v="13-05-2025"/>
    <s v="May-2025"/>
    <s v="14-05-2025"/>
    <s v="Early"/>
    <x v="4593"/>
    <s v="Paid"/>
    <s v="Cancelled due to issue"/>
  </r>
  <r>
    <s v="26-05-2025"/>
    <x v="4"/>
    <s v="Damoh"/>
    <x v="3"/>
    <n v="29"/>
    <s v="High"/>
    <n v="74000"/>
    <n v="2146000"/>
    <x v="4594"/>
    <s v="23-05-2025"/>
    <s v="May-2025"/>
    <s v="26-05-2025"/>
    <s v="Early"/>
    <x v="4594"/>
    <s v="Paid"/>
    <s v="Delivered on time"/>
  </r>
  <r>
    <s v="12-05-2025"/>
    <x v="4"/>
    <s v="Sagar"/>
    <x v="3"/>
    <n v="16"/>
    <s v="High"/>
    <n v="79000"/>
    <n v="1264000"/>
    <x v="4595"/>
    <s v="07-05-2025"/>
    <s v="May-2025"/>
    <s v="12-05-2025"/>
    <s v="Delayed"/>
    <x v="4595"/>
    <s v="Pending"/>
    <s v="Delivered on time"/>
  </r>
  <r>
    <s v="11-05-2025"/>
    <x v="4"/>
    <s v="Damoh"/>
    <x v="3"/>
    <n v="18"/>
    <s v="High"/>
    <n v="79000"/>
    <n v="1422000"/>
    <x v="4596"/>
    <s v="08-05-2025"/>
    <s v="May-2025"/>
    <s v="11-05-2025"/>
    <s v="Early"/>
    <x v="4596"/>
    <s v="Pending"/>
    <s v="Cancelled due to issue"/>
  </r>
  <r>
    <s v="21-05-2025"/>
    <x v="4"/>
    <s v="Jabalpur"/>
    <x v="3"/>
    <n v="17"/>
    <s v="High"/>
    <n v="74000"/>
    <n v="1258000"/>
    <x v="4597"/>
    <s v="17-05-2025"/>
    <s v="May-2025"/>
    <s v="21-05-2025"/>
    <s v="Delayed"/>
    <x v="4597"/>
    <s v="Pending"/>
    <s v="Cancelled due to issue"/>
  </r>
  <r>
    <s v="04-05-2025"/>
    <x v="4"/>
    <s v="Narsinghpur"/>
    <x v="3"/>
    <n v="14"/>
    <s v="Intermediate"/>
    <n v="79000"/>
    <n v="1106000"/>
    <x v="4598"/>
    <s v="29-04-2025"/>
    <s v="April-2025"/>
    <s v="04-05-2025"/>
    <s v="Delayed"/>
    <x v="4598"/>
    <s v="Pending"/>
    <s v="Delivered on time"/>
  </r>
  <r>
    <s v="08-05-2025"/>
    <x v="4"/>
    <s v="Seoni"/>
    <x v="3"/>
    <n v="18"/>
    <s v="High"/>
    <n v="74000"/>
    <n v="1332000"/>
    <x v="4599"/>
    <s v="05-05-2025"/>
    <s v="May-2025"/>
    <s v="08-05-2025"/>
    <s v="Early"/>
    <x v="4599"/>
    <s v="Paid"/>
    <s v="Delivered on time"/>
  </r>
  <r>
    <s v="10-05-2025"/>
    <x v="4"/>
    <s v="Katni"/>
    <x v="3"/>
    <n v="26"/>
    <s v="High"/>
    <n v="74000"/>
    <n v="1924000"/>
    <x v="4600"/>
    <s v="08-05-2025"/>
    <s v="May-2025"/>
    <s v="10-05-2025"/>
    <s v="Early"/>
    <x v="4600"/>
    <s v="Paid"/>
    <s v="Cancelled due to issue"/>
  </r>
  <r>
    <s v="03-05-2025"/>
    <x v="4"/>
    <s v="Chhindwara"/>
    <x v="3"/>
    <n v="8"/>
    <s v="Intermediate"/>
    <n v="74000"/>
    <n v="592000"/>
    <x v="4601"/>
    <s v="30-04-2025"/>
    <s v="April-2025"/>
    <s v="03-05-2025"/>
    <s v="Early"/>
    <x v="4601"/>
    <s v="Paid"/>
    <s v="Cancelled due to issue"/>
  </r>
  <r>
    <s v="07-05-2025"/>
    <x v="4"/>
    <s v="Jabalpur"/>
    <x v="3"/>
    <n v="27"/>
    <s v="High"/>
    <n v="81500"/>
    <n v="2200500"/>
    <x v="4602"/>
    <s v="04-05-2025"/>
    <s v="May-2025"/>
    <s v="07-05-2025"/>
    <s v="Early"/>
    <x v="4602"/>
    <s v="Paid"/>
    <s v="Cancelled due to issue"/>
  </r>
  <r>
    <s v="10-05-2025"/>
    <x v="4"/>
    <s v="Damoh"/>
    <x v="3"/>
    <n v="29"/>
    <s v="High"/>
    <n v="81500"/>
    <n v="2363500"/>
    <x v="4603"/>
    <s v="08-05-2025"/>
    <s v="May-2025"/>
    <s v="10-05-2025"/>
    <s v="Early"/>
    <x v="4603"/>
    <s v="Pending"/>
    <s v="Cancelled due to issue"/>
  </r>
  <r>
    <s v="28-05-2025"/>
    <x v="4"/>
    <s v="Chhindwara"/>
    <x v="3"/>
    <n v="24"/>
    <s v="High"/>
    <n v="79000"/>
    <n v="1896000"/>
    <x v="4604"/>
    <s v="23-05-2025"/>
    <s v="May-2025"/>
    <s v="28-05-2025"/>
    <s v="Delayed"/>
    <x v="4604"/>
    <s v="Pending"/>
    <s v="Cancelled due to issue"/>
  </r>
  <r>
    <s v="09-05-2025"/>
    <x v="4"/>
    <s v="Mandla"/>
    <x v="3"/>
    <n v="28"/>
    <s v="High"/>
    <n v="72500"/>
    <n v="2030000"/>
    <x v="4605"/>
    <s v="07-05-2025"/>
    <s v="May-2025"/>
    <s v="09-05-2025"/>
    <s v="Early"/>
    <x v="4605"/>
    <s v="Pending"/>
    <s v="Cancelled due to issue"/>
  </r>
  <r>
    <s v="15-05-2025"/>
    <x v="4"/>
    <s v="Chhindwara"/>
    <x v="3"/>
    <n v="25"/>
    <s v="High"/>
    <n v="74000"/>
    <n v="1850000"/>
    <x v="4606"/>
    <s v="12-05-2025"/>
    <s v="May-2025"/>
    <s v="15-05-2025"/>
    <s v="Early"/>
    <x v="4606"/>
    <s v="Paid"/>
    <s v="Delivered on time"/>
  </r>
  <r>
    <s v="23-05-2025"/>
    <x v="4"/>
    <s v="Katni"/>
    <x v="3"/>
    <n v="14"/>
    <s v="Intermediate"/>
    <n v="72500"/>
    <n v="1015000"/>
    <x v="4607"/>
    <s v="20-05-2025"/>
    <s v="May-2025"/>
    <s v="23-05-2025"/>
    <s v="Early"/>
    <x v="4607"/>
    <s v="Paid"/>
    <s v="Delivered on time"/>
  </r>
  <r>
    <s v="03-05-2025"/>
    <x v="4"/>
    <s v="Sagar"/>
    <x v="3"/>
    <n v="10"/>
    <s v="Intermediate"/>
    <n v="81500"/>
    <n v="815000"/>
    <x v="4608"/>
    <s v="01-05-2025"/>
    <s v="May-2025"/>
    <s v="03-05-2025"/>
    <s v="Early"/>
    <x v="4608"/>
    <s v="Pending"/>
    <s v="Delivered on time"/>
  </r>
  <r>
    <s v="18-05-2025"/>
    <x v="4"/>
    <s v="Damoh"/>
    <x v="3"/>
    <n v="19"/>
    <s v="High"/>
    <n v="81500"/>
    <n v="1548500"/>
    <x v="4609"/>
    <s v="14-05-2025"/>
    <s v="May-2025"/>
    <s v="18-05-2025"/>
    <s v="Delayed"/>
    <x v="4609"/>
    <s v="Paid"/>
    <s v="Delivered on time"/>
  </r>
  <r>
    <s v="09-05-2025"/>
    <x v="4"/>
    <s v="Seoni"/>
    <x v="3"/>
    <n v="30"/>
    <s v="High"/>
    <n v="79000"/>
    <n v="2370000"/>
    <x v="4610"/>
    <s v="08-05-2025"/>
    <s v="May-2025"/>
    <s v="09-05-2025"/>
    <s v="Early"/>
    <x v="4610"/>
    <s v="Paid"/>
    <s v="Delivered on time"/>
  </r>
  <r>
    <s v="24-05-2025"/>
    <x v="4"/>
    <s v="Seoni"/>
    <x v="3"/>
    <n v="7"/>
    <s v="Intermediate"/>
    <n v="79000"/>
    <n v="553000"/>
    <x v="4611"/>
    <s v="22-05-2025"/>
    <s v="May-2025"/>
    <s v="24-05-2025"/>
    <s v="Early"/>
    <x v="4611"/>
    <s v="Pending"/>
    <s v="Cancelled due to issue"/>
  </r>
  <r>
    <s v="14-05-2025"/>
    <x v="4"/>
    <s v="Katni"/>
    <x v="3"/>
    <n v="21"/>
    <s v="High"/>
    <n v="74000"/>
    <n v="1554000"/>
    <x v="4612"/>
    <s v="13-05-2025"/>
    <s v="May-2025"/>
    <s v="14-05-2025"/>
    <s v="Early"/>
    <x v="4612"/>
    <s v="Pending"/>
    <s v="Cancelled due to issue"/>
  </r>
  <r>
    <s v="04-05-2025"/>
    <x v="4"/>
    <s v="Narsinghpur"/>
    <x v="3"/>
    <n v="13"/>
    <s v="Intermediate"/>
    <n v="74000"/>
    <n v="962000"/>
    <x v="4613"/>
    <s v="30-04-2025"/>
    <s v="April-2025"/>
    <s v="04-05-2025"/>
    <s v="Delayed"/>
    <x v="4613"/>
    <s v="Pending"/>
    <s v="Cancelled due to issue"/>
  </r>
  <r>
    <s v="25-05-2025"/>
    <x v="4"/>
    <s v="Jabalpur"/>
    <x v="3"/>
    <n v="29"/>
    <s v="High"/>
    <n v="72500"/>
    <n v="2102500"/>
    <x v="4614"/>
    <s v="20-05-2025"/>
    <s v="May-2025"/>
    <s v="25-05-2025"/>
    <s v="Delayed"/>
    <x v="4614"/>
    <s v="Paid"/>
    <s v="Delivered on time"/>
  </r>
  <r>
    <s v="03-05-2025"/>
    <x v="4"/>
    <s v="Narsinghpur"/>
    <x v="3"/>
    <n v="5"/>
    <s v="Low"/>
    <n v="81500"/>
    <n v="407500"/>
    <x v="4615"/>
    <s v="28-04-2025"/>
    <s v="April-2025"/>
    <s v="03-05-2025"/>
    <s v="Delayed"/>
    <x v="4615"/>
    <s v="Pending"/>
    <s v="Delivered on time"/>
  </r>
  <r>
    <s v="07-05-2025"/>
    <x v="4"/>
    <s v="Chhindwara"/>
    <x v="3"/>
    <n v="20"/>
    <s v="High"/>
    <n v="72500"/>
    <n v="1450000"/>
    <x v="4616"/>
    <s v="02-05-2025"/>
    <s v="May-2025"/>
    <s v="07-05-2025"/>
    <s v="Delayed"/>
    <x v="4616"/>
    <s v="Pending"/>
    <s v="Cancelled due to issue"/>
  </r>
  <r>
    <s v="09-05-2025"/>
    <x v="4"/>
    <s v="Seoni"/>
    <x v="3"/>
    <n v="17"/>
    <s v="High"/>
    <n v="74000"/>
    <n v="1258000"/>
    <x v="4617"/>
    <s v="08-05-2025"/>
    <s v="May-2025"/>
    <s v="09-05-2025"/>
    <s v="Early"/>
    <x v="4617"/>
    <s v="Pending"/>
    <s v="Cancelled due to issue"/>
  </r>
  <r>
    <s v="06-05-2025"/>
    <x v="4"/>
    <s v="Narsinghpur"/>
    <x v="3"/>
    <n v="15"/>
    <s v="Intermediate"/>
    <n v="72500"/>
    <n v="1087500"/>
    <x v="4618"/>
    <s v="04-05-2025"/>
    <s v="May-2025"/>
    <s v="06-05-2025"/>
    <s v="Early"/>
    <x v="4618"/>
    <s v="Paid"/>
    <s v="Cancelled due to issue"/>
  </r>
  <r>
    <s v="26-05-2025"/>
    <x v="4"/>
    <s v="Damoh"/>
    <x v="3"/>
    <n v="27"/>
    <s v="High"/>
    <n v="74000"/>
    <n v="1998000"/>
    <x v="4619"/>
    <s v="21-05-2025"/>
    <s v="May-2025"/>
    <s v="26-05-2025"/>
    <s v="Delayed"/>
    <x v="4619"/>
    <s v="Pending"/>
    <s v="Cancelled due to issue"/>
  </r>
  <r>
    <s v="24-05-2025"/>
    <x v="4"/>
    <s v="Jabalpur"/>
    <x v="3"/>
    <n v="29"/>
    <s v="High"/>
    <n v="81500"/>
    <n v="2363500"/>
    <x v="4620"/>
    <s v="21-05-2025"/>
    <s v="May-2025"/>
    <s v="24-05-2025"/>
    <s v="Early"/>
    <x v="4620"/>
    <s v="Paid"/>
    <s v="Delivered on time"/>
  </r>
  <r>
    <s v="01-05-2025"/>
    <x v="4"/>
    <s v="Jabalpur"/>
    <x v="3"/>
    <n v="22"/>
    <s v="High"/>
    <n v="79000"/>
    <n v="1738000"/>
    <x v="4621"/>
    <s v="27-04-2025"/>
    <s v="April-2025"/>
    <s v="01-05-2025"/>
    <s v="Delayed"/>
    <x v="4621"/>
    <s v="Paid"/>
    <s v="Cancelled due to issue"/>
  </r>
  <r>
    <s v="19-05-2025"/>
    <x v="4"/>
    <s v="Narsinghpur"/>
    <x v="3"/>
    <n v="22"/>
    <s v="High"/>
    <n v="79000"/>
    <n v="1738000"/>
    <x v="4622"/>
    <s v="18-05-2025"/>
    <s v="May-2025"/>
    <s v="19-05-2025"/>
    <s v="Early"/>
    <x v="4622"/>
    <s v="Paid"/>
    <s v="Cancelled due to issue"/>
  </r>
  <r>
    <s v="06-05-2025"/>
    <x v="4"/>
    <s v="Narsinghpur"/>
    <x v="3"/>
    <n v="27"/>
    <s v="High"/>
    <n v="79000"/>
    <n v="2133000"/>
    <x v="4623"/>
    <s v="03-05-2025"/>
    <s v="May-2025"/>
    <s v="06-05-2025"/>
    <s v="Early"/>
    <x v="4623"/>
    <s v="Pending"/>
    <s v="Delivered on time"/>
  </r>
  <r>
    <s v="21-05-2025"/>
    <x v="4"/>
    <s v="Narsinghpur"/>
    <x v="3"/>
    <n v="28"/>
    <s v="High"/>
    <n v="72500"/>
    <n v="2030000"/>
    <x v="4624"/>
    <s v="20-05-2025"/>
    <s v="May-2025"/>
    <s v="21-05-2025"/>
    <s v="Early"/>
    <x v="4624"/>
    <s v="Paid"/>
    <s v="Delivered on time"/>
  </r>
  <r>
    <s v="24-05-2025"/>
    <x v="4"/>
    <s v="Damoh"/>
    <x v="3"/>
    <n v="20"/>
    <s v="High"/>
    <n v="72500"/>
    <n v="1450000"/>
    <x v="4625"/>
    <s v="19-05-2025"/>
    <s v="May-2025"/>
    <s v="24-05-2025"/>
    <s v="Delayed"/>
    <x v="4625"/>
    <s v="Paid"/>
    <s v="Delivered on time"/>
  </r>
  <r>
    <s v="16-05-2025"/>
    <x v="4"/>
    <s v="Sagar"/>
    <x v="3"/>
    <n v="24"/>
    <s v="High"/>
    <n v="81500"/>
    <n v="1956000"/>
    <x v="4626"/>
    <s v="11-05-2025"/>
    <s v="May-2025"/>
    <s v="16-05-2025"/>
    <s v="Delayed"/>
    <x v="4626"/>
    <s v="Paid"/>
    <s v="Delivered on time"/>
  </r>
  <r>
    <s v="11-05-2025"/>
    <x v="4"/>
    <s v="Damoh"/>
    <x v="3"/>
    <n v="21"/>
    <s v="High"/>
    <n v="81500"/>
    <n v="1711500"/>
    <x v="4627"/>
    <s v="06-05-2025"/>
    <s v="May-2025"/>
    <s v="11-05-2025"/>
    <s v="Delayed"/>
    <x v="4627"/>
    <s v="Pending"/>
    <s v="Delivered on time"/>
  </r>
  <r>
    <s v="26-05-2025"/>
    <x v="4"/>
    <s v="Narsinghpur"/>
    <x v="3"/>
    <n v="6"/>
    <s v="Low"/>
    <n v="81500"/>
    <n v="489000"/>
    <x v="4628"/>
    <s v="23-05-2025"/>
    <s v="May-2025"/>
    <s v="26-05-2025"/>
    <s v="Early"/>
    <x v="4628"/>
    <s v="Paid"/>
    <s v="Delivered on time"/>
  </r>
  <r>
    <s v="20-05-2025"/>
    <x v="4"/>
    <s v="Mandla"/>
    <x v="3"/>
    <n v="18"/>
    <s v="High"/>
    <n v="72500"/>
    <n v="1305000"/>
    <x v="4629"/>
    <s v="17-05-2025"/>
    <s v="May-2025"/>
    <s v="20-05-2025"/>
    <s v="Early"/>
    <x v="4629"/>
    <s v="Pending"/>
    <s v="Cancelled due to issue"/>
  </r>
  <r>
    <s v="07-05-2025"/>
    <x v="4"/>
    <s v="Sagar"/>
    <x v="3"/>
    <n v="9"/>
    <s v="Intermediate"/>
    <n v="74000"/>
    <n v="666000"/>
    <x v="4630"/>
    <s v="04-05-2025"/>
    <s v="May-2025"/>
    <s v="07-05-2025"/>
    <s v="Early"/>
    <x v="4630"/>
    <s v="Paid"/>
    <s v="Cancelled due to issue"/>
  </r>
  <r>
    <s v="28-05-2025"/>
    <x v="4"/>
    <s v="Narsinghpur"/>
    <x v="3"/>
    <n v="22"/>
    <s v="High"/>
    <n v="79000"/>
    <n v="1738000"/>
    <x v="4631"/>
    <s v="27-05-2025"/>
    <s v="May-2025"/>
    <s v="28-05-2025"/>
    <s v="Early"/>
    <x v="4631"/>
    <s v="Pending"/>
    <s v="Cancelled due to issue"/>
  </r>
  <r>
    <s v="04-05-2025"/>
    <x v="4"/>
    <s v="Jabalpur"/>
    <x v="3"/>
    <n v="5"/>
    <s v="Low"/>
    <n v="81500"/>
    <n v="407500"/>
    <x v="4632"/>
    <s v="01-05-2025"/>
    <s v="May-2025"/>
    <s v="04-05-2025"/>
    <s v="Early"/>
    <x v="4632"/>
    <s v="Pending"/>
    <s v="Cancelled due to issue"/>
  </r>
  <r>
    <s v="03-05-2025"/>
    <x v="4"/>
    <s v="Katni"/>
    <x v="3"/>
    <n v="25"/>
    <s v="High"/>
    <n v="81500"/>
    <n v="2037500"/>
    <x v="4633"/>
    <s v="29-04-2025"/>
    <s v="April-2025"/>
    <s v="03-05-2025"/>
    <s v="Delayed"/>
    <x v="4633"/>
    <s v="Pending"/>
    <s v="Cancelled due to issue"/>
  </r>
  <r>
    <s v="31-05-2025"/>
    <x v="4"/>
    <s v="Jabalpur"/>
    <x v="3"/>
    <n v="20"/>
    <s v="High"/>
    <n v="72500"/>
    <n v="1450000"/>
    <x v="4634"/>
    <s v="26-05-2025"/>
    <s v="May-2025"/>
    <s v="31-05-2025"/>
    <s v="Delayed"/>
    <x v="4634"/>
    <s v="Paid"/>
    <s v="Cancelled due to issue"/>
  </r>
  <r>
    <s v="19-05-2025"/>
    <x v="4"/>
    <s v="Narsinghpur"/>
    <x v="3"/>
    <n v="13"/>
    <s v="Intermediate"/>
    <n v="72500"/>
    <n v="942500"/>
    <x v="4635"/>
    <s v="16-05-2025"/>
    <s v="May-2025"/>
    <s v="19-05-2025"/>
    <s v="Early"/>
    <x v="4635"/>
    <s v="Paid"/>
    <s v="Cancelled due to issue"/>
  </r>
  <r>
    <s v="16-05-2025"/>
    <x v="4"/>
    <s v="Seoni"/>
    <x v="3"/>
    <n v="22"/>
    <s v="High"/>
    <n v="81500"/>
    <n v="1793000"/>
    <x v="4636"/>
    <s v="11-05-2025"/>
    <s v="May-2025"/>
    <s v="16-05-2025"/>
    <s v="Delayed"/>
    <x v="4636"/>
    <s v="Paid"/>
    <s v="Delivered on time"/>
  </r>
  <r>
    <s v="14-05-2025"/>
    <x v="4"/>
    <s v="Damoh"/>
    <x v="3"/>
    <n v="13"/>
    <s v="Intermediate"/>
    <n v="72500"/>
    <n v="942500"/>
    <x v="4637"/>
    <s v="13-05-2025"/>
    <s v="May-2025"/>
    <s v="14-05-2025"/>
    <s v="Early"/>
    <x v="4637"/>
    <s v="Paid"/>
    <s v="Cancelled due to issue"/>
  </r>
  <r>
    <s v="05-05-2025"/>
    <x v="4"/>
    <s v="Damoh"/>
    <x v="3"/>
    <n v="9"/>
    <s v="Intermediate"/>
    <n v="81500"/>
    <n v="733500"/>
    <x v="4638"/>
    <s v="04-05-2025"/>
    <s v="May-2025"/>
    <s v="05-05-2025"/>
    <s v="Early"/>
    <x v="4638"/>
    <s v="Paid"/>
    <s v="Delivered on time"/>
  </r>
  <r>
    <s v="09-05-2025"/>
    <x v="4"/>
    <s v="Damoh"/>
    <x v="3"/>
    <n v="26"/>
    <s v="High"/>
    <n v="74000"/>
    <n v="1924000"/>
    <x v="4639"/>
    <s v="07-05-2025"/>
    <s v="May-2025"/>
    <s v="09-05-2025"/>
    <s v="Early"/>
    <x v="4639"/>
    <s v="Paid"/>
    <s v="Cancelled due to issue"/>
  </r>
  <r>
    <s v="18-05-2025"/>
    <x v="4"/>
    <s v="Mandla"/>
    <x v="3"/>
    <n v="12"/>
    <s v="Intermediate"/>
    <n v="74000"/>
    <n v="888000"/>
    <x v="4640"/>
    <s v="13-05-2025"/>
    <s v="May-2025"/>
    <s v="18-05-2025"/>
    <s v="Delayed"/>
    <x v="4640"/>
    <s v="Paid"/>
    <s v="Delivered on time"/>
  </r>
  <r>
    <s v="09-05-2025"/>
    <x v="4"/>
    <s v="Sagar"/>
    <x v="3"/>
    <n v="10"/>
    <s v="Intermediate"/>
    <n v="81500"/>
    <n v="815000"/>
    <x v="4641"/>
    <s v="07-05-2025"/>
    <s v="May-2025"/>
    <s v="09-05-2025"/>
    <s v="Early"/>
    <x v="4641"/>
    <s v="Paid"/>
    <s v="Delivered on time"/>
  </r>
  <r>
    <s v="24-05-2025"/>
    <x v="4"/>
    <s v="Mandla"/>
    <x v="3"/>
    <n v="28"/>
    <s v="High"/>
    <n v="81500"/>
    <n v="2282000"/>
    <x v="4642"/>
    <s v="19-05-2025"/>
    <s v="May-2025"/>
    <s v="24-05-2025"/>
    <s v="Delayed"/>
    <x v="4642"/>
    <s v="Paid"/>
    <s v="Delivered on time"/>
  </r>
  <r>
    <s v="15-05-2025"/>
    <x v="4"/>
    <s v="Jabalpur"/>
    <x v="3"/>
    <n v="21"/>
    <s v="High"/>
    <n v="79000"/>
    <n v="1659000"/>
    <x v="4643"/>
    <s v="10-05-2025"/>
    <s v="May-2025"/>
    <s v="15-05-2025"/>
    <s v="Delayed"/>
    <x v="4643"/>
    <s v="Pending"/>
    <s v="Delivered on time"/>
  </r>
  <r>
    <s v="21-05-2025"/>
    <x v="4"/>
    <s v="Mandla"/>
    <x v="3"/>
    <n v="9"/>
    <s v="Intermediate"/>
    <n v="81500"/>
    <n v="733500"/>
    <x v="4644"/>
    <s v="16-05-2025"/>
    <s v="May-2025"/>
    <s v="21-05-2025"/>
    <s v="Delayed"/>
    <x v="4644"/>
    <s v="Paid"/>
    <s v="Delivered on time"/>
  </r>
  <r>
    <s v="23-05-2025"/>
    <x v="4"/>
    <s v="Chhindwara"/>
    <x v="3"/>
    <n v="20"/>
    <s v="High"/>
    <n v="72500"/>
    <n v="1450000"/>
    <x v="4645"/>
    <s v="22-05-2025"/>
    <s v="May-2025"/>
    <s v="23-05-2025"/>
    <s v="Early"/>
    <x v="4645"/>
    <s v="Pending"/>
    <s v="Delivered on time"/>
  </r>
  <r>
    <s v="27-05-2025"/>
    <x v="4"/>
    <s v="Jabalpur"/>
    <x v="3"/>
    <n v="7"/>
    <s v="Intermediate"/>
    <n v="74000"/>
    <n v="518000"/>
    <x v="4646"/>
    <s v="24-05-2025"/>
    <s v="May-2025"/>
    <s v="27-05-2025"/>
    <s v="Early"/>
    <x v="4646"/>
    <s v="Paid"/>
    <s v="Cancelled due to issue"/>
  </r>
  <r>
    <s v="18-05-2025"/>
    <x v="4"/>
    <s v="Narsinghpur"/>
    <x v="3"/>
    <n v="13"/>
    <s v="Intermediate"/>
    <n v="81500"/>
    <n v="1059500"/>
    <x v="4647"/>
    <s v="14-05-2025"/>
    <s v="May-2025"/>
    <s v="18-05-2025"/>
    <s v="Delayed"/>
    <x v="4647"/>
    <s v="Paid"/>
    <s v="Cancelled due to issue"/>
  </r>
  <r>
    <s v="23-05-2025"/>
    <x v="4"/>
    <s v="Chhindwara"/>
    <x v="3"/>
    <n v="10"/>
    <s v="Intermediate"/>
    <n v="72500"/>
    <n v="725000"/>
    <x v="4648"/>
    <s v="19-05-2025"/>
    <s v="May-2025"/>
    <s v="23-05-2025"/>
    <s v="Delayed"/>
    <x v="4648"/>
    <s v="Paid"/>
    <s v="Cancelled due to issue"/>
  </r>
  <r>
    <s v="07-05-2025"/>
    <x v="4"/>
    <s v="Katni"/>
    <x v="3"/>
    <n v="8"/>
    <s v="Intermediate"/>
    <n v="72500"/>
    <n v="580000"/>
    <x v="4649"/>
    <s v="02-05-2025"/>
    <s v="May-2025"/>
    <s v="07-05-2025"/>
    <s v="Delayed"/>
    <x v="4649"/>
    <s v="Pending"/>
    <s v="Delivered on time"/>
  </r>
  <r>
    <s v="13-05-2025"/>
    <x v="4"/>
    <s v="Chhindwara"/>
    <x v="3"/>
    <n v="22"/>
    <s v="High"/>
    <n v="72500"/>
    <n v="1595000"/>
    <x v="4650"/>
    <s v="08-05-2025"/>
    <s v="May-2025"/>
    <s v="13-05-2025"/>
    <s v="Delayed"/>
    <x v="4650"/>
    <s v="Pending"/>
    <s v="Delivered on time"/>
  </r>
  <r>
    <s v="23-05-2025"/>
    <x v="4"/>
    <s v="Jabalpur"/>
    <x v="3"/>
    <n v="29"/>
    <s v="High"/>
    <n v="79000"/>
    <n v="2291000"/>
    <x v="4651"/>
    <s v="22-05-2025"/>
    <s v="May-2025"/>
    <s v="23-05-2025"/>
    <s v="Early"/>
    <x v="4651"/>
    <s v="Paid"/>
    <s v="Cancelled due to issue"/>
  </r>
  <r>
    <s v="26-05-2025"/>
    <x v="4"/>
    <s v="Mandla"/>
    <x v="3"/>
    <n v="22"/>
    <s v="High"/>
    <n v="72500"/>
    <n v="1595000"/>
    <x v="4652"/>
    <s v="24-05-2025"/>
    <s v="May-2025"/>
    <s v="26-05-2025"/>
    <s v="Early"/>
    <x v="4652"/>
    <s v="Pending"/>
    <s v="Cancelled due to issue"/>
  </r>
  <r>
    <s v="12-05-2025"/>
    <x v="4"/>
    <s v="Damoh"/>
    <x v="3"/>
    <n v="20"/>
    <s v="High"/>
    <n v="79000"/>
    <n v="1580000"/>
    <x v="4653"/>
    <s v="10-05-2025"/>
    <s v="May-2025"/>
    <s v="12-05-2025"/>
    <s v="Early"/>
    <x v="4653"/>
    <s v="Paid"/>
    <s v="Cancelled due to issue"/>
  </r>
  <r>
    <s v="30-05-2025"/>
    <x v="4"/>
    <s v="Seoni"/>
    <x v="3"/>
    <n v="17"/>
    <s v="High"/>
    <n v="79000"/>
    <n v="1343000"/>
    <x v="4654"/>
    <s v="29-05-2025"/>
    <s v="May-2025"/>
    <s v="30-05-2025"/>
    <s v="Early"/>
    <x v="4654"/>
    <s v="Pending"/>
    <s v="Delivered on time"/>
  </r>
  <r>
    <s v="30-05-2025"/>
    <x v="4"/>
    <s v="Katni"/>
    <x v="3"/>
    <n v="18"/>
    <s v="High"/>
    <n v="79000"/>
    <n v="1422000"/>
    <x v="4655"/>
    <s v="26-05-2025"/>
    <s v="May-2025"/>
    <s v="30-05-2025"/>
    <s v="Delayed"/>
    <x v="4655"/>
    <s v="Paid"/>
    <s v="Cancelled due to issue"/>
  </r>
  <r>
    <s v="27-05-2025"/>
    <x v="4"/>
    <s v="Damoh"/>
    <x v="3"/>
    <n v="21"/>
    <s v="High"/>
    <n v="72500"/>
    <n v="1522500"/>
    <x v="4656"/>
    <s v="24-05-2025"/>
    <s v="May-2025"/>
    <s v="27-05-2025"/>
    <s v="Early"/>
    <x v="4656"/>
    <s v="Paid"/>
    <s v="Awaiting payment"/>
  </r>
  <r>
    <s v="03-05-2025"/>
    <x v="4"/>
    <s v="Narsinghpur"/>
    <x v="3"/>
    <n v="14"/>
    <s v="Intermediate"/>
    <n v="79000"/>
    <n v="1106000"/>
    <x v="4657"/>
    <s v="01-05-2025"/>
    <s v="May-2025"/>
    <s v="03-05-2025"/>
    <s v="Early"/>
    <x v="4657"/>
    <s v="Pending"/>
    <s v="Awaiting payment"/>
  </r>
  <r>
    <s v="19-05-2025"/>
    <x v="4"/>
    <s v="Jabalpur"/>
    <x v="3"/>
    <n v="28"/>
    <s v="High"/>
    <n v="79000"/>
    <n v="2212000"/>
    <x v="4658"/>
    <s v="14-05-2025"/>
    <s v="May-2025"/>
    <s v="19-05-2025"/>
    <s v="Delayed"/>
    <x v="4658"/>
    <s v="Paid"/>
    <s v="Awaiting payment"/>
  </r>
  <r>
    <s v="16-05-2025"/>
    <x v="4"/>
    <s v="Jabalpur"/>
    <x v="3"/>
    <n v="25"/>
    <s v="High"/>
    <n v="74000"/>
    <n v="1850000"/>
    <x v="4659"/>
    <s v="13-05-2025"/>
    <s v="May-2025"/>
    <s v="16-05-2025"/>
    <s v="Early"/>
    <x v="4659"/>
    <s v="Pending"/>
    <s v="Awaiting payment"/>
  </r>
  <r>
    <s v="03-05-2025"/>
    <x v="4"/>
    <s v="Katni"/>
    <x v="3"/>
    <n v="12"/>
    <s v="Intermediate"/>
    <n v="72500"/>
    <n v="870000"/>
    <x v="4660"/>
    <s v="02-05-2025"/>
    <s v="May-2025"/>
    <s v="03-05-2025"/>
    <s v="Early"/>
    <x v="4660"/>
    <s v="Pending"/>
    <s v="Awaiting payment"/>
  </r>
  <r>
    <s v="26-05-2025"/>
    <x v="4"/>
    <s v="Jabalpur"/>
    <x v="3"/>
    <n v="10"/>
    <s v="Intermediate"/>
    <n v="72500"/>
    <n v="725000"/>
    <x v="4661"/>
    <s v="23-05-2025"/>
    <s v="May-2025"/>
    <s v="26-05-2025"/>
    <s v="Early"/>
    <x v="4661"/>
    <s v="Pending"/>
    <s v="Awaiting payment"/>
  </r>
  <r>
    <s v="04-05-2025"/>
    <x v="4"/>
    <s v="Jabalpur"/>
    <x v="3"/>
    <n v="5"/>
    <s v="Low"/>
    <n v="74000"/>
    <n v="370000"/>
    <x v="4662"/>
    <s v="03-05-2025"/>
    <s v="May-2025"/>
    <s v="04-05-2025"/>
    <s v="Early"/>
    <x v="4662"/>
    <s v="Pending"/>
    <s v="Awaiting payment"/>
  </r>
  <r>
    <s v="31-05-2025"/>
    <x v="4"/>
    <s v="Narsinghpur"/>
    <x v="3"/>
    <n v="8"/>
    <s v="Intermediate"/>
    <n v="81500"/>
    <n v="652000"/>
    <x v="4663"/>
    <s v="28-05-2025"/>
    <s v="May-2025"/>
    <s v="31-05-2025"/>
    <s v="Early"/>
    <x v="4663"/>
    <s v="Pending"/>
    <s v="Awaiting payment"/>
  </r>
  <r>
    <s v="06-05-2025"/>
    <x v="4"/>
    <s v="Katni"/>
    <x v="3"/>
    <n v="6"/>
    <s v="Low"/>
    <n v="74000"/>
    <n v="444000"/>
    <x v="4664"/>
    <s v="05-05-2025"/>
    <s v="May-2025"/>
    <s v="06-05-2025"/>
    <s v="Early"/>
    <x v="4664"/>
    <s v="Paid"/>
    <s v="Awaiting payment"/>
  </r>
  <r>
    <s v="15-05-2025"/>
    <x v="4"/>
    <s v="Katni"/>
    <x v="3"/>
    <n v="7"/>
    <s v="Intermediate"/>
    <n v="72500"/>
    <n v="507500"/>
    <x v="4665"/>
    <s v="11-05-2025"/>
    <s v="May-2025"/>
    <s v="15-05-2025"/>
    <s v="Delayed"/>
    <x v="4665"/>
    <s v="Paid"/>
    <s v="Awaiting payment"/>
  </r>
  <r>
    <s v="17-05-2025"/>
    <x v="4"/>
    <s v="Sagar"/>
    <x v="3"/>
    <n v="18"/>
    <s v="High"/>
    <n v="81500"/>
    <n v="1467000"/>
    <x v="4666"/>
    <s v="15-05-2025"/>
    <s v="May-2025"/>
    <s v="17-05-2025"/>
    <s v="Early"/>
    <x v="4666"/>
    <s v="Paid"/>
    <s v="Awaiting payment"/>
  </r>
  <r>
    <s v="15-05-2025"/>
    <x v="4"/>
    <s v="Narsinghpur"/>
    <x v="3"/>
    <n v="28"/>
    <s v="High"/>
    <n v="74000"/>
    <n v="2072000"/>
    <x v="4667"/>
    <s v="14-05-2025"/>
    <s v="May-2025"/>
    <s v="15-05-2025"/>
    <s v="Early"/>
    <x v="4667"/>
    <s v="Pending"/>
    <s v="Awaiting payment"/>
  </r>
  <r>
    <s v="20-05-2025"/>
    <x v="4"/>
    <s v="Damoh"/>
    <x v="3"/>
    <n v="16"/>
    <s v="High"/>
    <n v="72500"/>
    <n v="1160000"/>
    <x v="4668"/>
    <s v="19-05-2025"/>
    <s v="May-2025"/>
    <s v="20-05-2025"/>
    <s v="Early"/>
    <x v="4668"/>
    <s v="Paid"/>
    <s v="Awaiting payment"/>
  </r>
  <r>
    <s v="18-05-2025"/>
    <x v="4"/>
    <s v="Seoni"/>
    <x v="3"/>
    <n v="19"/>
    <s v="High"/>
    <n v="81500"/>
    <n v="1548500"/>
    <x v="4669"/>
    <s v="16-05-2025"/>
    <s v="May-2025"/>
    <s v="18-05-2025"/>
    <s v="Early"/>
    <x v="4669"/>
    <s v="Paid"/>
    <s v="Awaiting payment"/>
  </r>
  <r>
    <s v="17-05-2025"/>
    <x v="4"/>
    <s v="Narsinghpur"/>
    <x v="3"/>
    <n v="30"/>
    <s v="High"/>
    <n v="79000"/>
    <n v="2370000"/>
    <x v="4670"/>
    <s v="16-05-2025"/>
    <s v="May-2025"/>
    <s v="17-05-2025"/>
    <s v="Early"/>
    <x v="4670"/>
    <s v="Pending"/>
    <s v="Awaiting payment"/>
  </r>
  <r>
    <s v="05-05-2025"/>
    <x v="4"/>
    <s v="Narsinghpur"/>
    <x v="3"/>
    <n v="23"/>
    <s v="High"/>
    <n v="74000"/>
    <n v="1702000"/>
    <x v="4671"/>
    <s v="30-04-2025"/>
    <s v="April-2025"/>
    <s v="05-05-2025"/>
    <s v="Delayed"/>
    <x v="4671"/>
    <s v="Paid"/>
    <s v="Awaiting payment"/>
  </r>
  <r>
    <s v="14-05-2025"/>
    <x v="4"/>
    <s v="Damoh"/>
    <x v="3"/>
    <n v="9"/>
    <s v="Intermediate"/>
    <n v="74000"/>
    <n v="666000"/>
    <x v="4672"/>
    <s v="11-05-2025"/>
    <s v="May-2025"/>
    <s v="14-05-2025"/>
    <s v="Early"/>
    <x v="4672"/>
    <s v="Pending"/>
    <s v="Awaiting payment"/>
  </r>
  <r>
    <s v="16-05-2025"/>
    <x v="4"/>
    <s v="Chhindwara"/>
    <x v="3"/>
    <n v="19"/>
    <s v="High"/>
    <n v="74000"/>
    <n v="1406000"/>
    <x v="4673"/>
    <s v="15-05-2025"/>
    <s v="May-2025"/>
    <s v="16-05-2025"/>
    <s v="Early"/>
    <x v="4673"/>
    <s v="Paid"/>
    <s v="Awaiting payment"/>
  </r>
  <r>
    <s v="23-05-2025"/>
    <x v="4"/>
    <s v="Jabalpur"/>
    <x v="3"/>
    <n v="28"/>
    <s v="High"/>
    <n v="81500"/>
    <n v="2282000"/>
    <x v="4674"/>
    <s v="20-05-2025"/>
    <s v="May-2025"/>
    <s v="23-05-2025"/>
    <s v="Early"/>
    <x v="4674"/>
    <s v="Pending"/>
    <s v="Awaiting payment"/>
  </r>
  <r>
    <s v="22-05-2025"/>
    <x v="4"/>
    <s v="Damoh"/>
    <x v="3"/>
    <n v="29"/>
    <s v="High"/>
    <n v="81500"/>
    <n v="2363500"/>
    <x v="4675"/>
    <s v="21-05-2025"/>
    <s v="May-2025"/>
    <s v="22-05-2025"/>
    <s v="Early"/>
    <x v="4675"/>
    <s v="Pending"/>
    <s v="Awaiting payment"/>
  </r>
  <r>
    <s v="14-05-2025"/>
    <x v="4"/>
    <s v="Katni"/>
    <x v="3"/>
    <n v="18"/>
    <s v="High"/>
    <n v="79000"/>
    <n v="1422000"/>
    <x v="4676"/>
    <s v="09-05-2025"/>
    <s v="May-2025"/>
    <s v="14-05-2025"/>
    <s v="Delayed"/>
    <x v="4676"/>
    <s v="Pending"/>
    <s v="Awaiting payment"/>
  </r>
  <r>
    <s v="19-05-2025"/>
    <x v="4"/>
    <s v="Katni"/>
    <x v="3"/>
    <n v="5"/>
    <s v="Low"/>
    <n v="74000"/>
    <n v="370000"/>
    <x v="4677"/>
    <s v="18-05-2025"/>
    <s v="May-2025"/>
    <s v="19-05-2025"/>
    <s v="Early"/>
    <x v="4677"/>
    <s v="Pending"/>
    <s v="Awaiting payment"/>
  </r>
  <r>
    <s v="26-05-2025"/>
    <x v="4"/>
    <s v="Jabalpur"/>
    <x v="3"/>
    <n v="27"/>
    <s v="High"/>
    <n v="74000"/>
    <n v="1998000"/>
    <x v="4678"/>
    <s v="23-05-2025"/>
    <s v="May-2025"/>
    <s v="26-05-2025"/>
    <s v="Early"/>
    <x v="4678"/>
    <s v="Pending"/>
    <s v="Awaiting payment"/>
  </r>
  <r>
    <s v="13-05-2025"/>
    <x v="4"/>
    <s v="Narsinghpur"/>
    <x v="3"/>
    <n v="9"/>
    <s v="Intermediate"/>
    <n v="81500"/>
    <n v="733500"/>
    <x v="4679"/>
    <s v="10-05-2025"/>
    <s v="May-2025"/>
    <s v="13-05-2025"/>
    <s v="Early"/>
    <x v="4679"/>
    <s v="Pending"/>
    <s v="Awaiting payment"/>
  </r>
  <r>
    <s v="20-05-2025"/>
    <x v="4"/>
    <s v="Jabalpur"/>
    <x v="3"/>
    <n v="20"/>
    <s v="High"/>
    <n v="81500"/>
    <n v="1630000"/>
    <x v="4680"/>
    <s v="15-05-2025"/>
    <s v="May-2025"/>
    <s v="20-05-2025"/>
    <s v="Delayed"/>
    <x v="4680"/>
    <s v="Paid"/>
    <s v="Awaiting payment"/>
  </r>
  <r>
    <s v="17-05-2025"/>
    <x v="4"/>
    <s v="Jabalpur"/>
    <x v="3"/>
    <n v="21"/>
    <s v="High"/>
    <n v="74000"/>
    <n v="1554000"/>
    <x v="4681"/>
    <s v="12-05-2025"/>
    <s v="May-2025"/>
    <s v="17-05-2025"/>
    <s v="Delayed"/>
    <x v="4681"/>
    <s v="Paid"/>
    <s v="Awaiting payment"/>
  </r>
  <r>
    <s v="21-05-2025"/>
    <x v="4"/>
    <s v="Mandla"/>
    <x v="3"/>
    <n v="12"/>
    <s v="Intermediate"/>
    <n v="79000"/>
    <n v="948000"/>
    <x v="4682"/>
    <s v="17-05-2025"/>
    <s v="May-2025"/>
    <s v="21-05-2025"/>
    <s v="Delayed"/>
    <x v="4682"/>
    <s v="Pending"/>
    <s v="Awaiting payment"/>
  </r>
  <r>
    <s v="26-05-2025"/>
    <x v="4"/>
    <s v="Narsinghpur"/>
    <x v="3"/>
    <n v="8"/>
    <s v="Intermediate"/>
    <n v="79000"/>
    <n v="632000"/>
    <x v="4683"/>
    <s v="25-05-2025"/>
    <s v="May-2025"/>
    <s v="26-05-2025"/>
    <s v="Early"/>
    <x v="4683"/>
    <s v="Pending"/>
    <s v="Awaiting payment"/>
  </r>
  <r>
    <s v="17-05-2025"/>
    <x v="4"/>
    <s v="Narsinghpur"/>
    <x v="3"/>
    <n v="28"/>
    <s v="High"/>
    <n v="79000"/>
    <n v="2212000"/>
    <x v="4684"/>
    <s v="13-05-2025"/>
    <s v="May-2025"/>
    <s v="17-05-2025"/>
    <s v="Delayed"/>
    <x v="4684"/>
    <s v="Pending"/>
    <s v="Awaiting payment"/>
  </r>
  <r>
    <s v="05-05-2025"/>
    <x v="4"/>
    <s v="Sagar"/>
    <x v="3"/>
    <n v="10"/>
    <s v="Intermediate"/>
    <n v="74000"/>
    <n v="740000"/>
    <x v="4685"/>
    <s v="04-05-2025"/>
    <s v="May-2025"/>
    <s v="05-05-2025"/>
    <s v="Early"/>
    <x v="4685"/>
    <s v="Pending"/>
    <s v="Awaiting payment"/>
  </r>
  <r>
    <s v="21-05-2025"/>
    <x v="4"/>
    <s v="Chhindwara"/>
    <x v="3"/>
    <n v="16"/>
    <s v="High"/>
    <n v="72500"/>
    <n v="1160000"/>
    <x v="4686"/>
    <s v="17-05-2025"/>
    <s v="May-2025"/>
    <s v="21-05-2025"/>
    <s v="Delayed"/>
    <x v="4686"/>
    <s v="Pending"/>
    <s v="Awaiting payment"/>
  </r>
  <r>
    <s v="31-05-2025"/>
    <x v="4"/>
    <s v="Katni"/>
    <x v="3"/>
    <n v="15"/>
    <s v="Intermediate"/>
    <n v="74000"/>
    <n v="1110000"/>
    <x v="4687"/>
    <s v="30-05-2025"/>
    <s v="May-2025"/>
    <s v="31-05-2025"/>
    <s v="Early"/>
    <x v="4687"/>
    <s v="Pending"/>
    <s v="Awaiting payment"/>
  </r>
  <r>
    <s v="09-05-2025"/>
    <x v="4"/>
    <s v="Seoni"/>
    <x v="3"/>
    <n v="9"/>
    <s v="Intermediate"/>
    <n v="72500"/>
    <n v="652500"/>
    <x v="4688"/>
    <s v="05-05-2025"/>
    <s v="May-2025"/>
    <s v="09-05-2025"/>
    <s v="Delayed"/>
    <x v="4688"/>
    <s v="Paid"/>
    <s v="Awaiting payment"/>
  </r>
  <r>
    <s v="25-05-2025"/>
    <x v="4"/>
    <s v="Mandla"/>
    <x v="3"/>
    <n v="10"/>
    <s v="Intermediate"/>
    <n v="81500"/>
    <n v="815000"/>
    <x v="4689"/>
    <s v="22-05-2025"/>
    <s v="May-2025"/>
    <s v="25-05-2025"/>
    <s v="Early"/>
    <x v="4689"/>
    <s v="Pending"/>
    <s v="Awaiting payment"/>
  </r>
  <r>
    <s v="29-05-2025"/>
    <x v="4"/>
    <s v="Jabalpur"/>
    <x v="3"/>
    <n v="7"/>
    <s v="Intermediate"/>
    <n v="81500"/>
    <n v="570500"/>
    <x v="4690"/>
    <s v="24-05-2025"/>
    <s v="May-2025"/>
    <s v="29-05-2025"/>
    <s v="Delayed"/>
    <x v="4690"/>
    <s v="Pending"/>
    <s v="Awaiting payment"/>
  </r>
  <r>
    <s v="20-05-2025"/>
    <x v="4"/>
    <s v="Chhindwara"/>
    <x v="3"/>
    <n v="20"/>
    <s v="High"/>
    <n v="72500"/>
    <n v="1450000"/>
    <x v="4691"/>
    <s v="19-05-2025"/>
    <s v="May-2025"/>
    <s v="20-05-2025"/>
    <s v="Early"/>
    <x v="4691"/>
    <s v="Pending"/>
    <s v="Awaiting payment"/>
  </r>
  <r>
    <s v="12-05-2025"/>
    <x v="4"/>
    <s v="Seoni"/>
    <x v="3"/>
    <n v="19"/>
    <s v="High"/>
    <n v="74000"/>
    <n v="1406000"/>
    <x v="4692"/>
    <s v="10-05-2025"/>
    <s v="May-2025"/>
    <s v="12-05-2025"/>
    <s v="Early"/>
    <x v="4692"/>
    <s v="Pending"/>
    <s v="Awaiting payment"/>
  </r>
  <r>
    <s v="02-05-2025"/>
    <x v="4"/>
    <s v="Seoni"/>
    <x v="3"/>
    <n v="20"/>
    <s v="High"/>
    <n v="72500"/>
    <n v="1450000"/>
    <x v="4693"/>
    <s v="28-04-2025"/>
    <s v="April-2025"/>
    <s v="02-05-2025"/>
    <s v="Delayed"/>
    <x v="4693"/>
    <s v="Paid"/>
    <s v="Awaiting payment"/>
  </r>
  <r>
    <s v="24-05-2025"/>
    <x v="4"/>
    <s v="Sagar"/>
    <x v="3"/>
    <n v="5"/>
    <s v="Low"/>
    <n v="72500"/>
    <n v="362500"/>
    <x v="4694"/>
    <s v="22-05-2025"/>
    <s v="May-2025"/>
    <s v="24-05-2025"/>
    <s v="Early"/>
    <x v="4694"/>
    <s v="Paid"/>
    <s v="Awaiting payment"/>
  </r>
  <r>
    <s v="03-05-2025"/>
    <x v="4"/>
    <s v="Mandla"/>
    <x v="3"/>
    <n v="22"/>
    <s v="High"/>
    <n v="81500"/>
    <n v="1793000"/>
    <x v="4695"/>
    <s v="28-04-2025"/>
    <s v="April-2025"/>
    <s v="03-05-2025"/>
    <s v="Delayed"/>
    <x v="4695"/>
    <s v="Pending"/>
    <s v="Awaiting payment"/>
  </r>
  <r>
    <s v="10-05-2025"/>
    <x v="4"/>
    <s v="Seoni"/>
    <x v="3"/>
    <n v="5"/>
    <s v="Low"/>
    <n v="81500"/>
    <n v="407500"/>
    <x v="4696"/>
    <s v="07-05-2025"/>
    <s v="May-2025"/>
    <s v="10-05-2025"/>
    <s v="Early"/>
    <x v="4696"/>
    <s v="Paid"/>
    <s v="Awaiting payment"/>
  </r>
  <r>
    <s v="13-05-2025"/>
    <x v="4"/>
    <s v="Damoh"/>
    <x v="3"/>
    <n v="13"/>
    <s v="Intermediate"/>
    <n v="81500"/>
    <n v="1059500"/>
    <x v="4697"/>
    <s v="08-05-2025"/>
    <s v="May-2025"/>
    <s v="13-05-2025"/>
    <s v="Delayed"/>
    <x v="4697"/>
    <s v="Paid"/>
    <s v="Awaiting payment"/>
  </r>
  <r>
    <s v="31-05-2025"/>
    <x v="4"/>
    <s v="Chhindwara"/>
    <x v="3"/>
    <n v="26"/>
    <s v="High"/>
    <n v="72500"/>
    <n v="1885000"/>
    <x v="4698"/>
    <s v="26-05-2025"/>
    <s v="May-2025"/>
    <s v="31-05-2025"/>
    <s v="Delayed"/>
    <x v="4698"/>
    <s v="Pending"/>
    <s v="Awaiting payment"/>
  </r>
  <r>
    <s v="06-05-2025"/>
    <x v="4"/>
    <s v="Damoh"/>
    <x v="3"/>
    <n v="26"/>
    <s v="High"/>
    <n v="79000"/>
    <n v="2054000"/>
    <x v="4699"/>
    <s v="02-05-2025"/>
    <s v="May-2025"/>
    <s v="06-05-2025"/>
    <s v="Delayed"/>
    <x v="4699"/>
    <s v="Paid"/>
    <s v="Awaiting payment"/>
  </r>
  <r>
    <s v="17-05-2025"/>
    <x v="4"/>
    <s v="Damoh"/>
    <x v="3"/>
    <n v="14"/>
    <s v="Intermediate"/>
    <n v="79000"/>
    <n v="1106000"/>
    <x v="4700"/>
    <s v="13-05-2025"/>
    <s v="May-2025"/>
    <s v="17-05-2025"/>
    <s v="Delayed"/>
    <x v="4700"/>
    <s v="Pending"/>
    <s v="Awaiting payment"/>
  </r>
  <r>
    <s v="10-05-2025"/>
    <x v="4"/>
    <s v="Mandla"/>
    <x v="3"/>
    <n v="8"/>
    <s v="Intermediate"/>
    <n v="72500"/>
    <n v="580000"/>
    <x v="4701"/>
    <s v="08-05-2025"/>
    <s v="May-2025"/>
    <s v="10-05-2025"/>
    <s v="Early"/>
    <x v="4701"/>
    <s v="Paid"/>
    <s v="Awaiting payment"/>
  </r>
  <r>
    <s v="02-05-2025"/>
    <x v="4"/>
    <s v="Jabalpur"/>
    <x v="3"/>
    <n v="13"/>
    <s v="Intermediate"/>
    <n v="81500"/>
    <n v="1059500"/>
    <x v="4702"/>
    <s v="01-05-2025"/>
    <s v="May-2025"/>
    <s v="02-05-2025"/>
    <s v="Early"/>
    <x v="4702"/>
    <s v="Paid"/>
    <s v="Awaiting payment"/>
  </r>
  <r>
    <s v="06-05-2025"/>
    <x v="4"/>
    <s v="Katni"/>
    <x v="3"/>
    <n v="22"/>
    <s v="High"/>
    <n v="79000"/>
    <n v="1738000"/>
    <x v="4703"/>
    <s v="05-05-2025"/>
    <s v="May-2025"/>
    <s v="06-05-2025"/>
    <s v="Early"/>
    <x v="4703"/>
    <s v="Pending"/>
    <s v="Awaiting payment"/>
  </r>
  <r>
    <s v="26-05-2025"/>
    <x v="4"/>
    <s v="Mandla"/>
    <x v="3"/>
    <n v="28"/>
    <s v="High"/>
    <n v="74000"/>
    <n v="2072000"/>
    <x v="4704"/>
    <s v="25-05-2025"/>
    <s v="May-2025"/>
    <s v="26-05-2025"/>
    <s v="Early"/>
    <x v="4704"/>
    <s v="Pending"/>
    <s v="Awaiting payment"/>
  </r>
  <r>
    <s v="26-05-2025"/>
    <x v="4"/>
    <s v="Jabalpur"/>
    <x v="3"/>
    <n v="29"/>
    <s v="High"/>
    <n v="81500"/>
    <n v="2363500"/>
    <x v="4705"/>
    <s v="24-05-2025"/>
    <s v="May-2025"/>
    <s v="26-05-2025"/>
    <s v="Early"/>
    <x v="4705"/>
    <s v="Paid"/>
    <s v="Awaiting payment"/>
  </r>
  <r>
    <s v="16-05-2025"/>
    <x v="4"/>
    <s v="Jabalpur"/>
    <x v="3"/>
    <n v="22"/>
    <s v="High"/>
    <n v="74000"/>
    <n v="1628000"/>
    <x v="4706"/>
    <s v="14-05-2025"/>
    <s v="May-2025"/>
    <s v="16-05-2025"/>
    <s v="Early"/>
    <x v="4706"/>
    <s v="Paid"/>
    <s v="Awaiting payment"/>
  </r>
  <r>
    <s v="16-05-2025"/>
    <x v="4"/>
    <s v="Narsinghpur"/>
    <x v="3"/>
    <n v="24"/>
    <s v="High"/>
    <n v="74000"/>
    <n v="1776000"/>
    <x v="4707"/>
    <s v="15-05-2025"/>
    <s v="May-2025"/>
    <s v="16-05-2025"/>
    <s v="Early"/>
    <x v="4707"/>
    <s v="Paid"/>
    <s v="Awaiting payment"/>
  </r>
  <r>
    <s v="26-05-2025"/>
    <x v="4"/>
    <s v="Mandla"/>
    <x v="3"/>
    <n v="24"/>
    <s v="High"/>
    <n v="79000"/>
    <n v="1896000"/>
    <x v="4708"/>
    <s v="23-05-2025"/>
    <s v="May-2025"/>
    <s v="26-05-2025"/>
    <s v="Early"/>
    <x v="4708"/>
    <s v="Pending"/>
    <s v="Awaiting payment"/>
  </r>
  <r>
    <s v="30-05-2025"/>
    <x v="4"/>
    <s v="Jabalpur"/>
    <x v="3"/>
    <n v="22"/>
    <s v="High"/>
    <n v="81500"/>
    <n v="1793000"/>
    <x v="4709"/>
    <s v="28-05-2025"/>
    <s v="May-2025"/>
    <s v="30-05-2025"/>
    <s v="Early"/>
    <x v="4709"/>
    <s v="Pending"/>
    <s v="Awaiting payment"/>
  </r>
  <r>
    <s v="30-05-2025"/>
    <x v="4"/>
    <s v="Mandla"/>
    <x v="3"/>
    <n v="16"/>
    <s v="High"/>
    <n v="72500"/>
    <n v="1160000"/>
    <x v="4710"/>
    <s v="25-05-2025"/>
    <s v="May-2025"/>
    <s v="30-05-2025"/>
    <s v="Delayed"/>
    <x v="4710"/>
    <s v="Pending"/>
    <s v="Awaiting payment"/>
  </r>
  <r>
    <s v="28-05-2025"/>
    <x v="4"/>
    <s v="Sagar"/>
    <x v="3"/>
    <n v="23"/>
    <s v="High"/>
    <n v="81500"/>
    <n v="1874500"/>
    <x v="4711"/>
    <s v="27-05-2025"/>
    <s v="May-2025"/>
    <s v="28-05-2025"/>
    <s v="Early"/>
    <x v="4711"/>
    <s v="Pending"/>
    <s v="Awaiting payment"/>
  </r>
  <r>
    <s v="14-05-2025"/>
    <x v="4"/>
    <s v="Mandla"/>
    <x v="3"/>
    <n v="27"/>
    <s v="High"/>
    <n v="74000"/>
    <n v="1998000"/>
    <x v="4712"/>
    <s v="11-05-2025"/>
    <s v="May-2025"/>
    <s v="14-05-2025"/>
    <s v="Early"/>
    <x v="4712"/>
    <s v="Pending"/>
    <s v="Awaiting payment"/>
  </r>
  <r>
    <s v="17-05-2025"/>
    <x v="4"/>
    <s v="Sagar"/>
    <x v="3"/>
    <n v="20"/>
    <s v="High"/>
    <n v="79000"/>
    <n v="1580000"/>
    <x v="4713"/>
    <s v="12-05-2025"/>
    <s v="May-2025"/>
    <s v="17-05-2025"/>
    <s v="Delayed"/>
    <x v="4713"/>
    <s v="Paid"/>
    <s v="Awaiting payment"/>
  </r>
  <r>
    <s v="28-05-2025"/>
    <x v="4"/>
    <s v="Sagar"/>
    <x v="3"/>
    <n v="15"/>
    <s v="Intermediate"/>
    <n v="74000"/>
    <n v="1110000"/>
    <x v="4714"/>
    <s v="24-05-2025"/>
    <s v="May-2025"/>
    <s v="28-05-2025"/>
    <s v="Delayed"/>
    <x v="4714"/>
    <s v="Paid"/>
    <s v="Awaiting payment"/>
  </r>
  <r>
    <s v="01-05-2025"/>
    <x v="4"/>
    <s v="Narsinghpur"/>
    <x v="3"/>
    <n v="30"/>
    <s v="High"/>
    <n v="81500"/>
    <n v="2445000"/>
    <x v="4715"/>
    <s v="28-04-2025"/>
    <s v="April-2025"/>
    <s v="01-05-2025"/>
    <s v="Early"/>
    <x v="4715"/>
    <s v="Paid"/>
    <s v="Awaiting payment"/>
  </r>
  <r>
    <s v="11-05-2025"/>
    <x v="4"/>
    <s v="Katni"/>
    <x v="3"/>
    <n v="29"/>
    <s v="High"/>
    <n v="81500"/>
    <n v="2363500"/>
    <x v="4716"/>
    <s v="10-05-2025"/>
    <s v="May-2025"/>
    <s v="11-05-2025"/>
    <s v="Early"/>
    <x v="4716"/>
    <s v="Paid"/>
    <s v="Awaiting payment"/>
  </r>
  <r>
    <s v="10-05-2025"/>
    <x v="4"/>
    <s v="Katni"/>
    <x v="3"/>
    <n v="7"/>
    <s v="Intermediate"/>
    <n v="74000"/>
    <n v="518000"/>
    <x v="4717"/>
    <s v="09-05-2025"/>
    <s v="May-2025"/>
    <s v="10-05-2025"/>
    <s v="Early"/>
    <x v="4717"/>
    <s v="Paid"/>
    <s v="Awaiting payment"/>
  </r>
  <r>
    <s v="18-05-2025"/>
    <x v="4"/>
    <s v="Katni"/>
    <x v="3"/>
    <n v="11"/>
    <s v="Intermediate"/>
    <n v="79000"/>
    <n v="869000"/>
    <x v="4718"/>
    <s v="13-05-2025"/>
    <s v="May-2025"/>
    <s v="18-05-2025"/>
    <s v="Delayed"/>
    <x v="4718"/>
    <s v="Pending"/>
    <s v="Awaiting payment"/>
  </r>
  <r>
    <s v="22-05-2025"/>
    <x v="4"/>
    <s v="Narsinghpur"/>
    <x v="3"/>
    <n v="22"/>
    <s v="High"/>
    <n v="81500"/>
    <n v="1793000"/>
    <x v="4719"/>
    <s v="18-05-2025"/>
    <s v="May-2025"/>
    <s v="22-05-2025"/>
    <s v="Delayed"/>
    <x v="4719"/>
    <s v="Paid"/>
    <s v="Awaiting payment"/>
  </r>
  <r>
    <s v="28-05-2025"/>
    <x v="4"/>
    <s v="Seoni"/>
    <x v="3"/>
    <n v="12"/>
    <s v="Intermediate"/>
    <n v="79000"/>
    <n v="948000"/>
    <x v="4720"/>
    <s v="24-05-2025"/>
    <s v="May-2025"/>
    <s v="28-05-2025"/>
    <s v="Delayed"/>
    <x v="4720"/>
    <s v="Paid"/>
    <s v="Awaiting payment"/>
  </r>
  <r>
    <s v="05-05-2025"/>
    <x v="4"/>
    <s v="Seoni"/>
    <x v="3"/>
    <n v="26"/>
    <s v="High"/>
    <n v="74000"/>
    <n v="1924000"/>
    <x v="4721"/>
    <s v="03-05-2025"/>
    <s v="May-2025"/>
    <s v="05-05-2025"/>
    <s v="Early"/>
    <x v="4721"/>
    <s v="Pending"/>
    <s v="Awaiting payment"/>
  </r>
  <r>
    <s v="08-05-2025"/>
    <x v="4"/>
    <s v="Katni"/>
    <x v="3"/>
    <n v="5"/>
    <s v="Low"/>
    <n v="81500"/>
    <n v="407500"/>
    <x v="4722"/>
    <s v="07-05-2025"/>
    <s v="May-2025"/>
    <s v="08-05-2025"/>
    <s v="Early"/>
    <x v="4722"/>
    <s v="Paid"/>
    <s v="Awaiting payment"/>
  </r>
  <r>
    <s v="16-05-2025"/>
    <x v="4"/>
    <s v="Katni"/>
    <x v="3"/>
    <n v="9"/>
    <s v="Intermediate"/>
    <n v="81500"/>
    <n v="733500"/>
    <x v="4723"/>
    <s v="14-05-2025"/>
    <s v="May-2025"/>
    <s v="16-05-2025"/>
    <s v="Early"/>
    <x v="4723"/>
    <s v="Pending"/>
    <s v="Awaiting payment"/>
  </r>
  <r>
    <s v="26-05-2025"/>
    <x v="4"/>
    <s v="Jabalpur"/>
    <x v="3"/>
    <n v="15"/>
    <s v="Intermediate"/>
    <n v="79000"/>
    <n v="1185000"/>
    <x v="4724"/>
    <s v="22-05-2025"/>
    <s v="May-2025"/>
    <s v="26-05-2025"/>
    <s v="Delayed"/>
    <x v="4724"/>
    <s v="Paid"/>
    <s v="Awaiting payment"/>
  </r>
  <r>
    <s v="12-05-2025"/>
    <x v="4"/>
    <s v="Katni"/>
    <x v="3"/>
    <n v="12"/>
    <s v="Intermediate"/>
    <n v="79000"/>
    <n v="948000"/>
    <x v="4725"/>
    <s v="07-05-2025"/>
    <s v="May-2025"/>
    <s v="12-05-2025"/>
    <s v="Delayed"/>
    <x v="4725"/>
    <s v="Pending"/>
    <s v="Awaiting payment"/>
  </r>
  <r>
    <s v="14-05-2025"/>
    <x v="4"/>
    <s v="Seoni"/>
    <x v="3"/>
    <n v="21"/>
    <s v="High"/>
    <n v="74000"/>
    <n v="1554000"/>
    <x v="4726"/>
    <s v="09-05-2025"/>
    <s v="May-2025"/>
    <s v="14-05-2025"/>
    <s v="Delayed"/>
    <x v="4726"/>
    <s v="Paid"/>
    <s v="Awaiting payment"/>
  </r>
  <r>
    <s v="03-05-2025"/>
    <x v="4"/>
    <s v="Narsinghpur"/>
    <x v="3"/>
    <n v="6"/>
    <s v="Low"/>
    <n v="72500"/>
    <n v="435000"/>
    <x v="4727"/>
    <s v="28-04-2025"/>
    <s v="April-2025"/>
    <s v="03-05-2025"/>
    <s v="Delayed"/>
    <x v="4727"/>
    <s v="Pending"/>
    <s v="Awaiting payment"/>
  </r>
  <r>
    <s v="21-05-2025"/>
    <x v="4"/>
    <s v="Seoni"/>
    <x v="3"/>
    <n v="26"/>
    <s v="High"/>
    <n v="74000"/>
    <n v="1924000"/>
    <x v="4728"/>
    <s v="19-05-2025"/>
    <s v="May-2025"/>
    <s v="21-05-2025"/>
    <s v="Early"/>
    <x v="4728"/>
    <s v="Paid"/>
    <s v="Awaiting payment"/>
  </r>
  <r>
    <s v="21-05-2025"/>
    <x v="4"/>
    <s v="Jabalpur"/>
    <x v="3"/>
    <n v="24"/>
    <s v="High"/>
    <n v="79000"/>
    <n v="1896000"/>
    <x v="4729"/>
    <s v="17-05-2025"/>
    <s v="May-2025"/>
    <s v="21-05-2025"/>
    <s v="Delayed"/>
    <x v="4729"/>
    <s v="Paid"/>
    <s v="Awaiting payment"/>
  </r>
  <r>
    <s v="27-05-2025"/>
    <x v="4"/>
    <s v="Seoni"/>
    <x v="3"/>
    <n v="15"/>
    <s v="Intermediate"/>
    <n v="79000"/>
    <n v="1185000"/>
    <x v="4730"/>
    <s v="26-05-2025"/>
    <s v="May-2025"/>
    <s v="27-05-2025"/>
    <s v="Early"/>
    <x v="4730"/>
    <s v="Paid"/>
    <s v="Awaiting payment"/>
  </r>
  <r>
    <s v="09-05-2025"/>
    <x v="4"/>
    <s v="Damoh"/>
    <x v="3"/>
    <n v="7"/>
    <s v="Intermediate"/>
    <n v="74000"/>
    <n v="518000"/>
    <x v="4731"/>
    <s v="04-05-2025"/>
    <s v="May-2025"/>
    <s v="09-05-2025"/>
    <s v="Delayed"/>
    <x v="4731"/>
    <s v="Paid"/>
    <s v="Awaiting payment"/>
  </r>
  <r>
    <s v="03-05-2025"/>
    <x v="4"/>
    <s v="Chhindwara"/>
    <x v="3"/>
    <n v="10"/>
    <s v="Intermediate"/>
    <n v="74000"/>
    <n v="740000"/>
    <x v="4732"/>
    <s v="02-05-2025"/>
    <s v="May-2025"/>
    <s v="03-05-2025"/>
    <s v="Early"/>
    <x v="4732"/>
    <s v="Pending"/>
    <s v="Awaiting payment"/>
  </r>
  <r>
    <s v="30-05-2025"/>
    <x v="4"/>
    <s v="Seoni"/>
    <x v="3"/>
    <n v="14"/>
    <s v="Intermediate"/>
    <n v="74000"/>
    <n v="1036000"/>
    <x v="4733"/>
    <s v="28-05-2025"/>
    <s v="May-2025"/>
    <s v="30-05-2025"/>
    <s v="Early"/>
    <x v="4733"/>
    <s v="Pending"/>
    <s v="Awaiting payment"/>
  </r>
  <r>
    <s v="11-05-2025"/>
    <x v="4"/>
    <s v="Sagar"/>
    <x v="2"/>
    <n v="26"/>
    <s v="High"/>
    <n v="81500"/>
    <n v="2119000"/>
    <x v="4734"/>
    <s v="08-05-2025"/>
    <s v="May-2025"/>
    <s v="11-05-2025"/>
    <s v="Early"/>
    <x v="4734"/>
    <s v="Pending"/>
    <s v="Cancelled due to issue"/>
  </r>
  <r>
    <s v="23-05-2025"/>
    <x v="4"/>
    <s v="Sagar"/>
    <x v="2"/>
    <n v="25"/>
    <s v="High"/>
    <n v="72500"/>
    <n v="1812500"/>
    <x v="4735"/>
    <s v="21-05-2025"/>
    <s v="May-2025"/>
    <s v="23-05-2025"/>
    <s v="Early"/>
    <x v="4735"/>
    <s v="Pending"/>
    <s v="Cancelled due to issue"/>
  </r>
  <r>
    <s v="25-05-2025"/>
    <x v="4"/>
    <s v="Mandla"/>
    <x v="2"/>
    <n v="6"/>
    <s v="Low"/>
    <n v="79000"/>
    <n v="474000"/>
    <x v="4736"/>
    <s v="20-05-2025"/>
    <s v="May-2025"/>
    <s v="25-05-2025"/>
    <s v="Delayed"/>
    <x v="4736"/>
    <s v="Pending"/>
    <s v="Cancelled due to issue"/>
  </r>
  <r>
    <s v="09-05-2025"/>
    <x v="4"/>
    <s v="Mandla"/>
    <x v="2"/>
    <n v="13"/>
    <s v="Intermediate"/>
    <n v="74000"/>
    <n v="962000"/>
    <x v="4737"/>
    <s v="08-05-2025"/>
    <s v="May-2025"/>
    <s v="09-05-2025"/>
    <s v="Early"/>
    <x v="4737"/>
    <s v="Pending"/>
    <s v="Cancelled due to issue"/>
  </r>
  <r>
    <s v="07-05-2025"/>
    <x v="4"/>
    <s v="Katni"/>
    <x v="2"/>
    <n v="16"/>
    <s v="High"/>
    <n v="72500"/>
    <n v="1160000"/>
    <x v="4738"/>
    <s v="03-05-2025"/>
    <s v="May-2025"/>
    <s v="07-05-2025"/>
    <s v="Delayed"/>
    <x v="4738"/>
    <s v="Pending"/>
    <s v="Cancelled due to issue"/>
  </r>
  <r>
    <s v="31-05-2025"/>
    <x v="4"/>
    <s v="Seoni"/>
    <x v="2"/>
    <n v="8"/>
    <s v="Intermediate"/>
    <n v="74000"/>
    <n v="592000"/>
    <x v="4739"/>
    <s v="28-05-2025"/>
    <s v="May-2025"/>
    <s v="31-05-2025"/>
    <s v="Early"/>
    <x v="4739"/>
    <s v="Pending"/>
    <s v="Cancelled due to issue"/>
  </r>
  <r>
    <s v="30-05-2025"/>
    <x v="4"/>
    <s v="Mandla"/>
    <x v="2"/>
    <n v="27"/>
    <s v="High"/>
    <n v="74000"/>
    <n v="1998000"/>
    <x v="4740"/>
    <s v="27-05-2025"/>
    <s v="May-2025"/>
    <s v="30-05-2025"/>
    <s v="Early"/>
    <x v="4740"/>
    <s v="Paid"/>
    <s v="Cancelled due to issue"/>
  </r>
  <r>
    <s v="13-05-2025"/>
    <x v="4"/>
    <s v="Seoni"/>
    <x v="2"/>
    <n v="18"/>
    <s v="High"/>
    <n v="72500"/>
    <n v="1305000"/>
    <x v="4741"/>
    <s v="11-05-2025"/>
    <s v="May-2025"/>
    <s v="13-05-2025"/>
    <s v="Early"/>
    <x v="4741"/>
    <s v="Paid"/>
    <s v="Cancelled due to issue"/>
  </r>
  <r>
    <s v="04-05-2025"/>
    <x v="4"/>
    <s v="Mandla"/>
    <x v="2"/>
    <n v="20"/>
    <s v="High"/>
    <n v="81500"/>
    <n v="1630000"/>
    <x v="4742"/>
    <s v="30-04-2025"/>
    <s v="April-2025"/>
    <s v="04-05-2025"/>
    <s v="Delayed"/>
    <x v="4742"/>
    <s v="Pending"/>
    <s v="Cancelled due to issue"/>
  </r>
  <r>
    <s v="01-05-2025"/>
    <x v="4"/>
    <s v="Damoh"/>
    <x v="2"/>
    <n v="20"/>
    <s v="High"/>
    <n v="81500"/>
    <n v="1630000"/>
    <x v="4743"/>
    <s v="26-04-2025"/>
    <s v="April-2025"/>
    <s v="01-05-2025"/>
    <s v="Delayed"/>
    <x v="4743"/>
    <s v="Paid"/>
    <s v="Cancelled due to issue"/>
  </r>
  <r>
    <s v="04-05-2025"/>
    <x v="4"/>
    <s v="Damoh"/>
    <x v="2"/>
    <n v="26"/>
    <s v="High"/>
    <n v="81500"/>
    <n v="2119000"/>
    <x v="4744"/>
    <s v="03-05-2025"/>
    <s v="May-2025"/>
    <s v="04-05-2025"/>
    <s v="Early"/>
    <x v="4744"/>
    <s v="Pending"/>
    <s v="Cancelled due to issue"/>
  </r>
  <r>
    <s v="13-05-2025"/>
    <x v="4"/>
    <s v="Damoh"/>
    <x v="2"/>
    <n v="7"/>
    <s v="Intermediate"/>
    <n v="74000"/>
    <n v="518000"/>
    <x v="4745"/>
    <s v="09-05-2025"/>
    <s v="May-2025"/>
    <s v="13-05-2025"/>
    <s v="Delayed"/>
    <x v="4745"/>
    <s v="Pending"/>
    <s v="Cancelled due to issue"/>
  </r>
  <r>
    <s v="17-05-2025"/>
    <x v="4"/>
    <s v="Damoh"/>
    <x v="2"/>
    <n v="20"/>
    <s v="High"/>
    <n v="72500"/>
    <n v="1450000"/>
    <x v="4746"/>
    <s v="13-05-2025"/>
    <s v="May-2025"/>
    <s v="17-05-2025"/>
    <s v="Delayed"/>
    <x v="4746"/>
    <s v="Paid"/>
    <s v="Cancelled due to issue"/>
  </r>
  <r>
    <s v="24-05-2025"/>
    <x v="4"/>
    <s v="Sagar"/>
    <x v="2"/>
    <n v="26"/>
    <s v="High"/>
    <n v="79000"/>
    <n v="2054000"/>
    <x v="4747"/>
    <s v="20-05-2025"/>
    <s v="May-2025"/>
    <s v="24-05-2025"/>
    <s v="Delayed"/>
    <x v="4747"/>
    <s v="Paid"/>
    <s v="Cancelled due to issue"/>
  </r>
  <r>
    <s v="16-05-2025"/>
    <x v="4"/>
    <s v="Narsinghpur"/>
    <x v="2"/>
    <n v="17"/>
    <s v="High"/>
    <n v="79000"/>
    <n v="1343000"/>
    <x v="4748"/>
    <s v="15-05-2025"/>
    <s v="May-2025"/>
    <s v="16-05-2025"/>
    <s v="Early"/>
    <x v="4748"/>
    <s v="Paid"/>
    <s v="Cancelled due to issue"/>
  </r>
  <r>
    <s v="09-05-2025"/>
    <x v="4"/>
    <s v="Narsinghpur"/>
    <x v="2"/>
    <n v="20"/>
    <s v="High"/>
    <n v="81500"/>
    <n v="1630000"/>
    <x v="4749"/>
    <s v="07-05-2025"/>
    <s v="May-2025"/>
    <s v="09-05-2025"/>
    <s v="Early"/>
    <x v="4749"/>
    <s v="Pending"/>
    <s v="Cancelled due to issue"/>
  </r>
  <r>
    <s v="26-05-2025"/>
    <x v="4"/>
    <s v="Jabalpur"/>
    <x v="2"/>
    <n v="15"/>
    <s v="Intermediate"/>
    <n v="74000"/>
    <n v="1110000"/>
    <x v="4750"/>
    <s v="23-05-2025"/>
    <s v="May-2025"/>
    <s v="26-05-2025"/>
    <s v="Early"/>
    <x v="4750"/>
    <s v="Pending"/>
    <s v="Cancelled due to issue"/>
  </r>
  <r>
    <s v="11-05-2025"/>
    <x v="4"/>
    <s v="Jabalpur"/>
    <x v="2"/>
    <n v="9"/>
    <s v="Intermediate"/>
    <n v="81500"/>
    <n v="733500"/>
    <x v="4751"/>
    <s v="10-05-2025"/>
    <s v="May-2025"/>
    <s v="11-05-2025"/>
    <s v="Early"/>
    <x v="4751"/>
    <s v="Pending"/>
    <s v="Cancelled due to issue"/>
  </r>
  <r>
    <s v="30-05-2025"/>
    <x v="4"/>
    <s v="Seoni"/>
    <x v="2"/>
    <n v="28"/>
    <s v="High"/>
    <n v="74000"/>
    <n v="2072000"/>
    <x v="4752"/>
    <s v="29-05-2025"/>
    <s v="May-2025"/>
    <s v="30-05-2025"/>
    <s v="Early"/>
    <x v="4752"/>
    <s v="Paid"/>
    <s v="Cancelled due to issue"/>
  </r>
  <r>
    <s v="02-05-2025"/>
    <x v="4"/>
    <s v="Jabalpur"/>
    <x v="2"/>
    <n v="13"/>
    <s v="Intermediate"/>
    <n v="79000"/>
    <n v="1027000"/>
    <x v="4753"/>
    <s v="29-04-2025"/>
    <s v="April-2025"/>
    <s v="02-05-2025"/>
    <s v="Early"/>
    <x v="4753"/>
    <s v="Pending"/>
    <s v="Cancelled due to issue"/>
  </r>
  <r>
    <s v="10-05-2025"/>
    <x v="4"/>
    <s v="Narsinghpur"/>
    <x v="2"/>
    <n v="18"/>
    <s v="High"/>
    <n v="74000"/>
    <n v="1332000"/>
    <x v="4754"/>
    <s v="07-05-2025"/>
    <s v="May-2025"/>
    <s v="10-05-2025"/>
    <s v="Early"/>
    <x v="4754"/>
    <s v="Pending"/>
    <s v="Cancelled due to issue"/>
  </r>
  <r>
    <s v="08-05-2025"/>
    <x v="4"/>
    <s v="Narsinghpur"/>
    <x v="2"/>
    <n v="22"/>
    <s v="High"/>
    <n v="72500"/>
    <n v="1595000"/>
    <x v="4755"/>
    <s v="04-05-2025"/>
    <s v="May-2025"/>
    <s v="08-05-2025"/>
    <s v="Delayed"/>
    <x v="4755"/>
    <s v="Paid"/>
    <s v="Cancelled due to issue"/>
  </r>
  <r>
    <s v="13-05-2025"/>
    <x v="4"/>
    <s v="Katni"/>
    <x v="2"/>
    <n v="24"/>
    <s v="High"/>
    <n v="81500"/>
    <n v="1956000"/>
    <x v="4756"/>
    <s v="08-05-2025"/>
    <s v="May-2025"/>
    <s v="13-05-2025"/>
    <s v="Delayed"/>
    <x v="4756"/>
    <s v="Paid"/>
    <s v="Cancelled due to issue"/>
  </r>
  <r>
    <s v="17-05-2025"/>
    <x v="4"/>
    <s v="Mandla"/>
    <x v="2"/>
    <n v="19"/>
    <s v="High"/>
    <n v="74000"/>
    <n v="1406000"/>
    <x v="4757"/>
    <s v="16-05-2025"/>
    <s v="May-2025"/>
    <s v="17-05-2025"/>
    <s v="Early"/>
    <x v="4757"/>
    <s v="Paid"/>
    <s v="Cancelled due to issue"/>
  </r>
  <r>
    <s v="06-05-2025"/>
    <x v="4"/>
    <s v="Narsinghpur"/>
    <x v="2"/>
    <n v="13"/>
    <s v="Intermediate"/>
    <n v="72500"/>
    <n v="942500"/>
    <x v="4758"/>
    <s v="02-05-2025"/>
    <s v="May-2025"/>
    <s v="06-05-2025"/>
    <s v="Delayed"/>
    <x v="4758"/>
    <s v="Pending"/>
    <s v="Cancelled due to issue"/>
  </r>
  <r>
    <s v="15-05-2025"/>
    <x v="4"/>
    <s v="Narsinghpur"/>
    <x v="2"/>
    <n v="22"/>
    <s v="High"/>
    <n v="74000"/>
    <n v="1628000"/>
    <x v="4759"/>
    <s v="13-05-2025"/>
    <s v="May-2025"/>
    <s v="15-05-2025"/>
    <s v="Early"/>
    <x v="4759"/>
    <s v="Pending"/>
    <s v="Cancelled due to issue"/>
  </r>
  <r>
    <s v="05-05-2025"/>
    <x v="4"/>
    <s v="Damoh"/>
    <x v="2"/>
    <n v="25"/>
    <s v="High"/>
    <n v="81500"/>
    <n v="2037500"/>
    <x v="4760"/>
    <s v="03-05-2025"/>
    <s v="May-2025"/>
    <s v="05-05-2025"/>
    <s v="Early"/>
    <x v="4760"/>
    <s v="Pending"/>
    <s v="Cancelled due to issue"/>
  </r>
  <r>
    <s v="02-05-2025"/>
    <x v="4"/>
    <s v="Damoh"/>
    <x v="2"/>
    <n v="11"/>
    <s v="Intermediate"/>
    <n v="79000"/>
    <n v="869000"/>
    <x v="4761"/>
    <s v="01-05-2025"/>
    <s v="May-2025"/>
    <s v="02-05-2025"/>
    <s v="Early"/>
    <x v="4761"/>
    <s v="Paid"/>
    <s v="Cancelled due to issue"/>
  </r>
  <r>
    <s v="28-05-2025"/>
    <x v="4"/>
    <s v="Damoh"/>
    <x v="2"/>
    <n v="27"/>
    <s v="High"/>
    <n v="74000"/>
    <n v="1998000"/>
    <x v="4762"/>
    <s v="26-05-2025"/>
    <s v="May-2025"/>
    <s v="28-05-2025"/>
    <s v="Early"/>
    <x v="4762"/>
    <s v="Paid"/>
    <s v="Cancelled due to issue"/>
  </r>
  <r>
    <s v="16-05-2025"/>
    <x v="4"/>
    <s v="Mandla"/>
    <x v="2"/>
    <n v="22"/>
    <s v="High"/>
    <n v="79000"/>
    <n v="1738000"/>
    <x v="4763"/>
    <s v="13-05-2025"/>
    <s v="May-2025"/>
    <s v="16-05-2025"/>
    <s v="Early"/>
    <x v="4763"/>
    <s v="Paid"/>
    <s v="Cancelled due to issue"/>
  </r>
  <r>
    <s v="14-05-2025"/>
    <x v="4"/>
    <s v="Damoh"/>
    <x v="2"/>
    <n v="20"/>
    <s v="High"/>
    <n v="72500"/>
    <n v="1450000"/>
    <x v="4764"/>
    <s v="11-05-2025"/>
    <s v="May-2025"/>
    <s v="14-05-2025"/>
    <s v="Early"/>
    <x v="4764"/>
    <s v="Paid"/>
    <s v="Cancelled due to issue"/>
  </r>
  <r>
    <s v="11-05-2025"/>
    <x v="4"/>
    <s v="Katni"/>
    <x v="2"/>
    <n v="23"/>
    <s v="High"/>
    <n v="79000"/>
    <n v="1817000"/>
    <x v="4765"/>
    <s v="08-05-2025"/>
    <s v="May-2025"/>
    <s v="11-05-2025"/>
    <s v="Early"/>
    <x v="4765"/>
    <s v="Paid"/>
    <s v="Cancelled due to issue"/>
  </r>
  <r>
    <s v="27-05-2025"/>
    <x v="4"/>
    <s v="Sagar"/>
    <x v="2"/>
    <n v="29"/>
    <s v="High"/>
    <n v="74000"/>
    <n v="2146000"/>
    <x v="4766"/>
    <s v="26-05-2025"/>
    <s v="May-2025"/>
    <s v="27-05-2025"/>
    <s v="Early"/>
    <x v="4766"/>
    <s v="Pending"/>
    <s v="Cancelled due to issue"/>
  </r>
  <r>
    <s v="22-05-2025"/>
    <x v="4"/>
    <s v="Jabalpur"/>
    <x v="2"/>
    <n v="7"/>
    <s v="Intermediate"/>
    <n v="81500"/>
    <n v="570500"/>
    <x v="4767"/>
    <s v="19-05-2025"/>
    <s v="May-2025"/>
    <s v="22-05-2025"/>
    <s v="Early"/>
    <x v="4767"/>
    <s v="Paid"/>
    <s v="Cancelled due to issue"/>
  </r>
  <r>
    <s v="18-05-2025"/>
    <x v="4"/>
    <s v="Katni"/>
    <x v="2"/>
    <n v="23"/>
    <s v="High"/>
    <n v="79000"/>
    <n v="1817000"/>
    <x v="4768"/>
    <s v="13-05-2025"/>
    <s v="May-2025"/>
    <s v="18-05-2025"/>
    <s v="Delayed"/>
    <x v="4768"/>
    <s v="Paid"/>
    <s v="Cancelled due to issue"/>
  </r>
  <r>
    <s v="09-05-2025"/>
    <x v="4"/>
    <s v="Narsinghpur"/>
    <x v="2"/>
    <n v="15"/>
    <s v="Intermediate"/>
    <n v="81500"/>
    <n v="1222500"/>
    <x v="4769"/>
    <s v="04-05-2025"/>
    <s v="May-2025"/>
    <s v="09-05-2025"/>
    <s v="Delayed"/>
    <x v="4769"/>
    <s v="Pending"/>
    <s v="Cancelled due to issue"/>
  </r>
  <r>
    <s v="04-05-2025"/>
    <x v="4"/>
    <s v="Seoni"/>
    <x v="2"/>
    <n v="14"/>
    <s v="Intermediate"/>
    <n v="74000"/>
    <n v="1036000"/>
    <x v="4770"/>
    <s v="30-04-2025"/>
    <s v="April-2025"/>
    <s v="04-05-2025"/>
    <s v="Delayed"/>
    <x v="4770"/>
    <s v="Paid"/>
    <s v="Cancelled due to issue"/>
  </r>
  <r>
    <s v="23-05-2025"/>
    <x v="4"/>
    <s v="Seoni"/>
    <x v="2"/>
    <n v="12"/>
    <s v="Intermediate"/>
    <n v="72500"/>
    <n v="870000"/>
    <x v="4771"/>
    <s v="19-05-2025"/>
    <s v="May-2025"/>
    <s v="23-05-2025"/>
    <s v="Delayed"/>
    <x v="4771"/>
    <s v="Pending"/>
    <s v="Cancelled due to issue"/>
  </r>
  <r>
    <s v="29-05-2025"/>
    <x v="4"/>
    <s v="Chhindwara"/>
    <x v="2"/>
    <n v="20"/>
    <s v="High"/>
    <n v="81500"/>
    <n v="1630000"/>
    <x v="4772"/>
    <s v="24-05-2025"/>
    <s v="May-2025"/>
    <s v="29-05-2025"/>
    <s v="Delayed"/>
    <x v="4772"/>
    <s v="Pending"/>
    <s v="Cancelled due to issue"/>
  </r>
  <r>
    <s v="03-05-2025"/>
    <x v="4"/>
    <s v="Narsinghpur"/>
    <x v="2"/>
    <n v="16"/>
    <s v="High"/>
    <n v="79000"/>
    <n v="1264000"/>
    <x v="4773"/>
    <s v="01-05-2025"/>
    <s v="May-2025"/>
    <s v="03-05-2025"/>
    <s v="Early"/>
    <x v="4773"/>
    <s v="Pending"/>
    <s v="Cancelled due to issue"/>
  </r>
  <r>
    <s v="09-05-2025"/>
    <x v="4"/>
    <s v="Damoh"/>
    <x v="2"/>
    <n v="13"/>
    <s v="Intermediate"/>
    <n v="74000"/>
    <n v="962000"/>
    <x v="4774"/>
    <s v="07-05-2025"/>
    <s v="May-2025"/>
    <s v="09-05-2025"/>
    <s v="Early"/>
    <x v="4774"/>
    <s v="Paid"/>
    <s v="Cancelled due to issue"/>
  </r>
  <r>
    <s v="12-05-2025"/>
    <x v="4"/>
    <s v="Chhindwara"/>
    <x v="2"/>
    <n v="16"/>
    <s v="High"/>
    <n v="81500"/>
    <n v="1304000"/>
    <x v="4775"/>
    <s v="08-05-2025"/>
    <s v="May-2025"/>
    <s v="12-05-2025"/>
    <s v="Delayed"/>
    <x v="4775"/>
    <s v="Pending"/>
    <s v="Cancelled due to issue"/>
  </r>
  <r>
    <s v="19-05-2025"/>
    <x v="4"/>
    <s v="Seoni"/>
    <x v="2"/>
    <n v="29"/>
    <s v="High"/>
    <n v="79000"/>
    <n v="2291000"/>
    <x v="4776"/>
    <s v="18-05-2025"/>
    <s v="May-2025"/>
    <s v="19-05-2025"/>
    <s v="Early"/>
    <x v="4776"/>
    <s v="Paid"/>
    <s v="Cancelled due to issue"/>
  </r>
  <r>
    <s v="25-05-2025"/>
    <x v="4"/>
    <s v="Chhindwara"/>
    <x v="2"/>
    <n v="28"/>
    <s v="High"/>
    <n v="81500"/>
    <n v="2282000"/>
    <x v="4777"/>
    <s v="21-05-2025"/>
    <s v="May-2025"/>
    <s v="25-05-2025"/>
    <s v="Delayed"/>
    <x v="4777"/>
    <s v="Pending"/>
    <s v="Cancelled due to issue"/>
  </r>
  <r>
    <s v="11-05-2025"/>
    <x v="4"/>
    <s v="Katni"/>
    <x v="2"/>
    <n v="20"/>
    <s v="High"/>
    <n v="72500"/>
    <n v="1450000"/>
    <x v="4778"/>
    <s v="10-05-2025"/>
    <s v="May-2025"/>
    <s v="11-05-2025"/>
    <s v="Early"/>
    <x v="4778"/>
    <s v="Paid"/>
    <s v="Cancelled due to issue"/>
  </r>
  <r>
    <s v="05-05-2025"/>
    <x v="4"/>
    <s v="Katni"/>
    <x v="2"/>
    <n v="12"/>
    <s v="Intermediate"/>
    <n v="74000"/>
    <n v="888000"/>
    <x v="4779"/>
    <s v="01-05-2025"/>
    <s v="May-2025"/>
    <s v="05-05-2025"/>
    <s v="Delayed"/>
    <x v="4779"/>
    <s v="Pending"/>
    <s v="Cancelled due to issue"/>
  </r>
  <r>
    <s v="05-05-2025"/>
    <x v="4"/>
    <s v="Seoni"/>
    <x v="2"/>
    <n v="6"/>
    <s v="Low"/>
    <n v="79000"/>
    <n v="474000"/>
    <x v="4780"/>
    <s v="30-04-2025"/>
    <s v="April-2025"/>
    <s v="05-05-2025"/>
    <s v="Delayed"/>
    <x v="4780"/>
    <s v="Paid"/>
    <s v="Cancelled due to issue"/>
  </r>
  <r>
    <s v="11-05-2025"/>
    <x v="4"/>
    <s v="Sagar"/>
    <x v="2"/>
    <n v="17"/>
    <s v="High"/>
    <n v="74000"/>
    <n v="1258000"/>
    <x v="4781"/>
    <s v="07-05-2025"/>
    <s v="May-2025"/>
    <s v="11-05-2025"/>
    <s v="Delayed"/>
    <x v="4781"/>
    <s v="Paid"/>
    <s v="Cancelled due to issue"/>
  </r>
  <r>
    <s v="28-05-2025"/>
    <x v="4"/>
    <s v="Katni"/>
    <x v="2"/>
    <n v="30"/>
    <s v="High"/>
    <n v="81500"/>
    <n v="2445000"/>
    <x v="4782"/>
    <s v="24-05-2025"/>
    <s v="May-2025"/>
    <s v="28-05-2025"/>
    <s v="Delayed"/>
    <x v="4782"/>
    <s v="Pending"/>
    <s v="Cancelled due to issue"/>
  </r>
  <r>
    <s v="06-05-2025"/>
    <x v="4"/>
    <s v="Chhindwara"/>
    <x v="2"/>
    <n v="7"/>
    <s v="Intermediate"/>
    <n v="72500"/>
    <n v="507500"/>
    <x v="4783"/>
    <s v="03-05-2025"/>
    <s v="May-2025"/>
    <s v="06-05-2025"/>
    <s v="Early"/>
    <x v="4783"/>
    <s v="Paid"/>
    <s v="Cancelled due to issue"/>
  </r>
  <r>
    <s v="02-05-2025"/>
    <x v="4"/>
    <s v="Jabalpur"/>
    <x v="2"/>
    <n v="15"/>
    <s v="Intermediate"/>
    <n v="81500"/>
    <n v="1222500"/>
    <x v="4784"/>
    <s v="01-05-2025"/>
    <s v="May-2025"/>
    <s v="02-05-2025"/>
    <s v="Early"/>
    <x v="4784"/>
    <s v="Pending"/>
    <s v="Cancelled due to issue"/>
  </r>
  <r>
    <s v="21-05-2025"/>
    <x v="4"/>
    <s v="Mandla"/>
    <x v="2"/>
    <n v="14"/>
    <s v="Intermediate"/>
    <n v="81500"/>
    <n v="1141000"/>
    <x v="4785"/>
    <s v="17-05-2025"/>
    <s v="May-2025"/>
    <s v="21-05-2025"/>
    <s v="Delayed"/>
    <x v="4785"/>
    <s v="Paid"/>
    <s v="Cancelled due to issue"/>
  </r>
  <r>
    <s v="20-05-2025"/>
    <x v="4"/>
    <s v="Mandla"/>
    <x v="2"/>
    <n v="16"/>
    <s v="High"/>
    <n v="74000"/>
    <n v="1184000"/>
    <x v="4786"/>
    <s v="15-05-2025"/>
    <s v="May-2025"/>
    <s v="20-05-2025"/>
    <s v="Delayed"/>
    <x v="4786"/>
    <s v="Paid"/>
    <s v="Cancelled due to issue"/>
  </r>
  <r>
    <s v="05-05-2025"/>
    <x v="4"/>
    <s v="Seoni"/>
    <x v="2"/>
    <n v="24"/>
    <s v="High"/>
    <n v="72500"/>
    <n v="1740000"/>
    <x v="4787"/>
    <s v="02-05-2025"/>
    <s v="May-2025"/>
    <s v="05-05-2025"/>
    <s v="Early"/>
    <x v="4787"/>
    <s v="Paid"/>
    <s v="Cancelled due to issue"/>
  </r>
  <r>
    <s v="12-05-2025"/>
    <x v="4"/>
    <s v="Mandla"/>
    <x v="2"/>
    <n v="27"/>
    <s v="High"/>
    <n v="72500"/>
    <n v="1957500"/>
    <x v="4788"/>
    <s v="10-05-2025"/>
    <s v="May-2025"/>
    <s v="12-05-2025"/>
    <s v="Early"/>
    <x v="4788"/>
    <s v="Paid"/>
    <s v="Cancelled due to issue"/>
  </r>
  <r>
    <s v="17-05-2025"/>
    <x v="4"/>
    <s v="Damoh"/>
    <x v="2"/>
    <n v="6"/>
    <s v="Low"/>
    <n v="79000"/>
    <n v="474000"/>
    <x v="4789"/>
    <s v="16-05-2025"/>
    <s v="May-2025"/>
    <s v="17-05-2025"/>
    <s v="Early"/>
    <x v="4789"/>
    <s v="Paid"/>
    <s v="Cancelled due to issue"/>
  </r>
  <r>
    <s v="25-05-2025"/>
    <x v="4"/>
    <s v="Mandla"/>
    <x v="2"/>
    <n v="25"/>
    <s v="High"/>
    <n v="74000"/>
    <n v="1850000"/>
    <x v="4790"/>
    <s v="22-05-2025"/>
    <s v="May-2025"/>
    <s v="25-05-2025"/>
    <s v="Early"/>
    <x v="4790"/>
    <s v="Pending"/>
    <s v="Cancelled due to issue"/>
  </r>
  <r>
    <s v="28-05-2025"/>
    <x v="4"/>
    <s v="Seoni"/>
    <x v="2"/>
    <n v="22"/>
    <s v="High"/>
    <n v="81500"/>
    <n v="1793000"/>
    <x v="4791"/>
    <s v="24-05-2025"/>
    <s v="May-2025"/>
    <s v="28-05-2025"/>
    <s v="Delayed"/>
    <x v="4791"/>
    <s v="Pending"/>
    <s v="Cancelled due to issue"/>
  </r>
  <r>
    <s v="22-05-2025"/>
    <x v="4"/>
    <s v="Jabalpur"/>
    <x v="2"/>
    <n v="27"/>
    <s v="High"/>
    <n v="74000"/>
    <n v="1998000"/>
    <x v="4792"/>
    <s v="17-05-2025"/>
    <s v="May-2025"/>
    <s v="22-05-2025"/>
    <s v="Delayed"/>
    <x v="4792"/>
    <s v="Paid"/>
    <s v="Cancelled due to issue"/>
  </r>
  <r>
    <s v="05-05-2025"/>
    <x v="4"/>
    <s v="Katni"/>
    <x v="2"/>
    <n v="18"/>
    <s v="High"/>
    <n v="74000"/>
    <n v="1332000"/>
    <x v="4793"/>
    <s v="04-05-2025"/>
    <s v="May-2025"/>
    <s v="05-05-2025"/>
    <s v="Early"/>
    <x v="4793"/>
    <s v="Paid"/>
    <s v="Cancelled due to issue"/>
  </r>
  <r>
    <s v="28-05-2025"/>
    <x v="4"/>
    <s v="Chhindwara"/>
    <x v="2"/>
    <n v="20"/>
    <s v="High"/>
    <n v="74000"/>
    <n v="1480000"/>
    <x v="4794"/>
    <s v="24-05-2025"/>
    <s v="May-2025"/>
    <s v="28-05-2025"/>
    <s v="Delayed"/>
    <x v="4794"/>
    <s v="Paid"/>
    <s v="Cancelled due to issue"/>
  </r>
  <r>
    <s v="04-05-2025"/>
    <x v="4"/>
    <s v="Damoh"/>
    <x v="2"/>
    <n v="20"/>
    <s v="High"/>
    <n v="72500"/>
    <n v="1450000"/>
    <x v="4795"/>
    <s v="30-04-2025"/>
    <s v="April-2025"/>
    <s v="04-05-2025"/>
    <s v="Delayed"/>
    <x v="4795"/>
    <s v="Paid"/>
    <s v="Cancelled due to issue"/>
  </r>
  <r>
    <s v="13-05-2025"/>
    <x v="4"/>
    <s v="Seoni"/>
    <x v="2"/>
    <n v="23"/>
    <s v="High"/>
    <n v="72500"/>
    <n v="1667500"/>
    <x v="4796"/>
    <s v="11-05-2025"/>
    <s v="May-2025"/>
    <s v="13-05-2025"/>
    <s v="Early"/>
    <x v="4796"/>
    <s v="Paid"/>
    <s v="Cancelled due to issue"/>
  </r>
  <r>
    <s v="06-05-2025"/>
    <x v="4"/>
    <s v="Narsinghpur"/>
    <x v="2"/>
    <n v="16"/>
    <s v="High"/>
    <n v="79000"/>
    <n v="1264000"/>
    <x v="4797"/>
    <s v="01-05-2025"/>
    <s v="May-2025"/>
    <s v="06-05-2025"/>
    <s v="Delayed"/>
    <x v="4797"/>
    <s v="Paid"/>
    <s v="Cancelled due to issue"/>
  </r>
  <r>
    <s v="07-05-2025"/>
    <x v="4"/>
    <s v="Jabalpur"/>
    <x v="2"/>
    <n v="17"/>
    <s v="High"/>
    <n v="79000"/>
    <n v="1343000"/>
    <x v="4798"/>
    <s v="03-05-2025"/>
    <s v="May-2025"/>
    <s v="07-05-2025"/>
    <s v="Delayed"/>
    <x v="4798"/>
    <s v="Pending"/>
    <s v="Cancelled due to issue"/>
  </r>
  <r>
    <s v="08-05-2025"/>
    <x v="4"/>
    <s v="Damoh"/>
    <x v="2"/>
    <n v="22"/>
    <s v="High"/>
    <n v="72500"/>
    <n v="1595000"/>
    <x v="4799"/>
    <s v="03-05-2025"/>
    <s v="May-2025"/>
    <s v="08-05-2025"/>
    <s v="Delayed"/>
    <x v="4799"/>
    <s v="Pending"/>
    <s v="Cancelled due to issue"/>
  </r>
  <r>
    <s v="19-05-2025"/>
    <x v="4"/>
    <s v="Mandla"/>
    <x v="2"/>
    <n v="13"/>
    <s v="Intermediate"/>
    <n v="72500"/>
    <n v="942500"/>
    <x v="4800"/>
    <s v="18-05-2025"/>
    <s v="May-2025"/>
    <s v="19-05-2025"/>
    <s v="Early"/>
    <x v="4800"/>
    <s v="Pending"/>
    <s v="Cancelled due to issue"/>
  </r>
  <r>
    <s v="01-05-2025"/>
    <x v="4"/>
    <s v="Narsinghpur"/>
    <x v="2"/>
    <n v="20"/>
    <s v="High"/>
    <n v="81500"/>
    <n v="1630000"/>
    <x v="4801"/>
    <s v="27-04-2025"/>
    <s v="April-2025"/>
    <s v="01-05-2025"/>
    <s v="Delayed"/>
    <x v="4801"/>
    <s v="Pending"/>
    <s v="Cancelled due to issue"/>
  </r>
  <r>
    <s v="08-05-2025"/>
    <x v="4"/>
    <s v="Chhindwara"/>
    <x v="2"/>
    <n v="16"/>
    <s v="High"/>
    <n v="72500"/>
    <n v="1160000"/>
    <x v="4802"/>
    <s v="04-05-2025"/>
    <s v="May-2025"/>
    <s v="08-05-2025"/>
    <s v="Delayed"/>
    <x v="4802"/>
    <s v="Paid"/>
    <s v="Cancelled due to issue"/>
  </r>
  <r>
    <s v="16-05-2025"/>
    <x v="4"/>
    <s v="Sagar"/>
    <x v="2"/>
    <n v="15"/>
    <s v="Intermediate"/>
    <n v="81500"/>
    <n v="1222500"/>
    <x v="4803"/>
    <s v="15-05-2025"/>
    <s v="May-2025"/>
    <s v="16-05-2025"/>
    <s v="Early"/>
    <x v="4803"/>
    <s v="Pending"/>
    <s v="Cancelled due to issue"/>
  </r>
  <r>
    <s v="25-05-2025"/>
    <x v="4"/>
    <s v="Mandla"/>
    <x v="2"/>
    <n v="19"/>
    <s v="High"/>
    <n v="81500"/>
    <n v="1548500"/>
    <x v="4804"/>
    <s v="23-05-2025"/>
    <s v="May-2025"/>
    <s v="25-05-2025"/>
    <s v="Early"/>
    <x v="4804"/>
    <s v="Paid"/>
    <s v="Cancelled due to issue"/>
  </r>
  <r>
    <s v="03-05-2025"/>
    <x v="4"/>
    <s v="Damoh"/>
    <x v="2"/>
    <n v="15"/>
    <s v="Intermediate"/>
    <n v="74000"/>
    <n v="1110000"/>
    <x v="4805"/>
    <s v="28-04-2025"/>
    <s v="April-2025"/>
    <s v="03-05-2025"/>
    <s v="Delayed"/>
    <x v="4805"/>
    <s v="Paid"/>
    <s v="Cancelled due to issue"/>
  </r>
  <r>
    <s v="20-05-2025"/>
    <x v="4"/>
    <s v="Chhindwara"/>
    <x v="2"/>
    <n v="15"/>
    <s v="Intermediate"/>
    <n v="72500"/>
    <n v="1087500"/>
    <x v="4806"/>
    <s v="15-05-2025"/>
    <s v="May-2025"/>
    <s v="20-05-2025"/>
    <s v="Delayed"/>
    <x v="4806"/>
    <s v="Pending"/>
    <s v="Cancelled due to issue"/>
  </r>
  <r>
    <s v="18-05-2025"/>
    <x v="4"/>
    <s v="Mandla"/>
    <x v="2"/>
    <n v="7"/>
    <s v="Intermediate"/>
    <n v="81500"/>
    <n v="570500"/>
    <x v="4807"/>
    <s v="16-05-2025"/>
    <s v="May-2025"/>
    <s v="18-05-2025"/>
    <s v="Early"/>
    <x v="4807"/>
    <s v="Paid"/>
    <s v="Cancelled due to issue"/>
  </r>
  <r>
    <s v="14-05-2025"/>
    <x v="4"/>
    <s v="Jabalpur"/>
    <x v="2"/>
    <n v="24"/>
    <s v="High"/>
    <n v="81500"/>
    <n v="1956000"/>
    <x v="4808"/>
    <s v="11-05-2025"/>
    <s v="May-2025"/>
    <s v="14-05-2025"/>
    <s v="Early"/>
    <x v="4808"/>
    <s v="Paid"/>
    <s v="Cancelled due to issue"/>
  </r>
  <r>
    <s v="24-05-2025"/>
    <x v="4"/>
    <s v="Damoh"/>
    <x v="2"/>
    <n v="16"/>
    <s v="High"/>
    <n v="79000"/>
    <n v="1264000"/>
    <x v="4809"/>
    <s v="23-05-2025"/>
    <s v="May-2025"/>
    <s v="24-05-2025"/>
    <s v="Early"/>
    <x v="4809"/>
    <s v="Pending"/>
    <s v="Cancelled due to issue"/>
  </r>
  <r>
    <s v="28-05-2025"/>
    <x v="4"/>
    <s v="Mandla"/>
    <x v="2"/>
    <n v="12"/>
    <s v="Intermediate"/>
    <n v="74000"/>
    <n v="888000"/>
    <x v="4810"/>
    <s v="23-05-2025"/>
    <s v="May-2025"/>
    <s v="28-05-2025"/>
    <s v="Delayed"/>
    <x v="4810"/>
    <s v="Pending"/>
    <s v="Cancelled due to issue"/>
  </r>
  <r>
    <s v="28-05-2025"/>
    <x v="4"/>
    <s v="Damoh"/>
    <x v="2"/>
    <n v="21"/>
    <s v="High"/>
    <n v="74000"/>
    <n v="1554000"/>
    <x v="4811"/>
    <s v="25-05-2025"/>
    <s v="May-2025"/>
    <s v="28-05-2025"/>
    <s v="Early"/>
    <x v="4811"/>
    <s v="Paid"/>
    <s v="Partially delivered"/>
  </r>
  <r>
    <s v="21-05-2025"/>
    <x v="4"/>
    <s v="Mandla"/>
    <x v="2"/>
    <n v="27"/>
    <s v="High"/>
    <n v="79000"/>
    <n v="2133000"/>
    <x v="4812"/>
    <s v="20-05-2025"/>
    <s v="May-2025"/>
    <s v="21-05-2025"/>
    <s v="Early"/>
    <x v="4812"/>
    <s v="Paid"/>
    <s v="Partially delivered"/>
  </r>
  <r>
    <s v="25-05-2025"/>
    <x v="4"/>
    <s v="Damoh"/>
    <x v="2"/>
    <n v="29"/>
    <s v="High"/>
    <n v="81500"/>
    <n v="2363500"/>
    <x v="4813"/>
    <s v="21-05-2025"/>
    <s v="May-2025"/>
    <s v="25-05-2025"/>
    <s v="Delayed"/>
    <x v="4813"/>
    <s v="Pending"/>
    <s v="Partially delivered"/>
  </r>
  <r>
    <s v="16-05-2025"/>
    <x v="4"/>
    <s v="Chhindwara"/>
    <x v="2"/>
    <n v="14"/>
    <s v="Intermediate"/>
    <n v="81500"/>
    <n v="1141000"/>
    <x v="4814"/>
    <s v="12-05-2025"/>
    <s v="May-2025"/>
    <s v="16-05-2025"/>
    <s v="Delayed"/>
    <x v="4814"/>
    <s v="Paid"/>
    <s v="Partially delivered"/>
  </r>
  <r>
    <s v="09-05-2025"/>
    <x v="4"/>
    <s v="Damoh"/>
    <x v="2"/>
    <n v="15"/>
    <s v="Intermediate"/>
    <n v="79000"/>
    <n v="1185000"/>
    <x v="4815"/>
    <s v="07-05-2025"/>
    <s v="May-2025"/>
    <s v="09-05-2025"/>
    <s v="Early"/>
    <x v="4815"/>
    <s v="Pending"/>
    <s v="Partially delivered"/>
  </r>
  <r>
    <s v="31-05-2025"/>
    <x v="4"/>
    <s v="Jabalpur"/>
    <x v="2"/>
    <n v="10"/>
    <s v="Intermediate"/>
    <n v="74000"/>
    <n v="740000"/>
    <x v="4816"/>
    <s v="29-05-2025"/>
    <s v="May-2025"/>
    <s v="31-05-2025"/>
    <s v="Early"/>
    <x v="4816"/>
    <s v="Pending"/>
    <s v="Partially delivered"/>
  </r>
  <r>
    <s v="26-05-2025"/>
    <x v="4"/>
    <s v="Seoni"/>
    <x v="2"/>
    <n v="23"/>
    <s v="High"/>
    <n v="74000"/>
    <n v="1702000"/>
    <x v="4817"/>
    <s v="24-05-2025"/>
    <s v="May-2025"/>
    <s v="26-05-2025"/>
    <s v="Early"/>
    <x v="4817"/>
    <s v="Paid"/>
    <s v="Partially delivered"/>
  </r>
  <r>
    <s v="24-05-2025"/>
    <x v="4"/>
    <s v="Mandla"/>
    <x v="2"/>
    <n v="18"/>
    <s v="High"/>
    <n v="74000"/>
    <n v="1332000"/>
    <x v="4818"/>
    <s v="23-05-2025"/>
    <s v="May-2025"/>
    <s v="24-05-2025"/>
    <s v="Early"/>
    <x v="4818"/>
    <s v="Pending"/>
    <s v="Partially delivered"/>
  </r>
  <r>
    <s v="13-05-2025"/>
    <x v="4"/>
    <s v="Mandla"/>
    <x v="2"/>
    <n v="15"/>
    <s v="Intermediate"/>
    <n v="74000"/>
    <n v="1110000"/>
    <x v="4819"/>
    <s v="09-05-2025"/>
    <s v="May-2025"/>
    <s v="13-05-2025"/>
    <s v="Delayed"/>
    <x v="4819"/>
    <s v="Pending"/>
    <s v="Partially delivered"/>
  </r>
  <r>
    <s v="23-05-2025"/>
    <x v="4"/>
    <s v="Chhindwara"/>
    <x v="2"/>
    <n v="11"/>
    <s v="Intermediate"/>
    <n v="79000"/>
    <n v="869000"/>
    <x v="4820"/>
    <s v="21-05-2025"/>
    <s v="May-2025"/>
    <s v="23-05-2025"/>
    <s v="Early"/>
    <x v="4820"/>
    <s v="Paid"/>
    <s v="Partially delivered"/>
  </r>
  <r>
    <s v="12-05-2025"/>
    <x v="4"/>
    <s v="Narsinghpur"/>
    <x v="2"/>
    <n v="28"/>
    <s v="High"/>
    <n v="79000"/>
    <n v="2212000"/>
    <x v="4821"/>
    <s v="09-05-2025"/>
    <s v="May-2025"/>
    <s v="12-05-2025"/>
    <s v="Early"/>
    <x v="4821"/>
    <s v="Paid"/>
    <s v="Partially delivered"/>
  </r>
  <r>
    <s v="03-05-2025"/>
    <x v="4"/>
    <s v="Seoni"/>
    <x v="2"/>
    <n v="15"/>
    <s v="Intermediate"/>
    <n v="72500"/>
    <n v="1087500"/>
    <x v="4822"/>
    <s v="01-05-2025"/>
    <s v="May-2025"/>
    <s v="03-05-2025"/>
    <s v="Early"/>
    <x v="4822"/>
    <s v="Pending"/>
    <s v="Partially delivered"/>
  </r>
  <r>
    <s v="15-05-2025"/>
    <x v="4"/>
    <s v="Damoh"/>
    <x v="2"/>
    <n v="11"/>
    <s v="Intermediate"/>
    <n v="81500"/>
    <n v="896500"/>
    <x v="4823"/>
    <s v="11-05-2025"/>
    <s v="May-2025"/>
    <s v="15-05-2025"/>
    <s v="Delayed"/>
    <x v="4823"/>
    <s v="Paid"/>
    <s v="Partially delivered"/>
  </r>
  <r>
    <s v="01-05-2025"/>
    <x v="4"/>
    <s v="Damoh"/>
    <x v="2"/>
    <n v="9"/>
    <s v="Intermediate"/>
    <n v="74000"/>
    <n v="666000"/>
    <x v="4824"/>
    <s v="28-04-2025"/>
    <s v="April-2025"/>
    <s v="01-05-2025"/>
    <s v="Early"/>
    <x v="4824"/>
    <s v="Pending"/>
    <s v="Partially delivered"/>
  </r>
  <r>
    <s v="07-05-2025"/>
    <x v="4"/>
    <s v="Jabalpur"/>
    <x v="2"/>
    <n v="20"/>
    <s v="High"/>
    <n v="74000"/>
    <n v="1480000"/>
    <x v="4825"/>
    <s v="04-05-2025"/>
    <s v="May-2025"/>
    <s v="07-05-2025"/>
    <s v="Early"/>
    <x v="4825"/>
    <s v="Paid"/>
    <s v="Partially delivered"/>
  </r>
  <r>
    <s v="06-05-2025"/>
    <x v="4"/>
    <s v="Damoh"/>
    <x v="2"/>
    <n v="8"/>
    <s v="Intermediate"/>
    <n v="81500"/>
    <n v="652000"/>
    <x v="4826"/>
    <s v="01-05-2025"/>
    <s v="May-2025"/>
    <s v="06-05-2025"/>
    <s v="Delayed"/>
    <x v="4826"/>
    <s v="Pending"/>
    <s v="Partially delivered"/>
  </r>
  <r>
    <s v="27-05-2025"/>
    <x v="4"/>
    <s v="Chhindwara"/>
    <x v="2"/>
    <n v="9"/>
    <s v="Intermediate"/>
    <n v="79000"/>
    <n v="711000"/>
    <x v="4827"/>
    <s v="23-05-2025"/>
    <s v="May-2025"/>
    <s v="27-05-2025"/>
    <s v="Delayed"/>
    <x v="4827"/>
    <s v="Pending"/>
    <s v="Partially delivered"/>
  </r>
  <r>
    <s v="21-05-2025"/>
    <x v="4"/>
    <s v="Jabalpur"/>
    <x v="2"/>
    <n v="24"/>
    <s v="High"/>
    <n v="79000"/>
    <n v="1896000"/>
    <x v="4828"/>
    <s v="17-05-2025"/>
    <s v="May-2025"/>
    <s v="21-05-2025"/>
    <s v="Delayed"/>
    <x v="4828"/>
    <s v="Paid"/>
    <s v="Partially delivered"/>
  </r>
  <r>
    <s v="16-05-2025"/>
    <x v="4"/>
    <s v="Seoni"/>
    <x v="2"/>
    <n v="13"/>
    <s v="Intermediate"/>
    <n v="74000"/>
    <n v="962000"/>
    <x v="4829"/>
    <s v="12-05-2025"/>
    <s v="May-2025"/>
    <s v="16-05-2025"/>
    <s v="Delayed"/>
    <x v="4829"/>
    <s v="Paid"/>
    <s v="Partially delivered"/>
  </r>
  <r>
    <s v="02-05-2025"/>
    <x v="4"/>
    <s v="Katni"/>
    <x v="2"/>
    <n v="12"/>
    <s v="Intermediate"/>
    <n v="72500"/>
    <n v="870000"/>
    <x v="4830"/>
    <s v="30-04-2025"/>
    <s v="April-2025"/>
    <s v="02-05-2025"/>
    <s v="Early"/>
    <x v="4830"/>
    <s v="Paid"/>
    <s v="Partially delivered"/>
  </r>
  <r>
    <s v="10-05-2025"/>
    <x v="4"/>
    <s v="Seoni"/>
    <x v="2"/>
    <n v="15"/>
    <s v="Intermediate"/>
    <n v="74000"/>
    <n v="1110000"/>
    <x v="4831"/>
    <s v="05-05-2025"/>
    <s v="May-2025"/>
    <s v="10-05-2025"/>
    <s v="Delayed"/>
    <x v="4831"/>
    <s v="Paid"/>
    <s v="Partially delivered"/>
  </r>
  <r>
    <s v="15-05-2025"/>
    <x v="4"/>
    <s v="Narsinghpur"/>
    <x v="2"/>
    <n v="22"/>
    <s v="High"/>
    <n v="79000"/>
    <n v="1738000"/>
    <x v="4832"/>
    <s v="13-05-2025"/>
    <s v="May-2025"/>
    <s v="15-05-2025"/>
    <s v="Early"/>
    <x v="4832"/>
    <s v="Paid"/>
    <s v="Partially delivered"/>
  </r>
  <r>
    <s v="01-05-2025"/>
    <x v="4"/>
    <s v="Sagar"/>
    <x v="2"/>
    <n v="6"/>
    <s v="Low"/>
    <n v="81500"/>
    <n v="489000"/>
    <x v="4833"/>
    <s v="29-04-2025"/>
    <s v="April-2025"/>
    <s v="01-05-2025"/>
    <s v="Early"/>
    <x v="4833"/>
    <s v="Pending"/>
    <s v="Partially delivered"/>
  </r>
  <r>
    <s v="31-05-2025"/>
    <x v="4"/>
    <s v="Sagar"/>
    <x v="2"/>
    <n v="10"/>
    <s v="Intermediate"/>
    <n v="72500"/>
    <n v="725000"/>
    <x v="4834"/>
    <s v="26-05-2025"/>
    <s v="May-2025"/>
    <s v="31-05-2025"/>
    <s v="Delayed"/>
    <x v="4834"/>
    <s v="Paid"/>
    <s v="Partially delivered"/>
  </r>
  <r>
    <s v="02-05-2025"/>
    <x v="4"/>
    <s v="Jabalpur"/>
    <x v="2"/>
    <n v="16"/>
    <s v="High"/>
    <n v="74000"/>
    <n v="1184000"/>
    <x v="4835"/>
    <s v="29-04-2025"/>
    <s v="April-2025"/>
    <s v="02-05-2025"/>
    <s v="Early"/>
    <x v="4835"/>
    <s v="Pending"/>
    <s v="Partially delivered"/>
  </r>
  <r>
    <s v="05-05-2025"/>
    <x v="4"/>
    <s v="Damoh"/>
    <x v="2"/>
    <n v="9"/>
    <s v="Intermediate"/>
    <n v="72500"/>
    <n v="652500"/>
    <x v="4836"/>
    <s v="02-05-2025"/>
    <s v="May-2025"/>
    <s v="05-05-2025"/>
    <s v="Early"/>
    <x v="4836"/>
    <s v="Pending"/>
    <s v="Partially delivered"/>
  </r>
  <r>
    <s v="19-05-2025"/>
    <x v="4"/>
    <s v="Jabalpur"/>
    <x v="2"/>
    <n v="15"/>
    <s v="Intermediate"/>
    <n v="72500"/>
    <n v="1087500"/>
    <x v="4837"/>
    <s v="16-05-2025"/>
    <s v="May-2025"/>
    <s v="19-05-2025"/>
    <s v="Early"/>
    <x v="4837"/>
    <s v="Pending"/>
    <s v="Partially delivered"/>
  </r>
  <r>
    <s v="21-05-2025"/>
    <x v="4"/>
    <s v="Mandla"/>
    <x v="2"/>
    <n v="23"/>
    <s v="High"/>
    <n v="74000"/>
    <n v="1702000"/>
    <x v="4838"/>
    <s v="19-05-2025"/>
    <s v="May-2025"/>
    <s v="21-05-2025"/>
    <s v="Early"/>
    <x v="4838"/>
    <s v="Pending"/>
    <s v="Partially delivered"/>
  </r>
  <r>
    <s v="18-05-2025"/>
    <x v="4"/>
    <s v="Katni"/>
    <x v="2"/>
    <n v="16"/>
    <s v="High"/>
    <n v="72500"/>
    <n v="1160000"/>
    <x v="4839"/>
    <s v="17-05-2025"/>
    <s v="May-2025"/>
    <s v="18-05-2025"/>
    <s v="Early"/>
    <x v="4839"/>
    <s v="Pending"/>
    <s v="Partially delivered"/>
  </r>
  <r>
    <s v="01-05-2025"/>
    <x v="4"/>
    <s v="Sagar"/>
    <x v="2"/>
    <n v="9"/>
    <s v="Intermediate"/>
    <n v="81500"/>
    <n v="733500"/>
    <x v="4840"/>
    <s v="27-04-2025"/>
    <s v="April-2025"/>
    <s v="01-05-2025"/>
    <s v="Delayed"/>
    <x v="4840"/>
    <s v="Pending"/>
    <s v="Partially delivered"/>
  </r>
  <r>
    <s v="10-05-2025"/>
    <x v="4"/>
    <s v="Chhindwara"/>
    <x v="2"/>
    <n v="8"/>
    <s v="Intermediate"/>
    <n v="81500"/>
    <n v="652000"/>
    <x v="4841"/>
    <s v="09-05-2025"/>
    <s v="May-2025"/>
    <s v="10-05-2025"/>
    <s v="Early"/>
    <x v="4841"/>
    <s v="Paid"/>
    <s v="Partially delivered"/>
  </r>
  <r>
    <s v="30-05-2025"/>
    <x v="4"/>
    <s v="Sagar"/>
    <x v="2"/>
    <n v="14"/>
    <s v="Intermediate"/>
    <n v="81500"/>
    <n v="1141000"/>
    <x v="4842"/>
    <s v="29-05-2025"/>
    <s v="May-2025"/>
    <s v="30-05-2025"/>
    <s v="Early"/>
    <x v="4842"/>
    <s v="Paid"/>
    <s v="Partially delivered"/>
  </r>
  <r>
    <s v="16-05-2025"/>
    <x v="4"/>
    <s v="Sagar"/>
    <x v="2"/>
    <n v="6"/>
    <s v="Low"/>
    <n v="81500"/>
    <n v="489000"/>
    <x v="4843"/>
    <s v="14-05-2025"/>
    <s v="May-2025"/>
    <s v="16-05-2025"/>
    <s v="Early"/>
    <x v="4843"/>
    <s v="Pending"/>
    <s v="Partially delivered"/>
  </r>
  <r>
    <s v="17-05-2025"/>
    <x v="4"/>
    <s v="Sagar"/>
    <x v="2"/>
    <n v="15"/>
    <s v="Intermediate"/>
    <n v="72500"/>
    <n v="1087500"/>
    <x v="4844"/>
    <s v="16-05-2025"/>
    <s v="May-2025"/>
    <s v="17-05-2025"/>
    <s v="Early"/>
    <x v="4844"/>
    <s v="Pending"/>
    <s v="Partially delivered"/>
  </r>
  <r>
    <s v="21-05-2025"/>
    <x v="4"/>
    <s v="Mandla"/>
    <x v="2"/>
    <n v="30"/>
    <s v="High"/>
    <n v="79000"/>
    <n v="2370000"/>
    <x v="4845"/>
    <s v="16-05-2025"/>
    <s v="May-2025"/>
    <s v="21-05-2025"/>
    <s v="Delayed"/>
    <x v="4845"/>
    <s v="Pending"/>
    <s v="Partially delivered"/>
  </r>
  <r>
    <s v="03-05-2025"/>
    <x v="4"/>
    <s v="Mandla"/>
    <x v="2"/>
    <n v="28"/>
    <s v="High"/>
    <n v="74000"/>
    <n v="2072000"/>
    <x v="4846"/>
    <s v="01-05-2025"/>
    <s v="May-2025"/>
    <s v="03-05-2025"/>
    <s v="Early"/>
    <x v="4846"/>
    <s v="Pending"/>
    <s v="Partially delivered"/>
  </r>
  <r>
    <s v="20-05-2025"/>
    <x v="4"/>
    <s v="Mandla"/>
    <x v="2"/>
    <n v="10"/>
    <s v="Intermediate"/>
    <n v="72500"/>
    <n v="725000"/>
    <x v="4847"/>
    <s v="17-05-2025"/>
    <s v="May-2025"/>
    <s v="20-05-2025"/>
    <s v="Early"/>
    <x v="4847"/>
    <s v="Pending"/>
    <s v="Partially delivered"/>
  </r>
  <r>
    <s v="22-05-2025"/>
    <x v="4"/>
    <s v="Jabalpur"/>
    <x v="2"/>
    <n v="17"/>
    <s v="High"/>
    <n v="74000"/>
    <n v="1258000"/>
    <x v="4848"/>
    <s v="20-05-2025"/>
    <s v="May-2025"/>
    <s v="22-05-2025"/>
    <s v="Early"/>
    <x v="4848"/>
    <s v="Paid"/>
    <s v="Partially delivered"/>
  </r>
  <r>
    <s v="15-05-2025"/>
    <x v="4"/>
    <s v="Mandla"/>
    <x v="2"/>
    <n v="5"/>
    <s v="Low"/>
    <n v="74000"/>
    <n v="370000"/>
    <x v="4849"/>
    <s v="12-05-2025"/>
    <s v="May-2025"/>
    <s v="15-05-2025"/>
    <s v="Early"/>
    <x v="4849"/>
    <s v="Pending"/>
    <s v="Partially delivered"/>
  </r>
  <r>
    <s v="28-05-2025"/>
    <x v="4"/>
    <s v="Katni"/>
    <x v="2"/>
    <n v="12"/>
    <s v="Intermediate"/>
    <n v="72500"/>
    <n v="870000"/>
    <x v="4850"/>
    <s v="26-05-2025"/>
    <s v="May-2025"/>
    <s v="28-05-2025"/>
    <s v="Early"/>
    <x v="4850"/>
    <s v="Pending"/>
    <s v="Partially delivered"/>
  </r>
  <r>
    <s v="30-05-2025"/>
    <x v="4"/>
    <s v="Chhindwara"/>
    <x v="2"/>
    <n v="25"/>
    <s v="High"/>
    <n v="72500"/>
    <n v="1812500"/>
    <x v="4851"/>
    <s v="28-05-2025"/>
    <s v="May-2025"/>
    <s v="30-05-2025"/>
    <s v="Early"/>
    <x v="4851"/>
    <s v="Paid"/>
    <s v="Partially delivered"/>
  </r>
  <r>
    <s v="18-05-2025"/>
    <x v="4"/>
    <s v="Damoh"/>
    <x v="2"/>
    <n v="10"/>
    <s v="Intermediate"/>
    <n v="81500"/>
    <n v="815000"/>
    <x v="4852"/>
    <s v="16-05-2025"/>
    <s v="May-2025"/>
    <s v="18-05-2025"/>
    <s v="Early"/>
    <x v="4852"/>
    <s v="Paid"/>
    <s v="Partially delivered"/>
  </r>
  <r>
    <s v="24-05-2025"/>
    <x v="4"/>
    <s v="Damoh"/>
    <x v="2"/>
    <n v="6"/>
    <s v="Low"/>
    <n v="72500"/>
    <n v="435000"/>
    <x v="4853"/>
    <s v="19-05-2025"/>
    <s v="May-2025"/>
    <s v="24-05-2025"/>
    <s v="Delayed"/>
    <x v="4853"/>
    <s v="Pending"/>
    <s v="Partially delivered"/>
  </r>
  <r>
    <s v="14-05-2025"/>
    <x v="4"/>
    <s v="Katni"/>
    <x v="2"/>
    <n v="23"/>
    <s v="High"/>
    <n v="79000"/>
    <n v="1817000"/>
    <x v="4854"/>
    <s v="09-05-2025"/>
    <s v="May-2025"/>
    <s v="14-05-2025"/>
    <s v="Delayed"/>
    <x v="4854"/>
    <s v="Paid"/>
    <s v="Partially delivered"/>
  </r>
  <r>
    <s v="30-05-2025"/>
    <x v="4"/>
    <s v="Sagar"/>
    <x v="2"/>
    <n v="30"/>
    <s v="High"/>
    <n v="74000"/>
    <n v="2220000"/>
    <x v="4855"/>
    <s v="27-05-2025"/>
    <s v="May-2025"/>
    <s v="30-05-2025"/>
    <s v="Early"/>
    <x v="4855"/>
    <s v="Paid"/>
    <s v="Partially delivered"/>
  </r>
  <r>
    <s v="13-05-2025"/>
    <x v="4"/>
    <s v="Chhindwara"/>
    <x v="2"/>
    <n v="12"/>
    <s v="Intermediate"/>
    <n v="74000"/>
    <n v="888000"/>
    <x v="4856"/>
    <s v="10-05-2025"/>
    <s v="May-2025"/>
    <s v="13-05-2025"/>
    <s v="Early"/>
    <x v="4856"/>
    <s v="Paid"/>
    <s v="Partially delivered"/>
  </r>
  <r>
    <s v="09-05-2025"/>
    <x v="4"/>
    <s v="Sagar"/>
    <x v="2"/>
    <n v="26"/>
    <s v="High"/>
    <n v="72500"/>
    <n v="1885000"/>
    <x v="4857"/>
    <s v="05-05-2025"/>
    <s v="May-2025"/>
    <s v="09-05-2025"/>
    <s v="Delayed"/>
    <x v="4857"/>
    <s v="Paid"/>
    <s v="Partially delivered"/>
  </r>
  <r>
    <s v="01-05-2025"/>
    <x v="4"/>
    <s v="Seoni"/>
    <x v="2"/>
    <n v="18"/>
    <s v="High"/>
    <n v="81500"/>
    <n v="1467000"/>
    <x v="4858"/>
    <s v="28-04-2025"/>
    <s v="April-2025"/>
    <s v="01-05-2025"/>
    <s v="Early"/>
    <x v="4858"/>
    <s v="Pending"/>
    <s v="Partially delivered"/>
  </r>
  <r>
    <s v="22-05-2025"/>
    <x v="4"/>
    <s v="Jabalpur"/>
    <x v="2"/>
    <n v="9"/>
    <s v="Intermediate"/>
    <n v="74000"/>
    <n v="666000"/>
    <x v="4859"/>
    <s v="20-05-2025"/>
    <s v="May-2025"/>
    <s v="22-05-2025"/>
    <s v="Early"/>
    <x v="4859"/>
    <s v="Paid"/>
    <s v="Partially delivered"/>
  </r>
  <r>
    <s v="08-05-2025"/>
    <x v="4"/>
    <s v="Chhindwara"/>
    <x v="2"/>
    <n v="23"/>
    <s v="High"/>
    <n v="72500"/>
    <n v="1667500"/>
    <x v="4860"/>
    <s v="07-05-2025"/>
    <s v="May-2025"/>
    <s v="08-05-2025"/>
    <s v="Early"/>
    <x v="4860"/>
    <s v="Pending"/>
    <s v="Partially delivered"/>
  </r>
  <r>
    <s v="16-05-2025"/>
    <x v="4"/>
    <s v="Jabalpur"/>
    <x v="2"/>
    <n v="25"/>
    <s v="High"/>
    <n v="74000"/>
    <n v="1850000"/>
    <x v="4861"/>
    <s v="13-05-2025"/>
    <s v="May-2025"/>
    <s v="16-05-2025"/>
    <s v="Early"/>
    <x v="4861"/>
    <s v="Pending"/>
    <s v="Partially delivered"/>
  </r>
  <r>
    <s v="12-05-2025"/>
    <x v="4"/>
    <s v="Chhindwara"/>
    <x v="2"/>
    <n v="24"/>
    <s v="High"/>
    <n v="79000"/>
    <n v="1896000"/>
    <x v="4862"/>
    <s v="07-05-2025"/>
    <s v="May-2025"/>
    <s v="12-05-2025"/>
    <s v="Delayed"/>
    <x v="4862"/>
    <s v="Pending"/>
    <s v="Partially delivered"/>
  </r>
  <r>
    <s v="04-05-2025"/>
    <x v="4"/>
    <s v="Jabalpur"/>
    <x v="2"/>
    <n v="5"/>
    <s v="Low"/>
    <n v="79000"/>
    <n v="395000"/>
    <x v="4863"/>
    <s v="01-05-2025"/>
    <s v="May-2025"/>
    <s v="04-05-2025"/>
    <s v="Early"/>
    <x v="4863"/>
    <s v="Pending"/>
    <s v="Partially delivered"/>
  </r>
  <r>
    <s v="11-05-2025"/>
    <x v="4"/>
    <s v="Damoh"/>
    <x v="2"/>
    <n v="29"/>
    <s v="High"/>
    <n v="72500"/>
    <n v="2102500"/>
    <x v="4864"/>
    <s v="08-05-2025"/>
    <s v="May-2025"/>
    <s v="11-05-2025"/>
    <s v="Early"/>
    <x v="4864"/>
    <s v="Paid"/>
    <s v="Partially delivered"/>
  </r>
  <r>
    <s v="28-05-2025"/>
    <x v="4"/>
    <s v="Chhindwara"/>
    <x v="2"/>
    <n v="16"/>
    <s v="High"/>
    <n v="79000"/>
    <n v="1264000"/>
    <x v="4865"/>
    <s v="27-05-2025"/>
    <s v="May-2025"/>
    <s v="28-05-2025"/>
    <s v="Early"/>
    <x v="4865"/>
    <s v="Paid"/>
    <s v="Partially delivered"/>
  </r>
  <r>
    <s v="17-05-2025"/>
    <x v="4"/>
    <s v="Narsinghpur"/>
    <x v="2"/>
    <n v="5"/>
    <s v="Low"/>
    <n v="79000"/>
    <n v="395000"/>
    <x v="4866"/>
    <s v="14-05-2025"/>
    <s v="May-2025"/>
    <s v="17-05-2025"/>
    <s v="Early"/>
    <x v="4866"/>
    <s v="Pending"/>
    <s v="Partially delivered"/>
  </r>
  <r>
    <s v="30-05-2025"/>
    <x v="4"/>
    <s v="Chhindwara"/>
    <x v="2"/>
    <n v="22"/>
    <s v="High"/>
    <n v="72500"/>
    <n v="1595000"/>
    <x v="4867"/>
    <s v="25-05-2025"/>
    <s v="May-2025"/>
    <s v="30-05-2025"/>
    <s v="Delayed"/>
    <x v="4867"/>
    <s v="Paid"/>
    <s v="Partially delivered"/>
  </r>
  <r>
    <s v="30-05-2025"/>
    <x v="4"/>
    <s v="Katni"/>
    <x v="2"/>
    <n v="19"/>
    <s v="High"/>
    <n v="79000"/>
    <n v="1501000"/>
    <x v="4868"/>
    <s v="29-05-2025"/>
    <s v="May-2025"/>
    <s v="30-05-2025"/>
    <s v="Early"/>
    <x v="4868"/>
    <s v="Pending"/>
    <s v="Partially delivered"/>
  </r>
  <r>
    <s v="03-05-2025"/>
    <x v="4"/>
    <s v="Mandla"/>
    <x v="2"/>
    <n v="13"/>
    <s v="Intermediate"/>
    <n v="79000"/>
    <n v="1027000"/>
    <x v="4869"/>
    <s v="30-04-2025"/>
    <s v="April-2025"/>
    <s v="03-05-2025"/>
    <s v="Early"/>
    <x v="4869"/>
    <s v="Pending"/>
    <s v="Partially delivered"/>
  </r>
  <r>
    <s v="20-05-2025"/>
    <x v="4"/>
    <s v="Jabalpur"/>
    <x v="2"/>
    <n v="5"/>
    <s v="Low"/>
    <n v="79000"/>
    <n v="395000"/>
    <x v="4870"/>
    <s v="16-05-2025"/>
    <s v="May-2025"/>
    <s v="20-05-2025"/>
    <s v="Delayed"/>
    <x v="4870"/>
    <s v="Pending"/>
    <s v="Partially delivered"/>
  </r>
  <r>
    <s v="24-05-2025"/>
    <x v="4"/>
    <s v="Mandla"/>
    <x v="2"/>
    <n v="21"/>
    <s v="High"/>
    <n v="79000"/>
    <n v="1659000"/>
    <x v="4871"/>
    <s v="19-05-2025"/>
    <s v="May-2025"/>
    <s v="24-05-2025"/>
    <s v="Delayed"/>
    <x v="4871"/>
    <s v="Paid"/>
    <s v="Partially delivered"/>
  </r>
  <r>
    <s v="12-05-2025"/>
    <x v="4"/>
    <s v="Katni"/>
    <x v="2"/>
    <n v="6"/>
    <s v="Low"/>
    <n v="74000"/>
    <n v="444000"/>
    <x v="4872"/>
    <s v="09-05-2025"/>
    <s v="May-2025"/>
    <s v="12-05-2025"/>
    <s v="Early"/>
    <x v="4872"/>
    <s v="Paid"/>
    <s v="Partially delivered"/>
  </r>
  <r>
    <s v="06-05-2025"/>
    <x v="4"/>
    <s v="Seoni"/>
    <x v="2"/>
    <n v="21"/>
    <s v="High"/>
    <n v="74000"/>
    <n v="1554000"/>
    <x v="4873"/>
    <s v="04-05-2025"/>
    <s v="May-2025"/>
    <s v="06-05-2025"/>
    <s v="Early"/>
    <x v="4873"/>
    <s v="Paid"/>
    <s v="Partially delivered"/>
  </r>
  <r>
    <s v="02-05-2025"/>
    <x v="4"/>
    <s v="Damoh"/>
    <x v="2"/>
    <n v="19"/>
    <s v="High"/>
    <n v="74000"/>
    <n v="1406000"/>
    <x v="4874"/>
    <s v="01-05-2025"/>
    <s v="May-2025"/>
    <s v="02-05-2025"/>
    <s v="Early"/>
    <x v="4874"/>
    <s v="Paid"/>
    <s v="Partially delivered"/>
  </r>
  <r>
    <s v="24-05-2025"/>
    <x v="4"/>
    <s v="Jabalpur"/>
    <x v="2"/>
    <n v="17"/>
    <s v="High"/>
    <n v="79000"/>
    <n v="1343000"/>
    <x v="4875"/>
    <s v="19-05-2025"/>
    <s v="May-2025"/>
    <s v="24-05-2025"/>
    <s v="Delayed"/>
    <x v="4875"/>
    <s v="Pending"/>
    <s v="Partially delivered"/>
  </r>
  <r>
    <s v="13-05-2025"/>
    <x v="4"/>
    <s v="Chhindwara"/>
    <x v="2"/>
    <n v="22"/>
    <s v="High"/>
    <n v="74000"/>
    <n v="1628000"/>
    <x v="4876"/>
    <s v="08-05-2025"/>
    <s v="May-2025"/>
    <s v="13-05-2025"/>
    <s v="Delayed"/>
    <x v="4876"/>
    <s v="Paid"/>
    <s v="Partially delivered"/>
  </r>
  <r>
    <s v="07-05-2025"/>
    <x v="4"/>
    <s v="Jabalpur"/>
    <x v="2"/>
    <n v="10"/>
    <s v="Intermediate"/>
    <n v="72500"/>
    <n v="725000"/>
    <x v="4877"/>
    <s v="02-05-2025"/>
    <s v="May-2025"/>
    <s v="07-05-2025"/>
    <s v="Delayed"/>
    <x v="4877"/>
    <s v="Pending"/>
    <s v="Partially delivered"/>
  </r>
  <r>
    <s v="06-05-2025"/>
    <x v="4"/>
    <s v="Narsinghpur"/>
    <x v="2"/>
    <n v="8"/>
    <s v="Intermediate"/>
    <n v="72500"/>
    <n v="580000"/>
    <x v="4878"/>
    <s v="04-05-2025"/>
    <s v="May-2025"/>
    <s v="06-05-2025"/>
    <s v="Early"/>
    <x v="4878"/>
    <s v="Paid"/>
    <s v="Partially delivered"/>
  </r>
  <r>
    <s v="18-05-2025"/>
    <x v="4"/>
    <s v="Mandla"/>
    <x v="2"/>
    <n v="25"/>
    <s v="High"/>
    <n v="74000"/>
    <n v="1850000"/>
    <x v="4879"/>
    <s v="14-05-2025"/>
    <s v="May-2025"/>
    <s v="18-05-2025"/>
    <s v="Delayed"/>
    <x v="4879"/>
    <s v="Paid"/>
    <s v="Partially delivered"/>
  </r>
  <r>
    <s v="19-05-2025"/>
    <x v="4"/>
    <s v="Sagar"/>
    <x v="2"/>
    <n v="19"/>
    <s v="High"/>
    <n v="79000"/>
    <n v="1501000"/>
    <x v="4880"/>
    <s v="15-05-2025"/>
    <s v="May-2025"/>
    <s v="19-05-2025"/>
    <s v="Delayed"/>
    <x v="4880"/>
    <s v="Pending"/>
    <s v="Partially delivered"/>
  </r>
  <r>
    <s v="09-05-2025"/>
    <x v="4"/>
    <s v="Sagar"/>
    <x v="2"/>
    <n v="18"/>
    <s v="High"/>
    <n v="72500"/>
    <n v="1305000"/>
    <x v="4881"/>
    <s v="07-05-2025"/>
    <s v="May-2025"/>
    <s v="09-05-2025"/>
    <s v="Early"/>
    <x v="4881"/>
    <s v="Paid"/>
    <s v="Awaiting payment"/>
  </r>
  <r>
    <s v="14-05-2025"/>
    <x v="4"/>
    <s v="Jabalpur"/>
    <x v="2"/>
    <n v="7"/>
    <s v="Intermediate"/>
    <n v="72500"/>
    <n v="507500"/>
    <x v="4882"/>
    <s v="12-05-2025"/>
    <s v="May-2025"/>
    <s v="14-05-2025"/>
    <s v="Early"/>
    <x v="4882"/>
    <s v="Paid"/>
    <s v="Delivered on time"/>
  </r>
  <r>
    <s v="19-05-2025"/>
    <x v="4"/>
    <s v="Seoni"/>
    <x v="2"/>
    <n v="5"/>
    <s v="Low"/>
    <n v="81500"/>
    <n v="407500"/>
    <x v="4883"/>
    <s v="15-05-2025"/>
    <s v="May-2025"/>
    <s v="19-05-2025"/>
    <s v="Delayed"/>
    <x v="4883"/>
    <s v="Pending"/>
    <s v="Delivered on time"/>
  </r>
  <r>
    <s v="25-05-2025"/>
    <x v="4"/>
    <s v="Chhindwara"/>
    <x v="2"/>
    <n v="21"/>
    <s v="High"/>
    <n v="72500"/>
    <n v="1522500"/>
    <x v="4884"/>
    <s v="24-05-2025"/>
    <s v="May-2025"/>
    <s v="25-05-2025"/>
    <s v="Early"/>
    <x v="4884"/>
    <s v="Paid"/>
    <s v="Awaiting payment"/>
  </r>
  <r>
    <s v="31-05-2025"/>
    <x v="4"/>
    <s v="Narsinghpur"/>
    <x v="2"/>
    <n v="30"/>
    <s v="High"/>
    <n v="74000"/>
    <n v="2220000"/>
    <x v="4885"/>
    <s v="28-05-2025"/>
    <s v="May-2025"/>
    <s v="31-05-2025"/>
    <s v="Early"/>
    <x v="4885"/>
    <s v="Pending"/>
    <s v="Awaiting payment"/>
  </r>
  <r>
    <s v="26-05-2025"/>
    <x v="4"/>
    <s v="Narsinghpur"/>
    <x v="2"/>
    <n v="8"/>
    <s v="Intermediate"/>
    <n v="81500"/>
    <n v="652000"/>
    <x v="4886"/>
    <s v="23-05-2025"/>
    <s v="May-2025"/>
    <s v="26-05-2025"/>
    <s v="Early"/>
    <x v="4886"/>
    <s v="Pending"/>
    <s v="Delivered on time"/>
  </r>
  <r>
    <s v="08-05-2025"/>
    <x v="4"/>
    <s v="Narsinghpur"/>
    <x v="2"/>
    <n v="29"/>
    <s v="High"/>
    <n v="72500"/>
    <n v="2102500"/>
    <x v="4887"/>
    <s v="05-05-2025"/>
    <s v="May-2025"/>
    <s v="08-05-2025"/>
    <s v="Early"/>
    <x v="4887"/>
    <s v="Pending"/>
    <s v="Awaiting payment"/>
  </r>
  <r>
    <s v="16-05-2025"/>
    <x v="4"/>
    <s v="Seoni"/>
    <x v="2"/>
    <n v="19"/>
    <s v="High"/>
    <n v="79000"/>
    <n v="1501000"/>
    <x v="4888"/>
    <s v="12-05-2025"/>
    <s v="May-2025"/>
    <s v="16-05-2025"/>
    <s v="Delayed"/>
    <x v="4888"/>
    <s v="Pending"/>
    <s v="Awaiting payment"/>
  </r>
  <r>
    <s v="19-05-2025"/>
    <x v="4"/>
    <s v="Jabalpur"/>
    <x v="2"/>
    <n v="26"/>
    <s v="High"/>
    <n v="79000"/>
    <n v="2054000"/>
    <x v="4889"/>
    <s v="15-05-2025"/>
    <s v="May-2025"/>
    <s v="19-05-2025"/>
    <s v="Delayed"/>
    <x v="4889"/>
    <s v="Pending"/>
    <s v="Awaiting payment"/>
  </r>
  <r>
    <s v="30-05-2025"/>
    <x v="4"/>
    <s v="Seoni"/>
    <x v="2"/>
    <n v="14"/>
    <s v="Intermediate"/>
    <n v="74000"/>
    <n v="1036000"/>
    <x v="4890"/>
    <s v="26-05-2025"/>
    <s v="May-2025"/>
    <s v="30-05-2025"/>
    <s v="Delayed"/>
    <x v="4890"/>
    <s v="Paid"/>
    <s v="Delivered on time"/>
  </r>
  <r>
    <s v="28-05-2025"/>
    <x v="4"/>
    <s v="Jabalpur"/>
    <x v="2"/>
    <n v="23"/>
    <s v="High"/>
    <n v="81500"/>
    <n v="1874500"/>
    <x v="4891"/>
    <s v="25-05-2025"/>
    <s v="May-2025"/>
    <s v="28-05-2025"/>
    <s v="Early"/>
    <x v="4891"/>
    <s v="Pending"/>
    <s v="Delivered on time"/>
  </r>
  <r>
    <s v="25-05-2025"/>
    <x v="4"/>
    <s v="Katni"/>
    <x v="2"/>
    <n v="23"/>
    <s v="High"/>
    <n v="79000"/>
    <n v="1817000"/>
    <x v="4892"/>
    <s v="22-05-2025"/>
    <s v="May-2025"/>
    <s v="25-05-2025"/>
    <s v="Early"/>
    <x v="4892"/>
    <s v="Pending"/>
    <s v="Delivered on time"/>
  </r>
  <r>
    <s v="16-05-2025"/>
    <x v="4"/>
    <s v="Mandla"/>
    <x v="2"/>
    <n v="17"/>
    <s v="High"/>
    <n v="81500"/>
    <n v="1385500"/>
    <x v="4893"/>
    <s v="15-05-2025"/>
    <s v="May-2025"/>
    <s v="16-05-2025"/>
    <s v="Early"/>
    <x v="4893"/>
    <s v="Pending"/>
    <s v="Awaiting payment"/>
  </r>
  <r>
    <s v="27-05-2025"/>
    <x v="4"/>
    <s v="Sagar"/>
    <x v="2"/>
    <n v="19"/>
    <s v="High"/>
    <n v="74000"/>
    <n v="1406000"/>
    <x v="4894"/>
    <s v="22-05-2025"/>
    <s v="May-2025"/>
    <s v="27-05-2025"/>
    <s v="Delayed"/>
    <x v="4894"/>
    <s v="Pending"/>
    <s v="Delivered on time"/>
  </r>
  <r>
    <s v="31-05-2025"/>
    <x v="4"/>
    <s v="Seoni"/>
    <x v="2"/>
    <n v="30"/>
    <s v="High"/>
    <n v="72500"/>
    <n v="2175000"/>
    <x v="4895"/>
    <s v="29-05-2025"/>
    <s v="May-2025"/>
    <s v="31-05-2025"/>
    <s v="Early"/>
    <x v="4895"/>
    <s v="Paid"/>
    <s v="Awaiting payment"/>
  </r>
  <r>
    <s v="07-05-2025"/>
    <x v="4"/>
    <s v="Sagar"/>
    <x v="2"/>
    <n v="29"/>
    <s v="High"/>
    <n v="79000"/>
    <n v="2291000"/>
    <x v="4896"/>
    <s v="05-05-2025"/>
    <s v="May-2025"/>
    <s v="07-05-2025"/>
    <s v="Early"/>
    <x v="4896"/>
    <s v="Paid"/>
    <s v="Awaiting payment"/>
  </r>
  <r>
    <s v="11-05-2025"/>
    <x v="4"/>
    <s v="Damoh"/>
    <x v="2"/>
    <n v="7"/>
    <s v="Intermediate"/>
    <n v="74000"/>
    <n v="518000"/>
    <x v="4897"/>
    <s v="09-05-2025"/>
    <s v="May-2025"/>
    <s v="11-05-2025"/>
    <s v="Early"/>
    <x v="4897"/>
    <s v="Pending"/>
    <s v="Awaiting payment"/>
  </r>
  <r>
    <s v="12-05-2025"/>
    <x v="4"/>
    <s v="Jabalpur"/>
    <x v="2"/>
    <n v="6"/>
    <s v="Low"/>
    <n v="74000"/>
    <n v="444000"/>
    <x v="4898"/>
    <s v="08-05-2025"/>
    <s v="May-2025"/>
    <s v="12-05-2025"/>
    <s v="Delayed"/>
    <x v="4898"/>
    <s v="Paid"/>
    <s v="Awaiting payment"/>
  </r>
  <r>
    <s v="16-05-2025"/>
    <x v="4"/>
    <s v="Sagar"/>
    <x v="2"/>
    <n v="13"/>
    <s v="Intermediate"/>
    <n v="72500"/>
    <n v="942500"/>
    <x v="4899"/>
    <s v="15-05-2025"/>
    <s v="May-2025"/>
    <s v="16-05-2025"/>
    <s v="Early"/>
    <x v="4899"/>
    <s v="Paid"/>
    <s v="Delivered on time"/>
  </r>
  <r>
    <s v="07-05-2025"/>
    <x v="4"/>
    <s v="Chhindwara"/>
    <x v="2"/>
    <n v="28"/>
    <s v="High"/>
    <n v="74000"/>
    <n v="2072000"/>
    <x v="4900"/>
    <s v="02-05-2025"/>
    <s v="May-2025"/>
    <s v="07-05-2025"/>
    <s v="Delayed"/>
    <x v="4900"/>
    <s v="Paid"/>
    <s v="Delivered on time"/>
  </r>
  <r>
    <s v="17-05-2025"/>
    <x v="4"/>
    <s v="Seoni"/>
    <x v="2"/>
    <n v="16"/>
    <s v="High"/>
    <n v="74000"/>
    <n v="1184000"/>
    <x v="4901"/>
    <s v="14-05-2025"/>
    <s v="May-2025"/>
    <s v="17-05-2025"/>
    <s v="Early"/>
    <x v="4901"/>
    <s v="Pending"/>
    <s v="Delivered on time"/>
  </r>
  <r>
    <s v="19-05-2025"/>
    <x v="4"/>
    <s v="Jabalpur"/>
    <x v="2"/>
    <n v="18"/>
    <s v="High"/>
    <n v="81500"/>
    <n v="1467000"/>
    <x v="4902"/>
    <s v="14-05-2025"/>
    <s v="May-2025"/>
    <s v="19-05-2025"/>
    <s v="Delayed"/>
    <x v="4902"/>
    <s v="Pending"/>
    <s v="Awaiting payment"/>
  </r>
  <r>
    <s v="15-05-2025"/>
    <x v="4"/>
    <s v="Katni"/>
    <x v="2"/>
    <n v="12"/>
    <s v="Intermediate"/>
    <n v="79000"/>
    <n v="948000"/>
    <x v="4903"/>
    <s v="12-05-2025"/>
    <s v="May-2025"/>
    <s v="15-05-2025"/>
    <s v="Early"/>
    <x v="4903"/>
    <s v="Paid"/>
    <s v="Delivered on time"/>
  </r>
  <r>
    <s v="11-05-2025"/>
    <x v="4"/>
    <s v="Jabalpur"/>
    <x v="2"/>
    <n v="7"/>
    <s v="Intermediate"/>
    <n v="72500"/>
    <n v="507500"/>
    <x v="4904"/>
    <s v="06-05-2025"/>
    <s v="May-2025"/>
    <s v="11-05-2025"/>
    <s v="Delayed"/>
    <x v="4904"/>
    <s v="Paid"/>
    <s v="Delivered on time"/>
  </r>
  <r>
    <s v="19-05-2025"/>
    <x v="4"/>
    <s v="Sagar"/>
    <x v="2"/>
    <n v="28"/>
    <s v="High"/>
    <n v="74000"/>
    <n v="2072000"/>
    <x v="4905"/>
    <s v="15-05-2025"/>
    <s v="May-2025"/>
    <s v="19-05-2025"/>
    <s v="Delayed"/>
    <x v="4905"/>
    <s v="Paid"/>
    <s v="Awaiting payment"/>
  </r>
  <r>
    <s v="25-05-2025"/>
    <x v="4"/>
    <s v="Jabalpur"/>
    <x v="2"/>
    <n v="6"/>
    <s v="Low"/>
    <n v="74000"/>
    <n v="444000"/>
    <x v="4906"/>
    <s v="22-05-2025"/>
    <s v="May-2025"/>
    <s v="25-05-2025"/>
    <s v="Early"/>
    <x v="4906"/>
    <s v="Pending"/>
    <s v="Delivered on time"/>
  </r>
  <r>
    <s v="03-05-2025"/>
    <x v="4"/>
    <s v="Narsinghpur"/>
    <x v="2"/>
    <n v="20"/>
    <s v="High"/>
    <n v="72500"/>
    <n v="1450000"/>
    <x v="4907"/>
    <s v="29-04-2025"/>
    <s v="April-2025"/>
    <s v="03-05-2025"/>
    <s v="Delayed"/>
    <x v="4907"/>
    <s v="Pending"/>
    <s v="Delivered on time"/>
  </r>
  <r>
    <s v="05-05-2025"/>
    <x v="4"/>
    <s v="Mandla"/>
    <x v="2"/>
    <n v="17"/>
    <s v="High"/>
    <n v="81500"/>
    <n v="1385500"/>
    <x v="4908"/>
    <s v="03-05-2025"/>
    <s v="May-2025"/>
    <s v="05-05-2025"/>
    <s v="Early"/>
    <x v="4908"/>
    <s v="Paid"/>
    <s v="Delivered on time"/>
  </r>
  <r>
    <s v="03-05-2025"/>
    <x v="4"/>
    <s v="Damoh"/>
    <x v="2"/>
    <n v="15"/>
    <s v="Intermediate"/>
    <n v="79000"/>
    <n v="1185000"/>
    <x v="4909"/>
    <s v="02-05-2025"/>
    <s v="May-2025"/>
    <s v="03-05-2025"/>
    <s v="Early"/>
    <x v="4909"/>
    <s v="Paid"/>
    <s v="Awaiting payment"/>
  </r>
  <r>
    <s v="26-05-2025"/>
    <x v="4"/>
    <s v="Sagar"/>
    <x v="2"/>
    <n v="10"/>
    <s v="Intermediate"/>
    <n v="72500"/>
    <n v="725000"/>
    <x v="4910"/>
    <s v="22-05-2025"/>
    <s v="May-2025"/>
    <s v="26-05-2025"/>
    <s v="Delayed"/>
    <x v="4910"/>
    <s v="Paid"/>
    <s v="Awaiting payment"/>
  </r>
  <r>
    <s v="03-05-2025"/>
    <x v="4"/>
    <s v="Chhindwara"/>
    <x v="2"/>
    <n v="10"/>
    <s v="Intermediate"/>
    <n v="72500"/>
    <n v="725000"/>
    <x v="4911"/>
    <s v="01-05-2025"/>
    <s v="May-2025"/>
    <s v="03-05-2025"/>
    <s v="Early"/>
    <x v="4911"/>
    <s v="Paid"/>
    <s v="Delivered on time"/>
  </r>
  <r>
    <s v="06-05-2025"/>
    <x v="4"/>
    <s v="Sagar"/>
    <x v="2"/>
    <n v="14"/>
    <s v="Intermediate"/>
    <n v="81500"/>
    <n v="1141000"/>
    <x v="4912"/>
    <s v="05-05-2025"/>
    <s v="May-2025"/>
    <s v="06-05-2025"/>
    <s v="Early"/>
    <x v="4912"/>
    <s v="Paid"/>
    <s v="Delivered on time"/>
  </r>
  <r>
    <s v="26-05-2025"/>
    <x v="4"/>
    <s v="Narsinghpur"/>
    <x v="2"/>
    <n v="5"/>
    <s v="Low"/>
    <n v="74000"/>
    <n v="370000"/>
    <x v="4913"/>
    <s v="21-05-2025"/>
    <s v="May-2025"/>
    <s v="26-05-2025"/>
    <s v="Delayed"/>
    <x v="4913"/>
    <s v="Pending"/>
    <s v="Delivered on time"/>
  </r>
  <r>
    <s v="15-05-2025"/>
    <x v="4"/>
    <s v="Narsinghpur"/>
    <x v="2"/>
    <n v="8"/>
    <s v="Intermediate"/>
    <n v="72500"/>
    <n v="580000"/>
    <x v="4914"/>
    <s v="12-05-2025"/>
    <s v="May-2025"/>
    <s v="15-05-2025"/>
    <s v="Early"/>
    <x v="4914"/>
    <s v="Pending"/>
    <s v="Awaiting payment"/>
  </r>
  <r>
    <s v="16-05-2025"/>
    <x v="4"/>
    <s v="Narsinghpur"/>
    <x v="2"/>
    <n v="17"/>
    <s v="High"/>
    <n v="81500"/>
    <n v="1385500"/>
    <x v="4915"/>
    <s v="14-05-2025"/>
    <s v="May-2025"/>
    <s v="16-05-2025"/>
    <s v="Early"/>
    <x v="4915"/>
    <s v="Paid"/>
    <s v="Delivered on time"/>
  </r>
  <r>
    <s v="27-05-2025"/>
    <x v="4"/>
    <s v="Narsinghpur"/>
    <x v="2"/>
    <n v="19"/>
    <s v="High"/>
    <n v="81500"/>
    <n v="1548500"/>
    <x v="4916"/>
    <s v="24-05-2025"/>
    <s v="May-2025"/>
    <s v="27-05-2025"/>
    <s v="Early"/>
    <x v="4916"/>
    <s v="Pending"/>
    <s v="Awaiting payment"/>
  </r>
  <r>
    <s v="08-05-2025"/>
    <x v="4"/>
    <s v="Seoni"/>
    <x v="2"/>
    <n v="24"/>
    <s v="High"/>
    <n v="79000"/>
    <n v="1896000"/>
    <x v="4917"/>
    <s v="06-05-2025"/>
    <s v="May-2025"/>
    <s v="08-05-2025"/>
    <s v="Early"/>
    <x v="4917"/>
    <s v="Paid"/>
    <s v="Delivered on time"/>
  </r>
  <r>
    <s v="14-05-2025"/>
    <x v="4"/>
    <s v="Damoh"/>
    <x v="2"/>
    <n v="8"/>
    <s v="Intermediate"/>
    <n v="79000"/>
    <n v="632000"/>
    <x v="4918"/>
    <s v="13-05-2025"/>
    <s v="May-2025"/>
    <s v="14-05-2025"/>
    <s v="Early"/>
    <x v="4918"/>
    <s v="Paid"/>
    <s v="Delivered on time"/>
  </r>
  <r>
    <s v="09-05-2025"/>
    <x v="4"/>
    <s v="Seoni"/>
    <x v="2"/>
    <n v="17"/>
    <s v="High"/>
    <n v="74000"/>
    <n v="1258000"/>
    <x v="4919"/>
    <s v="04-05-2025"/>
    <s v="May-2025"/>
    <s v="09-05-2025"/>
    <s v="Delayed"/>
    <x v="4919"/>
    <s v="Pending"/>
    <s v="Delivered on time"/>
  </r>
  <r>
    <s v="28-05-2025"/>
    <x v="4"/>
    <s v="Damoh"/>
    <x v="2"/>
    <n v="21"/>
    <s v="High"/>
    <n v="72500"/>
    <n v="1522500"/>
    <x v="4920"/>
    <s v="27-05-2025"/>
    <s v="May-2025"/>
    <s v="28-05-2025"/>
    <s v="Early"/>
    <x v="4920"/>
    <s v="Paid"/>
    <s v="Delivered on time"/>
  </r>
  <r>
    <s v="31-05-2025"/>
    <x v="4"/>
    <s v="Seoni"/>
    <x v="2"/>
    <n v="28"/>
    <s v="High"/>
    <n v="74000"/>
    <n v="2072000"/>
    <x v="4921"/>
    <s v="28-05-2025"/>
    <s v="May-2025"/>
    <s v="31-05-2025"/>
    <s v="Early"/>
    <x v="4921"/>
    <s v="Paid"/>
    <s v="Delivered on time"/>
  </r>
  <r>
    <s v="02-05-2025"/>
    <x v="4"/>
    <s v="Jabalpur"/>
    <x v="2"/>
    <n v="18"/>
    <s v="High"/>
    <n v="72500"/>
    <n v="1305000"/>
    <x v="4922"/>
    <s v="28-04-2025"/>
    <s v="April-2025"/>
    <s v="02-05-2025"/>
    <s v="Delayed"/>
    <x v="4922"/>
    <s v="Paid"/>
    <s v="Awaiting payment"/>
  </r>
  <r>
    <s v="08-05-2025"/>
    <x v="4"/>
    <s v="Mandla"/>
    <x v="2"/>
    <n v="22"/>
    <s v="High"/>
    <n v="79000"/>
    <n v="1738000"/>
    <x v="4923"/>
    <s v="07-05-2025"/>
    <s v="May-2025"/>
    <s v="08-05-2025"/>
    <s v="Early"/>
    <x v="4923"/>
    <s v="Paid"/>
    <s v="Delivered on time"/>
  </r>
  <r>
    <s v="10-05-2025"/>
    <x v="4"/>
    <s v="Sagar"/>
    <x v="2"/>
    <n v="14"/>
    <s v="Intermediate"/>
    <n v="72500"/>
    <n v="1015000"/>
    <x v="4924"/>
    <s v="07-05-2025"/>
    <s v="May-2025"/>
    <s v="10-05-2025"/>
    <s v="Early"/>
    <x v="4924"/>
    <s v="Pending"/>
    <s v="Awaiting payment"/>
  </r>
  <r>
    <s v="07-05-2025"/>
    <x v="4"/>
    <s v="Seoni"/>
    <x v="2"/>
    <n v="27"/>
    <s v="High"/>
    <n v="72500"/>
    <n v="1957500"/>
    <x v="4925"/>
    <s v="02-05-2025"/>
    <s v="May-2025"/>
    <s v="07-05-2025"/>
    <s v="Delayed"/>
    <x v="4925"/>
    <s v="Pending"/>
    <s v="Awaiting payment"/>
  </r>
  <r>
    <s v="03-05-2025"/>
    <x v="4"/>
    <s v="Narsinghpur"/>
    <x v="2"/>
    <n v="24"/>
    <s v="High"/>
    <n v="81500"/>
    <n v="1956000"/>
    <x v="4926"/>
    <s v="28-04-2025"/>
    <s v="April-2025"/>
    <s v="03-05-2025"/>
    <s v="Delayed"/>
    <x v="4926"/>
    <s v="Paid"/>
    <s v="Delivered on time"/>
  </r>
  <r>
    <s v="30-05-2025"/>
    <x v="4"/>
    <s v="Sagar"/>
    <x v="2"/>
    <n v="19"/>
    <s v="High"/>
    <n v="72500"/>
    <n v="1377500"/>
    <x v="4927"/>
    <s v="28-05-2025"/>
    <s v="May-2025"/>
    <s v="30-05-2025"/>
    <s v="Early"/>
    <x v="4927"/>
    <s v="Pending"/>
    <s v="Delivered on time"/>
  </r>
  <r>
    <s v="03-05-2025"/>
    <x v="4"/>
    <s v="Katni"/>
    <x v="2"/>
    <n v="20"/>
    <s v="High"/>
    <n v="72500"/>
    <n v="1450000"/>
    <x v="4928"/>
    <s v="02-05-2025"/>
    <s v="May-2025"/>
    <s v="03-05-2025"/>
    <s v="Early"/>
    <x v="4928"/>
    <s v="Pending"/>
    <s v="Delivered on time"/>
  </r>
  <r>
    <s v="28-05-2025"/>
    <x v="4"/>
    <s v="Narsinghpur"/>
    <x v="2"/>
    <n v="27"/>
    <s v="High"/>
    <n v="74000"/>
    <n v="1998000"/>
    <x v="4929"/>
    <s v="24-05-2025"/>
    <s v="May-2025"/>
    <s v="28-05-2025"/>
    <s v="Delayed"/>
    <x v="4929"/>
    <s v="Pending"/>
    <s v="Awaiting payment"/>
  </r>
  <r>
    <s v="17-05-2025"/>
    <x v="4"/>
    <s v="Mandla"/>
    <x v="2"/>
    <n v="24"/>
    <s v="High"/>
    <n v="79000"/>
    <n v="1896000"/>
    <x v="4930"/>
    <s v="13-05-2025"/>
    <s v="May-2025"/>
    <s v="17-05-2025"/>
    <s v="Delayed"/>
    <x v="4930"/>
    <s v="Pending"/>
    <s v="Delivered on time"/>
  </r>
  <r>
    <s v="13-05-2025"/>
    <x v="4"/>
    <s v="Seoni"/>
    <x v="2"/>
    <n v="10"/>
    <s v="Intermediate"/>
    <n v="79000"/>
    <n v="790000"/>
    <x v="4931"/>
    <s v="09-05-2025"/>
    <s v="May-2025"/>
    <s v="13-05-2025"/>
    <s v="Delayed"/>
    <x v="4931"/>
    <s v="Pending"/>
    <s v="Awaiting payment"/>
  </r>
  <r>
    <s v="01-05-2025"/>
    <x v="4"/>
    <s v="Mandla"/>
    <x v="2"/>
    <n v="8"/>
    <s v="Intermediate"/>
    <n v="79000"/>
    <n v="632000"/>
    <x v="4932"/>
    <s v="30-04-2025"/>
    <s v="April-2025"/>
    <s v="01-05-2025"/>
    <s v="Early"/>
    <x v="4932"/>
    <s v="Paid"/>
    <s v="Awaiting payment"/>
  </r>
  <r>
    <s v="22-05-2025"/>
    <x v="4"/>
    <s v="Seoni"/>
    <x v="2"/>
    <n v="8"/>
    <s v="Intermediate"/>
    <n v="72500"/>
    <n v="580000"/>
    <x v="4933"/>
    <s v="18-05-2025"/>
    <s v="May-2025"/>
    <s v="22-05-2025"/>
    <s v="Delayed"/>
    <x v="4933"/>
    <s v="Paid"/>
    <s v="Awaiting payment"/>
  </r>
  <r>
    <s v="29-05-2025"/>
    <x v="4"/>
    <s v="Seoni"/>
    <x v="2"/>
    <n v="14"/>
    <s v="Intermediate"/>
    <n v="72500"/>
    <n v="1015000"/>
    <x v="4934"/>
    <s v="24-05-2025"/>
    <s v="May-2025"/>
    <s v="29-05-2025"/>
    <s v="Delayed"/>
    <x v="4934"/>
    <s v="Paid"/>
    <s v="Delivered on time"/>
  </r>
  <r>
    <s v="18-05-2025"/>
    <x v="4"/>
    <s v="Chhindwara"/>
    <x v="2"/>
    <n v="8"/>
    <s v="Intermediate"/>
    <n v="74000"/>
    <n v="592000"/>
    <x v="4935"/>
    <s v="16-05-2025"/>
    <s v="May-2025"/>
    <s v="18-05-2025"/>
    <s v="Early"/>
    <x v="4935"/>
    <s v="Paid"/>
    <s v="Delivered on time"/>
  </r>
  <r>
    <s v="06-05-2025"/>
    <x v="4"/>
    <s v="Sagar"/>
    <x v="2"/>
    <n v="9"/>
    <s v="Intermediate"/>
    <n v="79000"/>
    <n v="711000"/>
    <x v="4936"/>
    <s v="03-05-2025"/>
    <s v="May-2025"/>
    <s v="06-05-2025"/>
    <s v="Early"/>
    <x v="4936"/>
    <s v="Paid"/>
    <s v="Awaiting payment"/>
  </r>
  <r>
    <s v="14-05-2025"/>
    <x v="4"/>
    <s v="Mandla"/>
    <x v="2"/>
    <n v="18"/>
    <s v="High"/>
    <n v="79000"/>
    <n v="1422000"/>
    <x v="4937"/>
    <s v="10-05-2025"/>
    <s v="May-2025"/>
    <s v="14-05-2025"/>
    <s v="Delayed"/>
    <x v="4937"/>
    <s v="Paid"/>
    <s v="Awaiting payment"/>
  </r>
  <r>
    <s v="09-05-2025"/>
    <x v="4"/>
    <s v="Mandla"/>
    <x v="2"/>
    <n v="23"/>
    <s v="High"/>
    <n v="81500"/>
    <n v="1874500"/>
    <x v="4938"/>
    <s v="04-05-2025"/>
    <s v="May-2025"/>
    <s v="09-05-2025"/>
    <s v="Delayed"/>
    <x v="4938"/>
    <s v="Pending"/>
    <s v="Awaiting payment"/>
  </r>
  <r>
    <s v="17-05-2025"/>
    <x v="4"/>
    <s v="Chhindwara"/>
    <x v="2"/>
    <n v="29"/>
    <s v="High"/>
    <n v="79000"/>
    <n v="2291000"/>
    <x v="4939"/>
    <s v="13-05-2025"/>
    <s v="May-2025"/>
    <s v="17-05-2025"/>
    <s v="Delayed"/>
    <x v="4939"/>
    <s v="Pending"/>
    <s v="Delivered on time"/>
  </r>
  <r>
    <s v="25-05-2025"/>
    <x v="4"/>
    <s v="Katni"/>
    <x v="2"/>
    <n v="14"/>
    <s v="Intermediate"/>
    <n v="74000"/>
    <n v="1036000"/>
    <x v="4940"/>
    <s v="22-05-2025"/>
    <s v="May-2025"/>
    <s v="25-05-2025"/>
    <s v="Early"/>
    <x v="4940"/>
    <s v="Pending"/>
    <s v="Awaiting payment"/>
  </r>
  <r>
    <s v="08-05-2025"/>
    <x v="4"/>
    <s v="Damoh"/>
    <x v="2"/>
    <n v="10"/>
    <s v="Intermediate"/>
    <n v="79000"/>
    <n v="790000"/>
    <x v="4941"/>
    <s v="03-05-2025"/>
    <s v="May-2025"/>
    <s v="08-05-2025"/>
    <s v="Delayed"/>
    <x v="4941"/>
    <s v="Pending"/>
    <s v="Delivered on time"/>
  </r>
  <r>
    <s v="24-05-2025"/>
    <x v="4"/>
    <s v="Mandla"/>
    <x v="2"/>
    <n v="10"/>
    <s v="Intermediate"/>
    <n v="81500"/>
    <n v="815000"/>
    <x v="4942"/>
    <s v="19-05-2025"/>
    <s v="May-2025"/>
    <s v="24-05-2025"/>
    <s v="Delayed"/>
    <x v="4942"/>
    <s v="Pending"/>
    <s v="Awaiting payment"/>
  </r>
  <r>
    <s v="06-05-2025"/>
    <x v="4"/>
    <s v="Narsinghpur"/>
    <x v="2"/>
    <n v="30"/>
    <s v="High"/>
    <n v="79000"/>
    <n v="2370000"/>
    <x v="4943"/>
    <s v="05-05-2025"/>
    <s v="May-2025"/>
    <s v="06-05-2025"/>
    <s v="Early"/>
    <x v="4943"/>
    <s v="Paid"/>
    <s v="Awaiting payment"/>
  </r>
  <r>
    <s v="11-05-2025"/>
    <x v="4"/>
    <s v="Chhindwara"/>
    <x v="2"/>
    <n v="26"/>
    <s v="High"/>
    <n v="81500"/>
    <n v="2119000"/>
    <x v="4944"/>
    <s v="10-05-2025"/>
    <s v="May-2025"/>
    <s v="11-05-2025"/>
    <s v="Early"/>
    <x v="4944"/>
    <s v="Pending"/>
    <s v="Delivered on time"/>
  </r>
  <r>
    <s v="09-05-2025"/>
    <x v="4"/>
    <s v="Sagar"/>
    <x v="2"/>
    <n v="20"/>
    <s v="High"/>
    <n v="79000"/>
    <n v="1580000"/>
    <x v="4945"/>
    <s v="08-05-2025"/>
    <s v="May-2025"/>
    <s v="09-05-2025"/>
    <s v="Early"/>
    <x v="4945"/>
    <s v="Paid"/>
    <s v="Delivered on time"/>
  </r>
  <r>
    <s v="07-05-2025"/>
    <x v="4"/>
    <s v="Katni"/>
    <x v="2"/>
    <n v="7"/>
    <s v="Intermediate"/>
    <n v="79000"/>
    <n v="553000"/>
    <x v="4946"/>
    <s v="05-05-2025"/>
    <s v="May-2025"/>
    <s v="07-05-2025"/>
    <s v="Early"/>
    <x v="4946"/>
    <s v="Paid"/>
    <s v="Awaiting payment"/>
  </r>
  <r>
    <s v="17-05-2025"/>
    <x v="4"/>
    <s v="Narsinghpur"/>
    <x v="2"/>
    <n v="19"/>
    <s v="High"/>
    <n v="72500"/>
    <n v="1377500"/>
    <x v="4947"/>
    <s v="14-05-2025"/>
    <s v="May-2025"/>
    <s v="17-05-2025"/>
    <s v="Early"/>
    <x v="4947"/>
    <s v="Pending"/>
    <s v="Delivered on time"/>
  </r>
  <r>
    <s v="23-05-2025"/>
    <x v="4"/>
    <s v="Mandla"/>
    <x v="2"/>
    <n v="21"/>
    <s v="High"/>
    <n v="81500"/>
    <n v="1711500"/>
    <x v="4948"/>
    <s v="18-05-2025"/>
    <s v="May-2025"/>
    <s v="23-05-2025"/>
    <s v="Delayed"/>
    <x v="4948"/>
    <s v="Pending"/>
    <s v="Awaiting payment"/>
  </r>
  <r>
    <s v="24-05-2025"/>
    <x v="4"/>
    <s v="Seoni"/>
    <x v="2"/>
    <n v="26"/>
    <s v="High"/>
    <n v="79000"/>
    <n v="2054000"/>
    <x v="4949"/>
    <s v="22-05-2025"/>
    <s v="May-2025"/>
    <s v="24-05-2025"/>
    <s v="Early"/>
    <x v="4949"/>
    <s v="Paid"/>
    <s v="Delivered on time"/>
  </r>
  <r>
    <s v="03-05-2025"/>
    <x v="4"/>
    <s v="Mandla"/>
    <x v="2"/>
    <n v="7"/>
    <s v="Intermediate"/>
    <n v="79000"/>
    <n v="553000"/>
    <x v="4950"/>
    <s v="28-04-2025"/>
    <s v="April-2025"/>
    <s v="03-05-2025"/>
    <s v="Delayed"/>
    <x v="4950"/>
    <s v="Paid"/>
    <s v="Delivered on time"/>
  </r>
  <r>
    <s v="31-05-2025"/>
    <x v="4"/>
    <s v="Mandla"/>
    <x v="2"/>
    <n v="19"/>
    <s v="High"/>
    <n v="74000"/>
    <n v="1406000"/>
    <x v="4951"/>
    <s v="27-05-2025"/>
    <s v="May-2025"/>
    <s v="31-05-2025"/>
    <s v="Delayed"/>
    <x v="4951"/>
    <s v="Pending"/>
    <s v="Awaiting payment"/>
  </r>
  <r>
    <s v="22-05-2025"/>
    <x v="4"/>
    <s v="Mandla"/>
    <x v="2"/>
    <n v="18"/>
    <s v="High"/>
    <n v="72500"/>
    <n v="1305000"/>
    <x v="4952"/>
    <s v="18-05-2025"/>
    <s v="May-2025"/>
    <s v="22-05-2025"/>
    <s v="Delayed"/>
    <x v="4952"/>
    <s v="Pending"/>
    <s v="Delivered on time"/>
  </r>
  <r>
    <s v="18-05-2025"/>
    <x v="4"/>
    <s v="Damoh"/>
    <x v="2"/>
    <n v="20"/>
    <s v="High"/>
    <n v="74000"/>
    <n v="1480000"/>
    <x v="4953"/>
    <s v="17-05-2025"/>
    <s v="May-2025"/>
    <s v="18-05-2025"/>
    <s v="Early"/>
    <x v="4953"/>
    <s v="Pending"/>
    <s v="Delivered on time"/>
  </r>
  <r>
    <s v="12-05-2025"/>
    <x v="4"/>
    <s v="Sagar"/>
    <x v="2"/>
    <n v="24"/>
    <s v="High"/>
    <n v="74000"/>
    <n v="1776000"/>
    <x v="4954"/>
    <s v="08-05-2025"/>
    <s v="May-2025"/>
    <s v="12-05-2025"/>
    <s v="Delayed"/>
    <x v="4954"/>
    <s v="Paid"/>
    <s v="Awaiting payment"/>
  </r>
  <r>
    <s v="27-05-2025"/>
    <x v="4"/>
    <s v="Sagar"/>
    <x v="2"/>
    <n v="26"/>
    <s v="High"/>
    <n v="81500"/>
    <n v="2119000"/>
    <x v="4955"/>
    <s v="25-05-2025"/>
    <s v="May-2025"/>
    <s v="27-05-2025"/>
    <s v="Early"/>
    <x v="4955"/>
    <s v="Paid"/>
    <s v="Awaiting payment"/>
  </r>
  <r>
    <s v="05-05-2025"/>
    <x v="4"/>
    <s v="Sagar"/>
    <x v="2"/>
    <n v="9"/>
    <s v="Intermediate"/>
    <n v="81500"/>
    <n v="733500"/>
    <x v="4956"/>
    <s v="04-05-2025"/>
    <s v="May-2025"/>
    <s v="05-05-2025"/>
    <s v="Early"/>
    <x v="4956"/>
    <s v="Pending"/>
    <s v="Delivered on time"/>
  </r>
  <r>
    <s v="28-05-2025"/>
    <x v="4"/>
    <s v="Katni"/>
    <x v="2"/>
    <n v="12"/>
    <s v="Intermediate"/>
    <n v="72500"/>
    <n v="870000"/>
    <x v="4957"/>
    <s v="24-05-2025"/>
    <s v="May-2025"/>
    <s v="28-05-2025"/>
    <s v="Delayed"/>
    <x v="4957"/>
    <s v="Pending"/>
    <s v="Delivered on time"/>
  </r>
  <r>
    <s v="27-05-2025"/>
    <x v="4"/>
    <s v="Mandla"/>
    <x v="2"/>
    <n v="23"/>
    <s v="High"/>
    <n v="79000"/>
    <n v="1817000"/>
    <x v="4958"/>
    <s v="24-05-2025"/>
    <s v="May-2025"/>
    <s v="27-05-2025"/>
    <s v="Early"/>
    <x v="4958"/>
    <s v="Pending"/>
    <s v="Awaiting payment"/>
  </r>
  <r>
    <s v="18-05-2025"/>
    <x v="4"/>
    <s v="Katni"/>
    <x v="2"/>
    <n v="27"/>
    <s v="High"/>
    <n v="81500"/>
    <n v="2200500"/>
    <x v="4959"/>
    <s v="13-05-2025"/>
    <s v="May-2025"/>
    <s v="18-05-2025"/>
    <s v="Delayed"/>
    <x v="4959"/>
    <s v="Pending"/>
    <s v="Awaiting payment"/>
  </r>
  <r>
    <s v="17-05-2025"/>
    <x v="4"/>
    <s v="Katni"/>
    <x v="2"/>
    <n v="7"/>
    <s v="Intermediate"/>
    <n v="74000"/>
    <n v="518000"/>
    <x v="4960"/>
    <s v="16-05-2025"/>
    <s v="May-2025"/>
    <s v="17-05-2025"/>
    <s v="Early"/>
    <x v="4960"/>
    <s v="Paid"/>
    <s v="Awaiting payment"/>
  </r>
  <r>
    <s v="06-05-2025"/>
    <x v="4"/>
    <s v="Damoh"/>
    <x v="2"/>
    <n v="12"/>
    <s v="Intermediate"/>
    <n v="74000"/>
    <n v="888000"/>
    <x v="4961"/>
    <s v="02-05-2025"/>
    <s v="May-2025"/>
    <s v="06-05-2025"/>
    <s v="Delayed"/>
    <x v="4961"/>
    <s v="Pending"/>
    <s v="Delivered on time"/>
  </r>
  <r>
    <s v="12-05-2025"/>
    <x v="4"/>
    <s v="Katni"/>
    <x v="2"/>
    <n v="23"/>
    <s v="High"/>
    <n v="72500"/>
    <n v="1667500"/>
    <x v="4962"/>
    <s v="09-05-2025"/>
    <s v="May-2025"/>
    <s v="12-05-2025"/>
    <s v="Early"/>
    <x v="4962"/>
    <s v="Paid"/>
    <s v="Awaiting payment"/>
  </r>
  <r>
    <s v="06-05-2025"/>
    <x v="4"/>
    <s v="Chhindwara"/>
    <x v="2"/>
    <n v="6"/>
    <s v="Low"/>
    <n v="72500"/>
    <n v="435000"/>
    <x v="4963"/>
    <s v="04-05-2025"/>
    <s v="May-2025"/>
    <s v="06-05-2025"/>
    <s v="Early"/>
    <x v="4963"/>
    <s v="Pending"/>
    <s v="Delivered on time"/>
  </r>
  <r>
    <s v="27-05-2025"/>
    <x v="4"/>
    <s v="Damoh"/>
    <x v="2"/>
    <n v="17"/>
    <s v="High"/>
    <n v="72500"/>
    <n v="1232500"/>
    <x v="4964"/>
    <s v="23-05-2025"/>
    <s v="May-2025"/>
    <s v="27-05-2025"/>
    <s v="Delayed"/>
    <x v="4964"/>
    <s v="Paid"/>
    <s v="Awaiting payment"/>
  </r>
  <r>
    <s v="19-05-2025"/>
    <x v="4"/>
    <s v="Jabalpur"/>
    <x v="2"/>
    <n v="13"/>
    <s v="Intermediate"/>
    <n v="74000"/>
    <n v="962000"/>
    <x v="4965"/>
    <s v="18-05-2025"/>
    <s v="May-2025"/>
    <s v="19-05-2025"/>
    <s v="Early"/>
    <x v="4965"/>
    <s v="Paid"/>
    <s v="Delivered on time"/>
  </r>
  <r>
    <s v="19-05-2025"/>
    <x v="4"/>
    <s v="Katni"/>
    <x v="2"/>
    <n v="16"/>
    <s v="High"/>
    <n v="72500"/>
    <n v="1160000"/>
    <x v="4966"/>
    <s v="15-05-2025"/>
    <s v="May-2025"/>
    <s v="19-05-2025"/>
    <s v="Delayed"/>
    <x v="4966"/>
    <s v="Pending"/>
    <s v="Awaiting payment"/>
  </r>
  <r>
    <s v="29-05-2025"/>
    <x v="4"/>
    <s v="Sagar"/>
    <x v="2"/>
    <n v="18"/>
    <s v="High"/>
    <n v="72500"/>
    <n v="1305000"/>
    <x v="4967"/>
    <s v="26-05-2025"/>
    <s v="May-2025"/>
    <s v="29-05-2025"/>
    <s v="Early"/>
    <x v="4967"/>
    <s v="Paid"/>
    <s v="Awaiting payment"/>
  </r>
  <r>
    <s v="25-05-2025"/>
    <x v="4"/>
    <s v="Katni"/>
    <x v="2"/>
    <n v="30"/>
    <s v="High"/>
    <n v="81500"/>
    <n v="2445000"/>
    <x v="4968"/>
    <s v="22-05-2025"/>
    <s v="May-2025"/>
    <s v="25-05-2025"/>
    <s v="Early"/>
    <x v="4968"/>
    <s v="Paid"/>
    <s v="Delivered on time"/>
  </r>
  <r>
    <s v="08-05-2025"/>
    <x v="4"/>
    <s v="Jabalpur"/>
    <x v="2"/>
    <n v="9"/>
    <s v="Intermediate"/>
    <n v="79000"/>
    <n v="711000"/>
    <x v="4969"/>
    <s v="06-05-2025"/>
    <s v="May-2025"/>
    <s v="08-05-2025"/>
    <s v="Early"/>
    <x v="4969"/>
    <s v="Paid"/>
    <s v="Awaiting payment"/>
  </r>
  <r>
    <s v="14-05-2025"/>
    <x v="4"/>
    <s v="Sagar"/>
    <x v="2"/>
    <n v="17"/>
    <s v="High"/>
    <n v="79000"/>
    <n v="1343000"/>
    <x v="4970"/>
    <s v="13-05-2025"/>
    <s v="May-2025"/>
    <s v="14-05-2025"/>
    <s v="Early"/>
    <x v="4970"/>
    <s v="Pending"/>
    <s v="Awaiting payment"/>
  </r>
  <r>
    <s v="29-05-2025"/>
    <x v="4"/>
    <s v="Sagar"/>
    <x v="2"/>
    <n v="30"/>
    <s v="High"/>
    <n v="72500"/>
    <n v="2175000"/>
    <x v="4971"/>
    <s v="27-05-2025"/>
    <s v="May-2025"/>
    <s v="29-05-2025"/>
    <s v="Early"/>
    <x v="4971"/>
    <s v="Pending"/>
    <s v="Awaiting payment"/>
  </r>
  <r>
    <s v="05-05-2025"/>
    <x v="4"/>
    <s v="Mandla"/>
    <x v="2"/>
    <n v="14"/>
    <s v="Intermediate"/>
    <n v="79000"/>
    <n v="1106000"/>
    <x v="4972"/>
    <s v="03-05-2025"/>
    <s v="May-2025"/>
    <s v="05-05-2025"/>
    <s v="Early"/>
    <x v="4972"/>
    <s v="Paid"/>
    <s v="Delivered on time"/>
  </r>
  <r>
    <s v="08-05-2025"/>
    <x v="4"/>
    <s v="Seoni"/>
    <x v="2"/>
    <n v="17"/>
    <s v="High"/>
    <n v="81500"/>
    <n v="1385500"/>
    <x v="4973"/>
    <s v="04-05-2025"/>
    <s v="May-2025"/>
    <s v="08-05-2025"/>
    <s v="Delayed"/>
    <x v="4973"/>
    <s v="Pending"/>
    <s v="Awaiting payment"/>
  </r>
  <r>
    <s v="08-05-2025"/>
    <x v="4"/>
    <s v="Narsinghpur"/>
    <x v="2"/>
    <n v="22"/>
    <s v="High"/>
    <n v="79000"/>
    <n v="1738000"/>
    <x v="4974"/>
    <s v="06-05-2025"/>
    <s v="May-2025"/>
    <s v="08-05-2025"/>
    <s v="Early"/>
    <x v="4974"/>
    <s v="Pending"/>
    <s v="Delivered on time"/>
  </r>
  <r>
    <s v="08-05-2025"/>
    <x v="4"/>
    <s v="Chhindwara"/>
    <x v="2"/>
    <n v="21"/>
    <s v="High"/>
    <n v="74000"/>
    <n v="1554000"/>
    <x v="4975"/>
    <s v="05-05-2025"/>
    <s v="May-2025"/>
    <s v="08-05-2025"/>
    <s v="Early"/>
    <x v="4975"/>
    <s v="Pending"/>
    <s v="Delivered on time"/>
  </r>
  <r>
    <s v="13-05-2025"/>
    <x v="4"/>
    <s v="Narsinghpur"/>
    <x v="2"/>
    <n v="7"/>
    <s v="Intermediate"/>
    <n v="72500"/>
    <n v="507500"/>
    <x v="4976"/>
    <s v="10-05-2025"/>
    <s v="May-2025"/>
    <s v="13-05-2025"/>
    <s v="Early"/>
    <x v="4976"/>
    <s v="Paid"/>
    <s v="Delivered on time"/>
  </r>
  <r>
    <s v="27-05-2025"/>
    <x v="4"/>
    <s v="Chhindwara"/>
    <x v="2"/>
    <n v="18"/>
    <s v="High"/>
    <n v="81500"/>
    <n v="1467000"/>
    <x v="4977"/>
    <s v="25-05-2025"/>
    <s v="May-2025"/>
    <s v="27-05-2025"/>
    <s v="Early"/>
    <x v="4977"/>
    <s v="Pending"/>
    <s v="Delivered on time"/>
  </r>
  <r>
    <s v="08-05-2025"/>
    <x v="4"/>
    <s v="Mandla"/>
    <x v="2"/>
    <n v="28"/>
    <s v="High"/>
    <n v="74000"/>
    <n v="2072000"/>
    <x v="4978"/>
    <s v="04-05-2025"/>
    <s v="May-2025"/>
    <s v="08-05-2025"/>
    <s v="Delayed"/>
    <x v="4978"/>
    <s v="Pending"/>
    <s v="Awaiting payment"/>
  </r>
  <r>
    <s v="23-05-2025"/>
    <x v="4"/>
    <s v="Chhindwara"/>
    <x v="2"/>
    <n v="8"/>
    <s v="Intermediate"/>
    <n v="81500"/>
    <n v="652000"/>
    <x v="4979"/>
    <s v="18-05-2025"/>
    <s v="May-2025"/>
    <s v="23-05-2025"/>
    <s v="Delayed"/>
    <x v="4979"/>
    <s v="Pending"/>
    <s v="Awaiting payment"/>
  </r>
  <r>
    <s v="14-05-2025"/>
    <x v="4"/>
    <s v="Sagar"/>
    <x v="2"/>
    <n v="16"/>
    <s v="High"/>
    <n v="79000"/>
    <n v="1264000"/>
    <x v="4980"/>
    <s v="13-05-2025"/>
    <s v="May-2025"/>
    <s v="14-05-2025"/>
    <s v="Early"/>
    <x v="4980"/>
    <s v="Pending"/>
    <s v="Awaiting payment"/>
  </r>
  <r>
    <s v="14-05-2025"/>
    <x v="4"/>
    <s v="Mandla"/>
    <x v="2"/>
    <n v="20"/>
    <s v="High"/>
    <n v="72500"/>
    <n v="1450000"/>
    <x v="4981"/>
    <s v="12-05-2025"/>
    <s v="May-2025"/>
    <s v="14-05-2025"/>
    <s v="Early"/>
    <x v="4981"/>
    <s v="Paid"/>
    <s v="Awaiting payment"/>
  </r>
  <r>
    <s v="10-05-2025"/>
    <x v="4"/>
    <s v="Seoni"/>
    <x v="2"/>
    <n v="22"/>
    <s v="High"/>
    <n v="72500"/>
    <n v="1595000"/>
    <x v="4982"/>
    <s v="07-05-2025"/>
    <s v="May-2025"/>
    <s v="10-05-2025"/>
    <s v="Early"/>
    <x v="4982"/>
    <s v="Paid"/>
    <s v="Awaiting payment"/>
  </r>
  <r>
    <s v="07-05-2025"/>
    <x v="4"/>
    <s v="Sagar"/>
    <x v="2"/>
    <n v="22"/>
    <s v="High"/>
    <n v="74000"/>
    <n v="1628000"/>
    <x v="4983"/>
    <s v="03-05-2025"/>
    <s v="May-2025"/>
    <s v="07-05-2025"/>
    <s v="Delayed"/>
    <x v="4983"/>
    <s v="Paid"/>
    <s v="Delivered on time"/>
  </r>
  <r>
    <s v="04-05-2025"/>
    <x v="4"/>
    <s v="Seoni"/>
    <x v="2"/>
    <n v="5"/>
    <s v="Low"/>
    <n v="72500"/>
    <n v="362500"/>
    <x v="4984"/>
    <s v="03-05-2025"/>
    <s v="May-2025"/>
    <s v="04-05-2025"/>
    <s v="Early"/>
    <x v="4984"/>
    <s v="Pending"/>
    <s v="Delivered on time"/>
  </r>
  <r>
    <s v="24-05-2025"/>
    <x v="4"/>
    <s v="Damoh"/>
    <x v="2"/>
    <n v="13"/>
    <s v="Intermediate"/>
    <n v="72500"/>
    <n v="942500"/>
    <x v="4985"/>
    <s v="22-05-2025"/>
    <s v="May-2025"/>
    <s v="24-05-2025"/>
    <s v="Early"/>
    <x v="4985"/>
    <s v="Pending"/>
    <s v="Awaiting payment"/>
  </r>
  <r>
    <s v="02-05-2025"/>
    <x v="4"/>
    <s v="Jabalpur"/>
    <x v="2"/>
    <n v="9"/>
    <s v="Intermediate"/>
    <n v="79000"/>
    <n v="711000"/>
    <x v="4986"/>
    <s v="29-04-2025"/>
    <s v="April-2025"/>
    <s v="02-05-2025"/>
    <s v="Early"/>
    <x v="4986"/>
    <s v="Paid"/>
    <s v="Awaiting payment"/>
  </r>
  <r>
    <s v="05-05-2025"/>
    <x v="4"/>
    <s v="Narsinghpur"/>
    <x v="2"/>
    <n v="11"/>
    <s v="Intermediate"/>
    <n v="79000"/>
    <n v="869000"/>
    <x v="4987"/>
    <s v="04-05-2025"/>
    <s v="May-2025"/>
    <s v="05-05-2025"/>
    <s v="Early"/>
    <x v="4987"/>
    <s v="Pending"/>
    <s v="Delivered on time"/>
  </r>
  <r>
    <s v="17-05-2025"/>
    <x v="4"/>
    <s v="Seoni"/>
    <x v="2"/>
    <n v="18"/>
    <s v="High"/>
    <n v="79000"/>
    <n v="1422000"/>
    <x v="4988"/>
    <s v="12-05-2025"/>
    <s v="May-2025"/>
    <s v="17-05-2025"/>
    <s v="Delayed"/>
    <x v="4988"/>
    <s v="Pending"/>
    <s v="Awaiting payment"/>
  </r>
  <r>
    <s v="04-05-2025"/>
    <x v="4"/>
    <s v="Katni"/>
    <x v="2"/>
    <n v="5"/>
    <s v="Low"/>
    <n v="74000"/>
    <n v="370000"/>
    <x v="4989"/>
    <s v="02-05-2025"/>
    <s v="May-2025"/>
    <s v="04-05-2025"/>
    <s v="Early"/>
    <x v="4989"/>
    <s v="Pending"/>
    <s v="Awaiting payment"/>
  </r>
  <r>
    <s v="07-05-2025"/>
    <x v="4"/>
    <s v="Mandla"/>
    <x v="2"/>
    <n v="27"/>
    <s v="High"/>
    <n v="72500"/>
    <n v="1957500"/>
    <x v="4990"/>
    <s v="05-05-2025"/>
    <s v="May-2025"/>
    <s v="07-05-2025"/>
    <s v="Early"/>
    <x v="4990"/>
    <s v="Pending"/>
    <s v="Delivered on time"/>
  </r>
  <r>
    <s v="17-05-2025"/>
    <x v="4"/>
    <s v="Jabalpur"/>
    <x v="2"/>
    <n v="30"/>
    <s v="High"/>
    <n v="72500"/>
    <n v="2175000"/>
    <x v="4991"/>
    <s v="16-05-2025"/>
    <s v="May-2025"/>
    <s v="17-05-2025"/>
    <s v="Early"/>
    <x v="4991"/>
    <s v="Paid"/>
    <s v="Delivered on time"/>
  </r>
  <r>
    <s v="27-05-2025"/>
    <x v="4"/>
    <s v="Mandla"/>
    <x v="2"/>
    <n v="20"/>
    <s v="High"/>
    <n v="81500"/>
    <n v="1630000"/>
    <x v="4992"/>
    <s v="23-05-2025"/>
    <s v="May-2025"/>
    <s v="27-05-2025"/>
    <s v="Delayed"/>
    <x v="4992"/>
    <s v="Pending"/>
    <s v="Delivered on time"/>
  </r>
  <r>
    <s v="10-05-2025"/>
    <x v="4"/>
    <s v="Damoh"/>
    <x v="2"/>
    <n v="17"/>
    <s v="High"/>
    <n v="81500"/>
    <n v="1385500"/>
    <x v="4993"/>
    <s v="07-05-2025"/>
    <s v="May-2025"/>
    <s v="10-05-2025"/>
    <s v="Early"/>
    <x v="4993"/>
    <s v="Paid"/>
    <s v="Delivered on time"/>
  </r>
  <r>
    <s v="03-05-2025"/>
    <x v="4"/>
    <s v="Katni"/>
    <x v="2"/>
    <n v="6"/>
    <s v="Low"/>
    <n v="79000"/>
    <n v="474000"/>
    <x v="4994"/>
    <s v="28-04-2025"/>
    <s v="April-2025"/>
    <s v="03-05-2025"/>
    <s v="Delayed"/>
    <x v="4994"/>
    <s v="Paid"/>
    <s v="Awaiting payment"/>
  </r>
  <r>
    <s v="24-05-2025"/>
    <x v="4"/>
    <s v="Seoni"/>
    <x v="2"/>
    <n v="21"/>
    <s v="High"/>
    <n v="79000"/>
    <n v="1659000"/>
    <x v="4995"/>
    <s v="22-05-2025"/>
    <s v="May-2025"/>
    <s v="24-05-2025"/>
    <s v="Early"/>
    <x v="4995"/>
    <s v="Pending"/>
    <s v="Delivered on time"/>
  </r>
  <r>
    <s v="08-05-2025"/>
    <x v="4"/>
    <s v="Chhindwara"/>
    <x v="2"/>
    <n v="24"/>
    <s v="High"/>
    <n v="79000"/>
    <n v="1896000"/>
    <x v="4996"/>
    <s v="07-05-2025"/>
    <s v="May-2025"/>
    <s v="08-05-2025"/>
    <s v="Early"/>
    <x v="4996"/>
    <s v="Pending"/>
    <s v="Awaiting payment"/>
  </r>
  <r>
    <s v="23-05-2025"/>
    <x v="4"/>
    <s v="Katni"/>
    <x v="2"/>
    <n v="15"/>
    <s v="Intermediate"/>
    <n v="79000"/>
    <n v="1185000"/>
    <x v="4997"/>
    <s v="18-05-2025"/>
    <s v="May-2025"/>
    <s v="23-05-2025"/>
    <s v="Delayed"/>
    <x v="4997"/>
    <s v="Paid"/>
    <s v="Awaiting payment"/>
  </r>
  <r>
    <s v="27-05-2025"/>
    <x v="4"/>
    <s v="Sagar"/>
    <x v="2"/>
    <n v="14"/>
    <s v="Intermediate"/>
    <n v="74000"/>
    <n v="1036000"/>
    <x v="4998"/>
    <s v="23-05-2025"/>
    <s v="May-2025"/>
    <s v="27-05-2025"/>
    <s v="Delayed"/>
    <x v="4998"/>
    <s v="Pending"/>
    <s v="Awaiting payment"/>
  </r>
  <r>
    <s v="04-05-2025"/>
    <x v="4"/>
    <s v="Damoh"/>
    <x v="2"/>
    <n v="8"/>
    <s v="Intermediate"/>
    <n v="74000"/>
    <n v="592000"/>
    <x v="4999"/>
    <s v="03-05-2025"/>
    <s v="May-2025"/>
    <s v="04-05-2025"/>
    <s v="Early"/>
    <x v="4999"/>
    <s v="Pending"/>
    <s v="Awaiting paymen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ChartTable1" cacheId="3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B7" firstHeaderRow="1" firstDataRow="1" firstDataCol="1"/>
  <pivotFields count="2">
    <pivotField axis="axisRow" allDrilled="1" showAll="0"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Quantity" fld="1" baseField="0" baseItem="0"/>
  </dataFields>
  <chartFormats count="1">
    <chartFormat chart="0" format="5"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2">
        <x15:pivotRow count="1">
          <x15:c>
            <x15:v>17321</x15:v>
          </x15:c>
        </x15:pivotRow>
        <x15:pivotRow count="1">
          <x15:c>
            <x15:v>17524</x15:v>
          </x15:c>
        </x15:pivotRow>
        <x15:pivotRow count="1">
          <x15:c>
            <x15:v>17600</x15:v>
          </x15:c>
        </x15:pivotRow>
        <x15:pivotRow count="1">
          <x15:c>
            <x15:v>17247</x15:v>
          </x15:c>
        </x15:pivotRow>
        <x15:pivotRow count="1">
          <x15:c>
            <x15:v>17193</x15:v>
          </x15:c>
        </x15:pivotRow>
        <x15:pivotRow count="1">
          <x15:c>
            <x15:v>86885</x15:v>
          </x15:c>
        </x15:pivotRow>
      </x15:pivotTableData>
    </ext>
    <ext xmlns:x15="http://schemas.microsoft.com/office/spreadsheetml/2010/11/main" uri="{E67621CE-5B39-4880-91FE-76760E9C1902}">
      <x15:pivotTableUISettings sourceDataName="WorksheetConnection_Excel_P1.xlsx!petrolpump_jbp_data">
        <x15:activeTabTopLevelEntity name="[petrolpump_jbp_data]"/>
      </x15:pivotTableUISettings>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Petrol pumps by types ">
  <location ref="F18:G32" firstHeaderRow="1" firstDataRow="1" firstDataCol="1"/>
  <pivotFields count="16">
    <pivotField showAll="0"/>
    <pivotField axis="axisRow" showAll="0">
      <items count="6">
        <item x="2"/>
        <item x="0"/>
        <item sd="0" x="1"/>
        <item sd="0" x="4"/>
        <item sd="0" x="3"/>
        <item t="default"/>
      </items>
    </pivotField>
    <pivotField showAll="0"/>
    <pivotField axis="axisRow" showAll="0">
      <items count="5">
        <item x="0"/>
        <item x="3"/>
        <item x="2"/>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1"/>
    <field x="3"/>
  </rowFields>
  <rowItems count="14">
    <i>
      <x/>
    </i>
    <i r="1">
      <x/>
    </i>
    <i r="1">
      <x v="1"/>
    </i>
    <i r="1">
      <x v="2"/>
    </i>
    <i r="1">
      <x v="3"/>
    </i>
    <i>
      <x v="1"/>
    </i>
    <i r="1">
      <x/>
    </i>
    <i r="1">
      <x v="1"/>
    </i>
    <i r="1">
      <x v="2"/>
    </i>
    <i r="1">
      <x v="3"/>
    </i>
    <i>
      <x v="2"/>
    </i>
    <i>
      <x v="3"/>
    </i>
    <i>
      <x v="4"/>
    </i>
    <i t="grand">
      <x/>
    </i>
  </rowItems>
  <colItems count="1">
    <i/>
  </colItems>
  <dataFields count="1">
    <dataField name="Sum of Total_Amount"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olHeaderCaption="Fuel_received ">
  <location ref="C1:E3" firstHeaderRow="1" firstDataRow="2" firstDataCol="1"/>
  <pivotFields count="16">
    <pivotField showAll="0"/>
    <pivotField dataField="1" showAll="0"/>
    <pivotField showAll="0"/>
    <pivotField showAll="0"/>
    <pivotField showAll="0"/>
    <pivotField showAll="0"/>
    <pivotField showAll="0"/>
    <pivotField showAll="0"/>
    <pivotField showAll="0"/>
    <pivotField showAll="0"/>
    <pivotField showAll="0"/>
    <pivotField axis="axisCol" showAll="0">
      <items count="8">
        <item x="5"/>
        <item h="1" x="3"/>
        <item h="1" x="6"/>
        <item h="1" x="1"/>
        <item h="1" x="0"/>
        <item h="1" x="4"/>
        <item x="2"/>
        <item t="default"/>
      </items>
    </pivotField>
    <pivotField showAll="0"/>
    <pivotField showAll="0"/>
    <pivotField showAll="0"/>
    <pivotField showAll="0"/>
  </pivotFields>
  <rowItems count="1">
    <i/>
  </rowItems>
  <colFields count="1">
    <field x="11"/>
  </colFields>
  <colItems count="2">
    <i>
      <x/>
    </i>
    <i>
      <x v="6"/>
    </i>
  </colItems>
  <dataFields count="1">
    <dataField name="Count of PetrolPumps" fld="1" subtotal="count" baseField="11" baseItem="0" numFmtId="49"/>
  </dataField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1" cacheId="22" applyNumberFormats="0" applyBorderFormats="0" applyFontFormats="0" applyPatternFormats="0" applyAlignmentFormats="0" applyWidthHeightFormats="1" dataCaption="Values" tag="e175e2de-515c-47c7-976c-87f44604953e" updatedVersion="6" minRefreshableVersion="3" useAutoFormatting="1" itemPrintTitles="1" createdVersion="6" indent="0" outline="1" outlineData="1" multipleFieldFilters="0">
  <location ref="F9:G15" firstHeaderRow="1" firstDataRow="1" firstDataCol="1"/>
  <pivotFields count="2">
    <pivotField axis="axisRow" allDrilled="1" showAll="0"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average order days" fld="1" subtotal="average"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2"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_P1.xlsx!petrolpump_jbp_data[[Date]:[Column8]]">
        <x15:activeTabTopLevelEntity name="[petrolpump_jbp_data  Date   Column8]"/>
      </x15:pivotTableUISettings>
    </ext>
  </extLst>
</pivotTableDefinition>
</file>

<file path=xl/pivotTables/pivotTable5.xml><?xml version="1.0" encoding="utf-8"?>
<pivotTableDefinition xmlns="http://schemas.openxmlformats.org/spreadsheetml/2006/main" name="PivotTable9" cacheId="14" applyNumberFormats="0" applyBorderFormats="0" applyFontFormats="0" applyPatternFormats="0" applyAlignmentFormats="0" applyWidthHeightFormats="1" dataCaption="Values" tag="89069925-e14a-48b2-9d9a-da863eebb2fe" updatedVersion="6" minRefreshableVersion="3" useAutoFormatting="1" itemPrintTitles="1" createdVersion="6" indent="0" outline="1" outlineData="1" multipleFieldFilters="0">
  <location ref="A1:B7" firstHeaderRow="1" firstDataRow="1" firstDataCol="1"/>
  <pivotFields count="2">
    <pivotField axis="axisRow" allDrilled="1" showAll="0"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Count of Product_type" fld="1" subtotal="count" baseField="0" baseItem="0">
      <extLst>
        <ext xmlns:x15="http://schemas.microsoft.com/office/spreadsheetml/2010/11/main" uri="{FABC7310-3BB5-11E1-824E-6D434824019B}">
          <x15:dataField isCountDistinct="1"/>
        </ext>
      </extLst>
    </dataField>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0"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_P1.xlsx!petrolpump_jbp_data">
        <x15:activeTabTopLevelEntity name="[petrolpump_jbp_data]"/>
      </x15:pivotTableUISettings>
    </ext>
  </extLst>
</pivotTableDefinition>
</file>

<file path=xl/pivotTables/pivotTable6.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Product_type">
  <location ref="F1:G5" firstHeaderRow="1" firstDataRow="1" firstDataCol="1"/>
  <pivotFields count="16">
    <pivotField showAll="0"/>
    <pivotField showAll="0"/>
    <pivotField showAll="0"/>
    <pivotField axis="axisRow" showAll="0">
      <items count="5">
        <item x="0"/>
        <item x="3"/>
        <item x="2"/>
        <item x="1"/>
        <item t="default"/>
      </items>
    </pivotField>
    <pivotField dataField="1" showAll="0"/>
    <pivotField showAll="0" defaultSubtotal="0"/>
    <pivotField showAll="0"/>
    <pivotField showAll="0"/>
    <pivotField showAll="0"/>
    <pivotField showAll="0"/>
    <pivotField showAll="0" defaultSubtotal="0"/>
    <pivotField showAll="0"/>
    <pivotField showAll="0" defaultSubtotal="0"/>
    <pivotField showAll="0"/>
    <pivotField showAll="0"/>
    <pivotField showAll="0"/>
  </pivotFields>
  <rowFields count="1">
    <field x="3"/>
  </rowFields>
  <rowItems count="4">
    <i>
      <x/>
    </i>
    <i>
      <x v="1"/>
    </i>
    <i>
      <x v="2"/>
    </i>
    <i>
      <x v="3"/>
    </i>
  </rowItems>
  <colItems count="1">
    <i/>
  </colItems>
  <dataFields count="1">
    <dataField name="Max of Quantity" fld="4" subtotal="max" baseField="3"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etrol Pumps ">
  <location ref="A9:B15" firstHeaderRow="1" firstDataRow="1" firstDataCol="1"/>
  <pivotFields count="16">
    <pivotField showAll="0"/>
    <pivotField axis="axisRow" showAll="0">
      <items count="6">
        <item x="2"/>
        <item x="0"/>
        <item x="1"/>
        <item x="4"/>
        <item x="3"/>
        <item t="default"/>
      </items>
    </pivotField>
    <pivotField showAll="0"/>
    <pivotField showAll="0"/>
    <pivotField dataField="1" showAll="0"/>
    <pivotField showAll="0" defaultSubtotal="0"/>
    <pivotField showAll="0"/>
    <pivotField showAll="0"/>
    <pivotField showAll="0"/>
    <pivotField showAll="0"/>
    <pivotField showAll="0" defaultSubtotal="0"/>
    <pivotField showAll="0"/>
    <pivotField showAll="0" defaultSubtotal="0"/>
    <pivotField showAll="0"/>
    <pivotField showAll="0"/>
    <pivotField showAll="0"/>
  </pivotFields>
  <rowFields count="1">
    <field x="1"/>
  </rowFields>
  <rowItems count="6">
    <i>
      <x/>
    </i>
    <i>
      <x v="1"/>
    </i>
    <i>
      <x v="2"/>
    </i>
    <i>
      <x v="3"/>
    </i>
    <i>
      <x v="4"/>
    </i>
    <i t="grand">
      <x/>
    </i>
  </rowItems>
  <colItems count="1">
    <i/>
  </colItems>
  <dataFields count="1">
    <dataField name="Sum of Quantity" fld="4" baseField="0" baseItem="0"/>
  </dataFields>
  <chartFormats count="6">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1" count="1" selected="0">
            <x v="0"/>
          </reference>
        </references>
      </pivotArea>
    </chartFormat>
    <chartFormat chart="5" format="22">
      <pivotArea type="data" outline="0" fieldPosition="0">
        <references count="2">
          <reference field="4294967294" count="1" selected="0">
            <x v="0"/>
          </reference>
          <reference field="1" count="1" selected="0">
            <x v="1"/>
          </reference>
        </references>
      </pivotArea>
    </chartFormat>
    <chartFormat chart="5" format="23">
      <pivotArea type="data" outline="0" fieldPosition="0">
        <references count="2">
          <reference field="4294967294" count="1" selected="0">
            <x v="0"/>
          </reference>
          <reference field="1" count="1" selected="0">
            <x v="2"/>
          </reference>
        </references>
      </pivotArea>
    </chartFormat>
    <chartFormat chart="5" format="24">
      <pivotArea type="data" outline="0" fieldPosition="0">
        <references count="2">
          <reference field="4294967294" count="1" selected="0">
            <x v="0"/>
          </reference>
          <reference field="1" count="1" selected="0">
            <x v="3"/>
          </reference>
        </references>
      </pivotArea>
    </chartFormat>
    <chartFormat chart="5" format="25">
      <pivotArea type="data" outline="0" fieldPosition="0">
        <references count="2">
          <reference field="4294967294" count="1" selected="0">
            <x v="0"/>
          </reference>
          <reference field="1" count="1" selected="0">
            <x v="4"/>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Pump IDs">
  <location ref="A18:B29" firstHeaderRow="1" firstDataRow="1" firstDataCol="1"/>
  <pivotFields count="6">
    <pivotField axis="axisRow" showAll="0">
      <items count="6">
        <item x="0"/>
        <item x="1"/>
        <item x="2"/>
        <item x="3"/>
        <item x="4"/>
        <item t="default"/>
      </items>
    </pivotField>
    <pivotField showAll="0"/>
    <pivotField showAll="0">
      <items count="6">
        <item x="4"/>
        <item x="3"/>
        <item x="0"/>
        <item x="1"/>
        <item x="2"/>
        <item t="default"/>
      </items>
    </pivotField>
    <pivotField axis="axisRow" showAll="0">
      <items count="6">
        <item x="2"/>
        <item x="1"/>
        <item x="0"/>
        <item x="3"/>
        <item x="4"/>
        <item t="default"/>
      </items>
    </pivotField>
    <pivotField showAll="0"/>
    <pivotField dataField="1" numFmtId="164" showAll="0"/>
  </pivotFields>
  <rowFields count="2">
    <field x="0"/>
    <field x="3"/>
  </rowFields>
  <rowItems count="11">
    <i>
      <x/>
    </i>
    <i r="1">
      <x v="2"/>
    </i>
    <i>
      <x v="1"/>
    </i>
    <i r="1">
      <x v="1"/>
    </i>
    <i>
      <x v="2"/>
    </i>
    <i r="1">
      <x/>
    </i>
    <i>
      <x v="3"/>
    </i>
    <i r="1">
      <x v="3"/>
    </i>
    <i>
      <x v="4"/>
    </i>
    <i r="1">
      <x v="4"/>
    </i>
    <i t="grand">
      <x/>
    </i>
  </rowItems>
  <colItems count="1">
    <i/>
  </colItems>
  <dataFields count="1">
    <dataField name="Average of Operating_hrs" fld="5" subtotal="average" baseField="0" baseItem="0"/>
  </dataFields>
  <formats count="3">
    <format dxfId="24">
      <pivotArea dataOnly="0" labelOnly="1" outline="0" axis="axisValues" fieldPosition="0"/>
    </format>
    <format dxfId="23">
      <pivotArea dataOnly="0" labelOnly="1" outline="0" axis="axisValues" fieldPosition="0"/>
    </format>
    <format dxfId="22">
      <pivotArea field="0" type="button" dataOnly="0" labelOnly="1" outline="0" axis="axisRow"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7" cacheId="41" applyNumberFormats="0" applyBorderFormats="0" applyFontFormats="0" applyPatternFormats="0" applyAlignmentFormats="0" applyWidthHeightFormats="1" dataCaption="Values" tag="fdfc303f-b4fd-41ca-8f87-f99ac521a52b" updatedVersion="6" minRefreshableVersion="3" useAutoFormatting="1" subtotalHiddenItems="1" itemPrintTitles="1" createdVersion="6" indent="0" outline="1" outlineData="1" multipleFieldFilters="0">
  <location ref="K6:K7" firstHeaderRow="1" firstDataRow="1" firstDataCol="0"/>
  <pivotFields count="1">
    <pivotField dataField="1" showAll="0"/>
  </pivotFields>
  <rowItems count="1">
    <i/>
  </rowItems>
  <colItems count="1">
    <i/>
  </colItems>
  <dataFields count="1">
    <dataField name="Averagerate fuel" fld="0" subtotal="count" baseField="0" baseItem="0"/>
  </dataFields>
  <formats count="6">
    <format dxfId="4">
      <pivotArea type="all" dataOnly="0" outline="0" fieldPosition="0"/>
    </format>
    <format dxfId="5">
      <pivotArea outline="0" collapsedLevelsAreSubtotals="1" fieldPosition="0"/>
    </format>
    <format dxfId="6">
      <pivotArea dataOnly="0" labelOnly="1" outline="0" axis="axisValues" fieldPosition="0"/>
    </format>
    <format dxfId="7">
      <pivotArea dataOnly="0" labelOnly="1" outline="0" axis="axisValues" fieldPosition="0"/>
    </format>
    <format dxfId="8">
      <pivotArea dataOnly="0" labelOnly="1" outline="0" axis="axisValues" fieldPosition="0"/>
    </format>
    <format dxfId="9">
      <pivotArea dataOnly="0" labelOnly="1" outline="0" axis="axisValues" fieldPosition="0"/>
    </format>
  </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erage_rateper(K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trolpump_jbp_data]"/>
        <x15:activeTabTopLevelEntity name="[petrolpump jbp_data]"/>
      </x15:pivotTableUISettings>
    </ext>
  </extLst>
</pivotTableDefinition>
</file>

<file path=xl/pivotTables/pivotTable10.xml><?xml version="1.0" encoding="utf-8"?>
<pivotTableDefinition xmlns="http://schemas.openxmlformats.org/spreadsheetml/2006/main" name="PivotTable16" cacheId="6" applyNumberFormats="0" applyBorderFormats="0" applyFontFormats="0" applyPatternFormats="0" applyAlignmentFormats="0" applyWidthHeightFormats="1" dataCaption="Values" tag="0c12734c-abd0-48cd-9404-47557a1f9d20" updatedVersion="6" minRefreshableVersion="3" useAutoFormatting="1" itemPrintTitles="1" createdVersion="6" indent="0" outline="1" outlineData="1" multipleFieldFilters="0">
  <location ref="K4:K5" firstHeaderRow="1" firstDataRow="1" firstDataCol="0"/>
  <pivotFields count="1">
    <pivotField dataField="1" showAll="0"/>
  </pivotFields>
  <rowItems count="1">
    <i/>
  </rowItems>
  <colItems count="1">
    <i/>
  </colItems>
  <dataFields count="1">
    <dataField fld="0" subtotal="count" baseField="0" baseItem="0"/>
  </dataFields>
  <formats count="6">
    <format dxfId="17">
      <pivotArea type="all" dataOnly="0" outline="0" fieldPosition="0"/>
    </format>
    <format dxfId="16">
      <pivotArea outline="0" collapsedLevelsAreSubtotals="1" fieldPosition="0"/>
    </format>
    <format dxfId="15">
      <pivotArea dataOnly="0" labelOnly="1" outline="0" axis="axisValues" fieldPosition="0"/>
    </format>
    <format dxfId="14">
      <pivotArea dataOnly="0" labelOnly="1" outline="0" axis="axisValues" fieldPosition="0"/>
    </format>
    <format dxfId="11">
      <pivotArea dataOnly="0" labelOnly="1" outline="0" axis="axisValues" fieldPosition="0"/>
    </format>
    <format dxfId="10">
      <pivotArea dataOnly="0" labelOnly="1" outline="0" axis="axisValues" fieldPosition="0"/>
    </format>
  </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trolpump_jbp_data]"/>
        <x15:activeTabTopLevelEntity name="[petrolpump jbp_data]"/>
      </x15:pivotTableUISettings>
    </ext>
  </extLst>
</pivotTableDefinition>
</file>

<file path=xl/pivotTables/pivotTable11.xml><?xml version="1.0" encoding="utf-8"?>
<pivotTableDefinition xmlns="http://schemas.openxmlformats.org/spreadsheetml/2006/main" name="PivotTable14" cacheId="7" applyNumberFormats="0" applyBorderFormats="0" applyFontFormats="0" applyPatternFormats="0" applyAlignmentFormats="0" applyWidthHeightFormats="1" dataCaption="Values" tag="f9419d33-b093-4191-8057-216d49e5f258" updatedVersion="6" minRefreshableVersion="3" useAutoFormatting="1" itemPrintTitles="1" createdVersion="6" indent="0" outline="1" outlineData="1" multipleFieldFilters="0">
  <location ref="K2:K3" firstHeaderRow="1" firstDataRow="1" firstDataCol="0"/>
  <pivotFields count="1">
    <pivotField dataField="1" showAll="0"/>
  </pivotFields>
  <rowItems count="1">
    <i/>
  </rowItems>
  <colItems count="1">
    <i/>
  </colItems>
  <dataFields count="1">
    <dataField fld="0" subtotal="count" baseField="0" baseItem="0"/>
  </dataFields>
  <formats count="6">
    <format dxfId="21">
      <pivotArea type="all" dataOnly="0" outline="0" fieldPosition="0"/>
    </format>
    <format dxfId="20">
      <pivotArea outline="0" collapsedLevelsAreSubtotals="1" fieldPosition="0"/>
    </format>
    <format dxfId="19">
      <pivotArea dataOnly="0" labelOnly="1" outline="0" axis="axisValues" fieldPosition="0"/>
    </format>
    <format dxfId="18">
      <pivotArea dataOnly="0" labelOnly="1" outline="0" axis="axisValues" fieldPosition="0"/>
    </format>
    <format dxfId="13">
      <pivotArea dataOnly="0" labelOnly="1" outline="0" axis="axisValues" fieldPosition="0"/>
    </format>
    <format dxfId="12">
      <pivotArea dataOnly="0" labelOnly="1" outline="0" axis="axisValues" fieldPosition="0"/>
    </format>
  </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trolpump_jbp_data]"/>
        <x15:activeTabTopLevelEntity name="[petrolpump jbp_data]"/>
      </x15:pivotTableUISettings>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preserveSortFilterLayout="0" nextId="28" unboundColumnsRight="10">
    <queryTableFields count="27">
      <queryTableField id="1" name="Date" tableColumnId="93"/>
      <queryTableField id="2" name="PetrolPump_Name" tableColumnId="94"/>
      <queryTableField id="3" name="Location" tableColumnId="95"/>
      <queryTableField id="4" name="Product_Type" tableColumnId="96"/>
      <queryTableField id="5" name="Quantity" tableColumnId="97"/>
      <queryTableField id="26" dataBound="0" tableColumnId="118"/>
      <queryTableField id="6" name="Rate_per_KL" tableColumnId="98"/>
      <queryTableField id="7" name="Total_Amount" tableColumnId="99"/>
      <queryTableField id="8" name="PO_Number" tableColumnId="100"/>
      <queryTableField id="9" name="PO_Date" tableColumnId="101"/>
      <queryTableField id="24" dataBound="0" tableColumnId="116"/>
      <queryTableField id="10" name="Dispatch_Date" tableColumnId="102"/>
      <queryTableField id="27" dataBound="0" tableColumnId="119"/>
      <queryTableField id="25" dataBound="0" tableColumnId="117"/>
      <queryTableField id="11" name="Invoice_No." tableColumnId="103"/>
      <queryTableField id="12" name="Payment_Status" tableColumnId="104"/>
      <queryTableField id="13" name="Remarks" tableColumnId="105"/>
      <queryTableField id="23" dataBound="0" tableColumnId="106"/>
      <queryTableField id="22" dataBound="0" tableColumnId="107"/>
      <queryTableField id="21" dataBound="0" tableColumnId="108"/>
      <queryTableField id="20" dataBound="0" tableColumnId="109"/>
      <queryTableField id="19" dataBound="0" tableColumnId="110"/>
      <queryTableField id="18" dataBound="0" tableColumnId="111"/>
      <queryTableField id="17" dataBound="0" tableColumnId="112"/>
      <queryTableField id="16" dataBound="0" tableColumnId="113"/>
      <queryTableField id="15" dataBound="0" tableColumnId="114"/>
      <queryTableField id="14" dataBound="0" tableColumnId="115"/>
    </queryTableFields>
  </queryTableRefresh>
  <extLst>
    <ext xmlns:x15="http://schemas.microsoft.com/office/spreadsheetml/2010/11/main" uri="{883FBD77-0823-4a55-B5E3-86C4891E6966}">
      <x15:queryTable sourceDataName="Query - petrolpump jbp_data"/>
    </ext>
  </extLst>
</queryTable>
</file>

<file path=xl/queryTables/queryTable2.xml><?xml version="1.0" encoding="utf-8"?>
<queryTable xmlns="http://schemas.openxmlformats.org/spreadsheetml/2006/main" name="ExternalData_1" backgroundRefresh="0" connectionId="2" autoFormatId="16" applyNumberFormats="0" applyBorderFormats="0" applyFontFormats="0" applyPatternFormats="0" applyAlignmentFormats="0" applyWidthHeightFormats="0">
  <queryTableRefresh preserveSortFilterLayout="0" nextId="7">
    <queryTableFields count="6">
      <queryTableField id="1" name="Pump_ID" tableColumnId="25"/>
      <queryTableField id="2" name="PetrolPump_Name" tableColumnId="26"/>
      <queryTableField id="3" name="Location" tableColumnId="27"/>
      <queryTableField id="4" name="Owner_name" tableColumnId="28"/>
      <queryTableField id="5" name="Contact_info" tableColumnId="29"/>
      <queryTableField id="6" name="Operating_hrs" tableColumnId="30"/>
    </queryTableFields>
  </queryTableRefresh>
  <extLst>
    <ext xmlns:x15="http://schemas.microsoft.com/office/spreadsheetml/2010/11/main" uri="{883FBD77-0823-4a55-B5E3-86C4891E6966}">
      <x15:queryTable sourceDataName="Query - petrolpump pumpdata"/>
    </ext>
  </extLst>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4">
    <queryTableFields count="3">
      <queryTableField id="1" name="Total_sales" tableColumnId="7"/>
      <queryTableField id="2" name="PetrolPump_Name" tableColumnId="8"/>
      <queryTableField id="3" name="pump_rank"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trolPump_Name" sourceName="PetrolPump_Name">
  <data>
    <tabular pivotCacheId="1" customListSort="0">
      <items count="5">
        <i x="2" s="1"/>
        <i x="0"/>
        <i x="1"/>
        <i x="4"/>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etrolPump_Name1" sourceName="[petrolpump_jbp_data  Date   Column8].[PetrolPump_Name]">
  <data>
    <olap pivotCacheId="3">
      <levels count="2">
        <level uniqueName="[petrolpump_jbp_data  Date   Column8].[PetrolPump_Name].[(All)]" sourceCaption="(All)" count="0"/>
        <level uniqueName="[petrolpump_jbp_data  Date   Column8].[PetrolPump_Name].[PetrolPump_Name]" sourceCaption="PetrolPump_Name" count="5">
          <ranges>
            <range startItem="0">
              <i n="[petrolpump_jbp_data  Date   Column8].[PetrolPump_Name].&amp;[ABC Fuels]" c="ABC Fuels"/>
              <i n="[petrolpump_jbp_data  Date   Column8].[PetrolPump_Name].&amp;[Bharat Filling Station]" c="Bharat Filling Station"/>
              <i n="[petrolpump_jbp_data  Date   Column8].[PetrolPump_Name].&amp;[Highway Pumps]" c="Highway Pumps"/>
              <i n="[petrolpump_jbp_data  Date   Column8].[PetrolPump_Name].&amp;[SpeedWay Fuels]" c="SpeedWay Fuels"/>
              <i n="[petrolpump_jbp_data  Date   Column8].[PetrolPump_Name].&amp;[XYZ Petroleum]" c="XYZ Petroleum"/>
            </range>
          </ranges>
        </level>
      </levels>
      <selections count="1">
        <selection n="[petrolpump_jbp_data  Date   Column8].[PetrolPump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O_Number" sourceName="[petrolpump jbp_data].[PO_Number]">
  <data>
    <olap pivotCacheId="3">
      <levels count="2">
        <level uniqueName="[petrolpump jbp_data].[PO_Number].[(All)]" sourceCaption="(All)" count="0"/>
        <level uniqueName="[petrolpump jbp_data].[PO_Number].[PO_Number]" sourceCaption="PO_Number" count="5000">
          <ranges>
            <range startItem="0">
              <i n="[petrolpump jbp_data].[PO_Number].&amp;[IOCL/CHH/10002]" c="IOCL/CHH/10002"/>
              <i n="[petrolpump jbp_data].[PO_Number].&amp;[IOCL/CHH/10009]" c="IOCL/CHH/10009"/>
              <i n="[petrolpump jbp_data].[PO_Number].&amp;[IOCL/CHH/10011]" c="IOCL/CHH/10011"/>
              <i n="[petrolpump jbp_data].[PO_Number].&amp;[IOCL/CHH/10013]" c="IOCL/CHH/10013"/>
              <i n="[petrolpump jbp_data].[PO_Number].&amp;[IOCL/CHH/10020]" c="IOCL/CHH/10020"/>
              <i n="[petrolpump jbp_data].[PO_Number].&amp;[IOCL/CHH/10027]" c="IOCL/CHH/10027"/>
              <i n="[petrolpump jbp_data].[PO_Number].&amp;[IOCL/CHH/10028]" c="IOCL/CHH/10028"/>
              <i n="[petrolpump jbp_data].[PO_Number].&amp;[IOCL/CHH/10046]" c="IOCL/CHH/10046"/>
              <i n="[petrolpump jbp_data].[PO_Number].&amp;[IOCL/CHH/10053]" c="IOCL/CHH/10053"/>
              <i n="[petrolpump jbp_data].[PO_Number].&amp;[IOCL/CHH/10068]" c="IOCL/CHH/10068"/>
              <i n="[petrolpump jbp_data].[PO_Number].&amp;[IOCL/CHH/10078]" c="IOCL/CHH/10078"/>
              <i n="[petrolpump jbp_data].[PO_Number].&amp;[IOCL/CHH/10084]" c="IOCL/CHH/10084"/>
              <i n="[petrolpump jbp_data].[PO_Number].&amp;[IOCL/CHH/10131]" c="IOCL/CHH/10131"/>
              <i n="[petrolpump jbp_data].[PO_Number].&amp;[IOCL/CHH/10135]" c="IOCL/CHH/10135"/>
              <i n="[petrolpump jbp_data].[PO_Number].&amp;[IOCL/CHH/10136]" c="IOCL/CHH/10136"/>
              <i n="[petrolpump jbp_data].[PO_Number].&amp;[IOCL/CHH/10144]" c="IOCL/CHH/10144"/>
              <i n="[petrolpump jbp_data].[PO_Number].&amp;[IOCL/CHH/10148]" c="IOCL/CHH/10148"/>
              <i n="[petrolpump jbp_data].[PO_Number].&amp;[IOCL/CHH/10175]" c="IOCL/CHH/10175"/>
              <i n="[petrolpump jbp_data].[PO_Number].&amp;[IOCL/CHH/10195]" c="IOCL/CHH/10195"/>
              <i n="[petrolpump jbp_data].[PO_Number].&amp;[IOCL/CHH/10213]" c="IOCL/CHH/10213"/>
              <i n="[petrolpump jbp_data].[PO_Number].&amp;[IOCL/CHH/10214]" c="IOCL/CHH/10214"/>
              <i n="[petrolpump jbp_data].[PO_Number].&amp;[IOCL/CHH/10221]" c="IOCL/CHH/10221"/>
              <i n="[petrolpump jbp_data].[PO_Number].&amp;[IOCL/CHH/10230]" c="IOCL/CHH/10230"/>
              <i n="[petrolpump jbp_data].[PO_Number].&amp;[IOCL/CHH/10244]" c="IOCL/CHH/10244"/>
              <i n="[petrolpump jbp_data].[PO_Number].&amp;[IOCL/CHH/10282]" c="IOCL/CHH/10282"/>
              <i n="[petrolpump jbp_data].[PO_Number].&amp;[IOCL/CHH/10291]" c="IOCL/CHH/10291"/>
              <i n="[petrolpump jbp_data].[PO_Number].&amp;[IOCL/CHH/10306]" c="IOCL/CHH/10306"/>
              <i n="[petrolpump jbp_data].[PO_Number].&amp;[IOCL/CHH/10320]" c="IOCL/CHH/10320"/>
              <i n="[petrolpump jbp_data].[PO_Number].&amp;[IOCL/CHH/10324]" c="IOCL/CHH/10324"/>
              <i n="[petrolpump jbp_data].[PO_Number].&amp;[IOCL/CHH/10330]" c="IOCL/CHH/10330"/>
              <i n="[petrolpump jbp_data].[PO_Number].&amp;[IOCL/CHH/10336]" c="IOCL/CHH/10336"/>
              <i n="[petrolpump jbp_data].[PO_Number].&amp;[IOCL/CHH/10337]" c="IOCL/CHH/10337"/>
              <i n="[petrolpump jbp_data].[PO_Number].&amp;[IOCL/CHH/10367]" c="IOCL/CHH/10367"/>
              <i n="[petrolpump jbp_data].[PO_Number].&amp;[IOCL/CHH/10378]" c="IOCL/CHH/10378"/>
              <i n="[petrolpump jbp_data].[PO_Number].&amp;[IOCL/CHH/10383]" c="IOCL/CHH/10383"/>
              <i n="[petrolpump jbp_data].[PO_Number].&amp;[IOCL/CHH/10390]" c="IOCL/CHH/10390"/>
              <i n="[petrolpump jbp_data].[PO_Number].&amp;[IOCL/CHH/10394]" c="IOCL/CHH/10394"/>
              <i n="[petrolpump jbp_data].[PO_Number].&amp;[IOCL/CHH/10398]" c="IOCL/CHH/10398"/>
              <i n="[petrolpump jbp_data].[PO_Number].&amp;[IOCL/CHH/10407]" c="IOCL/CHH/10407"/>
              <i n="[petrolpump jbp_data].[PO_Number].&amp;[IOCL/CHH/10417]" c="IOCL/CHH/10417"/>
              <i n="[petrolpump jbp_data].[PO_Number].&amp;[IOCL/CHH/10429]" c="IOCL/CHH/10429"/>
              <i n="[petrolpump jbp_data].[PO_Number].&amp;[IOCL/CHH/10431]" c="IOCL/CHH/10431"/>
              <i n="[petrolpump jbp_data].[PO_Number].&amp;[IOCL/CHH/10432]" c="IOCL/CHH/10432"/>
              <i n="[petrolpump jbp_data].[PO_Number].&amp;[IOCL/CHH/10434]" c="IOCL/CHH/10434"/>
              <i n="[petrolpump jbp_data].[PO_Number].&amp;[IOCL/CHH/10444]" c="IOCL/CHH/10444"/>
              <i n="[petrolpump jbp_data].[PO_Number].&amp;[IOCL/CHH/10453]" c="IOCL/CHH/10453"/>
              <i n="[petrolpump jbp_data].[PO_Number].&amp;[IOCL/CHH/10467]" c="IOCL/CHH/10467"/>
              <i n="[petrolpump jbp_data].[PO_Number].&amp;[IOCL/CHH/10471]" c="IOCL/CHH/10471"/>
              <i n="[petrolpump jbp_data].[PO_Number].&amp;[IOCL/CHH/10477]" c="IOCL/CHH/10477"/>
              <i n="[petrolpump jbp_data].[PO_Number].&amp;[IOCL/CHH/10481]" c="IOCL/CHH/10481"/>
              <i n="[petrolpump jbp_data].[PO_Number].&amp;[IOCL/CHH/10487]" c="IOCL/CHH/10487"/>
              <i n="[petrolpump jbp_data].[PO_Number].&amp;[IOCL/CHH/10492]" c="IOCL/CHH/10492"/>
              <i n="[petrolpump jbp_data].[PO_Number].&amp;[IOCL/CHH/10495]" c="IOCL/CHH/10495"/>
              <i n="[petrolpump jbp_data].[PO_Number].&amp;[IOCL/CHH/10503]" c="IOCL/CHH/10503"/>
              <i n="[petrolpump jbp_data].[PO_Number].&amp;[IOCL/CHH/10509]" c="IOCL/CHH/10509"/>
              <i n="[petrolpump jbp_data].[PO_Number].&amp;[IOCL/CHH/10525]" c="IOCL/CHH/10525"/>
              <i n="[petrolpump jbp_data].[PO_Number].&amp;[IOCL/CHH/10544]" c="IOCL/CHH/10544"/>
              <i n="[petrolpump jbp_data].[PO_Number].&amp;[IOCL/CHH/10549]" c="IOCL/CHH/10549"/>
              <i n="[petrolpump jbp_data].[PO_Number].&amp;[IOCL/CHH/10562]" c="IOCL/CHH/10562"/>
              <i n="[petrolpump jbp_data].[PO_Number].&amp;[IOCL/CHH/10566]" c="IOCL/CHH/10566"/>
              <i n="[petrolpump jbp_data].[PO_Number].&amp;[IOCL/CHH/10568]" c="IOCL/CHH/10568"/>
              <i n="[petrolpump jbp_data].[PO_Number].&amp;[IOCL/CHH/10573]" c="IOCL/CHH/10573"/>
              <i n="[petrolpump jbp_data].[PO_Number].&amp;[IOCL/CHH/10578]" c="IOCL/CHH/10578"/>
              <i n="[petrolpump jbp_data].[PO_Number].&amp;[IOCL/CHH/10592]" c="IOCL/CHH/10592"/>
              <i n="[petrolpump jbp_data].[PO_Number].&amp;[IOCL/CHH/10597]" c="IOCL/CHH/10597"/>
              <i n="[petrolpump jbp_data].[PO_Number].&amp;[IOCL/CHH/10600]" c="IOCL/CHH/10600"/>
              <i n="[petrolpump jbp_data].[PO_Number].&amp;[IOCL/CHH/10626]" c="IOCL/CHH/10626"/>
              <i n="[petrolpump jbp_data].[PO_Number].&amp;[IOCL/CHH/10663]" c="IOCL/CHH/10663"/>
              <i n="[petrolpump jbp_data].[PO_Number].&amp;[IOCL/CHH/10678]" c="IOCL/CHH/10678"/>
              <i n="[petrolpump jbp_data].[PO_Number].&amp;[IOCL/CHH/10679]" c="IOCL/CHH/10679"/>
              <i n="[petrolpump jbp_data].[PO_Number].&amp;[IOCL/CHH/10688]" c="IOCL/CHH/10688"/>
              <i n="[petrolpump jbp_data].[PO_Number].&amp;[IOCL/CHH/10689]" c="IOCL/CHH/10689"/>
              <i n="[petrolpump jbp_data].[PO_Number].&amp;[IOCL/CHH/10694]" c="IOCL/CHH/10694"/>
              <i n="[petrolpump jbp_data].[PO_Number].&amp;[IOCL/CHH/10699]" c="IOCL/CHH/10699"/>
              <i n="[petrolpump jbp_data].[PO_Number].&amp;[IOCL/CHH/10702]" c="IOCL/CHH/10702"/>
              <i n="[petrolpump jbp_data].[PO_Number].&amp;[IOCL/CHH/10740]" c="IOCL/CHH/10740"/>
              <i n="[petrolpump jbp_data].[PO_Number].&amp;[IOCL/CHH/10743]" c="IOCL/CHH/10743"/>
              <i n="[petrolpump jbp_data].[PO_Number].&amp;[IOCL/CHH/10747]" c="IOCL/CHH/10747"/>
              <i n="[petrolpump jbp_data].[PO_Number].&amp;[IOCL/CHH/10750]" c="IOCL/CHH/10750"/>
              <i n="[petrolpump jbp_data].[PO_Number].&amp;[IOCL/CHH/10757]" c="IOCL/CHH/10757"/>
              <i n="[petrolpump jbp_data].[PO_Number].&amp;[IOCL/CHH/10759]" c="IOCL/CHH/10759"/>
              <i n="[petrolpump jbp_data].[PO_Number].&amp;[IOCL/CHH/10764]" c="IOCL/CHH/10764"/>
              <i n="[petrolpump jbp_data].[PO_Number].&amp;[IOCL/CHH/10773]" c="IOCL/CHH/10773"/>
              <i n="[petrolpump jbp_data].[PO_Number].&amp;[IOCL/CHH/10775]" c="IOCL/CHH/10775"/>
              <i n="[petrolpump jbp_data].[PO_Number].&amp;[IOCL/CHH/10782]" c="IOCL/CHH/10782"/>
              <i n="[petrolpump jbp_data].[PO_Number].&amp;[IOCL/CHH/10788]" c="IOCL/CHH/10788"/>
              <i n="[petrolpump jbp_data].[PO_Number].&amp;[IOCL/CHH/10800]" c="IOCL/CHH/10800"/>
              <i n="[petrolpump jbp_data].[PO_Number].&amp;[IOCL/CHH/10801]" c="IOCL/CHH/10801"/>
              <i n="[petrolpump jbp_data].[PO_Number].&amp;[IOCL/CHH/10806]" c="IOCL/CHH/10806"/>
              <i n="[petrolpump jbp_data].[PO_Number].&amp;[IOCL/CHH/10808]" c="IOCL/CHH/10808"/>
              <i n="[petrolpump jbp_data].[PO_Number].&amp;[IOCL/CHH/10819]" c="IOCL/CHH/10819"/>
              <i n="[petrolpump jbp_data].[PO_Number].&amp;[IOCL/CHH/10821]" c="IOCL/CHH/10821"/>
              <i n="[petrolpump jbp_data].[PO_Number].&amp;[IOCL/CHH/10827]" c="IOCL/CHH/10827"/>
              <i n="[petrolpump jbp_data].[PO_Number].&amp;[IOCL/CHH/10829]" c="IOCL/CHH/10829"/>
              <i n="[petrolpump jbp_data].[PO_Number].&amp;[IOCL/CHH/10833]" c="IOCL/CHH/10833"/>
              <i n="[petrolpump jbp_data].[PO_Number].&amp;[IOCL/CHH/10834]" c="IOCL/CHH/10834"/>
              <i n="[petrolpump jbp_data].[PO_Number].&amp;[IOCL/CHH/10867]" c="IOCL/CHH/10867"/>
              <i n="[petrolpump jbp_data].[PO_Number].&amp;[IOCL/CHH/10868]" c="IOCL/CHH/10868"/>
              <i n="[petrolpump jbp_data].[PO_Number].&amp;[IOCL/CHH/10870]" c="IOCL/CHH/10870"/>
              <i n="[petrolpump jbp_data].[PO_Number].&amp;[IOCL/CHH/10875]" c="IOCL/CHH/10875"/>
              <i n="[petrolpump jbp_data].[PO_Number].&amp;[IOCL/CHH/10877]" c="IOCL/CHH/10877"/>
              <i n="[petrolpump jbp_data].[PO_Number].&amp;[IOCL/CHH/10896]" c="IOCL/CHH/10896"/>
              <i n="[petrolpump jbp_data].[PO_Number].&amp;[IOCL/CHH/10899]" c="IOCL/CHH/10899"/>
              <i n="[petrolpump jbp_data].[PO_Number].&amp;[IOCL/CHH/10905]" c="IOCL/CHH/10905"/>
              <i n="[petrolpump jbp_data].[PO_Number].&amp;[IOCL/CHH/10923]" c="IOCL/CHH/10923"/>
              <i n="[petrolpump jbp_data].[PO_Number].&amp;[IOCL/CHH/10929]" c="IOCL/CHH/10929"/>
              <i n="[petrolpump jbp_data].[PO_Number].&amp;[IOCL/CHH/10935]" c="IOCL/CHH/10935"/>
              <i n="[petrolpump jbp_data].[PO_Number].&amp;[IOCL/CHH/10953]" c="IOCL/CHH/10953"/>
              <i n="[petrolpump jbp_data].[PO_Number].&amp;[IOCL/CHH/10954]" c="IOCL/CHH/10954"/>
              <i n="[petrolpump jbp_data].[PO_Number].&amp;[IOCL/CHH/10957]" c="IOCL/CHH/10957"/>
              <i n="[petrolpump jbp_data].[PO_Number].&amp;[IOCL/CHH/10961]" c="IOCL/CHH/10961"/>
              <i n="[petrolpump jbp_data].[PO_Number].&amp;[IOCL/CHH/10967]" c="IOCL/CHH/10967"/>
              <i n="[petrolpump jbp_data].[PO_Number].&amp;[IOCL/CHH/10969]" c="IOCL/CHH/10969"/>
              <i n="[petrolpump jbp_data].[PO_Number].&amp;[IOCL/CHH/10982]" c="IOCL/CHH/10982"/>
              <i n="[petrolpump jbp_data].[PO_Number].&amp;[IOCL/CHH/10988]" c="IOCL/CHH/10988"/>
              <i n="[petrolpump jbp_data].[PO_Number].&amp;[IOCL/CHH/10993]" c="IOCL/CHH/10993"/>
              <i n="[petrolpump jbp_data].[PO_Number].&amp;[IOCL/CHH/10995]" c="IOCL/CHH/10995"/>
              <i n="[petrolpump jbp_data].[PO_Number].&amp;[IOCL/CHH/10998]" c="IOCL/CHH/10998"/>
              <i n="[petrolpump jbp_data].[PO_Number].&amp;[IOCL/CHH/11023]" c="IOCL/CHH/11023"/>
              <i n="[petrolpump jbp_data].[PO_Number].&amp;[IOCL/CHH/11028]" c="IOCL/CHH/11028"/>
              <i n="[petrolpump jbp_data].[PO_Number].&amp;[IOCL/CHH/11031]" c="IOCL/CHH/11031"/>
              <i n="[petrolpump jbp_data].[PO_Number].&amp;[IOCL/CHH/11040]" c="IOCL/CHH/11040"/>
              <i n="[petrolpump jbp_data].[PO_Number].&amp;[IOCL/CHH/11041]" c="IOCL/CHH/11041"/>
              <i n="[petrolpump jbp_data].[PO_Number].&amp;[IOCL/CHH/11043]" c="IOCL/CHH/11043"/>
              <i n="[petrolpump jbp_data].[PO_Number].&amp;[IOCL/CHH/11058]" c="IOCL/CHH/11058"/>
              <i n="[petrolpump jbp_data].[PO_Number].&amp;[IOCL/CHH/11060]" c="IOCL/CHH/11060"/>
              <i n="[petrolpump jbp_data].[PO_Number].&amp;[IOCL/CHH/11081]" c="IOCL/CHH/11081"/>
              <i n="[petrolpump jbp_data].[PO_Number].&amp;[IOCL/CHH/11087]" c="IOCL/CHH/11087"/>
              <i n="[petrolpump jbp_data].[PO_Number].&amp;[IOCL/CHH/11093]" c="IOCL/CHH/11093"/>
              <i n="[petrolpump jbp_data].[PO_Number].&amp;[IOCL/CHH/11099]" c="IOCL/CHH/11099"/>
              <i n="[petrolpump jbp_data].[PO_Number].&amp;[IOCL/CHH/11101]" c="IOCL/CHH/11101"/>
              <i n="[petrolpump jbp_data].[PO_Number].&amp;[IOCL/CHH/11111]" c="IOCL/CHH/11111"/>
              <i n="[petrolpump jbp_data].[PO_Number].&amp;[IOCL/CHH/11113]" c="IOCL/CHH/11113"/>
              <i n="[petrolpump jbp_data].[PO_Number].&amp;[IOCL/CHH/11116]" c="IOCL/CHH/11116"/>
              <i n="[petrolpump jbp_data].[PO_Number].&amp;[IOCL/CHH/11127]" c="IOCL/CHH/11127"/>
              <i n="[petrolpump jbp_data].[PO_Number].&amp;[IOCL/CHH/11148]" c="IOCL/CHH/11148"/>
              <i n="[petrolpump jbp_data].[PO_Number].&amp;[IOCL/CHH/11150]" c="IOCL/CHH/11150"/>
              <i n="[petrolpump jbp_data].[PO_Number].&amp;[IOCL/CHH/11154]" c="IOCL/CHH/11154"/>
              <i n="[petrolpump jbp_data].[PO_Number].&amp;[IOCL/CHH/11156]" c="IOCL/CHH/11156"/>
              <i n="[petrolpump jbp_data].[PO_Number].&amp;[IOCL/CHH/11157]" c="IOCL/CHH/11157"/>
              <i n="[petrolpump jbp_data].[PO_Number].&amp;[IOCL/CHH/11158]" c="IOCL/CHH/11158"/>
              <i n="[petrolpump jbp_data].[PO_Number].&amp;[IOCL/CHH/11167]" c="IOCL/CHH/11167"/>
              <i n="[petrolpump jbp_data].[PO_Number].&amp;[IOCL/CHH/11173]" c="IOCL/CHH/11173"/>
              <i n="[petrolpump jbp_data].[PO_Number].&amp;[IOCL/CHH/11180]" c="IOCL/CHH/11180"/>
              <i n="[petrolpump jbp_data].[PO_Number].&amp;[IOCL/CHH/11186]" c="IOCL/CHH/11186"/>
              <i n="[petrolpump jbp_data].[PO_Number].&amp;[IOCL/CHH/11196]" c="IOCL/CHH/11196"/>
              <i n="[petrolpump jbp_data].[PO_Number].&amp;[IOCL/CHH/11199]" c="IOCL/CHH/11199"/>
              <i n="[petrolpump jbp_data].[PO_Number].&amp;[IOCL/CHH/11200]" c="IOCL/CHH/11200"/>
              <i n="[petrolpump jbp_data].[PO_Number].&amp;[IOCL/CHH/11204]" c="IOCL/CHH/11204"/>
              <i n="[petrolpump jbp_data].[PO_Number].&amp;[IOCL/CHH/11205]" c="IOCL/CHH/11205"/>
              <i n="[petrolpump jbp_data].[PO_Number].&amp;[IOCL/CHH/11211]" c="IOCL/CHH/11211"/>
              <i n="[petrolpump jbp_data].[PO_Number].&amp;[IOCL/CHH/11236]" c="IOCL/CHH/11236"/>
              <i n="[petrolpump jbp_data].[PO_Number].&amp;[IOCL/CHH/11244]" c="IOCL/CHH/11244"/>
              <i n="[petrolpump jbp_data].[PO_Number].&amp;[IOCL/CHH/11249]" c="IOCL/CHH/11249"/>
              <i n="[petrolpump jbp_data].[PO_Number].&amp;[IOCL/CHH/11251]" c="IOCL/CHH/11251"/>
              <i n="[petrolpump jbp_data].[PO_Number].&amp;[IOCL/CHH/11262]" c="IOCL/CHH/11262"/>
              <i n="[petrolpump jbp_data].[PO_Number].&amp;[IOCL/CHH/11276]" c="IOCL/CHH/11276"/>
              <i n="[petrolpump jbp_data].[PO_Number].&amp;[IOCL/CHH/11289]" c="IOCL/CHH/11289"/>
              <i n="[petrolpump jbp_data].[PO_Number].&amp;[IOCL/CHH/11292]" c="IOCL/CHH/11292"/>
              <i n="[petrolpump jbp_data].[PO_Number].&amp;[IOCL/CHH/11308]" c="IOCL/CHH/11308"/>
              <i n="[petrolpump jbp_data].[PO_Number].&amp;[IOCL/CHH/11319]" c="IOCL/CHH/11319"/>
              <i n="[petrolpump jbp_data].[PO_Number].&amp;[IOCL/CHH/11343]" c="IOCL/CHH/11343"/>
              <i n="[petrolpump jbp_data].[PO_Number].&amp;[IOCL/CHH/11346]" c="IOCL/CHH/11346"/>
              <i n="[petrolpump jbp_data].[PO_Number].&amp;[IOCL/CHH/11372]" c="IOCL/CHH/11372"/>
              <i n="[petrolpump jbp_data].[PO_Number].&amp;[IOCL/CHH/11381]" c="IOCL/CHH/11381"/>
              <i n="[petrolpump jbp_data].[PO_Number].&amp;[IOCL/CHH/11382]" c="IOCL/CHH/11382"/>
              <i n="[petrolpump jbp_data].[PO_Number].&amp;[IOCL/CHH/11388]" c="IOCL/CHH/11388"/>
              <i n="[petrolpump jbp_data].[PO_Number].&amp;[IOCL/CHH/11399]" c="IOCL/CHH/11399"/>
              <i n="[petrolpump jbp_data].[PO_Number].&amp;[IOCL/CHH/11403]" c="IOCL/CHH/11403"/>
              <i n="[petrolpump jbp_data].[PO_Number].&amp;[IOCL/CHH/11404]" c="IOCL/CHH/11404"/>
              <i n="[petrolpump jbp_data].[PO_Number].&amp;[IOCL/CHH/11420]" c="IOCL/CHH/11420"/>
              <i n="[petrolpump jbp_data].[PO_Number].&amp;[IOCL/CHH/11424]" c="IOCL/CHH/11424"/>
              <i n="[petrolpump jbp_data].[PO_Number].&amp;[IOCL/CHH/11426]" c="IOCL/CHH/11426"/>
              <i n="[petrolpump jbp_data].[PO_Number].&amp;[IOCL/CHH/11429]" c="IOCL/CHH/11429"/>
              <i n="[petrolpump jbp_data].[PO_Number].&amp;[IOCL/CHH/11431]" c="IOCL/CHH/11431"/>
              <i n="[petrolpump jbp_data].[PO_Number].&amp;[IOCL/CHH/11432]" c="IOCL/CHH/11432"/>
              <i n="[petrolpump jbp_data].[PO_Number].&amp;[IOCL/CHH/11437]" c="IOCL/CHH/11437"/>
              <i n="[petrolpump jbp_data].[PO_Number].&amp;[IOCL/CHH/11457]" c="IOCL/CHH/11457"/>
              <i n="[petrolpump jbp_data].[PO_Number].&amp;[IOCL/CHH/11469]" c="IOCL/CHH/11469"/>
              <i n="[petrolpump jbp_data].[PO_Number].&amp;[IOCL/CHH/11470]" c="IOCL/CHH/11470"/>
              <i n="[petrolpump jbp_data].[PO_Number].&amp;[IOCL/CHH/11477]" c="IOCL/CHH/11477"/>
              <i n="[petrolpump jbp_data].[PO_Number].&amp;[IOCL/CHH/11480]" c="IOCL/CHH/11480"/>
              <i n="[petrolpump jbp_data].[PO_Number].&amp;[IOCL/CHH/11482]" c="IOCL/CHH/11482"/>
              <i n="[petrolpump jbp_data].[PO_Number].&amp;[IOCL/CHH/11504]" c="IOCL/CHH/11504"/>
              <i n="[petrolpump jbp_data].[PO_Number].&amp;[IOCL/CHH/11516]" c="IOCL/CHH/11516"/>
              <i n="[petrolpump jbp_data].[PO_Number].&amp;[IOCL/CHH/11522]" c="IOCL/CHH/11522"/>
              <i n="[petrolpump jbp_data].[PO_Number].&amp;[IOCL/CHH/11526]" c="IOCL/CHH/11526"/>
              <i n="[petrolpump jbp_data].[PO_Number].&amp;[IOCL/CHH/11527]" c="IOCL/CHH/11527"/>
              <i n="[petrolpump jbp_data].[PO_Number].&amp;[IOCL/CHH/11528]" c="IOCL/CHH/11528"/>
              <i n="[petrolpump jbp_data].[PO_Number].&amp;[IOCL/CHH/11539]" c="IOCL/CHH/11539"/>
              <i n="[petrolpump jbp_data].[PO_Number].&amp;[IOCL/CHH/11548]" c="IOCL/CHH/11548"/>
              <i n="[petrolpump jbp_data].[PO_Number].&amp;[IOCL/CHH/11551]" c="IOCL/CHH/11551"/>
              <i n="[petrolpump jbp_data].[PO_Number].&amp;[IOCL/CHH/11564]" c="IOCL/CHH/11564"/>
              <i n="[petrolpump jbp_data].[PO_Number].&amp;[IOCL/CHH/11565]" c="IOCL/CHH/11565"/>
              <i n="[petrolpump jbp_data].[PO_Number].&amp;[IOCL/CHH/11571]" c="IOCL/CHH/11571"/>
              <i n="[petrolpump jbp_data].[PO_Number].&amp;[IOCL/CHH/11579]" c="IOCL/CHH/11579"/>
              <i n="[petrolpump jbp_data].[PO_Number].&amp;[IOCL/CHH/11580]" c="IOCL/CHH/11580"/>
              <i n="[petrolpump jbp_data].[PO_Number].&amp;[IOCL/CHH/11604]" c="IOCL/CHH/11604"/>
              <i n="[petrolpump jbp_data].[PO_Number].&amp;[IOCL/CHH/11611]" c="IOCL/CHH/11611"/>
              <i n="[petrolpump jbp_data].[PO_Number].&amp;[IOCL/CHH/11622]" c="IOCL/CHH/11622"/>
              <i n="[petrolpump jbp_data].[PO_Number].&amp;[IOCL/CHH/11636]" c="IOCL/CHH/11636"/>
              <i n="[petrolpump jbp_data].[PO_Number].&amp;[IOCL/CHH/11650]" c="IOCL/CHH/11650"/>
              <i n="[petrolpump jbp_data].[PO_Number].&amp;[IOCL/CHH/11664]" c="IOCL/CHH/11664"/>
              <i n="[petrolpump jbp_data].[PO_Number].&amp;[IOCL/CHH/11666]" c="IOCL/CHH/11666"/>
              <i n="[petrolpump jbp_data].[PO_Number].&amp;[IOCL/CHH/11667]" c="IOCL/CHH/11667"/>
              <i n="[petrolpump jbp_data].[PO_Number].&amp;[IOCL/CHH/11672]" c="IOCL/CHH/11672"/>
              <i n="[petrolpump jbp_data].[PO_Number].&amp;[IOCL/CHH/11677]" c="IOCL/CHH/11677"/>
              <i n="[petrolpump jbp_data].[PO_Number].&amp;[IOCL/CHH/11678]" c="IOCL/CHH/11678"/>
              <i n="[petrolpump jbp_data].[PO_Number].&amp;[IOCL/CHH/11681]" c="IOCL/CHH/11681"/>
              <i n="[petrolpump jbp_data].[PO_Number].&amp;[IOCL/CHH/11694]" c="IOCL/CHH/11694"/>
              <i n="[petrolpump jbp_data].[PO_Number].&amp;[IOCL/CHH/11704]" c="IOCL/CHH/11704"/>
              <i n="[petrolpump jbp_data].[PO_Number].&amp;[IOCL/CHH/11707]" c="IOCL/CHH/11707"/>
              <i n="[petrolpump jbp_data].[PO_Number].&amp;[IOCL/CHH/11720]" c="IOCL/CHH/11720"/>
              <i n="[petrolpump jbp_data].[PO_Number].&amp;[IOCL/CHH/11721]" c="IOCL/CHH/11721"/>
              <i n="[petrolpump jbp_data].[PO_Number].&amp;[IOCL/CHH/11724]" c="IOCL/CHH/11724"/>
              <i n="[petrolpump jbp_data].[PO_Number].&amp;[IOCL/CHH/11743]" c="IOCL/CHH/11743"/>
              <i n="[petrolpump jbp_data].[PO_Number].&amp;[IOCL/CHH/11751]" c="IOCL/CHH/11751"/>
              <i n="[petrolpump jbp_data].[PO_Number].&amp;[IOCL/CHH/11760]" c="IOCL/CHH/11760"/>
              <i n="[petrolpump jbp_data].[PO_Number].&amp;[IOCL/CHH/11768]" c="IOCL/CHH/11768"/>
              <i n="[petrolpump jbp_data].[PO_Number].&amp;[IOCL/CHH/11770]" c="IOCL/CHH/11770"/>
              <i n="[petrolpump jbp_data].[PO_Number].&amp;[IOCL/CHH/11785]" c="IOCL/CHH/11785"/>
              <i n="[petrolpump jbp_data].[PO_Number].&amp;[IOCL/CHH/11794]" c="IOCL/CHH/11794"/>
              <i n="[petrolpump jbp_data].[PO_Number].&amp;[IOCL/CHH/11808]" c="IOCL/CHH/11808"/>
              <i n="[petrolpump jbp_data].[PO_Number].&amp;[IOCL/CHH/11828]" c="IOCL/CHH/11828"/>
              <i n="[petrolpump jbp_data].[PO_Number].&amp;[IOCL/CHH/11843]" c="IOCL/CHH/11843"/>
              <i n="[petrolpump jbp_data].[PO_Number].&amp;[IOCL/CHH/11845]" c="IOCL/CHH/11845"/>
              <i n="[petrolpump jbp_data].[PO_Number].&amp;[IOCL/CHH/11846]" c="IOCL/CHH/11846"/>
              <i n="[petrolpump jbp_data].[PO_Number].&amp;[IOCL/CHH/11847]" c="IOCL/CHH/11847"/>
              <i n="[petrolpump jbp_data].[PO_Number].&amp;[IOCL/CHH/11862]" c="IOCL/CHH/11862"/>
              <i n="[petrolpump jbp_data].[PO_Number].&amp;[IOCL/CHH/11873]" c="IOCL/CHH/11873"/>
              <i n="[petrolpump jbp_data].[PO_Number].&amp;[IOCL/CHH/11878]" c="IOCL/CHH/11878"/>
              <i n="[petrolpump jbp_data].[PO_Number].&amp;[IOCL/CHH/11881]" c="IOCL/CHH/11881"/>
              <i n="[petrolpump jbp_data].[PO_Number].&amp;[IOCL/CHH/11891]" c="IOCL/CHH/11891"/>
              <i n="[petrolpump jbp_data].[PO_Number].&amp;[IOCL/CHH/11898]" c="IOCL/CHH/11898"/>
              <i n="[petrolpump jbp_data].[PO_Number].&amp;[IOCL/CHH/11903]" c="IOCL/CHH/11903"/>
              <i n="[petrolpump jbp_data].[PO_Number].&amp;[IOCL/CHH/11908]" c="IOCL/CHH/11908"/>
              <i n="[petrolpump jbp_data].[PO_Number].&amp;[IOCL/CHH/11914]" c="IOCL/CHH/11914"/>
              <i n="[petrolpump jbp_data].[PO_Number].&amp;[IOCL/CHH/11916]" c="IOCL/CHH/11916"/>
              <i n="[petrolpump jbp_data].[PO_Number].&amp;[IOCL/CHH/11918]" c="IOCL/CHH/11918"/>
              <i n="[petrolpump jbp_data].[PO_Number].&amp;[IOCL/CHH/11942]" c="IOCL/CHH/11942"/>
              <i n="[petrolpump jbp_data].[PO_Number].&amp;[IOCL/CHH/11950]" c="IOCL/CHH/11950"/>
              <i n="[petrolpump jbp_data].[PO_Number].&amp;[IOCL/CHH/11957]" c="IOCL/CHH/11957"/>
              <i n="[petrolpump jbp_data].[PO_Number].&amp;[IOCL/CHH/11958]" c="IOCL/CHH/11958"/>
              <i n="[petrolpump jbp_data].[PO_Number].&amp;[IOCL/CHH/11964]" c="IOCL/CHH/11964"/>
              <i n="[petrolpump jbp_data].[PO_Number].&amp;[IOCL/CHH/11968]" c="IOCL/CHH/11968"/>
              <i n="[petrolpump jbp_data].[PO_Number].&amp;[IOCL/CHH/11970]" c="IOCL/CHH/11970"/>
              <i n="[petrolpump jbp_data].[PO_Number].&amp;[IOCL/CHH/11980]" c="IOCL/CHH/11980"/>
              <i n="[petrolpump jbp_data].[PO_Number].&amp;[IOCL/CHH/12000]" c="IOCL/CHH/12000"/>
              <i n="[petrolpump jbp_data].[PO_Number].&amp;[IOCL/CHH/12001]" c="IOCL/CHH/12001"/>
              <i n="[petrolpump jbp_data].[PO_Number].&amp;[IOCL/CHH/12011]" c="IOCL/CHH/12011"/>
              <i n="[petrolpump jbp_data].[PO_Number].&amp;[IOCL/CHH/12013]" c="IOCL/CHH/12013"/>
              <i n="[petrolpump jbp_data].[PO_Number].&amp;[IOCL/CHH/12016]" c="IOCL/CHH/12016"/>
              <i n="[petrolpump jbp_data].[PO_Number].&amp;[IOCL/CHH/12020]" c="IOCL/CHH/12020"/>
              <i n="[petrolpump jbp_data].[PO_Number].&amp;[IOCL/CHH/12022]" c="IOCL/CHH/12022"/>
              <i n="[petrolpump jbp_data].[PO_Number].&amp;[IOCL/CHH/12026]" c="IOCL/CHH/12026"/>
              <i n="[petrolpump jbp_data].[PO_Number].&amp;[IOCL/CHH/12032]" c="IOCL/CHH/12032"/>
              <i n="[petrolpump jbp_data].[PO_Number].&amp;[IOCL/CHH/12053]" c="IOCL/CHH/12053"/>
              <i n="[petrolpump jbp_data].[PO_Number].&amp;[IOCL/CHH/12073]" c="IOCL/CHH/12073"/>
              <i n="[petrolpump jbp_data].[PO_Number].&amp;[IOCL/CHH/12083]" c="IOCL/CHH/12083"/>
              <i n="[petrolpump jbp_data].[PO_Number].&amp;[IOCL/CHH/12087]" c="IOCL/CHH/12087"/>
              <i n="[petrolpump jbp_data].[PO_Number].&amp;[IOCL/CHH/12090]" c="IOCL/CHH/12090"/>
              <i n="[petrolpump jbp_data].[PO_Number].&amp;[IOCL/CHH/12092]" c="IOCL/CHH/12092"/>
              <i n="[petrolpump jbp_data].[PO_Number].&amp;[IOCL/CHH/12095]" c="IOCL/CHH/12095"/>
              <i n="[petrolpump jbp_data].[PO_Number].&amp;[IOCL/CHH/12108]" c="IOCL/CHH/12108"/>
              <i n="[petrolpump jbp_data].[PO_Number].&amp;[IOCL/CHH/12120]" c="IOCL/CHH/12120"/>
              <i n="[petrolpump jbp_data].[PO_Number].&amp;[IOCL/CHH/12122]" c="IOCL/CHH/12122"/>
              <i n="[petrolpump jbp_data].[PO_Number].&amp;[IOCL/CHH/12127]" c="IOCL/CHH/12127"/>
              <i n="[petrolpump jbp_data].[PO_Number].&amp;[IOCL/CHH/12149]" c="IOCL/CHH/12149"/>
              <i n="[petrolpump jbp_data].[PO_Number].&amp;[IOCL/CHH/12165]" c="IOCL/CHH/12165"/>
              <i n="[petrolpump jbp_data].[PO_Number].&amp;[IOCL/CHH/12169]" c="IOCL/CHH/12169"/>
              <i n="[petrolpump jbp_data].[PO_Number].&amp;[IOCL/CHH/12189]" c="IOCL/CHH/12189"/>
              <i n="[petrolpump jbp_data].[PO_Number].&amp;[IOCL/CHH/12191]" c="IOCL/CHH/12191"/>
              <i n="[petrolpump jbp_data].[PO_Number].&amp;[IOCL/CHH/12196]" c="IOCL/CHH/12196"/>
              <i n="[petrolpump jbp_data].[PO_Number].&amp;[IOCL/CHH/12223]" c="IOCL/CHH/12223"/>
              <i n="[petrolpump jbp_data].[PO_Number].&amp;[IOCL/CHH/12227]" c="IOCL/CHH/12227"/>
              <i n="[petrolpump jbp_data].[PO_Number].&amp;[IOCL/CHH/12231]" c="IOCL/CHH/12231"/>
              <i n="[petrolpump jbp_data].[PO_Number].&amp;[IOCL/CHH/12233]" c="IOCL/CHH/12233"/>
              <i n="[petrolpump jbp_data].[PO_Number].&amp;[IOCL/CHH/12236]" c="IOCL/CHH/12236"/>
              <i n="[petrolpump jbp_data].[PO_Number].&amp;[IOCL/CHH/12242]" c="IOCL/CHH/12242"/>
              <i n="[petrolpump jbp_data].[PO_Number].&amp;[IOCL/CHH/12243]" c="IOCL/CHH/12243"/>
              <i n="[petrolpump jbp_data].[PO_Number].&amp;[IOCL/CHH/12248]" c="IOCL/CHH/12248"/>
              <i n="[petrolpump jbp_data].[PO_Number].&amp;[IOCL/CHH/12252]" c="IOCL/CHH/12252"/>
              <i n="[petrolpump jbp_data].[PO_Number].&amp;[IOCL/CHH/12255]" c="IOCL/CHH/12255"/>
              <i n="[petrolpump jbp_data].[PO_Number].&amp;[IOCL/CHH/12263]" c="IOCL/CHH/12263"/>
              <i n="[petrolpump jbp_data].[PO_Number].&amp;[IOCL/CHH/12267]" c="IOCL/CHH/12267"/>
              <i n="[petrolpump jbp_data].[PO_Number].&amp;[IOCL/CHH/12271]" c="IOCL/CHH/12271"/>
              <i n="[petrolpump jbp_data].[PO_Number].&amp;[IOCL/CHH/12278]" c="IOCL/CHH/12278"/>
              <i n="[petrolpump jbp_data].[PO_Number].&amp;[IOCL/CHH/12289]" c="IOCL/CHH/12289"/>
              <i n="[petrolpump jbp_data].[PO_Number].&amp;[IOCL/CHH/12301]" c="IOCL/CHH/12301"/>
              <i n="[petrolpump jbp_data].[PO_Number].&amp;[IOCL/CHH/12304]" c="IOCL/CHH/12304"/>
              <i n="[petrolpump jbp_data].[PO_Number].&amp;[IOCL/CHH/12327]" c="IOCL/CHH/12327"/>
              <i n="[petrolpump jbp_data].[PO_Number].&amp;[IOCL/CHH/12357]" c="IOCL/CHH/12357"/>
              <i n="[petrolpump jbp_data].[PO_Number].&amp;[IOCL/CHH/12361]" c="IOCL/CHH/12361"/>
              <i n="[petrolpump jbp_data].[PO_Number].&amp;[IOCL/CHH/12372]" c="IOCL/CHH/12372"/>
              <i n="[petrolpump jbp_data].[PO_Number].&amp;[IOCL/CHH/12377]" c="IOCL/CHH/12377"/>
              <i n="[petrolpump jbp_data].[PO_Number].&amp;[IOCL/CHH/12382]" c="IOCL/CHH/12382"/>
              <i n="[petrolpump jbp_data].[PO_Number].&amp;[IOCL/CHH/12385]" c="IOCL/CHH/12385"/>
              <i n="[petrolpump jbp_data].[PO_Number].&amp;[IOCL/CHH/12389]" c="IOCL/CHH/12389"/>
              <i n="[petrolpump jbp_data].[PO_Number].&amp;[IOCL/CHH/12403]" c="IOCL/CHH/12403"/>
              <i n="[petrolpump jbp_data].[PO_Number].&amp;[IOCL/CHH/12405]" c="IOCL/CHH/12405"/>
              <i n="[petrolpump jbp_data].[PO_Number].&amp;[IOCL/CHH/12406]" c="IOCL/CHH/12406"/>
              <i n="[petrolpump jbp_data].[PO_Number].&amp;[IOCL/CHH/12417]" c="IOCL/CHH/12417"/>
              <i n="[petrolpump jbp_data].[PO_Number].&amp;[IOCL/CHH/12418]" c="IOCL/CHH/12418"/>
              <i n="[petrolpump jbp_data].[PO_Number].&amp;[IOCL/CHH/12419]" c="IOCL/CHH/12419"/>
              <i n="[petrolpump jbp_data].[PO_Number].&amp;[IOCL/CHH/12422]" c="IOCL/CHH/12422"/>
              <i n="[petrolpump jbp_data].[PO_Number].&amp;[IOCL/CHH/12424]" c="IOCL/CHH/12424"/>
              <i n="[petrolpump jbp_data].[PO_Number].&amp;[IOCL/CHH/12428]" c="IOCL/CHH/12428"/>
              <i n="[petrolpump jbp_data].[PO_Number].&amp;[IOCL/CHH/12430]" c="IOCL/CHH/12430"/>
              <i n="[petrolpump jbp_data].[PO_Number].&amp;[IOCL/CHH/12432]" c="IOCL/CHH/12432"/>
              <i n="[petrolpump jbp_data].[PO_Number].&amp;[IOCL/CHH/12447]" c="IOCL/CHH/12447"/>
              <i n="[petrolpump jbp_data].[PO_Number].&amp;[IOCL/CHH/12464]" c="IOCL/CHH/12464"/>
              <i n="[petrolpump jbp_data].[PO_Number].&amp;[IOCL/CHH/12476]" c="IOCL/CHH/12476"/>
              <i n="[petrolpump jbp_data].[PO_Number].&amp;[IOCL/CHH/12479]" c="IOCL/CHH/12479"/>
              <i n="[petrolpump jbp_data].[PO_Number].&amp;[IOCL/CHH/12483]" c="IOCL/CHH/12483"/>
              <i n="[petrolpump jbp_data].[PO_Number].&amp;[IOCL/CHH/12484]" c="IOCL/CHH/12484"/>
              <i n="[petrolpump jbp_data].[PO_Number].&amp;[IOCL/CHH/12496]" c="IOCL/CHH/12496"/>
              <i n="[petrolpump jbp_data].[PO_Number].&amp;[IOCL/CHH/12499]" c="IOCL/CHH/12499"/>
              <i n="[petrolpump jbp_data].[PO_Number].&amp;[IOCL/CHH/12502]" c="IOCL/CHH/12502"/>
              <i n="[petrolpump jbp_data].[PO_Number].&amp;[IOCL/CHH/12509]" c="IOCL/CHH/12509"/>
              <i n="[petrolpump jbp_data].[PO_Number].&amp;[IOCL/CHH/12519]" c="IOCL/CHH/12519"/>
              <i n="[petrolpump jbp_data].[PO_Number].&amp;[IOCL/CHH/12525]" c="IOCL/CHH/12525"/>
              <i n="[petrolpump jbp_data].[PO_Number].&amp;[IOCL/CHH/12526]" c="IOCL/CHH/12526"/>
              <i n="[petrolpump jbp_data].[PO_Number].&amp;[IOCL/CHH/12537]" c="IOCL/CHH/12537"/>
              <i n="[petrolpump jbp_data].[PO_Number].&amp;[IOCL/CHH/12554]" c="IOCL/CHH/12554"/>
              <i n="[petrolpump jbp_data].[PO_Number].&amp;[IOCL/CHH/12565]" c="IOCL/CHH/12565"/>
              <i n="[petrolpump jbp_data].[PO_Number].&amp;[IOCL/CHH/12578]" c="IOCL/CHH/12578"/>
              <i n="[petrolpump jbp_data].[PO_Number].&amp;[IOCL/CHH/12579]" c="IOCL/CHH/12579"/>
              <i n="[petrolpump jbp_data].[PO_Number].&amp;[IOCL/CHH/12595]" c="IOCL/CHH/12595"/>
              <i n="[petrolpump jbp_data].[PO_Number].&amp;[IOCL/CHH/12600]" c="IOCL/CHH/12600"/>
              <i n="[petrolpump jbp_data].[PO_Number].&amp;[IOCL/CHH/12602]" c="IOCL/CHH/12602"/>
              <i n="[petrolpump jbp_data].[PO_Number].&amp;[IOCL/CHH/12603]" c="IOCL/CHH/12603"/>
              <i n="[petrolpump jbp_data].[PO_Number].&amp;[IOCL/CHH/12615]" c="IOCL/CHH/12615"/>
              <i n="[petrolpump jbp_data].[PO_Number].&amp;[IOCL/CHH/12621]" c="IOCL/CHH/12621"/>
              <i n="[petrolpump jbp_data].[PO_Number].&amp;[IOCL/CHH/12624]" c="IOCL/CHH/12624"/>
              <i n="[petrolpump jbp_data].[PO_Number].&amp;[IOCL/CHH/12628]" c="IOCL/CHH/12628"/>
              <i n="[petrolpump jbp_data].[PO_Number].&amp;[IOCL/CHH/12642]" c="IOCL/CHH/12642"/>
              <i n="[petrolpump jbp_data].[PO_Number].&amp;[IOCL/CHH/12644]" c="IOCL/CHH/12644"/>
              <i n="[petrolpump jbp_data].[PO_Number].&amp;[IOCL/CHH/12669]" c="IOCL/CHH/12669"/>
              <i n="[petrolpump jbp_data].[PO_Number].&amp;[IOCL/CHH/12673]" c="IOCL/CHH/12673"/>
              <i n="[petrolpump jbp_data].[PO_Number].&amp;[IOCL/CHH/12697]" c="IOCL/CHH/12697"/>
              <i n="[petrolpump jbp_data].[PO_Number].&amp;[IOCL/CHH/12698]" c="IOCL/CHH/12698"/>
              <i n="[petrolpump jbp_data].[PO_Number].&amp;[IOCL/CHH/12702]" c="IOCL/CHH/12702"/>
              <i n="[petrolpump jbp_data].[PO_Number].&amp;[IOCL/CHH/12704]" c="IOCL/CHH/12704"/>
              <i n="[petrolpump jbp_data].[PO_Number].&amp;[IOCL/CHH/12708]" c="IOCL/CHH/12708"/>
              <i n="[petrolpump jbp_data].[PO_Number].&amp;[IOCL/CHH/12717]" c="IOCL/CHH/12717"/>
              <i n="[petrolpump jbp_data].[PO_Number].&amp;[IOCL/CHH/12730]" c="IOCL/CHH/12730"/>
              <i n="[petrolpump jbp_data].[PO_Number].&amp;[IOCL/CHH/12731]" c="IOCL/CHH/12731"/>
              <i n="[petrolpump jbp_data].[PO_Number].&amp;[IOCL/CHH/12734]" c="IOCL/CHH/12734"/>
              <i n="[petrolpump jbp_data].[PO_Number].&amp;[IOCL/CHH/12736]" c="IOCL/CHH/12736"/>
              <i n="[petrolpump jbp_data].[PO_Number].&amp;[IOCL/CHH/12742]" c="IOCL/CHH/12742"/>
              <i n="[petrolpump jbp_data].[PO_Number].&amp;[IOCL/CHH/12746]" c="IOCL/CHH/12746"/>
              <i n="[petrolpump jbp_data].[PO_Number].&amp;[IOCL/CHH/12748]" c="IOCL/CHH/12748"/>
              <i n="[petrolpump jbp_data].[PO_Number].&amp;[IOCL/CHH/12753]" c="IOCL/CHH/12753"/>
              <i n="[petrolpump jbp_data].[PO_Number].&amp;[IOCL/CHH/12754]" c="IOCL/CHH/12754"/>
              <i n="[petrolpump jbp_data].[PO_Number].&amp;[IOCL/CHH/12760]" c="IOCL/CHH/12760"/>
              <i n="[petrolpump jbp_data].[PO_Number].&amp;[IOCL/CHH/12778]" c="IOCL/CHH/12778"/>
              <i n="[petrolpump jbp_data].[PO_Number].&amp;[IOCL/CHH/12784]" c="IOCL/CHH/12784"/>
              <i n="[petrolpump jbp_data].[PO_Number].&amp;[IOCL/CHH/12805]" c="IOCL/CHH/12805"/>
              <i n="[petrolpump jbp_data].[PO_Number].&amp;[IOCL/CHH/12810]" c="IOCL/CHH/12810"/>
              <i n="[petrolpump jbp_data].[PO_Number].&amp;[IOCL/CHH/12815]" c="IOCL/CHH/12815"/>
              <i n="[petrolpump jbp_data].[PO_Number].&amp;[IOCL/CHH/12816]" c="IOCL/CHH/12816"/>
              <i n="[petrolpump jbp_data].[PO_Number].&amp;[IOCL/CHH/12818]" c="IOCL/CHH/12818"/>
              <i n="[petrolpump jbp_data].[PO_Number].&amp;[IOCL/CHH/12834]" c="IOCL/CHH/12834"/>
              <i n="[petrolpump jbp_data].[PO_Number].&amp;[IOCL/CHH/12836]" c="IOCL/CHH/12836"/>
              <i n="[petrolpump jbp_data].[PO_Number].&amp;[IOCL/CHH/12856]" c="IOCL/CHH/12856"/>
              <i n="[petrolpump jbp_data].[PO_Number].&amp;[IOCL/CHH/12860]" c="IOCL/CHH/12860"/>
              <i n="[petrolpump jbp_data].[PO_Number].&amp;[IOCL/CHH/12873]" c="IOCL/CHH/12873"/>
              <i n="[petrolpump jbp_data].[PO_Number].&amp;[IOCL/CHH/12879]" c="IOCL/CHH/12879"/>
              <i n="[petrolpump jbp_data].[PO_Number].&amp;[IOCL/CHH/12898]" c="IOCL/CHH/12898"/>
              <i n="[petrolpump jbp_data].[PO_Number].&amp;[IOCL/CHH/12910]" c="IOCL/CHH/12910"/>
              <i n="[petrolpump jbp_data].[PO_Number].&amp;[IOCL/CHH/12912]" c="IOCL/CHH/12912"/>
              <i n="[petrolpump jbp_data].[PO_Number].&amp;[IOCL/CHH/12920]" c="IOCL/CHH/12920"/>
              <i n="[petrolpump jbp_data].[PO_Number].&amp;[IOCL/CHH/12923]" c="IOCL/CHH/12923"/>
              <i n="[petrolpump jbp_data].[PO_Number].&amp;[IOCL/CHH/12926]" c="IOCL/CHH/12926"/>
              <i n="[petrolpump jbp_data].[PO_Number].&amp;[IOCL/CHH/12937]" c="IOCL/CHH/12937"/>
              <i n="[petrolpump jbp_data].[PO_Number].&amp;[IOCL/CHH/12940]" c="IOCL/CHH/12940"/>
              <i n="[petrolpump jbp_data].[PO_Number].&amp;[IOCL/CHH/12942]" c="IOCL/CHH/12942"/>
              <i n="[petrolpump jbp_data].[PO_Number].&amp;[IOCL/CHH/12957]" c="IOCL/CHH/12957"/>
              <i n="[petrolpump jbp_data].[PO_Number].&amp;[IOCL/CHH/12972]" c="IOCL/CHH/12972"/>
              <i n="[petrolpump jbp_data].[PO_Number].&amp;[IOCL/CHH/12988]" c="IOCL/CHH/12988"/>
              <i n="[petrolpump jbp_data].[PO_Number].&amp;[IOCL/CHH/12990]" c="IOCL/CHH/12990"/>
              <i n="[petrolpump jbp_data].[PO_Number].&amp;[IOCL/CHH/12992]" c="IOCL/CHH/12992"/>
              <i n="[petrolpump jbp_data].[PO_Number].&amp;[IOCL/CHH/13005]" c="IOCL/CHH/13005"/>
              <i n="[petrolpump jbp_data].[PO_Number].&amp;[IOCL/CHH/13007]" c="IOCL/CHH/13007"/>
              <i n="[petrolpump jbp_data].[PO_Number].&amp;[IOCL/CHH/13013]" c="IOCL/CHH/13013"/>
              <i n="[petrolpump jbp_data].[PO_Number].&amp;[IOCL/CHH/13017]" c="IOCL/CHH/13017"/>
              <i n="[petrolpump jbp_data].[PO_Number].&amp;[IOCL/CHH/13021]" c="IOCL/CHH/13021"/>
              <i n="[petrolpump jbp_data].[PO_Number].&amp;[IOCL/CHH/13024]" c="IOCL/CHH/13024"/>
              <i n="[petrolpump jbp_data].[PO_Number].&amp;[IOCL/CHH/13046]" c="IOCL/CHH/13046"/>
              <i n="[petrolpump jbp_data].[PO_Number].&amp;[IOCL/CHH/13062]" c="IOCL/CHH/13062"/>
              <i n="[petrolpump jbp_data].[PO_Number].&amp;[IOCL/CHH/13071]" c="IOCL/CHH/13071"/>
              <i n="[petrolpump jbp_data].[PO_Number].&amp;[IOCL/CHH/13087]" c="IOCL/CHH/13087"/>
              <i n="[petrolpump jbp_data].[PO_Number].&amp;[IOCL/CHH/13089]" c="IOCL/CHH/13089"/>
              <i n="[petrolpump jbp_data].[PO_Number].&amp;[IOCL/CHH/13093]" c="IOCL/CHH/13093"/>
              <i n="[petrolpump jbp_data].[PO_Number].&amp;[IOCL/CHH/13101]" c="IOCL/CHH/13101"/>
              <i n="[petrolpump jbp_data].[PO_Number].&amp;[IOCL/CHH/13118]" c="IOCL/CHH/13118"/>
              <i n="[petrolpump jbp_data].[PO_Number].&amp;[IOCL/CHH/13137]" c="IOCL/CHH/13137"/>
              <i n="[petrolpump jbp_data].[PO_Number].&amp;[IOCL/CHH/13138]" c="IOCL/CHH/13138"/>
              <i n="[petrolpump jbp_data].[PO_Number].&amp;[IOCL/CHH/13145]" c="IOCL/CHH/13145"/>
              <i n="[petrolpump jbp_data].[PO_Number].&amp;[IOCL/CHH/13153]" c="IOCL/CHH/13153"/>
              <i n="[petrolpump jbp_data].[PO_Number].&amp;[IOCL/CHH/13154]" c="IOCL/CHH/13154"/>
              <i n="[petrolpump jbp_data].[PO_Number].&amp;[IOCL/CHH/13161]" c="IOCL/CHH/13161"/>
              <i n="[petrolpump jbp_data].[PO_Number].&amp;[IOCL/CHH/13174]" c="IOCL/CHH/13174"/>
              <i n="[petrolpump jbp_data].[PO_Number].&amp;[IOCL/CHH/13193]" c="IOCL/CHH/13193"/>
              <i n="[petrolpump jbp_data].[PO_Number].&amp;[IOCL/CHH/13201]" c="IOCL/CHH/13201"/>
              <i n="[petrolpump jbp_data].[PO_Number].&amp;[IOCL/CHH/13204]" c="IOCL/CHH/13204"/>
              <i n="[petrolpump jbp_data].[PO_Number].&amp;[IOCL/CHH/13206]" c="IOCL/CHH/13206"/>
              <i n="[petrolpump jbp_data].[PO_Number].&amp;[IOCL/CHH/13207]" c="IOCL/CHH/13207"/>
              <i n="[petrolpump jbp_data].[PO_Number].&amp;[IOCL/CHH/13209]" c="IOCL/CHH/13209"/>
              <i n="[petrolpump jbp_data].[PO_Number].&amp;[IOCL/CHH/13214]" c="IOCL/CHH/13214"/>
              <i n="[petrolpump jbp_data].[PO_Number].&amp;[IOCL/CHH/13217]" c="IOCL/CHH/13217"/>
              <i n="[petrolpump jbp_data].[PO_Number].&amp;[IOCL/CHH/13222]" c="IOCL/CHH/13222"/>
              <i n="[petrolpump jbp_data].[PO_Number].&amp;[IOCL/CHH/13223]" c="IOCL/CHH/13223"/>
              <i n="[petrolpump jbp_data].[PO_Number].&amp;[IOCL/CHH/13245]" c="IOCL/CHH/13245"/>
              <i n="[petrolpump jbp_data].[PO_Number].&amp;[IOCL/CHH/13246]" c="IOCL/CHH/13246"/>
              <i n="[petrolpump jbp_data].[PO_Number].&amp;[IOCL/CHH/13248]" c="IOCL/CHH/13248"/>
              <i n="[petrolpump jbp_data].[PO_Number].&amp;[IOCL/CHH/13254]" c="IOCL/CHH/13254"/>
              <i n="[petrolpump jbp_data].[PO_Number].&amp;[IOCL/CHH/13269]" c="IOCL/CHH/13269"/>
              <i n="[petrolpump jbp_data].[PO_Number].&amp;[IOCL/CHH/13273]" c="IOCL/CHH/13273"/>
              <i n="[petrolpump jbp_data].[PO_Number].&amp;[IOCL/CHH/13278]" c="IOCL/CHH/13278"/>
              <i n="[petrolpump jbp_data].[PO_Number].&amp;[IOCL/CHH/13294]" c="IOCL/CHH/13294"/>
              <i n="[petrolpump jbp_data].[PO_Number].&amp;[IOCL/CHH/13296]" c="IOCL/CHH/13296"/>
              <i n="[petrolpump jbp_data].[PO_Number].&amp;[IOCL/CHH/13304]" c="IOCL/CHH/13304"/>
              <i n="[petrolpump jbp_data].[PO_Number].&amp;[IOCL/CHH/13305]" c="IOCL/CHH/13305"/>
              <i n="[petrolpump jbp_data].[PO_Number].&amp;[IOCL/CHH/13309]" c="IOCL/CHH/13309"/>
              <i n="[petrolpump jbp_data].[PO_Number].&amp;[IOCL/CHH/13312]" c="IOCL/CHH/13312"/>
              <i n="[petrolpump jbp_data].[PO_Number].&amp;[IOCL/CHH/13321]" c="IOCL/CHH/13321"/>
              <i n="[petrolpump jbp_data].[PO_Number].&amp;[IOCL/CHH/13329]" c="IOCL/CHH/13329"/>
              <i n="[petrolpump jbp_data].[PO_Number].&amp;[IOCL/CHH/13334]" c="IOCL/CHH/13334"/>
              <i n="[petrolpump jbp_data].[PO_Number].&amp;[IOCL/CHH/13338]" c="IOCL/CHH/13338"/>
              <i n="[petrolpump jbp_data].[PO_Number].&amp;[IOCL/CHH/13343]" c="IOCL/CHH/13343"/>
              <i n="[petrolpump jbp_data].[PO_Number].&amp;[IOCL/CHH/13345]" c="IOCL/CHH/13345"/>
              <i n="[petrolpump jbp_data].[PO_Number].&amp;[IOCL/CHH/13347]" c="IOCL/CHH/13347"/>
              <i n="[petrolpump jbp_data].[PO_Number].&amp;[IOCL/CHH/13353]" c="IOCL/CHH/13353"/>
              <i n="[petrolpump jbp_data].[PO_Number].&amp;[IOCL/CHH/13358]" c="IOCL/CHH/13358"/>
              <i n="[petrolpump jbp_data].[PO_Number].&amp;[IOCL/CHH/13360]" c="IOCL/CHH/13360"/>
              <i n="[petrolpump jbp_data].[PO_Number].&amp;[IOCL/CHH/13361]" c="IOCL/CHH/13361"/>
              <i n="[petrolpump jbp_data].[PO_Number].&amp;[IOCL/CHH/13367]" c="IOCL/CHH/13367"/>
              <i n="[petrolpump jbp_data].[PO_Number].&amp;[IOCL/CHH/13369]" c="IOCL/CHH/13369"/>
              <i n="[petrolpump jbp_data].[PO_Number].&amp;[IOCL/CHH/13375]" c="IOCL/CHH/13375"/>
              <i n="[petrolpump jbp_data].[PO_Number].&amp;[IOCL/CHH/13381]" c="IOCL/CHH/13381"/>
              <i n="[petrolpump jbp_data].[PO_Number].&amp;[IOCL/CHH/13395]" c="IOCL/CHH/13395"/>
              <i n="[petrolpump jbp_data].[PO_Number].&amp;[IOCL/CHH/13397]" c="IOCL/CHH/13397"/>
              <i n="[petrolpump jbp_data].[PO_Number].&amp;[IOCL/CHH/13399]" c="IOCL/CHH/13399"/>
              <i n="[petrolpump jbp_data].[PO_Number].&amp;[IOCL/CHH/13400]" c="IOCL/CHH/13400"/>
              <i n="[petrolpump jbp_data].[PO_Number].&amp;[IOCL/CHH/13403]" c="IOCL/CHH/13403"/>
              <i n="[petrolpump jbp_data].[PO_Number].&amp;[IOCL/CHH/13417]" c="IOCL/CHH/13417"/>
              <i n="[petrolpump jbp_data].[PO_Number].&amp;[IOCL/CHH/13425]" c="IOCL/CHH/13425"/>
              <i n="[petrolpump jbp_data].[PO_Number].&amp;[IOCL/CHH/13428]" c="IOCL/CHH/13428"/>
              <i n="[petrolpump jbp_data].[PO_Number].&amp;[IOCL/CHH/13439]" c="IOCL/CHH/13439"/>
              <i n="[petrolpump jbp_data].[PO_Number].&amp;[IOCL/CHH/13460]" c="IOCL/CHH/13460"/>
              <i n="[petrolpump jbp_data].[PO_Number].&amp;[IOCL/CHH/13479]" c="IOCL/CHH/13479"/>
              <i n="[petrolpump jbp_data].[PO_Number].&amp;[IOCL/CHH/13487]" c="IOCL/CHH/13487"/>
              <i n="[petrolpump jbp_data].[PO_Number].&amp;[IOCL/CHH/13488]" c="IOCL/CHH/13488"/>
              <i n="[petrolpump jbp_data].[PO_Number].&amp;[IOCL/CHH/13489]" c="IOCL/CHH/13489"/>
              <i n="[petrolpump jbp_data].[PO_Number].&amp;[IOCL/CHH/13504]" c="IOCL/CHH/13504"/>
              <i n="[petrolpump jbp_data].[PO_Number].&amp;[IOCL/CHH/13517]" c="IOCL/CHH/13517"/>
              <i n="[petrolpump jbp_data].[PO_Number].&amp;[IOCL/CHH/13531]" c="IOCL/CHH/13531"/>
              <i n="[petrolpump jbp_data].[PO_Number].&amp;[IOCL/CHH/13540]" c="IOCL/CHH/13540"/>
              <i n="[petrolpump jbp_data].[PO_Number].&amp;[IOCL/CHH/13549]" c="IOCL/CHH/13549"/>
              <i n="[petrolpump jbp_data].[PO_Number].&amp;[IOCL/CHH/13560]" c="IOCL/CHH/13560"/>
              <i n="[petrolpump jbp_data].[PO_Number].&amp;[IOCL/CHH/13575]" c="IOCL/CHH/13575"/>
              <i n="[petrolpump jbp_data].[PO_Number].&amp;[IOCL/CHH/13577]" c="IOCL/CHH/13577"/>
              <i n="[petrolpump jbp_data].[PO_Number].&amp;[IOCL/CHH/13579]" c="IOCL/CHH/13579"/>
              <i n="[petrolpump jbp_data].[PO_Number].&amp;[IOCL/CHH/13597]" c="IOCL/CHH/13597"/>
              <i n="[petrolpump jbp_data].[PO_Number].&amp;[IOCL/CHH/13600]" c="IOCL/CHH/13600"/>
              <i n="[petrolpump jbp_data].[PO_Number].&amp;[IOCL/CHH/13602]" c="IOCL/CHH/13602"/>
              <i n="[petrolpump jbp_data].[PO_Number].&amp;[IOCL/CHH/13607]" c="IOCL/CHH/13607"/>
              <i n="[petrolpump jbp_data].[PO_Number].&amp;[IOCL/CHH/13611]" c="IOCL/CHH/13611"/>
              <i n="[petrolpump jbp_data].[PO_Number].&amp;[IOCL/CHH/13613]" c="IOCL/CHH/13613"/>
              <i n="[petrolpump jbp_data].[PO_Number].&amp;[IOCL/CHH/13615]" c="IOCL/CHH/13615"/>
              <i n="[petrolpump jbp_data].[PO_Number].&amp;[IOCL/CHH/13621]" c="IOCL/CHH/13621"/>
              <i n="[petrolpump jbp_data].[PO_Number].&amp;[IOCL/CHH/13633]" c="IOCL/CHH/13633"/>
              <i n="[petrolpump jbp_data].[PO_Number].&amp;[IOCL/CHH/13634]" c="IOCL/CHH/13634"/>
              <i n="[petrolpump jbp_data].[PO_Number].&amp;[IOCL/CHH/13651]" c="IOCL/CHH/13651"/>
              <i n="[petrolpump jbp_data].[PO_Number].&amp;[IOCL/CHH/13653]" c="IOCL/CHH/13653"/>
              <i n="[petrolpump jbp_data].[PO_Number].&amp;[IOCL/CHH/13667]" c="IOCL/CHH/13667"/>
              <i n="[petrolpump jbp_data].[PO_Number].&amp;[IOCL/CHH/13668]" c="IOCL/CHH/13668"/>
              <i n="[petrolpump jbp_data].[PO_Number].&amp;[IOCL/CHH/13673]" c="IOCL/CHH/13673"/>
              <i n="[petrolpump jbp_data].[PO_Number].&amp;[IOCL/CHH/13685]" c="IOCL/CHH/13685"/>
              <i n="[petrolpump jbp_data].[PO_Number].&amp;[IOCL/CHH/13686]" c="IOCL/CHH/13686"/>
              <i n="[petrolpump jbp_data].[PO_Number].&amp;[IOCL/CHH/13704]" c="IOCL/CHH/13704"/>
              <i n="[petrolpump jbp_data].[PO_Number].&amp;[IOCL/CHH/13705]" c="IOCL/CHH/13705"/>
              <i n="[petrolpump jbp_data].[PO_Number].&amp;[IOCL/CHH/13717]" c="IOCL/CHH/13717"/>
              <i n="[petrolpump jbp_data].[PO_Number].&amp;[IOCL/CHH/13733]" c="IOCL/CHH/13733"/>
              <i n="[petrolpump jbp_data].[PO_Number].&amp;[IOCL/CHH/13751]" c="IOCL/CHH/13751"/>
              <i n="[petrolpump jbp_data].[PO_Number].&amp;[IOCL/CHH/13775]" c="IOCL/CHH/13775"/>
              <i n="[petrolpump jbp_data].[PO_Number].&amp;[IOCL/CHH/13776]" c="IOCL/CHH/13776"/>
              <i n="[petrolpump jbp_data].[PO_Number].&amp;[IOCL/CHH/13781]" c="IOCL/CHH/13781"/>
              <i n="[petrolpump jbp_data].[PO_Number].&amp;[IOCL/CHH/13782]" c="IOCL/CHH/13782"/>
              <i n="[petrolpump jbp_data].[PO_Number].&amp;[IOCL/CHH/13801]" c="IOCL/CHH/13801"/>
              <i n="[petrolpump jbp_data].[PO_Number].&amp;[IOCL/CHH/13817]" c="IOCL/CHH/13817"/>
              <i n="[petrolpump jbp_data].[PO_Number].&amp;[IOCL/CHH/13818]" c="IOCL/CHH/13818"/>
              <i n="[petrolpump jbp_data].[PO_Number].&amp;[IOCL/CHH/13830]" c="IOCL/CHH/13830"/>
              <i n="[petrolpump jbp_data].[PO_Number].&amp;[IOCL/CHH/13833]" c="IOCL/CHH/13833"/>
              <i n="[petrolpump jbp_data].[PO_Number].&amp;[IOCL/CHH/13846]" c="IOCL/CHH/13846"/>
              <i n="[petrolpump jbp_data].[PO_Number].&amp;[IOCL/CHH/13856]" c="IOCL/CHH/13856"/>
              <i n="[petrolpump jbp_data].[PO_Number].&amp;[IOCL/CHH/13865]" c="IOCL/CHH/13865"/>
              <i n="[petrolpump jbp_data].[PO_Number].&amp;[IOCL/CHH/13868]" c="IOCL/CHH/13868"/>
              <i n="[petrolpump jbp_data].[PO_Number].&amp;[IOCL/CHH/13870]" c="IOCL/CHH/13870"/>
              <i n="[petrolpump jbp_data].[PO_Number].&amp;[IOCL/CHH/13879]" c="IOCL/CHH/13879"/>
              <i n="[petrolpump jbp_data].[PO_Number].&amp;[IOCL/CHH/13880]" c="IOCL/CHH/13880"/>
              <i n="[petrolpump jbp_data].[PO_Number].&amp;[IOCL/CHH/13881]" c="IOCL/CHH/13881"/>
              <i n="[petrolpump jbp_data].[PO_Number].&amp;[IOCL/CHH/13888]" c="IOCL/CHH/13888"/>
              <i n="[petrolpump jbp_data].[PO_Number].&amp;[IOCL/CHH/13892]" c="IOCL/CHH/13892"/>
              <i n="[petrolpump jbp_data].[PO_Number].&amp;[IOCL/CHH/13893]" c="IOCL/CHH/13893"/>
              <i n="[petrolpump jbp_data].[PO_Number].&amp;[IOCL/CHH/13899]" c="IOCL/CHH/13899"/>
              <i n="[petrolpump jbp_data].[PO_Number].&amp;[IOCL/CHH/13901]" c="IOCL/CHH/13901"/>
              <i n="[petrolpump jbp_data].[PO_Number].&amp;[IOCL/CHH/13902]" c="IOCL/CHH/13902"/>
              <i n="[petrolpump jbp_data].[PO_Number].&amp;[IOCL/CHH/13916]" c="IOCL/CHH/13916"/>
              <i n="[petrolpump jbp_data].[PO_Number].&amp;[IOCL/CHH/13917]" c="IOCL/CHH/13917"/>
              <i n="[petrolpump jbp_data].[PO_Number].&amp;[IOCL/CHH/13923]" c="IOCL/CHH/13923"/>
              <i n="[petrolpump jbp_data].[PO_Number].&amp;[IOCL/CHH/13930]" c="IOCL/CHH/13930"/>
              <i n="[petrolpump jbp_data].[PO_Number].&amp;[IOCL/CHH/13931]" c="IOCL/CHH/13931"/>
              <i n="[petrolpump jbp_data].[PO_Number].&amp;[IOCL/CHH/13937]" c="IOCL/CHH/13937"/>
              <i n="[petrolpump jbp_data].[PO_Number].&amp;[IOCL/CHH/13938]" c="IOCL/CHH/13938"/>
              <i n="[petrolpump jbp_data].[PO_Number].&amp;[IOCL/CHH/13940]" c="IOCL/CHH/13940"/>
              <i n="[petrolpump jbp_data].[PO_Number].&amp;[IOCL/CHH/13958]" c="IOCL/CHH/13958"/>
              <i n="[petrolpump jbp_data].[PO_Number].&amp;[IOCL/CHH/13964]" c="IOCL/CHH/13964"/>
              <i n="[petrolpump jbp_data].[PO_Number].&amp;[IOCL/CHH/13968]" c="IOCL/CHH/13968"/>
              <i n="[petrolpump jbp_data].[PO_Number].&amp;[IOCL/CHH/13971]" c="IOCL/CHH/13971"/>
              <i n="[petrolpump jbp_data].[PO_Number].&amp;[IOCL/CHH/13977]" c="IOCL/CHH/13977"/>
              <i n="[petrolpump jbp_data].[PO_Number].&amp;[IOCL/CHH/13979]" c="IOCL/CHH/13979"/>
              <i n="[petrolpump jbp_data].[PO_Number].&amp;[IOCL/CHH/13986]" c="IOCL/CHH/13986"/>
              <i n="[petrolpump jbp_data].[PO_Number].&amp;[IOCL/CHH/13988]" c="IOCL/CHH/13988"/>
              <i n="[petrolpump jbp_data].[PO_Number].&amp;[IOCL/CHH/13994]" c="IOCL/CHH/13994"/>
              <i n="[petrolpump jbp_data].[PO_Number].&amp;[IOCL/CHH/13996]" c="IOCL/CHH/13996"/>
              <i n="[petrolpump jbp_data].[PO_Number].&amp;[IOCL/CHH/14002]" c="IOCL/CHH/14002"/>
              <i n="[petrolpump jbp_data].[PO_Number].&amp;[IOCL/CHH/14016]" c="IOCL/CHH/14016"/>
              <i n="[petrolpump jbp_data].[PO_Number].&amp;[IOCL/CHH/14021]" c="IOCL/CHH/14021"/>
              <i n="[petrolpump jbp_data].[PO_Number].&amp;[IOCL/CHH/14024]" c="IOCL/CHH/14024"/>
              <i n="[petrolpump jbp_data].[PO_Number].&amp;[IOCL/CHH/14029]" c="IOCL/CHH/14029"/>
              <i n="[petrolpump jbp_data].[PO_Number].&amp;[IOCL/CHH/14035]" c="IOCL/CHH/14035"/>
              <i n="[petrolpump jbp_data].[PO_Number].&amp;[IOCL/CHH/14040]" c="IOCL/CHH/14040"/>
              <i n="[petrolpump jbp_data].[PO_Number].&amp;[IOCL/CHH/14046]" c="IOCL/CHH/14046"/>
              <i n="[petrolpump jbp_data].[PO_Number].&amp;[IOCL/CHH/14054]" c="IOCL/CHH/14054"/>
              <i n="[petrolpump jbp_data].[PO_Number].&amp;[IOCL/CHH/14057]" c="IOCL/CHH/14057"/>
              <i n="[petrolpump jbp_data].[PO_Number].&amp;[IOCL/CHH/14067]" c="IOCL/CHH/14067"/>
              <i n="[petrolpump jbp_data].[PO_Number].&amp;[IOCL/CHH/14080]" c="IOCL/CHH/14080"/>
              <i n="[petrolpump jbp_data].[PO_Number].&amp;[IOCL/CHH/14082]" c="IOCL/CHH/14082"/>
              <i n="[petrolpump jbp_data].[PO_Number].&amp;[IOCL/CHH/14086]" c="IOCL/CHH/14086"/>
              <i n="[petrolpump jbp_data].[PO_Number].&amp;[IOCL/CHH/14089]" c="IOCL/CHH/14089"/>
              <i n="[petrolpump jbp_data].[PO_Number].&amp;[IOCL/CHH/14101]" c="IOCL/CHH/14101"/>
              <i n="[petrolpump jbp_data].[PO_Number].&amp;[IOCL/CHH/14117]" c="IOCL/CHH/14117"/>
              <i n="[petrolpump jbp_data].[PO_Number].&amp;[IOCL/CHH/14123]" c="IOCL/CHH/14123"/>
              <i n="[petrolpump jbp_data].[PO_Number].&amp;[IOCL/CHH/14126]" c="IOCL/CHH/14126"/>
              <i n="[petrolpump jbp_data].[PO_Number].&amp;[IOCL/CHH/14136]" c="IOCL/CHH/14136"/>
              <i n="[petrolpump jbp_data].[PO_Number].&amp;[IOCL/CHH/14137]" c="IOCL/CHH/14137"/>
              <i n="[petrolpump jbp_data].[PO_Number].&amp;[IOCL/CHH/14139]" c="IOCL/CHH/14139"/>
              <i n="[petrolpump jbp_data].[PO_Number].&amp;[IOCL/CHH/14163]" c="IOCL/CHH/14163"/>
              <i n="[petrolpump jbp_data].[PO_Number].&amp;[IOCL/CHH/14173]" c="IOCL/CHH/14173"/>
              <i n="[petrolpump jbp_data].[PO_Number].&amp;[IOCL/CHH/14178]" c="IOCL/CHH/14178"/>
              <i n="[petrolpump jbp_data].[PO_Number].&amp;[IOCL/CHH/14182]" c="IOCL/CHH/14182"/>
              <i n="[petrolpump jbp_data].[PO_Number].&amp;[IOCL/CHH/14191]" c="IOCL/CHH/14191"/>
              <i n="[petrolpump jbp_data].[PO_Number].&amp;[IOCL/CHH/14198]" c="IOCL/CHH/14198"/>
              <i n="[petrolpump jbp_data].[PO_Number].&amp;[IOCL/CHH/14206]" c="IOCL/CHH/14206"/>
              <i n="[petrolpump jbp_data].[PO_Number].&amp;[IOCL/CHH/14207]" c="IOCL/CHH/14207"/>
              <i n="[petrolpump jbp_data].[PO_Number].&amp;[IOCL/CHH/14216]" c="IOCL/CHH/14216"/>
              <i n="[petrolpump jbp_data].[PO_Number].&amp;[IOCL/CHH/14222]" c="IOCL/CHH/14222"/>
              <i n="[petrolpump jbp_data].[PO_Number].&amp;[IOCL/CHH/14230]" c="IOCL/CHH/14230"/>
              <i n="[petrolpump jbp_data].[PO_Number].&amp;[IOCL/CHH/14239]" c="IOCL/CHH/14239"/>
              <i n="[petrolpump jbp_data].[PO_Number].&amp;[IOCL/CHH/14242]" c="IOCL/CHH/14242"/>
              <i n="[petrolpump jbp_data].[PO_Number].&amp;[IOCL/CHH/14248]" c="IOCL/CHH/14248"/>
              <i n="[petrolpump jbp_data].[PO_Number].&amp;[IOCL/CHH/14252]" c="IOCL/CHH/14252"/>
              <i n="[petrolpump jbp_data].[PO_Number].&amp;[IOCL/CHH/14261]" c="IOCL/CHH/14261"/>
              <i n="[petrolpump jbp_data].[PO_Number].&amp;[IOCL/CHH/14262]" c="IOCL/CHH/14262"/>
              <i n="[petrolpump jbp_data].[PO_Number].&amp;[IOCL/CHH/14273]" c="IOCL/CHH/14273"/>
              <i n="[petrolpump jbp_data].[PO_Number].&amp;[IOCL/CHH/14281]" c="IOCL/CHH/14281"/>
              <i n="[petrolpump jbp_data].[PO_Number].&amp;[IOCL/CHH/14284]" c="IOCL/CHH/14284"/>
              <i n="[petrolpump jbp_data].[PO_Number].&amp;[IOCL/CHH/14285]" c="IOCL/CHH/14285"/>
              <i n="[petrolpump jbp_data].[PO_Number].&amp;[IOCL/CHH/14292]" c="IOCL/CHH/14292"/>
              <i n="[petrolpump jbp_data].[PO_Number].&amp;[IOCL/CHH/14302]" c="IOCL/CHH/14302"/>
              <i n="[petrolpump jbp_data].[PO_Number].&amp;[IOCL/CHH/14305]" c="IOCL/CHH/14305"/>
              <i n="[petrolpump jbp_data].[PO_Number].&amp;[IOCL/CHH/14308]" c="IOCL/CHH/14308"/>
              <i n="[petrolpump jbp_data].[PO_Number].&amp;[IOCL/CHH/14311]" c="IOCL/CHH/14311"/>
              <i n="[petrolpump jbp_data].[PO_Number].&amp;[IOCL/CHH/14320]" c="IOCL/CHH/14320"/>
              <i n="[petrolpump jbp_data].[PO_Number].&amp;[IOCL/CHH/14334]" c="IOCL/CHH/14334"/>
              <i n="[petrolpump jbp_data].[PO_Number].&amp;[IOCL/CHH/14337]" c="IOCL/CHH/14337"/>
              <i n="[petrolpump jbp_data].[PO_Number].&amp;[IOCL/CHH/14339]" c="IOCL/CHH/14339"/>
              <i n="[petrolpump jbp_data].[PO_Number].&amp;[IOCL/CHH/14341]" c="IOCL/CHH/14341"/>
              <i n="[petrolpump jbp_data].[PO_Number].&amp;[IOCL/CHH/14346]" c="IOCL/CHH/14346"/>
              <i n="[petrolpump jbp_data].[PO_Number].&amp;[IOCL/CHH/14359]" c="IOCL/CHH/14359"/>
              <i n="[petrolpump jbp_data].[PO_Number].&amp;[IOCL/CHH/14365]" c="IOCL/CHH/14365"/>
              <i n="[petrolpump jbp_data].[PO_Number].&amp;[IOCL/CHH/14369]" c="IOCL/CHH/14369"/>
              <i n="[petrolpump jbp_data].[PO_Number].&amp;[IOCL/CHH/14371]" c="IOCL/CHH/14371"/>
              <i n="[petrolpump jbp_data].[PO_Number].&amp;[IOCL/CHH/14386]" c="IOCL/CHH/14386"/>
              <i n="[petrolpump jbp_data].[PO_Number].&amp;[IOCL/CHH/14388]" c="IOCL/CHH/14388"/>
              <i n="[petrolpump jbp_data].[PO_Number].&amp;[IOCL/CHH/14389]" c="IOCL/CHH/14389"/>
              <i n="[petrolpump jbp_data].[PO_Number].&amp;[IOCL/CHH/14399]" c="IOCL/CHH/14399"/>
              <i n="[petrolpump jbp_data].[PO_Number].&amp;[IOCL/CHH/14403]" c="IOCL/CHH/14403"/>
              <i n="[petrolpump jbp_data].[PO_Number].&amp;[IOCL/CHH/14407]" c="IOCL/CHH/14407"/>
              <i n="[petrolpump jbp_data].[PO_Number].&amp;[IOCL/CHH/14414]" c="IOCL/CHH/14414"/>
              <i n="[petrolpump jbp_data].[PO_Number].&amp;[IOCL/CHH/14429]" c="IOCL/CHH/14429"/>
              <i n="[petrolpump jbp_data].[PO_Number].&amp;[IOCL/CHH/14430]" c="IOCL/CHH/14430"/>
              <i n="[petrolpump jbp_data].[PO_Number].&amp;[IOCL/CHH/14440]" c="IOCL/CHH/14440"/>
              <i n="[petrolpump jbp_data].[PO_Number].&amp;[IOCL/CHH/14448]" c="IOCL/CHH/14448"/>
              <i n="[petrolpump jbp_data].[PO_Number].&amp;[IOCL/CHH/14463]" c="IOCL/CHH/14463"/>
              <i n="[petrolpump jbp_data].[PO_Number].&amp;[IOCL/CHH/14480]" c="IOCL/CHH/14480"/>
              <i n="[petrolpump jbp_data].[PO_Number].&amp;[IOCL/CHH/14484]" c="IOCL/CHH/14484"/>
              <i n="[petrolpump jbp_data].[PO_Number].&amp;[IOCL/CHH/14490]" c="IOCL/CHH/14490"/>
              <i n="[petrolpump jbp_data].[PO_Number].&amp;[IOCL/CHH/14491]" c="IOCL/CHH/14491"/>
              <i n="[petrolpump jbp_data].[PO_Number].&amp;[IOCL/CHH/14502]" c="IOCL/CHH/14502"/>
              <i n="[petrolpump jbp_data].[PO_Number].&amp;[IOCL/CHH/14503]" c="IOCL/CHH/14503"/>
              <i n="[petrolpump jbp_data].[PO_Number].&amp;[IOCL/CHH/14513]" c="IOCL/CHH/14513"/>
              <i n="[petrolpump jbp_data].[PO_Number].&amp;[IOCL/CHH/14514]" c="IOCL/CHH/14514"/>
              <i n="[petrolpump jbp_data].[PO_Number].&amp;[IOCL/CHH/14517]" c="IOCL/CHH/14517"/>
              <i n="[petrolpump jbp_data].[PO_Number].&amp;[IOCL/CHH/14519]" c="IOCL/CHH/14519"/>
              <i n="[petrolpump jbp_data].[PO_Number].&amp;[IOCL/CHH/14524]" c="IOCL/CHH/14524"/>
              <i n="[petrolpump jbp_data].[PO_Number].&amp;[IOCL/CHH/14537]" c="IOCL/CHH/14537"/>
              <i n="[petrolpump jbp_data].[PO_Number].&amp;[IOCL/CHH/14566]" c="IOCL/CHH/14566"/>
              <i n="[petrolpump jbp_data].[PO_Number].&amp;[IOCL/CHH/14577]" c="IOCL/CHH/14577"/>
              <i n="[petrolpump jbp_data].[PO_Number].&amp;[IOCL/CHH/14578]" c="IOCL/CHH/14578"/>
              <i n="[petrolpump jbp_data].[PO_Number].&amp;[IOCL/CHH/14581]" c="IOCL/CHH/14581"/>
              <i n="[petrolpump jbp_data].[PO_Number].&amp;[IOCL/CHH/14604]" c="IOCL/CHH/14604"/>
              <i n="[petrolpump jbp_data].[PO_Number].&amp;[IOCL/CHH/14605]" c="IOCL/CHH/14605"/>
              <i n="[petrolpump jbp_data].[PO_Number].&amp;[IOCL/CHH/14612]" c="IOCL/CHH/14612"/>
              <i n="[petrolpump jbp_data].[PO_Number].&amp;[IOCL/CHH/14624]" c="IOCL/CHH/14624"/>
              <i n="[petrolpump jbp_data].[PO_Number].&amp;[IOCL/CHH/14626]" c="IOCL/CHH/14626"/>
              <i n="[petrolpump jbp_data].[PO_Number].&amp;[IOCL/CHH/14627]" c="IOCL/CHH/14627"/>
              <i n="[petrolpump jbp_data].[PO_Number].&amp;[IOCL/CHH/14633]" c="IOCL/CHH/14633"/>
              <i n="[petrolpump jbp_data].[PO_Number].&amp;[IOCL/CHH/14636]" c="IOCL/CHH/14636"/>
              <i n="[petrolpump jbp_data].[PO_Number].&amp;[IOCL/CHH/14647]" c="IOCL/CHH/14647"/>
              <i n="[petrolpump jbp_data].[PO_Number].&amp;[IOCL/CHH/14648]" c="IOCL/CHH/14648"/>
              <i n="[petrolpump jbp_data].[PO_Number].&amp;[IOCL/CHH/14657]" c="IOCL/CHH/14657"/>
              <i n="[petrolpump jbp_data].[PO_Number].&amp;[IOCL/CHH/14661]" c="IOCL/CHH/14661"/>
              <i n="[petrolpump jbp_data].[PO_Number].&amp;[IOCL/CHH/14662]" c="IOCL/CHH/14662"/>
              <i n="[petrolpump jbp_data].[PO_Number].&amp;[IOCL/CHH/14666]" c="IOCL/CHH/14666"/>
              <i n="[petrolpump jbp_data].[PO_Number].&amp;[IOCL/CHH/14671]" c="IOCL/CHH/14671"/>
              <i n="[petrolpump jbp_data].[PO_Number].&amp;[IOCL/CHH/14677]" c="IOCL/CHH/14677"/>
              <i n="[petrolpump jbp_data].[PO_Number].&amp;[IOCL/CHH/14684]" c="IOCL/CHH/14684"/>
              <i n="[petrolpump jbp_data].[PO_Number].&amp;[IOCL/CHH/14685]" c="IOCL/CHH/14685"/>
              <i n="[petrolpump jbp_data].[PO_Number].&amp;[IOCL/CHH/14700]" c="IOCL/CHH/14700"/>
              <i n="[petrolpump jbp_data].[PO_Number].&amp;[IOCL/CHH/14729]" c="IOCL/CHH/14729"/>
              <i n="[petrolpump jbp_data].[PO_Number].&amp;[IOCL/CHH/14732]" c="IOCL/CHH/14732"/>
              <i n="[petrolpump jbp_data].[PO_Number].&amp;[IOCL/CHH/14738]" c="IOCL/CHH/14738"/>
              <i n="[petrolpump jbp_data].[PO_Number].&amp;[IOCL/CHH/14756]" c="IOCL/CHH/14756"/>
              <i n="[petrolpump jbp_data].[PO_Number].&amp;[IOCL/CHH/14757]" c="IOCL/CHH/14757"/>
              <i n="[petrolpump jbp_data].[PO_Number].&amp;[IOCL/CHH/14758]" c="IOCL/CHH/14758"/>
              <i n="[petrolpump jbp_data].[PO_Number].&amp;[IOCL/CHH/14768]" c="IOCL/CHH/14768"/>
              <i n="[petrolpump jbp_data].[PO_Number].&amp;[IOCL/CHH/14778]" c="IOCL/CHH/14778"/>
              <i n="[petrolpump jbp_data].[PO_Number].&amp;[IOCL/CHH/14782]" c="IOCL/CHH/14782"/>
              <i n="[petrolpump jbp_data].[PO_Number].&amp;[IOCL/CHH/14783]" c="IOCL/CHH/14783"/>
              <i n="[petrolpump jbp_data].[PO_Number].&amp;[IOCL/CHH/14784]" c="IOCL/CHH/14784"/>
              <i n="[petrolpump jbp_data].[PO_Number].&amp;[IOCL/CHH/14802]" c="IOCL/CHH/14802"/>
              <i n="[petrolpump jbp_data].[PO_Number].&amp;[IOCL/CHH/14803]" c="IOCL/CHH/14803"/>
              <i n="[petrolpump jbp_data].[PO_Number].&amp;[IOCL/CHH/14810]" c="IOCL/CHH/14810"/>
              <i n="[petrolpump jbp_data].[PO_Number].&amp;[IOCL/CHH/14818]" c="IOCL/CHH/14818"/>
              <i n="[petrolpump jbp_data].[PO_Number].&amp;[IOCL/CHH/14827]" c="IOCL/CHH/14827"/>
              <i n="[petrolpump jbp_data].[PO_Number].&amp;[IOCL/CHH/14830]" c="IOCL/CHH/14830"/>
              <i n="[petrolpump jbp_data].[PO_Number].&amp;[IOCL/CHH/14833]" c="IOCL/CHH/14833"/>
              <i n="[petrolpump jbp_data].[PO_Number].&amp;[IOCL/CHH/14834]" c="IOCL/CHH/14834"/>
              <i n="[petrolpump jbp_data].[PO_Number].&amp;[IOCL/CHH/14846]" c="IOCL/CHH/14846"/>
              <i n="[petrolpump jbp_data].[PO_Number].&amp;[IOCL/CHH/14850]" c="IOCL/CHH/14850"/>
              <i n="[petrolpump jbp_data].[PO_Number].&amp;[IOCL/CHH/14858]" c="IOCL/CHH/14858"/>
              <i n="[petrolpump jbp_data].[PO_Number].&amp;[IOCL/CHH/14862]" c="IOCL/CHH/14862"/>
              <i n="[petrolpump jbp_data].[PO_Number].&amp;[IOCL/CHH/14866]" c="IOCL/CHH/14866"/>
              <i n="[petrolpump jbp_data].[PO_Number].&amp;[IOCL/CHH/14874]" c="IOCL/CHH/14874"/>
              <i n="[petrolpump jbp_data].[PO_Number].&amp;[IOCL/CHH/14880]" c="IOCL/CHH/14880"/>
              <i n="[petrolpump jbp_data].[PO_Number].&amp;[IOCL/CHH/14886]" c="IOCL/CHH/14886"/>
              <i n="[petrolpump jbp_data].[PO_Number].&amp;[IOCL/CHH/14898]" c="IOCL/CHH/14898"/>
              <i n="[petrolpump jbp_data].[PO_Number].&amp;[IOCL/CHH/14907]" c="IOCL/CHH/14907"/>
              <i n="[petrolpump jbp_data].[PO_Number].&amp;[IOCL/CHH/14911]" c="IOCL/CHH/14911"/>
              <i n="[petrolpump jbp_data].[PO_Number].&amp;[IOCL/CHH/14921]" c="IOCL/CHH/14921"/>
              <i n="[petrolpump jbp_data].[PO_Number].&amp;[IOCL/CHH/14929]" c="IOCL/CHH/14929"/>
              <i n="[petrolpump jbp_data].[PO_Number].&amp;[IOCL/CHH/14942]" c="IOCL/CHH/14942"/>
              <i n="[petrolpump jbp_data].[PO_Number].&amp;[IOCL/CHH/14947]" c="IOCL/CHH/14947"/>
              <i n="[petrolpump jbp_data].[PO_Number].&amp;[IOCL/CHH/14949]" c="IOCL/CHH/14949"/>
              <i n="[petrolpump jbp_data].[PO_Number].&amp;[IOCL/CHH/14974]" c="IOCL/CHH/14974"/>
              <i n="[petrolpump jbp_data].[PO_Number].&amp;[IOCL/CHH/14979]" c="IOCL/CHH/14979"/>
              <i n="[petrolpump jbp_data].[PO_Number].&amp;[IOCL/CHH/14981]" c="IOCL/CHH/14981"/>
              <i n="[petrolpump jbp_data].[PO_Number].&amp;[IOCL/CHH/14997]" c="IOCL/CHH/14997"/>
              <i n="[petrolpump jbp_data].[PO_Number].&amp;[IOCL/DAM/10005]" c="IOCL/DAM/10005"/>
              <i n="[petrolpump jbp_data].[PO_Number].&amp;[IOCL/DAM/10016]" c="IOCL/DAM/10016"/>
              <i n="[petrolpump jbp_data].[PO_Number].&amp;[IOCL/DAM/10029]" c="IOCL/DAM/10029"/>
              <i n="[petrolpump jbp_data].[PO_Number].&amp;[IOCL/DAM/10030]" c="IOCL/DAM/10030"/>
              <i n="[petrolpump jbp_data].[PO_Number].&amp;[IOCL/DAM/10031]" c="IOCL/DAM/10031"/>
              <i n="[petrolpump jbp_data].[PO_Number].&amp;[IOCL/DAM/10038]" c="IOCL/DAM/10038"/>
              <i n="[petrolpump jbp_data].[PO_Number].&amp;[IOCL/DAM/10039]" c="IOCL/DAM/10039"/>
              <i n="[petrolpump jbp_data].[PO_Number].&amp;[IOCL/DAM/10041]" c="IOCL/DAM/10041"/>
              <i n="[petrolpump jbp_data].[PO_Number].&amp;[IOCL/DAM/10042]" c="IOCL/DAM/10042"/>
              <i n="[petrolpump jbp_data].[PO_Number].&amp;[IOCL/DAM/10043]" c="IOCL/DAM/10043"/>
              <i n="[petrolpump jbp_data].[PO_Number].&amp;[IOCL/DAM/10047]" c="IOCL/DAM/10047"/>
              <i n="[petrolpump jbp_data].[PO_Number].&amp;[IOCL/DAM/10048]" c="IOCL/DAM/10048"/>
              <i n="[petrolpump jbp_data].[PO_Number].&amp;[IOCL/DAM/10058]" c="IOCL/DAM/10058"/>
              <i n="[petrolpump jbp_data].[PO_Number].&amp;[IOCL/DAM/10060]" c="IOCL/DAM/10060"/>
              <i n="[petrolpump jbp_data].[PO_Number].&amp;[IOCL/DAM/10065]" c="IOCL/DAM/10065"/>
              <i n="[petrolpump jbp_data].[PO_Number].&amp;[IOCL/DAM/10087]" c="IOCL/DAM/10087"/>
              <i n="[petrolpump jbp_data].[PO_Number].&amp;[IOCL/DAM/10101]" c="IOCL/DAM/10101"/>
              <i n="[petrolpump jbp_data].[PO_Number].&amp;[IOCL/DAM/10111]" c="IOCL/DAM/10111"/>
              <i n="[petrolpump jbp_data].[PO_Number].&amp;[IOCL/DAM/10112]" c="IOCL/DAM/10112"/>
              <i n="[petrolpump jbp_data].[PO_Number].&amp;[IOCL/DAM/10113]" c="IOCL/DAM/10113"/>
              <i n="[petrolpump jbp_data].[PO_Number].&amp;[IOCL/DAM/10119]" c="IOCL/DAM/10119"/>
              <i n="[petrolpump jbp_data].[PO_Number].&amp;[IOCL/DAM/10137]" c="IOCL/DAM/10137"/>
              <i n="[petrolpump jbp_data].[PO_Number].&amp;[IOCL/DAM/10143]" c="IOCL/DAM/10143"/>
              <i n="[petrolpump jbp_data].[PO_Number].&amp;[IOCL/DAM/10152]" c="IOCL/DAM/10152"/>
              <i n="[petrolpump jbp_data].[PO_Number].&amp;[IOCL/DAM/10159]" c="IOCL/DAM/10159"/>
              <i n="[petrolpump jbp_data].[PO_Number].&amp;[IOCL/DAM/10165]" c="IOCL/DAM/10165"/>
              <i n="[petrolpump jbp_data].[PO_Number].&amp;[IOCL/DAM/10189]" c="IOCL/DAM/10189"/>
              <i n="[petrolpump jbp_data].[PO_Number].&amp;[IOCL/DAM/10193]" c="IOCL/DAM/10193"/>
              <i n="[petrolpump jbp_data].[PO_Number].&amp;[IOCL/DAM/10199]" c="IOCL/DAM/10199"/>
              <i n="[petrolpump jbp_data].[PO_Number].&amp;[IOCL/DAM/10200]" c="IOCL/DAM/10200"/>
              <i n="[petrolpump jbp_data].[PO_Number].&amp;[IOCL/DAM/10201]" c="IOCL/DAM/10201"/>
              <i n="[petrolpump jbp_data].[PO_Number].&amp;[IOCL/DAM/10218]" c="IOCL/DAM/10218"/>
              <i n="[petrolpump jbp_data].[PO_Number].&amp;[IOCL/DAM/10229]" c="IOCL/DAM/10229"/>
              <i n="[petrolpump jbp_data].[PO_Number].&amp;[IOCL/DAM/10250]" c="IOCL/DAM/10250"/>
              <i n="[petrolpump jbp_data].[PO_Number].&amp;[IOCL/DAM/10256]" c="IOCL/DAM/10256"/>
              <i n="[petrolpump jbp_data].[PO_Number].&amp;[IOCL/DAM/10258]" c="IOCL/DAM/10258"/>
              <i n="[petrolpump jbp_data].[PO_Number].&amp;[IOCL/DAM/10267]" c="IOCL/DAM/10267"/>
              <i n="[petrolpump jbp_data].[PO_Number].&amp;[IOCL/DAM/10270]" c="IOCL/DAM/10270"/>
              <i n="[petrolpump jbp_data].[PO_Number].&amp;[IOCL/DAM/10273]" c="IOCL/DAM/10273"/>
              <i n="[petrolpump jbp_data].[PO_Number].&amp;[IOCL/DAM/10283]" c="IOCL/DAM/10283"/>
              <i n="[petrolpump jbp_data].[PO_Number].&amp;[IOCL/DAM/10285]" c="IOCL/DAM/10285"/>
              <i n="[petrolpump jbp_data].[PO_Number].&amp;[IOCL/DAM/10287]" c="IOCL/DAM/10287"/>
              <i n="[petrolpump jbp_data].[PO_Number].&amp;[IOCL/DAM/10297]" c="IOCL/DAM/10297"/>
              <i n="[petrolpump jbp_data].[PO_Number].&amp;[IOCL/DAM/10298]" c="IOCL/DAM/10298"/>
              <i n="[petrolpump jbp_data].[PO_Number].&amp;[IOCL/DAM/10304]" c="IOCL/DAM/10304"/>
              <i n="[petrolpump jbp_data].[PO_Number].&amp;[IOCL/DAM/10313]" c="IOCL/DAM/10313"/>
              <i n="[petrolpump jbp_data].[PO_Number].&amp;[IOCL/DAM/10321]" c="IOCL/DAM/10321"/>
              <i n="[petrolpump jbp_data].[PO_Number].&amp;[IOCL/DAM/10328]" c="IOCL/DAM/10328"/>
              <i n="[petrolpump jbp_data].[PO_Number].&amp;[IOCL/DAM/10329]" c="IOCL/DAM/10329"/>
              <i n="[petrolpump jbp_data].[PO_Number].&amp;[IOCL/DAM/10333]" c="IOCL/DAM/10333"/>
              <i n="[petrolpump jbp_data].[PO_Number].&amp;[IOCL/DAM/10340]" c="IOCL/DAM/10340"/>
              <i n="[petrolpump jbp_data].[PO_Number].&amp;[IOCL/DAM/10352]" c="IOCL/DAM/10352"/>
              <i n="[petrolpump jbp_data].[PO_Number].&amp;[IOCL/DAM/10354]" c="IOCL/DAM/10354"/>
              <i n="[petrolpump jbp_data].[PO_Number].&amp;[IOCL/DAM/10356]" c="IOCL/DAM/10356"/>
              <i n="[petrolpump jbp_data].[PO_Number].&amp;[IOCL/DAM/10382]" c="IOCL/DAM/10382"/>
              <i n="[petrolpump jbp_data].[PO_Number].&amp;[IOCL/DAM/10387]" c="IOCL/DAM/10387"/>
              <i n="[petrolpump jbp_data].[PO_Number].&amp;[IOCL/DAM/10393]" c="IOCL/DAM/10393"/>
              <i n="[petrolpump jbp_data].[PO_Number].&amp;[IOCL/DAM/10421]" c="IOCL/DAM/10421"/>
              <i n="[petrolpump jbp_data].[PO_Number].&amp;[IOCL/DAM/10433]" c="IOCL/DAM/10433"/>
              <i n="[petrolpump jbp_data].[PO_Number].&amp;[IOCL/DAM/10456]" c="IOCL/DAM/10456"/>
              <i n="[petrolpump jbp_data].[PO_Number].&amp;[IOCL/DAM/10472]" c="IOCL/DAM/10472"/>
              <i n="[petrolpump jbp_data].[PO_Number].&amp;[IOCL/DAM/10480]" c="IOCL/DAM/10480"/>
              <i n="[petrolpump jbp_data].[PO_Number].&amp;[IOCL/DAM/10482]" c="IOCL/DAM/10482"/>
              <i n="[petrolpump jbp_data].[PO_Number].&amp;[IOCL/DAM/10485]" c="IOCL/DAM/10485"/>
              <i n="[petrolpump jbp_data].[PO_Number].&amp;[IOCL/DAM/10490]" c="IOCL/DAM/10490"/>
              <i n="[petrolpump jbp_data].[PO_Number].&amp;[IOCL/DAM/10494]" c="IOCL/DAM/10494"/>
              <i n="[petrolpump jbp_data].[PO_Number].&amp;[IOCL/DAM/10499]" c="IOCL/DAM/10499"/>
              <i n="[petrolpump jbp_data].[PO_Number].&amp;[IOCL/DAM/10510]" c="IOCL/DAM/10510"/>
              <i n="[petrolpump jbp_data].[PO_Number].&amp;[IOCL/DAM/10511]" c="IOCL/DAM/10511"/>
              <i n="[petrolpump jbp_data].[PO_Number].&amp;[IOCL/DAM/10532]" c="IOCL/DAM/10532"/>
              <i n="[petrolpump jbp_data].[PO_Number].&amp;[IOCL/DAM/10533]" c="IOCL/DAM/10533"/>
              <i n="[petrolpump jbp_data].[PO_Number].&amp;[IOCL/DAM/10537]" c="IOCL/DAM/10537"/>
              <i n="[petrolpump jbp_data].[PO_Number].&amp;[IOCL/DAM/10555]" c="IOCL/DAM/10555"/>
              <i n="[petrolpump jbp_data].[PO_Number].&amp;[IOCL/DAM/10558]" c="IOCL/DAM/10558"/>
              <i n="[petrolpump jbp_data].[PO_Number].&amp;[IOCL/DAM/10567]" c="IOCL/DAM/10567"/>
              <i n="[petrolpump jbp_data].[PO_Number].&amp;[IOCL/DAM/10581]" c="IOCL/DAM/10581"/>
              <i n="[petrolpump jbp_data].[PO_Number].&amp;[IOCL/DAM/10582]" c="IOCL/DAM/10582"/>
              <i n="[petrolpump jbp_data].[PO_Number].&amp;[IOCL/DAM/10588]" c="IOCL/DAM/10588"/>
              <i n="[petrolpump jbp_data].[PO_Number].&amp;[IOCL/DAM/10599]" c="IOCL/DAM/10599"/>
              <i n="[petrolpump jbp_data].[PO_Number].&amp;[IOCL/DAM/10601]" c="IOCL/DAM/10601"/>
              <i n="[petrolpump jbp_data].[PO_Number].&amp;[IOCL/DAM/10606]" c="IOCL/DAM/10606"/>
              <i n="[petrolpump jbp_data].[PO_Number].&amp;[IOCL/DAM/10607]" c="IOCL/DAM/10607"/>
              <i n="[petrolpump jbp_data].[PO_Number].&amp;[IOCL/DAM/10611]" c="IOCL/DAM/10611"/>
              <i n="[petrolpump jbp_data].[PO_Number].&amp;[IOCL/DAM/10618]" c="IOCL/DAM/10618"/>
              <i n="[petrolpump jbp_data].[PO_Number].&amp;[IOCL/DAM/10619]" c="IOCL/DAM/10619"/>
              <i n="[petrolpump jbp_data].[PO_Number].&amp;[IOCL/DAM/10667]" c="IOCL/DAM/10667"/>
              <i n="[petrolpump jbp_data].[PO_Number].&amp;[IOCL/DAM/10669]" c="IOCL/DAM/10669"/>
              <i n="[petrolpump jbp_data].[PO_Number].&amp;[IOCL/DAM/10677]" c="IOCL/DAM/10677"/>
              <i n="[petrolpump jbp_data].[PO_Number].&amp;[IOCL/DAM/10682]" c="IOCL/DAM/10682"/>
              <i n="[petrolpump jbp_data].[PO_Number].&amp;[IOCL/DAM/10691]" c="IOCL/DAM/10691"/>
              <i n="[petrolpump jbp_data].[PO_Number].&amp;[IOCL/DAM/10701]" c="IOCL/DAM/10701"/>
              <i n="[petrolpump jbp_data].[PO_Number].&amp;[IOCL/DAM/10711]" c="IOCL/DAM/10711"/>
              <i n="[petrolpump jbp_data].[PO_Number].&amp;[IOCL/DAM/10731]" c="IOCL/DAM/10731"/>
              <i n="[petrolpump jbp_data].[PO_Number].&amp;[IOCL/DAM/10738]" c="IOCL/DAM/10738"/>
              <i n="[petrolpump jbp_data].[PO_Number].&amp;[IOCL/DAM/10742]" c="IOCL/DAM/10742"/>
              <i n="[petrolpump jbp_data].[PO_Number].&amp;[IOCL/DAM/10745]" c="IOCL/DAM/10745"/>
              <i n="[petrolpump jbp_data].[PO_Number].&amp;[IOCL/DAM/10753]" c="IOCL/DAM/10753"/>
              <i n="[petrolpump jbp_data].[PO_Number].&amp;[IOCL/DAM/10762]" c="IOCL/DAM/10762"/>
              <i n="[petrolpump jbp_data].[PO_Number].&amp;[IOCL/DAM/10767]" c="IOCL/DAM/10767"/>
              <i n="[petrolpump jbp_data].[PO_Number].&amp;[IOCL/DAM/10774]" c="IOCL/DAM/10774"/>
              <i n="[petrolpump jbp_data].[PO_Number].&amp;[IOCL/DAM/10786]" c="IOCL/DAM/10786"/>
              <i n="[petrolpump jbp_data].[PO_Number].&amp;[IOCL/DAM/10797]" c="IOCL/DAM/10797"/>
              <i n="[petrolpump jbp_data].[PO_Number].&amp;[IOCL/DAM/10798]" c="IOCL/DAM/10798"/>
              <i n="[petrolpump jbp_data].[PO_Number].&amp;[IOCL/DAM/10802]" c="IOCL/DAM/10802"/>
              <i n="[petrolpump jbp_data].[PO_Number].&amp;[IOCL/DAM/10811]" c="IOCL/DAM/10811"/>
              <i n="[petrolpump jbp_data].[PO_Number].&amp;[IOCL/DAM/10816]" c="IOCL/DAM/10816"/>
              <i n="[petrolpump jbp_data].[PO_Number].&amp;[IOCL/DAM/10824]" c="IOCL/DAM/10824"/>
              <i n="[petrolpump jbp_data].[PO_Number].&amp;[IOCL/DAM/10831]" c="IOCL/DAM/10831"/>
              <i n="[petrolpump jbp_data].[PO_Number].&amp;[IOCL/DAM/10836]" c="IOCL/DAM/10836"/>
              <i n="[petrolpump jbp_data].[PO_Number].&amp;[IOCL/DAM/10850]" c="IOCL/DAM/10850"/>
              <i n="[petrolpump jbp_data].[PO_Number].&amp;[IOCL/DAM/10851]" c="IOCL/DAM/10851"/>
              <i n="[petrolpump jbp_data].[PO_Number].&amp;[IOCL/DAM/10855]" c="IOCL/DAM/10855"/>
              <i n="[petrolpump jbp_data].[PO_Number].&amp;[IOCL/DAM/10859]" c="IOCL/DAM/10859"/>
              <i n="[petrolpump jbp_data].[PO_Number].&amp;[IOCL/DAM/10874]" c="IOCL/DAM/10874"/>
              <i n="[petrolpump jbp_data].[PO_Number].&amp;[IOCL/DAM/10879]" c="IOCL/DAM/10879"/>
              <i n="[petrolpump jbp_data].[PO_Number].&amp;[IOCL/DAM/10881]" c="IOCL/DAM/10881"/>
              <i n="[petrolpump jbp_data].[PO_Number].&amp;[IOCL/DAM/10882]" c="IOCL/DAM/10882"/>
              <i n="[petrolpump jbp_data].[PO_Number].&amp;[IOCL/DAM/10893]" c="IOCL/DAM/10893"/>
              <i n="[petrolpump jbp_data].[PO_Number].&amp;[IOCL/DAM/10908]" c="IOCL/DAM/10908"/>
              <i n="[petrolpump jbp_data].[PO_Number].&amp;[IOCL/DAM/10911]" c="IOCL/DAM/10911"/>
              <i n="[petrolpump jbp_data].[PO_Number].&amp;[IOCL/DAM/10914]" c="IOCL/DAM/10914"/>
              <i n="[petrolpump jbp_data].[PO_Number].&amp;[IOCL/DAM/10925]" c="IOCL/DAM/10925"/>
              <i n="[petrolpump jbp_data].[PO_Number].&amp;[IOCL/DAM/10931]" c="IOCL/DAM/10931"/>
              <i n="[petrolpump jbp_data].[PO_Number].&amp;[IOCL/DAM/10936]" c="IOCL/DAM/10936"/>
              <i n="[petrolpump jbp_data].[PO_Number].&amp;[IOCL/DAM/10941]" c="IOCL/DAM/10941"/>
              <i n="[petrolpump jbp_data].[PO_Number].&amp;[IOCL/DAM/10946]" c="IOCL/DAM/10946"/>
              <i n="[petrolpump jbp_data].[PO_Number].&amp;[IOCL/DAM/10947]" c="IOCL/DAM/10947"/>
              <i n="[petrolpump jbp_data].[PO_Number].&amp;[IOCL/DAM/10955]" c="IOCL/DAM/10955"/>
              <i n="[petrolpump jbp_data].[PO_Number].&amp;[IOCL/DAM/10958]" c="IOCL/DAM/10958"/>
              <i n="[petrolpump jbp_data].[PO_Number].&amp;[IOCL/DAM/10970]" c="IOCL/DAM/10970"/>
              <i n="[petrolpump jbp_data].[PO_Number].&amp;[IOCL/DAM/10972]" c="IOCL/DAM/10972"/>
              <i n="[petrolpump jbp_data].[PO_Number].&amp;[IOCL/DAM/10985]" c="IOCL/DAM/10985"/>
              <i n="[petrolpump jbp_data].[PO_Number].&amp;[IOCL/DAM/10989]" c="IOCL/DAM/10989"/>
              <i n="[petrolpump jbp_data].[PO_Number].&amp;[IOCL/DAM/10999]" c="IOCL/DAM/10999"/>
              <i n="[petrolpump jbp_data].[PO_Number].&amp;[IOCL/DAM/11002]" c="IOCL/DAM/11002"/>
              <i n="[petrolpump jbp_data].[PO_Number].&amp;[IOCL/DAM/11016]" c="IOCL/DAM/11016"/>
              <i n="[petrolpump jbp_data].[PO_Number].&amp;[IOCL/DAM/11020]" c="IOCL/DAM/11020"/>
              <i n="[petrolpump jbp_data].[PO_Number].&amp;[IOCL/DAM/11029]" c="IOCL/DAM/11029"/>
              <i n="[petrolpump jbp_data].[PO_Number].&amp;[IOCL/DAM/11034]" c="IOCL/DAM/11034"/>
              <i n="[petrolpump jbp_data].[PO_Number].&amp;[IOCL/DAM/11037]" c="IOCL/DAM/11037"/>
              <i n="[petrolpump jbp_data].[PO_Number].&amp;[IOCL/DAM/11051]" c="IOCL/DAM/11051"/>
              <i n="[petrolpump jbp_data].[PO_Number].&amp;[IOCL/DAM/11062]" c="IOCL/DAM/11062"/>
              <i n="[petrolpump jbp_data].[PO_Number].&amp;[IOCL/DAM/11076]" c="IOCL/DAM/11076"/>
              <i n="[petrolpump jbp_data].[PO_Number].&amp;[IOCL/DAM/11078]" c="IOCL/DAM/11078"/>
              <i n="[petrolpump jbp_data].[PO_Number].&amp;[IOCL/DAM/11105]" c="IOCL/DAM/11105"/>
              <i n="[petrolpump jbp_data].[PO_Number].&amp;[IOCL/DAM/11109]" c="IOCL/DAM/11109"/>
              <i n="[petrolpump jbp_data].[PO_Number].&amp;[IOCL/DAM/11114]" c="IOCL/DAM/11114"/>
              <i n="[petrolpump jbp_data].[PO_Number].&amp;[IOCL/DAM/11115]" c="IOCL/DAM/11115"/>
              <i n="[petrolpump jbp_data].[PO_Number].&amp;[IOCL/DAM/11119]" c="IOCL/DAM/11119"/>
              <i n="[petrolpump jbp_data].[PO_Number].&amp;[IOCL/DAM/11120]" c="IOCL/DAM/11120"/>
              <i n="[petrolpump jbp_data].[PO_Number].&amp;[IOCL/DAM/11159]" c="IOCL/DAM/11159"/>
              <i n="[petrolpump jbp_data].[PO_Number].&amp;[IOCL/DAM/11162]" c="IOCL/DAM/11162"/>
              <i n="[petrolpump jbp_data].[PO_Number].&amp;[IOCL/DAM/11164]" c="IOCL/DAM/11164"/>
              <i n="[petrolpump jbp_data].[PO_Number].&amp;[IOCL/DAM/11170]" c="IOCL/DAM/11170"/>
              <i n="[petrolpump jbp_data].[PO_Number].&amp;[IOCL/DAM/11197]" c="IOCL/DAM/11197"/>
              <i n="[petrolpump jbp_data].[PO_Number].&amp;[IOCL/DAM/11202]" c="IOCL/DAM/11202"/>
              <i n="[petrolpump jbp_data].[PO_Number].&amp;[IOCL/DAM/11220]" c="IOCL/DAM/11220"/>
              <i n="[petrolpump jbp_data].[PO_Number].&amp;[IOCL/DAM/11237]" c="IOCL/DAM/11237"/>
              <i n="[petrolpump jbp_data].[PO_Number].&amp;[IOCL/DAM/11241]" c="IOCL/DAM/11241"/>
              <i n="[petrolpump jbp_data].[PO_Number].&amp;[IOCL/DAM/11245]" c="IOCL/DAM/11245"/>
              <i n="[petrolpump jbp_data].[PO_Number].&amp;[IOCL/DAM/11253]" c="IOCL/DAM/11253"/>
              <i n="[petrolpump jbp_data].[PO_Number].&amp;[IOCL/DAM/11257]" c="IOCL/DAM/11257"/>
              <i n="[petrolpump jbp_data].[PO_Number].&amp;[IOCL/DAM/11258]" c="IOCL/DAM/11258"/>
              <i n="[petrolpump jbp_data].[PO_Number].&amp;[IOCL/DAM/11277]" c="IOCL/DAM/11277"/>
              <i n="[petrolpump jbp_data].[PO_Number].&amp;[IOCL/DAM/11282]" c="IOCL/DAM/11282"/>
              <i n="[petrolpump jbp_data].[PO_Number].&amp;[IOCL/DAM/11305]" c="IOCL/DAM/11305"/>
              <i n="[petrolpump jbp_data].[PO_Number].&amp;[IOCL/DAM/11336]" c="IOCL/DAM/11336"/>
              <i n="[petrolpump jbp_data].[PO_Number].&amp;[IOCL/DAM/11347]" c="IOCL/DAM/11347"/>
              <i n="[petrolpump jbp_data].[PO_Number].&amp;[IOCL/DAM/11370]" c="IOCL/DAM/11370"/>
              <i n="[petrolpump jbp_data].[PO_Number].&amp;[IOCL/DAM/11377]" c="IOCL/DAM/11377"/>
              <i n="[petrolpump jbp_data].[PO_Number].&amp;[IOCL/DAM/11385]" c="IOCL/DAM/11385"/>
              <i n="[petrolpump jbp_data].[PO_Number].&amp;[IOCL/DAM/11398]" c="IOCL/DAM/11398"/>
              <i n="[petrolpump jbp_data].[PO_Number].&amp;[IOCL/DAM/11401]" c="IOCL/DAM/11401"/>
              <i n="[petrolpump jbp_data].[PO_Number].&amp;[IOCL/DAM/11418]" c="IOCL/DAM/11418"/>
              <i n="[petrolpump jbp_data].[PO_Number].&amp;[IOCL/DAM/11428]" c="IOCL/DAM/11428"/>
              <i n="[petrolpump jbp_data].[PO_Number].&amp;[IOCL/DAM/11442]" c="IOCL/DAM/11442"/>
              <i n="[petrolpump jbp_data].[PO_Number].&amp;[IOCL/DAM/11453]" c="IOCL/DAM/11453"/>
              <i n="[petrolpump jbp_data].[PO_Number].&amp;[IOCL/DAM/11455]" c="IOCL/DAM/11455"/>
              <i n="[petrolpump jbp_data].[PO_Number].&amp;[IOCL/DAM/11459]" c="IOCL/DAM/11459"/>
              <i n="[petrolpump jbp_data].[PO_Number].&amp;[IOCL/DAM/11465]" c="IOCL/DAM/11465"/>
              <i n="[petrolpump jbp_data].[PO_Number].&amp;[IOCL/DAM/11493]" c="IOCL/DAM/11493"/>
              <i n="[petrolpump jbp_data].[PO_Number].&amp;[IOCL/DAM/11495]" c="IOCL/DAM/11495"/>
              <i n="[petrolpump jbp_data].[PO_Number].&amp;[IOCL/DAM/11514]" c="IOCL/DAM/11514"/>
              <i n="[petrolpump jbp_data].[PO_Number].&amp;[IOCL/DAM/11524]" c="IOCL/DAM/11524"/>
              <i n="[petrolpump jbp_data].[PO_Number].&amp;[IOCL/DAM/11531]" c="IOCL/DAM/11531"/>
              <i n="[petrolpump jbp_data].[PO_Number].&amp;[IOCL/DAM/11545]" c="IOCL/DAM/11545"/>
              <i n="[petrolpump jbp_data].[PO_Number].&amp;[IOCL/DAM/11559]" c="IOCL/DAM/11559"/>
              <i n="[petrolpump jbp_data].[PO_Number].&amp;[IOCL/DAM/11560]" c="IOCL/DAM/11560"/>
              <i n="[petrolpump jbp_data].[PO_Number].&amp;[IOCL/DAM/11562]" c="IOCL/DAM/11562"/>
              <i n="[petrolpump jbp_data].[PO_Number].&amp;[IOCL/DAM/11568]" c="IOCL/DAM/11568"/>
              <i n="[petrolpump jbp_data].[PO_Number].&amp;[IOCL/DAM/11569]" c="IOCL/DAM/11569"/>
              <i n="[petrolpump jbp_data].[PO_Number].&amp;[IOCL/DAM/11599]" c="IOCL/DAM/11599"/>
              <i n="[petrolpump jbp_data].[PO_Number].&amp;[IOCL/DAM/11603]" c="IOCL/DAM/11603"/>
              <i n="[petrolpump jbp_data].[PO_Number].&amp;[IOCL/DAM/11605]" c="IOCL/DAM/11605"/>
              <i n="[petrolpump jbp_data].[PO_Number].&amp;[IOCL/DAM/11607]" c="IOCL/DAM/11607"/>
              <i n="[petrolpump jbp_data].[PO_Number].&amp;[IOCL/DAM/11609]" c="IOCL/DAM/11609"/>
              <i n="[petrolpump jbp_data].[PO_Number].&amp;[IOCL/DAM/11626]" c="IOCL/DAM/11626"/>
              <i n="[petrolpump jbp_data].[PO_Number].&amp;[IOCL/DAM/11639]" c="IOCL/DAM/11639"/>
              <i n="[petrolpump jbp_data].[PO_Number].&amp;[IOCL/DAM/11659]" c="IOCL/DAM/11659"/>
              <i n="[petrolpump jbp_data].[PO_Number].&amp;[IOCL/DAM/11696]" c="IOCL/DAM/11696"/>
              <i n="[petrolpump jbp_data].[PO_Number].&amp;[IOCL/DAM/11701]" c="IOCL/DAM/11701"/>
              <i n="[petrolpump jbp_data].[PO_Number].&amp;[IOCL/DAM/11710]" c="IOCL/DAM/11710"/>
              <i n="[petrolpump jbp_data].[PO_Number].&amp;[IOCL/DAM/11727]" c="IOCL/DAM/11727"/>
              <i n="[petrolpump jbp_data].[PO_Number].&amp;[IOCL/DAM/11729]" c="IOCL/DAM/11729"/>
              <i n="[petrolpump jbp_data].[PO_Number].&amp;[IOCL/DAM/11731]" c="IOCL/DAM/11731"/>
              <i n="[petrolpump jbp_data].[PO_Number].&amp;[IOCL/DAM/11738]" c="IOCL/DAM/11738"/>
              <i n="[petrolpump jbp_data].[PO_Number].&amp;[IOCL/DAM/11742]" c="IOCL/DAM/11742"/>
              <i n="[petrolpump jbp_data].[PO_Number].&amp;[IOCL/DAM/11749]" c="IOCL/DAM/11749"/>
              <i n="[petrolpump jbp_data].[PO_Number].&amp;[IOCL/DAM/11758]" c="IOCL/DAM/11758"/>
              <i n="[petrolpump jbp_data].[PO_Number].&amp;[IOCL/DAM/11759]" c="IOCL/DAM/11759"/>
              <i n="[petrolpump jbp_data].[PO_Number].&amp;[IOCL/DAM/11765]" c="IOCL/DAM/11765"/>
              <i n="[petrolpump jbp_data].[PO_Number].&amp;[IOCL/DAM/11766]" c="IOCL/DAM/11766"/>
              <i n="[petrolpump jbp_data].[PO_Number].&amp;[IOCL/DAM/11775]" c="IOCL/DAM/11775"/>
              <i n="[petrolpump jbp_data].[PO_Number].&amp;[IOCL/DAM/11777]" c="IOCL/DAM/11777"/>
              <i n="[petrolpump jbp_data].[PO_Number].&amp;[IOCL/DAM/11782]" c="IOCL/DAM/11782"/>
              <i n="[petrolpump jbp_data].[PO_Number].&amp;[IOCL/DAM/11787]" c="IOCL/DAM/11787"/>
              <i n="[petrolpump jbp_data].[PO_Number].&amp;[IOCL/DAM/11792]" c="IOCL/DAM/11792"/>
              <i n="[petrolpump jbp_data].[PO_Number].&amp;[IOCL/DAM/11795]" c="IOCL/DAM/11795"/>
              <i n="[petrolpump jbp_data].[PO_Number].&amp;[IOCL/DAM/11814]" c="IOCL/DAM/11814"/>
              <i n="[petrolpump jbp_data].[PO_Number].&amp;[IOCL/DAM/11815]" c="IOCL/DAM/11815"/>
              <i n="[petrolpump jbp_data].[PO_Number].&amp;[IOCL/DAM/11831]" c="IOCL/DAM/11831"/>
              <i n="[petrolpump jbp_data].[PO_Number].&amp;[IOCL/DAM/11849]" c="IOCL/DAM/11849"/>
              <i n="[petrolpump jbp_data].[PO_Number].&amp;[IOCL/DAM/11857]" c="IOCL/DAM/11857"/>
              <i n="[petrolpump jbp_data].[PO_Number].&amp;[IOCL/DAM/11858]" c="IOCL/DAM/11858"/>
              <i n="[petrolpump jbp_data].[PO_Number].&amp;[IOCL/DAM/11859]" c="IOCL/DAM/11859"/>
              <i n="[petrolpump jbp_data].[PO_Number].&amp;[IOCL/DAM/11863]" c="IOCL/DAM/11863"/>
              <i n="[petrolpump jbp_data].[PO_Number].&amp;[IOCL/DAM/11866]" c="IOCL/DAM/11866"/>
              <i n="[petrolpump jbp_data].[PO_Number].&amp;[IOCL/DAM/11870]" c="IOCL/DAM/11870"/>
              <i n="[petrolpump jbp_data].[PO_Number].&amp;[IOCL/DAM/11879]" c="IOCL/DAM/11879"/>
              <i n="[petrolpump jbp_data].[PO_Number].&amp;[IOCL/DAM/11884]" c="IOCL/DAM/11884"/>
              <i n="[petrolpump jbp_data].[PO_Number].&amp;[IOCL/DAM/11899]" c="IOCL/DAM/11899"/>
              <i n="[petrolpump jbp_data].[PO_Number].&amp;[IOCL/DAM/11915]" c="IOCL/DAM/11915"/>
              <i n="[petrolpump jbp_data].[PO_Number].&amp;[IOCL/DAM/11939]" c="IOCL/DAM/11939"/>
              <i n="[petrolpump jbp_data].[PO_Number].&amp;[IOCL/DAM/11943]" c="IOCL/DAM/11943"/>
              <i n="[petrolpump jbp_data].[PO_Number].&amp;[IOCL/DAM/11949]" c="IOCL/DAM/11949"/>
              <i n="[petrolpump jbp_data].[PO_Number].&amp;[IOCL/DAM/11956]" c="IOCL/DAM/11956"/>
              <i n="[petrolpump jbp_data].[PO_Number].&amp;[IOCL/DAM/11969]" c="IOCL/DAM/11969"/>
              <i n="[petrolpump jbp_data].[PO_Number].&amp;[IOCL/DAM/11972]" c="IOCL/DAM/11972"/>
              <i n="[petrolpump jbp_data].[PO_Number].&amp;[IOCL/DAM/11974]" c="IOCL/DAM/11974"/>
              <i n="[petrolpump jbp_data].[PO_Number].&amp;[IOCL/DAM/11977]" c="IOCL/DAM/11977"/>
              <i n="[petrolpump jbp_data].[PO_Number].&amp;[IOCL/DAM/11979]" c="IOCL/DAM/11979"/>
              <i n="[petrolpump jbp_data].[PO_Number].&amp;[IOCL/DAM/11983]" c="IOCL/DAM/11983"/>
              <i n="[petrolpump jbp_data].[PO_Number].&amp;[IOCL/DAM/11992]" c="IOCL/DAM/11992"/>
              <i n="[petrolpump jbp_data].[PO_Number].&amp;[IOCL/DAM/11993]" c="IOCL/DAM/11993"/>
              <i n="[petrolpump jbp_data].[PO_Number].&amp;[IOCL/DAM/11994]" c="IOCL/DAM/11994"/>
              <i n="[petrolpump jbp_data].[PO_Number].&amp;[IOCL/DAM/11997]" c="IOCL/DAM/11997"/>
              <i n="[petrolpump jbp_data].[PO_Number].&amp;[IOCL/DAM/12003]" c="IOCL/DAM/12003"/>
              <i n="[petrolpump jbp_data].[PO_Number].&amp;[IOCL/DAM/12004]" c="IOCL/DAM/12004"/>
              <i n="[petrolpump jbp_data].[PO_Number].&amp;[IOCL/DAM/12017]" c="IOCL/DAM/12017"/>
              <i n="[petrolpump jbp_data].[PO_Number].&amp;[IOCL/DAM/12030]" c="IOCL/DAM/12030"/>
              <i n="[petrolpump jbp_data].[PO_Number].&amp;[IOCL/DAM/12033]" c="IOCL/DAM/12033"/>
              <i n="[petrolpump jbp_data].[PO_Number].&amp;[IOCL/DAM/12034]" c="IOCL/DAM/12034"/>
              <i n="[petrolpump jbp_data].[PO_Number].&amp;[IOCL/DAM/12042]" c="IOCL/DAM/12042"/>
              <i n="[petrolpump jbp_data].[PO_Number].&amp;[IOCL/DAM/12081]" c="IOCL/DAM/12081"/>
              <i n="[petrolpump jbp_data].[PO_Number].&amp;[IOCL/DAM/12084]" c="IOCL/DAM/12084"/>
              <i n="[petrolpump jbp_data].[PO_Number].&amp;[IOCL/DAM/12088]" c="IOCL/DAM/12088"/>
              <i n="[petrolpump jbp_data].[PO_Number].&amp;[IOCL/DAM/12091]" c="IOCL/DAM/12091"/>
              <i n="[petrolpump jbp_data].[PO_Number].&amp;[IOCL/DAM/12135]" c="IOCL/DAM/12135"/>
              <i n="[petrolpump jbp_data].[PO_Number].&amp;[IOCL/DAM/12143]" c="IOCL/DAM/12143"/>
              <i n="[petrolpump jbp_data].[PO_Number].&amp;[IOCL/DAM/12172]" c="IOCL/DAM/12172"/>
              <i n="[petrolpump jbp_data].[PO_Number].&amp;[IOCL/DAM/12176]" c="IOCL/DAM/12176"/>
              <i n="[petrolpump jbp_data].[PO_Number].&amp;[IOCL/DAM/12182]" c="IOCL/DAM/12182"/>
              <i n="[petrolpump jbp_data].[PO_Number].&amp;[IOCL/DAM/12201]" c="IOCL/DAM/12201"/>
              <i n="[petrolpump jbp_data].[PO_Number].&amp;[IOCL/DAM/12203]" c="IOCL/DAM/12203"/>
              <i n="[petrolpump jbp_data].[PO_Number].&amp;[IOCL/DAM/12222]" c="IOCL/DAM/12222"/>
              <i n="[petrolpump jbp_data].[PO_Number].&amp;[IOCL/DAM/12226]" c="IOCL/DAM/12226"/>
              <i n="[petrolpump jbp_data].[PO_Number].&amp;[IOCL/DAM/12228]" c="IOCL/DAM/12228"/>
              <i n="[petrolpump jbp_data].[PO_Number].&amp;[IOCL/DAM/12230]" c="IOCL/DAM/12230"/>
              <i n="[petrolpump jbp_data].[PO_Number].&amp;[IOCL/DAM/12250]" c="IOCL/DAM/12250"/>
              <i n="[petrolpump jbp_data].[PO_Number].&amp;[IOCL/DAM/12270]" c="IOCL/DAM/12270"/>
              <i n="[petrolpump jbp_data].[PO_Number].&amp;[IOCL/DAM/12277]" c="IOCL/DAM/12277"/>
              <i n="[petrolpump jbp_data].[PO_Number].&amp;[IOCL/DAM/12282]" c="IOCL/DAM/12282"/>
              <i n="[petrolpump jbp_data].[PO_Number].&amp;[IOCL/DAM/12285]" c="IOCL/DAM/12285"/>
              <i n="[petrolpump jbp_data].[PO_Number].&amp;[IOCL/DAM/12287]" c="IOCL/DAM/12287"/>
              <i n="[petrolpump jbp_data].[PO_Number].&amp;[IOCL/DAM/12292]" c="IOCL/DAM/12292"/>
              <i n="[petrolpump jbp_data].[PO_Number].&amp;[IOCL/DAM/12312]" c="IOCL/DAM/12312"/>
              <i n="[petrolpump jbp_data].[PO_Number].&amp;[IOCL/DAM/12316]" c="IOCL/DAM/12316"/>
              <i n="[petrolpump jbp_data].[PO_Number].&amp;[IOCL/DAM/12326]" c="IOCL/DAM/12326"/>
              <i n="[petrolpump jbp_data].[PO_Number].&amp;[IOCL/DAM/12328]" c="IOCL/DAM/12328"/>
              <i n="[petrolpump jbp_data].[PO_Number].&amp;[IOCL/DAM/12330]" c="IOCL/DAM/12330"/>
              <i n="[petrolpump jbp_data].[PO_Number].&amp;[IOCL/DAM/12333]" c="IOCL/DAM/12333"/>
              <i n="[petrolpump jbp_data].[PO_Number].&amp;[IOCL/DAM/12334]" c="IOCL/DAM/12334"/>
              <i n="[petrolpump jbp_data].[PO_Number].&amp;[IOCL/DAM/12335]" c="IOCL/DAM/12335"/>
              <i n="[petrolpump jbp_data].[PO_Number].&amp;[IOCL/DAM/12338]" c="IOCL/DAM/12338"/>
              <i n="[petrolpump jbp_data].[PO_Number].&amp;[IOCL/DAM/12343]" c="IOCL/DAM/12343"/>
              <i n="[petrolpump jbp_data].[PO_Number].&amp;[IOCL/DAM/12367]" c="IOCL/DAM/12367"/>
              <i n="[petrolpump jbp_data].[PO_Number].&amp;[IOCL/DAM/12370]" c="IOCL/DAM/12370"/>
              <i n="[petrolpump jbp_data].[PO_Number].&amp;[IOCL/DAM/12386]" c="IOCL/DAM/12386"/>
              <i n="[petrolpump jbp_data].[PO_Number].&amp;[IOCL/DAM/12390]" c="IOCL/DAM/12390"/>
              <i n="[petrolpump jbp_data].[PO_Number].&amp;[IOCL/DAM/12398]" c="IOCL/DAM/12398"/>
              <i n="[petrolpump jbp_data].[PO_Number].&amp;[IOCL/DAM/12404]" c="IOCL/DAM/12404"/>
              <i n="[petrolpump jbp_data].[PO_Number].&amp;[IOCL/DAM/12407]" c="IOCL/DAM/12407"/>
              <i n="[petrolpump jbp_data].[PO_Number].&amp;[IOCL/DAM/12431]" c="IOCL/DAM/12431"/>
              <i n="[petrolpump jbp_data].[PO_Number].&amp;[IOCL/DAM/12434]" c="IOCL/DAM/12434"/>
              <i n="[petrolpump jbp_data].[PO_Number].&amp;[IOCL/DAM/12454]" c="IOCL/DAM/12454"/>
              <i n="[petrolpump jbp_data].[PO_Number].&amp;[IOCL/DAM/12455]" c="IOCL/DAM/12455"/>
              <i n="[petrolpump jbp_data].[PO_Number].&amp;[IOCL/DAM/12468]" c="IOCL/DAM/12468"/>
              <i n="[petrolpump jbp_data].[PO_Number].&amp;[IOCL/DAM/12480]" c="IOCL/DAM/12480"/>
              <i n="[petrolpump jbp_data].[PO_Number].&amp;[IOCL/DAM/12481]" c="IOCL/DAM/12481"/>
              <i n="[petrolpump jbp_data].[PO_Number].&amp;[IOCL/DAM/12482]" c="IOCL/DAM/12482"/>
              <i n="[petrolpump jbp_data].[PO_Number].&amp;[IOCL/DAM/12486]" c="IOCL/DAM/12486"/>
              <i n="[petrolpump jbp_data].[PO_Number].&amp;[IOCL/DAM/12500]" c="IOCL/DAM/12500"/>
              <i n="[petrolpump jbp_data].[PO_Number].&amp;[IOCL/DAM/12505]" c="IOCL/DAM/12505"/>
              <i n="[petrolpump jbp_data].[PO_Number].&amp;[IOCL/DAM/12511]" c="IOCL/DAM/12511"/>
              <i n="[petrolpump jbp_data].[PO_Number].&amp;[IOCL/DAM/12520]" c="IOCL/DAM/12520"/>
              <i n="[petrolpump jbp_data].[PO_Number].&amp;[IOCL/DAM/12522]" c="IOCL/DAM/12522"/>
              <i n="[petrolpump jbp_data].[PO_Number].&amp;[IOCL/DAM/12544]" c="IOCL/DAM/12544"/>
              <i n="[petrolpump jbp_data].[PO_Number].&amp;[IOCL/DAM/12548]" c="IOCL/DAM/12548"/>
              <i n="[petrolpump jbp_data].[PO_Number].&amp;[IOCL/DAM/12552]" c="IOCL/DAM/12552"/>
              <i n="[petrolpump jbp_data].[PO_Number].&amp;[IOCL/DAM/12558]" c="IOCL/DAM/12558"/>
              <i n="[petrolpump jbp_data].[PO_Number].&amp;[IOCL/DAM/12559]" c="IOCL/DAM/12559"/>
              <i n="[petrolpump jbp_data].[PO_Number].&amp;[IOCL/DAM/12560]" c="IOCL/DAM/12560"/>
              <i n="[petrolpump jbp_data].[PO_Number].&amp;[IOCL/DAM/12563]" c="IOCL/DAM/12563"/>
              <i n="[petrolpump jbp_data].[PO_Number].&amp;[IOCL/DAM/12577]" c="IOCL/DAM/12577"/>
              <i n="[petrolpump jbp_data].[PO_Number].&amp;[IOCL/DAM/12582]" c="IOCL/DAM/12582"/>
              <i n="[petrolpump jbp_data].[PO_Number].&amp;[IOCL/DAM/12590]" c="IOCL/DAM/12590"/>
              <i n="[petrolpump jbp_data].[PO_Number].&amp;[IOCL/DAM/12601]" c="IOCL/DAM/12601"/>
              <i n="[petrolpump jbp_data].[PO_Number].&amp;[IOCL/DAM/12609]" c="IOCL/DAM/12609"/>
              <i n="[petrolpump jbp_data].[PO_Number].&amp;[IOCL/DAM/12611]" c="IOCL/DAM/12611"/>
              <i n="[petrolpump jbp_data].[PO_Number].&amp;[IOCL/DAM/12617]" c="IOCL/DAM/12617"/>
              <i n="[petrolpump jbp_data].[PO_Number].&amp;[IOCL/DAM/12653]" c="IOCL/DAM/12653"/>
              <i n="[petrolpump jbp_data].[PO_Number].&amp;[IOCL/DAM/12655]" c="IOCL/DAM/12655"/>
              <i n="[petrolpump jbp_data].[PO_Number].&amp;[IOCL/DAM/12656]" c="IOCL/DAM/12656"/>
              <i n="[petrolpump jbp_data].[PO_Number].&amp;[IOCL/DAM/12676]" c="IOCL/DAM/12676"/>
              <i n="[petrolpump jbp_data].[PO_Number].&amp;[IOCL/DAM/12680]" c="IOCL/DAM/12680"/>
              <i n="[petrolpump jbp_data].[PO_Number].&amp;[IOCL/DAM/12691]" c="IOCL/DAM/12691"/>
              <i n="[petrolpump jbp_data].[PO_Number].&amp;[IOCL/DAM/12699]" c="IOCL/DAM/12699"/>
              <i n="[petrolpump jbp_data].[PO_Number].&amp;[IOCL/DAM/12703]" c="IOCL/DAM/12703"/>
              <i n="[petrolpump jbp_data].[PO_Number].&amp;[IOCL/DAM/12713]" c="IOCL/DAM/12713"/>
            </range>
          </ranges>
        </level>
      </levels>
      <selections count="1">
        <selection n="[petrolpump jbp_data].[PO_Numb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Type" sourceName="[petrolpump jbp_data].[Product_Type]">
  <data>
    <olap pivotCacheId="4">
      <levels count="2">
        <level uniqueName="[petrolpump jbp_data].[Product_Type].[(All)]" sourceCaption="(All)" count="0"/>
        <level uniqueName="[petrolpump jbp_data].[Product_Type].[Product_Type]" sourceCaption="Product_Type" count="4">
          <ranges>
            <range startItem="0">
              <i n="[petrolpump jbp_data].[Product_Type].&amp;[HSD (Diesel)]" c="HSD (Diesel)"/>
              <i n="[petrolpump jbp_data].[Product_Type].&amp;[MS (Petrol)]" c="MS (Petrol)"/>
              <i n="[petrolpump jbp_data].[Product_Type].&amp;[XP100]" c="XP100"/>
              <i n="[petrolpump jbp_data].[Product_Type].&amp;[XP95]" c="XP95"/>
            </range>
          </ranges>
        </level>
      </levels>
      <selections count="1">
        <selection n="[petrolpump jbp_data].[Product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trolPump_Name" cache="Slicer_PetrolPump_Name" caption="PetrolPumpName" style="SlicerStyleOther2" rowHeight="234950"/>
  <slicer name="PO_Number" cache="Slicer_PO_Number" caption="PO_Number" level="1"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PetrolPump_Name 1" cache="Slicer_PetrolPump_Name1" caption="PetrolPump_Name" level="1" style="SlicerStyleDark5" rowHeight="234950"/>
  <slicer name="Product_Type" cache="Slicer_Product_Type" caption="Product_Type" level="1"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petrolpump_jbp_data" displayName="petrolpump_jbp_data" ref="A1:AA5001" tableType="queryTable" totalsRowShown="0">
  <autoFilter ref="A1:AA5001"/>
  <tableColumns count="27">
    <tableColumn id="93" uniqueName="93" name="Date" queryTableFieldId="1"/>
    <tableColumn id="94" uniqueName="94" name="PetrolPump_Name" queryTableFieldId="2"/>
    <tableColumn id="95" uniqueName="95" name="Location" queryTableFieldId="3"/>
    <tableColumn id="96" uniqueName="96" name="Product_Type" queryTableFieldId="4"/>
    <tableColumn id="97" uniqueName="97" name="Quantity" queryTableFieldId="5"/>
    <tableColumn id="118" uniqueName="118" name="Quantity_scaling" queryTableFieldId="26" dataDxfId="34">
      <calculatedColumnFormula>IF(petrolpump_jbp_data[Quantity]&lt;=6,"Low",  IF(petrolpump_jbp_data[Quantity]&gt;=16,"High","Intermediate"))</calculatedColumnFormula>
    </tableColumn>
    <tableColumn id="98" uniqueName="98" name="Rate_per_KL" queryTableFieldId="6"/>
    <tableColumn id="99" uniqueName="99" name="Total_Amount" queryTableFieldId="7"/>
    <tableColumn id="100" uniqueName="100" name="PO_Number" queryTableFieldId="8"/>
    <tableColumn id="101" uniqueName="101" name="PO_Date" queryTableFieldId="9"/>
    <tableColumn id="116" uniqueName="116" name="PO_Month" queryTableFieldId="24" dataDxfId="33">
      <calculatedColumnFormula>TEXT(J:J,"mmmm-yyyy")</calculatedColumnFormula>
    </tableColumn>
    <tableColumn id="102" uniqueName="102" name="Dispatch_Date" queryTableFieldId="10"/>
    <tableColumn id="119" uniqueName="119" name="Days_of_order" queryTableFieldId="27" dataDxfId="32">
      <calculatedColumnFormula>DATEDIF(J2,L2, "d")</calculatedColumnFormula>
    </tableColumn>
    <tableColumn id="117" uniqueName="117" name="Order_status" queryTableFieldId="25" dataDxfId="31">
      <calculatedColumnFormula>IF(DATEDIF(J2,L2,"d")&gt;3,"Delayed","Early")</calculatedColumnFormula>
    </tableColumn>
    <tableColumn id="103" uniqueName="103" name="Invoice_No." queryTableFieldId="11"/>
    <tableColumn id="104" uniqueName="104" name="Payment_Status" queryTableFieldId="12"/>
    <tableColumn id="105" uniqueName="105" name="Remarks" queryTableFieldId="13"/>
    <tableColumn id="106" uniqueName="106" name="Column8" queryTableFieldId="23"/>
    <tableColumn id="107" uniqueName="107" name="Column9" queryTableFieldId="22"/>
    <tableColumn id="108" uniqueName="108" name="Column10" queryTableFieldId="21"/>
    <tableColumn id="109" uniqueName="109" name="Column1" queryTableFieldId="20"/>
    <tableColumn id="110" uniqueName="110" name="Column2" queryTableFieldId="19"/>
    <tableColumn id="111" uniqueName="111" name="Column3" queryTableFieldId="18"/>
    <tableColumn id="112" uniqueName="112" name="Column4" queryTableFieldId="17"/>
    <tableColumn id="113" uniqueName="113" name="Column5" queryTableFieldId="16"/>
    <tableColumn id="114" uniqueName="114" name="Column6" queryTableFieldId="15"/>
    <tableColumn id="115" uniqueName="115" name="Column7" queryTableFieldId="14"/>
  </tableColumns>
  <tableStyleInfo name="TableStyleMedium2" showFirstColumn="0" showLastColumn="0" showRowStripes="1" showColumnStripes="0"/>
</table>
</file>

<file path=xl/tables/table2.xml><?xml version="1.0" encoding="utf-8"?>
<table xmlns="http://schemas.openxmlformats.org/spreadsheetml/2006/main" id="2" name="petrolpump_pumpdata" displayName="petrolpump_pumpdata" ref="A1:F6" tableType="queryTable" totalsRowShown="0">
  <autoFilter ref="A1:F6"/>
  <tableColumns count="6">
    <tableColumn id="25" uniqueName="25" name="Pump_ID" queryTableFieldId="1" dataDxfId="30"/>
    <tableColumn id="26" uniqueName="26" name="PetrolPump_Name" queryTableFieldId="2" dataDxfId="29"/>
    <tableColumn id="27" uniqueName="27" name="Location" queryTableFieldId="3" dataDxfId="28"/>
    <tableColumn id="28" uniqueName="28" name="Owner_name" queryTableFieldId="4" dataDxfId="27"/>
    <tableColumn id="29" uniqueName="29" name="Contact_info" queryTableFieldId="5" dataDxfId="26"/>
    <tableColumn id="30" uniqueName="30" name="Operating_hrs" queryTableFieldId="6" dataDxfId="25"/>
  </tableColumns>
  <tableStyleInfo name="TableStyleMedium2" showFirstColumn="0" showLastColumn="0" showRowStripes="1" showColumnStripes="0"/>
</table>
</file>

<file path=xl/tables/table3.xml><?xml version="1.0" encoding="utf-8"?>
<table xmlns="http://schemas.openxmlformats.org/spreadsheetml/2006/main" id="9" name="Query2" displayName="Query2" ref="H13:J18" tableType="queryTable" totalsRowShown="0">
  <autoFilter ref="H13:J18"/>
  <tableColumns count="3">
    <tableColumn id="7" uniqueName="7" name="Total_sales" queryTableFieldId="1" dataDxfId="3"/>
    <tableColumn id="8" uniqueName="8" name="PetrolPump_Name" queryTableFieldId="2" dataDxfId="2"/>
    <tableColumn id="9" uniqueName="9" name="pump_rank" queryTableFieldId="3" dataDxfId="1"/>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microsoft.com/office/2007/relationships/slicer" Target="../slicers/slicer1.xml"/><Relationship Id="rId5" Type="http://schemas.openxmlformats.org/officeDocument/2006/relationships/pivotTable" Target="../pivotTables/pivotTable6.xml"/><Relationship Id="rId10" Type="http://schemas.openxmlformats.org/officeDocument/2006/relationships/table" Target="../tables/table3.xml"/><Relationship Id="rId4" Type="http://schemas.openxmlformats.org/officeDocument/2006/relationships/pivotTable" Target="../pivotTables/pivotTable5.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01"/>
  <sheetViews>
    <sheetView tabSelected="1" zoomScale="98" zoomScaleNormal="100" workbookViewId="0">
      <selection activeCell="J8" sqref="J8"/>
    </sheetView>
  </sheetViews>
  <sheetFormatPr defaultRowHeight="14.4" x14ac:dyDescent="0.3"/>
  <cols>
    <col min="1" max="1" width="10.5546875" bestFit="1" customWidth="1"/>
    <col min="2" max="2" width="19.88671875" bestFit="1" customWidth="1"/>
    <col min="3" max="3" width="11" bestFit="1" customWidth="1"/>
    <col min="4" max="4" width="15.33203125" bestFit="1" customWidth="1"/>
    <col min="5" max="5" width="10.77734375" bestFit="1" customWidth="1"/>
    <col min="6" max="6" width="13.88671875" customWidth="1"/>
    <col min="7" max="7" width="14.109375" bestFit="1" customWidth="1"/>
    <col min="8" max="8" width="15.77734375" bestFit="1" customWidth="1"/>
    <col min="9" max="9" width="16" bestFit="1" customWidth="1"/>
    <col min="10" max="10" width="13.88671875" customWidth="1"/>
    <col min="11" max="11" width="15.77734375" bestFit="1" customWidth="1"/>
    <col min="12" max="12" width="13.5546875" bestFit="1" customWidth="1"/>
    <col min="13" max="14" width="13.5546875" customWidth="1"/>
    <col min="15" max="15" width="17.44140625" bestFit="1" customWidth="1"/>
    <col min="16" max="16" width="19.6640625" bestFit="1" customWidth="1"/>
    <col min="17" max="18" width="11" bestFit="1" customWidth="1"/>
    <col min="19" max="19" width="12" bestFit="1" customWidth="1"/>
    <col min="20" max="26" width="11" bestFit="1" customWidth="1"/>
    <col min="27" max="27" width="15.44140625" bestFit="1" customWidth="1"/>
    <col min="28" max="28" width="13.33203125" bestFit="1" customWidth="1"/>
    <col min="29" max="29" width="17.109375" bestFit="1" customWidth="1"/>
    <col min="30" max="30" width="19.21875" bestFit="1" customWidth="1"/>
  </cols>
  <sheetData>
    <row r="1" spans="1:27" x14ac:dyDescent="0.3">
      <c r="A1" t="s">
        <v>0</v>
      </c>
      <c r="B1" t="s">
        <v>1</v>
      </c>
      <c r="C1" t="s">
        <v>2</v>
      </c>
      <c r="D1" t="s">
        <v>3</v>
      </c>
      <c r="E1" t="s">
        <v>4</v>
      </c>
      <c r="F1" t="s">
        <v>10097</v>
      </c>
      <c r="G1" t="s">
        <v>5</v>
      </c>
      <c r="H1" t="s">
        <v>6</v>
      </c>
      <c r="I1" t="s">
        <v>7</v>
      </c>
      <c r="J1" t="s">
        <v>8</v>
      </c>
      <c r="K1" t="s">
        <v>10111</v>
      </c>
      <c r="L1" t="s">
        <v>9</v>
      </c>
      <c r="M1" t="s">
        <v>10112</v>
      </c>
      <c r="N1" t="s">
        <v>10096</v>
      </c>
      <c r="O1" t="s">
        <v>10</v>
      </c>
      <c r="P1" t="s">
        <v>11</v>
      </c>
      <c r="Q1" t="s">
        <v>12</v>
      </c>
      <c r="R1" t="s">
        <v>10106</v>
      </c>
      <c r="S1" t="s">
        <v>10107</v>
      </c>
      <c r="T1" t="s">
        <v>10108</v>
      </c>
      <c r="U1" t="s">
        <v>10098</v>
      </c>
      <c r="V1" t="s">
        <v>10099</v>
      </c>
      <c r="W1" t="s">
        <v>10100</v>
      </c>
      <c r="X1" t="s">
        <v>10101</v>
      </c>
      <c r="Y1" t="s">
        <v>10102</v>
      </c>
      <c r="Z1" t="s">
        <v>10103</v>
      </c>
      <c r="AA1" t="s">
        <v>10104</v>
      </c>
    </row>
    <row r="2" spans="1:27" x14ac:dyDescent="0.3">
      <c r="A2" t="s">
        <v>13</v>
      </c>
      <c r="B2" t="s">
        <v>14</v>
      </c>
      <c r="C2" t="s">
        <v>15</v>
      </c>
      <c r="D2" t="s">
        <v>16</v>
      </c>
      <c r="E2">
        <v>12</v>
      </c>
      <c r="F2" t="str">
        <f>IF(petrolpump_jbp_data[Quantity]&lt;=6,"Low",  IF(petrolpump_jbp_data[Quantity]&gt;=16,"High","Intermediate"))</f>
        <v>Intermediate</v>
      </c>
      <c r="G2">
        <v>72500</v>
      </c>
      <c r="H2">
        <v>870000</v>
      </c>
      <c r="I2" t="s">
        <v>17</v>
      </c>
      <c r="J2" t="s">
        <v>18</v>
      </c>
      <c r="K2" t="str">
        <f t="shared" ref="K2:K65" si="0">TEXT(J:J,"mmmm-yyyy")</f>
        <v>May-2025</v>
      </c>
      <c r="L2" t="s">
        <v>13</v>
      </c>
      <c r="M2">
        <f t="shared" ref="M2:M65" si="1">DATEDIF(J2,L2, "d")</f>
        <v>5</v>
      </c>
      <c r="N2" t="str">
        <f>IF(DATEDIF(J2,L2,"d")&gt;3,"Delayed","Early")</f>
        <v>Delayed</v>
      </c>
      <c r="O2" t="s">
        <v>19</v>
      </c>
      <c r="P2" t="s">
        <v>20</v>
      </c>
      <c r="Q2" t="s">
        <v>21</v>
      </c>
    </row>
    <row r="3" spans="1:27" x14ac:dyDescent="0.3">
      <c r="A3" t="s">
        <v>22</v>
      </c>
      <c r="B3" t="s">
        <v>14</v>
      </c>
      <c r="C3" t="s">
        <v>15</v>
      </c>
      <c r="D3" t="s">
        <v>16</v>
      </c>
      <c r="E3">
        <v>6</v>
      </c>
      <c r="F3" t="str">
        <f>IF(petrolpump_jbp_data[Quantity]&lt;=6,"Low",  IF(petrolpump_jbp_data[Quantity]&gt;=16,"High","Intermediate"))</f>
        <v>Low</v>
      </c>
      <c r="G3">
        <v>74000</v>
      </c>
      <c r="H3">
        <v>444000</v>
      </c>
      <c r="I3" t="s">
        <v>23</v>
      </c>
      <c r="J3" t="s">
        <v>24</v>
      </c>
      <c r="K3" t="str">
        <f t="shared" si="0"/>
        <v>May-2025</v>
      </c>
      <c r="L3" t="s">
        <v>22</v>
      </c>
      <c r="M3">
        <f t="shared" si="1"/>
        <v>2</v>
      </c>
      <c r="N3" t="str">
        <f>IF(DATEDIF(J3,L3,"d")&gt;3,"Delayed","Early")</f>
        <v>Early</v>
      </c>
      <c r="O3" t="s">
        <v>25</v>
      </c>
      <c r="P3" t="s">
        <v>26</v>
      </c>
      <c r="Q3" t="s">
        <v>21</v>
      </c>
    </row>
    <row r="4" spans="1:27" x14ac:dyDescent="0.3">
      <c r="A4" t="s">
        <v>27</v>
      </c>
      <c r="B4" t="s">
        <v>14</v>
      </c>
      <c r="C4" t="s">
        <v>28</v>
      </c>
      <c r="D4" t="s">
        <v>16</v>
      </c>
      <c r="E4">
        <v>29</v>
      </c>
      <c r="F4" t="str">
        <f>IF(petrolpump_jbp_data[Quantity]&lt;=6,"Low",  IF(petrolpump_jbp_data[Quantity]&gt;=16,"High","Intermediate"))</f>
        <v>High</v>
      </c>
      <c r="G4">
        <v>81500</v>
      </c>
      <c r="H4">
        <v>2363500</v>
      </c>
      <c r="I4" t="s">
        <v>29</v>
      </c>
      <c r="J4" t="s">
        <v>30</v>
      </c>
      <c r="K4" t="str">
        <f t="shared" si="0"/>
        <v>May-2025</v>
      </c>
      <c r="L4" t="s">
        <v>27</v>
      </c>
      <c r="M4">
        <f t="shared" si="1"/>
        <v>4</v>
      </c>
      <c r="N4" t="str">
        <f t="shared" ref="N4:N65" si="2">IF(DATEDIF(J4,L4,"d")&gt;3,"Delayed","Early")</f>
        <v>Delayed</v>
      </c>
      <c r="O4" t="s">
        <v>31</v>
      </c>
      <c r="P4" t="s">
        <v>26</v>
      </c>
      <c r="Q4" t="s">
        <v>21</v>
      </c>
    </row>
    <row r="5" spans="1:27" x14ac:dyDescent="0.3">
      <c r="A5" t="s">
        <v>32</v>
      </c>
      <c r="B5" t="s">
        <v>14</v>
      </c>
      <c r="C5" t="s">
        <v>33</v>
      </c>
      <c r="D5" t="s">
        <v>16</v>
      </c>
      <c r="E5">
        <v>16</v>
      </c>
      <c r="F5" t="str">
        <f>IF(petrolpump_jbp_data[Quantity]&lt;=6,"Low",  IF(petrolpump_jbp_data[Quantity]&gt;=16,"High","Intermediate"))</f>
        <v>High</v>
      </c>
      <c r="G5">
        <v>81500</v>
      </c>
      <c r="H5">
        <v>1304000</v>
      </c>
      <c r="I5" t="s">
        <v>34</v>
      </c>
      <c r="J5" t="s">
        <v>35</v>
      </c>
      <c r="K5" t="str">
        <f t="shared" si="0"/>
        <v>May-2025</v>
      </c>
      <c r="L5" t="s">
        <v>32</v>
      </c>
      <c r="M5">
        <f t="shared" si="1"/>
        <v>4</v>
      </c>
      <c r="N5" t="str">
        <f t="shared" si="2"/>
        <v>Delayed</v>
      </c>
      <c r="O5" t="s">
        <v>36</v>
      </c>
      <c r="P5" t="s">
        <v>26</v>
      </c>
      <c r="Q5" t="s">
        <v>21</v>
      </c>
    </row>
    <row r="6" spans="1:27" x14ac:dyDescent="0.3">
      <c r="A6" t="s">
        <v>37</v>
      </c>
      <c r="B6" t="s">
        <v>14</v>
      </c>
      <c r="C6" t="s">
        <v>15</v>
      </c>
      <c r="D6" t="s">
        <v>16</v>
      </c>
      <c r="E6">
        <v>14</v>
      </c>
      <c r="F6" t="str">
        <f>IF(petrolpump_jbp_data[Quantity]&lt;=6,"Low",  IF(petrolpump_jbp_data[Quantity]&gt;=16,"High","Intermediate"))</f>
        <v>Intermediate</v>
      </c>
      <c r="G6">
        <v>79000</v>
      </c>
      <c r="H6">
        <v>1106000</v>
      </c>
      <c r="I6" t="s">
        <v>38</v>
      </c>
      <c r="J6" t="s">
        <v>35</v>
      </c>
      <c r="K6" t="str">
        <f t="shared" si="0"/>
        <v>May-2025</v>
      </c>
      <c r="L6" t="s">
        <v>37</v>
      </c>
      <c r="M6">
        <f t="shared" si="1"/>
        <v>1</v>
      </c>
      <c r="N6" t="str">
        <f t="shared" si="2"/>
        <v>Early</v>
      </c>
      <c r="O6" t="s">
        <v>39</v>
      </c>
      <c r="P6" t="s">
        <v>26</v>
      </c>
      <c r="Q6" t="s">
        <v>21</v>
      </c>
    </row>
    <row r="7" spans="1:27" x14ac:dyDescent="0.3">
      <c r="A7" t="s">
        <v>40</v>
      </c>
      <c r="B7" t="s">
        <v>14</v>
      </c>
      <c r="C7" t="s">
        <v>41</v>
      </c>
      <c r="D7" t="s">
        <v>16</v>
      </c>
      <c r="E7">
        <v>29</v>
      </c>
      <c r="F7" t="str">
        <f>IF(petrolpump_jbp_data[Quantity]&lt;=6,"Low",  IF(petrolpump_jbp_data[Quantity]&gt;=16,"High","Intermediate"))</f>
        <v>High</v>
      </c>
      <c r="G7">
        <v>81500</v>
      </c>
      <c r="H7">
        <v>2363500</v>
      </c>
      <c r="I7" t="s">
        <v>42</v>
      </c>
      <c r="J7" t="s">
        <v>43</v>
      </c>
      <c r="K7" t="str">
        <f t="shared" si="0"/>
        <v>May-2025</v>
      </c>
      <c r="L7" t="s">
        <v>40</v>
      </c>
      <c r="M7">
        <f t="shared" si="1"/>
        <v>2</v>
      </c>
      <c r="N7" t="str">
        <f t="shared" si="2"/>
        <v>Early</v>
      </c>
      <c r="O7" t="s">
        <v>44</v>
      </c>
      <c r="P7" t="s">
        <v>26</v>
      </c>
      <c r="Q7" t="s">
        <v>21</v>
      </c>
    </row>
    <row r="8" spans="1:27" x14ac:dyDescent="0.3">
      <c r="A8" t="s">
        <v>45</v>
      </c>
      <c r="B8" t="s">
        <v>14</v>
      </c>
      <c r="C8" t="s">
        <v>46</v>
      </c>
      <c r="D8" t="s">
        <v>16</v>
      </c>
      <c r="E8">
        <v>13</v>
      </c>
      <c r="F8" t="str">
        <f>IF(petrolpump_jbp_data[Quantity]&lt;=6,"Low",  IF(petrolpump_jbp_data[Quantity]&gt;=16,"High","Intermediate"))</f>
        <v>Intermediate</v>
      </c>
      <c r="G8">
        <v>72500</v>
      </c>
      <c r="H8">
        <v>942500</v>
      </c>
      <c r="I8" t="s">
        <v>47</v>
      </c>
      <c r="J8" t="s">
        <v>48</v>
      </c>
      <c r="K8" t="str">
        <f t="shared" si="0"/>
        <v>May-2025</v>
      </c>
      <c r="L8" t="s">
        <v>45</v>
      </c>
      <c r="M8">
        <f t="shared" si="1"/>
        <v>2</v>
      </c>
      <c r="N8" t="str">
        <f t="shared" si="2"/>
        <v>Early</v>
      </c>
      <c r="O8" t="s">
        <v>49</v>
      </c>
      <c r="P8" t="s">
        <v>20</v>
      </c>
      <c r="Q8" t="s">
        <v>21</v>
      </c>
    </row>
    <row r="9" spans="1:27" x14ac:dyDescent="0.3">
      <c r="A9" t="s">
        <v>32</v>
      </c>
      <c r="B9" t="s">
        <v>14</v>
      </c>
      <c r="C9" t="s">
        <v>46</v>
      </c>
      <c r="D9" t="s">
        <v>16</v>
      </c>
      <c r="E9">
        <v>14</v>
      </c>
      <c r="F9" t="str">
        <f>IF(petrolpump_jbp_data[Quantity]&lt;=6,"Low",  IF(petrolpump_jbp_data[Quantity]&gt;=16,"High","Intermediate"))</f>
        <v>Intermediate</v>
      </c>
      <c r="G9">
        <v>72500</v>
      </c>
      <c r="H9">
        <v>1015000</v>
      </c>
      <c r="I9" t="s">
        <v>50</v>
      </c>
      <c r="J9" t="s">
        <v>51</v>
      </c>
      <c r="K9" t="str">
        <f t="shared" si="0"/>
        <v>May-2025</v>
      </c>
      <c r="L9" t="s">
        <v>32</v>
      </c>
      <c r="M9">
        <f t="shared" si="1"/>
        <v>5</v>
      </c>
      <c r="N9" t="str">
        <f t="shared" si="2"/>
        <v>Delayed</v>
      </c>
      <c r="O9" t="s">
        <v>52</v>
      </c>
      <c r="P9" t="s">
        <v>20</v>
      </c>
      <c r="Q9" t="s">
        <v>21</v>
      </c>
    </row>
    <row r="10" spans="1:27" x14ac:dyDescent="0.3">
      <c r="A10" t="s">
        <v>18</v>
      </c>
      <c r="B10" t="s">
        <v>14</v>
      </c>
      <c r="C10" t="s">
        <v>33</v>
      </c>
      <c r="D10" t="s">
        <v>16</v>
      </c>
      <c r="E10">
        <v>6</v>
      </c>
      <c r="F10" t="str">
        <f>IF(petrolpump_jbp_data[Quantity]&lt;=6,"Low",  IF(petrolpump_jbp_data[Quantity]&gt;=16,"High","Intermediate"))</f>
        <v>Low</v>
      </c>
      <c r="G10">
        <v>79000</v>
      </c>
      <c r="H10">
        <v>474000</v>
      </c>
      <c r="I10" t="s">
        <v>53</v>
      </c>
      <c r="J10" t="s">
        <v>40</v>
      </c>
      <c r="K10" t="str">
        <f t="shared" si="0"/>
        <v>May-2025</v>
      </c>
      <c r="L10" t="s">
        <v>18</v>
      </c>
      <c r="M10">
        <f t="shared" si="1"/>
        <v>1</v>
      </c>
      <c r="N10" t="str">
        <f t="shared" si="2"/>
        <v>Early</v>
      </c>
      <c r="O10" t="s">
        <v>54</v>
      </c>
      <c r="P10" t="s">
        <v>26</v>
      </c>
      <c r="Q10" t="s">
        <v>21</v>
      </c>
    </row>
    <row r="11" spans="1:27" x14ac:dyDescent="0.3">
      <c r="A11" t="s">
        <v>37</v>
      </c>
      <c r="B11" t="s">
        <v>14</v>
      </c>
      <c r="C11" t="s">
        <v>15</v>
      </c>
      <c r="D11" t="s">
        <v>16</v>
      </c>
      <c r="E11">
        <v>14</v>
      </c>
      <c r="F11" t="str">
        <f>IF(petrolpump_jbp_data[Quantity]&lt;=6,"Low",  IF(petrolpump_jbp_data[Quantity]&gt;=16,"High","Intermediate"))</f>
        <v>Intermediate</v>
      </c>
      <c r="G11">
        <v>72500</v>
      </c>
      <c r="H11">
        <v>1015000</v>
      </c>
      <c r="I11" t="s">
        <v>55</v>
      </c>
      <c r="J11" t="s">
        <v>35</v>
      </c>
      <c r="K11" t="str">
        <f t="shared" si="0"/>
        <v>May-2025</v>
      </c>
      <c r="L11" t="s">
        <v>37</v>
      </c>
      <c r="M11">
        <f t="shared" si="1"/>
        <v>1</v>
      </c>
      <c r="N11" t="str">
        <f t="shared" si="2"/>
        <v>Early</v>
      </c>
      <c r="O11" t="s">
        <v>56</v>
      </c>
      <c r="P11" t="s">
        <v>26</v>
      </c>
      <c r="Q11" t="s">
        <v>21</v>
      </c>
    </row>
    <row r="12" spans="1:27" x14ac:dyDescent="0.3">
      <c r="A12" t="s">
        <v>51</v>
      </c>
      <c r="B12" t="s">
        <v>14</v>
      </c>
      <c r="C12" t="s">
        <v>15</v>
      </c>
      <c r="D12" t="s">
        <v>16</v>
      </c>
      <c r="E12">
        <v>23</v>
      </c>
      <c r="F12" t="str">
        <f>IF(petrolpump_jbp_data[Quantity]&lt;=6,"Low",  IF(petrolpump_jbp_data[Quantity]&gt;=16,"High","Intermediate"))</f>
        <v>High</v>
      </c>
      <c r="G12">
        <v>74000</v>
      </c>
      <c r="H12">
        <v>1702000</v>
      </c>
      <c r="I12" t="s">
        <v>57</v>
      </c>
      <c r="J12" t="s">
        <v>58</v>
      </c>
      <c r="K12" t="str">
        <f t="shared" si="0"/>
        <v>May-2025</v>
      </c>
      <c r="L12" t="s">
        <v>51</v>
      </c>
      <c r="M12">
        <f t="shared" si="1"/>
        <v>1</v>
      </c>
      <c r="N12" t="str">
        <f t="shared" si="2"/>
        <v>Early</v>
      </c>
      <c r="O12" t="s">
        <v>59</v>
      </c>
      <c r="P12" t="s">
        <v>26</v>
      </c>
      <c r="Q12" t="s">
        <v>21</v>
      </c>
    </row>
    <row r="13" spans="1:27" x14ac:dyDescent="0.3">
      <c r="A13" t="s">
        <v>60</v>
      </c>
      <c r="B13" t="s">
        <v>14</v>
      </c>
      <c r="C13" t="s">
        <v>28</v>
      </c>
      <c r="D13" t="s">
        <v>16</v>
      </c>
      <c r="E13">
        <v>18</v>
      </c>
      <c r="F13" t="str">
        <f>IF(petrolpump_jbp_data[Quantity]&lt;=6,"Low",  IF(petrolpump_jbp_data[Quantity]&gt;=16,"High","Intermediate"))</f>
        <v>High</v>
      </c>
      <c r="G13">
        <v>81500</v>
      </c>
      <c r="H13">
        <v>1467000</v>
      </c>
      <c r="I13" t="s">
        <v>61</v>
      </c>
      <c r="J13" t="s">
        <v>62</v>
      </c>
      <c r="K13" t="str">
        <f t="shared" si="0"/>
        <v>May-2025</v>
      </c>
      <c r="L13" t="s">
        <v>60</v>
      </c>
      <c r="M13">
        <f t="shared" si="1"/>
        <v>4</v>
      </c>
      <c r="N13" t="str">
        <f t="shared" si="2"/>
        <v>Delayed</v>
      </c>
      <c r="O13" t="s">
        <v>63</v>
      </c>
      <c r="P13" t="s">
        <v>26</v>
      </c>
      <c r="Q13" t="s">
        <v>21</v>
      </c>
    </row>
    <row r="14" spans="1:27" x14ac:dyDescent="0.3">
      <c r="A14" t="s">
        <v>43</v>
      </c>
      <c r="B14" t="s">
        <v>14</v>
      </c>
      <c r="C14" t="s">
        <v>33</v>
      </c>
      <c r="D14" t="s">
        <v>16</v>
      </c>
      <c r="E14">
        <v>30</v>
      </c>
      <c r="F14" t="str">
        <f>IF(petrolpump_jbp_data[Quantity]&lt;=6,"Low",  IF(petrolpump_jbp_data[Quantity]&gt;=16,"High","Intermediate"))</f>
        <v>High</v>
      </c>
      <c r="G14">
        <v>81500</v>
      </c>
      <c r="H14">
        <v>2445000</v>
      </c>
      <c r="I14" t="s">
        <v>64</v>
      </c>
      <c r="J14" t="s">
        <v>65</v>
      </c>
      <c r="K14" t="str">
        <f t="shared" si="0"/>
        <v>May-2025</v>
      </c>
      <c r="L14" t="s">
        <v>43</v>
      </c>
      <c r="M14">
        <f t="shared" si="1"/>
        <v>1</v>
      </c>
      <c r="N14" t="str">
        <f t="shared" si="2"/>
        <v>Early</v>
      </c>
      <c r="O14" t="s">
        <v>66</v>
      </c>
      <c r="P14" t="s">
        <v>20</v>
      </c>
      <c r="Q14" t="s">
        <v>21</v>
      </c>
    </row>
    <row r="15" spans="1:27" x14ac:dyDescent="0.3">
      <c r="A15" t="s">
        <v>40</v>
      </c>
      <c r="B15" t="s">
        <v>14</v>
      </c>
      <c r="C15" t="s">
        <v>67</v>
      </c>
      <c r="D15" t="s">
        <v>16</v>
      </c>
      <c r="E15">
        <v>15</v>
      </c>
      <c r="F15" t="str">
        <f>IF(petrolpump_jbp_data[Quantity]&lt;=6,"Low",  IF(petrolpump_jbp_data[Quantity]&gt;=16,"High","Intermediate"))</f>
        <v>Intermediate</v>
      </c>
      <c r="G15">
        <v>79000</v>
      </c>
      <c r="H15">
        <v>1185000</v>
      </c>
      <c r="I15" t="s">
        <v>68</v>
      </c>
      <c r="J15" t="s">
        <v>35</v>
      </c>
      <c r="K15" t="str">
        <f t="shared" si="0"/>
        <v>May-2025</v>
      </c>
      <c r="L15" t="s">
        <v>40</v>
      </c>
      <c r="M15">
        <f t="shared" si="1"/>
        <v>5</v>
      </c>
      <c r="N15" t="str">
        <f t="shared" si="2"/>
        <v>Delayed</v>
      </c>
      <c r="O15" t="s">
        <v>69</v>
      </c>
      <c r="P15" t="s">
        <v>20</v>
      </c>
      <c r="Q15" t="s">
        <v>21</v>
      </c>
    </row>
    <row r="16" spans="1:27" x14ac:dyDescent="0.3">
      <c r="A16" t="s">
        <v>70</v>
      </c>
      <c r="B16" t="s">
        <v>14</v>
      </c>
      <c r="C16" t="s">
        <v>33</v>
      </c>
      <c r="D16" t="s">
        <v>16</v>
      </c>
      <c r="E16">
        <v>15</v>
      </c>
      <c r="F16" t="str">
        <f>IF(petrolpump_jbp_data[Quantity]&lt;=6,"Low",  IF(petrolpump_jbp_data[Quantity]&gt;=16,"High","Intermediate"))</f>
        <v>Intermediate</v>
      </c>
      <c r="G16">
        <v>81500</v>
      </c>
      <c r="H16">
        <v>1222500</v>
      </c>
      <c r="I16" t="s">
        <v>71</v>
      </c>
      <c r="J16" t="s">
        <v>65</v>
      </c>
      <c r="K16" t="str">
        <f t="shared" si="0"/>
        <v>May-2025</v>
      </c>
      <c r="L16" t="s">
        <v>70</v>
      </c>
      <c r="M16">
        <f t="shared" si="1"/>
        <v>5</v>
      </c>
      <c r="N16" t="str">
        <f t="shared" si="2"/>
        <v>Delayed</v>
      </c>
      <c r="O16" t="s">
        <v>72</v>
      </c>
      <c r="P16" t="s">
        <v>20</v>
      </c>
      <c r="Q16" t="s">
        <v>21</v>
      </c>
    </row>
    <row r="17" spans="1:17" x14ac:dyDescent="0.3">
      <c r="A17" t="s">
        <v>73</v>
      </c>
      <c r="B17" t="s">
        <v>14</v>
      </c>
      <c r="C17" t="s">
        <v>33</v>
      </c>
      <c r="D17" t="s">
        <v>16</v>
      </c>
      <c r="E17">
        <v>6</v>
      </c>
      <c r="F17" t="str">
        <f>IF(petrolpump_jbp_data[Quantity]&lt;=6,"Low",  IF(petrolpump_jbp_data[Quantity]&gt;=16,"High","Intermediate"))</f>
        <v>Low</v>
      </c>
      <c r="G17">
        <v>81500</v>
      </c>
      <c r="H17">
        <v>489000</v>
      </c>
      <c r="I17" t="s">
        <v>74</v>
      </c>
      <c r="J17" t="s">
        <v>27</v>
      </c>
      <c r="K17" t="str">
        <f t="shared" si="0"/>
        <v>May-2025</v>
      </c>
      <c r="L17" t="s">
        <v>73</v>
      </c>
      <c r="M17">
        <f t="shared" si="1"/>
        <v>3</v>
      </c>
      <c r="N17" t="str">
        <f t="shared" si="2"/>
        <v>Early</v>
      </c>
      <c r="O17" t="s">
        <v>75</v>
      </c>
      <c r="P17" t="s">
        <v>20</v>
      </c>
      <c r="Q17" t="s">
        <v>21</v>
      </c>
    </row>
    <row r="18" spans="1:17" x14ac:dyDescent="0.3">
      <c r="A18" t="s">
        <v>51</v>
      </c>
      <c r="B18" t="s">
        <v>14</v>
      </c>
      <c r="C18" t="s">
        <v>33</v>
      </c>
      <c r="D18" t="s">
        <v>16</v>
      </c>
      <c r="E18">
        <v>18</v>
      </c>
      <c r="F18" t="str">
        <f>IF(petrolpump_jbp_data[Quantity]&lt;=6,"Low",  IF(petrolpump_jbp_data[Quantity]&gt;=16,"High","Intermediate"))</f>
        <v>High</v>
      </c>
      <c r="G18">
        <v>81500</v>
      </c>
      <c r="H18">
        <v>1467000</v>
      </c>
      <c r="I18" t="s">
        <v>76</v>
      </c>
      <c r="J18" t="s">
        <v>58</v>
      </c>
      <c r="K18" t="str">
        <f t="shared" si="0"/>
        <v>May-2025</v>
      </c>
      <c r="L18" t="s">
        <v>51</v>
      </c>
      <c r="M18">
        <f t="shared" si="1"/>
        <v>1</v>
      </c>
      <c r="N18" t="str">
        <f t="shared" si="2"/>
        <v>Early</v>
      </c>
      <c r="O18" t="s">
        <v>77</v>
      </c>
      <c r="P18" t="s">
        <v>20</v>
      </c>
      <c r="Q18" t="s">
        <v>21</v>
      </c>
    </row>
    <row r="19" spans="1:17" x14ac:dyDescent="0.3">
      <c r="A19" t="s">
        <v>27</v>
      </c>
      <c r="B19" t="s">
        <v>14</v>
      </c>
      <c r="C19" t="s">
        <v>78</v>
      </c>
      <c r="D19" t="s">
        <v>16</v>
      </c>
      <c r="E19">
        <v>5</v>
      </c>
      <c r="F19" t="str">
        <f>IF(petrolpump_jbp_data[Quantity]&lt;=6,"Low",  IF(petrolpump_jbp_data[Quantity]&gt;=16,"High","Intermediate"))</f>
        <v>Low</v>
      </c>
      <c r="G19">
        <v>72500</v>
      </c>
      <c r="H19">
        <v>362500</v>
      </c>
      <c r="I19" t="s">
        <v>79</v>
      </c>
      <c r="J19" t="s">
        <v>80</v>
      </c>
      <c r="K19" t="str">
        <f t="shared" si="0"/>
        <v>May-2025</v>
      </c>
      <c r="L19" t="s">
        <v>27</v>
      </c>
      <c r="M19">
        <f t="shared" si="1"/>
        <v>5</v>
      </c>
      <c r="N19" t="str">
        <f t="shared" si="2"/>
        <v>Delayed</v>
      </c>
      <c r="O19" t="s">
        <v>81</v>
      </c>
      <c r="P19" t="s">
        <v>20</v>
      </c>
      <c r="Q19" t="s">
        <v>21</v>
      </c>
    </row>
    <row r="20" spans="1:17" x14ac:dyDescent="0.3">
      <c r="A20" t="s">
        <v>43</v>
      </c>
      <c r="B20" t="s">
        <v>14</v>
      </c>
      <c r="C20" t="s">
        <v>33</v>
      </c>
      <c r="D20" t="s">
        <v>16</v>
      </c>
      <c r="E20">
        <v>5</v>
      </c>
      <c r="F20" t="str">
        <f>IF(petrolpump_jbp_data[Quantity]&lt;=6,"Low",  IF(petrolpump_jbp_data[Quantity]&gt;=16,"High","Intermediate"))</f>
        <v>Low</v>
      </c>
      <c r="G20">
        <v>81500</v>
      </c>
      <c r="H20">
        <v>407500</v>
      </c>
      <c r="I20" t="s">
        <v>82</v>
      </c>
      <c r="J20" t="s">
        <v>65</v>
      </c>
      <c r="K20" t="str">
        <f t="shared" si="0"/>
        <v>May-2025</v>
      </c>
      <c r="L20" t="s">
        <v>43</v>
      </c>
      <c r="M20">
        <f t="shared" si="1"/>
        <v>1</v>
      </c>
      <c r="N20" t="str">
        <f t="shared" si="2"/>
        <v>Early</v>
      </c>
      <c r="O20" t="s">
        <v>83</v>
      </c>
      <c r="P20" t="s">
        <v>26</v>
      </c>
      <c r="Q20" t="s">
        <v>21</v>
      </c>
    </row>
    <row r="21" spans="1:17" x14ac:dyDescent="0.3">
      <c r="A21" t="s">
        <v>84</v>
      </c>
      <c r="B21" t="s">
        <v>14</v>
      </c>
      <c r="C21" t="s">
        <v>78</v>
      </c>
      <c r="D21" t="s">
        <v>16</v>
      </c>
      <c r="E21">
        <v>26</v>
      </c>
      <c r="F21" t="str">
        <f>IF(petrolpump_jbp_data[Quantity]&lt;=6,"Low",  IF(petrolpump_jbp_data[Quantity]&gt;=16,"High","Intermediate"))</f>
        <v>High</v>
      </c>
      <c r="G21">
        <v>81500</v>
      </c>
      <c r="H21">
        <v>2119000</v>
      </c>
      <c r="I21" t="s">
        <v>85</v>
      </c>
      <c r="J21" t="s">
        <v>86</v>
      </c>
      <c r="K21" t="str">
        <f t="shared" si="0"/>
        <v>May-2025</v>
      </c>
      <c r="L21" t="s">
        <v>84</v>
      </c>
      <c r="M21">
        <f t="shared" si="1"/>
        <v>3</v>
      </c>
      <c r="N21" t="str">
        <f t="shared" si="2"/>
        <v>Early</v>
      </c>
      <c r="O21" t="s">
        <v>87</v>
      </c>
      <c r="P21" t="s">
        <v>26</v>
      </c>
      <c r="Q21" t="s">
        <v>21</v>
      </c>
    </row>
    <row r="22" spans="1:17" x14ac:dyDescent="0.3">
      <c r="A22" t="s">
        <v>62</v>
      </c>
      <c r="B22" t="s">
        <v>14</v>
      </c>
      <c r="C22" t="s">
        <v>78</v>
      </c>
      <c r="D22" t="s">
        <v>16</v>
      </c>
      <c r="E22">
        <v>16</v>
      </c>
      <c r="F22" t="str">
        <f>IF(petrolpump_jbp_data[Quantity]&lt;=6,"Low",  IF(petrolpump_jbp_data[Quantity]&gt;=16,"High","Intermediate"))</f>
        <v>High</v>
      </c>
      <c r="G22">
        <v>81500</v>
      </c>
      <c r="H22">
        <v>1304000</v>
      </c>
      <c r="I22" t="s">
        <v>88</v>
      </c>
      <c r="J22" t="s">
        <v>24</v>
      </c>
      <c r="K22" t="str">
        <f t="shared" si="0"/>
        <v>May-2025</v>
      </c>
      <c r="L22" t="s">
        <v>62</v>
      </c>
      <c r="M22">
        <f t="shared" si="1"/>
        <v>1</v>
      </c>
      <c r="N22" t="str">
        <f t="shared" si="2"/>
        <v>Early</v>
      </c>
      <c r="O22" t="s">
        <v>89</v>
      </c>
      <c r="P22" t="s">
        <v>20</v>
      </c>
      <c r="Q22" t="s">
        <v>21</v>
      </c>
    </row>
    <row r="23" spans="1:17" x14ac:dyDescent="0.3">
      <c r="A23" t="s">
        <v>90</v>
      </c>
      <c r="B23" t="s">
        <v>14</v>
      </c>
      <c r="C23" t="s">
        <v>46</v>
      </c>
      <c r="D23" t="s">
        <v>16</v>
      </c>
      <c r="E23">
        <v>28</v>
      </c>
      <c r="F23" t="str">
        <f>IF(petrolpump_jbp_data[Quantity]&lt;=6,"Low",  IF(petrolpump_jbp_data[Quantity]&gt;=16,"High","Intermediate"))</f>
        <v>High</v>
      </c>
      <c r="G23">
        <v>74000</v>
      </c>
      <c r="H23">
        <v>2072000</v>
      </c>
      <c r="I23" t="s">
        <v>91</v>
      </c>
      <c r="J23" t="s">
        <v>92</v>
      </c>
      <c r="K23" t="str">
        <f t="shared" si="0"/>
        <v>April-2025</v>
      </c>
      <c r="L23" t="s">
        <v>90</v>
      </c>
      <c r="M23">
        <f t="shared" si="1"/>
        <v>4</v>
      </c>
      <c r="N23" t="str">
        <f t="shared" si="2"/>
        <v>Delayed</v>
      </c>
      <c r="O23" t="s">
        <v>93</v>
      </c>
      <c r="P23" t="s">
        <v>26</v>
      </c>
      <c r="Q23" t="s">
        <v>21</v>
      </c>
    </row>
    <row r="24" spans="1:17" x14ac:dyDescent="0.3">
      <c r="A24" t="s">
        <v>58</v>
      </c>
      <c r="B24" t="s">
        <v>14</v>
      </c>
      <c r="C24" t="s">
        <v>94</v>
      </c>
      <c r="D24" t="s">
        <v>16</v>
      </c>
      <c r="E24">
        <v>12</v>
      </c>
      <c r="F24" t="str">
        <f>IF(petrolpump_jbp_data[Quantity]&lt;=6,"Low",  IF(petrolpump_jbp_data[Quantity]&gt;=16,"High","Intermediate"))</f>
        <v>Intermediate</v>
      </c>
      <c r="G24">
        <v>74000</v>
      </c>
      <c r="H24">
        <v>888000</v>
      </c>
      <c r="I24" t="s">
        <v>95</v>
      </c>
      <c r="J24" t="s">
        <v>96</v>
      </c>
      <c r="K24" t="str">
        <f t="shared" si="0"/>
        <v>May-2025</v>
      </c>
      <c r="L24" t="s">
        <v>58</v>
      </c>
      <c r="M24">
        <f t="shared" si="1"/>
        <v>1</v>
      </c>
      <c r="N24" t="str">
        <f t="shared" si="2"/>
        <v>Early</v>
      </c>
      <c r="O24" t="s">
        <v>97</v>
      </c>
      <c r="P24" t="s">
        <v>26</v>
      </c>
      <c r="Q24" t="s">
        <v>21</v>
      </c>
    </row>
    <row r="25" spans="1:17" x14ac:dyDescent="0.3">
      <c r="A25" t="s">
        <v>98</v>
      </c>
      <c r="B25" t="s">
        <v>14</v>
      </c>
      <c r="C25" t="s">
        <v>46</v>
      </c>
      <c r="D25" t="s">
        <v>16</v>
      </c>
      <c r="E25">
        <v>11</v>
      </c>
      <c r="F25" t="str">
        <f>IF(petrolpump_jbp_data[Quantity]&lt;=6,"Low",  IF(petrolpump_jbp_data[Quantity]&gt;=16,"High","Intermediate"))</f>
        <v>Intermediate</v>
      </c>
      <c r="G25">
        <v>81500</v>
      </c>
      <c r="H25">
        <v>896500</v>
      </c>
      <c r="I25" t="s">
        <v>99</v>
      </c>
      <c r="J25" t="s">
        <v>100</v>
      </c>
      <c r="K25" t="str">
        <f t="shared" si="0"/>
        <v>April-2025</v>
      </c>
      <c r="L25" t="s">
        <v>98</v>
      </c>
      <c r="M25">
        <f t="shared" si="1"/>
        <v>4</v>
      </c>
      <c r="N25" t="str">
        <f t="shared" si="2"/>
        <v>Delayed</v>
      </c>
      <c r="O25" t="s">
        <v>101</v>
      </c>
      <c r="P25" t="s">
        <v>26</v>
      </c>
      <c r="Q25" t="s">
        <v>21</v>
      </c>
    </row>
    <row r="26" spans="1:17" x14ac:dyDescent="0.3">
      <c r="A26" t="s">
        <v>102</v>
      </c>
      <c r="B26" t="s">
        <v>14</v>
      </c>
      <c r="C26" t="s">
        <v>78</v>
      </c>
      <c r="D26" t="s">
        <v>16</v>
      </c>
      <c r="E26">
        <v>16</v>
      </c>
      <c r="F26" t="str">
        <f>IF(petrolpump_jbp_data[Quantity]&lt;=6,"Low",  IF(petrolpump_jbp_data[Quantity]&gt;=16,"High","Intermediate"))</f>
        <v>High</v>
      </c>
      <c r="G26">
        <v>81500</v>
      </c>
      <c r="H26">
        <v>1304000</v>
      </c>
      <c r="I26" t="s">
        <v>103</v>
      </c>
      <c r="J26" t="s">
        <v>45</v>
      </c>
      <c r="K26" t="str">
        <f t="shared" si="0"/>
        <v>May-2025</v>
      </c>
      <c r="L26" t="s">
        <v>102</v>
      </c>
      <c r="M26">
        <f t="shared" si="1"/>
        <v>1</v>
      </c>
      <c r="N26" t="str">
        <f t="shared" si="2"/>
        <v>Early</v>
      </c>
      <c r="O26" t="s">
        <v>104</v>
      </c>
      <c r="P26" t="s">
        <v>20</v>
      </c>
      <c r="Q26" t="s">
        <v>21</v>
      </c>
    </row>
    <row r="27" spans="1:17" x14ac:dyDescent="0.3">
      <c r="A27" t="s">
        <v>32</v>
      </c>
      <c r="B27" t="s">
        <v>14</v>
      </c>
      <c r="C27" t="s">
        <v>78</v>
      </c>
      <c r="D27" t="s">
        <v>16</v>
      </c>
      <c r="E27">
        <v>9</v>
      </c>
      <c r="F27" t="str">
        <f>IF(petrolpump_jbp_data[Quantity]&lt;=6,"Low",  IF(petrolpump_jbp_data[Quantity]&gt;=16,"High","Intermediate"))</f>
        <v>Intermediate</v>
      </c>
      <c r="G27">
        <v>74000</v>
      </c>
      <c r="H27">
        <v>666000</v>
      </c>
      <c r="I27" t="s">
        <v>105</v>
      </c>
      <c r="J27" t="s">
        <v>51</v>
      </c>
      <c r="K27" t="str">
        <f t="shared" si="0"/>
        <v>May-2025</v>
      </c>
      <c r="L27" t="s">
        <v>32</v>
      </c>
      <c r="M27">
        <f t="shared" si="1"/>
        <v>5</v>
      </c>
      <c r="N27" t="str">
        <f t="shared" si="2"/>
        <v>Delayed</v>
      </c>
      <c r="O27" t="s">
        <v>106</v>
      </c>
      <c r="P27" t="s">
        <v>20</v>
      </c>
      <c r="Q27" t="s">
        <v>21</v>
      </c>
    </row>
    <row r="28" spans="1:17" x14ac:dyDescent="0.3">
      <c r="A28" t="s">
        <v>86</v>
      </c>
      <c r="B28" t="s">
        <v>14</v>
      </c>
      <c r="C28" t="s">
        <v>15</v>
      </c>
      <c r="D28" t="s">
        <v>16</v>
      </c>
      <c r="E28">
        <v>15</v>
      </c>
      <c r="F28" t="str">
        <f>IF(petrolpump_jbp_data[Quantity]&lt;=6,"Low",  IF(petrolpump_jbp_data[Quantity]&gt;=16,"High","Intermediate"))</f>
        <v>Intermediate</v>
      </c>
      <c r="G28">
        <v>74000</v>
      </c>
      <c r="H28">
        <v>1110000</v>
      </c>
      <c r="I28" t="s">
        <v>107</v>
      </c>
      <c r="J28" t="s">
        <v>90</v>
      </c>
      <c r="K28" t="str">
        <f t="shared" si="0"/>
        <v>May-2025</v>
      </c>
      <c r="L28" t="s">
        <v>86</v>
      </c>
      <c r="M28">
        <f t="shared" si="1"/>
        <v>3</v>
      </c>
      <c r="N28" t="str">
        <f t="shared" si="2"/>
        <v>Early</v>
      </c>
      <c r="O28" t="s">
        <v>108</v>
      </c>
      <c r="P28" t="s">
        <v>26</v>
      </c>
      <c r="Q28" t="s">
        <v>21</v>
      </c>
    </row>
    <row r="29" spans="1:17" x14ac:dyDescent="0.3">
      <c r="A29" t="s">
        <v>102</v>
      </c>
      <c r="B29" t="s">
        <v>14</v>
      </c>
      <c r="C29" t="s">
        <v>46</v>
      </c>
      <c r="D29" t="s">
        <v>16</v>
      </c>
      <c r="E29">
        <v>28</v>
      </c>
      <c r="F29" t="str">
        <f>IF(petrolpump_jbp_data[Quantity]&lt;=6,"Low",  IF(petrolpump_jbp_data[Quantity]&gt;=16,"High","Intermediate"))</f>
        <v>High</v>
      </c>
      <c r="G29">
        <v>79000</v>
      </c>
      <c r="H29">
        <v>2212000</v>
      </c>
      <c r="I29" t="s">
        <v>109</v>
      </c>
      <c r="J29" t="s">
        <v>110</v>
      </c>
      <c r="K29" t="str">
        <f t="shared" si="0"/>
        <v>May-2025</v>
      </c>
      <c r="L29" t="s">
        <v>102</v>
      </c>
      <c r="M29">
        <f t="shared" si="1"/>
        <v>4</v>
      </c>
      <c r="N29" t="str">
        <f t="shared" si="2"/>
        <v>Delayed</v>
      </c>
      <c r="O29" t="s">
        <v>111</v>
      </c>
      <c r="P29" t="s">
        <v>26</v>
      </c>
      <c r="Q29" t="s">
        <v>21</v>
      </c>
    </row>
    <row r="30" spans="1:17" x14ac:dyDescent="0.3">
      <c r="A30" t="s">
        <v>112</v>
      </c>
      <c r="B30" t="s">
        <v>14</v>
      </c>
      <c r="C30" t="s">
        <v>94</v>
      </c>
      <c r="D30" t="s">
        <v>16</v>
      </c>
      <c r="E30">
        <v>14</v>
      </c>
      <c r="F30" t="str">
        <f>IF(petrolpump_jbp_data[Quantity]&lt;=6,"Low",  IF(petrolpump_jbp_data[Quantity]&gt;=16,"High","Intermediate"))</f>
        <v>Intermediate</v>
      </c>
      <c r="G30">
        <v>81500</v>
      </c>
      <c r="H30">
        <v>1141000</v>
      </c>
      <c r="I30" t="s">
        <v>113</v>
      </c>
      <c r="J30" t="s">
        <v>90</v>
      </c>
      <c r="K30" t="str">
        <f t="shared" si="0"/>
        <v>May-2025</v>
      </c>
      <c r="L30" t="s">
        <v>112</v>
      </c>
      <c r="M30">
        <f t="shared" si="1"/>
        <v>2</v>
      </c>
      <c r="N30" t="str">
        <f t="shared" si="2"/>
        <v>Early</v>
      </c>
      <c r="O30" t="s">
        <v>114</v>
      </c>
      <c r="P30" t="s">
        <v>26</v>
      </c>
      <c r="Q30" t="s">
        <v>21</v>
      </c>
    </row>
    <row r="31" spans="1:17" x14ac:dyDescent="0.3">
      <c r="A31" t="s">
        <v>48</v>
      </c>
      <c r="B31" t="s">
        <v>14</v>
      </c>
      <c r="C31" t="s">
        <v>94</v>
      </c>
      <c r="D31" t="s">
        <v>16</v>
      </c>
      <c r="E31">
        <v>21</v>
      </c>
      <c r="F31" t="str">
        <f>IF(petrolpump_jbp_data[Quantity]&lt;=6,"Low",  IF(petrolpump_jbp_data[Quantity]&gt;=16,"High","Intermediate"))</f>
        <v>High</v>
      </c>
      <c r="G31">
        <v>81500</v>
      </c>
      <c r="H31">
        <v>1711500</v>
      </c>
      <c r="I31" t="s">
        <v>115</v>
      </c>
      <c r="J31" t="s">
        <v>110</v>
      </c>
      <c r="K31" t="str">
        <f t="shared" si="0"/>
        <v>May-2025</v>
      </c>
      <c r="L31" t="s">
        <v>48</v>
      </c>
      <c r="M31">
        <f t="shared" si="1"/>
        <v>1</v>
      </c>
      <c r="N31" t="str">
        <f t="shared" si="2"/>
        <v>Early</v>
      </c>
      <c r="O31" t="s">
        <v>116</v>
      </c>
      <c r="P31" t="s">
        <v>26</v>
      </c>
      <c r="Q31" t="s">
        <v>21</v>
      </c>
    </row>
    <row r="32" spans="1:17" x14ac:dyDescent="0.3">
      <c r="A32" t="s">
        <v>65</v>
      </c>
      <c r="B32" t="s">
        <v>14</v>
      </c>
      <c r="C32" t="s">
        <v>67</v>
      </c>
      <c r="D32" t="s">
        <v>16</v>
      </c>
      <c r="E32">
        <v>24</v>
      </c>
      <c r="F32" t="str">
        <f>IF(petrolpump_jbp_data[Quantity]&lt;=6,"Low",  IF(petrolpump_jbp_data[Quantity]&gt;=16,"High","Intermediate"))</f>
        <v>High</v>
      </c>
      <c r="G32">
        <v>79000</v>
      </c>
      <c r="H32">
        <v>1896000</v>
      </c>
      <c r="I32" t="s">
        <v>117</v>
      </c>
      <c r="J32" t="s">
        <v>37</v>
      </c>
      <c r="K32" t="str">
        <f t="shared" si="0"/>
        <v>May-2025</v>
      </c>
      <c r="L32" t="s">
        <v>65</v>
      </c>
      <c r="M32">
        <f t="shared" si="1"/>
        <v>1</v>
      </c>
      <c r="N32" t="str">
        <f t="shared" si="2"/>
        <v>Early</v>
      </c>
      <c r="O32" t="s">
        <v>118</v>
      </c>
      <c r="P32" t="s">
        <v>26</v>
      </c>
      <c r="Q32" t="s">
        <v>21</v>
      </c>
    </row>
    <row r="33" spans="1:17" x14ac:dyDescent="0.3">
      <c r="A33" t="s">
        <v>90</v>
      </c>
      <c r="B33" t="s">
        <v>14</v>
      </c>
      <c r="C33" t="s">
        <v>41</v>
      </c>
      <c r="D33" t="s">
        <v>16</v>
      </c>
      <c r="E33">
        <v>10</v>
      </c>
      <c r="F33" t="str">
        <f>IF(petrolpump_jbp_data[Quantity]&lt;=6,"Low",  IF(petrolpump_jbp_data[Quantity]&gt;=16,"High","Intermediate"))</f>
        <v>Intermediate</v>
      </c>
      <c r="G33">
        <v>74000</v>
      </c>
      <c r="H33">
        <v>740000</v>
      </c>
      <c r="I33" t="s">
        <v>119</v>
      </c>
      <c r="J33" t="s">
        <v>100</v>
      </c>
      <c r="K33" t="str">
        <f t="shared" si="0"/>
        <v>April-2025</v>
      </c>
      <c r="L33" t="s">
        <v>90</v>
      </c>
      <c r="M33">
        <f t="shared" si="1"/>
        <v>3</v>
      </c>
      <c r="N33" t="str">
        <f t="shared" si="2"/>
        <v>Early</v>
      </c>
      <c r="O33" t="s">
        <v>120</v>
      </c>
      <c r="P33" t="s">
        <v>26</v>
      </c>
      <c r="Q33" t="s">
        <v>21</v>
      </c>
    </row>
    <row r="34" spans="1:17" x14ac:dyDescent="0.3">
      <c r="A34" t="s">
        <v>80</v>
      </c>
      <c r="B34" t="s">
        <v>14</v>
      </c>
      <c r="C34" t="s">
        <v>46</v>
      </c>
      <c r="D34" t="s">
        <v>16</v>
      </c>
      <c r="E34">
        <v>11</v>
      </c>
      <c r="F34" t="str">
        <f>IF(petrolpump_jbp_data[Quantity]&lt;=6,"Low",  IF(petrolpump_jbp_data[Quantity]&gt;=16,"High","Intermediate"))</f>
        <v>Intermediate</v>
      </c>
      <c r="G34">
        <v>81500</v>
      </c>
      <c r="H34">
        <v>896500</v>
      </c>
      <c r="I34" t="s">
        <v>121</v>
      </c>
      <c r="J34" t="s">
        <v>86</v>
      </c>
      <c r="K34" t="str">
        <f t="shared" si="0"/>
        <v>May-2025</v>
      </c>
      <c r="L34" t="s">
        <v>80</v>
      </c>
      <c r="M34">
        <f t="shared" si="1"/>
        <v>1</v>
      </c>
      <c r="N34" t="str">
        <f t="shared" si="2"/>
        <v>Early</v>
      </c>
      <c r="O34" t="s">
        <v>122</v>
      </c>
      <c r="P34" t="s">
        <v>26</v>
      </c>
      <c r="Q34" t="s">
        <v>21</v>
      </c>
    </row>
    <row r="35" spans="1:17" x14ac:dyDescent="0.3">
      <c r="A35" t="s">
        <v>35</v>
      </c>
      <c r="B35" t="s">
        <v>14</v>
      </c>
      <c r="C35" t="s">
        <v>94</v>
      </c>
      <c r="D35" t="s">
        <v>16</v>
      </c>
      <c r="E35">
        <v>8</v>
      </c>
      <c r="F35" t="str">
        <f>IF(petrolpump_jbp_data[Quantity]&lt;=6,"Low",  IF(petrolpump_jbp_data[Quantity]&gt;=16,"High","Intermediate"))</f>
        <v>Intermediate</v>
      </c>
      <c r="G35">
        <v>79000</v>
      </c>
      <c r="H35">
        <v>632000</v>
      </c>
      <c r="I35" t="s">
        <v>123</v>
      </c>
      <c r="J35" t="s">
        <v>51</v>
      </c>
      <c r="K35" t="str">
        <f t="shared" si="0"/>
        <v>May-2025</v>
      </c>
      <c r="L35" t="s">
        <v>35</v>
      </c>
      <c r="M35">
        <f t="shared" si="1"/>
        <v>1</v>
      </c>
      <c r="N35" t="str">
        <f t="shared" si="2"/>
        <v>Early</v>
      </c>
      <c r="O35" t="s">
        <v>124</v>
      </c>
      <c r="P35" t="s">
        <v>26</v>
      </c>
      <c r="Q35" t="s">
        <v>21</v>
      </c>
    </row>
    <row r="36" spans="1:17" x14ac:dyDescent="0.3">
      <c r="A36" t="s">
        <v>24</v>
      </c>
      <c r="B36" t="s">
        <v>14</v>
      </c>
      <c r="C36" t="s">
        <v>28</v>
      </c>
      <c r="D36" t="s">
        <v>16</v>
      </c>
      <c r="E36">
        <v>23</v>
      </c>
      <c r="F36" t="str">
        <f>IF(petrolpump_jbp_data[Quantity]&lt;=6,"Low",  IF(petrolpump_jbp_data[Quantity]&gt;=16,"High","Intermediate"))</f>
        <v>High</v>
      </c>
      <c r="G36">
        <v>72500</v>
      </c>
      <c r="H36">
        <v>1667500</v>
      </c>
      <c r="I36" t="s">
        <v>125</v>
      </c>
      <c r="J36" t="s">
        <v>43</v>
      </c>
      <c r="K36" t="str">
        <f t="shared" si="0"/>
        <v>May-2025</v>
      </c>
      <c r="L36" t="s">
        <v>24</v>
      </c>
      <c r="M36">
        <f t="shared" si="1"/>
        <v>5</v>
      </c>
      <c r="N36" t="str">
        <f t="shared" si="2"/>
        <v>Delayed</v>
      </c>
      <c r="O36" t="s">
        <v>126</v>
      </c>
      <c r="P36" t="s">
        <v>26</v>
      </c>
      <c r="Q36" t="s">
        <v>21</v>
      </c>
    </row>
    <row r="37" spans="1:17" x14ac:dyDescent="0.3">
      <c r="A37" t="s">
        <v>24</v>
      </c>
      <c r="B37" t="s">
        <v>14</v>
      </c>
      <c r="C37" t="s">
        <v>78</v>
      </c>
      <c r="D37" t="s">
        <v>16</v>
      </c>
      <c r="E37">
        <v>11</v>
      </c>
      <c r="F37" t="str">
        <f>IF(petrolpump_jbp_data[Quantity]&lt;=6,"Low",  IF(petrolpump_jbp_data[Quantity]&gt;=16,"High","Intermediate"))</f>
        <v>Intermediate</v>
      </c>
      <c r="G37">
        <v>79000</v>
      </c>
      <c r="H37">
        <v>869000</v>
      </c>
      <c r="I37" t="s">
        <v>127</v>
      </c>
      <c r="J37" t="s">
        <v>43</v>
      </c>
      <c r="K37" t="str">
        <f t="shared" si="0"/>
        <v>May-2025</v>
      </c>
      <c r="L37" t="s">
        <v>24</v>
      </c>
      <c r="M37">
        <f t="shared" si="1"/>
        <v>5</v>
      </c>
      <c r="N37" t="str">
        <f t="shared" si="2"/>
        <v>Delayed</v>
      </c>
      <c r="O37" t="s">
        <v>128</v>
      </c>
      <c r="P37" t="s">
        <v>26</v>
      </c>
      <c r="Q37" t="s">
        <v>21</v>
      </c>
    </row>
    <row r="38" spans="1:17" x14ac:dyDescent="0.3">
      <c r="A38" t="s">
        <v>40</v>
      </c>
      <c r="B38" t="s">
        <v>14</v>
      </c>
      <c r="C38" t="s">
        <v>94</v>
      </c>
      <c r="D38" t="s">
        <v>16</v>
      </c>
      <c r="E38">
        <v>9</v>
      </c>
      <c r="F38" t="str">
        <f>IF(petrolpump_jbp_data[Quantity]&lt;=6,"Low",  IF(petrolpump_jbp_data[Quantity]&gt;=16,"High","Intermediate"))</f>
        <v>Intermediate</v>
      </c>
      <c r="G38">
        <v>74000</v>
      </c>
      <c r="H38">
        <v>666000</v>
      </c>
      <c r="I38" t="s">
        <v>129</v>
      </c>
      <c r="J38" t="s">
        <v>32</v>
      </c>
      <c r="K38" t="str">
        <f t="shared" si="0"/>
        <v>May-2025</v>
      </c>
      <c r="L38" t="s">
        <v>40</v>
      </c>
      <c r="M38">
        <f t="shared" si="1"/>
        <v>1</v>
      </c>
      <c r="N38" t="str">
        <f t="shared" si="2"/>
        <v>Early</v>
      </c>
      <c r="O38" t="s">
        <v>130</v>
      </c>
      <c r="P38" t="s">
        <v>20</v>
      </c>
      <c r="Q38" t="s">
        <v>21</v>
      </c>
    </row>
    <row r="39" spans="1:17" x14ac:dyDescent="0.3">
      <c r="A39" t="s">
        <v>96</v>
      </c>
      <c r="B39" t="s">
        <v>14</v>
      </c>
      <c r="C39" t="s">
        <v>94</v>
      </c>
      <c r="D39" t="s">
        <v>16</v>
      </c>
      <c r="E39">
        <v>7</v>
      </c>
      <c r="F39" t="str">
        <f>IF(petrolpump_jbp_data[Quantity]&lt;=6,"Low",  IF(petrolpump_jbp_data[Quantity]&gt;=16,"High","Intermediate"))</f>
        <v>Intermediate</v>
      </c>
      <c r="G39">
        <v>81500</v>
      </c>
      <c r="H39">
        <v>570500</v>
      </c>
      <c r="I39" t="s">
        <v>131</v>
      </c>
      <c r="J39" t="s">
        <v>132</v>
      </c>
      <c r="K39" t="str">
        <f t="shared" si="0"/>
        <v>May-2025</v>
      </c>
      <c r="L39" t="s">
        <v>96</v>
      </c>
      <c r="M39">
        <f t="shared" si="1"/>
        <v>1</v>
      </c>
      <c r="N39" t="str">
        <f t="shared" si="2"/>
        <v>Early</v>
      </c>
      <c r="O39" t="s">
        <v>133</v>
      </c>
      <c r="P39" t="s">
        <v>26</v>
      </c>
      <c r="Q39" t="s">
        <v>21</v>
      </c>
    </row>
    <row r="40" spans="1:17" x14ac:dyDescent="0.3">
      <c r="A40" t="s">
        <v>60</v>
      </c>
      <c r="B40" t="s">
        <v>14</v>
      </c>
      <c r="C40" t="s">
        <v>28</v>
      </c>
      <c r="D40" t="s">
        <v>16</v>
      </c>
      <c r="E40">
        <v>12</v>
      </c>
      <c r="F40" t="str">
        <f>IF(petrolpump_jbp_data[Quantity]&lt;=6,"Low",  IF(petrolpump_jbp_data[Quantity]&gt;=16,"High","Intermediate"))</f>
        <v>Intermediate</v>
      </c>
      <c r="G40">
        <v>74000</v>
      </c>
      <c r="H40">
        <v>888000</v>
      </c>
      <c r="I40" t="s">
        <v>134</v>
      </c>
      <c r="J40" t="s">
        <v>22</v>
      </c>
      <c r="K40" t="str">
        <f t="shared" si="0"/>
        <v>May-2025</v>
      </c>
      <c r="L40" t="s">
        <v>60</v>
      </c>
      <c r="M40">
        <f t="shared" si="1"/>
        <v>3</v>
      </c>
      <c r="N40" t="str">
        <f t="shared" si="2"/>
        <v>Early</v>
      </c>
      <c r="O40" t="s">
        <v>135</v>
      </c>
      <c r="P40" t="s">
        <v>26</v>
      </c>
      <c r="Q40" t="s">
        <v>21</v>
      </c>
    </row>
    <row r="41" spans="1:17" x14ac:dyDescent="0.3">
      <c r="A41" t="s">
        <v>35</v>
      </c>
      <c r="B41" t="s">
        <v>14</v>
      </c>
      <c r="C41" t="s">
        <v>33</v>
      </c>
      <c r="D41" t="s">
        <v>16</v>
      </c>
      <c r="E41">
        <v>21</v>
      </c>
      <c r="F41" t="str">
        <f>IF(petrolpump_jbp_data[Quantity]&lt;=6,"Low",  IF(petrolpump_jbp_data[Quantity]&gt;=16,"High","Intermediate"))</f>
        <v>High</v>
      </c>
      <c r="G41">
        <v>74000</v>
      </c>
      <c r="H41">
        <v>1554000</v>
      </c>
      <c r="I41" t="s">
        <v>136</v>
      </c>
      <c r="J41" t="s">
        <v>96</v>
      </c>
      <c r="K41" t="str">
        <f t="shared" si="0"/>
        <v>May-2025</v>
      </c>
      <c r="L41" t="s">
        <v>35</v>
      </c>
      <c r="M41">
        <f t="shared" si="1"/>
        <v>3</v>
      </c>
      <c r="N41" t="str">
        <f t="shared" si="2"/>
        <v>Early</v>
      </c>
      <c r="O41" t="s">
        <v>137</v>
      </c>
      <c r="P41" t="s">
        <v>20</v>
      </c>
      <c r="Q41" t="s">
        <v>21</v>
      </c>
    </row>
    <row r="42" spans="1:17" x14ac:dyDescent="0.3">
      <c r="A42" t="s">
        <v>65</v>
      </c>
      <c r="B42" t="s">
        <v>14</v>
      </c>
      <c r="C42" t="s">
        <v>33</v>
      </c>
      <c r="D42" t="s">
        <v>16</v>
      </c>
      <c r="E42">
        <v>29</v>
      </c>
      <c r="F42" t="str">
        <f>IF(petrolpump_jbp_data[Quantity]&lt;=6,"Low",  IF(petrolpump_jbp_data[Quantity]&gt;=16,"High","Intermediate"))</f>
        <v>High</v>
      </c>
      <c r="G42">
        <v>81500</v>
      </c>
      <c r="H42">
        <v>2363500</v>
      </c>
      <c r="I42" t="s">
        <v>138</v>
      </c>
      <c r="J42" t="s">
        <v>58</v>
      </c>
      <c r="K42" t="str">
        <f t="shared" si="0"/>
        <v>May-2025</v>
      </c>
      <c r="L42" t="s">
        <v>65</v>
      </c>
      <c r="M42">
        <f t="shared" si="1"/>
        <v>4</v>
      </c>
      <c r="N42" t="str">
        <f t="shared" si="2"/>
        <v>Delayed</v>
      </c>
      <c r="O42" t="s">
        <v>139</v>
      </c>
      <c r="P42" t="s">
        <v>20</v>
      </c>
      <c r="Q42" t="s">
        <v>21</v>
      </c>
    </row>
    <row r="43" spans="1:17" x14ac:dyDescent="0.3">
      <c r="A43" t="s">
        <v>132</v>
      </c>
      <c r="B43" t="s">
        <v>14</v>
      </c>
      <c r="C43" t="s">
        <v>46</v>
      </c>
      <c r="D43" t="s">
        <v>16</v>
      </c>
      <c r="E43">
        <v>16</v>
      </c>
      <c r="F43" t="str">
        <f>IF(petrolpump_jbp_data[Quantity]&lt;=6,"Low",  IF(petrolpump_jbp_data[Quantity]&gt;=16,"High","Intermediate"))</f>
        <v>High</v>
      </c>
      <c r="G43">
        <v>79000</v>
      </c>
      <c r="H43">
        <v>1264000</v>
      </c>
      <c r="I43" t="s">
        <v>140</v>
      </c>
      <c r="J43" t="s">
        <v>27</v>
      </c>
      <c r="K43" t="str">
        <f t="shared" si="0"/>
        <v>May-2025</v>
      </c>
      <c r="L43" t="s">
        <v>132</v>
      </c>
      <c r="M43">
        <f t="shared" si="1"/>
        <v>4</v>
      </c>
      <c r="N43" t="str">
        <f t="shared" si="2"/>
        <v>Delayed</v>
      </c>
      <c r="O43" t="s">
        <v>141</v>
      </c>
      <c r="P43" t="s">
        <v>20</v>
      </c>
      <c r="Q43" t="s">
        <v>21</v>
      </c>
    </row>
    <row r="44" spans="1:17" x14ac:dyDescent="0.3">
      <c r="A44" t="s">
        <v>73</v>
      </c>
      <c r="B44" t="s">
        <v>14</v>
      </c>
      <c r="C44" t="s">
        <v>67</v>
      </c>
      <c r="D44" t="s">
        <v>16</v>
      </c>
      <c r="E44">
        <v>22</v>
      </c>
      <c r="F44" t="str">
        <f>IF(petrolpump_jbp_data[Quantity]&lt;=6,"Low",  IF(petrolpump_jbp_data[Quantity]&gt;=16,"High","Intermediate"))</f>
        <v>High</v>
      </c>
      <c r="G44">
        <v>72500</v>
      </c>
      <c r="H44">
        <v>1595000</v>
      </c>
      <c r="I44" t="s">
        <v>142</v>
      </c>
      <c r="J44" t="s">
        <v>27</v>
      </c>
      <c r="K44" t="str">
        <f t="shared" si="0"/>
        <v>May-2025</v>
      </c>
      <c r="L44" t="s">
        <v>73</v>
      </c>
      <c r="M44">
        <f t="shared" si="1"/>
        <v>3</v>
      </c>
      <c r="N44" t="str">
        <f t="shared" si="2"/>
        <v>Early</v>
      </c>
      <c r="O44" t="s">
        <v>143</v>
      </c>
      <c r="P44" t="s">
        <v>20</v>
      </c>
      <c r="Q44" t="s">
        <v>21</v>
      </c>
    </row>
    <row r="45" spans="1:17" x14ac:dyDescent="0.3">
      <c r="A45" t="s">
        <v>40</v>
      </c>
      <c r="B45" t="s">
        <v>14</v>
      </c>
      <c r="C45" t="s">
        <v>67</v>
      </c>
      <c r="D45" t="s">
        <v>16</v>
      </c>
      <c r="E45">
        <v>19</v>
      </c>
      <c r="F45" t="str">
        <f>IF(petrolpump_jbp_data[Quantity]&lt;=6,"Low",  IF(petrolpump_jbp_data[Quantity]&gt;=16,"High","Intermediate"))</f>
        <v>High</v>
      </c>
      <c r="G45">
        <v>72500</v>
      </c>
      <c r="H45">
        <v>1377500</v>
      </c>
      <c r="I45" t="s">
        <v>144</v>
      </c>
      <c r="J45" t="s">
        <v>37</v>
      </c>
      <c r="K45" t="str">
        <f t="shared" si="0"/>
        <v>May-2025</v>
      </c>
      <c r="L45" t="s">
        <v>40</v>
      </c>
      <c r="M45">
        <f t="shared" si="1"/>
        <v>4</v>
      </c>
      <c r="N45" t="str">
        <f t="shared" si="2"/>
        <v>Delayed</v>
      </c>
      <c r="O45" t="s">
        <v>145</v>
      </c>
      <c r="P45" t="s">
        <v>26</v>
      </c>
      <c r="Q45" t="s">
        <v>21</v>
      </c>
    </row>
    <row r="46" spans="1:17" x14ac:dyDescent="0.3">
      <c r="A46" t="s">
        <v>30</v>
      </c>
      <c r="B46" t="s">
        <v>14</v>
      </c>
      <c r="C46" t="s">
        <v>78</v>
      </c>
      <c r="D46" t="s">
        <v>16</v>
      </c>
      <c r="E46">
        <v>8</v>
      </c>
      <c r="F46" t="str">
        <f>IF(petrolpump_jbp_data[Quantity]&lt;=6,"Low",  IF(petrolpump_jbp_data[Quantity]&gt;=16,"High","Intermediate"))</f>
        <v>Intermediate</v>
      </c>
      <c r="G46">
        <v>79000</v>
      </c>
      <c r="H46">
        <v>632000</v>
      </c>
      <c r="I46" t="s">
        <v>146</v>
      </c>
      <c r="J46" t="s">
        <v>112</v>
      </c>
      <c r="K46" t="str">
        <f t="shared" si="0"/>
        <v>May-2025</v>
      </c>
      <c r="L46" t="s">
        <v>30</v>
      </c>
      <c r="M46">
        <f t="shared" si="1"/>
        <v>3</v>
      </c>
      <c r="N46" t="str">
        <f t="shared" si="2"/>
        <v>Early</v>
      </c>
      <c r="O46" t="s">
        <v>147</v>
      </c>
      <c r="P46" t="s">
        <v>20</v>
      </c>
      <c r="Q46" t="s">
        <v>21</v>
      </c>
    </row>
    <row r="47" spans="1:17" x14ac:dyDescent="0.3">
      <c r="A47" t="s">
        <v>84</v>
      </c>
      <c r="B47" t="s">
        <v>14</v>
      </c>
      <c r="C47" t="s">
        <v>94</v>
      </c>
      <c r="D47" t="s">
        <v>16</v>
      </c>
      <c r="E47">
        <v>13</v>
      </c>
      <c r="F47" t="str">
        <f>IF(petrolpump_jbp_data[Quantity]&lt;=6,"Low",  IF(petrolpump_jbp_data[Quantity]&gt;=16,"High","Intermediate"))</f>
        <v>Intermediate</v>
      </c>
      <c r="G47">
        <v>72500</v>
      </c>
      <c r="H47">
        <v>942500</v>
      </c>
      <c r="I47" t="s">
        <v>148</v>
      </c>
      <c r="J47" t="s">
        <v>86</v>
      </c>
      <c r="K47" t="str">
        <f t="shared" si="0"/>
        <v>May-2025</v>
      </c>
      <c r="L47" t="s">
        <v>84</v>
      </c>
      <c r="M47">
        <f t="shared" si="1"/>
        <v>3</v>
      </c>
      <c r="N47" t="str">
        <f t="shared" si="2"/>
        <v>Early</v>
      </c>
      <c r="O47" t="s">
        <v>149</v>
      </c>
      <c r="P47" t="s">
        <v>26</v>
      </c>
      <c r="Q47" t="s">
        <v>21</v>
      </c>
    </row>
    <row r="48" spans="1:17" x14ac:dyDescent="0.3">
      <c r="A48" t="s">
        <v>40</v>
      </c>
      <c r="B48" t="s">
        <v>14</v>
      </c>
      <c r="C48" t="s">
        <v>46</v>
      </c>
      <c r="D48" t="s">
        <v>16</v>
      </c>
      <c r="E48">
        <v>20</v>
      </c>
      <c r="F48" t="str">
        <f>IF(petrolpump_jbp_data[Quantity]&lt;=6,"Low",  IF(petrolpump_jbp_data[Quantity]&gt;=16,"High","Intermediate"))</f>
        <v>High</v>
      </c>
      <c r="G48">
        <v>81500</v>
      </c>
      <c r="H48">
        <v>1630000</v>
      </c>
      <c r="I48" t="s">
        <v>150</v>
      </c>
      <c r="J48" t="s">
        <v>43</v>
      </c>
      <c r="K48" t="str">
        <f t="shared" si="0"/>
        <v>May-2025</v>
      </c>
      <c r="L48" t="s">
        <v>40</v>
      </c>
      <c r="M48">
        <f t="shared" si="1"/>
        <v>2</v>
      </c>
      <c r="N48" t="str">
        <f t="shared" si="2"/>
        <v>Early</v>
      </c>
      <c r="O48" t="s">
        <v>151</v>
      </c>
      <c r="P48" t="s">
        <v>26</v>
      </c>
      <c r="Q48" t="s">
        <v>21</v>
      </c>
    </row>
    <row r="49" spans="1:17" x14ac:dyDescent="0.3">
      <c r="A49" t="s">
        <v>48</v>
      </c>
      <c r="B49" t="s">
        <v>14</v>
      </c>
      <c r="C49" t="s">
        <v>15</v>
      </c>
      <c r="D49" t="s">
        <v>16</v>
      </c>
      <c r="E49">
        <v>17</v>
      </c>
      <c r="F49" t="str">
        <f>IF(petrolpump_jbp_data[Quantity]&lt;=6,"Low",  IF(petrolpump_jbp_data[Quantity]&gt;=16,"High","Intermediate"))</f>
        <v>High</v>
      </c>
      <c r="G49">
        <v>72500</v>
      </c>
      <c r="H49">
        <v>1232500</v>
      </c>
      <c r="I49" t="s">
        <v>152</v>
      </c>
      <c r="J49" t="s">
        <v>30</v>
      </c>
      <c r="K49" t="str">
        <f t="shared" si="0"/>
        <v>May-2025</v>
      </c>
      <c r="L49" t="s">
        <v>48</v>
      </c>
      <c r="M49">
        <f t="shared" si="1"/>
        <v>3</v>
      </c>
      <c r="N49" t="str">
        <f t="shared" si="2"/>
        <v>Early</v>
      </c>
      <c r="O49" t="s">
        <v>153</v>
      </c>
      <c r="P49" t="s">
        <v>20</v>
      </c>
      <c r="Q49" t="s">
        <v>21</v>
      </c>
    </row>
    <row r="50" spans="1:17" x14ac:dyDescent="0.3">
      <c r="A50" t="s">
        <v>70</v>
      </c>
      <c r="B50" t="s">
        <v>14</v>
      </c>
      <c r="C50" t="s">
        <v>46</v>
      </c>
      <c r="D50" t="s">
        <v>16</v>
      </c>
      <c r="E50">
        <v>11</v>
      </c>
      <c r="F50" t="str">
        <f>IF(petrolpump_jbp_data[Quantity]&lt;=6,"Low",  IF(petrolpump_jbp_data[Quantity]&gt;=16,"High","Intermediate"))</f>
        <v>Intermediate</v>
      </c>
      <c r="G50">
        <v>81500</v>
      </c>
      <c r="H50">
        <v>896500</v>
      </c>
      <c r="I50" t="s">
        <v>154</v>
      </c>
      <c r="J50" t="s">
        <v>65</v>
      </c>
      <c r="K50" t="str">
        <f t="shared" si="0"/>
        <v>May-2025</v>
      </c>
      <c r="L50" t="s">
        <v>70</v>
      </c>
      <c r="M50">
        <f t="shared" si="1"/>
        <v>5</v>
      </c>
      <c r="N50" t="str">
        <f t="shared" si="2"/>
        <v>Delayed</v>
      </c>
      <c r="O50" t="s">
        <v>155</v>
      </c>
      <c r="P50" t="s">
        <v>26</v>
      </c>
      <c r="Q50" t="s">
        <v>21</v>
      </c>
    </row>
    <row r="51" spans="1:17" x14ac:dyDescent="0.3">
      <c r="A51" t="s">
        <v>86</v>
      </c>
      <c r="B51" t="s">
        <v>14</v>
      </c>
      <c r="C51" t="s">
        <v>78</v>
      </c>
      <c r="D51" t="s">
        <v>16</v>
      </c>
      <c r="E51">
        <v>17</v>
      </c>
      <c r="F51" t="str">
        <f>IF(petrolpump_jbp_data[Quantity]&lt;=6,"Low",  IF(petrolpump_jbp_data[Quantity]&gt;=16,"High","Intermediate"))</f>
        <v>High</v>
      </c>
      <c r="G51">
        <v>74000</v>
      </c>
      <c r="H51">
        <v>1258000</v>
      </c>
      <c r="I51" t="s">
        <v>156</v>
      </c>
      <c r="J51" t="s">
        <v>157</v>
      </c>
      <c r="K51" t="str">
        <f t="shared" si="0"/>
        <v>April-2025</v>
      </c>
      <c r="L51" t="s">
        <v>86</v>
      </c>
      <c r="M51">
        <f t="shared" si="1"/>
        <v>4</v>
      </c>
      <c r="N51" t="str">
        <f t="shared" si="2"/>
        <v>Delayed</v>
      </c>
      <c r="O51" t="s">
        <v>158</v>
      </c>
      <c r="P51" t="s">
        <v>26</v>
      </c>
      <c r="Q51" t="s">
        <v>21</v>
      </c>
    </row>
    <row r="52" spans="1:17" x14ac:dyDescent="0.3">
      <c r="A52" t="s">
        <v>84</v>
      </c>
      <c r="B52" t="s">
        <v>14</v>
      </c>
      <c r="C52" t="s">
        <v>67</v>
      </c>
      <c r="D52" t="s">
        <v>16</v>
      </c>
      <c r="E52">
        <v>29</v>
      </c>
      <c r="F52" t="str">
        <f>IF(petrolpump_jbp_data[Quantity]&lt;=6,"Low",  IF(petrolpump_jbp_data[Quantity]&gt;=16,"High","Intermediate"))</f>
        <v>High</v>
      </c>
      <c r="G52">
        <v>74000</v>
      </c>
      <c r="H52">
        <v>2146000</v>
      </c>
      <c r="I52" t="s">
        <v>159</v>
      </c>
      <c r="J52" t="s">
        <v>30</v>
      </c>
      <c r="K52" t="str">
        <f t="shared" si="0"/>
        <v>May-2025</v>
      </c>
      <c r="L52" t="s">
        <v>84</v>
      </c>
      <c r="M52">
        <f t="shared" si="1"/>
        <v>1</v>
      </c>
      <c r="N52" t="str">
        <f t="shared" si="2"/>
        <v>Early</v>
      </c>
      <c r="O52" t="s">
        <v>160</v>
      </c>
      <c r="P52" t="s">
        <v>20</v>
      </c>
      <c r="Q52" t="s">
        <v>21</v>
      </c>
    </row>
    <row r="53" spans="1:17" x14ac:dyDescent="0.3">
      <c r="A53" t="s">
        <v>48</v>
      </c>
      <c r="B53" t="s">
        <v>14</v>
      </c>
      <c r="C53" t="s">
        <v>28</v>
      </c>
      <c r="D53" t="s">
        <v>16</v>
      </c>
      <c r="E53">
        <v>30</v>
      </c>
      <c r="F53" t="str">
        <f>IF(petrolpump_jbp_data[Quantity]&lt;=6,"Low",  IF(petrolpump_jbp_data[Quantity]&gt;=16,"High","Intermediate"))</f>
        <v>High</v>
      </c>
      <c r="G53">
        <v>72500</v>
      </c>
      <c r="H53">
        <v>2175000</v>
      </c>
      <c r="I53" t="s">
        <v>161</v>
      </c>
      <c r="J53" t="s">
        <v>110</v>
      </c>
      <c r="K53" t="str">
        <f t="shared" si="0"/>
        <v>May-2025</v>
      </c>
      <c r="L53" t="s">
        <v>48</v>
      </c>
      <c r="M53">
        <f t="shared" si="1"/>
        <v>1</v>
      </c>
      <c r="N53" t="str">
        <f t="shared" si="2"/>
        <v>Early</v>
      </c>
      <c r="O53" t="s">
        <v>162</v>
      </c>
      <c r="P53" t="s">
        <v>20</v>
      </c>
      <c r="Q53" t="s">
        <v>21</v>
      </c>
    </row>
    <row r="54" spans="1:17" x14ac:dyDescent="0.3">
      <c r="A54" t="s">
        <v>13</v>
      </c>
      <c r="B54" t="s">
        <v>14</v>
      </c>
      <c r="C54" t="s">
        <v>15</v>
      </c>
      <c r="D54" t="s">
        <v>16</v>
      </c>
      <c r="E54">
        <v>10</v>
      </c>
      <c r="F54" t="str">
        <f>IF(petrolpump_jbp_data[Quantity]&lt;=6,"Low",  IF(petrolpump_jbp_data[Quantity]&gt;=16,"High","Intermediate"))</f>
        <v>Intermediate</v>
      </c>
      <c r="G54">
        <v>74000</v>
      </c>
      <c r="H54">
        <v>740000</v>
      </c>
      <c r="I54" t="s">
        <v>163</v>
      </c>
      <c r="J54" t="s">
        <v>70</v>
      </c>
      <c r="K54" t="str">
        <f t="shared" si="0"/>
        <v>May-2025</v>
      </c>
      <c r="L54" t="s">
        <v>13</v>
      </c>
      <c r="M54">
        <f t="shared" si="1"/>
        <v>4</v>
      </c>
      <c r="N54" t="str">
        <f t="shared" si="2"/>
        <v>Delayed</v>
      </c>
      <c r="O54" t="s">
        <v>164</v>
      </c>
      <c r="P54" t="s">
        <v>26</v>
      </c>
      <c r="Q54" t="s">
        <v>21</v>
      </c>
    </row>
    <row r="55" spans="1:17" x14ac:dyDescent="0.3">
      <c r="A55" t="s">
        <v>22</v>
      </c>
      <c r="B55" t="s">
        <v>14</v>
      </c>
      <c r="C55" t="s">
        <v>28</v>
      </c>
      <c r="D55" t="s">
        <v>16</v>
      </c>
      <c r="E55">
        <v>15</v>
      </c>
      <c r="F55" t="str">
        <f>IF(petrolpump_jbp_data[Quantity]&lt;=6,"Low",  IF(petrolpump_jbp_data[Quantity]&gt;=16,"High","Intermediate"))</f>
        <v>Intermediate</v>
      </c>
      <c r="G55">
        <v>81500</v>
      </c>
      <c r="H55">
        <v>1222500</v>
      </c>
      <c r="I55" t="s">
        <v>165</v>
      </c>
      <c r="J55" t="s">
        <v>70</v>
      </c>
      <c r="K55" t="str">
        <f t="shared" si="0"/>
        <v>May-2025</v>
      </c>
      <c r="L55" t="s">
        <v>22</v>
      </c>
      <c r="M55">
        <f t="shared" si="1"/>
        <v>3</v>
      </c>
      <c r="N55" t="str">
        <f t="shared" si="2"/>
        <v>Early</v>
      </c>
      <c r="O55" t="s">
        <v>166</v>
      </c>
      <c r="P55" t="s">
        <v>20</v>
      </c>
      <c r="Q55" t="s">
        <v>21</v>
      </c>
    </row>
    <row r="56" spans="1:17" x14ac:dyDescent="0.3">
      <c r="A56" t="s">
        <v>37</v>
      </c>
      <c r="B56" t="s">
        <v>14</v>
      </c>
      <c r="C56" t="s">
        <v>94</v>
      </c>
      <c r="D56" t="s">
        <v>16</v>
      </c>
      <c r="E56">
        <v>19</v>
      </c>
      <c r="F56" t="str">
        <f>IF(petrolpump_jbp_data[Quantity]&lt;=6,"Low",  IF(petrolpump_jbp_data[Quantity]&gt;=16,"High","Intermediate"))</f>
        <v>High</v>
      </c>
      <c r="G56">
        <v>72500</v>
      </c>
      <c r="H56">
        <v>1377500</v>
      </c>
      <c r="I56" t="s">
        <v>167</v>
      </c>
      <c r="J56" t="s">
        <v>58</v>
      </c>
      <c r="K56" t="str">
        <f t="shared" si="0"/>
        <v>May-2025</v>
      </c>
      <c r="L56" t="s">
        <v>37</v>
      </c>
      <c r="M56">
        <f t="shared" si="1"/>
        <v>3</v>
      </c>
      <c r="N56" t="str">
        <f t="shared" si="2"/>
        <v>Early</v>
      </c>
      <c r="O56" t="s">
        <v>168</v>
      </c>
      <c r="P56" t="s">
        <v>26</v>
      </c>
      <c r="Q56" t="s">
        <v>21</v>
      </c>
    </row>
    <row r="57" spans="1:17" x14ac:dyDescent="0.3">
      <c r="A57" t="s">
        <v>40</v>
      </c>
      <c r="B57" t="s">
        <v>14</v>
      </c>
      <c r="C57" t="s">
        <v>41</v>
      </c>
      <c r="D57" t="s">
        <v>16</v>
      </c>
      <c r="E57">
        <v>12</v>
      </c>
      <c r="F57" t="str">
        <f>IF(petrolpump_jbp_data[Quantity]&lt;=6,"Low",  IF(petrolpump_jbp_data[Quantity]&gt;=16,"High","Intermediate"))</f>
        <v>Intermediate</v>
      </c>
      <c r="G57">
        <v>79000</v>
      </c>
      <c r="H57">
        <v>948000</v>
      </c>
      <c r="I57" t="s">
        <v>169</v>
      </c>
      <c r="J57" t="s">
        <v>43</v>
      </c>
      <c r="K57" t="str">
        <f t="shared" si="0"/>
        <v>May-2025</v>
      </c>
      <c r="L57" t="s">
        <v>40</v>
      </c>
      <c r="M57">
        <f t="shared" si="1"/>
        <v>2</v>
      </c>
      <c r="N57" t="str">
        <f t="shared" si="2"/>
        <v>Early</v>
      </c>
      <c r="O57" t="s">
        <v>170</v>
      </c>
      <c r="P57" t="s">
        <v>20</v>
      </c>
      <c r="Q57" t="s">
        <v>21</v>
      </c>
    </row>
    <row r="58" spans="1:17" x14ac:dyDescent="0.3">
      <c r="A58" t="s">
        <v>40</v>
      </c>
      <c r="B58" t="s">
        <v>14</v>
      </c>
      <c r="C58" t="s">
        <v>41</v>
      </c>
      <c r="D58" t="s">
        <v>16</v>
      </c>
      <c r="E58">
        <v>8</v>
      </c>
      <c r="F58" t="str">
        <f>IF(petrolpump_jbp_data[Quantity]&lt;=6,"Low",  IF(petrolpump_jbp_data[Quantity]&gt;=16,"High","Intermediate"))</f>
        <v>Intermediate</v>
      </c>
      <c r="G58">
        <v>81500</v>
      </c>
      <c r="H58">
        <v>652000</v>
      </c>
      <c r="I58" t="s">
        <v>171</v>
      </c>
      <c r="J58" t="s">
        <v>32</v>
      </c>
      <c r="K58" t="str">
        <f t="shared" si="0"/>
        <v>May-2025</v>
      </c>
      <c r="L58" t="s">
        <v>40</v>
      </c>
      <c r="M58">
        <f t="shared" si="1"/>
        <v>1</v>
      </c>
      <c r="N58" t="str">
        <f t="shared" si="2"/>
        <v>Early</v>
      </c>
      <c r="O58" t="s">
        <v>172</v>
      </c>
      <c r="P58" t="s">
        <v>26</v>
      </c>
      <c r="Q58" t="s">
        <v>21</v>
      </c>
    </row>
    <row r="59" spans="1:17" x14ac:dyDescent="0.3">
      <c r="A59" t="s">
        <v>48</v>
      </c>
      <c r="B59" t="s">
        <v>14</v>
      </c>
      <c r="C59" t="s">
        <v>94</v>
      </c>
      <c r="D59" t="s">
        <v>16</v>
      </c>
      <c r="E59">
        <v>19</v>
      </c>
      <c r="F59" t="str">
        <f>IF(petrolpump_jbp_data[Quantity]&lt;=6,"Low",  IF(petrolpump_jbp_data[Quantity]&gt;=16,"High","Intermediate"))</f>
        <v>High</v>
      </c>
      <c r="G59">
        <v>81500</v>
      </c>
      <c r="H59">
        <v>1548500</v>
      </c>
      <c r="I59" t="s">
        <v>173</v>
      </c>
      <c r="J59" t="s">
        <v>30</v>
      </c>
      <c r="K59" t="str">
        <f t="shared" si="0"/>
        <v>May-2025</v>
      </c>
      <c r="L59" t="s">
        <v>48</v>
      </c>
      <c r="M59">
        <f t="shared" si="1"/>
        <v>3</v>
      </c>
      <c r="N59" t="str">
        <f t="shared" si="2"/>
        <v>Early</v>
      </c>
      <c r="O59" t="s">
        <v>174</v>
      </c>
      <c r="P59" t="s">
        <v>20</v>
      </c>
      <c r="Q59" t="s">
        <v>21</v>
      </c>
    </row>
    <row r="60" spans="1:17" x14ac:dyDescent="0.3">
      <c r="A60" t="s">
        <v>84</v>
      </c>
      <c r="B60" t="s">
        <v>14</v>
      </c>
      <c r="C60" t="s">
        <v>15</v>
      </c>
      <c r="D60" t="s">
        <v>16</v>
      </c>
      <c r="E60">
        <v>11</v>
      </c>
      <c r="F60" t="str">
        <f>IF(petrolpump_jbp_data[Quantity]&lt;=6,"Low",  IF(petrolpump_jbp_data[Quantity]&gt;=16,"High","Intermediate"))</f>
        <v>Intermediate</v>
      </c>
      <c r="G60">
        <v>79000</v>
      </c>
      <c r="H60">
        <v>869000</v>
      </c>
      <c r="I60" t="s">
        <v>175</v>
      </c>
      <c r="J60" t="s">
        <v>98</v>
      </c>
      <c r="K60" t="str">
        <f t="shared" si="0"/>
        <v>May-2025</v>
      </c>
      <c r="L60" t="s">
        <v>84</v>
      </c>
      <c r="M60">
        <f t="shared" si="1"/>
        <v>5</v>
      </c>
      <c r="N60" t="str">
        <f t="shared" si="2"/>
        <v>Delayed</v>
      </c>
      <c r="O60" t="s">
        <v>176</v>
      </c>
      <c r="P60" t="s">
        <v>20</v>
      </c>
      <c r="Q60" t="s">
        <v>21</v>
      </c>
    </row>
    <row r="61" spans="1:17" x14ac:dyDescent="0.3">
      <c r="A61" t="s">
        <v>65</v>
      </c>
      <c r="B61" t="s">
        <v>14</v>
      </c>
      <c r="C61" t="s">
        <v>28</v>
      </c>
      <c r="D61" t="s">
        <v>16</v>
      </c>
      <c r="E61">
        <v>28</v>
      </c>
      <c r="F61" t="str">
        <f>IF(petrolpump_jbp_data[Quantity]&lt;=6,"Low",  IF(petrolpump_jbp_data[Quantity]&gt;=16,"High","Intermediate"))</f>
        <v>High</v>
      </c>
      <c r="G61">
        <v>74000</v>
      </c>
      <c r="H61">
        <v>2072000</v>
      </c>
      <c r="I61" t="s">
        <v>177</v>
      </c>
      <c r="J61" t="s">
        <v>35</v>
      </c>
      <c r="K61" t="str">
        <f t="shared" si="0"/>
        <v>May-2025</v>
      </c>
      <c r="L61" t="s">
        <v>65</v>
      </c>
      <c r="M61">
        <f t="shared" si="1"/>
        <v>2</v>
      </c>
      <c r="N61" t="str">
        <f t="shared" si="2"/>
        <v>Early</v>
      </c>
      <c r="O61" t="s">
        <v>178</v>
      </c>
      <c r="P61" t="s">
        <v>20</v>
      </c>
      <c r="Q61" t="s">
        <v>21</v>
      </c>
    </row>
    <row r="62" spans="1:17" x14ac:dyDescent="0.3">
      <c r="A62" t="s">
        <v>179</v>
      </c>
      <c r="B62" t="s">
        <v>14</v>
      </c>
      <c r="C62" t="s">
        <v>67</v>
      </c>
      <c r="D62" t="s">
        <v>16</v>
      </c>
      <c r="E62">
        <v>6</v>
      </c>
      <c r="F62" t="str">
        <f>IF(petrolpump_jbp_data[Quantity]&lt;=6,"Low",  IF(petrolpump_jbp_data[Quantity]&gt;=16,"High","Intermediate"))</f>
        <v>Low</v>
      </c>
      <c r="G62">
        <v>79000</v>
      </c>
      <c r="H62">
        <v>474000</v>
      </c>
      <c r="I62" t="s">
        <v>180</v>
      </c>
      <c r="J62" t="s">
        <v>22</v>
      </c>
      <c r="K62" t="str">
        <f t="shared" si="0"/>
        <v>May-2025</v>
      </c>
      <c r="L62" t="s">
        <v>179</v>
      </c>
      <c r="M62">
        <f t="shared" si="1"/>
        <v>2</v>
      </c>
      <c r="N62" t="str">
        <f t="shared" si="2"/>
        <v>Early</v>
      </c>
      <c r="O62" t="s">
        <v>181</v>
      </c>
      <c r="P62" t="s">
        <v>26</v>
      </c>
      <c r="Q62" t="s">
        <v>21</v>
      </c>
    </row>
    <row r="63" spans="1:17" x14ac:dyDescent="0.3">
      <c r="A63" t="s">
        <v>70</v>
      </c>
      <c r="B63" t="s">
        <v>14</v>
      </c>
      <c r="C63" t="s">
        <v>94</v>
      </c>
      <c r="D63" t="s">
        <v>16</v>
      </c>
      <c r="E63">
        <v>5</v>
      </c>
      <c r="F63" t="str">
        <f>IF(petrolpump_jbp_data[Quantity]&lt;=6,"Low",  IF(petrolpump_jbp_data[Quantity]&gt;=16,"High","Intermediate"))</f>
        <v>Low</v>
      </c>
      <c r="G63">
        <v>74000</v>
      </c>
      <c r="H63">
        <v>370000</v>
      </c>
      <c r="I63" t="s">
        <v>182</v>
      </c>
      <c r="J63" t="s">
        <v>65</v>
      </c>
      <c r="K63" t="str">
        <f t="shared" si="0"/>
        <v>May-2025</v>
      </c>
      <c r="L63" t="s">
        <v>70</v>
      </c>
      <c r="M63">
        <f t="shared" si="1"/>
        <v>5</v>
      </c>
      <c r="N63" t="str">
        <f t="shared" si="2"/>
        <v>Delayed</v>
      </c>
      <c r="O63" t="s">
        <v>183</v>
      </c>
      <c r="P63" t="s">
        <v>20</v>
      </c>
      <c r="Q63" t="s">
        <v>21</v>
      </c>
    </row>
    <row r="64" spans="1:17" x14ac:dyDescent="0.3">
      <c r="A64" t="s">
        <v>43</v>
      </c>
      <c r="B64" t="s">
        <v>14</v>
      </c>
      <c r="C64" t="s">
        <v>78</v>
      </c>
      <c r="D64" t="s">
        <v>16</v>
      </c>
      <c r="E64">
        <v>18</v>
      </c>
      <c r="F64" t="str">
        <f>IF(petrolpump_jbp_data[Quantity]&lt;=6,"Low",  IF(petrolpump_jbp_data[Quantity]&gt;=16,"High","Intermediate"))</f>
        <v>High</v>
      </c>
      <c r="G64">
        <v>81500</v>
      </c>
      <c r="H64">
        <v>1467000</v>
      </c>
      <c r="I64" t="s">
        <v>184</v>
      </c>
      <c r="J64" t="s">
        <v>65</v>
      </c>
      <c r="K64" t="str">
        <f t="shared" si="0"/>
        <v>May-2025</v>
      </c>
      <c r="L64" t="s">
        <v>43</v>
      </c>
      <c r="M64">
        <f t="shared" si="1"/>
        <v>1</v>
      </c>
      <c r="N64" t="str">
        <f t="shared" si="2"/>
        <v>Early</v>
      </c>
      <c r="O64" t="s">
        <v>185</v>
      </c>
      <c r="P64" t="s">
        <v>20</v>
      </c>
      <c r="Q64" t="s">
        <v>21</v>
      </c>
    </row>
    <row r="65" spans="1:17" x14ac:dyDescent="0.3">
      <c r="A65" t="s">
        <v>48</v>
      </c>
      <c r="B65" t="s">
        <v>14</v>
      </c>
      <c r="C65" t="s">
        <v>15</v>
      </c>
      <c r="D65" t="s">
        <v>16</v>
      </c>
      <c r="E65">
        <v>17</v>
      </c>
      <c r="F65" t="str">
        <f>IF(petrolpump_jbp_data[Quantity]&lt;=6,"Low",  IF(petrolpump_jbp_data[Quantity]&gt;=16,"High","Intermediate"))</f>
        <v>High</v>
      </c>
      <c r="G65">
        <v>79000</v>
      </c>
      <c r="H65">
        <v>1343000</v>
      </c>
      <c r="I65" t="s">
        <v>186</v>
      </c>
      <c r="J65" t="s">
        <v>86</v>
      </c>
      <c r="K65" t="str">
        <f t="shared" si="0"/>
        <v>May-2025</v>
      </c>
      <c r="L65" t="s">
        <v>48</v>
      </c>
      <c r="M65">
        <f t="shared" si="1"/>
        <v>5</v>
      </c>
      <c r="N65" t="str">
        <f t="shared" si="2"/>
        <v>Delayed</v>
      </c>
      <c r="O65" t="s">
        <v>187</v>
      </c>
      <c r="P65" t="s">
        <v>26</v>
      </c>
      <c r="Q65" t="s">
        <v>21</v>
      </c>
    </row>
    <row r="66" spans="1:17" x14ac:dyDescent="0.3">
      <c r="A66" t="s">
        <v>110</v>
      </c>
      <c r="B66" t="s">
        <v>14</v>
      </c>
      <c r="C66" t="s">
        <v>33</v>
      </c>
      <c r="D66" t="s">
        <v>16</v>
      </c>
      <c r="E66">
        <v>23</v>
      </c>
      <c r="F66" t="str">
        <f>IF(petrolpump_jbp_data[Quantity]&lt;=6,"Low",  IF(petrolpump_jbp_data[Quantity]&gt;=16,"High","Intermediate"))</f>
        <v>High</v>
      </c>
      <c r="G66">
        <v>81500</v>
      </c>
      <c r="H66">
        <v>1874500</v>
      </c>
      <c r="I66" t="s">
        <v>188</v>
      </c>
      <c r="J66" t="s">
        <v>80</v>
      </c>
      <c r="K66" t="str">
        <f t="shared" ref="K66:K129" si="3">TEXT(J:J,"mmmm-yyyy")</f>
        <v>May-2025</v>
      </c>
      <c r="L66" t="s">
        <v>110</v>
      </c>
      <c r="M66">
        <f t="shared" ref="M66:M129" si="4">DATEDIF(J66,L66, "d")</f>
        <v>3</v>
      </c>
      <c r="N66" t="str">
        <f t="shared" ref="N66:N129" si="5">IF(DATEDIF(J66,L66,"d")&gt;3,"Delayed","Early")</f>
        <v>Early</v>
      </c>
      <c r="O66" t="s">
        <v>189</v>
      </c>
      <c r="P66" t="s">
        <v>20</v>
      </c>
      <c r="Q66" t="s">
        <v>21</v>
      </c>
    </row>
    <row r="67" spans="1:17" x14ac:dyDescent="0.3">
      <c r="A67" t="s">
        <v>58</v>
      </c>
      <c r="B67" t="s">
        <v>14</v>
      </c>
      <c r="C67" t="s">
        <v>33</v>
      </c>
      <c r="D67" t="s">
        <v>16</v>
      </c>
      <c r="E67">
        <v>11</v>
      </c>
      <c r="F67" t="str">
        <f>IF(petrolpump_jbp_data[Quantity]&lt;=6,"Low",  IF(petrolpump_jbp_data[Quantity]&gt;=16,"High","Intermediate"))</f>
        <v>Intermediate</v>
      </c>
      <c r="G67">
        <v>79000</v>
      </c>
      <c r="H67">
        <v>869000</v>
      </c>
      <c r="I67" t="s">
        <v>190</v>
      </c>
      <c r="J67" t="s">
        <v>96</v>
      </c>
      <c r="K67" t="str">
        <f t="shared" si="3"/>
        <v>May-2025</v>
      </c>
      <c r="L67" t="s">
        <v>58</v>
      </c>
      <c r="M67">
        <f t="shared" si="4"/>
        <v>1</v>
      </c>
      <c r="N67" t="str">
        <f t="shared" si="5"/>
        <v>Early</v>
      </c>
      <c r="O67" t="s">
        <v>191</v>
      </c>
      <c r="P67" t="s">
        <v>20</v>
      </c>
      <c r="Q67" t="s">
        <v>21</v>
      </c>
    </row>
    <row r="68" spans="1:17" x14ac:dyDescent="0.3">
      <c r="A68" t="s">
        <v>65</v>
      </c>
      <c r="B68" t="s">
        <v>14</v>
      </c>
      <c r="C68" t="s">
        <v>78</v>
      </c>
      <c r="D68" t="s">
        <v>16</v>
      </c>
      <c r="E68">
        <v>27</v>
      </c>
      <c r="F68" t="str">
        <f>IF(petrolpump_jbp_data[Quantity]&lt;=6,"Low",  IF(petrolpump_jbp_data[Quantity]&gt;=16,"High","Intermediate"))</f>
        <v>High</v>
      </c>
      <c r="G68">
        <v>72500</v>
      </c>
      <c r="H68">
        <v>1957500</v>
      </c>
      <c r="I68" t="s">
        <v>192</v>
      </c>
      <c r="J68" t="s">
        <v>58</v>
      </c>
      <c r="K68" t="str">
        <f t="shared" si="3"/>
        <v>May-2025</v>
      </c>
      <c r="L68" t="s">
        <v>65</v>
      </c>
      <c r="M68">
        <f t="shared" si="4"/>
        <v>4</v>
      </c>
      <c r="N68" t="str">
        <f t="shared" si="5"/>
        <v>Delayed</v>
      </c>
      <c r="O68" t="s">
        <v>193</v>
      </c>
      <c r="P68" t="s">
        <v>20</v>
      </c>
      <c r="Q68" t="s">
        <v>21</v>
      </c>
    </row>
    <row r="69" spans="1:17" x14ac:dyDescent="0.3">
      <c r="A69" t="s">
        <v>51</v>
      </c>
      <c r="B69" t="s">
        <v>14</v>
      </c>
      <c r="C69" t="s">
        <v>78</v>
      </c>
      <c r="D69" t="s">
        <v>16</v>
      </c>
      <c r="E69">
        <v>23</v>
      </c>
      <c r="F69" t="str">
        <f>IF(petrolpump_jbp_data[Quantity]&lt;=6,"Low",  IF(petrolpump_jbp_data[Quantity]&gt;=16,"High","Intermediate"))</f>
        <v>High</v>
      </c>
      <c r="G69">
        <v>74000</v>
      </c>
      <c r="H69">
        <v>1702000</v>
      </c>
      <c r="I69" t="s">
        <v>194</v>
      </c>
      <c r="J69" t="s">
        <v>96</v>
      </c>
      <c r="K69" t="str">
        <f t="shared" si="3"/>
        <v>May-2025</v>
      </c>
      <c r="L69" t="s">
        <v>51</v>
      </c>
      <c r="M69">
        <f t="shared" si="4"/>
        <v>2</v>
      </c>
      <c r="N69" t="str">
        <f t="shared" si="5"/>
        <v>Early</v>
      </c>
      <c r="O69" t="s">
        <v>195</v>
      </c>
      <c r="P69" t="s">
        <v>20</v>
      </c>
      <c r="Q69" t="s">
        <v>21</v>
      </c>
    </row>
    <row r="70" spans="1:17" x14ac:dyDescent="0.3">
      <c r="A70" t="s">
        <v>132</v>
      </c>
      <c r="B70" t="s">
        <v>14</v>
      </c>
      <c r="C70" t="s">
        <v>67</v>
      </c>
      <c r="D70" t="s">
        <v>16</v>
      </c>
      <c r="E70">
        <v>19</v>
      </c>
      <c r="F70" t="str">
        <f>IF(petrolpump_jbp_data[Quantity]&lt;=6,"Low",  IF(petrolpump_jbp_data[Quantity]&gt;=16,"High","Intermediate"))</f>
        <v>High</v>
      </c>
      <c r="G70">
        <v>74000</v>
      </c>
      <c r="H70">
        <v>1406000</v>
      </c>
      <c r="I70" t="s">
        <v>196</v>
      </c>
      <c r="J70" t="s">
        <v>45</v>
      </c>
      <c r="K70" t="str">
        <f t="shared" si="3"/>
        <v>May-2025</v>
      </c>
      <c r="L70" t="s">
        <v>132</v>
      </c>
      <c r="M70">
        <f t="shared" si="4"/>
        <v>3</v>
      </c>
      <c r="N70" t="str">
        <f t="shared" si="5"/>
        <v>Early</v>
      </c>
      <c r="O70" t="s">
        <v>197</v>
      </c>
      <c r="P70" t="s">
        <v>20</v>
      </c>
      <c r="Q70" t="s">
        <v>21</v>
      </c>
    </row>
    <row r="71" spans="1:17" x14ac:dyDescent="0.3">
      <c r="A71" t="s">
        <v>35</v>
      </c>
      <c r="B71" t="s">
        <v>14</v>
      </c>
      <c r="C71" t="s">
        <v>28</v>
      </c>
      <c r="D71" t="s">
        <v>16</v>
      </c>
      <c r="E71">
        <v>26</v>
      </c>
      <c r="F71" t="str">
        <f>IF(petrolpump_jbp_data[Quantity]&lt;=6,"Low",  IF(petrolpump_jbp_data[Quantity]&gt;=16,"High","Intermediate"))</f>
        <v>High</v>
      </c>
      <c r="G71">
        <v>79000</v>
      </c>
      <c r="H71">
        <v>2054000</v>
      </c>
      <c r="I71" t="s">
        <v>198</v>
      </c>
      <c r="J71" t="s">
        <v>51</v>
      </c>
      <c r="K71" t="str">
        <f t="shared" si="3"/>
        <v>May-2025</v>
      </c>
      <c r="L71" t="s">
        <v>35</v>
      </c>
      <c r="M71">
        <f t="shared" si="4"/>
        <v>1</v>
      </c>
      <c r="N71" t="str">
        <f t="shared" si="5"/>
        <v>Early</v>
      </c>
      <c r="O71" t="s">
        <v>199</v>
      </c>
      <c r="P71" t="s">
        <v>26</v>
      </c>
      <c r="Q71" t="s">
        <v>21</v>
      </c>
    </row>
    <row r="72" spans="1:17" x14ac:dyDescent="0.3">
      <c r="A72" t="s">
        <v>65</v>
      </c>
      <c r="B72" t="s">
        <v>14</v>
      </c>
      <c r="C72" t="s">
        <v>28</v>
      </c>
      <c r="D72" t="s">
        <v>16</v>
      </c>
      <c r="E72">
        <v>30</v>
      </c>
      <c r="F72" t="str">
        <f>IF(petrolpump_jbp_data[Quantity]&lt;=6,"Low",  IF(petrolpump_jbp_data[Quantity]&gt;=16,"High","Intermediate"))</f>
        <v>High</v>
      </c>
      <c r="G72">
        <v>72500</v>
      </c>
      <c r="H72">
        <v>2175000</v>
      </c>
      <c r="I72" t="s">
        <v>200</v>
      </c>
      <c r="J72" t="s">
        <v>35</v>
      </c>
      <c r="K72" t="str">
        <f t="shared" si="3"/>
        <v>May-2025</v>
      </c>
      <c r="L72" t="s">
        <v>65</v>
      </c>
      <c r="M72">
        <f t="shared" si="4"/>
        <v>2</v>
      </c>
      <c r="N72" t="str">
        <f t="shared" si="5"/>
        <v>Early</v>
      </c>
      <c r="O72" t="s">
        <v>201</v>
      </c>
      <c r="P72" t="s">
        <v>26</v>
      </c>
      <c r="Q72" t="s">
        <v>21</v>
      </c>
    </row>
    <row r="73" spans="1:17" x14ac:dyDescent="0.3">
      <c r="A73" t="s">
        <v>58</v>
      </c>
      <c r="B73" t="s">
        <v>14</v>
      </c>
      <c r="C73" t="s">
        <v>67</v>
      </c>
      <c r="D73" t="s">
        <v>16</v>
      </c>
      <c r="E73">
        <v>13</v>
      </c>
      <c r="F73" t="str">
        <f>IF(petrolpump_jbp_data[Quantity]&lt;=6,"Low",  IF(petrolpump_jbp_data[Quantity]&gt;=16,"High","Intermediate"))</f>
        <v>Intermediate</v>
      </c>
      <c r="G73">
        <v>81500</v>
      </c>
      <c r="H73">
        <v>1059500</v>
      </c>
      <c r="I73" t="s">
        <v>202</v>
      </c>
      <c r="J73" t="s">
        <v>73</v>
      </c>
      <c r="K73" t="str">
        <f t="shared" si="3"/>
        <v>May-2025</v>
      </c>
      <c r="L73" t="s">
        <v>58</v>
      </c>
      <c r="M73">
        <f t="shared" si="4"/>
        <v>3</v>
      </c>
      <c r="N73" t="str">
        <f t="shared" si="5"/>
        <v>Early</v>
      </c>
      <c r="O73" t="s">
        <v>203</v>
      </c>
      <c r="P73" t="s">
        <v>26</v>
      </c>
      <c r="Q73" t="s">
        <v>21</v>
      </c>
    </row>
    <row r="74" spans="1:17" x14ac:dyDescent="0.3">
      <c r="A74" t="s">
        <v>32</v>
      </c>
      <c r="B74" t="s">
        <v>14</v>
      </c>
      <c r="C74" t="s">
        <v>94</v>
      </c>
      <c r="D74" t="s">
        <v>16</v>
      </c>
      <c r="E74">
        <v>24</v>
      </c>
      <c r="F74" t="str">
        <f>IF(petrolpump_jbp_data[Quantity]&lt;=6,"Low",  IF(petrolpump_jbp_data[Quantity]&gt;=16,"High","Intermediate"))</f>
        <v>High</v>
      </c>
      <c r="G74">
        <v>74000</v>
      </c>
      <c r="H74">
        <v>1776000</v>
      </c>
      <c r="I74" t="s">
        <v>204</v>
      </c>
      <c r="J74" t="s">
        <v>65</v>
      </c>
      <c r="K74" t="str">
        <f t="shared" si="3"/>
        <v>May-2025</v>
      </c>
      <c r="L74" t="s">
        <v>32</v>
      </c>
      <c r="M74">
        <f t="shared" si="4"/>
        <v>2</v>
      </c>
      <c r="N74" t="str">
        <f t="shared" si="5"/>
        <v>Early</v>
      </c>
      <c r="O74" t="s">
        <v>205</v>
      </c>
      <c r="P74" t="s">
        <v>20</v>
      </c>
      <c r="Q74" t="s">
        <v>21</v>
      </c>
    </row>
    <row r="75" spans="1:17" x14ac:dyDescent="0.3">
      <c r="A75" t="s">
        <v>40</v>
      </c>
      <c r="B75" t="s">
        <v>14</v>
      </c>
      <c r="C75" t="s">
        <v>94</v>
      </c>
      <c r="D75" t="s">
        <v>16</v>
      </c>
      <c r="E75">
        <v>11</v>
      </c>
      <c r="F75" t="str">
        <f>IF(petrolpump_jbp_data[Quantity]&lt;=6,"Low",  IF(petrolpump_jbp_data[Quantity]&gt;=16,"High","Intermediate"))</f>
        <v>Intermediate</v>
      </c>
      <c r="G75">
        <v>72500</v>
      </c>
      <c r="H75">
        <v>797500</v>
      </c>
      <c r="I75" t="s">
        <v>206</v>
      </c>
      <c r="J75" t="s">
        <v>32</v>
      </c>
      <c r="K75" t="str">
        <f t="shared" si="3"/>
        <v>May-2025</v>
      </c>
      <c r="L75" t="s">
        <v>40</v>
      </c>
      <c r="M75">
        <f t="shared" si="4"/>
        <v>1</v>
      </c>
      <c r="N75" t="str">
        <f t="shared" si="5"/>
        <v>Early</v>
      </c>
      <c r="O75" t="s">
        <v>207</v>
      </c>
      <c r="P75" t="s">
        <v>26</v>
      </c>
      <c r="Q75" t="s">
        <v>21</v>
      </c>
    </row>
    <row r="76" spans="1:17" x14ac:dyDescent="0.3">
      <c r="A76" t="s">
        <v>37</v>
      </c>
      <c r="B76" t="s">
        <v>14</v>
      </c>
      <c r="C76" t="s">
        <v>15</v>
      </c>
      <c r="D76" t="s">
        <v>16</v>
      </c>
      <c r="E76">
        <v>6</v>
      </c>
      <c r="F76" t="str">
        <f>IF(petrolpump_jbp_data[Quantity]&lt;=6,"Low",  IF(petrolpump_jbp_data[Quantity]&gt;=16,"High","Intermediate"))</f>
        <v>Low</v>
      </c>
      <c r="G76">
        <v>81500</v>
      </c>
      <c r="H76">
        <v>489000</v>
      </c>
      <c r="I76" t="s">
        <v>208</v>
      </c>
      <c r="J76" t="s">
        <v>96</v>
      </c>
      <c r="K76" t="str">
        <f t="shared" si="3"/>
        <v>May-2025</v>
      </c>
      <c r="L76" t="s">
        <v>37</v>
      </c>
      <c r="M76">
        <f t="shared" si="4"/>
        <v>4</v>
      </c>
      <c r="N76" t="str">
        <f t="shared" si="5"/>
        <v>Delayed</v>
      </c>
      <c r="O76" t="s">
        <v>209</v>
      </c>
      <c r="P76" t="s">
        <v>20</v>
      </c>
      <c r="Q76" t="s">
        <v>21</v>
      </c>
    </row>
    <row r="77" spans="1:17" x14ac:dyDescent="0.3">
      <c r="A77" t="s">
        <v>27</v>
      </c>
      <c r="B77" t="s">
        <v>14</v>
      </c>
      <c r="C77" t="s">
        <v>67</v>
      </c>
      <c r="D77" t="s">
        <v>16</v>
      </c>
      <c r="E77">
        <v>5</v>
      </c>
      <c r="F77" t="str">
        <f>IF(petrolpump_jbp_data[Quantity]&lt;=6,"Low",  IF(petrolpump_jbp_data[Quantity]&gt;=16,"High","Intermediate"))</f>
        <v>Low</v>
      </c>
      <c r="G77">
        <v>74000</v>
      </c>
      <c r="H77">
        <v>370000</v>
      </c>
      <c r="I77" t="s">
        <v>210</v>
      </c>
      <c r="J77" t="s">
        <v>110</v>
      </c>
      <c r="K77" t="str">
        <f t="shared" si="3"/>
        <v>May-2025</v>
      </c>
      <c r="L77" t="s">
        <v>27</v>
      </c>
      <c r="M77">
        <f t="shared" si="4"/>
        <v>2</v>
      </c>
      <c r="N77" t="str">
        <f t="shared" si="5"/>
        <v>Early</v>
      </c>
      <c r="O77" t="s">
        <v>211</v>
      </c>
      <c r="P77" t="s">
        <v>20</v>
      </c>
      <c r="Q77" t="s">
        <v>21</v>
      </c>
    </row>
    <row r="78" spans="1:17" x14ac:dyDescent="0.3">
      <c r="A78" t="s">
        <v>102</v>
      </c>
      <c r="B78" t="s">
        <v>14</v>
      </c>
      <c r="C78" t="s">
        <v>46</v>
      </c>
      <c r="D78" t="s">
        <v>16</v>
      </c>
      <c r="E78">
        <v>17</v>
      </c>
      <c r="F78" t="str">
        <f>IF(petrolpump_jbp_data[Quantity]&lt;=6,"Low",  IF(petrolpump_jbp_data[Quantity]&gt;=16,"High","Intermediate"))</f>
        <v>High</v>
      </c>
      <c r="G78">
        <v>72500</v>
      </c>
      <c r="H78">
        <v>1232500</v>
      </c>
      <c r="I78" t="s">
        <v>212</v>
      </c>
      <c r="J78" t="s">
        <v>27</v>
      </c>
      <c r="K78" t="str">
        <f t="shared" si="3"/>
        <v>May-2025</v>
      </c>
      <c r="L78" t="s">
        <v>102</v>
      </c>
      <c r="M78">
        <f t="shared" si="4"/>
        <v>2</v>
      </c>
      <c r="N78" t="str">
        <f t="shared" si="5"/>
        <v>Early</v>
      </c>
      <c r="O78" t="s">
        <v>213</v>
      </c>
      <c r="P78" t="s">
        <v>26</v>
      </c>
      <c r="Q78" t="s">
        <v>21</v>
      </c>
    </row>
    <row r="79" spans="1:17" x14ac:dyDescent="0.3">
      <c r="A79" t="s">
        <v>18</v>
      </c>
      <c r="B79" t="s">
        <v>14</v>
      </c>
      <c r="C79" t="s">
        <v>15</v>
      </c>
      <c r="D79" t="s">
        <v>16</v>
      </c>
      <c r="E79">
        <v>16</v>
      </c>
      <c r="F79" t="str">
        <f>IF(petrolpump_jbp_data[Quantity]&lt;=6,"Low",  IF(petrolpump_jbp_data[Quantity]&gt;=16,"High","Intermediate"))</f>
        <v>High</v>
      </c>
      <c r="G79">
        <v>79000</v>
      </c>
      <c r="H79">
        <v>1264000</v>
      </c>
      <c r="I79" t="s">
        <v>214</v>
      </c>
      <c r="J79" t="s">
        <v>40</v>
      </c>
      <c r="K79" t="str">
        <f t="shared" si="3"/>
        <v>May-2025</v>
      </c>
      <c r="L79" t="s">
        <v>18</v>
      </c>
      <c r="M79">
        <f t="shared" si="4"/>
        <v>1</v>
      </c>
      <c r="N79" t="str">
        <f t="shared" si="5"/>
        <v>Early</v>
      </c>
      <c r="O79" t="s">
        <v>215</v>
      </c>
      <c r="P79" t="s">
        <v>26</v>
      </c>
      <c r="Q79" t="s">
        <v>216</v>
      </c>
    </row>
    <row r="80" spans="1:17" x14ac:dyDescent="0.3">
      <c r="A80" t="s">
        <v>24</v>
      </c>
      <c r="B80" t="s">
        <v>14</v>
      </c>
      <c r="C80" t="s">
        <v>46</v>
      </c>
      <c r="D80" t="s">
        <v>16</v>
      </c>
      <c r="E80">
        <v>22</v>
      </c>
      <c r="F80" t="str">
        <f>IF(petrolpump_jbp_data[Quantity]&lt;=6,"Low",  IF(petrolpump_jbp_data[Quantity]&gt;=16,"High","Intermediate"))</f>
        <v>High</v>
      </c>
      <c r="G80">
        <v>74000</v>
      </c>
      <c r="H80">
        <v>1628000</v>
      </c>
      <c r="I80" t="s">
        <v>217</v>
      </c>
      <c r="J80" t="s">
        <v>43</v>
      </c>
      <c r="K80" t="str">
        <f t="shared" si="3"/>
        <v>May-2025</v>
      </c>
      <c r="L80" t="s">
        <v>24</v>
      </c>
      <c r="M80">
        <f t="shared" si="4"/>
        <v>5</v>
      </c>
      <c r="N80" t="str">
        <f t="shared" si="5"/>
        <v>Delayed</v>
      </c>
      <c r="O80" t="s">
        <v>218</v>
      </c>
      <c r="P80" t="s">
        <v>26</v>
      </c>
      <c r="Q80" t="s">
        <v>216</v>
      </c>
    </row>
    <row r="81" spans="1:17" x14ac:dyDescent="0.3">
      <c r="A81" t="s">
        <v>32</v>
      </c>
      <c r="B81" t="s">
        <v>14</v>
      </c>
      <c r="C81" t="s">
        <v>94</v>
      </c>
      <c r="D81" t="s">
        <v>16</v>
      </c>
      <c r="E81">
        <v>29</v>
      </c>
      <c r="F81" t="str">
        <f>IF(petrolpump_jbp_data[Quantity]&lt;=6,"Low",  IF(petrolpump_jbp_data[Quantity]&gt;=16,"High","Intermediate"))</f>
        <v>High</v>
      </c>
      <c r="G81">
        <v>74000</v>
      </c>
      <c r="H81">
        <v>2146000</v>
      </c>
      <c r="I81" t="s">
        <v>219</v>
      </c>
      <c r="J81" t="s">
        <v>43</v>
      </c>
      <c r="K81" t="str">
        <f t="shared" si="3"/>
        <v>May-2025</v>
      </c>
      <c r="L81" t="s">
        <v>32</v>
      </c>
      <c r="M81">
        <f t="shared" si="4"/>
        <v>1</v>
      </c>
      <c r="N81" t="str">
        <f t="shared" si="5"/>
        <v>Early</v>
      </c>
      <c r="O81" t="s">
        <v>220</v>
      </c>
      <c r="P81" t="s">
        <v>26</v>
      </c>
      <c r="Q81" t="s">
        <v>216</v>
      </c>
    </row>
    <row r="82" spans="1:17" x14ac:dyDescent="0.3">
      <c r="A82" t="s">
        <v>32</v>
      </c>
      <c r="B82" t="s">
        <v>14</v>
      </c>
      <c r="C82" t="s">
        <v>15</v>
      </c>
      <c r="D82" t="s">
        <v>16</v>
      </c>
      <c r="E82">
        <v>16</v>
      </c>
      <c r="F82" t="str">
        <f>IF(petrolpump_jbp_data[Quantity]&lt;=6,"Low",  IF(petrolpump_jbp_data[Quantity]&gt;=16,"High","Intermediate"))</f>
        <v>High</v>
      </c>
      <c r="G82">
        <v>74000</v>
      </c>
      <c r="H82">
        <v>1184000</v>
      </c>
      <c r="I82" t="s">
        <v>221</v>
      </c>
      <c r="J82" t="s">
        <v>65</v>
      </c>
      <c r="K82" t="str">
        <f t="shared" si="3"/>
        <v>May-2025</v>
      </c>
      <c r="L82" t="s">
        <v>32</v>
      </c>
      <c r="M82">
        <f t="shared" si="4"/>
        <v>2</v>
      </c>
      <c r="N82" t="str">
        <f t="shared" si="5"/>
        <v>Early</v>
      </c>
      <c r="O82" t="s">
        <v>222</v>
      </c>
      <c r="P82" t="s">
        <v>26</v>
      </c>
      <c r="Q82" t="s">
        <v>216</v>
      </c>
    </row>
    <row r="83" spans="1:17" x14ac:dyDescent="0.3">
      <c r="A83" t="s">
        <v>98</v>
      </c>
      <c r="B83" t="s">
        <v>14</v>
      </c>
      <c r="C83" t="s">
        <v>94</v>
      </c>
      <c r="D83" t="s">
        <v>16</v>
      </c>
      <c r="E83">
        <v>28</v>
      </c>
      <c r="F83" t="str">
        <f>IF(petrolpump_jbp_data[Quantity]&lt;=6,"Low",  IF(petrolpump_jbp_data[Quantity]&gt;=16,"High","Intermediate"))</f>
        <v>High</v>
      </c>
      <c r="G83">
        <v>81500</v>
      </c>
      <c r="H83">
        <v>2282000</v>
      </c>
      <c r="I83" t="s">
        <v>223</v>
      </c>
      <c r="J83" t="s">
        <v>224</v>
      </c>
      <c r="K83" t="str">
        <f t="shared" si="3"/>
        <v>April-2025</v>
      </c>
      <c r="L83" t="s">
        <v>98</v>
      </c>
      <c r="M83">
        <f t="shared" si="4"/>
        <v>3</v>
      </c>
      <c r="N83" t="str">
        <f t="shared" si="5"/>
        <v>Early</v>
      </c>
      <c r="O83" t="s">
        <v>225</v>
      </c>
      <c r="P83" t="s">
        <v>26</v>
      </c>
      <c r="Q83" t="s">
        <v>216</v>
      </c>
    </row>
    <row r="84" spans="1:17" x14ac:dyDescent="0.3">
      <c r="A84" t="s">
        <v>80</v>
      </c>
      <c r="B84" t="s">
        <v>14</v>
      </c>
      <c r="C84" t="s">
        <v>78</v>
      </c>
      <c r="D84" t="s">
        <v>16</v>
      </c>
      <c r="E84">
        <v>22</v>
      </c>
      <c r="F84" t="str">
        <f>IF(petrolpump_jbp_data[Quantity]&lt;=6,"Low",  IF(petrolpump_jbp_data[Quantity]&gt;=16,"High","Intermediate"))</f>
        <v>High</v>
      </c>
      <c r="G84">
        <v>72500</v>
      </c>
      <c r="H84">
        <v>1595000</v>
      </c>
      <c r="I84" t="s">
        <v>226</v>
      </c>
      <c r="J84" t="s">
        <v>112</v>
      </c>
      <c r="K84" t="str">
        <f t="shared" si="3"/>
        <v>May-2025</v>
      </c>
      <c r="L84" t="s">
        <v>80</v>
      </c>
      <c r="M84">
        <f t="shared" si="4"/>
        <v>2</v>
      </c>
      <c r="N84" t="str">
        <f t="shared" si="5"/>
        <v>Early</v>
      </c>
      <c r="O84" t="s">
        <v>227</v>
      </c>
      <c r="P84" t="s">
        <v>26</v>
      </c>
      <c r="Q84" t="s">
        <v>216</v>
      </c>
    </row>
    <row r="85" spans="1:17" x14ac:dyDescent="0.3">
      <c r="A85" t="s">
        <v>90</v>
      </c>
      <c r="B85" t="s">
        <v>14</v>
      </c>
      <c r="C85" t="s">
        <v>78</v>
      </c>
      <c r="D85" t="s">
        <v>16</v>
      </c>
      <c r="E85">
        <v>5</v>
      </c>
      <c r="F85" t="str">
        <f>IF(petrolpump_jbp_data[Quantity]&lt;=6,"Low",  IF(petrolpump_jbp_data[Quantity]&gt;=16,"High","Intermediate"))</f>
        <v>Low</v>
      </c>
      <c r="G85">
        <v>72500</v>
      </c>
      <c r="H85">
        <v>362500</v>
      </c>
      <c r="I85" t="s">
        <v>228</v>
      </c>
      <c r="J85" t="s">
        <v>157</v>
      </c>
      <c r="K85" t="str">
        <f t="shared" si="3"/>
        <v>April-2025</v>
      </c>
      <c r="L85" t="s">
        <v>90</v>
      </c>
      <c r="M85">
        <f t="shared" si="4"/>
        <v>1</v>
      </c>
      <c r="N85" t="str">
        <f t="shared" si="5"/>
        <v>Early</v>
      </c>
      <c r="O85" t="s">
        <v>229</v>
      </c>
      <c r="P85" t="s">
        <v>26</v>
      </c>
      <c r="Q85" t="s">
        <v>216</v>
      </c>
    </row>
    <row r="86" spans="1:17" x14ac:dyDescent="0.3">
      <c r="A86" t="s">
        <v>98</v>
      </c>
      <c r="B86" t="s">
        <v>14</v>
      </c>
      <c r="C86" t="s">
        <v>15</v>
      </c>
      <c r="D86" t="s">
        <v>16</v>
      </c>
      <c r="E86">
        <v>23</v>
      </c>
      <c r="F86" t="str">
        <f>IF(petrolpump_jbp_data[Quantity]&lt;=6,"Low",  IF(petrolpump_jbp_data[Quantity]&gt;=16,"High","Intermediate"))</f>
        <v>High</v>
      </c>
      <c r="G86">
        <v>74000</v>
      </c>
      <c r="H86">
        <v>1702000</v>
      </c>
      <c r="I86" t="s">
        <v>230</v>
      </c>
      <c r="J86" t="s">
        <v>224</v>
      </c>
      <c r="K86" t="str">
        <f t="shared" si="3"/>
        <v>April-2025</v>
      </c>
      <c r="L86" t="s">
        <v>98</v>
      </c>
      <c r="M86">
        <f t="shared" si="4"/>
        <v>3</v>
      </c>
      <c r="N86" t="str">
        <f t="shared" si="5"/>
        <v>Early</v>
      </c>
      <c r="O86" t="s">
        <v>231</v>
      </c>
      <c r="P86" t="s">
        <v>26</v>
      </c>
      <c r="Q86" t="s">
        <v>216</v>
      </c>
    </row>
    <row r="87" spans="1:17" x14ac:dyDescent="0.3">
      <c r="A87" t="s">
        <v>62</v>
      </c>
      <c r="B87" t="s">
        <v>14</v>
      </c>
      <c r="C87" t="s">
        <v>78</v>
      </c>
      <c r="D87" t="s">
        <v>16</v>
      </c>
      <c r="E87">
        <v>17</v>
      </c>
      <c r="F87" t="str">
        <f>IF(petrolpump_jbp_data[Quantity]&lt;=6,"Low",  IF(petrolpump_jbp_data[Quantity]&gt;=16,"High","Intermediate"))</f>
        <v>High</v>
      </c>
      <c r="G87">
        <v>81500</v>
      </c>
      <c r="H87">
        <v>1385500</v>
      </c>
      <c r="I87" t="s">
        <v>232</v>
      </c>
      <c r="J87" t="s">
        <v>32</v>
      </c>
      <c r="K87" t="str">
        <f t="shared" si="3"/>
        <v>May-2025</v>
      </c>
      <c r="L87" t="s">
        <v>62</v>
      </c>
      <c r="M87">
        <f t="shared" si="4"/>
        <v>5</v>
      </c>
      <c r="N87" t="str">
        <f t="shared" si="5"/>
        <v>Delayed</v>
      </c>
      <c r="O87" t="s">
        <v>233</v>
      </c>
      <c r="P87" t="s">
        <v>20</v>
      </c>
      <c r="Q87" t="s">
        <v>216</v>
      </c>
    </row>
    <row r="88" spans="1:17" x14ac:dyDescent="0.3">
      <c r="A88" t="s">
        <v>35</v>
      </c>
      <c r="B88" t="s">
        <v>14</v>
      </c>
      <c r="C88" t="s">
        <v>41</v>
      </c>
      <c r="D88" t="s">
        <v>16</v>
      </c>
      <c r="E88">
        <v>5</v>
      </c>
      <c r="F88" t="str">
        <f>IF(petrolpump_jbp_data[Quantity]&lt;=6,"Low",  IF(petrolpump_jbp_data[Quantity]&gt;=16,"High","Intermediate"))</f>
        <v>Low</v>
      </c>
      <c r="G88">
        <v>79000</v>
      </c>
      <c r="H88">
        <v>395000</v>
      </c>
      <c r="I88" t="s">
        <v>234</v>
      </c>
      <c r="J88" t="s">
        <v>132</v>
      </c>
      <c r="K88" t="str">
        <f t="shared" si="3"/>
        <v>May-2025</v>
      </c>
      <c r="L88" t="s">
        <v>35</v>
      </c>
      <c r="M88">
        <f t="shared" si="4"/>
        <v>4</v>
      </c>
      <c r="N88" t="str">
        <f t="shared" si="5"/>
        <v>Delayed</v>
      </c>
      <c r="O88" t="s">
        <v>235</v>
      </c>
      <c r="P88" t="s">
        <v>26</v>
      </c>
      <c r="Q88" t="s">
        <v>216</v>
      </c>
    </row>
    <row r="89" spans="1:17" x14ac:dyDescent="0.3">
      <c r="A89" t="s">
        <v>84</v>
      </c>
      <c r="B89" t="s">
        <v>14</v>
      </c>
      <c r="C89" t="s">
        <v>94</v>
      </c>
      <c r="D89" t="s">
        <v>16</v>
      </c>
      <c r="E89">
        <v>9</v>
      </c>
      <c r="F89" t="str">
        <f>IF(petrolpump_jbp_data[Quantity]&lt;=6,"Low",  IF(petrolpump_jbp_data[Quantity]&gt;=16,"High","Intermediate"))</f>
        <v>Intermediate</v>
      </c>
      <c r="G89">
        <v>74000</v>
      </c>
      <c r="H89">
        <v>666000</v>
      </c>
      <c r="I89" t="s">
        <v>236</v>
      </c>
      <c r="J89" t="s">
        <v>112</v>
      </c>
      <c r="K89" t="str">
        <f t="shared" si="3"/>
        <v>May-2025</v>
      </c>
      <c r="L89" t="s">
        <v>84</v>
      </c>
      <c r="M89">
        <f t="shared" si="4"/>
        <v>4</v>
      </c>
      <c r="N89" t="str">
        <f t="shared" si="5"/>
        <v>Delayed</v>
      </c>
      <c r="O89" t="s">
        <v>237</v>
      </c>
      <c r="P89" t="s">
        <v>26</v>
      </c>
      <c r="Q89" t="s">
        <v>216</v>
      </c>
    </row>
    <row r="90" spans="1:17" x14ac:dyDescent="0.3">
      <c r="A90" t="s">
        <v>90</v>
      </c>
      <c r="B90" t="s">
        <v>14</v>
      </c>
      <c r="C90" t="s">
        <v>28</v>
      </c>
      <c r="D90" t="s">
        <v>16</v>
      </c>
      <c r="E90">
        <v>13</v>
      </c>
      <c r="F90" t="str">
        <f>IF(petrolpump_jbp_data[Quantity]&lt;=6,"Low",  IF(petrolpump_jbp_data[Quantity]&gt;=16,"High","Intermediate"))</f>
        <v>Intermediate</v>
      </c>
      <c r="G90">
        <v>81500</v>
      </c>
      <c r="H90">
        <v>1059500</v>
      </c>
      <c r="I90" t="s">
        <v>238</v>
      </c>
      <c r="J90" t="s">
        <v>157</v>
      </c>
      <c r="K90" t="str">
        <f t="shared" si="3"/>
        <v>April-2025</v>
      </c>
      <c r="L90" t="s">
        <v>90</v>
      </c>
      <c r="M90">
        <f t="shared" si="4"/>
        <v>1</v>
      </c>
      <c r="N90" t="str">
        <f t="shared" si="5"/>
        <v>Early</v>
      </c>
      <c r="O90" t="s">
        <v>239</v>
      </c>
      <c r="P90" t="s">
        <v>26</v>
      </c>
      <c r="Q90" t="s">
        <v>216</v>
      </c>
    </row>
    <row r="91" spans="1:17" x14ac:dyDescent="0.3">
      <c r="A91" t="s">
        <v>102</v>
      </c>
      <c r="B91" t="s">
        <v>14</v>
      </c>
      <c r="C91" t="s">
        <v>41</v>
      </c>
      <c r="D91" t="s">
        <v>16</v>
      </c>
      <c r="E91">
        <v>7</v>
      </c>
      <c r="F91" t="str">
        <f>IF(petrolpump_jbp_data[Quantity]&lt;=6,"Low",  IF(petrolpump_jbp_data[Quantity]&gt;=16,"High","Intermediate"))</f>
        <v>Intermediate</v>
      </c>
      <c r="G91">
        <v>72500</v>
      </c>
      <c r="H91">
        <v>507500</v>
      </c>
      <c r="I91" t="s">
        <v>240</v>
      </c>
      <c r="J91" t="s">
        <v>27</v>
      </c>
      <c r="K91" t="str">
        <f t="shared" si="3"/>
        <v>May-2025</v>
      </c>
      <c r="L91" t="s">
        <v>102</v>
      </c>
      <c r="M91">
        <f t="shared" si="4"/>
        <v>2</v>
      </c>
      <c r="N91" t="str">
        <f t="shared" si="5"/>
        <v>Early</v>
      </c>
      <c r="O91" t="s">
        <v>241</v>
      </c>
      <c r="P91" t="s">
        <v>26</v>
      </c>
      <c r="Q91" t="s">
        <v>216</v>
      </c>
    </row>
    <row r="92" spans="1:17" x14ac:dyDescent="0.3">
      <c r="A92" t="s">
        <v>45</v>
      </c>
      <c r="B92" t="s">
        <v>14</v>
      </c>
      <c r="C92" t="s">
        <v>41</v>
      </c>
      <c r="D92" t="s">
        <v>16</v>
      </c>
      <c r="E92">
        <v>23</v>
      </c>
      <c r="F92" t="str">
        <f>IF(petrolpump_jbp_data[Quantity]&lt;=6,"Low",  IF(petrolpump_jbp_data[Quantity]&gt;=16,"High","Intermediate"))</f>
        <v>High</v>
      </c>
      <c r="G92">
        <v>72500</v>
      </c>
      <c r="H92">
        <v>1667500</v>
      </c>
      <c r="I92" t="s">
        <v>242</v>
      </c>
      <c r="J92" t="s">
        <v>110</v>
      </c>
      <c r="K92" t="str">
        <f t="shared" si="3"/>
        <v>May-2025</v>
      </c>
      <c r="L92" t="s">
        <v>45</v>
      </c>
      <c r="M92">
        <f t="shared" si="4"/>
        <v>3</v>
      </c>
      <c r="N92" t="str">
        <f t="shared" si="5"/>
        <v>Early</v>
      </c>
      <c r="O92" t="s">
        <v>243</v>
      </c>
      <c r="P92" t="s">
        <v>20</v>
      </c>
      <c r="Q92" t="s">
        <v>216</v>
      </c>
    </row>
    <row r="93" spans="1:17" x14ac:dyDescent="0.3">
      <c r="A93" t="s">
        <v>73</v>
      </c>
      <c r="B93" t="s">
        <v>14</v>
      </c>
      <c r="C93" t="s">
        <v>28</v>
      </c>
      <c r="D93" t="s">
        <v>16</v>
      </c>
      <c r="E93">
        <v>21</v>
      </c>
      <c r="F93" t="str">
        <f>IF(petrolpump_jbp_data[Quantity]&lt;=6,"Low",  IF(petrolpump_jbp_data[Quantity]&gt;=16,"High","Intermediate"))</f>
        <v>High</v>
      </c>
      <c r="G93">
        <v>72500</v>
      </c>
      <c r="H93">
        <v>1522500</v>
      </c>
      <c r="I93" t="s">
        <v>244</v>
      </c>
      <c r="J93" t="s">
        <v>27</v>
      </c>
      <c r="K93" t="str">
        <f t="shared" si="3"/>
        <v>May-2025</v>
      </c>
      <c r="L93" t="s">
        <v>73</v>
      </c>
      <c r="M93">
        <f t="shared" si="4"/>
        <v>3</v>
      </c>
      <c r="N93" t="str">
        <f t="shared" si="5"/>
        <v>Early</v>
      </c>
      <c r="O93" t="s">
        <v>245</v>
      </c>
      <c r="P93" t="s">
        <v>20</v>
      </c>
      <c r="Q93" t="s">
        <v>216</v>
      </c>
    </row>
    <row r="94" spans="1:17" x14ac:dyDescent="0.3">
      <c r="A94" t="s">
        <v>65</v>
      </c>
      <c r="B94" t="s">
        <v>14</v>
      </c>
      <c r="C94" t="s">
        <v>67</v>
      </c>
      <c r="D94" t="s">
        <v>16</v>
      </c>
      <c r="E94">
        <v>6</v>
      </c>
      <c r="F94" t="str">
        <f>IF(petrolpump_jbp_data[Quantity]&lt;=6,"Low",  IF(petrolpump_jbp_data[Quantity]&gt;=16,"High","Intermediate"))</f>
        <v>Low</v>
      </c>
      <c r="G94">
        <v>72500</v>
      </c>
      <c r="H94">
        <v>435000</v>
      </c>
      <c r="I94" t="s">
        <v>246</v>
      </c>
      <c r="J94" t="s">
        <v>96</v>
      </c>
      <c r="K94" t="str">
        <f t="shared" si="3"/>
        <v>May-2025</v>
      </c>
      <c r="L94" t="s">
        <v>65</v>
      </c>
      <c r="M94">
        <f t="shared" si="4"/>
        <v>5</v>
      </c>
      <c r="N94" t="str">
        <f t="shared" si="5"/>
        <v>Delayed</v>
      </c>
      <c r="O94" t="s">
        <v>247</v>
      </c>
      <c r="P94" t="s">
        <v>20</v>
      </c>
      <c r="Q94" t="s">
        <v>216</v>
      </c>
    </row>
    <row r="95" spans="1:17" x14ac:dyDescent="0.3">
      <c r="A95" t="s">
        <v>62</v>
      </c>
      <c r="B95" t="s">
        <v>14</v>
      </c>
      <c r="C95" t="s">
        <v>94</v>
      </c>
      <c r="D95" t="s">
        <v>16</v>
      </c>
      <c r="E95">
        <v>16</v>
      </c>
      <c r="F95" t="str">
        <f>IF(petrolpump_jbp_data[Quantity]&lt;=6,"Low",  IF(petrolpump_jbp_data[Quantity]&gt;=16,"High","Intermediate"))</f>
        <v>High</v>
      </c>
      <c r="G95">
        <v>81500</v>
      </c>
      <c r="H95">
        <v>1304000</v>
      </c>
      <c r="I95" t="s">
        <v>248</v>
      </c>
      <c r="J95" t="s">
        <v>32</v>
      </c>
      <c r="K95" t="str">
        <f t="shared" si="3"/>
        <v>May-2025</v>
      </c>
      <c r="L95" t="s">
        <v>62</v>
      </c>
      <c r="M95">
        <f t="shared" si="4"/>
        <v>5</v>
      </c>
      <c r="N95" t="str">
        <f t="shared" si="5"/>
        <v>Delayed</v>
      </c>
      <c r="O95" t="s">
        <v>249</v>
      </c>
      <c r="P95" t="s">
        <v>26</v>
      </c>
      <c r="Q95" t="s">
        <v>216</v>
      </c>
    </row>
    <row r="96" spans="1:17" x14ac:dyDescent="0.3">
      <c r="A96" t="s">
        <v>13</v>
      </c>
      <c r="B96" t="s">
        <v>14</v>
      </c>
      <c r="C96" t="s">
        <v>94</v>
      </c>
      <c r="D96" t="s">
        <v>16</v>
      </c>
      <c r="E96">
        <v>7</v>
      </c>
      <c r="F96" t="str">
        <f>IF(petrolpump_jbp_data[Quantity]&lt;=6,"Low",  IF(petrolpump_jbp_data[Quantity]&gt;=16,"High","Intermediate"))</f>
        <v>Intermediate</v>
      </c>
      <c r="G96">
        <v>72500</v>
      </c>
      <c r="H96">
        <v>507500</v>
      </c>
      <c r="I96" t="s">
        <v>250</v>
      </c>
      <c r="J96" t="s">
        <v>24</v>
      </c>
      <c r="K96" t="str">
        <f t="shared" si="3"/>
        <v>May-2025</v>
      </c>
      <c r="L96" t="s">
        <v>13</v>
      </c>
      <c r="M96">
        <f t="shared" si="4"/>
        <v>3</v>
      </c>
      <c r="N96" t="str">
        <f t="shared" si="5"/>
        <v>Early</v>
      </c>
      <c r="O96" t="s">
        <v>251</v>
      </c>
      <c r="P96" t="s">
        <v>20</v>
      </c>
      <c r="Q96" t="s">
        <v>216</v>
      </c>
    </row>
    <row r="97" spans="1:17" x14ac:dyDescent="0.3">
      <c r="A97" t="s">
        <v>45</v>
      </c>
      <c r="B97" t="s">
        <v>14</v>
      </c>
      <c r="C97" t="s">
        <v>46</v>
      </c>
      <c r="D97" t="s">
        <v>16</v>
      </c>
      <c r="E97">
        <v>15</v>
      </c>
      <c r="F97" t="str">
        <f>IF(petrolpump_jbp_data[Quantity]&lt;=6,"Low",  IF(petrolpump_jbp_data[Quantity]&gt;=16,"High","Intermediate"))</f>
        <v>Intermediate</v>
      </c>
      <c r="G97">
        <v>79000</v>
      </c>
      <c r="H97">
        <v>1185000</v>
      </c>
      <c r="I97" t="s">
        <v>252</v>
      </c>
      <c r="J97" t="s">
        <v>27</v>
      </c>
      <c r="K97" t="str">
        <f t="shared" si="3"/>
        <v>May-2025</v>
      </c>
      <c r="L97" t="s">
        <v>45</v>
      </c>
      <c r="M97">
        <f t="shared" si="4"/>
        <v>1</v>
      </c>
      <c r="N97" t="str">
        <f t="shared" si="5"/>
        <v>Early</v>
      </c>
      <c r="O97" t="s">
        <v>253</v>
      </c>
      <c r="P97" t="s">
        <v>26</v>
      </c>
      <c r="Q97" t="s">
        <v>216</v>
      </c>
    </row>
    <row r="98" spans="1:17" x14ac:dyDescent="0.3">
      <c r="A98" t="s">
        <v>73</v>
      </c>
      <c r="B98" t="s">
        <v>14</v>
      </c>
      <c r="C98" t="s">
        <v>78</v>
      </c>
      <c r="D98" t="s">
        <v>16</v>
      </c>
      <c r="E98">
        <v>20</v>
      </c>
      <c r="F98" t="str">
        <f>IF(petrolpump_jbp_data[Quantity]&lt;=6,"Low",  IF(petrolpump_jbp_data[Quantity]&gt;=16,"High","Intermediate"))</f>
        <v>High</v>
      </c>
      <c r="G98">
        <v>79000</v>
      </c>
      <c r="H98">
        <v>1580000</v>
      </c>
      <c r="I98" t="s">
        <v>254</v>
      </c>
      <c r="J98" t="s">
        <v>48</v>
      </c>
      <c r="K98" t="str">
        <f t="shared" si="3"/>
        <v>May-2025</v>
      </c>
      <c r="L98" t="s">
        <v>73</v>
      </c>
      <c r="M98">
        <f t="shared" si="4"/>
        <v>4</v>
      </c>
      <c r="N98" t="str">
        <f t="shared" si="5"/>
        <v>Delayed</v>
      </c>
      <c r="O98" t="s">
        <v>255</v>
      </c>
      <c r="P98" t="s">
        <v>26</v>
      </c>
      <c r="Q98" t="s">
        <v>216</v>
      </c>
    </row>
    <row r="99" spans="1:17" x14ac:dyDescent="0.3">
      <c r="A99" t="s">
        <v>112</v>
      </c>
      <c r="B99" t="s">
        <v>14</v>
      </c>
      <c r="C99" t="s">
        <v>41</v>
      </c>
      <c r="D99" t="s">
        <v>16</v>
      </c>
      <c r="E99">
        <v>11</v>
      </c>
      <c r="F99" t="str">
        <f>IF(petrolpump_jbp_data[Quantity]&lt;=6,"Low",  IF(petrolpump_jbp_data[Quantity]&gt;=16,"High","Intermediate"))</f>
        <v>Intermediate</v>
      </c>
      <c r="G99">
        <v>74000</v>
      </c>
      <c r="H99">
        <v>814000</v>
      </c>
      <c r="I99" t="s">
        <v>256</v>
      </c>
      <c r="J99" t="s">
        <v>98</v>
      </c>
      <c r="K99" t="str">
        <f t="shared" si="3"/>
        <v>May-2025</v>
      </c>
      <c r="L99" t="s">
        <v>112</v>
      </c>
      <c r="M99">
        <f t="shared" si="4"/>
        <v>1</v>
      </c>
      <c r="N99" t="str">
        <f t="shared" si="5"/>
        <v>Early</v>
      </c>
      <c r="O99" t="s">
        <v>257</v>
      </c>
      <c r="P99" t="s">
        <v>26</v>
      </c>
      <c r="Q99" t="s">
        <v>216</v>
      </c>
    </row>
    <row r="100" spans="1:17" x14ac:dyDescent="0.3">
      <c r="A100" t="s">
        <v>70</v>
      </c>
      <c r="B100" t="s">
        <v>14</v>
      </c>
      <c r="C100" t="s">
        <v>46</v>
      </c>
      <c r="D100" t="s">
        <v>16</v>
      </c>
      <c r="E100">
        <v>10</v>
      </c>
      <c r="F100" t="str">
        <f>IF(petrolpump_jbp_data[Quantity]&lt;=6,"Low",  IF(petrolpump_jbp_data[Quantity]&gt;=16,"High","Intermediate"))</f>
        <v>Intermediate</v>
      </c>
      <c r="G100">
        <v>79000</v>
      </c>
      <c r="H100">
        <v>790000</v>
      </c>
      <c r="I100" t="s">
        <v>258</v>
      </c>
      <c r="J100" t="s">
        <v>32</v>
      </c>
      <c r="K100" t="str">
        <f t="shared" si="3"/>
        <v>May-2025</v>
      </c>
      <c r="L100" t="s">
        <v>70</v>
      </c>
      <c r="M100">
        <f t="shared" si="4"/>
        <v>3</v>
      </c>
      <c r="N100" t="str">
        <f t="shared" si="5"/>
        <v>Early</v>
      </c>
      <c r="O100" t="s">
        <v>259</v>
      </c>
      <c r="P100" t="s">
        <v>26</v>
      </c>
      <c r="Q100" t="s">
        <v>216</v>
      </c>
    </row>
    <row r="101" spans="1:17" x14ac:dyDescent="0.3">
      <c r="A101" t="s">
        <v>110</v>
      </c>
      <c r="B101" t="s">
        <v>14</v>
      </c>
      <c r="C101" t="s">
        <v>28</v>
      </c>
      <c r="D101" t="s">
        <v>16</v>
      </c>
      <c r="E101">
        <v>21</v>
      </c>
      <c r="F101" t="str">
        <f>IF(petrolpump_jbp_data[Quantity]&lt;=6,"Low",  IF(petrolpump_jbp_data[Quantity]&gt;=16,"High","Intermediate"))</f>
        <v>High</v>
      </c>
      <c r="G101">
        <v>72500</v>
      </c>
      <c r="H101">
        <v>1522500</v>
      </c>
      <c r="I101" t="s">
        <v>260</v>
      </c>
      <c r="J101" t="s">
        <v>30</v>
      </c>
      <c r="K101" t="str">
        <f t="shared" si="3"/>
        <v>May-2025</v>
      </c>
      <c r="L101" t="s">
        <v>110</v>
      </c>
      <c r="M101">
        <f t="shared" si="4"/>
        <v>2</v>
      </c>
      <c r="N101" t="str">
        <f t="shared" si="5"/>
        <v>Early</v>
      </c>
      <c r="O101" t="s">
        <v>261</v>
      </c>
      <c r="P101" t="s">
        <v>20</v>
      </c>
      <c r="Q101" t="s">
        <v>216</v>
      </c>
    </row>
    <row r="102" spans="1:17" x14ac:dyDescent="0.3">
      <c r="A102" t="s">
        <v>32</v>
      </c>
      <c r="B102" t="s">
        <v>14</v>
      </c>
      <c r="C102" t="s">
        <v>15</v>
      </c>
      <c r="D102" t="s">
        <v>16</v>
      </c>
      <c r="E102">
        <v>5</v>
      </c>
      <c r="F102" t="str">
        <f>IF(petrolpump_jbp_data[Quantity]&lt;=6,"Low",  IF(petrolpump_jbp_data[Quantity]&gt;=16,"High","Intermediate"))</f>
        <v>Low</v>
      </c>
      <c r="G102">
        <v>74000</v>
      </c>
      <c r="H102">
        <v>370000</v>
      </c>
      <c r="I102" t="s">
        <v>262</v>
      </c>
      <c r="J102" t="s">
        <v>51</v>
      </c>
      <c r="K102" t="str">
        <f t="shared" si="3"/>
        <v>May-2025</v>
      </c>
      <c r="L102" t="s">
        <v>32</v>
      </c>
      <c r="M102">
        <f t="shared" si="4"/>
        <v>5</v>
      </c>
      <c r="N102" t="str">
        <f t="shared" si="5"/>
        <v>Delayed</v>
      </c>
      <c r="O102" t="s">
        <v>263</v>
      </c>
      <c r="P102" t="s">
        <v>26</v>
      </c>
      <c r="Q102" t="s">
        <v>216</v>
      </c>
    </row>
    <row r="103" spans="1:17" x14ac:dyDescent="0.3">
      <c r="A103" t="s">
        <v>110</v>
      </c>
      <c r="B103" t="s">
        <v>14</v>
      </c>
      <c r="C103" t="s">
        <v>15</v>
      </c>
      <c r="D103" t="s">
        <v>16</v>
      </c>
      <c r="E103">
        <v>12</v>
      </c>
      <c r="F103" t="str">
        <f>IF(petrolpump_jbp_data[Quantity]&lt;=6,"Low",  IF(petrolpump_jbp_data[Quantity]&gt;=16,"High","Intermediate"))</f>
        <v>Intermediate</v>
      </c>
      <c r="G103">
        <v>81500</v>
      </c>
      <c r="H103">
        <v>978000</v>
      </c>
      <c r="I103" t="s">
        <v>264</v>
      </c>
      <c r="J103" t="s">
        <v>112</v>
      </c>
      <c r="K103" t="str">
        <f t="shared" si="3"/>
        <v>May-2025</v>
      </c>
      <c r="L103" t="s">
        <v>110</v>
      </c>
      <c r="M103">
        <f t="shared" si="4"/>
        <v>5</v>
      </c>
      <c r="N103" t="str">
        <f t="shared" si="5"/>
        <v>Delayed</v>
      </c>
      <c r="O103" t="s">
        <v>265</v>
      </c>
      <c r="P103" t="s">
        <v>20</v>
      </c>
      <c r="Q103" t="s">
        <v>216</v>
      </c>
    </row>
    <row r="104" spans="1:17" x14ac:dyDescent="0.3">
      <c r="A104" t="s">
        <v>112</v>
      </c>
      <c r="B104" t="s">
        <v>14</v>
      </c>
      <c r="C104" t="s">
        <v>33</v>
      </c>
      <c r="D104" t="s">
        <v>16</v>
      </c>
      <c r="E104">
        <v>28</v>
      </c>
      <c r="F104" t="str">
        <f>IF(petrolpump_jbp_data[Quantity]&lt;=6,"Low",  IF(petrolpump_jbp_data[Quantity]&gt;=16,"High","Intermediate"))</f>
        <v>High</v>
      </c>
      <c r="G104">
        <v>74000</v>
      </c>
      <c r="H104">
        <v>2072000</v>
      </c>
      <c r="I104" t="s">
        <v>266</v>
      </c>
      <c r="J104" t="s">
        <v>98</v>
      </c>
      <c r="K104" t="str">
        <f t="shared" si="3"/>
        <v>May-2025</v>
      </c>
      <c r="L104" t="s">
        <v>112</v>
      </c>
      <c r="M104">
        <f t="shared" si="4"/>
        <v>1</v>
      </c>
      <c r="N104" t="str">
        <f t="shared" si="5"/>
        <v>Early</v>
      </c>
      <c r="O104" t="s">
        <v>267</v>
      </c>
      <c r="P104" t="s">
        <v>20</v>
      </c>
      <c r="Q104" t="s">
        <v>216</v>
      </c>
    </row>
    <row r="105" spans="1:17" x14ac:dyDescent="0.3">
      <c r="A105" t="s">
        <v>62</v>
      </c>
      <c r="B105" t="s">
        <v>14</v>
      </c>
      <c r="C105" t="s">
        <v>28</v>
      </c>
      <c r="D105" t="s">
        <v>16</v>
      </c>
      <c r="E105">
        <v>27</v>
      </c>
      <c r="F105" t="str">
        <f>IF(petrolpump_jbp_data[Quantity]&lt;=6,"Low",  IF(petrolpump_jbp_data[Quantity]&gt;=16,"High","Intermediate"))</f>
        <v>High</v>
      </c>
      <c r="G105">
        <v>81500</v>
      </c>
      <c r="H105">
        <v>2200500</v>
      </c>
      <c r="I105" t="s">
        <v>268</v>
      </c>
      <c r="J105" t="s">
        <v>32</v>
      </c>
      <c r="K105" t="str">
        <f t="shared" si="3"/>
        <v>May-2025</v>
      </c>
      <c r="L105" t="s">
        <v>62</v>
      </c>
      <c r="M105">
        <f t="shared" si="4"/>
        <v>5</v>
      </c>
      <c r="N105" t="str">
        <f t="shared" si="5"/>
        <v>Delayed</v>
      </c>
      <c r="O105" t="s">
        <v>269</v>
      </c>
      <c r="P105" t="s">
        <v>20</v>
      </c>
      <c r="Q105" t="s">
        <v>216</v>
      </c>
    </row>
    <row r="106" spans="1:17" x14ac:dyDescent="0.3">
      <c r="A106" t="s">
        <v>84</v>
      </c>
      <c r="B106" t="s">
        <v>14</v>
      </c>
      <c r="C106" t="s">
        <v>67</v>
      </c>
      <c r="D106" t="s">
        <v>16</v>
      </c>
      <c r="E106">
        <v>17</v>
      </c>
      <c r="F106" t="str">
        <f>IF(petrolpump_jbp_data[Quantity]&lt;=6,"Low",  IF(petrolpump_jbp_data[Quantity]&gt;=16,"High","Intermediate"))</f>
        <v>High</v>
      </c>
      <c r="G106">
        <v>79000</v>
      </c>
      <c r="H106">
        <v>1343000</v>
      </c>
      <c r="I106" t="s">
        <v>270</v>
      </c>
      <c r="J106" t="s">
        <v>80</v>
      </c>
      <c r="K106" t="str">
        <f t="shared" si="3"/>
        <v>May-2025</v>
      </c>
      <c r="L106" t="s">
        <v>84</v>
      </c>
      <c r="M106">
        <f t="shared" si="4"/>
        <v>2</v>
      </c>
      <c r="N106" t="str">
        <f t="shared" si="5"/>
        <v>Early</v>
      </c>
      <c r="O106" t="s">
        <v>271</v>
      </c>
      <c r="P106" t="s">
        <v>20</v>
      </c>
      <c r="Q106" t="s">
        <v>216</v>
      </c>
    </row>
    <row r="107" spans="1:17" x14ac:dyDescent="0.3">
      <c r="A107" t="s">
        <v>35</v>
      </c>
      <c r="B107" t="s">
        <v>14</v>
      </c>
      <c r="C107" t="s">
        <v>41</v>
      </c>
      <c r="D107" t="s">
        <v>16</v>
      </c>
      <c r="E107">
        <v>16</v>
      </c>
      <c r="F107" t="str">
        <f>IF(petrolpump_jbp_data[Quantity]&lt;=6,"Low",  IF(petrolpump_jbp_data[Quantity]&gt;=16,"High","Intermediate"))</f>
        <v>High</v>
      </c>
      <c r="G107">
        <v>81500</v>
      </c>
      <c r="H107">
        <v>1304000</v>
      </c>
      <c r="I107" t="s">
        <v>272</v>
      </c>
      <c r="J107" t="s">
        <v>96</v>
      </c>
      <c r="K107" t="str">
        <f t="shared" si="3"/>
        <v>May-2025</v>
      </c>
      <c r="L107" t="s">
        <v>35</v>
      </c>
      <c r="M107">
        <f t="shared" si="4"/>
        <v>3</v>
      </c>
      <c r="N107" t="str">
        <f t="shared" si="5"/>
        <v>Early</v>
      </c>
      <c r="O107" t="s">
        <v>273</v>
      </c>
      <c r="P107" t="s">
        <v>26</v>
      </c>
      <c r="Q107" t="s">
        <v>216</v>
      </c>
    </row>
    <row r="108" spans="1:17" x14ac:dyDescent="0.3">
      <c r="A108" t="s">
        <v>40</v>
      </c>
      <c r="B108" t="s">
        <v>14</v>
      </c>
      <c r="C108" t="s">
        <v>46</v>
      </c>
      <c r="D108" t="s">
        <v>16</v>
      </c>
      <c r="E108">
        <v>15</v>
      </c>
      <c r="F108" t="str">
        <f>IF(petrolpump_jbp_data[Quantity]&lt;=6,"Low",  IF(petrolpump_jbp_data[Quantity]&gt;=16,"High","Intermediate"))</f>
        <v>Intermediate</v>
      </c>
      <c r="G108">
        <v>72500</v>
      </c>
      <c r="H108">
        <v>1087500</v>
      </c>
      <c r="I108" t="s">
        <v>274</v>
      </c>
      <c r="J108" t="s">
        <v>65</v>
      </c>
      <c r="K108" t="str">
        <f t="shared" si="3"/>
        <v>May-2025</v>
      </c>
      <c r="L108" t="s">
        <v>40</v>
      </c>
      <c r="M108">
        <f t="shared" si="4"/>
        <v>3</v>
      </c>
      <c r="N108" t="str">
        <f t="shared" si="5"/>
        <v>Early</v>
      </c>
      <c r="O108" t="s">
        <v>275</v>
      </c>
      <c r="P108" t="s">
        <v>26</v>
      </c>
      <c r="Q108" t="s">
        <v>216</v>
      </c>
    </row>
    <row r="109" spans="1:17" x14ac:dyDescent="0.3">
      <c r="A109" t="s">
        <v>22</v>
      </c>
      <c r="B109" t="s">
        <v>14</v>
      </c>
      <c r="C109" t="s">
        <v>67</v>
      </c>
      <c r="D109" t="s">
        <v>16</v>
      </c>
      <c r="E109">
        <v>8</v>
      </c>
      <c r="F109" t="str">
        <f>IF(petrolpump_jbp_data[Quantity]&lt;=6,"Low",  IF(petrolpump_jbp_data[Quantity]&gt;=16,"High","Intermediate"))</f>
        <v>Intermediate</v>
      </c>
      <c r="G109">
        <v>81500</v>
      </c>
      <c r="H109">
        <v>652000</v>
      </c>
      <c r="I109" t="s">
        <v>276</v>
      </c>
      <c r="J109" t="s">
        <v>40</v>
      </c>
      <c r="K109" t="str">
        <f t="shared" si="3"/>
        <v>May-2025</v>
      </c>
      <c r="L109" t="s">
        <v>22</v>
      </c>
      <c r="M109">
        <f t="shared" si="4"/>
        <v>5</v>
      </c>
      <c r="N109" t="str">
        <f t="shared" si="5"/>
        <v>Delayed</v>
      </c>
      <c r="O109" t="s">
        <v>277</v>
      </c>
      <c r="P109" t="s">
        <v>20</v>
      </c>
      <c r="Q109" t="s">
        <v>216</v>
      </c>
    </row>
    <row r="110" spans="1:17" x14ac:dyDescent="0.3">
      <c r="A110" t="s">
        <v>45</v>
      </c>
      <c r="B110" t="s">
        <v>14</v>
      </c>
      <c r="C110" t="s">
        <v>94</v>
      </c>
      <c r="D110" t="s">
        <v>16</v>
      </c>
      <c r="E110">
        <v>22</v>
      </c>
      <c r="F110" t="str">
        <f>IF(petrolpump_jbp_data[Quantity]&lt;=6,"Low",  IF(petrolpump_jbp_data[Quantity]&gt;=16,"High","Intermediate"))</f>
        <v>High</v>
      </c>
      <c r="G110">
        <v>79000</v>
      </c>
      <c r="H110">
        <v>1738000</v>
      </c>
      <c r="I110" t="s">
        <v>278</v>
      </c>
      <c r="J110" t="s">
        <v>110</v>
      </c>
      <c r="K110" t="str">
        <f t="shared" si="3"/>
        <v>May-2025</v>
      </c>
      <c r="L110" t="s">
        <v>45</v>
      </c>
      <c r="M110">
        <f t="shared" si="4"/>
        <v>3</v>
      </c>
      <c r="N110" t="str">
        <f t="shared" si="5"/>
        <v>Early</v>
      </c>
      <c r="O110" t="s">
        <v>279</v>
      </c>
      <c r="P110" t="s">
        <v>20</v>
      </c>
      <c r="Q110" t="s">
        <v>216</v>
      </c>
    </row>
    <row r="111" spans="1:17" x14ac:dyDescent="0.3">
      <c r="A111" t="s">
        <v>102</v>
      </c>
      <c r="B111" t="s">
        <v>14</v>
      </c>
      <c r="C111" t="s">
        <v>41</v>
      </c>
      <c r="D111" t="s">
        <v>16</v>
      </c>
      <c r="E111">
        <v>21</v>
      </c>
      <c r="F111" t="str">
        <f>IF(petrolpump_jbp_data[Quantity]&lt;=6,"Low",  IF(petrolpump_jbp_data[Quantity]&gt;=16,"High","Intermediate"))</f>
        <v>High</v>
      </c>
      <c r="G111">
        <v>72500</v>
      </c>
      <c r="H111">
        <v>1522500</v>
      </c>
      <c r="I111" t="s">
        <v>280</v>
      </c>
      <c r="J111" t="s">
        <v>84</v>
      </c>
      <c r="K111" t="str">
        <f t="shared" si="3"/>
        <v>May-2025</v>
      </c>
      <c r="L111" t="s">
        <v>102</v>
      </c>
      <c r="M111">
        <f t="shared" si="4"/>
        <v>5</v>
      </c>
      <c r="N111" t="str">
        <f t="shared" si="5"/>
        <v>Delayed</v>
      </c>
      <c r="O111" t="s">
        <v>281</v>
      </c>
      <c r="P111" t="s">
        <v>26</v>
      </c>
      <c r="Q111" t="s">
        <v>216</v>
      </c>
    </row>
    <row r="112" spans="1:17" x14ac:dyDescent="0.3">
      <c r="A112" t="s">
        <v>62</v>
      </c>
      <c r="B112" t="s">
        <v>14</v>
      </c>
      <c r="C112" t="s">
        <v>15</v>
      </c>
      <c r="D112" t="s">
        <v>16</v>
      </c>
      <c r="E112">
        <v>7</v>
      </c>
      <c r="F112" t="str">
        <f>IF(petrolpump_jbp_data[Quantity]&lt;=6,"Low",  IF(petrolpump_jbp_data[Quantity]&gt;=16,"High","Intermediate"))</f>
        <v>Intermediate</v>
      </c>
      <c r="G112">
        <v>81500</v>
      </c>
      <c r="H112">
        <v>570500</v>
      </c>
      <c r="I112" t="s">
        <v>282</v>
      </c>
      <c r="J112" t="s">
        <v>18</v>
      </c>
      <c r="K112" t="str">
        <f t="shared" si="3"/>
        <v>May-2025</v>
      </c>
      <c r="L112" t="s">
        <v>62</v>
      </c>
      <c r="M112">
        <f t="shared" si="4"/>
        <v>3</v>
      </c>
      <c r="N112" t="str">
        <f t="shared" si="5"/>
        <v>Early</v>
      </c>
      <c r="O112" t="s">
        <v>283</v>
      </c>
      <c r="P112" t="s">
        <v>20</v>
      </c>
      <c r="Q112" t="s">
        <v>216</v>
      </c>
    </row>
    <row r="113" spans="1:17" x14ac:dyDescent="0.3">
      <c r="A113" t="s">
        <v>27</v>
      </c>
      <c r="B113" t="s">
        <v>14</v>
      </c>
      <c r="C113" t="s">
        <v>94</v>
      </c>
      <c r="D113" t="s">
        <v>16</v>
      </c>
      <c r="E113">
        <v>23</v>
      </c>
      <c r="F113" t="str">
        <f>IF(petrolpump_jbp_data[Quantity]&lt;=6,"Low",  IF(petrolpump_jbp_data[Quantity]&gt;=16,"High","Intermediate"))</f>
        <v>High</v>
      </c>
      <c r="G113">
        <v>81500</v>
      </c>
      <c r="H113">
        <v>1874500</v>
      </c>
      <c r="I113" t="s">
        <v>284</v>
      </c>
      <c r="J113" t="s">
        <v>110</v>
      </c>
      <c r="K113" t="str">
        <f t="shared" si="3"/>
        <v>May-2025</v>
      </c>
      <c r="L113" t="s">
        <v>27</v>
      </c>
      <c r="M113">
        <f t="shared" si="4"/>
        <v>2</v>
      </c>
      <c r="N113" t="str">
        <f t="shared" si="5"/>
        <v>Early</v>
      </c>
      <c r="O113" t="s">
        <v>285</v>
      </c>
      <c r="P113" t="s">
        <v>20</v>
      </c>
      <c r="Q113" t="s">
        <v>216</v>
      </c>
    </row>
    <row r="114" spans="1:17" x14ac:dyDescent="0.3">
      <c r="A114" t="s">
        <v>51</v>
      </c>
      <c r="B114" t="s">
        <v>14</v>
      </c>
      <c r="C114" t="s">
        <v>33</v>
      </c>
      <c r="D114" t="s">
        <v>16</v>
      </c>
      <c r="E114">
        <v>8</v>
      </c>
      <c r="F114" t="str">
        <f>IF(petrolpump_jbp_data[Quantity]&lt;=6,"Low",  IF(petrolpump_jbp_data[Quantity]&gt;=16,"High","Intermediate"))</f>
        <v>Intermediate</v>
      </c>
      <c r="G114">
        <v>79000</v>
      </c>
      <c r="H114">
        <v>632000</v>
      </c>
      <c r="I114" t="s">
        <v>286</v>
      </c>
      <c r="J114" t="s">
        <v>58</v>
      </c>
      <c r="K114" t="str">
        <f t="shared" si="3"/>
        <v>May-2025</v>
      </c>
      <c r="L114" t="s">
        <v>51</v>
      </c>
      <c r="M114">
        <f t="shared" si="4"/>
        <v>1</v>
      </c>
      <c r="N114" t="str">
        <f t="shared" si="5"/>
        <v>Early</v>
      </c>
      <c r="O114" t="s">
        <v>287</v>
      </c>
      <c r="P114" t="s">
        <v>20</v>
      </c>
      <c r="Q114" t="s">
        <v>216</v>
      </c>
    </row>
    <row r="115" spans="1:17" x14ac:dyDescent="0.3">
      <c r="A115" t="s">
        <v>102</v>
      </c>
      <c r="B115" t="s">
        <v>14</v>
      </c>
      <c r="C115" t="s">
        <v>94</v>
      </c>
      <c r="D115" t="s">
        <v>16</v>
      </c>
      <c r="E115">
        <v>21</v>
      </c>
      <c r="F115" t="str">
        <f>IF(petrolpump_jbp_data[Quantity]&lt;=6,"Low",  IF(petrolpump_jbp_data[Quantity]&gt;=16,"High","Intermediate"))</f>
        <v>High</v>
      </c>
      <c r="G115">
        <v>81500</v>
      </c>
      <c r="H115">
        <v>1711500</v>
      </c>
      <c r="I115" t="s">
        <v>288</v>
      </c>
      <c r="J115" t="s">
        <v>45</v>
      </c>
      <c r="K115" t="str">
        <f t="shared" si="3"/>
        <v>May-2025</v>
      </c>
      <c r="L115" t="s">
        <v>102</v>
      </c>
      <c r="M115">
        <f t="shared" si="4"/>
        <v>1</v>
      </c>
      <c r="N115" t="str">
        <f t="shared" si="5"/>
        <v>Early</v>
      </c>
      <c r="O115" t="s">
        <v>289</v>
      </c>
      <c r="P115" t="s">
        <v>26</v>
      </c>
      <c r="Q115" t="s">
        <v>216</v>
      </c>
    </row>
    <row r="116" spans="1:17" x14ac:dyDescent="0.3">
      <c r="A116" t="s">
        <v>24</v>
      </c>
      <c r="B116" t="s">
        <v>14</v>
      </c>
      <c r="C116" t="s">
        <v>15</v>
      </c>
      <c r="D116" t="s">
        <v>16</v>
      </c>
      <c r="E116">
        <v>26</v>
      </c>
      <c r="F116" t="str">
        <f>IF(petrolpump_jbp_data[Quantity]&lt;=6,"Low",  IF(petrolpump_jbp_data[Quantity]&gt;=16,"High","Intermediate"))</f>
        <v>High</v>
      </c>
      <c r="G116">
        <v>81500</v>
      </c>
      <c r="H116">
        <v>2119000</v>
      </c>
      <c r="I116" t="s">
        <v>290</v>
      </c>
      <c r="J116" t="s">
        <v>40</v>
      </c>
      <c r="K116" t="str">
        <f t="shared" si="3"/>
        <v>May-2025</v>
      </c>
      <c r="L116" t="s">
        <v>24</v>
      </c>
      <c r="M116">
        <f t="shared" si="4"/>
        <v>3</v>
      </c>
      <c r="N116" t="str">
        <f t="shared" si="5"/>
        <v>Early</v>
      </c>
      <c r="O116" t="s">
        <v>291</v>
      </c>
      <c r="P116" t="s">
        <v>26</v>
      </c>
      <c r="Q116" t="s">
        <v>216</v>
      </c>
    </row>
    <row r="117" spans="1:17" x14ac:dyDescent="0.3">
      <c r="A117" t="s">
        <v>48</v>
      </c>
      <c r="B117" t="s">
        <v>14</v>
      </c>
      <c r="C117" t="s">
        <v>94</v>
      </c>
      <c r="D117" t="s">
        <v>16</v>
      </c>
      <c r="E117">
        <v>28</v>
      </c>
      <c r="F117" t="str">
        <f>IF(petrolpump_jbp_data[Quantity]&lt;=6,"Low",  IF(petrolpump_jbp_data[Quantity]&gt;=16,"High","Intermediate"))</f>
        <v>High</v>
      </c>
      <c r="G117">
        <v>72500</v>
      </c>
      <c r="H117">
        <v>2030000</v>
      </c>
      <c r="I117" t="s">
        <v>292</v>
      </c>
      <c r="J117" t="s">
        <v>86</v>
      </c>
      <c r="K117" t="str">
        <f t="shared" si="3"/>
        <v>May-2025</v>
      </c>
      <c r="L117" t="s">
        <v>48</v>
      </c>
      <c r="M117">
        <f t="shared" si="4"/>
        <v>5</v>
      </c>
      <c r="N117" t="str">
        <f t="shared" si="5"/>
        <v>Delayed</v>
      </c>
      <c r="O117" t="s">
        <v>293</v>
      </c>
      <c r="P117" t="s">
        <v>26</v>
      </c>
      <c r="Q117" t="s">
        <v>216</v>
      </c>
    </row>
    <row r="118" spans="1:17" x14ac:dyDescent="0.3">
      <c r="A118" t="s">
        <v>40</v>
      </c>
      <c r="B118" t="s">
        <v>14</v>
      </c>
      <c r="C118" t="s">
        <v>41</v>
      </c>
      <c r="D118" t="s">
        <v>16</v>
      </c>
      <c r="E118">
        <v>8</v>
      </c>
      <c r="F118" t="str">
        <f>IF(petrolpump_jbp_data[Quantity]&lt;=6,"Low",  IF(petrolpump_jbp_data[Quantity]&gt;=16,"High","Intermediate"))</f>
        <v>Intermediate</v>
      </c>
      <c r="G118">
        <v>72500</v>
      </c>
      <c r="H118">
        <v>580000</v>
      </c>
      <c r="I118" t="s">
        <v>294</v>
      </c>
      <c r="J118" t="s">
        <v>32</v>
      </c>
      <c r="K118" t="str">
        <f t="shared" si="3"/>
        <v>May-2025</v>
      </c>
      <c r="L118" t="s">
        <v>40</v>
      </c>
      <c r="M118">
        <f t="shared" si="4"/>
        <v>1</v>
      </c>
      <c r="N118" t="str">
        <f t="shared" si="5"/>
        <v>Early</v>
      </c>
      <c r="O118" t="s">
        <v>295</v>
      </c>
      <c r="P118" t="s">
        <v>26</v>
      </c>
      <c r="Q118" t="s">
        <v>216</v>
      </c>
    </row>
    <row r="119" spans="1:17" x14ac:dyDescent="0.3">
      <c r="A119" t="s">
        <v>70</v>
      </c>
      <c r="B119" t="s">
        <v>14</v>
      </c>
      <c r="C119" t="s">
        <v>67</v>
      </c>
      <c r="D119" t="s">
        <v>16</v>
      </c>
      <c r="E119">
        <v>5</v>
      </c>
      <c r="F119" t="str">
        <f>IF(petrolpump_jbp_data[Quantity]&lt;=6,"Low",  IF(petrolpump_jbp_data[Quantity]&gt;=16,"High","Intermediate"))</f>
        <v>Low</v>
      </c>
      <c r="G119">
        <v>81500</v>
      </c>
      <c r="H119">
        <v>407500</v>
      </c>
      <c r="I119" t="s">
        <v>296</v>
      </c>
      <c r="J119" t="s">
        <v>65</v>
      </c>
      <c r="K119" t="str">
        <f t="shared" si="3"/>
        <v>May-2025</v>
      </c>
      <c r="L119" t="s">
        <v>70</v>
      </c>
      <c r="M119">
        <f t="shared" si="4"/>
        <v>5</v>
      </c>
      <c r="N119" t="str">
        <f t="shared" si="5"/>
        <v>Delayed</v>
      </c>
      <c r="O119" t="s">
        <v>297</v>
      </c>
      <c r="P119" t="s">
        <v>26</v>
      </c>
      <c r="Q119" t="s">
        <v>216</v>
      </c>
    </row>
    <row r="120" spans="1:17" x14ac:dyDescent="0.3">
      <c r="A120" t="s">
        <v>58</v>
      </c>
      <c r="B120" t="s">
        <v>14</v>
      </c>
      <c r="C120" t="s">
        <v>28</v>
      </c>
      <c r="D120" t="s">
        <v>16</v>
      </c>
      <c r="E120">
        <v>12</v>
      </c>
      <c r="F120" t="str">
        <f>IF(petrolpump_jbp_data[Quantity]&lt;=6,"Low",  IF(petrolpump_jbp_data[Quantity]&gt;=16,"High","Intermediate"))</f>
        <v>Intermediate</v>
      </c>
      <c r="G120">
        <v>72500</v>
      </c>
      <c r="H120">
        <v>870000</v>
      </c>
      <c r="I120" t="s">
        <v>298</v>
      </c>
      <c r="J120" t="s">
        <v>132</v>
      </c>
      <c r="K120" t="str">
        <f t="shared" si="3"/>
        <v>May-2025</v>
      </c>
      <c r="L120" t="s">
        <v>58</v>
      </c>
      <c r="M120">
        <f t="shared" si="4"/>
        <v>2</v>
      </c>
      <c r="N120" t="str">
        <f t="shared" si="5"/>
        <v>Early</v>
      </c>
      <c r="O120" t="s">
        <v>299</v>
      </c>
      <c r="P120" t="s">
        <v>26</v>
      </c>
      <c r="Q120" t="s">
        <v>216</v>
      </c>
    </row>
    <row r="121" spans="1:17" x14ac:dyDescent="0.3">
      <c r="A121" t="s">
        <v>24</v>
      </c>
      <c r="B121" t="s">
        <v>14</v>
      </c>
      <c r="C121" t="s">
        <v>94</v>
      </c>
      <c r="D121" t="s">
        <v>16</v>
      </c>
      <c r="E121">
        <v>29</v>
      </c>
      <c r="F121" t="str">
        <f>IF(petrolpump_jbp_data[Quantity]&lt;=6,"Low",  IF(petrolpump_jbp_data[Quantity]&gt;=16,"High","Intermediate"))</f>
        <v>High</v>
      </c>
      <c r="G121">
        <v>81500</v>
      </c>
      <c r="H121">
        <v>2363500</v>
      </c>
      <c r="I121" t="s">
        <v>300</v>
      </c>
      <c r="J121" t="s">
        <v>40</v>
      </c>
      <c r="K121" t="str">
        <f t="shared" si="3"/>
        <v>May-2025</v>
      </c>
      <c r="L121" t="s">
        <v>24</v>
      </c>
      <c r="M121">
        <f t="shared" si="4"/>
        <v>3</v>
      </c>
      <c r="N121" t="str">
        <f t="shared" si="5"/>
        <v>Early</v>
      </c>
      <c r="O121" t="s">
        <v>301</v>
      </c>
      <c r="P121" t="s">
        <v>26</v>
      </c>
      <c r="Q121" t="s">
        <v>216</v>
      </c>
    </row>
    <row r="122" spans="1:17" x14ac:dyDescent="0.3">
      <c r="A122" t="s">
        <v>112</v>
      </c>
      <c r="B122" t="s">
        <v>14</v>
      </c>
      <c r="C122" t="s">
        <v>15</v>
      </c>
      <c r="D122" t="s">
        <v>16</v>
      </c>
      <c r="E122">
        <v>7</v>
      </c>
      <c r="F122" t="str">
        <f>IF(petrolpump_jbp_data[Quantity]&lt;=6,"Low",  IF(petrolpump_jbp_data[Quantity]&gt;=16,"High","Intermediate"))</f>
        <v>Intermediate</v>
      </c>
      <c r="G122">
        <v>81500</v>
      </c>
      <c r="H122">
        <v>570500</v>
      </c>
      <c r="I122" t="s">
        <v>302</v>
      </c>
      <c r="J122" t="s">
        <v>98</v>
      </c>
      <c r="K122" t="str">
        <f t="shared" si="3"/>
        <v>May-2025</v>
      </c>
      <c r="L122" t="s">
        <v>112</v>
      </c>
      <c r="M122">
        <f t="shared" si="4"/>
        <v>1</v>
      </c>
      <c r="N122" t="str">
        <f t="shared" si="5"/>
        <v>Early</v>
      </c>
      <c r="O122" t="s">
        <v>303</v>
      </c>
      <c r="P122" t="s">
        <v>26</v>
      </c>
      <c r="Q122" t="s">
        <v>216</v>
      </c>
    </row>
    <row r="123" spans="1:17" x14ac:dyDescent="0.3">
      <c r="A123" t="s">
        <v>102</v>
      </c>
      <c r="B123" t="s">
        <v>14</v>
      </c>
      <c r="C123" t="s">
        <v>41</v>
      </c>
      <c r="D123" t="s">
        <v>16</v>
      </c>
      <c r="E123">
        <v>17</v>
      </c>
      <c r="F123" t="str">
        <f>IF(petrolpump_jbp_data[Quantity]&lt;=6,"Low",  IF(petrolpump_jbp_data[Quantity]&gt;=16,"High","Intermediate"))</f>
        <v>High</v>
      </c>
      <c r="G123">
        <v>81500</v>
      </c>
      <c r="H123">
        <v>1385500</v>
      </c>
      <c r="I123" t="s">
        <v>304</v>
      </c>
      <c r="J123" t="s">
        <v>110</v>
      </c>
      <c r="K123" t="str">
        <f t="shared" si="3"/>
        <v>May-2025</v>
      </c>
      <c r="L123" t="s">
        <v>102</v>
      </c>
      <c r="M123">
        <f t="shared" si="4"/>
        <v>4</v>
      </c>
      <c r="N123" t="str">
        <f t="shared" si="5"/>
        <v>Delayed</v>
      </c>
      <c r="O123" t="s">
        <v>305</v>
      </c>
      <c r="P123" t="s">
        <v>26</v>
      </c>
      <c r="Q123" t="s">
        <v>216</v>
      </c>
    </row>
    <row r="124" spans="1:17" x14ac:dyDescent="0.3">
      <c r="A124" t="s">
        <v>32</v>
      </c>
      <c r="B124" t="s">
        <v>14</v>
      </c>
      <c r="C124" t="s">
        <v>41</v>
      </c>
      <c r="D124" t="s">
        <v>16</v>
      </c>
      <c r="E124">
        <v>28</v>
      </c>
      <c r="F124" t="str">
        <f>IF(petrolpump_jbp_data[Quantity]&lt;=6,"Low",  IF(petrolpump_jbp_data[Quantity]&gt;=16,"High","Intermediate"))</f>
        <v>High</v>
      </c>
      <c r="G124">
        <v>81500</v>
      </c>
      <c r="H124">
        <v>2282000</v>
      </c>
      <c r="I124" t="s">
        <v>306</v>
      </c>
      <c r="J124" t="s">
        <v>37</v>
      </c>
      <c r="K124" t="str">
        <f t="shared" si="3"/>
        <v>May-2025</v>
      </c>
      <c r="L124" t="s">
        <v>32</v>
      </c>
      <c r="M124">
        <f t="shared" si="4"/>
        <v>3</v>
      </c>
      <c r="N124" t="str">
        <f t="shared" si="5"/>
        <v>Early</v>
      </c>
      <c r="O124" t="s">
        <v>307</v>
      </c>
      <c r="P124" t="s">
        <v>20</v>
      </c>
      <c r="Q124" t="s">
        <v>216</v>
      </c>
    </row>
    <row r="125" spans="1:17" x14ac:dyDescent="0.3">
      <c r="A125" t="s">
        <v>96</v>
      </c>
      <c r="B125" t="s">
        <v>14</v>
      </c>
      <c r="C125" t="s">
        <v>78</v>
      </c>
      <c r="D125" t="s">
        <v>16</v>
      </c>
      <c r="E125">
        <v>18</v>
      </c>
      <c r="F125" t="str">
        <f>IF(petrolpump_jbp_data[Quantity]&lt;=6,"Low",  IF(petrolpump_jbp_data[Quantity]&gt;=16,"High","Intermediate"))</f>
        <v>High</v>
      </c>
      <c r="G125">
        <v>72500</v>
      </c>
      <c r="H125">
        <v>1305000</v>
      </c>
      <c r="I125" t="s">
        <v>308</v>
      </c>
      <c r="J125" t="s">
        <v>27</v>
      </c>
      <c r="K125" t="str">
        <f t="shared" si="3"/>
        <v>May-2025</v>
      </c>
      <c r="L125" t="s">
        <v>96</v>
      </c>
      <c r="M125">
        <f t="shared" si="4"/>
        <v>5</v>
      </c>
      <c r="N125" t="str">
        <f t="shared" si="5"/>
        <v>Delayed</v>
      </c>
      <c r="O125" t="s">
        <v>309</v>
      </c>
      <c r="P125" t="s">
        <v>20</v>
      </c>
      <c r="Q125" t="s">
        <v>216</v>
      </c>
    </row>
    <row r="126" spans="1:17" x14ac:dyDescent="0.3">
      <c r="A126" t="s">
        <v>84</v>
      </c>
      <c r="B126" t="s">
        <v>14</v>
      </c>
      <c r="C126" t="s">
        <v>78</v>
      </c>
      <c r="D126" t="s">
        <v>16</v>
      </c>
      <c r="E126">
        <v>15</v>
      </c>
      <c r="F126" t="str">
        <f>IF(petrolpump_jbp_data[Quantity]&lt;=6,"Low",  IF(petrolpump_jbp_data[Quantity]&gt;=16,"High","Intermediate"))</f>
        <v>Intermediate</v>
      </c>
      <c r="G126">
        <v>74000</v>
      </c>
      <c r="H126">
        <v>1110000</v>
      </c>
      <c r="I126" t="s">
        <v>310</v>
      </c>
      <c r="J126" t="s">
        <v>30</v>
      </c>
      <c r="K126" t="str">
        <f t="shared" si="3"/>
        <v>May-2025</v>
      </c>
      <c r="L126" t="s">
        <v>84</v>
      </c>
      <c r="M126">
        <f t="shared" si="4"/>
        <v>1</v>
      </c>
      <c r="N126" t="str">
        <f t="shared" si="5"/>
        <v>Early</v>
      </c>
      <c r="O126" t="s">
        <v>311</v>
      </c>
      <c r="P126" t="s">
        <v>20</v>
      </c>
      <c r="Q126" t="s">
        <v>216</v>
      </c>
    </row>
    <row r="127" spans="1:17" x14ac:dyDescent="0.3">
      <c r="A127" t="s">
        <v>24</v>
      </c>
      <c r="B127" t="s">
        <v>14</v>
      </c>
      <c r="C127" t="s">
        <v>78</v>
      </c>
      <c r="D127" t="s">
        <v>16</v>
      </c>
      <c r="E127">
        <v>25</v>
      </c>
      <c r="F127" t="str">
        <f>IF(petrolpump_jbp_data[Quantity]&lt;=6,"Low",  IF(petrolpump_jbp_data[Quantity]&gt;=16,"High","Intermediate"))</f>
        <v>High</v>
      </c>
      <c r="G127">
        <v>74000</v>
      </c>
      <c r="H127">
        <v>1850000</v>
      </c>
      <c r="I127" t="s">
        <v>312</v>
      </c>
      <c r="J127" t="s">
        <v>32</v>
      </c>
      <c r="K127" t="str">
        <f t="shared" si="3"/>
        <v>May-2025</v>
      </c>
      <c r="L127" t="s">
        <v>24</v>
      </c>
      <c r="M127">
        <f t="shared" si="4"/>
        <v>4</v>
      </c>
      <c r="N127" t="str">
        <f t="shared" si="5"/>
        <v>Delayed</v>
      </c>
      <c r="O127" t="s">
        <v>313</v>
      </c>
      <c r="P127" t="s">
        <v>20</v>
      </c>
      <c r="Q127" t="s">
        <v>216</v>
      </c>
    </row>
    <row r="128" spans="1:17" x14ac:dyDescent="0.3">
      <c r="A128" t="s">
        <v>84</v>
      </c>
      <c r="B128" t="s">
        <v>14</v>
      </c>
      <c r="C128" t="s">
        <v>33</v>
      </c>
      <c r="D128" t="s">
        <v>16</v>
      </c>
      <c r="E128">
        <v>26</v>
      </c>
      <c r="F128" t="str">
        <f>IF(petrolpump_jbp_data[Quantity]&lt;=6,"Low",  IF(petrolpump_jbp_data[Quantity]&gt;=16,"High","Intermediate"))</f>
        <v>High</v>
      </c>
      <c r="G128">
        <v>74000</v>
      </c>
      <c r="H128">
        <v>1924000</v>
      </c>
      <c r="I128" t="s">
        <v>314</v>
      </c>
      <c r="J128" t="s">
        <v>80</v>
      </c>
      <c r="K128" t="str">
        <f t="shared" si="3"/>
        <v>May-2025</v>
      </c>
      <c r="L128" t="s">
        <v>84</v>
      </c>
      <c r="M128">
        <f t="shared" si="4"/>
        <v>2</v>
      </c>
      <c r="N128" t="str">
        <f t="shared" si="5"/>
        <v>Early</v>
      </c>
      <c r="O128" t="s">
        <v>315</v>
      </c>
      <c r="P128" t="s">
        <v>26</v>
      </c>
      <c r="Q128" t="s">
        <v>216</v>
      </c>
    </row>
    <row r="129" spans="1:17" x14ac:dyDescent="0.3">
      <c r="A129" t="s">
        <v>84</v>
      </c>
      <c r="B129" t="s">
        <v>14</v>
      </c>
      <c r="C129" t="s">
        <v>94</v>
      </c>
      <c r="D129" t="s">
        <v>16</v>
      </c>
      <c r="E129">
        <v>12</v>
      </c>
      <c r="F129" t="str">
        <f>IF(petrolpump_jbp_data[Quantity]&lt;=6,"Low",  IF(petrolpump_jbp_data[Quantity]&gt;=16,"High","Intermediate"))</f>
        <v>Intermediate</v>
      </c>
      <c r="G129">
        <v>72500</v>
      </c>
      <c r="H129">
        <v>870000</v>
      </c>
      <c r="I129" t="s">
        <v>316</v>
      </c>
      <c r="J129" t="s">
        <v>30</v>
      </c>
      <c r="K129" t="str">
        <f t="shared" si="3"/>
        <v>May-2025</v>
      </c>
      <c r="L129" t="s">
        <v>84</v>
      </c>
      <c r="M129">
        <f t="shared" si="4"/>
        <v>1</v>
      </c>
      <c r="N129" t="str">
        <f t="shared" si="5"/>
        <v>Early</v>
      </c>
      <c r="O129" t="s">
        <v>317</v>
      </c>
      <c r="P129" t="s">
        <v>26</v>
      </c>
      <c r="Q129" t="s">
        <v>216</v>
      </c>
    </row>
    <row r="130" spans="1:17" x14ac:dyDescent="0.3">
      <c r="A130" t="s">
        <v>112</v>
      </c>
      <c r="B130" t="s">
        <v>14</v>
      </c>
      <c r="C130" t="s">
        <v>41</v>
      </c>
      <c r="D130" t="s">
        <v>16</v>
      </c>
      <c r="E130">
        <v>23</v>
      </c>
      <c r="F130" t="str">
        <f>IF(petrolpump_jbp_data[Quantity]&lt;=6,"Low",  IF(petrolpump_jbp_data[Quantity]&gt;=16,"High","Intermediate"))</f>
        <v>High</v>
      </c>
      <c r="G130">
        <v>74000</v>
      </c>
      <c r="H130">
        <v>1702000</v>
      </c>
      <c r="I130" t="s">
        <v>318</v>
      </c>
      <c r="J130" t="s">
        <v>98</v>
      </c>
      <c r="K130" t="str">
        <f t="shared" ref="K130:K193" si="6">TEXT(J:J,"mmmm-yyyy")</f>
        <v>May-2025</v>
      </c>
      <c r="L130" t="s">
        <v>112</v>
      </c>
      <c r="M130">
        <f t="shared" ref="M130:M193" si="7">DATEDIF(J130,L130, "d")</f>
        <v>1</v>
      </c>
      <c r="N130" t="str">
        <f t="shared" ref="N130:N193" si="8">IF(DATEDIF(J130,L130,"d")&gt;3,"Delayed","Early")</f>
        <v>Early</v>
      </c>
      <c r="O130" t="s">
        <v>319</v>
      </c>
      <c r="P130" t="s">
        <v>26</v>
      </c>
      <c r="Q130" t="s">
        <v>216</v>
      </c>
    </row>
    <row r="131" spans="1:17" x14ac:dyDescent="0.3">
      <c r="A131" t="s">
        <v>60</v>
      </c>
      <c r="B131" t="s">
        <v>14</v>
      </c>
      <c r="C131" t="s">
        <v>46</v>
      </c>
      <c r="D131" t="s">
        <v>16</v>
      </c>
      <c r="E131">
        <v>5</v>
      </c>
      <c r="F131" t="str">
        <f>IF(petrolpump_jbp_data[Quantity]&lt;=6,"Low",  IF(petrolpump_jbp_data[Quantity]&gt;=16,"High","Intermediate"))</f>
        <v>Low</v>
      </c>
      <c r="G131">
        <v>72500</v>
      </c>
      <c r="H131">
        <v>362500</v>
      </c>
      <c r="I131" t="s">
        <v>320</v>
      </c>
      <c r="J131" t="s">
        <v>13</v>
      </c>
      <c r="K131" t="str">
        <f t="shared" si="6"/>
        <v>May-2025</v>
      </c>
      <c r="L131" t="s">
        <v>60</v>
      </c>
      <c r="M131">
        <f t="shared" si="7"/>
        <v>2</v>
      </c>
      <c r="N131" t="str">
        <f t="shared" si="8"/>
        <v>Early</v>
      </c>
      <c r="O131" t="s">
        <v>321</v>
      </c>
      <c r="P131" t="s">
        <v>26</v>
      </c>
      <c r="Q131" t="s">
        <v>216</v>
      </c>
    </row>
    <row r="132" spans="1:17" x14ac:dyDescent="0.3">
      <c r="A132" t="s">
        <v>86</v>
      </c>
      <c r="B132" t="s">
        <v>14</v>
      </c>
      <c r="C132" t="s">
        <v>94</v>
      </c>
      <c r="D132" t="s">
        <v>16</v>
      </c>
      <c r="E132">
        <v>5</v>
      </c>
      <c r="F132" t="str">
        <f>IF(petrolpump_jbp_data[Quantity]&lt;=6,"Low",  IF(petrolpump_jbp_data[Quantity]&gt;=16,"High","Intermediate"))</f>
        <v>Low</v>
      </c>
      <c r="G132">
        <v>79000</v>
      </c>
      <c r="H132">
        <v>395000</v>
      </c>
      <c r="I132" t="s">
        <v>322</v>
      </c>
      <c r="J132" t="s">
        <v>157</v>
      </c>
      <c r="K132" t="str">
        <f t="shared" si="6"/>
        <v>April-2025</v>
      </c>
      <c r="L132" t="s">
        <v>86</v>
      </c>
      <c r="M132">
        <f t="shared" si="7"/>
        <v>4</v>
      </c>
      <c r="N132" t="str">
        <f t="shared" si="8"/>
        <v>Delayed</v>
      </c>
      <c r="O132" t="s">
        <v>323</v>
      </c>
      <c r="P132" t="s">
        <v>20</v>
      </c>
      <c r="Q132" t="s">
        <v>216</v>
      </c>
    </row>
    <row r="133" spans="1:17" x14ac:dyDescent="0.3">
      <c r="A133" t="s">
        <v>48</v>
      </c>
      <c r="B133" t="s">
        <v>14</v>
      </c>
      <c r="C133" t="s">
        <v>28</v>
      </c>
      <c r="D133" t="s">
        <v>16</v>
      </c>
      <c r="E133">
        <v>16</v>
      </c>
      <c r="F133" t="str">
        <f>IF(petrolpump_jbp_data[Quantity]&lt;=6,"Low",  IF(petrolpump_jbp_data[Quantity]&gt;=16,"High","Intermediate"))</f>
        <v>High</v>
      </c>
      <c r="G133">
        <v>79000</v>
      </c>
      <c r="H133">
        <v>1264000</v>
      </c>
      <c r="I133" t="s">
        <v>324</v>
      </c>
      <c r="J133" t="s">
        <v>30</v>
      </c>
      <c r="K133" t="str">
        <f t="shared" si="6"/>
        <v>May-2025</v>
      </c>
      <c r="L133" t="s">
        <v>48</v>
      </c>
      <c r="M133">
        <f t="shared" si="7"/>
        <v>3</v>
      </c>
      <c r="N133" t="str">
        <f t="shared" si="8"/>
        <v>Early</v>
      </c>
      <c r="O133" t="s">
        <v>325</v>
      </c>
      <c r="P133" t="s">
        <v>26</v>
      </c>
      <c r="Q133" t="s">
        <v>216</v>
      </c>
    </row>
    <row r="134" spans="1:17" x14ac:dyDescent="0.3">
      <c r="A134" t="s">
        <v>27</v>
      </c>
      <c r="B134" t="s">
        <v>14</v>
      </c>
      <c r="C134" t="s">
        <v>94</v>
      </c>
      <c r="D134" t="s">
        <v>16</v>
      </c>
      <c r="E134">
        <v>29</v>
      </c>
      <c r="F134" t="str">
        <f>IF(petrolpump_jbp_data[Quantity]&lt;=6,"Low",  IF(petrolpump_jbp_data[Quantity]&gt;=16,"High","Intermediate"))</f>
        <v>High</v>
      </c>
      <c r="G134">
        <v>74000</v>
      </c>
      <c r="H134">
        <v>2146000</v>
      </c>
      <c r="I134" t="s">
        <v>326</v>
      </c>
      <c r="J134" t="s">
        <v>48</v>
      </c>
      <c r="K134" t="str">
        <f t="shared" si="6"/>
        <v>May-2025</v>
      </c>
      <c r="L134" t="s">
        <v>27</v>
      </c>
      <c r="M134">
        <f t="shared" si="7"/>
        <v>1</v>
      </c>
      <c r="N134" t="str">
        <f t="shared" si="8"/>
        <v>Early</v>
      </c>
      <c r="O134" t="s">
        <v>327</v>
      </c>
      <c r="P134" t="s">
        <v>26</v>
      </c>
      <c r="Q134" t="s">
        <v>216</v>
      </c>
    </row>
    <row r="135" spans="1:17" x14ac:dyDescent="0.3">
      <c r="A135" t="s">
        <v>110</v>
      </c>
      <c r="B135" t="s">
        <v>14</v>
      </c>
      <c r="C135" t="s">
        <v>67</v>
      </c>
      <c r="D135" t="s">
        <v>16</v>
      </c>
      <c r="E135">
        <v>9</v>
      </c>
      <c r="F135" t="str">
        <f>IF(petrolpump_jbp_data[Quantity]&lt;=6,"Low",  IF(petrolpump_jbp_data[Quantity]&gt;=16,"High","Intermediate"))</f>
        <v>Intermediate</v>
      </c>
      <c r="G135">
        <v>74000</v>
      </c>
      <c r="H135">
        <v>666000</v>
      </c>
      <c r="I135" t="s">
        <v>328</v>
      </c>
      <c r="J135" t="s">
        <v>84</v>
      </c>
      <c r="K135" t="str">
        <f t="shared" si="6"/>
        <v>May-2025</v>
      </c>
      <c r="L135" t="s">
        <v>110</v>
      </c>
      <c r="M135">
        <f t="shared" si="7"/>
        <v>1</v>
      </c>
      <c r="N135" t="str">
        <f t="shared" si="8"/>
        <v>Early</v>
      </c>
      <c r="O135" t="s">
        <v>329</v>
      </c>
      <c r="P135" t="s">
        <v>26</v>
      </c>
      <c r="Q135" t="s">
        <v>216</v>
      </c>
    </row>
    <row r="136" spans="1:17" x14ac:dyDescent="0.3">
      <c r="A136" t="s">
        <v>35</v>
      </c>
      <c r="B136" t="s">
        <v>14</v>
      </c>
      <c r="C136" t="s">
        <v>78</v>
      </c>
      <c r="D136" t="s">
        <v>16</v>
      </c>
      <c r="E136">
        <v>17</v>
      </c>
      <c r="F136" t="str">
        <f>IF(petrolpump_jbp_data[Quantity]&lt;=6,"Low",  IF(petrolpump_jbp_data[Quantity]&gt;=16,"High","Intermediate"))</f>
        <v>High</v>
      </c>
      <c r="G136">
        <v>74000</v>
      </c>
      <c r="H136">
        <v>1258000</v>
      </c>
      <c r="I136" t="s">
        <v>330</v>
      </c>
      <c r="J136" t="s">
        <v>96</v>
      </c>
      <c r="K136" t="str">
        <f t="shared" si="6"/>
        <v>May-2025</v>
      </c>
      <c r="L136" t="s">
        <v>35</v>
      </c>
      <c r="M136">
        <f t="shared" si="7"/>
        <v>3</v>
      </c>
      <c r="N136" t="str">
        <f t="shared" si="8"/>
        <v>Early</v>
      </c>
      <c r="O136" t="s">
        <v>331</v>
      </c>
      <c r="P136" t="s">
        <v>20</v>
      </c>
      <c r="Q136" t="s">
        <v>216</v>
      </c>
    </row>
    <row r="137" spans="1:17" x14ac:dyDescent="0.3">
      <c r="A137" t="s">
        <v>27</v>
      </c>
      <c r="B137" t="s">
        <v>14</v>
      </c>
      <c r="C137" t="s">
        <v>15</v>
      </c>
      <c r="D137" t="s">
        <v>16</v>
      </c>
      <c r="E137">
        <v>29</v>
      </c>
      <c r="F137" t="str">
        <f>IF(petrolpump_jbp_data[Quantity]&lt;=6,"Low",  IF(petrolpump_jbp_data[Quantity]&gt;=16,"High","Intermediate"))</f>
        <v>High</v>
      </c>
      <c r="G137">
        <v>72500</v>
      </c>
      <c r="H137">
        <v>2102500</v>
      </c>
      <c r="I137" t="s">
        <v>332</v>
      </c>
      <c r="J137" t="s">
        <v>30</v>
      </c>
      <c r="K137" t="str">
        <f t="shared" si="6"/>
        <v>May-2025</v>
      </c>
      <c r="L137" t="s">
        <v>27</v>
      </c>
      <c r="M137">
        <f t="shared" si="7"/>
        <v>4</v>
      </c>
      <c r="N137" t="str">
        <f t="shared" si="8"/>
        <v>Delayed</v>
      </c>
      <c r="O137" t="s">
        <v>333</v>
      </c>
      <c r="P137" t="s">
        <v>26</v>
      </c>
      <c r="Q137" t="s">
        <v>216</v>
      </c>
    </row>
    <row r="138" spans="1:17" x14ac:dyDescent="0.3">
      <c r="A138" t="s">
        <v>110</v>
      </c>
      <c r="B138" t="s">
        <v>14</v>
      </c>
      <c r="C138" t="s">
        <v>46</v>
      </c>
      <c r="D138" t="s">
        <v>16</v>
      </c>
      <c r="E138">
        <v>10</v>
      </c>
      <c r="F138" t="str">
        <f>IF(petrolpump_jbp_data[Quantity]&lt;=6,"Low",  IF(petrolpump_jbp_data[Quantity]&gt;=16,"High","Intermediate"))</f>
        <v>Intermediate</v>
      </c>
      <c r="G138">
        <v>74000</v>
      </c>
      <c r="H138">
        <v>740000</v>
      </c>
      <c r="I138" t="s">
        <v>334</v>
      </c>
      <c r="J138" t="s">
        <v>80</v>
      </c>
      <c r="K138" t="str">
        <f t="shared" si="6"/>
        <v>May-2025</v>
      </c>
      <c r="L138" t="s">
        <v>110</v>
      </c>
      <c r="M138">
        <f t="shared" si="7"/>
        <v>3</v>
      </c>
      <c r="N138" t="str">
        <f t="shared" si="8"/>
        <v>Early</v>
      </c>
      <c r="O138" t="s">
        <v>335</v>
      </c>
      <c r="P138" t="s">
        <v>26</v>
      </c>
      <c r="Q138" t="s">
        <v>216</v>
      </c>
    </row>
    <row r="139" spans="1:17" x14ac:dyDescent="0.3">
      <c r="A139" t="s">
        <v>96</v>
      </c>
      <c r="B139" t="s">
        <v>14</v>
      </c>
      <c r="C139" t="s">
        <v>94</v>
      </c>
      <c r="D139" t="s">
        <v>16</v>
      </c>
      <c r="E139">
        <v>13</v>
      </c>
      <c r="F139" t="str">
        <f>IF(petrolpump_jbp_data[Quantity]&lt;=6,"Low",  IF(petrolpump_jbp_data[Quantity]&gt;=16,"High","Intermediate"))</f>
        <v>Intermediate</v>
      </c>
      <c r="G139">
        <v>81500</v>
      </c>
      <c r="H139">
        <v>1059500</v>
      </c>
      <c r="I139" t="s">
        <v>336</v>
      </c>
      <c r="J139" t="s">
        <v>45</v>
      </c>
      <c r="K139" t="str">
        <f t="shared" si="6"/>
        <v>May-2025</v>
      </c>
      <c r="L139" t="s">
        <v>96</v>
      </c>
      <c r="M139">
        <f t="shared" si="7"/>
        <v>4</v>
      </c>
      <c r="N139" t="str">
        <f t="shared" si="8"/>
        <v>Delayed</v>
      </c>
      <c r="O139" t="s">
        <v>337</v>
      </c>
      <c r="P139" t="s">
        <v>26</v>
      </c>
      <c r="Q139" t="s">
        <v>216</v>
      </c>
    </row>
    <row r="140" spans="1:17" x14ac:dyDescent="0.3">
      <c r="A140" t="s">
        <v>84</v>
      </c>
      <c r="B140" t="s">
        <v>14</v>
      </c>
      <c r="C140" t="s">
        <v>78</v>
      </c>
      <c r="D140" t="s">
        <v>16</v>
      </c>
      <c r="E140">
        <v>9</v>
      </c>
      <c r="F140" t="str">
        <f>IF(petrolpump_jbp_data[Quantity]&lt;=6,"Low",  IF(petrolpump_jbp_data[Quantity]&gt;=16,"High","Intermediate"))</f>
        <v>Intermediate</v>
      </c>
      <c r="G140">
        <v>74000</v>
      </c>
      <c r="H140">
        <v>666000</v>
      </c>
      <c r="I140" t="s">
        <v>338</v>
      </c>
      <c r="J140" t="s">
        <v>98</v>
      </c>
      <c r="K140" t="str">
        <f t="shared" si="6"/>
        <v>May-2025</v>
      </c>
      <c r="L140" t="s">
        <v>84</v>
      </c>
      <c r="M140">
        <f t="shared" si="7"/>
        <v>5</v>
      </c>
      <c r="N140" t="str">
        <f t="shared" si="8"/>
        <v>Delayed</v>
      </c>
      <c r="O140" t="s">
        <v>339</v>
      </c>
      <c r="P140" t="s">
        <v>26</v>
      </c>
      <c r="Q140" t="s">
        <v>216</v>
      </c>
    </row>
    <row r="141" spans="1:17" x14ac:dyDescent="0.3">
      <c r="A141" t="s">
        <v>18</v>
      </c>
      <c r="B141" t="s">
        <v>14</v>
      </c>
      <c r="C141" t="s">
        <v>46</v>
      </c>
      <c r="D141" t="s">
        <v>16</v>
      </c>
      <c r="E141">
        <v>14</v>
      </c>
      <c r="F141" t="str">
        <f>IF(petrolpump_jbp_data[Quantity]&lt;=6,"Low",  IF(petrolpump_jbp_data[Quantity]&gt;=16,"High","Intermediate"))</f>
        <v>Intermediate</v>
      </c>
      <c r="G141">
        <v>79000</v>
      </c>
      <c r="H141">
        <v>1106000</v>
      </c>
      <c r="I141" t="s">
        <v>340</v>
      </c>
      <c r="J141" t="s">
        <v>43</v>
      </c>
      <c r="K141" t="str">
        <f t="shared" si="6"/>
        <v>May-2025</v>
      </c>
      <c r="L141" t="s">
        <v>18</v>
      </c>
      <c r="M141">
        <f t="shared" si="7"/>
        <v>3</v>
      </c>
      <c r="N141" t="str">
        <f t="shared" si="8"/>
        <v>Early</v>
      </c>
      <c r="O141" t="s">
        <v>341</v>
      </c>
      <c r="P141" t="s">
        <v>20</v>
      </c>
      <c r="Q141" t="s">
        <v>216</v>
      </c>
    </row>
    <row r="142" spans="1:17" x14ac:dyDescent="0.3">
      <c r="A142" t="s">
        <v>132</v>
      </c>
      <c r="B142" t="s">
        <v>14</v>
      </c>
      <c r="C142" t="s">
        <v>33</v>
      </c>
      <c r="D142" t="s">
        <v>16</v>
      </c>
      <c r="E142">
        <v>20</v>
      </c>
      <c r="F142" t="str">
        <f>IF(petrolpump_jbp_data[Quantity]&lt;=6,"Low",  IF(petrolpump_jbp_data[Quantity]&gt;=16,"High","Intermediate"))</f>
        <v>High</v>
      </c>
      <c r="G142">
        <v>81500</v>
      </c>
      <c r="H142">
        <v>1630000</v>
      </c>
      <c r="I142" t="s">
        <v>342</v>
      </c>
      <c r="J142" t="s">
        <v>102</v>
      </c>
      <c r="K142" t="str">
        <f t="shared" si="6"/>
        <v>May-2025</v>
      </c>
      <c r="L142" t="s">
        <v>132</v>
      </c>
      <c r="M142">
        <f t="shared" si="7"/>
        <v>2</v>
      </c>
      <c r="N142" t="str">
        <f t="shared" si="8"/>
        <v>Early</v>
      </c>
      <c r="O142" t="s">
        <v>343</v>
      </c>
      <c r="P142" t="s">
        <v>26</v>
      </c>
      <c r="Q142" t="s">
        <v>216</v>
      </c>
    </row>
    <row r="143" spans="1:17" x14ac:dyDescent="0.3">
      <c r="A143" t="s">
        <v>22</v>
      </c>
      <c r="B143" t="s">
        <v>14</v>
      </c>
      <c r="C143" t="s">
        <v>94</v>
      </c>
      <c r="D143" t="s">
        <v>16</v>
      </c>
      <c r="E143">
        <v>20</v>
      </c>
      <c r="F143" t="str">
        <f>IF(petrolpump_jbp_data[Quantity]&lt;=6,"Low",  IF(petrolpump_jbp_data[Quantity]&gt;=16,"High","Intermediate"))</f>
        <v>High</v>
      </c>
      <c r="G143">
        <v>81500</v>
      </c>
      <c r="H143">
        <v>1630000</v>
      </c>
      <c r="I143" t="s">
        <v>344</v>
      </c>
      <c r="J143" t="s">
        <v>70</v>
      </c>
      <c r="K143" t="str">
        <f t="shared" si="6"/>
        <v>May-2025</v>
      </c>
      <c r="L143" t="s">
        <v>22</v>
      </c>
      <c r="M143">
        <f t="shared" si="7"/>
        <v>3</v>
      </c>
      <c r="N143" t="str">
        <f t="shared" si="8"/>
        <v>Early</v>
      </c>
      <c r="O143" t="s">
        <v>345</v>
      </c>
      <c r="P143" t="s">
        <v>26</v>
      </c>
      <c r="Q143" t="s">
        <v>216</v>
      </c>
    </row>
    <row r="144" spans="1:17" x14ac:dyDescent="0.3">
      <c r="A144" t="s">
        <v>13</v>
      </c>
      <c r="B144" t="s">
        <v>14</v>
      </c>
      <c r="C144" t="s">
        <v>28</v>
      </c>
      <c r="D144" t="s">
        <v>16</v>
      </c>
      <c r="E144">
        <v>10</v>
      </c>
      <c r="F144" t="str">
        <f>IF(petrolpump_jbp_data[Quantity]&lt;=6,"Low",  IF(petrolpump_jbp_data[Quantity]&gt;=16,"High","Intermediate"))</f>
        <v>Intermediate</v>
      </c>
      <c r="G144">
        <v>74000</v>
      </c>
      <c r="H144">
        <v>740000</v>
      </c>
      <c r="I144" t="s">
        <v>346</v>
      </c>
      <c r="J144" t="s">
        <v>62</v>
      </c>
      <c r="K144" t="str">
        <f t="shared" si="6"/>
        <v>May-2025</v>
      </c>
      <c r="L144" t="s">
        <v>13</v>
      </c>
      <c r="M144">
        <f t="shared" si="7"/>
        <v>2</v>
      </c>
      <c r="N144" t="str">
        <f t="shared" si="8"/>
        <v>Early</v>
      </c>
      <c r="O144" t="s">
        <v>347</v>
      </c>
      <c r="P144" t="s">
        <v>20</v>
      </c>
      <c r="Q144" t="s">
        <v>216</v>
      </c>
    </row>
    <row r="145" spans="1:17" x14ac:dyDescent="0.3">
      <c r="A145" t="s">
        <v>32</v>
      </c>
      <c r="B145" t="s">
        <v>14</v>
      </c>
      <c r="C145" t="s">
        <v>28</v>
      </c>
      <c r="D145" t="s">
        <v>16</v>
      </c>
      <c r="E145">
        <v>17</v>
      </c>
      <c r="F145" t="str">
        <f>IF(petrolpump_jbp_data[Quantity]&lt;=6,"Low",  IF(petrolpump_jbp_data[Quantity]&gt;=16,"High","Intermediate"))</f>
        <v>High</v>
      </c>
      <c r="G145">
        <v>74000</v>
      </c>
      <c r="H145">
        <v>1258000</v>
      </c>
      <c r="I145" t="s">
        <v>348</v>
      </c>
      <c r="J145" t="s">
        <v>43</v>
      </c>
      <c r="K145" t="str">
        <f t="shared" si="6"/>
        <v>May-2025</v>
      </c>
      <c r="L145" t="s">
        <v>32</v>
      </c>
      <c r="M145">
        <f t="shared" si="7"/>
        <v>1</v>
      </c>
      <c r="N145" t="str">
        <f t="shared" si="8"/>
        <v>Early</v>
      </c>
      <c r="O145" t="s">
        <v>349</v>
      </c>
      <c r="P145" t="s">
        <v>26</v>
      </c>
      <c r="Q145" t="s">
        <v>216</v>
      </c>
    </row>
    <row r="146" spans="1:17" x14ac:dyDescent="0.3">
      <c r="A146" t="s">
        <v>51</v>
      </c>
      <c r="B146" t="s">
        <v>14</v>
      </c>
      <c r="C146" t="s">
        <v>78</v>
      </c>
      <c r="D146" t="s">
        <v>16</v>
      </c>
      <c r="E146">
        <v>20</v>
      </c>
      <c r="F146" t="str">
        <f>IF(petrolpump_jbp_data[Quantity]&lt;=6,"Low",  IF(petrolpump_jbp_data[Quantity]&gt;=16,"High","Intermediate"))</f>
        <v>High</v>
      </c>
      <c r="G146">
        <v>79000</v>
      </c>
      <c r="H146">
        <v>1580000</v>
      </c>
      <c r="I146" t="s">
        <v>350</v>
      </c>
      <c r="J146" t="s">
        <v>132</v>
      </c>
      <c r="K146" t="str">
        <f t="shared" si="6"/>
        <v>May-2025</v>
      </c>
      <c r="L146" t="s">
        <v>51</v>
      </c>
      <c r="M146">
        <f t="shared" si="7"/>
        <v>3</v>
      </c>
      <c r="N146" t="str">
        <f t="shared" si="8"/>
        <v>Early</v>
      </c>
      <c r="O146" t="s">
        <v>351</v>
      </c>
      <c r="P146" t="s">
        <v>26</v>
      </c>
      <c r="Q146" t="s">
        <v>216</v>
      </c>
    </row>
    <row r="147" spans="1:17" x14ac:dyDescent="0.3">
      <c r="A147" t="s">
        <v>86</v>
      </c>
      <c r="B147" t="s">
        <v>14</v>
      </c>
      <c r="C147" t="s">
        <v>28</v>
      </c>
      <c r="D147" t="s">
        <v>16</v>
      </c>
      <c r="E147">
        <v>18</v>
      </c>
      <c r="F147" t="str">
        <f>IF(petrolpump_jbp_data[Quantity]&lt;=6,"Low",  IF(petrolpump_jbp_data[Quantity]&gt;=16,"High","Intermediate"))</f>
        <v>High</v>
      </c>
      <c r="G147">
        <v>79000</v>
      </c>
      <c r="H147">
        <v>1422000</v>
      </c>
      <c r="I147" t="s">
        <v>352</v>
      </c>
      <c r="J147" t="s">
        <v>90</v>
      </c>
      <c r="K147" t="str">
        <f t="shared" si="6"/>
        <v>May-2025</v>
      </c>
      <c r="L147" t="s">
        <v>86</v>
      </c>
      <c r="M147">
        <f t="shared" si="7"/>
        <v>3</v>
      </c>
      <c r="N147" t="str">
        <f t="shared" si="8"/>
        <v>Early</v>
      </c>
      <c r="O147" t="s">
        <v>353</v>
      </c>
      <c r="P147" t="s">
        <v>20</v>
      </c>
      <c r="Q147" t="s">
        <v>216</v>
      </c>
    </row>
    <row r="148" spans="1:17" x14ac:dyDescent="0.3">
      <c r="A148" t="s">
        <v>84</v>
      </c>
      <c r="B148" t="s">
        <v>14</v>
      </c>
      <c r="C148" t="s">
        <v>67</v>
      </c>
      <c r="D148" t="s">
        <v>16</v>
      </c>
      <c r="E148">
        <v>26</v>
      </c>
      <c r="F148" t="str">
        <f>IF(petrolpump_jbp_data[Quantity]&lt;=6,"Low",  IF(petrolpump_jbp_data[Quantity]&gt;=16,"High","Intermediate"))</f>
        <v>High</v>
      </c>
      <c r="G148">
        <v>72500</v>
      </c>
      <c r="H148">
        <v>1885000</v>
      </c>
      <c r="I148" t="s">
        <v>354</v>
      </c>
      <c r="J148" t="s">
        <v>86</v>
      </c>
      <c r="K148" t="str">
        <f t="shared" si="6"/>
        <v>May-2025</v>
      </c>
      <c r="L148" t="s">
        <v>84</v>
      </c>
      <c r="M148">
        <f t="shared" si="7"/>
        <v>3</v>
      </c>
      <c r="N148" t="str">
        <f t="shared" si="8"/>
        <v>Early</v>
      </c>
      <c r="O148" t="s">
        <v>355</v>
      </c>
      <c r="P148" t="s">
        <v>26</v>
      </c>
      <c r="Q148" t="s">
        <v>216</v>
      </c>
    </row>
    <row r="149" spans="1:17" x14ac:dyDescent="0.3">
      <c r="A149" t="s">
        <v>22</v>
      </c>
      <c r="B149" t="s">
        <v>14</v>
      </c>
      <c r="C149" t="s">
        <v>28</v>
      </c>
      <c r="D149" t="s">
        <v>16</v>
      </c>
      <c r="E149">
        <v>5</v>
      </c>
      <c r="F149" t="str">
        <f>IF(petrolpump_jbp_data[Quantity]&lt;=6,"Low",  IF(petrolpump_jbp_data[Quantity]&gt;=16,"High","Intermediate"))</f>
        <v>Low</v>
      </c>
      <c r="G149">
        <v>74000</v>
      </c>
      <c r="H149">
        <v>370000</v>
      </c>
      <c r="I149" t="s">
        <v>356</v>
      </c>
      <c r="J149" t="s">
        <v>62</v>
      </c>
      <c r="K149" t="str">
        <f t="shared" si="6"/>
        <v>May-2025</v>
      </c>
      <c r="L149" t="s">
        <v>22</v>
      </c>
      <c r="M149">
        <f t="shared" si="7"/>
        <v>1</v>
      </c>
      <c r="N149" t="str">
        <f t="shared" si="8"/>
        <v>Early</v>
      </c>
      <c r="O149" t="s">
        <v>357</v>
      </c>
      <c r="P149" t="s">
        <v>20</v>
      </c>
      <c r="Q149" t="s">
        <v>216</v>
      </c>
    </row>
    <row r="150" spans="1:17" x14ac:dyDescent="0.3">
      <c r="A150" t="s">
        <v>45</v>
      </c>
      <c r="B150" t="s">
        <v>14</v>
      </c>
      <c r="C150" t="s">
        <v>94</v>
      </c>
      <c r="D150" t="s">
        <v>16</v>
      </c>
      <c r="E150">
        <v>18</v>
      </c>
      <c r="F150" t="str">
        <f>IF(petrolpump_jbp_data[Quantity]&lt;=6,"Low",  IF(petrolpump_jbp_data[Quantity]&gt;=16,"High","Intermediate"))</f>
        <v>High</v>
      </c>
      <c r="G150">
        <v>74000</v>
      </c>
      <c r="H150">
        <v>1332000</v>
      </c>
      <c r="I150" t="s">
        <v>358</v>
      </c>
      <c r="J150" t="s">
        <v>27</v>
      </c>
      <c r="K150" t="str">
        <f t="shared" si="6"/>
        <v>May-2025</v>
      </c>
      <c r="L150" t="s">
        <v>45</v>
      </c>
      <c r="M150">
        <f t="shared" si="7"/>
        <v>1</v>
      </c>
      <c r="N150" t="str">
        <f t="shared" si="8"/>
        <v>Early</v>
      </c>
      <c r="O150" t="s">
        <v>359</v>
      </c>
      <c r="P150" t="s">
        <v>26</v>
      </c>
      <c r="Q150" t="s">
        <v>216</v>
      </c>
    </row>
    <row r="151" spans="1:17" x14ac:dyDescent="0.3">
      <c r="A151" t="s">
        <v>65</v>
      </c>
      <c r="B151" t="s">
        <v>14</v>
      </c>
      <c r="C151" t="s">
        <v>41</v>
      </c>
      <c r="D151" t="s">
        <v>16</v>
      </c>
      <c r="E151">
        <v>21</v>
      </c>
      <c r="F151" t="str">
        <f>IF(petrolpump_jbp_data[Quantity]&lt;=6,"Low",  IF(petrolpump_jbp_data[Quantity]&gt;=16,"High","Intermediate"))</f>
        <v>High</v>
      </c>
      <c r="G151">
        <v>79000</v>
      </c>
      <c r="H151">
        <v>1659000</v>
      </c>
      <c r="I151" t="s">
        <v>360</v>
      </c>
      <c r="J151" t="s">
        <v>51</v>
      </c>
      <c r="K151" t="str">
        <f t="shared" si="6"/>
        <v>May-2025</v>
      </c>
      <c r="L151" t="s">
        <v>65</v>
      </c>
      <c r="M151">
        <f t="shared" si="7"/>
        <v>3</v>
      </c>
      <c r="N151" t="str">
        <f t="shared" si="8"/>
        <v>Early</v>
      </c>
      <c r="O151" t="s">
        <v>361</v>
      </c>
      <c r="P151" t="s">
        <v>26</v>
      </c>
      <c r="Q151" t="s">
        <v>216</v>
      </c>
    </row>
    <row r="152" spans="1:17" x14ac:dyDescent="0.3">
      <c r="A152" t="s">
        <v>98</v>
      </c>
      <c r="B152" t="s">
        <v>14</v>
      </c>
      <c r="C152" t="s">
        <v>28</v>
      </c>
      <c r="D152" t="s">
        <v>16</v>
      </c>
      <c r="E152">
        <v>26</v>
      </c>
      <c r="F152" t="str">
        <f>IF(petrolpump_jbp_data[Quantity]&lt;=6,"Low",  IF(petrolpump_jbp_data[Quantity]&gt;=16,"High","Intermediate"))</f>
        <v>High</v>
      </c>
      <c r="G152">
        <v>79000</v>
      </c>
      <c r="H152">
        <v>2054000</v>
      </c>
      <c r="I152" t="s">
        <v>362</v>
      </c>
      <c r="J152" t="s">
        <v>90</v>
      </c>
      <c r="K152" t="str">
        <f t="shared" si="6"/>
        <v>May-2025</v>
      </c>
      <c r="L152" t="s">
        <v>98</v>
      </c>
      <c r="M152">
        <f t="shared" si="7"/>
        <v>1</v>
      </c>
      <c r="N152" t="str">
        <f t="shared" si="8"/>
        <v>Early</v>
      </c>
      <c r="O152" t="s">
        <v>363</v>
      </c>
      <c r="P152" t="s">
        <v>26</v>
      </c>
      <c r="Q152" t="s">
        <v>364</v>
      </c>
    </row>
    <row r="153" spans="1:17" x14ac:dyDescent="0.3">
      <c r="A153" t="s">
        <v>73</v>
      </c>
      <c r="B153" t="s">
        <v>14</v>
      </c>
      <c r="C153" t="s">
        <v>78</v>
      </c>
      <c r="D153" t="s">
        <v>16</v>
      </c>
      <c r="E153">
        <v>28</v>
      </c>
      <c r="F153" t="str">
        <f>IF(petrolpump_jbp_data[Quantity]&lt;=6,"Low",  IF(petrolpump_jbp_data[Quantity]&gt;=16,"High","Intermediate"))</f>
        <v>High</v>
      </c>
      <c r="G153">
        <v>81500</v>
      </c>
      <c r="H153">
        <v>2282000</v>
      </c>
      <c r="I153" t="s">
        <v>365</v>
      </c>
      <c r="J153" t="s">
        <v>102</v>
      </c>
      <c r="K153" t="str">
        <f t="shared" si="6"/>
        <v>May-2025</v>
      </c>
      <c r="L153" t="s">
        <v>73</v>
      </c>
      <c r="M153">
        <f t="shared" si="7"/>
        <v>1</v>
      </c>
      <c r="N153" t="str">
        <f t="shared" si="8"/>
        <v>Early</v>
      </c>
      <c r="O153" t="s">
        <v>366</v>
      </c>
      <c r="P153" t="s">
        <v>20</v>
      </c>
      <c r="Q153" t="s">
        <v>364</v>
      </c>
    </row>
    <row r="154" spans="1:17" x14ac:dyDescent="0.3">
      <c r="A154" t="s">
        <v>80</v>
      </c>
      <c r="B154" t="s">
        <v>14</v>
      </c>
      <c r="C154" t="s">
        <v>33</v>
      </c>
      <c r="D154" t="s">
        <v>16</v>
      </c>
      <c r="E154">
        <v>21</v>
      </c>
      <c r="F154" t="str">
        <f>IF(petrolpump_jbp_data[Quantity]&lt;=6,"Low",  IF(petrolpump_jbp_data[Quantity]&gt;=16,"High","Intermediate"))</f>
        <v>High</v>
      </c>
      <c r="G154">
        <v>79000</v>
      </c>
      <c r="H154">
        <v>1659000</v>
      </c>
      <c r="I154" t="s">
        <v>367</v>
      </c>
      <c r="J154" t="s">
        <v>98</v>
      </c>
      <c r="K154" t="str">
        <f t="shared" si="6"/>
        <v>May-2025</v>
      </c>
      <c r="L154" t="s">
        <v>80</v>
      </c>
      <c r="M154">
        <f t="shared" si="7"/>
        <v>3</v>
      </c>
      <c r="N154" t="str">
        <f t="shared" si="8"/>
        <v>Early</v>
      </c>
      <c r="O154" t="s">
        <v>368</v>
      </c>
      <c r="P154" t="s">
        <v>26</v>
      </c>
      <c r="Q154" t="s">
        <v>364</v>
      </c>
    </row>
    <row r="155" spans="1:17" x14ac:dyDescent="0.3">
      <c r="A155" t="s">
        <v>96</v>
      </c>
      <c r="B155" t="s">
        <v>14</v>
      </c>
      <c r="C155" t="s">
        <v>33</v>
      </c>
      <c r="D155" t="s">
        <v>16</v>
      </c>
      <c r="E155">
        <v>12</v>
      </c>
      <c r="F155" t="str">
        <f>IF(petrolpump_jbp_data[Quantity]&lt;=6,"Low",  IF(petrolpump_jbp_data[Quantity]&gt;=16,"High","Intermediate"))</f>
        <v>Intermediate</v>
      </c>
      <c r="G155">
        <v>81500</v>
      </c>
      <c r="H155">
        <v>978000</v>
      </c>
      <c r="I155" t="s">
        <v>369</v>
      </c>
      <c r="J155" t="s">
        <v>45</v>
      </c>
      <c r="K155" t="str">
        <f t="shared" si="6"/>
        <v>May-2025</v>
      </c>
      <c r="L155" t="s">
        <v>96</v>
      </c>
      <c r="M155">
        <f t="shared" si="7"/>
        <v>4</v>
      </c>
      <c r="N155" t="str">
        <f t="shared" si="8"/>
        <v>Delayed</v>
      </c>
      <c r="O155" t="s">
        <v>370</v>
      </c>
      <c r="P155" t="s">
        <v>26</v>
      </c>
      <c r="Q155" t="s">
        <v>371</v>
      </c>
    </row>
    <row r="156" spans="1:17" x14ac:dyDescent="0.3">
      <c r="A156" t="s">
        <v>18</v>
      </c>
      <c r="B156" t="s">
        <v>14</v>
      </c>
      <c r="C156" t="s">
        <v>41</v>
      </c>
      <c r="D156" t="s">
        <v>16</v>
      </c>
      <c r="E156">
        <v>8</v>
      </c>
      <c r="F156" t="str">
        <f>IF(petrolpump_jbp_data[Quantity]&lt;=6,"Low",  IF(petrolpump_jbp_data[Quantity]&gt;=16,"High","Intermediate"))</f>
        <v>Intermediate</v>
      </c>
      <c r="G156">
        <v>72500</v>
      </c>
      <c r="H156">
        <v>580000</v>
      </c>
      <c r="I156" t="s">
        <v>372</v>
      </c>
      <c r="J156" t="s">
        <v>32</v>
      </c>
      <c r="K156" t="str">
        <f t="shared" si="6"/>
        <v>May-2025</v>
      </c>
      <c r="L156" t="s">
        <v>18</v>
      </c>
      <c r="M156">
        <f t="shared" si="7"/>
        <v>2</v>
      </c>
      <c r="N156" t="str">
        <f t="shared" si="8"/>
        <v>Early</v>
      </c>
      <c r="O156" t="s">
        <v>373</v>
      </c>
      <c r="P156" t="s">
        <v>20</v>
      </c>
      <c r="Q156" t="s">
        <v>364</v>
      </c>
    </row>
    <row r="157" spans="1:17" x14ac:dyDescent="0.3">
      <c r="A157" t="s">
        <v>62</v>
      </c>
      <c r="B157" t="s">
        <v>14</v>
      </c>
      <c r="C157" t="s">
        <v>41</v>
      </c>
      <c r="D157" t="s">
        <v>16</v>
      </c>
      <c r="E157">
        <v>12</v>
      </c>
      <c r="F157" t="str">
        <f>IF(petrolpump_jbp_data[Quantity]&lt;=6,"Low",  IF(petrolpump_jbp_data[Quantity]&gt;=16,"High","Intermediate"))</f>
        <v>Intermediate</v>
      </c>
      <c r="G157">
        <v>81500</v>
      </c>
      <c r="H157">
        <v>978000</v>
      </c>
      <c r="I157" t="s">
        <v>374</v>
      </c>
      <c r="J157" t="s">
        <v>18</v>
      </c>
      <c r="K157" t="str">
        <f t="shared" si="6"/>
        <v>May-2025</v>
      </c>
      <c r="L157" t="s">
        <v>62</v>
      </c>
      <c r="M157">
        <f t="shared" si="7"/>
        <v>3</v>
      </c>
      <c r="N157" t="str">
        <f t="shared" si="8"/>
        <v>Early</v>
      </c>
      <c r="O157" t="s">
        <v>375</v>
      </c>
      <c r="P157" t="s">
        <v>26</v>
      </c>
      <c r="Q157" t="s">
        <v>371</v>
      </c>
    </row>
    <row r="158" spans="1:17" x14ac:dyDescent="0.3">
      <c r="A158" t="s">
        <v>84</v>
      </c>
      <c r="B158" t="s">
        <v>14</v>
      </c>
      <c r="C158" t="s">
        <v>46</v>
      </c>
      <c r="D158" t="s">
        <v>16</v>
      </c>
      <c r="E158">
        <v>9</v>
      </c>
      <c r="F158" t="str">
        <f>IF(petrolpump_jbp_data[Quantity]&lt;=6,"Low",  IF(petrolpump_jbp_data[Quantity]&gt;=16,"High","Intermediate"))</f>
        <v>Intermediate</v>
      </c>
      <c r="G158">
        <v>72500</v>
      </c>
      <c r="H158">
        <v>652500</v>
      </c>
      <c r="I158" t="s">
        <v>376</v>
      </c>
      <c r="J158" t="s">
        <v>80</v>
      </c>
      <c r="K158" t="str">
        <f t="shared" si="6"/>
        <v>May-2025</v>
      </c>
      <c r="L158" t="s">
        <v>84</v>
      </c>
      <c r="M158">
        <f t="shared" si="7"/>
        <v>2</v>
      </c>
      <c r="N158" t="str">
        <f t="shared" si="8"/>
        <v>Early</v>
      </c>
      <c r="O158" t="s">
        <v>377</v>
      </c>
      <c r="P158" t="s">
        <v>26</v>
      </c>
      <c r="Q158" t="s">
        <v>371</v>
      </c>
    </row>
    <row r="159" spans="1:17" x14ac:dyDescent="0.3">
      <c r="A159" t="s">
        <v>18</v>
      </c>
      <c r="B159" t="s">
        <v>14</v>
      </c>
      <c r="C159" t="s">
        <v>67</v>
      </c>
      <c r="D159" t="s">
        <v>16</v>
      </c>
      <c r="E159">
        <v>13</v>
      </c>
      <c r="F159" t="str">
        <f>IF(petrolpump_jbp_data[Quantity]&lt;=6,"Low",  IF(petrolpump_jbp_data[Quantity]&gt;=16,"High","Intermediate"))</f>
        <v>Intermediate</v>
      </c>
      <c r="G159">
        <v>74000</v>
      </c>
      <c r="H159">
        <v>962000</v>
      </c>
      <c r="I159" t="s">
        <v>378</v>
      </c>
      <c r="J159" t="s">
        <v>32</v>
      </c>
      <c r="K159" t="str">
        <f t="shared" si="6"/>
        <v>May-2025</v>
      </c>
      <c r="L159" t="s">
        <v>18</v>
      </c>
      <c r="M159">
        <f t="shared" si="7"/>
        <v>2</v>
      </c>
      <c r="N159" t="str">
        <f t="shared" si="8"/>
        <v>Early</v>
      </c>
      <c r="O159" t="s">
        <v>379</v>
      </c>
      <c r="P159" t="s">
        <v>20</v>
      </c>
      <c r="Q159" t="s">
        <v>371</v>
      </c>
    </row>
    <row r="160" spans="1:17" x14ac:dyDescent="0.3">
      <c r="A160" t="s">
        <v>27</v>
      </c>
      <c r="B160" t="s">
        <v>14</v>
      </c>
      <c r="C160" t="s">
        <v>94</v>
      </c>
      <c r="D160" t="s">
        <v>16</v>
      </c>
      <c r="E160">
        <v>12</v>
      </c>
      <c r="F160" t="str">
        <f>IF(petrolpump_jbp_data[Quantity]&lt;=6,"Low",  IF(petrolpump_jbp_data[Quantity]&gt;=16,"High","Intermediate"))</f>
        <v>Intermediate</v>
      </c>
      <c r="G160">
        <v>72500</v>
      </c>
      <c r="H160">
        <v>870000</v>
      </c>
      <c r="I160" t="s">
        <v>380</v>
      </c>
      <c r="J160" t="s">
        <v>80</v>
      </c>
      <c r="K160" t="str">
        <f t="shared" si="6"/>
        <v>May-2025</v>
      </c>
      <c r="L160" t="s">
        <v>27</v>
      </c>
      <c r="M160">
        <f t="shared" si="7"/>
        <v>5</v>
      </c>
      <c r="N160" t="str">
        <f t="shared" si="8"/>
        <v>Delayed</v>
      </c>
      <c r="O160" t="s">
        <v>381</v>
      </c>
      <c r="P160" t="s">
        <v>20</v>
      </c>
      <c r="Q160" t="s">
        <v>371</v>
      </c>
    </row>
    <row r="161" spans="1:17" x14ac:dyDescent="0.3">
      <c r="A161" t="s">
        <v>65</v>
      </c>
      <c r="B161" t="s">
        <v>14</v>
      </c>
      <c r="C161" t="s">
        <v>94</v>
      </c>
      <c r="D161" t="s">
        <v>16</v>
      </c>
      <c r="E161">
        <v>15</v>
      </c>
      <c r="F161" t="str">
        <f>IF(petrolpump_jbp_data[Quantity]&lt;=6,"Low",  IF(petrolpump_jbp_data[Quantity]&gt;=16,"High","Intermediate"))</f>
        <v>Intermediate</v>
      </c>
      <c r="G161">
        <v>72500</v>
      </c>
      <c r="H161">
        <v>1087500</v>
      </c>
      <c r="I161" t="s">
        <v>382</v>
      </c>
      <c r="J161" t="s">
        <v>51</v>
      </c>
      <c r="K161" t="str">
        <f t="shared" si="6"/>
        <v>May-2025</v>
      </c>
      <c r="L161" t="s">
        <v>65</v>
      </c>
      <c r="M161">
        <f t="shared" si="7"/>
        <v>3</v>
      </c>
      <c r="N161" t="str">
        <f t="shared" si="8"/>
        <v>Early</v>
      </c>
      <c r="O161" t="s">
        <v>383</v>
      </c>
      <c r="P161" t="s">
        <v>20</v>
      </c>
      <c r="Q161" t="s">
        <v>371</v>
      </c>
    </row>
    <row r="162" spans="1:17" x14ac:dyDescent="0.3">
      <c r="A162" t="s">
        <v>179</v>
      </c>
      <c r="B162" t="s">
        <v>14</v>
      </c>
      <c r="C162" t="s">
        <v>41</v>
      </c>
      <c r="D162" t="s">
        <v>16</v>
      </c>
      <c r="E162">
        <v>30</v>
      </c>
      <c r="F162" t="str">
        <f>IF(petrolpump_jbp_data[Quantity]&lt;=6,"Low",  IF(petrolpump_jbp_data[Quantity]&gt;=16,"High","Intermediate"))</f>
        <v>High</v>
      </c>
      <c r="G162">
        <v>74000</v>
      </c>
      <c r="H162">
        <v>2220000</v>
      </c>
      <c r="I162" t="s">
        <v>384</v>
      </c>
      <c r="J162" t="s">
        <v>62</v>
      </c>
      <c r="K162" t="str">
        <f t="shared" si="6"/>
        <v>May-2025</v>
      </c>
      <c r="L162" t="s">
        <v>179</v>
      </c>
      <c r="M162">
        <f t="shared" si="7"/>
        <v>3</v>
      </c>
      <c r="N162" t="str">
        <f t="shared" si="8"/>
        <v>Early</v>
      </c>
      <c r="O162" t="s">
        <v>385</v>
      </c>
      <c r="P162" t="s">
        <v>26</v>
      </c>
      <c r="Q162" t="s">
        <v>364</v>
      </c>
    </row>
    <row r="163" spans="1:17" x14ac:dyDescent="0.3">
      <c r="A163" t="s">
        <v>80</v>
      </c>
      <c r="B163" t="s">
        <v>14</v>
      </c>
      <c r="C163" t="s">
        <v>67</v>
      </c>
      <c r="D163" t="s">
        <v>16</v>
      </c>
      <c r="E163">
        <v>27</v>
      </c>
      <c r="F163" t="str">
        <f>IF(petrolpump_jbp_data[Quantity]&lt;=6,"Low",  IF(petrolpump_jbp_data[Quantity]&gt;=16,"High","Intermediate"))</f>
        <v>High</v>
      </c>
      <c r="G163">
        <v>72500</v>
      </c>
      <c r="H163">
        <v>1957500</v>
      </c>
      <c r="I163" t="s">
        <v>386</v>
      </c>
      <c r="J163" t="s">
        <v>157</v>
      </c>
      <c r="K163" t="str">
        <f t="shared" si="6"/>
        <v>April-2025</v>
      </c>
      <c r="L163" t="s">
        <v>80</v>
      </c>
      <c r="M163">
        <f t="shared" si="7"/>
        <v>5</v>
      </c>
      <c r="N163" t="str">
        <f t="shared" si="8"/>
        <v>Delayed</v>
      </c>
      <c r="O163" t="s">
        <v>387</v>
      </c>
      <c r="P163" t="s">
        <v>26</v>
      </c>
      <c r="Q163" t="s">
        <v>371</v>
      </c>
    </row>
    <row r="164" spans="1:17" x14ac:dyDescent="0.3">
      <c r="A164" t="s">
        <v>86</v>
      </c>
      <c r="B164" t="s">
        <v>14</v>
      </c>
      <c r="C164" t="s">
        <v>94</v>
      </c>
      <c r="D164" t="s">
        <v>16</v>
      </c>
      <c r="E164">
        <v>10</v>
      </c>
      <c r="F164" t="str">
        <f>IF(petrolpump_jbp_data[Quantity]&lt;=6,"Low",  IF(petrolpump_jbp_data[Quantity]&gt;=16,"High","Intermediate"))</f>
        <v>Intermediate</v>
      </c>
      <c r="G164">
        <v>81500</v>
      </c>
      <c r="H164">
        <v>815000</v>
      </c>
      <c r="I164" t="s">
        <v>388</v>
      </c>
      <c r="J164" t="s">
        <v>112</v>
      </c>
      <c r="K164" t="str">
        <f t="shared" si="6"/>
        <v>May-2025</v>
      </c>
      <c r="L164" t="s">
        <v>86</v>
      </c>
      <c r="M164">
        <f t="shared" si="7"/>
        <v>1</v>
      </c>
      <c r="N164" t="str">
        <f t="shared" si="8"/>
        <v>Early</v>
      </c>
      <c r="O164" t="s">
        <v>389</v>
      </c>
      <c r="P164" t="s">
        <v>26</v>
      </c>
      <c r="Q164" t="s">
        <v>371</v>
      </c>
    </row>
    <row r="165" spans="1:17" x14ac:dyDescent="0.3">
      <c r="A165" t="s">
        <v>13</v>
      </c>
      <c r="B165" t="s">
        <v>14</v>
      </c>
      <c r="C165" t="s">
        <v>67</v>
      </c>
      <c r="D165" t="s">
        <v>16</v>
      </c>
      <c r="E165">
        <v>20</v>
      </c>
      <c r="F165" t="str">
        <f>IF(petrolpump_jbp_data[Quantity]&lt;=6,"Low",  IF(petrolpump_jbp_data[Quantity]&gt;=16,"High","Intermediate"))</f>
        <v>High</v>
      </c>
      <c r="G165">
        <v>74000</v>
      </c>
      <c r="H165">
        <v>1480000</v>
      </c>
      <c r="I165" t="s">
        <v>390</v>
      </c>
      <c r="J165" t="s">
        <v>22</v>
      </c>
      <c r="K165" t="str">
        <f t="shared" si="6"/>
        <v>May-2025</v>
      </c>
      <c r="L165" t="s">
        <v>13</v>
      </c>
      <c r="M165">
        <f t="shared" si="7"/>
        <v>1</v>
      </c>
      <c r="N165" t="str">
        <f t="shared" si="8"/>
        <v>Early</v>
      </c>
      <c r="O165" t="s">
        <v>391</v>
      </c>
      <c r="P165" t="s">
        <v>20</v>
      </c>
      <c r="Q165" t="s">
        <v>371</v>
      </c>
    </row>
    <row r="166" spans="1:17" x14ac:dyDescent="0.3">
      <c r="A166" t="s">
        <v>27</v>
      </c>
      <c r="B166" t="s">
        <v>14</v>
      </c>
      <c r="C166" t="s">
        <v>28</v>
      </c>
      <c r="D166" t="s">
        <v>16</v>
      </c>
      <c r="E166">
        <v>13</v>
      </c>
      <c r="F166" t="str">
        <f>IF(petrolpump_jbp_data[Quantity]&lt;=6,"Low",  IF(petrolpump_jbp_data[Quantity]&gt;=16,"High","Intermediate"))</f>
        <v>Intermediate</v>
      </c>
      <c r="G166">
        <v>72500</v>
      </c>
      <c r="H166">
        <v>942500</v>
      </c>
      <c r="I166" t="s">
        <v>392</v>
      </c>
      <c r="J166" t="s">
        <v>30</v>
      </c>
      <c r="K166" t="str">
        <f t="shared" si="6"/>
        <v>May-2025</v>
      </c>
      <c r="L166" t="s">
        <v>27</v>
      </c>
      <c r="M166">
        <f t="shared" si="7"/>
        <v>4</v>
      </c>
      <c r="N166" t="str">
        <f t="shared" si="8"/>
        <v>Delayed</v>
      </c>
      <c r="O166" t="s">
        <v>393</v>
      </c>
      <c r="P166" t="s">
        <v>26</v>
      </c>
      <c r="Q166" t="s">
        <v>371</v>
      </c>
    </row>
    <row r="167" spans="1:17" x14ac:dyDescent="0.3">
      <c r="A167" t="s">
        <v>40</v>
      </c>
      <c r="B167" t="s">
        <v>14</v>
      </c>
      <c r="C167" t="s">
        <v>46</v>
      </c>
      <c r="D167" t="s">
        <v>16</v>
      </c>
      <c r="E167">
        <v>29</v>
      </c>
      <c r="F167" t="str">
        <f>IF(petrolpump_jbp_data[Quantity]&lt;=6,"Low",  IF(petrolpump_jbp_data[Quantity]&gt;=16,"High","Intermediate"))</f>
        <v>High</v>
      </c>
      <c r="G167">
        <v>72500</v>
      </c>
      <c r="H167">
        <v>2102500</v>
      </c>
      <c r="I167" t="s">
        <v>394</v>
      </c>
      <c r="J167" t="s">
        <v>32</v>
      </c>
      <c r="K167" t="str">
        <f t="shared" si="6"/>
        <v>May-2025</v>
      </c>
      <c r="L167" t="s">
        <v>40</v>
      </c>
      <c r="M167">
        <f t="shared" si="7"/>
        <v>1</v>
      </c>
      <c r="N167" t="str">
        <f t="shared" si="8"/>
        <v>Early</v>
      </c>
      <c r="O167" t="s">
        <v>395</v>
      </c>
      <c r="P167" t="s">
        <v>26</v>
      </c>
      <c r="Q167" t="s">
        <v>364</v>
      </c>
    </row>
    <row r="168" spans="1:17" x14ac:dyDescent="0.3">
      <c r="A168" t="s">
        <v>22</v>
      </c>
      <c r="B168" t="s">
        <v>14</v>
      </c>
      <c r="C168" t="s">
        <v>41</v>
      </c>
      <c r="D168" t="s">
        <v>16</v>
      </c>
      <c r="E168">
        <v>19</v>
      </c>
      <c r="F168" t="str">
        <f>IF(petrolpump_jbp_data[Quantity]&lt;=6,"Low",  IF(petrolpump_jbp_data[Quantity]&gt;=16,"High","Intermediate"))</f>
        <v>High</v>
      </c>
      <c r="G168">
        <v>74000</v>
      </c>
      <c r="H168">
        <v>1406000</v>
      </c>
      <c r="I168" t="s">
        <v>396</v>
      </c>
      <c r="J168" t="s">
        <v>62</v>
      </c>
      <c r="K168" t="str">
        <f t="shared" si="6"/>
        <v>May-2025</v>
      </c>
      <c r="L168" t="s">
        <v>22</v>
      </c>
      <c r="M168">
        <f t="shared" si="7"/>
        <v>1</v>
      </c>
      <c r="N168" t="str">
        <f t="shared" si="8"/>
        <v>Early</v>
      </c>
      <c r="O168" t="s">
        <v>397</v>
      </c>
      <c r="P168" t="s">
        <v>20</v>
      </c>
      <c r="Q168" t="s">
        <v>364</v>
      </c>
    </row>
    <row r="169" spans="1:17" x14ac:dyDescent="0.3">
      <c r="A169" t="s">
        <v>30</v>
      </c>
      <c r="B169" t="s">
        <v>14</v>
      </c>
      <c r="C169" t="s">
        <v>28</v>
      </c>
      <c r="D169" t="s">
        <v>16</v>
      </c>
      <c r="E169">
        <v>21</v>
      </c>
      <c r="F169" t="str">
        <f>IF(petrolpump_jbp_data[Quantity]&lt;=6,"Low",  IF(petrolpump_jbp_data[Quantity]&gt;=16,"High","Intermediate"))</f>
        <v>High</v>
      </c>
      <c r="G169">
        <v>72500</v>
      </c>
      <c r="H169">
        <v>1522500</v>
      </c>
      <c r="I169" t="s">
        <v>398</v>
      </c>
      <c r="J169" t="s">
        <v>98</v>
      </c>
      <c r="K169" t="str">
        <f t="shared" si="6"/>
        <v>May-2025</v>
      </c>
      <c r="L169" t="s">
        <v>30</v>
      </c>
      <c r="M169">
        <f t="shared" si="7"/>
        <v>4</v>
      </c>
      <c r="N169" t="str">
        <f t="shared" si="8"/>
        <v>Delayed</v>
      </c>
      <c r="O169" t="s">
        <v>399</v>
      </c>
      <c r="P169" t="s">
        <v>20</v>
      </c>
      <c r="Q169" t="s">
        <v>371</v>
      </c>
    </row>
    <row r="170" spans="1:17" x14ac:dyDescent="0.3">
      <c r="A170" t="s">
        <v>73</v>
      </c>
      <c r="B170" t="s">
        <v>14</v>
      </c>
      <c r="C170" t="s">
        <v>78</v>
      </c>
      <c r="D170" t="s">
        <v>16</v>
      </c>
      <c r="E170">
        <v>24</v>
      </c>
      <c r="F170" t="str">
        <f>IF(petrolpump_jbp_data[Quantity]&lt;=6,"Low",  IF(petrolpump_jbp_data[Quantity]&gt;=16,"High","Intermediate"))</f>
        <v>High</v>
      </c>
      <c r="G170">
        <v>74000</v>
      </c>
      <c r="H170">
        <v>1776000</v>
      </c>
      <c r="I170" t="s">
        <v>400</v>
      </c>
      <c r="J170" t="s">
        <v>48</v>
      </c>
      <c r="K170" t="str">
        <f t="shared" si="6"/>
        <v>May-2025</v>
      </c>
      <c r="L170" t="s">
        <v>73</v>
      </c>
      <c r="M170">
        <f t="shared" si="7"/>
        <v>4</v>
      </c>
      <c r="N170" t="str">
        <f t="shared" si="8"/>
        <v>Delayed</v>
      </c>
      <c r="O170" t="s">
        <v>401</v>
      </c>
      <c r="P170" t="s">
        <v>20</v>
      </c>
      <c r="Q170" t="s">
        <v>364</v>
      </c>
    </row>
    <row r="171" spans="1:17" x14ac:dyDescent="0.3">
      <c r="A171" t="s">
        <v>32</v>
      </c>
      <c r="B171" t="s">
        <v>14</v>
      </c>
      <c r="C171" t="s">
        <v>41</v>
      </c>
      <c r="D171" t="s">
        <v>16</v>
      </c>
      <c r="E171">
        <v>26</v>
      </c>
      <c r="F171" t="str">
        <f>IF(petrolpump_jbp_data[Quantity]&lt;=6,"Low",  IF(petrolpump_jbp_data[Quantity]&gt;=16,"High","Intermediate"))</f>
        <v>High</v>
      </c>
      <c r="G171">
        <v>74000</v>
      </c>
      <c r="H171">
        <v>1924000</v>
      </c>
      <c r="I171" t="s">
        <v>402</v>
      </c>
      <c r="J171" t="s">
        <v>51</v>
      </c>
      <c r="K171" t="str">
        <f t="shared" si="6"/>
        <v>May-2025</v>
      </c>
      <c r="L171" t="s">
        <v>32</v>
      </c>
      <c r="M171">
        <f t="shared" si="7"/>
        <v>5</v>
      </c>
      <c r="N171" t="str">
        <f t="shared" si="8"/>
        <v>Delayed</v>
      </c>
      <c r="O171" t="s">
        <v>403</v>
      </c>
      <c r="P171" t="s">
        <v>20</v>
      </c>
      <c r="Q171" t="s">
        <v>364</v>
      </c>
    </row>
    <row r="172" spans="1:17" x14ac:dyDescent="0.3">
      <c r="A172" t="s">
        <v>24</v>
      </c>
      <c r="B172" t="s">
        <v>14</v>
      </c>
      <c r="C172" t="s">
        <v>28</v>
      </c>
      <c r="D172" t="s">
        <v>16</v>
      </c>
      <c r="E172">
        <v>9</v>
      </c>
      <c r="F172" t="str">
        <f>IF(petrolpump_jbp_data[Quantity]&lt;=6,"Low",  IF(petrolpump_jbp_data[Quantity]&gt;=16,"High","Intermediate"))</f>
        <v>Intermediate</v>
      </c>
      <c r="G172">
        <v>72500</v>
      </c>
      <c r="H172">
        <v>652500</v>
      </c>
      <c r="I172" t="s">
        <v>404</v>
      </c>
      <c r="J172" t="s">
        <v>32</v>
      </c>
      <c r="K172" t="str">
        <f t="shared" si="6"/>
        <v>May-2025</v>
      </c>
      <c r="L172" t="s">
        <v>24</v>
      </c>
      <c r="M172">
        <f t="shared" si="7"/>
        <v>4</v>
      </c>
      <c r="N172" t="str">
        <f t="shared" si="8"/>
        <v>Delayed</v>
      </c>
      <c r="O172" t="s">
        <v>405</v>
      </c>
      <c r="P172" t="s">
        <v>20</v>
      </c>
      <c r="Q172" t="s">
        <v>371</v>
      </c>
    </row>
    <row r="173" spans="1:17" x14ac:dyDescent="0.3">
      <c r="A173" t="s">
        <v>18</v>
      </c>
      <c r="B173" t="s">
        <v>14</v>
      </c>
      <c r="C173" t="s">
        <v>15</v>
      </c>
      <c r="D173" t="s">
        <v>16</v>
      </c>
      <c r="E173">
        <v>27</v>
      </c>
      <c r="F173" t="str">
        <f>IF(petrolpump_jbp_data[Quantity]&lt;=6,"Low",  IF(petrolpump_jbp_data[Quantity]&gt;=16,"High","Intermediate"))</f>
        <v>High</v>
      </c>
      <c r="G173">
        <v>79000</v>
      </c>
      <c r="H173">
        <v>2133000</v>
      </c>
      <c r="I173" t="s">
        <v>406</v>
      </c>
      <c r="J173" t="s">
        <v>43</v>
      </c>
      <c r="K173" t="str">
        <f t="shared" si="6"/>
        <v>May-2025</v>
      </c>
      <c r="L173" t="s">
        <v>18</v>
      </c>
      <c r="M173">
        <f t="shared" si="7"/>
        <v>3</v>
      </c>
      <c r="N173" t="str">
        <f t="shared" si="8"/>
        <v>Early</v>
      </c>
      <c r="O173" t="s">
        <v>407</v>
      </c>
      <c r="P173" t="s">
        <v>26</v>
      </c>
      <c r="Q173" t="s">
        <v>371</v>
      </c>
    </row>
    <row r="174" spans="1:17" x14ac:dyDescent="0.3">
      <c r="A174" t="s">
        <v>27</v>
      </c>
      <c r="B174" t="s">
        <v>14</v>
      </c>
      <c r="C174" t="s">
        <v>41</v>
      </c>
      <c r="D174" t="s">
        <v>16</v>
      </c>
      <c r="E174">
        <v>17</v>
      </c>
      <c r="F174" t="str">
        <f>IF(petrolpump_jbp_data[Quantity]&lt;=6,"Low",  IF(petrolpump_jbp_data[Quantity]&gt;=16,"High","Intermediate"))</f>
        <v>High</v>
      </c>
      <c r="G174">
        <v>74000</v>
      </c>
      <c r="H174">
        <v>1258000</v>
      </c>
      <c r="I174" t="s">
        <v>408</v>
      </c>
      <c r="J174" t="s">
        <v>30</v>
      </c>
      <c r="K174" t="str">
        <f t="shared" si="6"/>
        <v>May-2025</v>
      </c>
      <c r="L174" t="s">
        <v>27</v>
      </c>
      <c r="M174">
        <f t="shared" si="7"/>
        <v>4</v>
      </c>
      <c r="N174" t="str">
        <f t="shared" si="8"/>
        <v>Delayed</v>
      </c>
      <c r="O174" t="s">
        <v>409</v>
      </c>
      <c r="P174" t="s">
        <v>26</v>
      </c>
      <c r="Q174" t="s">
        <v>371</v>
      </c>
    </row>
    <row r="175" spans="1:17" x14ac:dyDescent="0.3">
      <c r="A175" t="s">
        <v>60</v>
      </c>
      <c r="B175" t="s">
        <v>14</v>
      </c>
      <c r="C175" t="s">
        <v>67</v>
      </c>
      <c r="D175" t="s">
        <v>16</v>
      </c>
      <c r="E175">
        <v>16</v>
      </c>
      <c r="F175" t="str">
        <f>IF(petrolpump_jbp_data[Quantity]&lt;=6,"Low",  IF(petrolpump_jbp_data[Quantity]&gt;=16,"High","Intermediate"))</f>
        <v>High</v>
      </c>
      <c r="G175">
        <v>72500</v>
      </c>
      <c r="H175">
        <v>1160000</v>
      </c>
      <c r="I175" t="s">
        <v>410</v>
      </c>
      <c r="J175" t="s">
        <v>24</v>
      </c>
      <c r="K175" t="str">
        <f t="shared" si="6"/>
        <v>May-2025</v>
      </c>
      <c r="L175" t="s">
        <v>60</v>
      </c>
      <c r="M175">
        <f t="shared" si="7"/>
        <v>5</v>
      </c>
      <c r="N175" t="str">
        <f t="shared" si="8"/>
        <v>Delayed</v>
      </c>
      <c r="O175" t="s">
        <v>411</v>
      </c>
      <c r="P175" t="s">
        <v>26</v>
      </c>
      <c r="Q175" t="s">
        <v>371</v>
      </c>
    </row>
    <row r="176" spans="1:17" x14ac:dyDescent="0.3">
      <c r="A176" t="s">
        <v>70</v>
      </c>
      <c r="B176" t="s">
        <v>14</v>
      </c>
      <c r="C176" t="s">
        <v>67</v>
      </c>
      <c r="D176" t="s">
        <v>16</v>
      </c>
      <c r="E176">
        <v>10</v>
      </c>
      <c r="F176" t="str">
        <f>IF(petrolpump_jbp_data[Quantity]&lt;=6,"Low",  IF(petrolpump_jbp_data[Quantity]&gt;=16,"High","Intermediate"))</f>
        <v>Intermediate</v>
      </c>
      <c r="G176">
        <v>81500</v>
      </c>
      <c r="H176">
        <v>815000</v>
      </c>
      <c r="I176" t="s">
        <v>412</v>
      </c>
      <c r="J176" t="s">
        <v>65</v>
      </c>
      <c r="K176" t="str">
        <f t="shared" si="6"/>
        <v>May-2025</v>
      </c>
      <c r="L176" t="s">
        <v>70</v>
      </c>
      <c r="M176">
        <f t="shared" si="7"/>
        <v>5</v>
      </c>
      <c r="N176" t="str">
        <f t="shared" si="8"/>
        <v>Delayed</v>
      </c>
      <c r="O176" t="s">
        <v>413</v>
      </c>
      <c r="P176" t="s">
        <v>20</v>
      </c>
      <c r="Q176" t="s">
        <v>364</v>
      </c>
    </row>
    <row r="177" spans="1:17" x14ac:dyDescent="0.3">
      <c r="A177" t="s">
        <v>40</v>
      </c>
      <c r="B177" t="s">
        <v>14</v>
      </c>
      <c r="C177" t="s">
        <v>78</v>
      </c>
      <c r="D177" t="s">
        <v>16</v>
      </c>
      <c r="E177">
        <v>18</v>
      </c>
      <c r="F177" t="str">
        <f>IF(petrolpump_jbp_data[Quantity]&lt;=6,"Low",  IF(petrolpump_jbp_data[Quantity]&gt;=16,"High","Intermediate"))</f>
        <v>High</v>
      </c>
      <c r="G177">
        <v>74000</v>
      </c>
      <c r="H177">
        <v>1332000</v>
      </c>
      <c r="I177" t="s">
        <v>414</v>
      </c>
      <c r="J177" t="s">
        <v>32</v>
      </c>
      <c r="K177" t="str">
        <f t="shared" si="6"/>
        <v>May-2025</v>
      </c>
      <c r="L177" t="s">
        <v>40</v>
      </c>
      <c r="M177">
        <f t="shared" si="7"/>
        <v>1</v>
      </c>
      <c r="N177" t="str">
        <f t="shared" si="8"/>
        <v>Early</v>
      </c>
      <c r="O177" t="s">
        <v>415</v>
      </c>
      <c r="P177" t="s">
        <v>20</v>
      </c>
      <c r="Q177" t="s">
        <v>364</v>
      </c>
    </row>
    <row r="178" spans="1:17" x14ac:dyDescent="0.3">
      <c r="A178" t="s">
        <v>102</v>
      </c>
      <c r="B178" t="s">
        <v>14</v>
      </c>
      <c r="C178" t="s">
        <v>41</v>
      </c>
      <c r="D178" t="s">
        <v>16</v>
      </c>
      <c r="E178">
        <v>27</v>
      </c>
      <c r="F178" t="str">
        <f>IF(petrolpump_jbp_data[Quantity]&lt;=6,"Low",  IF(petrolpump_jbp_data[Quantity]&gt;=16,"High","Intermediate"))</f>
        <v>High</v>
      </c>
      <c r="G178">
        <v>74000</v>
      </c>
      <c r="H178">
        <v>1998000</v>
      </c>
      <c r="I178" t="s">
        <v>416</v>
      </c>
      <c r="J178" t="s">
        <v>110</v>
      </c>
      <c r="K178" t="str">
        <f t="shared" si="6"/>
        <v>May-2025</v>
      </c>
      <c r="L178" t="s">
        <v>102</v>
      </c>
      <c r="M178">
        <f t="shared" si="7"/>
        <v>4</v>
      </c>
      <c r="N178" t="str">
        <f t="shared" si="8"/>
        <v>Delayed</v>
      </c>
      <c r="O178" t="s">
        <v>417</v>
      </c>
      <c r="P178" t="s">
        <v>20</v>
      </c>
      <c r="Q178" t="s">
        <v>371</v>
      </c>
    </row>
    <row r="179" spans="1:17" x14ac:dyDescent="0.3">
      <c r="A179" t="s">
        <v>48</v>
      </c>
      <c r="B179" t="s">
        <v>14</v>
      </c>
      <c r="C179" t="s">
        <v>28</v>
      </c>
      <c r="D179" t="s">
        <v>16</v>
      </c>
      <c r="E179">
        <v>14</v>
      </c>
      <c r="F179" t="str">
        <f>IF(petrolpump_jbp_data[Quantity]&lt;=6,"Low",  IF(petrolpump_jbp_data[Quantity]&gt;=16,"High","Intermediate"))</f>
        <v>Intermediate</v>
      </c>
      <c r="G179">
        <v>81500</v>
      </c>
      <c r="H179">
        <v>1141000</v>
      </c>
      <c r="I179" t="s">
        <v>418</v>
      </c>
      <c r="J179" t="s">
        <v>30</v>
      </c>
      <c r="K179" t="str">
        <f t="shared" si="6"/>
        <v>May-2025</v>
      </c>
      <c r="L179" t="s">
        <v>48</v>
      </c>
      <c r="M179">
        <f t="shared" si="7"/>
        <v>3</v>
      </c>
      <c r="N179" t="str">
        <f t="shared" si="8"/>
        <v>Early</v>
      </c>
      <c r="O179" t="s">
        <v>419</v>
      </c>
      <c r="P179" t="s">
        <v>26</v>
      </c>
      <c r="Q179" t="s">
        <v>364</v>
      </c>
    </row>
    <row r="180" spans="1:17" x14ac:dyDescent="0.3">
      <c r="A180" t="s">
        <v>98</v>
      </c>
      <c r="B180" t="s">
        <v>14</v>
      </c>
      <c r="C180" t="s">
        <v>15</v>
      </c>
      <c r="D180" t="s">
        <v>16</v>
      </c>
      <c r="E180">
        <v>15</v>
      </c>
      <c r="F180" t="str">
        <f>IF(petrolpump_jbp_data[Quantity]&lt;=6,"Low",  IF(petrolpump_jbp_data[Quantity]&gt;=16,"High","Intermediate"))</f>
        <v>Intermediate</v>
      </c>
      <c r="G180">
        <v>72500</v>
      </c>
      <c r="H180">
        <v>1087500</v>
      </c>
      <c r="I180" t="s">
        <v>420</v>
      </c>
      <c r="J180" t="s">
        <v>92</v>
      </c>
      <c r="K180" t="str">
        <f t="shared" si="6"/>
        <v>April-2025</v>
      </c>
      <c r="L180" t="s">
        <v>98</v>
      </c>
      <c r="M180">
        <f t="shared" si="7"/>
        <v>5</v>
      </c>
      <c r="N180" t="str">
        <f t="shared" si="8"/>
        <v>Delayed</v>
      </c>
      <c r="O180" t="s">
        <v>421</v>
      </c>
      <c r="P180" t="s">
        <v>20</v>
      </c>
      <c r="Q180" t="s">
        <v>364</v>
      </c>
    </row>
    <row r="181" spans="1:17" x14ac:dyDescent="0.3">
      <c r="A181" t="s">
        <v>45</v>
      </c>
      <c r="B181" t="s">
        <v>14</v>
      </c>
      <c r="C181" t="s">
        <v>33</v>
      </c>
      <c r="D181" t="s">
        <v>16</v>
      </c>
      <c r="E181">
        <v>26</v>
      </c>
      <c r="F181" t="str">
        <f>IF(petrolpump_jbp_data[Quantity]&lt;=6,"Low",  IF(petrolpump_jbp_data[Quantity]&gt;=16,"High","Intermediate"))</f>
        <v>High</v>
      </c>
      <c r="G181">
        <v>81500</v>
      </c>
      <c r="H181">
        <v>2119000</v>
      </c>
      <c r="I181" t="s">
        <v>422</v>
      </c>
      <c r="J181" t="s">
        <v>27</v>
      </c>
      <c r="K181" t="str">
        <f t="shared" si="6"/>
        <v>May-2025</v>
      </c>
      <c r="L181" t="s">
        <v>45</v>
      </c>
      <c r="M181">
        <f t="shared" si="7"/>
        <v>1</v>
      </c>
      <c r="N181" t="str">
        <f t="shared" si="8"/>
        <v>Early</v>
      </c>
      <c r="O181" t="s">
        <v>423</v>
      </c>
      <c r="P181" t="s">
        <v>20</v>
      </c>
      <c r="Q181" t="s">
        <v>371</v>
      </c>
    </row>
    <row r="182" spans="1:17" x14ac:dyDescent="0.3">
      <c r="A182" t="s">
        <v>110</v>
      </c>
      <c r="B182" t="s">
        <v>14</v>
      </c>
      <c r="C182" t="s">
        <v>67</v>
      </c>
      <c r="D182" t="s">
        <v>16</v>
      </c>
      <c r="E182">
        <v>21</v>
      </c>
      <c r="F182" t="str">
        <f>IF(petrolpump_jbp_data[Quantity]&lt;=6,"Low",  IF(petrolpump_jbp_data[Quantity]&gt;=16,"High","Intermediate"))</f>
        <v>High</v>
      </c>
      <c r="G182">
        <v>79000</v>
      </c>
      <c r="H182">
        <v>1659000</v>
      </c>
      <c r="I182" t="s">
        <v>424</v>
      </c>
      <c r="J182" t="s">
        <v>112</v>
      </c>
      <c r="K182" t="str">
        <f t="shared" si="6"/>
        <v>May-2025</v>
      </c>
      <c r="L182" t="s">
        <v>110</v>
      </c>
      <c r="M182">
        <f t="shared" si="7"/>
        <v>5</v>
      </c>
      <c r="N182" t="str">
        <f t="shared" si="8"/>
        <v>Delayed</v>
      </c>
      <c r="O182" t="s">
        <v>425</v>
      </c>
      <c r="P182" t="s">
        <v>26</v>
      </c>
      <c r="Q182" t="s">
        <v>364</v>
      </c>
    </row>
    <row r="183" spans="1:17" x14ac:dyDescent="0.3">
      <c r="A183" t="s">
        <v>18</v>
      </c>
      <c r="B183" t="s">
        <v>14</v>
      </c>
      <c r="C183" t="s">
        <v>78</v>
      </c>
      <c r="D183" t="s">
        <v>16</v>
      </c>
      <c r="E183">
        <v>20</v>
      </c>
      <c r="F183" t="str">
        <f>IF(petrolpump_jbp_data[Quantity]&lt;=6,"Low",  IF(petrolpump_jbp_data[Quantity]&gt;=16,"High","Intermediate"))</f>
        <v>High</v>
      </c>
      <c r="G183">
        <v>79000</v>
      </c>
      <c r="H183">
        <v>1580000</v>
      </c>
      <c r="I183" t="s">
        <v>426</v>
      </c>
      <c r="J183" t="s">
        <v>40</v>
      </c>
      <c r="K183" t="str">
        <f t="shared" si="6"/>
        <v>May-2025</v>
      </c>
      <c r="L183" t="s">
        <v>18</v>
      </c>
      <c r="M183">
        <f t="shared" si="7"/>
        <v>1</v>
      </c>
      <c r="N183" t="str">
        <f t="shared" si="8"/>
        <v>Early</v>
      </c>
      <c r="O183" t="s">
        <v>427</v>
      </c>
      <c r="P183" t="s">
        <v>26</v>
      </c>
      <c r="Q183" t="s">
        <v>364</v>
      </c>
    </row>
    <row r="184" spans="1:17" x14ac:dyDescent="0.3">
      <c r="A184" t="s">
        <v>45</v>
      </c>
      <c r="B184" t="s">
        <v>14</v>
      </c>
      <c r="C184" t="s">
        <v>78</v>
      </c>
      <c r="D184" t="s">
        <v>16</v>
      </c>
      <c r="E184">
        <v>13</v>
      </c>
      <c r="F184" t="str">
        <f>IF(petrolpump_jbp_data[Quantity]&lt;=6,"Low",  IF(petrolpump_jbp_data[Quantity]&gt;=16,"High","Intermediate"))</f>
        <v>Intermediate</v>
      </c>
      <c r="G184">
        <v>81500</v>
      </c>
      <c r="H184">
        <v>1059500</v>
      </c>
      <c r="I184" t="s">
        <v>428</v>
      </c>
      <c r="J184" t="s">
        <v>110</v>
      </c>
      <c r="K184" t="str">
        <f t="shared" si="6"/>
        <v>May-2025</v>
      </c>
      <c r="L184" t="s">
        <v>45</v>
      </c>
      <c r="M184">
        <f t="shared" si="7"/>
        <v>3</v>
      </c>
      <c r="N184" t="str">
        <f t="shared" si="8"/>
        <v>Early</v>
      </c>
      <c r="O184" t="s">
        <v>429</v>
      </c>
      <c r="P184" t="s">
        <v>26</v>
      </c>
      <c r="Q184" t="s">
        <v>371</v>
      </c>
    </row>
    <row r="185" spans="1:17" x14ac:dyDescent="0.3">
      <c r="A185" t="s">
        <v>84</v>
      </c>
      <c r="B185" t="s">
        <v>14</v>
      </c>
      <c r="C185" t="s">
        <v>67</v>
      </c>
      <c r="D185" t="s">
        <v>16</v>
      </c>
      <c r="E185">
        <v>5</v>
      </c>
      <c r="F185" t="str">
        <f>IF(petrolpump_jbp_data[Quantity]&lt;=6,"Low",  IF(petrolpump_jbp_data[Quantity]&gt;=16,"High","Intermediate"))</f>
        <v>Low</v>
      </c>
      <c r="G185">
        <v>74000</v>
      </c>
      <c r="H185">
        <v>370000</v>
      </c>
      <c r="I185" t="s">
        <v>430</v>
      </c>
      <c r="J185" t="s">
        <v>98</v>
      </c>
      <c r="K185" t="str">
        <f t="shared" si="6"/>
        <v>May-2025</v>
      </c>
      <c r="L185" t="s">
        <v>84</v>
      </c>
      <c r="M185">
        <f t="shared" si="7"/>
        <v>5</v>
      </c>
      <c r="N185" t="str">
        <f t="shared" si="8"/>
        <v>Delayed</v>
      </c>
      <c r="O185" t="s">
        <v>431</v>
      </c>
      <c r="P185" t="s">
        <v>26</v>
      </c>
      <c r="Q185" t="s">
        <v>364</v>
      </c>
    </row>
    <row r="186" spans="1:17" x14ac:dyDescent="0.3">
      <c r="A186" t="s">
        <v>73</v>
      </c>
      <c r="B186" t="s">
        <v>14</v>
      </c>
      <c r="C186" t="s">
        <v>78</v>
      </c>
      <c r="D186" t="s">
        <v>16</v>
      </c>
      <c r="E186">
        <v>21</v>
      </c>
      <c r="F186" t="str">
        <f>IF(petrolpump_jbp_data[Quantity]&lt;=6,"Low",  IF(petrolpump_jbp_data[Quantity]&gt;=16,"High","Intermediate"))</f>
        <v>High</v>
      </c>
      <c r="G186">
        <v>81500</v>
      </c>
      <c r="H186">
        <v>1711500</v>
      </c>
      <c r="I186" t="s">
        <v>432</v>
      </c>
      <c r="J186" t="s">
        <v>27</v>
      </c>
      <c r="K186" t="str">
        <f t="shared" si="6"/>
        <v>May-2025</v>
      </c>
      <c r="L186" t="s">
        <v>73</v>
      </c>
      <c r="M186">
        <f t="shared" si="7"/>
        <v>3</v>
      </c>
      <c r="N186" t="str">
        <f t="shared" si="8"/>
        <v>Early</v>
      </c>
      <c r="O186" t="s">
        <v>433</v>
      </c>
      <c r="P186" t="s">
        <v>20</v>
      </c>
      <c r="Q186" t="s">
        <v>364</v>
      </c>
    </row>
    <row r="187" spans="1:17" x14ac:dyDescent="0.3">
      <c r="A187" t="s">
        <v>73</v>
      </c>
      <c r="B187" t="s">
        <v>14</v>
      </c>
      <c r="C187" t="s">
        <v>33</v>
      </c>
      <c r="D187" t="s">
        <v>16</v>
      </c>
      <c r="E187">
        <v>18</v>
      </c>
      <c r="F187" t="str">
        <f>IF(petrolpump_jbp_data[Quantity]&lt;=6,"Low",  IF(petrolpump_jbp_data[Quantity]&gt;=16,"High","Intermediate"))</f>
        <v>High</v>
      </c>
      <c r="G187">
        <v>74000</v>
      </c>
      <c r="H187">
        <v>1332000</v>
      </c>
      <c r="I187" t="s">
        <v>434</v>
      </c>
      <c r="J187" t="s">
        <v>110</v>
      </c>
      <c r="K187" t="str">
        <f t="shared" si="6"/>
        <v>May-2025</v>
      </c>
      <c r="L187" t="s">
        <v>73</v>
      </c>
      <c r="M187">
        <f t="shared" si="7"/>
        <v>5</v>
      </c>
      <c r="N187" t="str">
        <f t="shared" si="8"/>
        <v>Delayed</v>
      </c>
      <c r="O187" t="s">
        <v>435</v>
      </c>
      <c r="P187" t="s">
        <v>20</v>
      </c>
      <c r="Q187" t="s">
        <v>364</v>
      </c>
    </row>
    <row r="188" spans="1:17" x14ac:dyDescent="0.3">
      <c r="A188" t="s">
        <v>86</v>
      </c>
      <c r="B188" t="s">
        <v>14</v>
      </c>
      <c r="C188" t="s">
        <v>15</v>
      </c>
      <c r="D188" t="s">
        <v>16</v>
      </c>
      <c r="E188">
        <v>9</v>
      </c>
      <c r="F188" t="str">
        <f>IF(petrolpump_jbp_data[Quantity]&lt;=6,"Low",  IF(petrolpump_jbp_data[Quantity]&gt;=16,"High","Intermediate"))</f>
        <v>Intermediate</v>
      </c>
      <c r="G188">
        <v>74000</v>
      </c>
      <c r="H188">
        <v>666000</v>
      </c>
      <c r="I188" t="s">
        <v>436</v>
      </c>
      <c r="J188" t="s">
        <v>157</v>
      </c>
      <c r="K188" t="str">
        <f t="shared" si="6"/>
        <v>April-2025</v>
      </c>
      <c r="L188" t="s">
        <v>86</v>
      </c>
      <c r="M188">
        <f t="shared" si="7"/>
        <v>4</v>
      </c>
      <c r="N188" t="str">
        <f t="shared" si="8"/>
        <v>Delayed</v>
      </c>
      <c r="O188" t="s">
        <v>437</v>
      </c>
      <c r="P188" t="s">
        <v>20</v>
      </c>
      <c r="Q188" t="s">
        <v>364</v>
      </c>
    </row>
    <row r="189" spans="1:17" x14ac:dyDescent="0.3">
      <c r="A189" t="s">
        <v>65</v>
      </c>
      <c r="B189" t="s">
        <v>14</v>
      </c>
      <c r="C189" t="s">
        <v>78</v>
      </c>
      <c r="D189" t="s">
        <v>16</v>
      </c>
      <c r="E189">
        <v>13</v>
      </c>
      <c r="F189" t="str">
        <f>IF(petrolpump_jbp_data[Quantity]&lt;=6,"Low",  IF(petrolpump_jbp_data[Quantity]&gt;=16,"High","Intermediate"))</f>
        <v>Intermediate</v>
      </c>
      <c r="G189">
        <v>79000</v>
      </c>
      <c r="H189">
        <v>1027000</v>
      </c>
      <c r="I189" t="s">
        <v>438</v>
      </c>
      <c r="J189" t="s">
        <v>96</v>
      </c>
      <c r="K189" t="str">
        <f t="shared" si="6"/>
        <v>May-2025</v>
      </c>
      <c r="L189" t="s">
        <v>65</v>
      </c>
      <c r="M189">
        <f t="shared" si="7"/>
        <v>5</v>
      </c>
      <c r="N189" t="str">
        <f t="shared" si="8"/>
        <v>Delayed</v>
      </c>
      <c r="O189" t="s">
        <v>439</v>
      </c>
      <c r="P189" t="s">
        <v>26</v>
      </c>
      <c r="Q189" t="s">
        <v>371</v>
      </c>
    </row>
    <row r="190" spans="1:17" x14ac:dyDescent="0.3">
      <c r="A190" t="s">
        <v>98</v>
      </c>
      <c r="B190" t="s">
        <v>14</v>
      </c>
      <c r="C190" t="s">
        <v>41</v>
      </c>
      <c r="D190" t="s">
        <v>16</v>
      </c>
      <c r="E190">
        <v>12</v>
      </c>
      <c r="F190" t="str">
        <f>IF(petrolpump_jbp_data[Quantity]&lt;=6,"Low",  IF(petrolpump_jbp_data[Quantity]&gt;=16,"High","Intermediate"))</f>
        <v>Intermediate</v>
      </c>
      <c r="G190">
        <v>81500</v>
      </c>
      <c r="H190">
        <v>978000</v>
      </c>
      <c r="I190" t="s">
        <v>440</v>
      </c>
      <c r="J190" t="s">
        <v>90</v>
      </c>
      <c r="K190" t="str">
        <f t="shared" si="6"/>
        <v>May-2025</v>
      </c>
      <c r="L190" t="s">
        <v>98</v>
      </c>
      <c r="M190">
        <f t="shared" si="7"/>
        <v>1</v>
      </c>
      <c r="N190" t="str">
        <f t="shared" si="8"/>
        <v>Early</v>
      </c>
      <c r="O190" t="s">
        <v>441</v>
      </c>
      <c r="P190" t="s">
        <v>26</v>
      </c>
      <c r="Q190" t="s">
        <v>371</v>
      </c>
    </row>
    <row r="191" spans="1:17" x14ac:dyDescent="0.3">
      <c r="A191" t="s">
        <v>62</v>
      </c>
      <c r="B191" t="s">
        <v>14</v>
      </c>
      <c r="C191" t="s">
        <v>15</v>
      </c>
      <c r="D191" t="s">
        <v>16</v>
      </c>
      <c r="E191">
        <v>16</v>
      </c>
      <c r="F191" t="str">
        <f>IF(petrolpump_jbp_data[Quantity]&lt;=6,"Low",  IF(petrolpump_jbp_data[Quantity]&gt;=16,"High","Intermediate"))</f>
        <v>High</v>
      </c>
      <c r="G191">
        <v>81500</v>
      </c>
      <c r="H191">
        <v>1304000</v>
      </c>
      <c r="I191" t="s">
        <v>442</v>
      </c>
      <c r="J191" t="s">
        <v>32</v>
      </c>
      <c r="K191" t="str">
        <f t="shared" si="6"/>
        <v>May-2025</v>
      </c>
      <c r="L191" t="s">
        <v>62</v>
      </c>
      <c r="M191">
        <f t="shared" si="7"/>
        <v>5</v>
      </c>
      <c r="N191" t="str">
        <f t="shared" si="8"/>
        <v>Delayed</v>
      </c>
      <c r="O191" t="s">
        <v>443</v>
      </c>
      <c r="P191" t="s">
        <v>20</v>
      </c>
      <c r="Q191" t="s">
        <v>364</v>
      </c>
    </row>
    <row r="192" spans="1:17" x14ac:dyDescent="0.3">
      <c r="A192" t="s">
        <v>90</v>
      </c>
      <c r="B192" t="s">
        <v>14</v>
      </c>
      <c r="C192" t="s">
        <v>33</v>
      </c>
      <c r="D192" t="s">
        <v>16</v>
      </c>
      <c r="E192">
        <v>25</v>
      </c>
      <c r="F192" t="str">
        <f>IF(petrolpump_jbp_data[Quantity]&lt;=6,"Low",  IF(petrolpump_jbp_data[Quantity]&gt;=16,"High","Intermediate"))</f>
        <v>High</v>
      </c>
      <c r="G192">
        <v>81500</v>
      </c>
      <c r="H192">
        <v>2037500</v>
      </c>
      <c r="I192" t="s">
        <v>444</v>
      </c>
      <c r="J192" t="s">
        <v>224</v>
      </c>
      <c r="K192" t="str">
        <f t="shared" si="6"/>
        <v>April-2025</v>
      </c>
      <c r="L192" t="s">
        <v>90</v>
      </c>
      <c r="M192">
        <f t="shared" si="7"/>
        <v>2</v>
      </c>
      <c r="N192" t="str">
        <f t="shared" si="8"/>
        <v>Early</v>
      </c>
      <c r="O192" t="s">
        <v>445</v>
      </c>
      <c r="P192" t="s">
        <v>26</v>
      </c>
      <c r="Q192" t="s">
        <v>364</v>
      </c>
    </row>
    <row r="193" spans="1:17" x14ac:dyDescent="0.3">
      <c r="A193" t="s">
        <v>84</v>
      </c>
      <c r="B193" t="s">
        <v>14</v>
      </c>
      <c r="C193" t="s">
        <v>41</v>
      </c>
      <c r="D193" t="s">
        <v>16</v>
      </c>
      <c r="E193">
        <v>22</v>
      </c>
      <c r="F193" t="str">
        <f>IF(petrolpump_jbp_data[Quantity]&lt;=6,"Low",  IF(petrolpump_jbp_data[Quantity]&gt;=16,"High","Intermediate"))</f>
        <v>High</v>
      </c>
      <c r="G193">
        <v>79000</v>
      </c>
      <c r="H193">
        <v>1738000</v>
      </c>
      <c r="I193" t="s">
        <v>446</v>
      </c>
      <c r="J193" t="s">
        <v>112</v>
      </c>
      <c r="K193" t="str">
        <f t="shared" si="6"/>
        <v>May-2025</v>
      </c>
      <c r="L193" t="s">
        <v>84</v>
      </c>
      <c r="M193">
        <f t="shared" si="7"/>
        <v>4</v>
      </c>
      <c r="N193" t="str">
        <f t="shared" si="8"/>
        <v>Delayed</v>
      </c>
      <c r="O193" t="s">
        <v>447</v>
      </c>
      <c r="P193" t="s">
        <v>26</v>
      </c>
      <c r="Q193" t="s">
        <v>364</v>
      </c>
    </row>
    <row r="194" spans="1:17" x14ac:dyDescent="0.3">
      <c r="A194" t="s">
        <v>112</v>
      </c>
      <c r="B194" t="s">
        <v>14</v>
      </c>
      <c r="C194" t="s">
        <v>94</v>
      </c>
      <c r="D194" t="s">
        <v>16</v>
      </c>
      <c r="E194">
        <v>13</v>
      </c>
      <c r="F194" t="str">
        <f>IF(petrolpump_jbp_data[Quantity]&lt;=6,"Low",  IF(petrolpump_jbp_data[Quantity]&gt;=16,"High","Intermediate"))</f>
        <v>Intermediate</v>
      </c>
      <c r="G194">
        <v>74000</v>
      </c>
      <c r="H194">
        <v>962000</v>
      </c>
      <c r="I194" t="s">
        <v>448</v>
      </c>
      <c r="J194" t="s">
        <v>98</v>
      </c>
      <c r="K194" t="str">
        <f t="shared" ref="K194:K257" si="9">TEXT(J:J,"mmmm-yyyy")</f>
        <v>May-2025</v>
      </c>
      <c r="L194" t="s">
        <v>112</v>
      </c>
      <c r="M194">
        <f t="shared" ref="M194:M257" si="10">DATEDIF(J194,L194, "d")</f>
        <v>1</v>
      </c>
      <c r="N194" t="str">
        <f t="shared" ref="N194:N257" si="11">IF(DATEDIF(J194,L194,"d")&gt;3,"Delayed","Early")</f>
        <v>Early</v>
      </c>
      <c r="O194" t="s">
        <v>449</v>
      </c>
      <c r="P194" t="s">
        <v>26</v>
      </c>
      <c r="Q194" t="s">
        <v>364</v>
      </c>
    </row>
    <row r="195" spans="1:17" x14ac:dyDescent="0.3">
      <c r="A195" t="s">
        <v>112</v>
      </c>
      <c r="B195" t="s">
        <v>14</v>
      </c>
      <c r="C195" t="s">
        <v>78</v>
      </c>
      <c r="D195" t="s">
        <v>16</v>
      </c>
      <c r="E195">
        <v>17</v>
      </c>
      <c r="F195" t="str">
        <f>IF(petrolpump_jbp_data[Quantity]&lt;=6,"Low",  IF(petrolpump_jbp_data[Quantity]&gt;=16,"High","Intermediate"))</f>
        <v>High</v>
      </c>
      <c r="G195">
        <v>79000</v>
      </c>
      <c r="H195">
        <v>1343000</v>
      </c>
      <c r="I195" t="s">
        <v>450</v>
      </c>
      <c r="J195" t="s">
        <v>98</v>
      </c>
      <c r="K195" t="str">
        <f t="shared" si="9"/>
        <v>May-2025</v>
      </c>
      <c r="L195" t="s">
        <v>112</v>
      </c>
      <c r="M195">
        <f t="shared" si="10"/>
        <v>1</v>
      </c>
      <c r="N195" t="str">
        <f t="shared" si="11"/>
        <v>Early</v>
      </c>
      <c r="O195" t="s">
        <v>451</v>
      </c>
      <c r="P195" t="s">
        <v>26</v>
      </c>
      <c r="Q195" t="s">
        <v>371</v>
      </c>
    </row>
    <row r="196" spans="1:17" x14ac:dyDescent="0.3">
      <c r="A196" t="s">
        <v>58</v>
      </c>
      <c r="B196" t="s">
        <v>14</v>
      </c>
      <c r="C196" t="s">
        <v>15</v>
      </c>
      <c r="D196" t="s">
        <v>16</v>
      </c>
      <c r="E196">
        <v>13</v>
      </c>
      <c r="F196" t="str">
        <f>IF(petrolpump_jbp_data[Quantity]&lt;=6,"Low",  IF(petrolpump_jbp_data[Quantity]&gt;=16,"High","Intermediate"))</f>
        <v>Intermediate</v>
      </c>
      <c r="G196">
        <v>79000</v>
      </c>
      <c r="H196">
        <v>1027000</v>
      </c>
      <c r="I196" t="s">
        <v>452</v>
      </c>
      <c r="J196" t="s">
        <v>96</v>
      </c>
      <c r="K196" t="str">
        <f t="shared" si="9"/>
        <v>May-2025</v>
      </c>
      <c r="L196" t="s">
        <v>58</v>
      </c>
      <c r="M196">
        <f t="shared" si="10"/>
        <v>1</v>
      </c>
      <c r="N196" t="str">
        <f t="shared" si="11"/>
        <v>Early</v>
      </c>
      <c r="O196" t="s">
        <v>453</v>
      </c>
      <c r="P196" t="s">
        <v>20</v>
      </c>
      <c r="Q196" t="s">
        <v>371</v>
      </c>
    </row>
    <row r="197" spans="1:17" x14ac:dyDescent="0.3">
      <c r="A197" t="s">
        <v>18</v>
      </c>
      <c r="B197" t="s">
        <v>14</v>
      </c>
      <c r="C197" t="s">
        <v>46</v>
      </c>
      <c r="D197" t="s">
        <v>16</v>
      </c>
      <c r="E197">
        <v>5</v>
      </c>
      <c r="F197" t="str">
        <f>IF(petrolpump_jbp_data[Quantity]&lt;=6,"Low",  IF(petrolpump_jbp_data[Quantity]&gt;=16,"High","Intermediate"))</f>
        <v>Low</v>
      </c>
      <c r="G197">
        <v>74000</v>
      </c>
      <c r="H197">
        <v>370000</v>
      </c>
      <c r="I197" t="s">
        <v>454</v>
      </c>
      <c r="J197" t="s">
        <v>32</v>
      </c>
      <c r="K197" t="str">
        <f t="shared" si="9"/>
        <v>May-2025</v>
      </c>
      <c r="L197" t="s">
        <v>18</v>
      </c>
      <c r="M197">
        <f t="shared" si="10"/>
        <v>2</v>
      </c>
      <c r="N197" t="str">
        <f t="shared" si="11"/>
        <v>Early</v>
      </c>
      <c r="O197" t="s">
        <v>455</v>
      </c>
      <c r="P197" t="s">
        <v>20</v>
      </c>
      <c r="Q197" t="s">
        <v>364</v>
      </c>
    </row>
    <row r="198" spans="1:17" x14ac:dyDescent="0.3">
      <c r="A198" t="s">
        <v>112</v>
      </c>
      <c r="B198" t="s">
        <v>14</v>
      </c>
      <c r="C198" t="s">
        <v>46</v>
      </c>
      <c r="D198" t="s">
        <v>16</v>
      </c>
      <c r="E198">
        <v>12</v>
      </c>
      <c r="F198" t="str">
        <f>IF(petrolpump_jbp_data[Quantity]&lt;=6,"Low",  IF(petrolpump_jbp_data[Quantity]&gt;=16,"High","Intermediate"))</f>
        <v>Intermediate</v>
      </c>
      <c r="G198">
        <v>81500</v>
      </c>
      <c r="H198">
        <v>978000</v>
      </c>
      <c r="I198" t="s">
        <v>456</v>
      </c>
      <c r="J198" t="s">
        <v>100</v>
      </c>
      <c r="K198" t="str">
        <f t="shared" si="9"/>
        <v>April-2025</v>
      </c>
      <c r="L198" t="s">
        <v>112</v>
      </c>
      <c r="M198">
        <f t="shared" si="10"/>
        <v>5</v>
      </c>
      <c r="N198" t="str">
        <f t="shared" si="11"/>
        <v>Delayed</v>
      </c>
      <c r="O198" t="s">
        <v>457</v>
      </c>
      <c r="P198" t="s">
        <v>26</v>
      </c>
      <c r="Q198" t="s">
        <v>364</v>
      </c>
    </row>
    <row r="199" spans="1:17" x14ac:dyDescent="0.3">
      <c r="A199" t="s">
        <v>86</v>
      </c>
      <c r="B199" t="s">
        <v>14</v>
      </c>
      <c r="C199" t="s">
        <v>41</v>
      </c>
      <c r="D199" t="s">
        <v>16</v>
      </c>
      <c r="E199">
        <v>28</v>
      </c>
      <c r="F199" t="str">
        <f>IF(petrolpump_jbp_data[Quantity]&lt;=6,"Low",  IF(petrolpump_jbp_data[Quantity]&gt;=16,"High","Intermediate"))</f>
        <v>High</v>
      </c>
      <c r="G199">
        <v>81500</v>
      </c>
      <c r="H199">
        <v>2282000</v>
      </c>
      <c r="I199" t="s">
        <v>458</v>
      </c>
      <c r="J199" t="s">
        <v>224</v>
      </c>
      <c r="K199" t="str">
        <f t="shared" si="9"/>
        <v>April-2025</v>
      </c>
      <c r="L199" t="s">
        <v>86</v>
      </c>
      <c r="M199">
        <f t="shared" si="10"/>
        <v>5</v>
      </c>
      <c r="N199" t="str">
        <f t="shared" si="11"/>
        <v>Delayed</v>
      </c>
      <c r="O199" t="s">
        <v>459</v>
      </c>
      <c r="P199" t="s">
        <v>20</v>
      </c>
      <c r="Q199" t="s">
        <v>364</v>
      </c>
    </row>
    <row r="200" spans="1:17" x14ac:dyDescent="0.3">
      <c r="A200" t="s">
        <v>60</v>
      </c>
      <c r="B200" t="s">
        <v>14</v>
      </c>
      <c r="C200" t="s">
        <v>94</v>
      </c>
      <c r="D200" t="s">
        <v>16</v>
      </c>
      <c r="E200">
        <v>25</v>
      </c>
      <c r="F200" t="str">
        <f>IF(petrolpump_jbp_data[Quantity]&lt;=6,"Low",  IF(petrolpump_jbp_data[Quantity]&gt;=16,"High","Intermediate"))</f>
        <v>High</v>
      </c>
      <c r="G200">
        <v>72500</v>
      </c>
      <c r="H200">
        <v>1812500</v>
      </c>
      <c r="I200" t="s">
        <v>460</v>
      </c>
      <c r="J200" t="s">
        <v>22</v>
      </c>
      <c r="K200" t="str">
        <f t="shared" si="9"/>
        <v>May-2025</v>
      </c>
      <c r="L200" t="s">
        <v>60</v>
      </c>
      <c r="M200">
        <f t="shared" si="10"/>
        <v>3</v>
      </c>
      <c r="N200" t="str">
        <f t="shared" si="11"/>
        <v>Early</v>
      </c>
      <c r="O200" t="s">
        <v>461</v>
      </c>
      <c r="P200" t="s">
        <v>26</v>
      </c>
      <c r="Q200" t="s">
        <v>371</v>
      </c>
    </row>
    <row r="201" spans="1:17" x14ac:dyDescent="0.3">
      <c r="A201" t="s">
        <v>73</v>
      </c>
      <c r="B201" t="s">
        <v>14</v>
      </c>
      <c r="C201" t="s">
        <v>46</v>
      </c>
      <c r="D201" t="s">
        <v>16</v>
      </c>
      <c r="E201">
        <v>19</v>
      </c>
      <c r="F201" t="str">
        <f>IF(petrolpump_jbp_data[Quantity]&lt;=6,"Low",  IF(petrolpump_jbp_data[Quantity]&gt;=16,"High","Intermediate"))</f>
        <v>High</v>
      </c>
      <c r="G201">
        <v>74000</v>
      </c>
      <c r="H201">
        <v>1406000</v>
      </c>
      <c r="I201" t="s">
        <v>462</v>
      </c>
      <c r="J201" t="s">
        <v>48</v>
      </c>
      <c r="K201" t="str">
        <f t="shared" si="9"/>
        <v>May-2025</v>
      </c>
      <c r="L201" t="s">
        <v>73</v>
      </c>
      <c r="M201">
        <f t="shared" si="10"/>
        <v>4</v>
      </c>
      <c r="N201" t="str">
        <f t="shared" si="11"/>
        <v>Delayed</v>
      </c>
      <c r="O201" t="s">
        <v>463</v>
      </c>
      <c r="P201" t="s">
        <v>20</v>
      </c>
      <c r="Q201" t="s">
        <v>364</v>
      </c>
    </row>
    <row r="202" spans="1:17" x14ac:dyDescent="0.3">
      <c r="A202" t="s">
        <v>86</v>
      </c>
      <c r="B202" t="s">
        <v>14</v>
      </c>
      <c r="C202" t="s">
        <v>94</v>
      </c>
      <c r="D202" t="s">
        <v>16</v>
      </c>
      <c r="E202">
        <v>19</v>
      </c>
      <c r="F202" t="str">
        <f>IF(petrolpump_jbp_data[Quantity]&lt;=6,"Low",  IF(petrolpump_jbp_data[Quantity]&gt;=16,"High","Intermediate"))</f>
        <v>High</v>
      </c>
      <c r="G202">
        <v>79000</v>
      </c>
      <c r="H202">
        <v>1501000</v>
      </c>
      <c r="I202" t="s">
        <v>464</v>
      </c>
      <c r="J202" t="s">
        <v>157</v>
      </c>
      <c r="K202" t="str">
        <f t="shared" si="9"/>
        <v>April-2025</v>
      </c>
      <c r="L202" t="s">
        <v>86</v>
      </c>
      <c r="M202">
        <f t="shared" si="10"/>
        <v>4</v>
      </c>
      <c r="N202" t="str">
        <f t="shared" si="11"/>
        <v>Delayed</v>
      </c>
      <c r="O202" t="s">
        <v>465</v>
      </c>
      <c r="P202" t="s">
        <v>20</v>
      </c>
      <c r="Q202" t="s">
        <v>371</v>
      </c>
    </row>
    <row r="203" spans="1:17" x14ac:dyDescent="0.3">
      <c r="A203" t="s">
        <v>51</v>
      </c>
      <c r="B203" t="s">
        <v>14</v>
      </c>
      <c r="C203" t="s">
        <v>15</v>
      </c>
      <c r="D203" t="s">
        <v>16</v>
      </c>
      <c r="E203">
        <v>14</v>
      </c>
      <c r="F203" t="str">
        <f>IF(petrolpump_jbp_data[Quantity]&lt;=6,"Low",  IF(petrolpump_jbp_data[Quantity]&gt;=16,"High","Intermediate"))</f>
        <v>Intermediate</v>
      </c>
      <c r="G203">
        <v>72500</v>
      </c>
      <c r="H203">
        <v>1015000</v>
      </c>
      <c r="I203" t="s">
        <v>466</v>
      </c>
      <c r="J203" t="s">
        <v>58</v>
      </c>
      <c r="K203" t="str">
        <f t="shared" si="9"/>
        <v>May-2025</v>
      </c>
      <c r="L203" t="s">
        <v>51</v>
      </c>
      <c r="M203">
        <f t="shared" si="10"/>
        <v>1</v>
      </c>
      <c r="N203" t="str">
        <f t="shared" si="11"/>
        <v>Early</v>
      </c>
      <c r="O203" t="s">
        <v>467</v>
      </c>
      <c r="P203" t="s">
        <v>20</v>
      </c>
      <c r="Q203" t="s">
        <v>364</v>
      </c>
    </row>
    <row r="204" spans="1:17" x14ac:dyDescent="0.3">
      <c r="A204" t="s">
        <v>43</v>
      </c>
      <c r="B204" t="s">
        <v>14</v>
      </c>
      <c r="C204" t="s">
        <v>78</v>
      </c>
      <c r="D204" t="s">
        <v>16</v>
      </c>
      <c r="E204">
        <v>19</v>
      </c>
      <c r="F204" t="str">
        <f>IF(petrolpump_jbp_data[Quantity]&lt;=6,"Low",  IF(petrolpump_jbp_data[Quantity]&gt;=16,"High","Intermediate"))</f>
        <v>High</v>
      </c>
      <c r="G204">
        <v>72500</v>
      </c>
      <c r="H204">
        <v>1377500</v>
      </c>
      <c r="I204" t="s">
        <v>468</v>
      </c>
      <c r="J204" t="s">
        <v>35</v>
      </c>
      <c r="K204" t="str">
        <f t="shared" si="9"/>
        <v>May-2025</v>
      </c>
      <c r="L204" t="s">
        <v>43</v>
      </c>
      <c r="M204">
        <f t="shared" si="10"/>
        <v>3</v>
      </c>
      <c r="N204" t="str">
        <f t="shared" si="11"/>
        <v>Early</v>
      </c>
      <c r="O204" t="s">
        <v>469</v>
      </c>
      <c r="P204" t="s">
        <v>26</v>
      </c>
      <c r="Q204" t="s">
        <v>364</v>
      </c>
    </row>
    <row r="205" spans="1:17" x14ac:dyDescent="0.3">
      <c r="A205" t="s">
        <v>65</v>
      </c>
      <c r="B205" t="s">
        <v>14</v>
      </c>
      <c r="C205" t="s">
        <v>28</v>
      </c>
      <c r="D205" t="s">
        <v>16</v>
      </c>
      <c r="E205">
        <v>24</v>
      </c>
      <c r="F205" t="str">
        <f>IF(petrolpump_jbp_data[Quantity]&lt;=6,"Low",  IF(petrolpump_jbp_data[Quantity]&gt;=16,"High","Intermediate"))</f>
        <v>High</v>
      </c>
      <c r="G205">
        <v>81500</v>
      </c>
      <c r="H205">
        <v>1956000</v>
      </c>
      <c r="I205" t="s">
        <v>470</v>
      </c>
      <c r="J205" t="s">
        <v>35</v>
      </c>
      <c r="K205" t="str">
        <f t="shared" si="9"/>
        <v>May-2025</v>
      </c>
      <c r="L205" t="s">
        <v>65</v>
      </c>
      <c r="M205">
        <f t="shared" si="10"/>
        <v>2</v>
      </c>
      <c r="N205" t="str">
        <f t="shared" si="11"/>
        <v>Early</v>
      </c>
      <c r="O205" t="s">
        <v>471</v>
      </c>
      <c r="P205" t="s">
        <v>26</v>
      </c>
      <c r="Q205" t="s">
        <v>371</v>
      </c>
    </row>
    <row r="206" spans="1:17" x14ac:dyDescent="0.3">
      <c r="A206" t="s">
        <v>84</v>
      </c>
      <c r="B206" t="s">
        <v>14</v>
      </c>
      <c r="C206" t="s">
        <v>94</v>
      </c>
      <c r="D206" t="s">
        <v>16</v>
      </c>
      <c r="E206">
        <v>12</v>
      </c>
      <c r="F206" t="str">
        <f>IF(petrolpump_jbp_data[Quantity]&lt;=6,"Low",  IF(petrolpump_jbp_data[Quantity]&gt;=16,"High","Intermediate"))</f>
        <v>Intermediate</v>
      </c>
      <c r="G206">
        <v>72500</v>
      </c>
      <c r="H206">
        <v>870000</v>
      </c>
      <c r="I206" t="s">
        <v>472</v>
      </c>
      <c r="J206" t="s">
        <v>86</v>
      </c>
      <c r="K206" t="str">
        <f t="shared" si="9"/>
        <v>May-2025</v>
      </c>
      <c r="L206" t="s">
        <v>84</v>
      </c>
      <c r="M206">
        <f t="shared" si="10"/>
        <v>3</v>
      </c>
      <c r="N206" t="str">
        <f t="shared" si="11"/>
        <v>Early</v>
      </c>
      <c r="O206" t="s">
        <v>473</v>
      </c>
      <c r="P206" t="s">
        <v>26</v>
      </c>
      <c r="Q206" t="s">
        <v>364</v>
      </c>
    </row>
    <row r="207" spans="1:17" x14ac:dyDescent="0.3">
      <c r="A207" t="s">
        <v>179</v>
      </c>
      <c r="B207" t="s">
        <v>14</v>
      </c>
      <c r="C207" t="s">
        <v>46</v>
      </c>
      <c r="D207" t="s">
        <v>16</v>
      </c>
      <c r="E207">
        <v>14</v>
      </c>
      <c r="F207" t="str">
        <f>IF(petrolpump_jbp_data[Quantity]&lt;=6,"Low",  IF(petrolpump_jbp_data[Quantity]&gt;=16,"High","Intermediate"))</f>
        <v>Intermediate</v>
      </c>
      <c r="G207">
        <v>72500</v>
      </c>
      <c r="H207">
        <v>1015000</v>
      </c>
      <c r="I207" t="s">
        <v>474</v>
      </c>
      <c r="J207" t="s">
        <v>70</v>
      </c>
      <c r="K207" t="str">
        <f t="shared" si="9"/>
        <v>May-2025</v>
      </c>
      <c r="L207" t="s">
        <v>179</v>
      </c>
      <c r="M207">
        <f t="shared" si="10"/>
        <v>5</v>
      </c>
      <c r="N207" t="str">
        <f t="shared" si="11"/>
        <v>Delayed</v>
      </c>
      <c r="O207" t="s">
        <v>475</v>
      </c>
      <c r="P207" t="s">
        <v>20</v>
      </c>
      <c r="Q207" t="s">
        <v>371</v>
      </c>
    </row>
    <row r="208" spans="1:17" x14ac:dyDescent="0.3">
      <c r="A208" t="s">
        <v>110</v>
      </c>
      <c r="B208" t="s">
        <v>14</v>
      </c>
      <c r="C208" t="s">
        <v>78</v>
      </c>
      <c r="D208" t="s">
        <v>16</v>
      </c>
      <c r="E208">
        <v>10</v>
      </c>
      <c r="F208" t="str">
        <f>IF(petrolpump_jbp_data[Quantity]&lt;=6,"Low",  IF(petrolpump_jbp_data[Quantity]&gt;=16,"High","Intermediate"))</f>
        <v>Intermediate</v>
      </c>
      <c r="G208">
        <v>74000</v>
      </c>
      <c r="H208">
        <v>740000</v>
      </c>
      <c r="I208" t="s">
        <v>476</v>
      </c>
      <c r="J208" t="s">
        <v>84</v>
      </c>
      <c r="K208" t="str">
        <f t="shared" si="9"/>
        <v>May-2025</v>
      </c>
      <c r="L208" t="s">
        <v>110</v>
      </c>
      <c r="M208">
        <f t="shared" si="10"/>
        <v>1</v>
      </c>
      <c r="N208" t="str">
        <f t="shared" si="11"/>
        <v>Early</v>
      </c>
      <c r="O208" t="s">
        <v>477</v>
      </c>
      <c r="P208" t="s">
        <v>20</v>
      </c>
      <c r="Q208" t="s">
        <v>371</v>
      </c>
    </row>
    <row r="209" spans="1:17" x14ac:dyDescent="0.3">
      <c r="A209" t="s">
        <v>73</v>
      </c>
      <c r="B209" t="s">
        <v>14</v>
      </c>
      <c r="C209" t="s">
        <v>41</v>
      </c>
      <c r="D209" t="s">
        <v>16</v>
      </c>
      <c r="E209">
        <v>21</v>
      </c>
      <c r="F209" t="str">
        <f>IF(petrolpump_jbp_data[Quantity]&lt;=6,"Low",  IF(petrolpump_jbp_data[Quantity]&gt;=16,"High","Intermediate"))</f>
        <v>High</v>
      </c>
      <c r="G209">
        <v>74000</v>
      </c>
      <c r="H209">
        <v>1554000</v>
      </c>
      <c r="I209" t="s">
        <v>478</v>
      </c>
      <c r="J209" t="s">
        <v>110</v>
      </c>
      <c r="K209" t="str">
        <f t="shared" si="9"/>
        <v>May-2025</v>
      </c>
      <c r="L209" t="s">
        <v>73</v>
      </c>
      <c r="M209">
        <f t="shared" si="10"/>
        <v>5</v>
      </c>
      <c r="N209" t="str">
        <f t="shared" si="11"/>
        <v>Delayed</v>
      </c>
      <c r="O209" t="s">
        <v>479</v>
      </c>
      <c r="P209" t="s">
        <v>26</v>
      </c>
      <c r="Q209" t="s">
        <v>364</v>
      </c>
    </row>
    <row r="210" spans="1:17" x14ac:dyDescent="0.3">
      <c r="A210" t="s">
        <v>110</v>
      </c>
      <c r="B210" t="s">
        <v>14</v>
      </c>
      <c r="C210" t="s">
        <v>78</v>
      </c>
      <c r="D210" t="s">
        <v>16</v>
      </c>
      <c r="E210">
        <v>12</v>
      </c>
      <c r="F210" t="str">
        <f>IF(petrolpump_jbp_data[Quantity]&lt;=6,"Low",  IF(petrolpump_jbp_data[Quantity]&gt;=16,"High","Intermediate"))</f>
        <v>Intermediate</v>
      </c>
      <c r="G210">
        <v>79000</v>
      </c>
      <c r="H210">
        <v>948000</v>
      </c>
      <c r="I210" t="s">
        <v>480</v>
      </c>
      <c r="J210" t="s">
        <v>80</v>
      </c>
      <c r="K210" t="str">
        <f t="shared" si="9"/>
        <v>May-2025</v>
      </c>
      <c r="L210" t="s">
        <v>110</v>
      </c>
      <c r="M210">
        <f t="shared" si="10"/>
        <v>3</v>
      </c>
      <c r="N210" t="str">
        <f t="shared" si="11"/>
        <v>Early</v>
      </c>
      <c r="O210" t="s">
        <v>481</v>
      </c>
      <c r="P210" t="s">
        <v>26</v>
      </c>
      <c r="Q210" t="s">
        <v>364</v>
      </c>
    </row>
    <row r="211" spans="1:17" x14ac:dyDescent="0.3">
      <c r="A211" t="s">
        <v>62</v>
      </c>
      <c r="B211" t="s">
        <v>14</v>
      </c>
      <c r="C211" t="s">
        <v>46</v>
      </c>
      <c r="D211" t="s">
        <v>16</v>
      </c>
      <c r="E211">
        <v>15</v>
      </c>
      <c r="F211" t="str">
        <f>IF(petrolpump_jbp_data[Quantity]&lt;=6,"Low",  IF(petrolpump_jbp_data[Quantity]&gt;=16,"High","Intermediate"))</f>
        <v>Intermediate</v>
      </c>
      <c r="G211">
        <v>74000</v>
      </c>
      <c r="H211">
        <v>1110000</v>
      </c>
      <c r="I211" t="s">
        <v>482</v>
      </c>
      <c r="J211" t="s">
        <v>40</v>
      </c>
      <c r="K211" t="str">
        <f t="shared" si="9"/>
        <v>May-2025</v>
      </c>
      <c r="L211" t="s">
        <v>62</v>
      </c>
      <c r="M211">
        <f t="shared" si="10"/>
        <v>4</v>
      </c>
      <c r="N211" t="str">
        <f t="shared" si="11"/>
        <v>Delayed</v>
      </c>
      <c r="O211" t="s">
        <v>483</v>
      </c>
      <c r="P211" t="s">
        <v>20</v>
      </c>
      <c r="Q211" t="s">
        <v>371</v>
      </c>
    </row>
    <row r="212" spans="1:17" x14ac:dyDescent="0.3">
      <c r="A212" t="s">
        <v>58</v>
      </c>
      <c r="B212" t="s">
        <v>14</v>
      </c>
      <c r="C212" t="s">
        <v>41</v>
      </c>
      <c r="D212" t="s">
        <v>16</v>
      </c>
      <c r="E212">
        <v>9</v>
      </c>
      <c r="F212" t="str">
        <f>IF(petrolpump_jbp_data[Quantity]&lt;=6,"Low",  IF(petrolpump_jbp_data[Quantity]&gt;=16,"High","Intermediate"))</f>
        <v>Intermediate</v>
      </c>
      <c r="G212">
        <v>74000</v>
      </c>
      <c r="H212">
        <v>666000</v>
      </c>
      <c r="I212" t="s">
        <v>484</v>
      </c>
      <c r="J212" t="s">
        <v>96</v>
      </c>
      <c r="K212" t="str">
        <f t="shared" si="9"/>
        <v>May-2025</v>
      </c>
      <c r="L212" t="s">
        <v>58</v>
      </c>
      <c r="M212">
        <f t="shared" si="10"/>
        <v>1</v>
      </c>
      <c r="N212" t="str">
        <f t="shared" si="11"/>
        <v>Early</v>
      </c>
      <c r="O212" t="s">
        <v>485</v>
      </c>
      <c r="P212" t="s">
        <v>20</v>
      </c>
      <c r="Q212" t="s">
        <v>371</v>
      </c>
    </row>
    <row r="213" spans="1:17" x14ac:dyDescent="0.3">
      <c r="A213" t="s">
        <v>40</v>
      </c>
      <c r="B213" t="s">
        <v>14</v>
      </c>
      <c r="C213" t="s">
        <v>78</v>
      </c>
      <c r="D213" t="s">
        <v>16</v>
      </c>
      <c r="E213">
        <v>23</v>
      </c>
      <c r="F213" t="str">
        <f>IF(petrolpump_jbp_data[Quantity]&lt;=6,"Low",  IF(petrolpump_jbp_data[Quantity]&gt;=16,"High","Intermediate"))</f>
        <v>High</v>
      </c>
      <c r="G213">
        <v>74000</v>
      </c>
      <c r="H213">
        <v>1702000</v>
      </c>
      <c r="I213" t="s">
        <v>486</v>
      </c>
      <c r="J213" t="s">
        <v>32</v>
      </c>
      <c r="K213" t="str">
        <f t="shared" si="9"/>
        <v>May-2025</v>
      </c>
      <c r="L213" t="s">
        <v>40</v>
      </c>
      <c r="M213">
        <f t="shared" si="10"/>
        <v>1</v>
      </c>
      <c r="N213" t="str">
        <f t="shared" si="11"/>
        <v>Early</v>
      </c>
      <c r="O213" t="s">
        <v>487</v>
      </c>
      <c r="P213" t="s">
        <v>26</v>
      </c>
      <c r="Q213" t="s">
        <v>371</v>
      </c>
    </row>
    <row r="214" spans="1:17" x14ac:dyDescent="0.3">
      <c r="A214" t="s">
        <v>30</v>
      </c>
      <c r="B214" t="s">
        <v>14</v>
      </c>
      <c r="C214" t="s">
        <v>46</v>
      </c>
      <c r="D214" t="s">
        <v>16</v>
      </c>
      <c r="E214">
        <v>21</v>
      </c>
      <c r="F214" t="str">
        <f>IF(petrolpump_jbp_data[Quantity]&lt;=6,"Low",  IF(petrolpump_jbp_data[Quantity]&gt;=16,"High","Intermediate"))</f>
        <v>High</v>
      </c>
      <c r="G214">
        <v>74000</v>
      </c>
      <c r="H214">
        <v>1554000</v>
      </c>
      <c r="I214" t="s">
        <v>488</v>
      </c>
      <c r="J214" t="s">
        <v>90</v>
      </c>
      <c r="K214" t="str">
        <f t="shared" si="9"/>
        <v>May-2025</v>
      </c>
      <c r="L214" t="s">
        <v>30</v>
      </c>
      <c r="M214">
        <f t="shared" si="10"/>
        <v>5</v>
      </c>
      <c r="N214" t="str">
        <f t="shared" si="11"/>
        <v>Delayed</v>
      </c>
      <c r="O214" t="s">
        <v>489</v>
      </c>
      <c r="P214" t="s">
        <v>20</v>
      </c>
      <c r="Q214" t="s">
        <v>364</v>
      </c>
    </row>
    <row r="215" spans="1:17" x14ac:dyDescent="0.3">
      <c r="A215" t="s">
        <v>58</v>
      </c>
      <c r="B215" t="s">
        <v>14</v>
      </c>
      <c r="C215" t="s">
        <v>15</v>
      </c>
      <c r="D215" t="s">
        <v>16</v>
      </c>
      <c r="E215">
        <v>13</v>
      </c>
      <c r="F215" t="str">
        <f>IF(petrolpump_jbp_data[Quantity]&lt;=6,"Low",  IF(petrolpump_jbp_data[Quantity]&gt;=16,"High","Intermediate"))</f>
        <v>Intermediate</v>
      </c>
      <c r="G215">
        <v>79000</v>
      </c>
      <c r="H215">
        <v>1027000</v>
      </c>
      <c r="I215" t="s">
        <v>490</v>
      </c>
      <c r="J215" t="s">
        <v>102</v>
      </c>
      <c r="K215" t="str">
        <f t="shared" si="9"/>
        <v>May-2025</v>
      </c>
      <c r="L215" t="s">
        <v>58</v>
      </c>
      <c r="M215">
        <f t="shared" si="10"/>
        <v>4</v>
      </c>
      <c r="N215" t="str">
        <f t="shared" si="11"/>
        <v>Delayed</v>
      </c>
      <c r="O215" t="s">
        <v>491</v>
      </c>
      <c r="P215" t="s">
        <v>26</v>
      </c>
      <c r="Q215" t="s">
        <v>371</v>
      </c>
    </row>
    <row r="216" spans="1:17" x14ac:dyDescent="0.3">
      <c r="A216" t="s">
        <v>65</v>
      </c>
      <c r="B216" t="s">
        <v>14</v>
      </c>
      <c r="C216" t="s">
        <v>94</v>
      </c>
      <c r="D216" t="s">
        <v>16</v>
      </c>
      <c r="E216">
        <v>24</v>
      </c>
      <c r="F216" t="str">
        <f>IF(petrolpump_jbp_data[Quantity]&lt;=6,"Low",  IF(petrolpump_jbp_data[Quantity]&gt;=16,"High","Intermediate"))</f>
        <v>High</v>
      </c>
      <c r="G216">
        <v>74000</v>
      </c>
      <c r="H216">
        <v>1776000</v>
      </c>
      <c r="I216" t="s">
        <v>492</v>
      </c>
      <c r="J216" t="s">
        <v>58</v>
      </c>
      <c r="K216" t="str">
        <f t="shared" si="9"/>
        <v>May-2025</v>
      </c>
      <c r="L216" t="s">
        <v>65</v>
      </c>
      <c r="M216">
        <f t="shared" si="10"/>
        <v>4</v>
      </c>
      <c r="N216" t="str">
        <f t="shared" si="11"/>
        <v>Delayed</v>
      </c>
      <c r="O216" t="s">
        <v>493</v>
      </c>
      <c r="P216" t="s">
        <v>26</v>
      </c>
      <c r="Q216" t="s">
        <v>364</v>
      </c>
    </row>
    <row r="217" spans="1:17" x14ac:dyDescent="0.3">
      <c r="A217" t="s">
        <v>48</v>
      </c>
      <c r="B217" t="s">
        <v>14</v>
      </c>
      <c r="C217" t="s">
        <v>78</v>
      </c>
      <c r="D217" t="s">
        <v>16</v>
      </c>
      <c r="E217">
        <v>6</v>
      </c>
      <c r="F217" t="str">
        <f>IF(petrolpump_jbp_data[Quantity]&lt;=6,"Low",  IF(petrolpump_jbp_data[Quantity]&gt;=16,"High","Intermediate"))</f>
        <v>Low</v>
      </c>
      <c r="G217">
        <v>81500</v>
      </c>
      <c r="H217">
        <v>489000</v>
      </c>
      <c r="I217" t="s">
        <v>494</v>
      </c>
      <c r="J217" t="s">
        <v>80</v>
      </c>
      <c r="K217" t="str">
        <f t="shared" si="9"/>
        <v>May-2025</v>
      </c>
      <c r="L217" t="s">
        <v>48</v>
      </c>
      <c r="M217">
        <f t="shared" si="10"/>
        <v>4</v>
      </c>
      <c r="N217" t="str">
        <f t="shared" si="11"/>
        <v>Delayed</v>
      </c>
      <c r="O217" t="s">
        <v>495</v>
      </c>
      <c r="P217" t="s">
        <v>20</v>
      </c>
      <c r="Q217" t="s">
        <v>371</v>
      </c>
    </row>
    <row r="218" spans="1:17" x14ac:dyDescent="0.3">
      <c r="A218" t="s">
        <v>98</v>
      </c>
      <c r="B218" t="s">
        <v>14</v>
      </c>
      <c r="C218" t="s">
        <v>67</v>
      </c>
      <c r="D218" t="s">
        <v>16</v>
      </c>
      <c r="E218">
        <v>8</v>
      </c>
      <c r="F218" t="str">
        <f>IF(petrolpump_jbp_data[Quantity]&lt;=6,"Low",  IF(petrolpump_jbp_data[Quantity]&gt;=16,"High","Intermediate"))</f>
        <v>Intermediate</v>
      </c>
      <c r="G218">
        <v>74000</v>
      </c>
      <c r="H218">
        <v>592000</v>
      </c>
      <c r="I218" t="s">
        <v>496</v>
      </c>
      <c r="J218" t="s">
        <v>157</v>
      </c>
      <c r="K218" t="str">
        <f t="shared" si="9"/>
        <v>April-2025</v>
      </c>
      <c r="L218" t="s">
        <v>98</v>
      </c>
      <c r="M218">
        <f t="shared" si="10"/>
        <v>2</v>
      </c>
      <c r="N218" t="str">
        <f t="shared" si="11"/>
        <v>Early</v>
      </c>
      <c r="O218" t="s">
        <v>497</v>
      </c>
      <c r="P218" t="s">
        <v>26</v>
      </c>
      <c r="Q218" t="s">
        <v>371</v>
      </c>
    </row>
    <row r="219" spans="1:17" x14ac:dyDescent="0.3">
      <c r="A219" t="s">
        <v>62</v>
      </c>
      <c r="B219" t="s">
        <v>14</v>
      </c>
      <c r="C219" t="s">
        <v>33</v>
      </c>
      <c r="D219" t="s">
        <v>16</v>
      </c>
      <c r="E219">
        <v>10</v>
      </c>
      <c r="F219" t="str">
        <f>IF(petrolpump_jbp_data[Quantity]&lt;=6,"Low",  IF(petrolpump_jbp_data[Quantity]&gt;=16,"High","Intermediate"))</f>
        <v>Intermediate</v>
      </c>
      <c r="G219">
        <v>79000</v>
      </c>
      <c r="H219">
        <v>790000</v>
      </c>
      <c r="I219" t="s">
        <v>498</v>
      </c>
      <c r="J219" t="s">
        <v>70</v>
      </c>
      <c r="K219" t="str">
        <f t="shared" si="9"/>
        <v>May-2025</v>
      </c>
      <c r="L219" t="s">
        <v>62</v>
      </c>
      <c r="M219">
        <f t="shared" si="10"/>
        <v>2</v>
      </c>
      <c r="N219" t="str">
        <f t="shared" si="11"/>
        <v>Early</v>
      </c>
      <c r="O219" t="s">
        <v>499</v>
      </c>
      <c r="P219" t="s">
        <v>20</v>
      </c>
      <c r="Q219" t="s">
        <v>364</v>
      </c>
    </row>
    <row r="220" spans="1:17" x14ac:dyDescent="0.3">
      <c r="A220" t="s">
        <v>179</v>
      </c>
      <c r="B220" t="s">
        <v>14</v>
      </c>
      <c r="C220" t="s">
        <v>94</v>
      </c>
      <c r="D220" t="s">
        <v>16</v>
      </c>
      <c r="E220">
        <v>11</v>
      </c>
      <c r="F220" t="str">
        <f>IF(petrolpump_jbp_data[Quantity]&lt;=6,"Low",  IF(petrolpump_jbp_data[Quantity]&gt;=16,"High","Intermediate"))</f>
        <v>Intermediate</v>
      </c>
      <c r="G220">
        <v>72500</v>
      </c>
      <c r="H220">
        <v>797500</v>
      </c>
      <c r="I220" t="s">
        <v>500</v>
      </c>
      <c r="J220" t="s">
        <v>22</v>
      </c>
      <c r="K220" t="str">
        <f t="shared" si="9"/>
        <v>May-2025</v>
      </c>
      <c r="L220" t="s">
        <v>179</v>
      </c>
      <c r="M220">
        <f t="shared" si="10"/>
        <v>2</v>
      </c>
      <c r="N220" t="str">
        <f t="shared" si="11"/>
        <v>Early</v>
      </c>
      <c r="O220" t="s">
        <v>501</v>
      </c>
      <c r="P220" t="s">
        <v>20</v>
      </c>
      <c r="Q220" t="s">
        <v>364</v>
      </c>
    </row>
    <row r="221" spans="1:17" x14ac:dyDescent="0.3">
      <c r="A221" t="s">
        <v>70</v>
      </c>
      <c r="B221" t="s">
        <v>14</v>
      </c>
      <c r="C221" t="s">
        <v>46</v>
      </c>
      <c r="D221" t="s">
        <v>16</v>
      </c>
      <c r="E221">
        <v>11</v>
      </c>
      <c r="F221" t="str">
        <f>IF(petrolpump_jbp_data[Quantity]&lt;=6,"Low",  IF(petrolpump_jbp_data[Quantity]&gt;=16,"High","Intermediate"))</f>
        <v>Intermediate</v>
      </c>
      <c r="G221">
        <v>79000</v>
      </c>
      <c r="H221">
        <v>869000</v>
      </c>
      <c r="I221" t="s">
        <v>502</v>
      </c>
      <c r="J221" t="s">
        <v>32</v>
      </c>
      <c r="K221" t="str">
        <f t="shared" si="9"/>
        <v>May-2025</v>
      </c>
      <c r="L221" t="s">
        <v>70</v>
      </c>
      <c r="M221">
        <f t="shared" si="10"/>
        <v>3</v>
      </c>
      <c r="N221" t="str">
        <f t="shared" si="11"/>
        <v>Early</v>
      </c>
      <c r="O221" t="s">
        <v>503</v>
      </c>
      <c r="P221" t="s">
        <v>20</v>
      </c>
      <c r="Q221" t="s">
        <v>371</v>
      </c>
    </row>
    <row r="222" spans="1:17" x14ac:dyDescent="0.3">
      <c r="A222" t="s">
        <v>90</v>
      </c>
      <c r="B222" t="s">
        <v>14</v>
      </c>
      <c r="C222" t="s">
        <v>33</v>
      </c>
      <c r="D222" t="s">
        <v>16</v>
      </c>
      <c r="E222">
        <v>24</v>
      </c>
      <c r="F222" t="str">
        <f>IF(petrolpump_jbp_data[Quantity]&lt;=6,"Low",  IF(petrolpump_jbp_data[Quantity]&gt;=16,"High","Intermediate"))</f>
        <v>High</v>
      </c>
      <c r="G222">
        <v>79000</v>
      </c>
      <c r="H222">
        <v>1896000</v>
      </c>
      <c r="I222" t="s">
        <v>504</v>
      </c>
      <c r="J222" t="s">
        <v>92</v>
      </c>
      <c r="K222" t="str">
        <f t="shared" si="9"/>
        <v>April-2025</v>
      </c>
      <c r="L222" t="s">
        <v>90</v>
      </c>
      <c r="M222">
        <f t="shared" si="10"/>
        <v>4</v>
      </c>
      <c r="N222" t="str">
        <f t="shared" si="11"/>
        <v>Delayed</v>
      </c>
      <c r="O222" t="s">
        <v>505</v>
      </c>
      <c r="P222" t="s">
        <v>26</v>
      </c>
      <c r="Q222" t="s">
        <v>371</v>
      </c>
    </row>
    <row r="223" spans="1:17" x14ac:dyDescent="0.3">
      <c r="A223" t="s">
        <v>30</v>
      </c>
      <c r="B223" t="s">
        <v>14</v>
      </c>
      <c r="C223" t="s">
        <v>33</v>
      </c>
      <c r="D223" t="s">
        <v>16</v>
      </c>
      <c r="E223">
        <v>28</v>
      </c>
      <c r="F223" t="str">
        <f>IF(petrolpump_jbp_data[Quantity]&lt;=6,"Low",  IF(petrolpump_jbp_data[Quantity]&gt;=16,"High","Intermediate"))</f>
        <v>High</v>
      </c>
      <c r="G223">
        <v>79000</v>
      </c>
      <c r="H223">
        <v>2212000</v>
      </c>
      <c r="I223" t="s">
        <v>506</v>
      </c>
      <c r="J223" t="s">
        <v>112</v>
      </c>
      <c r="K223" t="str">
        <f t="shared" si="9"/>
        <v>May-2025</v>
      </c>
      <c r="L223" t="s">
        <v>30</v>
      </c>
      <c r="M223">
        <f t="shared" si="10"/>
        <v>3</v>
      </c>
      <c r="N223" t="str">
        <f t="shared" si="11"/>
        <v>Early</v>
      </c>
      <c r="O223" t="s">
        <v>507</v>
      </c>
      <c r="P223" t="s">
        <v>26</v>
      </c>
      <c r="Q223" t="s">
        <v>371</v>
      </c>
    </row>
    <row r="224" spans="1:17" x14ac:dyDescent="0.3">
      <c r="A224" t="s">
        <v>48</v>
      </c>
      <c r="B224" t="s">
        <v>14</v>
      </c>
      <c r="C224" t="s">
        <v>94</v>
      </c>
      <c r="D224" t="s">
        <v>16</v>
      </c>
      <c r="E224">
        <v>16</v>
      </c>
      <c r="F224" t="str">
        <f>IF(petrolpump_jbp_data[Quantity]&lt;=6,"Low",  IF(petrolpump_jbp_data[Quantity]&gt;=16,"High","Intermediate"))</f>
        <v>High</v>
      </c>
      <c r="G224">
        <v>74000</v>
      </c>
      <c r="H224">
        <v>1184000</v>
      </c>
      <c r="I224" t="s">
        <v>508</v>
      </c>
      <c r="J224" t="s">
        <v>80</v>
      </c>
      <c r="K224" t="str">
        <f t="shared" si="9"/>
        <v>May-2025</v>
      </c>
      <c r="L224" t="s">
        <v>48</v>
      </c>
      <c r="M224">
        <f t="shared" si="10"/>
        <v>4</v>
      </c>
      <c r="N224" t="str">
        <f t="shared" si="11"/>
        <v>Delayed</v>
      </c>
      <c r="O224" t="s">
        <v>509</v>
      </c>
      <c r="P224" t="s">
        <v>26</v>
      </c>
      <c r="Q224" t="s">
        <v>364</v>
      </c>
    </row>
    <row r="225" spans="1:17" x14ac:dyDescent="0.3">
      <c r="A225" t="s">
        <v>80</v>
      </c>
      <c r="B225" t="s">
        <v>14</v>
      </c>
      <c r="C225" t="s">
        <v>67</v>
      </c>
      <c r="D225" t="s">
        <v>16</v>
      </c>
      <c r="E225">
        <v>23</v>
      </c>
      <c r="F225" t="str">
        <f>IF(petrolpump_jbp_data[Quantity]&lt;=6,"Low",  IF(petrolpump_jbp_data[Quantity]&gt;=16,"High","Intermediate"))</f>
        <v>High</v>
      </c>
      <c r="G225">
        <v>79000</v>
      </c>
      <c r="H225">
        <v>1817000</v>
      </c>
      <c r="I225" t="s">
        <v>510</v>
      </c>
      <c r="J225" t="s">
        <v>157</v>
      </c>
      <c r="K225" t="str">
        <f t="shared" si="9"/>
        <v>April-2025</v>
      </c>
      <c r="L225" t="s">
        <v>80</v>
      </c>
      <c r="M225">
        <f t="shared" si="10"/>
        <v>5</v>
      </c>
      <c r="N225" t="str">
        <f t="shared" si="11"/>
        <v>Delayed</v>
      </c>
      <c r="O225" t="s">
        <v>511</v>
      </c>
      <c r="P225" t="s">
        <v>26</v>
      </c>
      <c r="Q225" t="s">
        <v>371</v>
      </c>
    </row>
    <row r="226" spans="1:17" x14ac:dyDescent="0.3">
      <c r="A226" t="s">
        <v>65</v>
      </c>
      <c r="B226" t="s">
        <v>14</v>
      </c>
      <c r="C226" t="s">
        <v>94</v>
      </c>
      <c r="D226" t="s">
        <v>16</v>
      </c>
      <c r="E226">
        <v>23</v>
      </c>
      <c r="F226" t="str">
        <f>IF(petrolpump_jbp_data[Quantity]&lt;=6,"Low",  IF(petrolpump_jbp_data[Quantity]&gt;=16,"High","Intermediate"))</f>
        <v>High</v>
      </c>
      <c r="G226">
        <v>79000</v>
      </c>
      <c r="H226">
        <v>1817000</v>
      </c>
      <c r="I226" t="s">
        <v>512</v>
      </c>
      <c r="J226" t="s">
        <v>37</v>
      </c>
      <c r="K226" t="str">
        <f t="shared" si="9"/>
        <v>May-2025</v>
      </c>
      <c r="L226" t="s">
        <v>65</v>
      </c>
      <c r="M226">
        <f t="shared" si="10"/>
        <v>1</v>
      </c>
      <c r="N226" t="str">
        <f t="shared" si="11"/>
        <v>Early</v>
      </c>
      <c r="O226" t="s">
        <v>513</v>
      </c>
      <c r="P226" t="s">
        <v>26</v>
      </c>
      <c r="Q226" t="s">
        <v>371</v>
      </c>
    </row>
    <row r="227" spans="1:17" x14ac:dyDescent="0.3">
      <c r="A227" t="s">
        <v>24</v>
      </c>
      <c r="B227" t="s">
        <v>14</v>
      </c>
      <c r="C227" t="s">
        <v>15</v>
      </c>
      <c r="D227" t="s">
        <v>16</v>
      </c>
      <c r="E227">
        <v>28</v>
      </c>
      <c r="F227" t="str">
        <f>IF(petrolpump_jbp_data[Quantity]&lt;=6,"Low",  IF(petrolpump_jbp_data[Quantity]&gt;=16,"High","Intermediate"))</f>
        <v>High</v>
      </c>
      <c r="G227">
        <v>72500</v>
      </c>
      <c r="H227">
        <v>2030000</v>
      </c>
      <c r="I227" t="s">
        <v>514</v>
      </c>
      <c r="J227" t="s">
        <v>32</v>
      </c>
      <c r="K227" t="str">
        <f t="shared" si="9"/>
        <v>May-2025</v>
      </c>
      <c r="L227" t="s">
        <v>24</v>
      </c>
      <c r="M227">
        <f t="shared" si="10"/>
        <v>4</v>
      </c>
      <c r="N227" t="str">
        <f t="shared" si="11"/>
        <v>Delayed</v>
      </c>
      <c r="O227" t="s">
        <v>515</v>
      </c>
      <c r="P227" t="s">
        <v>26</v>
      </c>
      <c r="Q227" t="s">
        <v>364</v>
      </c>
    </row>
    <row r="228" spans="1:17" x14ac:dyDescent="0.3">
      <c r="A228" t="s">
        <v>102</v>
      </c>
      <c r="B228" t="s">
        <v>14</v>
      </c>
      <c r="C228" t="s">
        <v>15</v>
      </c>
      <c r="D228" t="s">
        <v>16</v>
      </c>
      <c r="E228">
        <v>14</v>
      </c>
      <c r="F228" t="str">
        <f>IF(petrolpump_jbp_data[Quantity]&lt;=6,"Low",  IF(petrolpump_jbp_data[Quantity]&gt;=16,"High","Intermediate"))</f>
        <v>Intermediate</v>
      </c>
      <c r="G228">
        <v>74000</v>
      </c>
      <c r="H228">
        <v>1036000</v>
      </c>
      <c r="I228" t="s">
        <v>516</v>
      </c>
      <c r="J228" t="s">
        <v>27</v>
      </c>
      <c r="K228" t="str">
        <f t="shared" si="9"/>
        <v>May-2025</v>
      </c>
      <c r="L228" t="s">
        <v>102</v>
      </c>
      <c r="M228">
        <f t="shared" si="10"/>
        <v>2</v>
      </c>
      <c r="N228" t="str">
        <f t="shared" si="11"/>
        <v>Early</v>
      </c>
      <c r="O228" t="s">
        <v>517</v>
      </c>
      <c r="P228" t="s">
        <v>20</v>
      </c>
      <c r="Q228" t="s">
        <v>371</v>
      </c>
    </row>
    <row r="229" spans="1:17" x14ac:dyDescent="0.3">
      <c r="A229" t="s">
        <v>86</v>
      </c>
      <c r="B229" t="s">
        <v>14</v>
      </c>
      <c r="C229" t="s">
        <v>33</v>
      </c>
      <c r="D229" t="s">
        <v>16</v>
      </c>
      <c r="E229">
        <v>12</v>
      </c>
      <c r="F229" t="str">
        <f>IF(petrolpump_jbp_data[Quantity]&lt;=6,"Low",  IF(petrolpump_jbp_data[Quantity]&gt;=16,"High","Intermediate"))</f>
        <v>Intermediate</v>
      </c>
      <c r="G229">
        <v>72500</v>
      </c>
      <c r="H229">
        <v>870000</v>
      </c>
      <c r="I229" t="s">
        <v>518</v>
      </c>
      <c r="J229" t="s">
        <v>90</v>
      </c>
      <c r="K229" t="str">
        <f t="shared" si="9"/>
        <v>May-2025</v>
      </c>
      <c r="L229" t="s">
        <v>86</v>
      </c>
      <c r="M229">
        <f t="shared" si="10"/>
        <v>3</v>
      </c>
      <c r="N229" t="str">
        <f t="shared" si="11"/>
        <v>Early</v>
      </c>
      <c r="O229" t="s">
        <v>519</v>
      </c>
      <c r="P229" t="s">
        <v>20</v>
      </c>
      <c r="Q229" t="s">
        <v>371</v>
      </c>
    </row>
    <row r="230" spans="1:17" x14ac:dyDescent="0.3">
      <c r="A230" t="s">
        <v>98</v>
      </c>
      <c r="B230" t="s">
        <v>14</v>
      </c>
      <c r="C230" t="s">
        <v>28</v>
      </c>
      <c r="D230" t="s">
        <v>16</v>
      </c>
      <c r="E230">
        <v>22</v>
      </c>
      <c r="F230" t="str">
        <f>IF(petrolpump_jbp_data[Quantity]&lt;=6,"Low",  IF(petrolpump_jbp_data[Quantity]&gt;=16,"High","Intermediate"))</f>
        <v>High</v>
      </c>
      <c r="G230">
        <v>81500</v>
      </c>
      <c r="H230">
        <v>1793000</v>
      </c>
      <c r="I230" t="s">
        <v>520</v>
      </c>
      <c r="J230" t="s">
        <v>224</v>
      </c>
      <c r="K230" t="str">
        <f t="shared" si="9"/>
        <v>April-2025</v>
      </c>
      <c r="L230" t="s">
        <v>98</v>
      </c>
      <c r="M230">
        <f t="shared" si="10"/>
        <v>3</v>
      </c>
      <c r="N230" t="str">
        <f t="shared" si="11"/>
        <v>Early</v>
      </c>
      <c r="O230" t="s">
        <v>521</v>
      </c>
      <c r="P230" t="s">
        <v>20</v>
      </c>
      <c r="Q230" t="s">
        <v>364</v>
      </c>
    </row>
    <row r="231" spans="1:17" x14ac:dyDescent="0.3">
      <c r="A231" t="s">
        <v>60</v>
      </c>
      <c r="B231" t="s">
        <v>14</v>
      </c>
      <c r="C231" t="s">
        <v>78</v>
      </c>
      <c r="D231" t="s">
        <v>16</v>
      </c>
      <c r="E231">
        <v>18</v>
      </c>
      <c r="F231" t="str">
        <f>IF(petrolpump_jbp_data[Quantity]&lt;=6,"Low",  IF(petrolpump_jbp_data[Quantity]&gt;=16,"High","Intermediate"))</f>
        <v>High</v>
      </c>
      <c r="G231">
        <v>74000</v>
      </c>
      <c r="H231">
        <v>1332000</v>
      </c>
      <c r="I231" t="s">
        <v>522</v>
      </c>
      <c r="J231" t="s">
        <v>24</v>
      </c>
      <c r="K231" t="str">
        <f t="shared" si="9"/>
        <v>May-2025</v>
      </c>
      <c r="L231" t="s">
        <v>60</v>
      </c>
      <c r="M231">
        <f t="shared" si="10"/>
        <v>5</v>
      </c>
      <c r="N231" t="str">
        <f t="shared" si="11"/>
        <v>Delayed</v>
      </c>
      <c r="O231" t="s">
        <v>523</v>
      </c>
      <c r="P231" t="s">
        <v>26</v>
      </c>
      <c r="Q231" t="s">
        <v>364</v>
      </c>
    </row>
    <row r="232" spans="1:17" x14ac:dyDescent="0.3">
      <c r="A232" t="s">
        <v>22</v>
      </c>
      <c r="B232" t="s">
        <v>14</v>
      </c>
      <c r="C232" t="s">
        <v>94</v>
      </c>
      <c r="D232" t="s">
        <v>16</v>
      </c>
      <c r="E232">
        <v>24</v>
      </c>
      <c r="F232" t="str">
        <f>IF(petrolpump_jbp_data[Quantity]&lt;=6,"Low",  IF(petrolpump_jbp_data[Quantity]&gt;=16,"High","Intermediate"))</f>
        <v>High</v>
      </c>
      <c r="G232">
        <v>72500</v>
      </c>
      <c r="H232">
        <v>1740000</v>
      </c>
      <c r="I232" t="s">
        <v>524</v>
      </c>
      <c r="J232" t="s">
        <v>62</v>
      </c>
      <c r="K232" t="str">
        <f t="shared" si="9"/>
        <v>May-2025</v>
      </c>
      <c r="L232" t="s">
        <v>22</v>
      </c>
      <c r="M232">
        <f t="shared" si="10"/>
        <v>1</v>
      </c>
      <c r="N232" t="str">
        <f t="shared" si="11"/>
        <v>Early</v>
      </c>
      <c r="O232" t="s">
        <v>525</v>
      </c>
      <c r="P232" t="s">
        <v>20</v>
      </c>
      <c r="Q232" t="s">
        <v>371</v>
      </c>
    </row>
    <row r="233" spans="1:17" x14ac:dyDescent="0.3">
      <c r="A233" t="s">
        <v>22</v>
      </c>
      <c r="B233" t="s">
        <v>14</v>
      </c>
      <c r="C233" t="s">
        <v>15</v>
      </c>
      <c r="D233" t="s">
        <v>16</v>
      </c>
      <c r="E233">
        <v>12</v>
      </c>
      <c r="F233" t="str">
        <f>IF(petrolpump_jbp_data[Quantity]&lt;=6,"Low",  IF(petrolpump_jbp_data[Quantity]&gt;=16,"High","Intermediate"))</f>
        <v>Intermediate</v>
      </c>
      <c r="G233">
        <v>72500</v>
      </c>
      <c r="H233">
        <v>870000</v>
      </c>
      <c r="I233" t="s">
        <v>526</v>
      </c>
      <c r="J233" t="s">
        <v>62</v>
      </c>
      <c r="K233" t="str">
        <f t="shared" si="9"/>
        <v>May-2025</v>
      </c>
      <c r="L233" t="s">
        <v>22</v>
      </c>
      <c r="M233">
        <f t="shared" si="10"/>
        <v>1</v>
      </c>
      <c r="N233" t="str">
        <f t="shared" si="11"/>
        <v>Early</v>
      </c>
      <c r="O233" t="s">
        <v>527</v>
      </c>
      <c r="P233" t="s">
        <v>20</v>
      </c>
      <c r="Q233" t="s">
        <v>371</v>
      </c>
    </row>
    <row r="234" spans="1:17" x14ac:dyDescent="0.3">
      <c r="A234" t="s">
        <v>102</v>
      </c>
      <c r="B234" t="s">
        <v>14</v>
      </c>
      <c r="C234" t="s">
        <v>28</v>
      </c>
      <c r="D234" t="s">
        <v>16</v>
      </c>
      <c r="E234">
        <v>16</v>
      </c>
      <c r="F234" t="str">
        <f>IF(petrolpump_jbp_data[Quantity]&lt;=6,"Low",  IF(petrolpump_jbp_data[Quantity]&gt;=16,"High","Intermediate"))</f>
        <v>High</v>
      </c>
      <c r="G234">
        <v>72500</v>
      </c>
      <c r="H234">
        <v>1160000</v>
      </c>
      <c r="I234" t="s">
        <v>528</v>
      </c>
      <c r="J234" t="s">
        <v>110</v>
      </c>
      <c r="K234" t="str">
        <f t="shared" si="9"/>
        <v>May-2025</v>
      </c>
      <c r="L234" t="s">
        <v>102</v>
      </c>
      <c r="M234">
        <f t="shared" si="10"/>
        <v>4</v>
      </c>
      <c r="N234" t="str">
        <f t="shared" si="11"/>
        <v>Delayed</v>
      </c>
      <c r="O234" t="s">
        <v>529</v>
      </c>
      <c r="P234" t="s">
        <v>26</v>
      </c>
      <c r="Q234" t="s">
        <v>364</v>
      </c>
    </row>
    <row r="235" spans="1:17" x14ac:dyDescent="0.3">
      <c r="A235" t="s">
        <v>37</v>
      </c>
      <c r="B235" t="s">
        <v>14</v>
      </c>
      <c r="C235" t="s">
        <v>15</v>
      </c>
      <c r="D235" t="s">
        <v>16</v>
      </c>
      <c r="E235">
        <v>25</v>
      </c>
      <c r="F235" t="str">
        <f>IF(petrolpump_jbp_data[Quantity]&lt;=6,"Low",  IF(petrolpump_jbp_data[Quantity]&gt;=16,"High","Intermediate"))</f>
        <v>High</v>
      </c>
      <c r="G235">
        <v>72500</v>
      </c>
      <c r="H235">
        <v>1812500</v>
      </c>
      <c r="I235" t="s">
        <v>530</v>
      </c>
      <c r="J235" t="s">
        <v>132</v>
      </c>
      <c r="K235" t="str">
        <f t="shared" si="9"/>
        <v>May-2025</v>
      </c>
      <c r="L235" t="s">
        <v>37</v>
      </c>
      <c r="M235">
        <f t="shared" si="10"/>
        <v>5</v>
      </c>
      <c r="N235" t="str">
        <f t="shared" si="11"/>
        <v>Delayed</v>
      </c>
      <c r="O235" t="s">
        <v>531</v>
      </c>
      <c r="P235" t="s">
        <v>26</v>
      </c>
      <c r="Q235" t="s">
        <v>371</v>
      </c>
    </row>
    <row r="236" spans="1:17" x14ac:dyDescent="0.3">
      <c r="A236" t="s">
        <v>98</v>
      </c>
      <c r="B236" t="s">
        <v>14</v>
      </c>
      <c r="C236" t="s">
        <v>41</v>
      </c>
      <c r="D236" t="s">
        <v>16</v>
      </c>
      <c r="E236">
        <v>27</v>
      </c>
      <c r="F236" t="str">
        <f>IF(petrolpump_jbp_data[Quantity]&lt;=6,"Low",  IF(petrolpump_jbp_data[Quantity]&gt;=16,"High","Intermediate"))</f>
        <v>High</v>
      </c>
      <c r="G236">
        <v>74000</v>
      </c>
      <c r="H236">
        <v>1998000</v>
      </c>
      <c r="I236" t="s">
        <v>532</v>
      </c>
      <c r="J236" t="s">
        <v>100</v>
      </c>
      <c r="K236" t="str">
        <f t="shared" si="9"/>
        <v>April-2025</v>
      </c>
      <c r="L236" t="s">
        <v>98</v>
      </c>
      <c r="M236">
        <f t="shared" si="10"/>
        <v>4</v>
      </c>
      <c r="N236" t="str">
        <f t="shared" si="11"/>
        <v>Delayed</v>
      </c>
      <c r="O236" t="s">
        <v>533</v>
      </c>
      <c r="P236" t="s">
        <v>20</v>
      </c>
      <c r="Q236" t="s">
        <v>371</v>
      </c>
    </row>
    <row r="237" spans="1:17" x14ac:dyDescent="0.3">
      <c r="A237" t="s">
        <v>18</v>
      </c>
      <c r="B237" t="s">
        <v>14</v>
      </c>
      <c r="C237" t="s">
        <v>41</v>
      </c>
      <c r="D237" t="s">
        <v>16</v>
      </c>
      <c r="E237">
        <v>20</v>
      </c>
      <c r="F237" t="str">
        <f>IF(petrolpump_jbp_data[Quantity]&lt;=6,"Low",  IF(petrolpump_jbp_data[Quantity]&gt;=16,"High","Intermediate"))</f>
        <v>High</v>
      </c>
      <c r="G237">
        <v>79000</v>
      </c>
      <c r="H237">
        <v>1580000</v>
      </c>
      <c r="I237" t="s">
        <v>534</v>
      </c>
      <c r="J237" t="s">
        <v>43</v>
      </c>
      <c r="K237" t="str">
        <f t="shared" si="9"/>
        <v>May-2025</v>
      </c>
      <c r="L237" t="s">
        <v>18</v>
      </c>
      <c r="M237">
        <f t="shared" si="10"/>
        <v>3</v>
      </c>
      <c r="N237" t="str">
        <f t="shared" si="11"/>
        <v>Early</v>
      </c>
      <c r="O237" t="s">
        <v>535</v>
      </c>
      <c r="P237" t="s">
        <v>26</v>
      </c>
      <c r="Q237" t="s">
        <v>364</v>
      </c>
    </row>
    <row r="238" spans="1:17" x14ac:dyDescent="0.3">
      <c r="A238" t="s">
        <v>48</v>
      </c>
      <c r="B238" t="s">
        <v>14</v>
      </c>
      <c r="C238" t="s">
        <v>15</v>
      </c>
      <c r="D238" t="s">
        <v>16</v>
      </c>
      <c r="E238">
        <v>11</v>
      </c>
      <c r="F238" t="str">
        <f>IF(petrolpump_jbp_data[Quantity]&lt;=6,"Low",  IF(petrolpump_jbp_data[Quantity]&gt;=16,"High","Intermediate"))</f>
        <v>Intermediate</v>
      </c>
      <c r="G238">
        <v>79000</v>
      </c>
      <c r="H238">
        <v>869000</v>
      </c>
      <c r="I238" t="s">
        <v>536</v>
      </c>
      <c r="J238" t="s">
        <v>30</v>
      </c>
      <c r="K238" t="str">
        <f t="shared" si="9"/>
        <v>May-2025</v>
      </c>
      <c r="L238" t="s">
        <v>48</v>
      </c>
      <c r="M238">
        <f t="shared" si="10"/>
        <v>3</v>
      </c>
      <c r="N238" t="str">
        <f t="shared" si="11"/>
        <v>Early</v>
      </c>
      <c r="O238" t="s">
        <v>537</v>
      </c>
      <c r="P238" t="s">
        <v>20</v>
      </c>
      <c r="Q238" t="s">
        <v>364</v>
      </c>
    </row>
    <row r="239" spans="1:17" x14ac:dyDescent="0.3">
      <c r="A239" t="s">
        <v>58</v>
      </c>
      <c r="B239" t="s">
        <v>14</v>
      </c>
      <c r="C239" t="s">
        <v>67</v>
      </c>
      <c r="D239" t="s">
        <v>16</v>
      </c>
      <c r="E239">
        <v>20</v>
      </c>
      <c r="F239" t="str">
        <f>IF(petrolpump_jbp_data[Quantity]&lt;=6,"Low",  IF(petrolpump_jbp_data[Quantity]&gt;=16,"High","Intermediate"))</f>
        <v>High</v>
      </c>
      <c r="G239">
        <v>72500</v>
      </c>
      <c r="H239">
        <v>1450000</v>
      </c>
      <c r="I239" t="s">
        <v>538</v>
      </c>
      <c r="J239" t="s">
        <v>96</v>
      </c>
      <c r="K239" t="str">
        <f t="shared" si="9"/>
        <v>May-2025</v>
      </c>
      <c r="L239" t="s">
        <v>58</v>
      </c>
      <c r="M239">
        <f t="shared" si="10"/>
        <v>1</v>
      </c>
      <c r="N239" t="str">
        <f t="shared" si="11"/>
        <v>Early</v>
      </c>
      <c r="O239" t="s">
        <v>539</v>
      </c>
      <c r="P239" t="s">
        <v>26</v>
      </c>
      <c r="Q239" t="s">
        <v>371</v>
      </c>
    </row>
    <row r="240" spans="1:17" x14ac:dyDescent="0.3">
      <c r="A240" t="s">
        <v>40</v>
      </c>
      <c r="B240" t="s">
        <v>14</v>
      </c>
      <c r="C240" t="s">
        <v>28</v>
      </c>
      <c r="D240" t="s">
        <v>16</v>
      </c>
      <c r="E240">
        <v>21</v>
      </c>
      <c r="F240" t="str">
        <f>IF(petrolpump_jbp_data[Quantity]&lt;=6,"Low",  IF(petrolpump_jbp_data[Quantity]&gt;=16,"High","Intermediate"))</f>
        <v>High</v>
      </c>
      <c r="G240">
        <v>81500</v>
      </c>
      <c r="H240">
        <v>1711500</v>
      </c>
      <c r="I240" t="s">
        <v>540</v>
      </c>
      <c r="J240" t="s">
        <v>65</v>
      </c>
      <c r="K240" t="str">
        <f t="shared" si="9"/>
        <v>May-2025</v>
      </c>
      <c r="L240" t="s">
        <v>40</v>
      </c>
      <c r="M240">
        <f t="shared" si="10"/>
        <v>3</v>
      </c>
      <c r="N240" t="str">
        <f t="shared" si="11"/>
        <v>Early</v>
      </c>
      <c r="O240" t="s">
        <v>541</v>
      </c>
      <c r="P240" t="s">
        <v>20</v>
      </c>
      <c r="Q240" t="s">
        <v>364</v>
      </c>
    </row>
    <row r="241" spans="1:17" x14ac:dyDescent="0.3">
      <c r="A241" t="s">
        <v>179</v>
      </c>
      <c r="B241" t="s">
        <v>14</v>
      </c>
      <c r="C241" t="s">
        <v>28</v>
      </c>
      <c r="D241" t="s">
        <v>16</v>
      </c>
      <c r="E241">
        <v>16</v>
      </c>
      <c r="F241" t="str">
        <f>IF(petrolpump_jbp_data[Quantity]&lt;=6,"Low",  IF(petrolpump_jbp_data[Quantity]&gt;=16,"High","Intermediate"))</f>
        <v>High</v>
      </c>
      <c r="G241">
        <v>74000</v>
      </c>
      <c r="H241">
        <v>1184000</v>
      </c>
      <c r="I241" t="s">
        <v>542</v>
      </c>
      <c r="J241" t="s">
        <v>22</v>
      </c>
      <c r="K241" t="str">
        <f t="shared" si="9"/>
        <v>May-2025</v>
      </c>
      <c r="L241" t="s">
        <v>179</v>
      </c>
      <c r="M241">
        <f t="shared" si="10"/>
        <v>2</v>
      </c>
      <c r="N241" t="str">
        <f t="shared" si="11"/>
        <v>Early</v>
      </c>
      <c r="O241" t="s">
        <v>543</v>
      </c>
      <c r="P241" t="s">
        <v>20</v>
      </c>
      <c r="Q241" t="s">
        <v>364</v>
      </c>
    </row>
    <row r="242" spans="1:17" x14ac:dyDescent="0.3">
      <c r="A242" t="s">
        <v>45</v>
      </c>
      <c r="B242" t="s">
        <v>14</v>
      </c>
      <c r="C242" t="s">
        <v>28</v>
      </c>
      <c r="D242" t="s">
        <v>16</v>
      </c>
      <c r="E242">
        <v>5</v>
      </c>
      <c r="F242" t="str">
        <f>IF(petrolpump_jbp_data[Quantity]&lt;=6,"Low",  IF(petrolpump_jbp_data[Quantity]&gt;=16,"High","Intermediate"))</f>
        <v>Low</v>
      </c>
      <c r="G242">
        <v>81500</v>
      </c>
      <c r="H242">
        <v>407500</v>
      </c>
      <c r="I242" t="s">
        <v>544</v>
      </c>
      <c r="J242" t="s">
        <v>30</v>
      </c>
      <c r="K242" t="str">
        <f t="shared" si="9"/>
        <v>May-2025</v>
      </c>
      <c r="L242" t="s">
        <v>45</v>
      </c>
      <c r="M242">
        <f t="shared" si="10"/>
        <v>5</v>
      </c>
      <c r="N242" t="str">
        <f t="shared" si="11"/>
        <v>Delayed</v>
      </c>
      <c r="O242" t="s">
        <v>545</v>
      </c>
      <c r="P242" t="s">
        <v>26</v>
      </c>
      <c r="Q242" t="s">
        <v>371</v>
      </c>
    </row>
    <row r="243" spans="1:17" x14ac:dyDescent="0.3">
      <c r="A243" t="s">
        <v>60</v>
      </c>
      <c r="B243" t="s">
        <v>14</v>
      </c>
      <c r="C243" t="s">
        <v>46</v>
      </c>
      <c r="D243" t="s">
        <v>16</v>
      </c>
      <c r="E243">
        <v>22</v>
      </c>
      <c r="F243" t="str">
        <f>IF(petrolpump_jbp_data[Quantity]&lt;=6,"Low",  IF(petrolpump_jbp_data[Quantity]&gt;=16,"High","Intermediate"))</f>
        <v>High</v>
      </c>
      <c r="G243">
        <v>81500</v>
      </c>
      <c r="H243">
        <v>1793000</v>
      </c>
      <c r="I243" t="s">
        <v>546</v>
      </c>
      <c r="J243" t="s">
        <v>22</v>
      </c>
      <c r="K243" t="str">
        <f t="shared" si="9"/>
        <v>May-2025</v>
      </c>
      <c r="L243" t="s">
        <v>60</v>
      </c>
      <c r="M243">
        <f t="shared" si="10"/>
        <v>3</v>
      </c>
      <c r="N243" t="str">
        <f t="shared" si="11"/>
        <v>Early</v>
      </c>
      <c r="O243" t="s">
        <v>547</v>
      </c>
      <c r="P243" t="s">
        <v>20</v>
      </c>
      <c r="Q243" t="s">
        <v>364</v>
      </c>
    </row>
    <row r="244" spans="1:17" x14ac:dyDescent="0.3">
      <c r="A244" t="s">
        <v>58</v>
      </c>
      <c r="B244" t="s">
        <v>14</v>
      </c>
      <c r="C244" t="s">
        <v>46</v>
      </c>
      <c r="D244" t="s">
        <v>16</v>
      </c>
      <c r="E244">
        <v>5</v>
      </c>
      <c r="F244" t="str">
        <f>IF(petrolpump_jbp_data[Quantity]&lt;=6,"Low",  IF(petrolpump_jbp_data[Quantity]&gt;=16,"High","Intermediate"))</f>
        <v>Low</v>
      </c>
      <c r="G244">
        <v>81500</v>
      </c>
      <c r="H244">
        <v>407500</v>
      </c>
      <c r="I244" t="s">
        <v>548</v>
      </c>
      <c r="J244" t="s">
        <v>132</v>
      </c>
      <c r="K244" t="str">
        <f t="shared" si="9"/>
        <v>May-2025</v>
      </c>
      <c r="L244" t="s">
        <v>58</v>
      </c>
      <c r="M244">
        <f t="shared" si="10"/>
        <v>2</v>
      </c>
      <c r="N244" t="str">
        <f t="shared" si="11"/>
        <v>Early</v>
      </c>
      <c r="O244" t="s">
        <v>549</v>
      </c>
      <c r="P244" t="s">
        <v>26</v>
      </c>
      <c r="Q244" t="s">
        <v>371</v>
      </c>
    </row>
    <row r="245" spans="1:17" x14ac:dyDescent="0.3">
      <c r="A245" t="s">
        <v>62</v>
      </c>
      <c r="B245" t="s">
        <v>14</v>
      </c>
      <c r="C245" t="s">
        <v>46</v>
      </c>
      <c r="D245" t="s">
        <v>16</v>
      </c>
      <c r="E245">
        <v>28</v>
      </c>
      <c r="F245" t="str">
        <f>IF(petrolpump_jbp_data[Quantity]&lt;=6,"Low",  IF(petrolpump_jbp_data[Quantity]&gt;=16,"High","Intermediate"))</f>
        <v>High</v>
      </c>
      <c r="G245">
        <v>72500</v>
      </c>
      <c r="H245">
        <v>2030000</v>
      </c>
      <c r="I245" t="s">
        <v>550</v>
      </c>
      <c r="J245" t="s">
        <v>32</v>
      </c>
      <c r="K245" t="str">
        <f t="shared" si="9"/>
        <v>May-2025</v>
      </c>
      <c r="L245" t="s">
        <v>62</v>
      </c>
      <c r="M245">
        <f t="shared" si="10"/>
        <v>5</v>
      </c>
      <c r="N245" t="str">
        <f t="shared" si="11"/>
        <v>Delayed</v>
      </c>
      <c r="O245" t="s">
        <v>551</v>
      </c>
      <c r="P245" t="s">
        <v>26</v>
      </c>
      <c r="Q245" t="s">
        <v>364</v>
      </c>
    </row>
    <row r="246" spans="1:17" x14ac:dyDescent="0.3">
      <c r="A246" t="s">
        <v>90</v>
      </c>
      <c r="B246" t="s">
        <v>14</v>
      </c>
      <c r="C246" t="s">
        <v>41</v>
      </c>
      <c r="D246" t="s">
        <v>16</v>
      </c>
      <c r="E246">
        <v>27</v>
      </c>
      <c r="F246" t="str">
        <f>IF(petrolpump_jbp_data[Quantity]&lt;=6,"Low",  IF(petrolpump_jbp_data[Quantity]&gt;=16,"High","Intermediate"))</f>
        <v>High</v>
      </c>
      <c r="G246">
        <v>74000</v>
      </c>
      <c r="H246">
        <v>1998000</v>
      </c>
      <c r="I246" t="s">
        <v>552</v>
      </c>
      <c r="J246" t="s">
        <v>100</v>
      </c>
      <c r="K246" t="str">
        <f t="shared" si="9"/>
        <v>April-2025</v>
      </c>
      <c r="L246" t="s">
        <v>90</v>
      </c>
      <c r="M246">
        <f t="shared" si="10"/>
        <v>3</v>
      </c>
      <c r="N246" t="str">
        <f t="shared" si="11"/>
        <v>Early</v>
      </c>
      <c r="O246" t="s">
        <v>553</v>
      </c>
      <c r="P246" t="s">
        <v>20</v>
      </c>
      <c r="Q246" t="s">
        <v>364</v>
      </c>
    </row>
    <row r="247" spans="1:17" x14ac:dyDescent="0.3">
      <c r="A247" t="s">
        <v>110</v>
      </c>
      <c r="B247" t="s">
        <v>14</v>
      </c>
      <c r="C247" t="s">
        <v>67</v>
      </c>
      <c r="D247" t="s">
        <v>16</v>
      </c>
      <c r="E247">
        <v>8</v>
      </c>
      <c r="F247" t="str">
        <f>IF(petrolpump_jbp_data[Quantity]&lt;=6,"Low",  IF(petrolpump_jbp_data[Quantity]&gt;=16,"High","Intermediate"))</f>
        <v>Intermediate</v>
      </c>
      <c r="G247">
        <v>81500</v>
      </c>
      <c r="H247">
        <v>652000</v>
      </c>
      <c r="I247" t="s">
        <v>554</v>
      </c>
      <c r="J247" t="s">
        <v>86</v>
      </c>
      <c r="K247" t="str">
        <f t="shared" si="9"/>
        <v>May-2025</v>
      </c>
      <c r="L247" t="s">
        <v>110</v>
      </c>
      <c r="M247">
        <f t="shared" si="10"/>
        <v>4</v>
      </c>
      <c r="N247" t="str">
        <f t="shared" si="11"/>
        <v>Delayed</v>
      </c>
      <c r="O247" t="s">
        <v>555</v>
      </c>
      <c r="P247" t="s">
        <v>26</v>
      </c>
      <c r="Q247" t="s">
        <v>371</v>
      </c>
    </row>
    <row r="248" spans="1:17" x14ac:dyDescent="0.3">
      <c r="A248" t="s">
        <v>58</v>
      </c>
      <c r="B248" t="s">
        <v>14</v>
      </c>
      <c r="C248" t="s">
        <v>41</v>
      </c>
      <c r="D248" t="s">
        <v>16</v>
      </c>
      <c r="E248">
        <v>6</v>
      </c>
      <c r="F248" t="str">
        <f>IF(petrolpump_jbp_data[Quantity]&lt;=6,"Low",  IF(petrolpump_jbp_data[Quantity]&gt;=16,"High","Intermediate"))</f>
        <v>Low</v>
      </c>
      <c r="G248">
        <v>81500</v>
      </c>
      <c r="H248">
        <v>489000</v>
      </c>
      <c r="I248" t="s">
        <v>556</v>
      </c>
      <c r="J248" t="s">
        <v>132</v>
      </c>
      <c r="K248" t="str">
        <f t="shared" si="9"/>
        <v>May-2025</v>
      </c>
      <c r="L248" t="s">
        <v>58</v>
      </c>
      <c r="M248">
        <f t="shared" si="10"/>
        <v>2</v>
      </c>
      <c r="N248" t="str">
        <f t="shared" si="11"/>
        <v>Early</v>
      </c>
      <c r="O248" t="s">
        <v>557</v>
      </c>
      <c r="P248" t="s">
        <v>20</v>
      </c>
      <c r="Q248" t="s">
        <v>364</v>
      </c>
    </row>
    <row r="249" spans="1:17" x14ac:dyDescent="0.3">
      <c r="A249" t="s">
        <v>27</v>
      </c>
      <c r="B249" t="s">
        <v>14</v>
      </c>
      <c r="C249" t="s">
        <v>94</v>
      </c>
      <c r="D249" t="s">
        <v>16</v>
      </c>
      <c r="E249">
        <v>18</v>
      </c>
      <c r="F249" t="str">
        <f>IF(petrolpump_jbp_data[Quantity]&lt;=6,"Low",  IF(petrolpump_jbp_data[Quantity]&gt;=16,"High","Intermediate"))</f>
        <v>High</v>
      </c>
      <c r="G249">
        <v>81500</v>
      </c>
      <c r="H249">
        <v>1467000</v>
      </c>
      <c r="I249" t="s">
        <v>558</v>
      </c>
      <c r="J249" t="s">
        <v>30</v>
      </c>
      <c r="K249" t="str">
        <f t="shared" si="9"/>
        <v>May-2025</v>
      </c>
      <c r="L249" t="s">
        <v>27</v>
      </c>
      <c r="M249">
        <f t="shared" si="10"/>
        <v>4</v>
      </c>
      <c r="N249" t="str">
        <f t="shared" si="11"/>
        <v>Delayed</v>
      </c>
      <c r="O249" t="s">
        <v>559</v>
      </c>
      <c r="P249" t="s">
        <v>26</v>
      </c>
      <c r="Q249" t="s">
        <v>364</v>
      </c>
    </row>
    <row r="250" spans="1:17" x14ac:dyDescent="0.3">
      <c r="A250" t="s">
        <v>48</v>
      </c>
      <c r="B250" t="s">
        <v>14</v>
      </c>
      <c r="C250" t="s">
        <v>94</v>
      </c>
      <c r="D250" t="s">
        <v>16</v>
      </c>
      <c r="E250">
        <v>25</v>
      </c>
      <c r="F250" t="str">
        <f>IF(petrolpump_jbp_data[Quantity]&lt;=6,"Low",  IF(petrolpump_jbp_data[Quantity]&gt;=16,"High","Intermediate"))</f>
        <v>High</v>
      </c>
      <c r="G250">
        <v>81500</v>
      </c>
      <c r="H250">
        <v>2037500</v>
      </c>
      <c r="I250" t="s">
        <v>560</v>
      </c>
      <c r="J250" t="s">
        <v>110</v>
      </c>
      <c r="K250" t="str">
        <f t="shared" si="9"/>
        <v>May-2025</v>
      </c>
      <c r="L250" t="s">
        <v>48</v>
      </c>
      <c r="M250">
        <f t="shared" si="10"/>
        <v>1</v>
      </c>
      <c r="N250" t="str">
        <f t="shared" si="11"/>
        <v>Early</v>
      </c>
      <c r="O250" t="s">
        <v>561</v>
      </c>
      <c r="P250" t="s">
        <v>26</v>
      </c>
      <c r="Q250" t="s">
        <v>371</v>
      </c>
    </row>
    <row r="251" spans="1:17" x14ac:dyDescent="0.3">
      <c r="A251" t="s">
        <v>110</v>
      </c>
      <c r="B251" t="s">
        <v>14</v>
      </c>
      <c r="C251" t="s">
        <v>15</v>
      </c>
      <c r="D251" t="s">
        <v>16</v>
      </c>
      <c r="E251">
        <v>6</v>
      </c>
      <c r="F251" t="str">
        <f>IF(petrolpump_jbp_data[Quantity]&lt;=6,"Low",  IF(petrolpump_jbp_data[Quantity]&gt;=16,"High","Intermediate"))</f>
        <v>Low</v>
      </c>
      <c r="G251">
        <v>74000</v>
      </c>
      <c r="H251">
        <v>444000</v>
      </c>
      <c r="I251" t="s">
        <v>562</v>
      </c>
      <c r="J251" t="s">
        <v>86</v>
      </c>
      <c r="K251" t="str">
        <f t="shared" si="9"/>
        <v>May-2025</v>
      </c>
      <c r="L251" t="s">
        <v>110</v>
      </c>
      <c r="M251">
        <f t="shared" si="10"/>
        <v>4</v>
      </c>
      <c r="N251" t="str">
        <f t="shared" si="11"/>
        <v>Delayed</v>
      </c>
      <c r="O251" t="s">
        <v>563</v>
      </c>
      <c r="P251" t="s">
        <v>20</v>
      </c>
      <c r="Q251" t="s">
        <v>371</v>
      </c>
    </row>
    <row r="252" spans="1:17" x14ac:dyDescent="0.3">
      <c r="A252" t="s">
        <v>86</v>
      </c>
      <c r="B252" t="s">
        <v>14</v>
      </c>
      <c r="C252" t="s">
        <v>28</v>
      </c>
      <c r="D252" t="s">
        <v>16</v>
      </c>
      <c r="E252">
        <v>22</v>
      </c>
      <c r="F252" t="str">
        <f>IF(petrolpump_jbp_data[Quantity]&lt;=6,"Low",  IF(petrolpump_jbp_data[Quantity]&gt;=16,"High","Intermediate"))</f>
        <v>High</v>
      </c>
      <c r="G252">
        <v>79000</v>
      </c>
      <c r="H252">
        <v>1738000</v>
      </c>
      <c r="I252" t="s">
        <v>564</v>
      </c>
      <c r="J252" t="s">
        <v>224</v>
      </c>
      <c r="K252" t="str">
        <f t="shared" si="9"/>
        <v>April-2025</v>
      </c>
      <c r="L252" t="s">
        <v>86</v>
      </c>
      <c r="M252">
        <f t="shared" si="10"/>
        <v>5</v>
      </c>
      <c r="N252" t="str">
        <f t="shared" si="11"/>
        <v>Delayed</v>
      </c>
      <c r="O252" t="s">
        <v>565</v>
      </c>
      <c r="P252" t="s">
        <v>20</v>
      </c>
      <c r="Q252" t="s">
        <v>364</v>
      </c>
    </row>
    <row r="253" spans="1:17" x14ac:dyDescent="0.3">
      <c r="A253" t="s">
        <v>13</v>
      </c>
      <c r="B253" t="s">
        <v>14</v>
      </c>
      <c r="C253" t="s">
        <v>28</v>
      </c>
      <c r="D253" t="s">
        <v>16</v>
      </c>
      <c r="E253">
        <v>14</v>
      </c>
      <c r="F253" t="str">
        <f>IF(petrolpump_jbp_data[Quantity]&lt;=6,"Low",  IF(petrolpump_jbp_data[Quantity]&gt;=16,"High","Intermediate"))</f>
        <v>Intermediate</v>
      </c>
      <c r="G253">
        <v>72500</v>
      </c>
      <c r="H253">
        <v>1015000</v>
      </c>
      <c r="I253" t="s">
        <v>566</v>
      </c>
      <c r="J253" t="s">
        <v>18</v>
      </c>
      <c r="K253" t="str">
        <f t="shared" si="9"/>
        <v>May-2025</v>
      </c>
      <c r="L253" t="s">
        <v>13</v>
      </c>
      <c r="M253">
        <f t="shared" si="10"/>
        <v>5</v>
      </c>
      <c r="N253" t="str">
        <f t="shared" si="11"/>
        <v>Delayed</v>
      </c>
      <c r="O253" t="s">
        <v>567</v>
      </c>
      <c r="P253" t="s">
        <v>26</v>
      </c>
      <c r="Q253" t="s">
        <v>364</v>
      </c>
    </row>
    <row r="254" spans="1:17" x14ac:dyDescent="0.3">
      <c r="A254" t="s">
        <v>48</v>
      </c>
      <c r="B254" t="s">
        <v>14</v>
      </c>
      <c r="C254" t="s">
        <v>78</v>
      </c>
      <c r="D254" t="s">
        <v>16</v>
      </c>
      <c r="E254">
        <v>21</v>
      </c>
      <c r="F254" t="str">
        <f>IF(petrolpump_jbp_data[Quantity]&lt;=6,"Low",  IF(petrolpump_jbp_data[Quantity]&gt;=16,"High","Intermediate"))</f>
        <v>High</v>
      </c>
      <c r="G254">
        <v>81500</v>
      </c>
      <c r="H254">
        <v>1711500</v>
      </c>
      <c r="I254" t="s">
        <v>568</v>
      </c>
      <c r="J254" t="s">
        <v>84</v>
      </c>
      <c r="K254" t="str">
        <f t="shared" si="9"/>
        <v>May-2025</v>
      </c>
      <c r="L254" t="s">
        <v>48</v>
      </c>
      <c r="M254">
        <f t="shared" si="10"/>
        <v>2</v>
      </c>
      <c r="N254" t="str">
        <f t="shared" si="11"/>
        <v>Early</v>
      </c>
      <c r="O254" t="s">
        <v>569</v>
      </c>
      <c r="P254" t="s">
        <v>20</v>
      </c>
      <c r="Q254" t="s">
        <v>364</v>
      </c>
    </row>
    <row r="255" spans="1:17" x14ac:dyDescent="0.3">
      <c r="A255" t="s">
        <v>179</v>
      </c>
      <c r="B255" t="s">
        <v>14</v>
      </c>
      <c r="C255" t="s">
        <v>41</v>
      </c>
      <c r="D255" t="s">
        <v>16</v>
      </c>
      <c r="E255">
        <v>28</v>
      </c>
      <c r="F255" t="str">
        <f>IF(petrolpump_jbp_data[Quantity]&lt;=6,"Low",  IF(petrolpump_jbp_data[Quantity]&gt;=16,"High","Intermediate"))</f>
        <v>High</v>
      </c>
      <c r="G255">
        <v>74000</v>
      </c>
      <c r="H255">
        <v>2072000</v>
      </c>
      <c r="I255" t="s">
        <v>570</v>
      </c>
      <c r="J255" t="s">
        <v>13</v>
      </c>
      <c r="K255" t="str">
        <f t="shared" si="9"/>
        <v>May-2025</v>
      </c>
      <c r="L255" t="s">
        <v>179</v>
      </c>
      <c r="M255">
        <f t="shared" si="10"/>
        <v>1</v>
      </c>
      <c r="N255" t="str">
        <f t="shared" si="11"/>
        <v>Early</v>
      </c>
      <c r="O255" t="s">
        <v>571</v>
      </c>
      <c r="P255" t="s">
        <v>20</v>
      </c>
      <c r="Q255" t="s">
        <v>364</v>
      </c>
    </row>
    <row r="256" spans="1:17" x14ac:dyDescent="0.3">
      <c r="A256" t="s">
        <v>70</v>
      </c>
      <c r="B256" t="s">
        <v>14</v>
      </c>
      <c r="C256" t="s">
        <v>33</v>
      </c>
      <c r="D256" t="s">
        <v>16</v>
      </c>
      <c r="E256">
        <v>25</v>
      </c>
      <c r="F256" t="str">
        <f>IF(petrolpump_jbp_data[Quantity]&lt;=6,"Low",  IF(petrolpump_jbp_data[Quantity]&gt;=16,"High","Intermediate"))</f>
        <v>High</v>
      </c>
      <c r="G256">
        <v>81500</v>
      </c>
      <c r="H256">
        <v>2037500</v>
      </c>
      <c r="I256" t="s">
        <v>572</v>
      </c>
      <c r="J256" t="s">
        <v>43</v>
      </c>
      <c r="K256" t="str">
        <f t="shared" si="9"/>
        <v>May-2025</v>
      </c>
      <c r="L256" t="s">
        <v>70</v>
      </c>
      <c r="M256">
        <f t="shared" si="10"/>
        <v>4</v>
      </c>
      <c r="N256" t="str">
        <f t="shared" si="11"/>
        <v>Delayed</v>
      </c>
      <c r="O256" t="s">
        <v>573</v>
      </c>
      <c r="P256" t="s">
        <v>20</v>
      </c>
      <c r="Q256" t="s">
        <v>364</v>
      </c>
    </row>
    <row r="257" spans="1:17" x14ac:dyDescent="0.3">
      <c r="A257" t="s">
        <v>37</v>
      </c>
      <c r="B257" t="s">
        <v>14</v>
      </c>
      <c r="C257" t="s">
        <v>41</v>
      </c>
      <c r="D257" t="s">
        <v>16</v>
      </c>
      <c r="E257">
        <v>12</v>
      </c>
      <c r="F257" t="str">
        <f>IF(petrolpump_jbp_data[Quantity]&lt;=6,"Low",  IF(petrolpump_jbp_data[Quantity]&gt;=16,"High","Intermediate"))</f>
        <v>Intermediate</v>
      </c>
      <c r="G257">
        <v>79000</v>
      </c>
      <c r="H257">
        <v>948000</v>
      </c>
      <c r="I257" t="s">
        <v>574</v>
      </c>
      <c r="J257" t="s">
        <v>96</v>
      </c>
      <c r="K257" t="str">
        <f t="shared" si="9"/>
        <v>May-2025</v>
      </c>
      <c r="L257" t="s">
        <v>37</v>
      </c>
      <c r="M257">
        <f t="shared" si="10"/>
        <v>4</v>
      </c>
      <c r="N257" t="str">
        <f t="shared" si="11"/>
        <v>Delayed</v>
      </c>
      <c r="O257" t="s">
        <v>575</v>
      </c>
      <c r="P257" t="s">
        <v>26</v>
      </c>
      <c r="Q257" t="s">
        <v>364</v>
      </c>
    </row>
    <row r="258" spans="1:17" x14ac:dyDescent="0.3">
      <c r="A258" t="s">
        <v>60</v>
      </c>
      <c r="B258" t="s">
        <v>14</v>
      </c>
      <c r="C258" t="s">
        <v>41</v>
      </c>
      <c r="D258" t="s">
        <v>16</v>
      </c>
      <c r="E258">
        <v>26</v>
      </c>
      <c r="F258" t="str">
        <f>IF(petrolpump_jbp_data[Quantity]&lt;=6,"Low",  IF(petrolpump_jbp_data[Quantity]&gt;=16,"High","Intermediate"))</f>
        <v>High</v>
      </c>
      <c r="G258">
        <v>81500</v>
      </c>
      <c r="H258">
        <v>2119000</v>
      </c>
      <c r="I258" t="s">
        <v>576</v>
      </c>
      <c r="J258" t="s">
        <v>24</v>
      </c>
      <c r="K258" t="str">
        <f t="shared" ref="K258:K321" si="12">TEXT(J:J,"mmmm-yyyy")</f>
        <v>May-2025</v>
      </c>
      <c r="L258" t="s">
        <v>60</v>
      </c>
      <c r="M258">
        <f t="shared" ref="M258:M321" si="13">DATEDIF(J258,L258, "d")</f>
        <v>5</v>
      </c>
      <c r="N258" t="str">
        <f t="shared" ref="N258:N321" si="14">IF(DATEDIF(J258,L258,"d")&gt;3,"Delayed","Early")</f>
        <v>Delayed</v>
      </c>
      <c r="O258" t="s">
        <v>577</v>
      </c>
      <c r="P258" t="s">
        <v>26</v>
      </c>
      <c r="Q258" t="s">
        <v>371</v>
      </c>
    </row>
    <row r="259" spans="1:17" x14ac:dyDescent="0.3">
      <c r="A259" t="s">
        <v>43</v>
      </c>
      <c r="B259" t="s">
        <v>14</v>
      </c>
      <c r="C259" t="s">
        <v>28</v>
      </c>
      <c r="D259" t="s">
        <v>16</v>
      </c>
      <c r="E259">
        <v>27</v>
      </c>
      <c r="F259" t="str">
        <f>IF(petrolpump_jbp_data[Quantity]&lt;=6,"Low",  IF(petrolpump_jbp_data[Quantity]&gt;=16,"High","Intermediate"))</f>
        <v>High</v>
      </c>
      <c r="G259">
        <v>74000</v>
      </c>
      <c r="H259">
        <v>1998000</v>
      </c>
      <c r="I259" t="s">
        <v>578</v>
      </c>
      <c r="J259" t="s">
        <v>37</v>
      </c>
      <c r="K259" t="str">
        <f t="shared" si="12"/>
        <v>May-2025</v>
      </c>
      <c r="L259" t="s">
        <v>43</v>
      </c>
      <c r="M259">
        <f t="shared" si="13"/>
        <v>2</v>
      </c>
      <c r="N259" t="str">
        <f t="shared" si="14"/>
        <v>Early</v>
      </c>
      <c r="O259" t="s">
        <v>579</v>
      </c>
      <c r="P259" t="s">
        <v>20</v>
      </c>
      <c r="Q259" t="s">
        <v>371</v>
      </c>
    </row>
    <row r="260" spans="1:17" x14ac:dyDescent="0.3">
      <c r="A260" t="s">
        <v>84</v>
      </c>
      <c r="B260" t="s">
        <v>14</v>
      </c>
      <c r="C260" t="s">
        <v>15</v>
      </c>
      <c r="D260" t="s">
        <v>16</v>
      </c>
      <c r="E260">
        <v>26</v>
      </c>
      <c r="F260" t="str">
        <f>IF(petrolpump_jbp_data[Quantity]&lt;=6,"Low",  IF(petrolpump_jbp_data[Quantity]&gt;=16,"High","Intermediate"))</f>
        <v>High</v>
      </c>
      <c r="G260">
        <v>74000</v>
      </c>
      <c r="H260">
        <v>1924000</v>
      </c>
      <c r="I260" t="s">
        <v>580</v>
      </c>
      <c r="J260" t="s">
        <v>30</v>
      </c>
      <c r="K260" t="str">
        <f t="shared" si="12"/>
        <v>May-2025</v>
      </c>
      <c r="L260" t="s">
        <v>84</v>
      </c>
      <c r="M260">
        <f t="shared" si="13"/>
        <v>1</v>
      </c>
      <c r="N260" t="str">
        <f t="shared" si="14"/>
        <v>Early</v>
      </c>
      <c r="O260" t="s">
        <v>581</v>
      </c>
      <c r="P260" t="s">
        <v>26</v>
      </c>
      <c r="Q260" t="s">
        <v>364</v>
      </c>
    </row>
    <row r="261" spans="1:17" x14ac:dyDescent="0.3">
      <c r="A261" t="s">
        <v>27</v>
      </c>
      <c r="B261" t="s">
        <v>14</v>
      </c>
      <c r="C261" t="s">
        <v>33</v>
      </c>
      <c r="D261" t="s">
        <v>16</v>
      </c>
      <c r="E261">
        <v>13</v>
      </c>
      <c r="F261" t="str">
        <f>IF(petrolpump_jbp_data[Quantity]&lt;=6,"Low",  IF(petrolpump_jbp_data[Quantity]&gt;=16,"High","Intermediate"))</f>
        <v>Intermediate</v>
      </c>
      <c r="G261">
        <v>72500</v>
      </c>
      <c r="H261">
        <v>942500</v>
      </c>
      <c r="I261" t="s">
        <v>582</v>
      </c>
      <c r="J261" t="s">
        <v>80</v>
      </c>
      <c r="K261" t="str">
        <f t="shared" si="12"/>
        <v>May-2025</v>
      </c>
      <c r="L261" t="s">
        <v>27</v>
      </c>
      <c r="M261">
        <f t="shared" si="13"/>
        <v>5</v>
      </c>
      <c r="N261" t="str">
        <f t="shared" si="14"/>
        <v>Delayed</v>
      </c>
      <c r="O261" t="s">
        <v>583</v>
      </c>
      <c r="P261" t="s">
        <v>20</v>
      </c>
      <c r="Q261" t="s">
        <v>364</v>
      </c>
    </row>
    <row r="262" spans="1:17" x14ac:dyDescent="0.3">
      <c r="A262" t="s">
        <v>18</v>
      </c>
      <c r="B262" t="s">
        <v>14</v>
      </c>
      <c r="C262" t="s">
        <v>46</v>
      </c>
      <c r="D262" t="s">
        <v>16</v>
      </c>
      <c r="E262">
        <v>29</v>
      </c>
      <c r="F262" t="str">
        <f>IF(petrolpump_jbp_data[Quantity]&lt;=6,"Low",  IF(petrolpump_jbp_data[Quantity]&gt;=16,"High","Intermediate"))</f>
        <v>High</v>
      </c>
      <c r="G262">
        <v>81500</v>
      </c>
      <c r="H262">
        <v>2363500</v>
      </c>
      <c r="I262" t="s">
        <v>584</v>
      </c>
      <c r="J262" t="s">
        <v>37</v>
      </c>
      <c r="K262" t="str">
        <f t="shared" si="12"/>
        <v>May-2025</v>
      </c>
      <c r="L262" t="s">
        <v>18</v>
      </c>
      <c r="M262">
        <f t="shared" si="13"/>
        <v>5</v>
      </c>
      <c r="N262" t="str">
        <f t="shared" si="14"/>
        <v>Delayed</v>
      </c>
      <c r="O262" t="s">
        <v>585</v>
      </c>
      <c r="P262" t="s">
        <v>20</v>
      </c>
      <c r="Q262" t="s">
        <v>371</v>
      </c>
    </row>
    <row r="263" spans="1:17" x14ac:dyDescent="0.3">
      <c r="A263" t="s">
        <v>18</v>
      </c>
      <c r="B263" t="s">
        <v>14</v>
      </c>
      <c r="C263" t="s">
        <v>94</v>
      </c>
      <c r="D263" t="s">
        <v>16</v>
      </c>
      <c r="E263">
        <v>8</v>
      </c>
      <c r="F263" t="str">
        <f>IF(petrolpump_jbp_data[Quantity]&lt;=6,"Low",  IF(petrolpump_jbp_data[Quantity]&gt;=16,"High","Intermediate"))</f>
        <v>Intermediate</v>
      </c>
      <c r="G263">
        <v>72500</v>
      </c>
      <c r="H263">
        <v>580000</v>
      </c>
      <c r="I263" t="s">
        <v>586</v>
      </c>
      <c r="J263" t="s">
        <v>43</v>
      </c>
      <c r="K263" t="str">
        <f t="shared" si="12"/>
        <v>May-2025</v>
      </c>
      <c r="L263" t="s">
        <v>18</v>
      </c>
      <c r="M263">
        <f t="shared" si="13"/>
        <v>3</v>
      </c>
      <c r="N263" t="str">
        <f t="shared" si="14"/>
        <v>Early</v>
      </c>
      <c r="O263" t="s">
        <v>587</v>
      </c>
      <c r="P263" t="s">
        <v>20</v>
      </c>
      <c r="Q263" t="s">
        <v>371</v>
      </c>
    </row>
    <row r="264" spans="1:17" x14ac:dyDescent="0.3">
      <c r="A264" t="s">
        <v>73</v>
      </c>
      <c r="B264" t="s">
        <v>14</v>
      </c>
      <c r="C264" t="s">
        <v>28</v>
      </c>
      <c r="D264" t="s">
        <v>16</v>
      </c>
      <c r="E264">
        <v>25</v>
      </c>
      <c r="F264" t="str">
        <f>IF(petrolpump_jbp_data[Quantity]&lt;=6,"Low",  IF(petrolpump_jbp_data[Quantity]&gt;=16,"High","Intermediate"))</f>
        <v>High</v>
      </c>
      <c r="G264">
        <v>74000</v>
      </c>
      <c r="H264">
        <v>1850000</v>
      </c>
      <c r="I264" t="s">
        <v>588</v>
      </c>
      <c r="J264" t="s">
        <v>27</v>
      </c>
      <c r="K264" t="str">
        <f t="shared" si="12"/>
        <v>May-2025</v>
      </c>
      <c r="L264" t="s">
        <v>73</v>
      </c>
      <c r="M264">
        <f t="shared" si="13"/>
        <v>3</v>
      </c>
      <c r="N264" t="str">
        <f t="shared" si="14"/>
        <v>Early</v>
      </c>
      <c r="O264" t="s">
        <v>589</v>
      </c>
      <c r="P264" t="s">
        <v>26</v>
      </c>
      <c r="Q264" t="s">
        <v>371</v>
      </c>
    </row>
    <row r="265" spans="1:17" x14ac:dyDescent="0.3">
      <c r="A265" t="s">
        <v>96</v>
      </c>
      <c r="B265" t="s">
        <v>14</v>
      </c>
      <c r="C265" t="s">
        <v>41</v>
      </c>
      <c r="D265" t="s">
        <v>16</v>
      </c>
      <c r="E265">
        <v>16</v>
      </c>
      <c r="F265" t="str">
        <f>IF(petrolpump_jbp_data[Quantity]&lt;=6,"Low",  IF(petrolpump_jbp_data[Quantity]&gt;=16,"High","Intermediate"))</f>
        <v>High</v>
      </c>
      <c r="G265">
        <v>79000</v>
      </c>
      <c r="H265">
        <v>1264000</v>
      </c>
      <c r="I265" t="s">
        <v>590</v>
      </c>
      <c r="J265" t="s">
        <v>102</v>
      </c>
      <c r="K265" t="str">
        <f t="shared" si="12"/>
        <v>May-2025</v>
      </c>
      <c r="L265" t="s">
        <v>96</v>
      </c>
      <c r="M265">
        <f t="shared" si="13"/>
        <v>3</v>
      </c>
      <c r="N265" t="str">
        <f t="shared" si="14"/>
        <v>Early</v>
      </c>
      <c r="O265" t="s">
        <v>591</v>
      </c>
      <c r="P265" t="s">
        <v>26</v>
      </c>
      <c r="Q265" t="s">
        <v>371</v>
      </c>
    </row>
    <row r="266" spans="1:17" x14ac:dyDescent="0.3">
      <c r="A266" t="s">
        <v>58</v>
      </c>
      <c r="B266" t="s">
        <v>14</v>
      </c>
      <c r="C266" t="s">
        <v>94</v>
      </c>
      <c r="D266" t="s">
        <v>16</v>
      </c>
      <c r="E266">
        <v>12</v>
      </c>
      <c r="F266" t="str">
        <f>IF(petrolpump_jbp_data[Quantity]&lt;=6,"Low",  IF(petrolpump_jbp_data[Quantity]&gt;=16,"High","Intermediate"))</f>
        <v>Intermediate</v>
      </c>
      <c r="G266">
        <v>72500</v>
      </c>
      <c r="H266">
        <v>870000</v>
      </c>
      <c r="I266" t="s">
        <v>592</v>
      </c>
      <c r="J266" t="s">
        <v>73</v>
      </c>
      <c r="K266" t="str">
        <f t="shared" si="12"/>
        <v>May-2025</v>
      </c>
      <c r="L266" t="s">
        <v>58</v>
      </c>
      <c r="M266">
        <f t="shared" si="13"/>
        <v>3</v>
      </c>
      <c r="N266" t="str">
        <f t="shared" si="14"/>
        <v>Early</v>
      </c>
      <c r="O266" t="s">
        <v>593</v>
      </c>
      <c r="P266" t="s">
        <v>20</v>
      </c>
      <c r="Q266" t="s">
        <v>371</v>
      </c>
    </row>
    <row r="267" spans="1:17" x14ac:dyDescent="0.3">
      <c r="A267" t="s">
        <v>110</v>
      </c>
      <c r="B267" t="s">
        <v>14</v>
      </c>
      <c r="C267" t="s">
        <v>67</v>
      </c>
      <c r="D267" t="s">
        <v>16</v>
      </c>
      <c r="E267">
        <v>20</v>
      </c>
      <c r="F267" t="str">
        <f>IF(petrolpump_jbp_data[Quantity]&lt;=6,"Low",  IF(petrolpump_jbp_data[Quantity]&gt;=16,"High","Intermediate"))</f>
        <v>High</v>
      </c>
      <c r="G267">
        <v>72500</v>
      </c>
      <c r="H267">
        <v>1450000</v>
      </c>
      <c r="I267" t="s">
        <v>594</v>
      </c>
      <c r="J267" t="s">
        <v>30</v>
      </c>
      <c r="K267" t="str">
        <f t="shared" si="12"/>
        <v>May-2025</v>
      </c>
      <c r="L267" t="s">
        <v>110</v>
      </c>
      <c r="M267">
        <f t="shared" si="13"/>
        <v>2</v>
      </c>
      <c r="N267" t="str">
        <f t="shared" si="14"/>
        <v>Early</v>
      </c>
      <c r="O267" t="s">
        <v>595</v>
      </c>
      <c r="P267" t="s">
        <v>20</v>
      </c>
      <c r="Q267" t="s">
        <v>364</v>
      </c>
    </row>
    <row r="268" spans="1:17" x14ac:dyDescent="0.3">
      <c r="A268" t="s">
        <v>62</v>
      </c>
      <c r="B268" t="s">
        <v>14</v>
      </c>
      <c r="C268" t="s">
        <v>28</v>
      </c>
      <c r="D268" t="s">
        <v>16</v>
      </c>
      <c r="E268">
        <v>17</v>
      </c>
      <c r="F268" t="str">
        <f>IF(petrolpump_jbp_data[Quantity]&lt;=6,"Low",  IF(petrolpump_jbp_data[Quantity]&gt;=16,"High","Intermediate"))</f>
        <v>High</v>
      </c>
      <c r="G268">
        <v>72500</v>
      </c>
      <c r="H268">
        <v>1232500</v>
      </c>
      <c r="I268" t="s">
        <v>596</v>
      </c>
      <c r="J268" t="s">
        <v>32</v>
      </c>
      <c r="K268" t="str">
        <f t="shared" si="12"/>
        <v>May-2025</v>
      </c>
      <c r="L268" t="s">
        <v>62</v>
      </c>
      <c r="M268">
        <f t="shared" si="13"/>
        <v>5</v>
      </c>
      <c r="N268" t="str">
        <f t="shared" si="14"/>
        <v>Delayed</v>
      </c>
      <c r="O268" t="s">
        <v>597</v>
      </c>
      <c r="P268" t="s">
        <v>26</v>
      </c>
      <c r="Q268" t="s">
        <v>371</v>
      </c>
    </row>
    <row r="269" spans="1:17" x14ac:dyDescent="0.3">
      <c r="A269" t="s">
        <v>84</v>
      </c>
      <c r="B269" t="s">
        <v>14</v>
      </c>
      <c r="C269" t="s">
        <v>46</v>
      </c>
      <c r="D269" t="s">
        <v>16</v>
      </c>
      <c r="E269">
        <v>17</v>
      </c>
      <c r="F269" t="str">
        <f>IF(petrolpump_jbp_data[Quantity]&lt;=6,"Low",  IF(petrolpump_jbp_data[Quantity]&gt;=16,"High","Intermediate"))</f>
        <v>High</v>
      </c>
      <c r="G269">
        <v>72500</v>
      </c>
      <c r="H269">
        <v>1232500</v>
      </c>
      <c r="I269" t="s">
        <v>598</v>
      </c>
      <c r="J269" t="s">
        <v>112</v>
      </c>
      <c r="K269" t="str">
        <f t="shared" si="12"/>
        <v>May-2025</v>
      </c>
      <c r="L269" t="s">
        <v>84</v>
      </c>
      <c r="M269">
        <f t="shared" si="13"/>
        <v>4</v>
      </c>
      <c r="N269" t="str">
        <f t="shared" si="14"/>
        <v>Delayed</v>
      </c>
      <c r="O269" t="s">
        <v>599</v>
      </c>
      <c r="P269" t="s">
        <v>26</v>
      </c>
      <c r="Q269" t="s">
        <v>371</v>
      </c>
    </row>
    <row r="270" spans="1:17" x14ac:dyDescent="0.3">
      <c r="A270" t="s">
        <v>27</v>
      </c>
      <c r="B270" t="s">
        <v>14</v>
      </c>
      <c r="C270" t="s">
        <v>46</v>
      </c>
      <c r="D270" t="s">
        <v>16</v>
      </c>
      <c r="E270">
        <v>6</v>
      </c>
      <c r="F270" t="str">
        <f>IF(petrolpump_jbp_data[Quantity]&lt;=6,"Low",  IF(petrolpump_jbp_data[Quantity]&gt;=16,"High","Intermediate"))</f>
        <v>Low</v>
      </c>
      <c r="G270">
        <v>72500</v>
      </c>
      <c r="H270">
        <v>435000</v>
      </c>
      <c r="I270" t="s">
        <v>600</v>
      </c>
      <c r="J270" t="s">
        <v>30</v>
      </c>
      <c r="K270" t="str">
        <f t="shared" si="12"/>
        <v>May-2025</v>
      </c>
      <c r="L270" t="s">
        <v>27</v>
      </c>
      <c r="M270">
        <f t="shared" si="13"/>
        <v>4</v>
      </c>
      <c r="N270" t="str">
        <f t="shared" si="14"/>
        <v>Delayed</v>
      </c>
      <c r="O270" t="s">
        <v>601</v>
      </c>
      <c r="P270" t="s">
        <v>20</v>
      </c>
      <c r="Q270" t="s">
        <v>371</v>
      </c>
    </row>
    <row r="271" spans="1:17" x14ac:dyDescent="0.3">
      <c r="A271" t="s">
        <v>102</v>
      </c>
      <c r="B271" t="s">
        <v>14</v>
      </c>
      <c r="C271" t="s">
        <v>33</v>
      </c>
      <c r="D271" t="s">
        <v>16</v>
      </c>
      <c r="E271">
        <v>22</v>
      </c>
      <c r="F271" t="str">
        <f>IF(petrolpump_jbp_data[Quantity]&lt;=6,"Low",  IF(petrolpump_jbp_data[Quantity]&gt;=16,"High","Intermediate"))</f>
        <v>High</v>
      </c>
      <c r="G271">
        <v>79000</v>
      </c>
      <c r="H271">
        <v>1738000</v>
      </c>
      <c r="I271" t="s">
        <v>602</v>
      </c>
      <c r="J271" t="s">
        <v>48</v>
      </c>
      <c r="K271" t="str">
        <f t="shared" si="12"/>
        <v>May-2025</v>
      </c>
      <c r="L271" t="s">
        <v>102</v>
      </c>
      <c r="M271">
        <f t="shared" si="13"/>
        <v>3</v>
      </c>
      <c r="N271" t="str">
        <f t="shared" si="14"/>
        <v>Early</v>
      </c>
      <c r="O271" t="s">
        <v>603</v>
      </c>
      <c r="P271" t="s">
        <v>20</v>
      </c>
      <c r="Q271" t="s">
        <v>371</v>
      </c>
    </row>
    <row r="272" spans="1:17" x14ac:dyDescent="0.3">
      <c r="A272" t="s">
        <v>110</v>
      </c>
      <c r="B272" t="s">
        <v>14</v>
      </c>
      <c r="C272" t="s">
        <v>46</v>
      </c>
      <c r="D272" t="s">
        <v>16</v>
      </c>
      <c r="E272">
        <v>23</v>
      </c>
      <c r="F272" t="str">
        <f>IF(petrolpump_jbp_data[Quantity]&lt;=6,"Low",  IF(petrolpump_jbp_data[Quantity]&gt;=16,"High","Intermediate"))</f>
        <v>High</v>
      </c>
      <c r="G272">
        <v>72500</v>
      </c>
      <c r="H272">
        <v>1667500</v>
      </c>
      <c r="I272" t="s">
        <v>604</v>
      </c>
      <c r="J272" t="s">
        <v>86</v>
      </c>
      <c r="K272" t="str">
        <f t="shared" si="12"/>
        <v>May-2025</v>
      </c>
      <c r="L272" t="s">
        <v>110</v>
      </c>
      <c r="M272">
        <f t="shared" si="13"/>
        <v>4</v>
      </c>
      <c r="N272" t="str">
        <f t="shared" si="14"/>
        <v>Delayed</v>
      </c>
      <c r="O272" t="s">
        <v>605</v>
      </c>
      <c r="P272" t="s">
        <v>26</v>
      </c>
      <c r="Q272" t="s">
        <v>364</v>
      </c>
    </row>
    <row r="273" spans="1:17" x14ac:dyDescent="0.3">
      <c r="A273" t="s">
        <v>51</v>
      </c>
      <c r="B273" t="s">
        <v>14</v>
      </c>
      <c r="C273" t="s">
        <v>78</v>
      </c>
      <c r="D273" t="s">
        <v>16</v>
      </c>
      <c r="E273">
        <v>30</v>
      </c>
      <c r="F273" t="str">
        <f>IF(petrolpump_jbp_data[Quantity]&lt;=6,"Low",  IF(petrolpump_jbp_data[Quantity]&gt;=16,"High","Intermediate"))</f>
        <v>High</v>
      </c>
      <c r="G273">
        <v>72500</v>
      </c>
      <c r="H273">
        <v>2175000</v>
      </c>
      <c r="I273" t="s">
        <v>606</v>
      </c>
      <c r="J273" t="s">
        <v>73</v>
      </c>
      <c r="K273" t="str">
        <f t="shared" si="12"/>
        <v>May-2025</v>
      </c>
      <c r="L273" t="s">
        <v>51</v>
      </c>
      <c r="M273">
        <f t="shared" si="13"/>
        <v>4</v>
      </c>
      <c r="N273" t="str">
        <f t="shared" si="14"/>
        <v>Delayed</v>
      </c>
      <c r="O273" t="s">
        <v>607</v>
      </c>
      <c r="P273" t="s">
        <v>26</v>
      </c>
      <c r="Q273" t="s">
        <v>371</v>
      </c>
    </row>
    <row r="274" spans="1:17" x14ac:dyDescent="0.3">
      <c r="A274" t="s">
        <v>179</v>
      </c>
      <c r="B274" t="s">
        <v>14</v>
      </c>
      <c r="C274" t="s">
        <v>94</v>
      </c>
      <c r="D274" t="s">
        <v>608</v>
      </c>
      <c r="E274">
        <v>20</v>
      </c>
      <c r="F274" t="str">
        <f>IF(petrolpump_jbp_data[Quantity]&lt;=6,"Low",  IF(petrolpump_jbp_data[Quantity]&gt;=16,"High","Intermediate"))</f>
        <v>High</v>
      </c>
      <c r="G274">
        <v>74000</v>
      </c>
      <c r="H274">
        <v>1480000</v>
      </c>
      <c r="I274" t="s">
        <v>609</v>
      </c>
      <c r="J274" t="s">
        <v>13</v>
      </c>
      <c r="K274" t="str">
        <f t="shared" si="12"/>
        <v>May-2025</v>
      </c>
      <c r="L274" t="s">
        <v>179</v>
      </c>
      <c r="M274">
        <f t="shared" si="13"/>
        <v>1</v>
      </c>
      <c r="N274" t="str">
        <f t="shared" si="14"/>
        <v>Early</v>
      </c>
      <c r="O274" t="s">
        <v>610</v>
      </c>
      <c r="P274" t="s">
        <v>26</v>
      </c>
      <c r="Q274" t="s">
        <v>364</v>
      </c>
    </row>
    <row r="275" spans="1:17" x14ac:dyDescent="0.3">
      <c r="A275" t="s">
        <v>22</v>
      </c>
      <c r="B275" t="s">
        <v>14</v>
      </c>
      <c r="C275" t="s">
        <v>15</v>
      </c>
      <c r="D275" t="s">
        <v>608</v>
      </c>
      <c r="E275">
        <v>11</v>
      </c>
      <c r="F275" t="str">
        <f>IF(petrolpump_jbp_data[Quantity]&lt;=6,"Low",  IF(petrolpump_jbp_data[Quantity]&gt;=16,"High","Intermediate"))</f>
        <v>Intermediate</v>
      </c>
      <c r="G275">
        <v>74000</v>
      </c>
      <c r="H275">
        <v>814000</v>
      </c>
      <c r="I275" t="s">
        <v>611</v>
      </c>
      <c r="J275" t="s">
        <v>70</v>
      </c>
      <c r="K275" t="str">
        <f t="shared" si="12"/>
        <v>May-2025</v>
      </c>
      <c r="L275" t="s">
        <v>22</v>
      </c>
      <c r="M275">
        <f t="shared" si="13"/>
        <v>3</v>
      </c>
      <c r="N275" t="str">
        <f t="shared" si="14"/>
        <v>Early</v>
      </c>
      <c r="O275" t="s">
        <v>612</v>
      </c>
      <c r="P275" t="s">
        <v>26</v>
      </c>
      <c r="Q275" t="s">
        <v>21</v>
      </c>
    </row>
    <row r="276" spans="1:17" x14ac:dyDescent="0.3">
      <c r="A276" t="s">
        <v>18</v>
      </c>
      <c r="B276" t="s">
        <v>14</v>
      </c>
      <c r="C276" t="s">
        <v>94</v>
      </c>
      <c r="D276" t="s">
        <v>608</v>
      </c>
      <c r="E276">
        <v>6</v>
      </c>
      <c r="F276" t="str">
        <f>IF(petrolpump_jbp_data[Quantity]&lt;=6,"Low",  IF(petrolpump_jbp_data[Quantity]&gt;=16,"High","Intermediate"))</f>
        <v>Low</v>
      </c>
      <c r="G276">
        <v>74000</v>
      </c>
      <c r="H276">
        <v>444000</v>
      </c>
      <c r="I276" t="s">
        <v>613</v>
      </c>
      <c r="J276" t="s">
        <v>65</v>
      </c>
      <c r="K276" t="str">
        <f t="shared" si="12"/>
        <v>May-2025</v>
      </c>
      <c r="L276" t="s">
        <v>18</v>
      </c>
      <c r="M276">
        <f t="shared" si="13"/>
        <v>4</v>
      </c>
      <c r="N276" t="str">
        <f t="shared" si="14"/>
        <v>Delayed</v>
      </c>
      <c r="O276" t="s">
        <v>614</v>
      </c>
      <c r="P276" t="s">
        <v>26</v>
      </c>
      <c r="Q276" t="s">
        <v>371</v>
      </c>
    </row>
    <row r="277" spans="1:17" x14ac:dyDescent="0.3">
      <c r="A277" t="s">
        <v>80</v>
      </c>
      <c r="B277" t="s">
        <v>14</v>
      </c>
      <c r="C277" t="s">
        <v>78</v>
      </c>
      <c r="D277" t="s">
        <v>608</v>
      </c>
      <c r="E277">
        <v>25</v>
      </c>
      <c r="F277" t="str">
        <f>IF(petrolpump_jbp_data[Quantity]&lt;=6,"Low",  IF(petrolpump_jbp_data[Quantity]&gt;=16,"High","Intermediate"))</f>
        <v>High</v>
      </c>
      <c r="G277">
        <v>74000</v>
      </c>
      <c r="H277">
        <v>1850000</v>
      </c>
      <c r="I277" t="s">
        <v>615</v>
      </c>
      <c r="J277" t="s">
        <v>157</v>
      </c>
      <c r="K277" t="str">
        <f t="shared" si="12"/>
        <v>April-2025</v>
      </c>
      <c r="L277" t="s">
        <v>80</v>
      </c>
      <c r="M277">
        <f t="shared" si="13"/>
        <v>5</v>
      </c>
      <c r="N277" t="str">
        <f t="shared" si="14"/>
        <v>Delayed</v>
      </c>
      <c r="O277" t="s">
        <v>616</v>
      </c>
      <c r="P277" t="s">
        <v>26</v>
      </c>
      <c r="Q277" t="s">
        <v>364</v>
      </c>
    </row>
    <row r="278" spans="1:17" x14ac:dyDescent="0.3">
      <c r="A278" t="s">
        <v>65</v>
      </c>
      <c r="B278" t="s">
        <v>14</v>
      </c>
      <c r="C278" t="s">
        <v>78</v>
      </c>
      <c r="D278" t="s">
        <v>608</v>
      </c>
      <c r="E278">
        <v>28</v>
      </c>
      <c r="F278" t="str">
        <f>IF(petrolpump_jbp_data[Quantity]&lt;=6,"Low",  IF(petrolpump_jbp_data[Quantity]&gt;=16,"High","Intermediate"))</f>
        <v>High</v>
      </c>
      <c r="G278">
        <v>74000</v>
      </c>
      <c r="H278">
        <v>2072000</v>
      </c>
      <c r="I278" t="s">
        <v>617</v>
      </c>
      <c r="J278" t="s">
        <v>37</v>
      </c>
      <c r="K278" t="str">
        <f t="shared" si="12"/>
        <v>May-2025</v>
      </c>
      <c r="L278" t="s">
        <v>65</v>
      </c>
      <c r="M278">
        <f t="shared" si="13"/>
        <v>1</v>
      </c>
      <c r="N278" t="str">
        <f t="shared" si="14"/>
        <v>Early</v>
      </c>
      <c r="O278" t="s">
        <v>618</v>
      </c>
      <c r="P278" t="s">
        <v>20</v>
      </c>
      <c r="Q278" t="s">
        <v>21</v>
      </c>
    </row>
    <row r="279" spans="1:17" x14ac:dyDescent="0.3">
      <c r="A279" t="s">
        <v>30</v>
      </c>
      <c r="B279" t="s">
        <v>14</v>
      </c>
      <c r="C279" t="s">
        <v>28</v>
      </c>
      <c r="D279" t="s">
        <v>608</v>
      </c>
      <c r="E279">
        <v>21</v>
      </c>
      <c r="F279" t="str">
        <f>IF(petrolpump_jbp_data[Quantity]&lt;=6,"Low",  IF(petrolpump_jbp_data[Quantity]&gt;=16,"High","Intermediate"))</f>
        <v>High</v>
      </c>
      <c r="G279">
        <v>74000</v>
      </c>
      <c r="H279">
        <v>1554000</v>
      </c>
      <c r="I279" t="s">
        <v>619</v>
      </c>
      <c r="J279" t="s">
        <v>112</v>
      </c>
      <c r="K279" t="str">
        <f t="shared" si="12"/>
        <v>May-2025</v>
      </c>
      <c r="L279" t="s">
        <v>30</v>
      </c>
      <c r="M279">
        <f t="shared" si="13"/>
        <v>3</v>
      </c>
      <c r="N279" t="str">
        <f t="shared" si="14"/>
        <v>Early</v>
      </c>
      <c r="O279" t="s">
        <v>620</v>
      </c>
      <c r="P279" t="s">
        <v>26</v>
      </c>
      <c r="Q279" t="s">
        <v>21</v>
      </c>
    </row>
    <row r="280" spans="1:17" x14ac:dyDescent="0.3">
      <c r="A280" t="s">
        <v>13</v>
      </c>
      <c r="B280" t="s">
        <v>14</v>
      </c>
      <c r="C280" t="s">
        <v>78</v>
      </c>
      <c r="D280" t="s">
        <v>608</v>
      </c>
      <c r="E280">
        <v>15</v>
      </c>
      <c r="F280" t="str">
        <f>IF(petrolpump_jbp_data[Quantity]&lt;=6,"Low",  IF(petrolpump_jbp_data[Quantity]&gt;=16,"High","Intermediate"))</f>
        <v>Intermediate</v>
      </c>
      <c r="G280">
        <v>74000</v>
      </c>
      <c r="H280">
        <v>1110000</v>
      </c>
      <c r="I280" t="s">
        <v>621</v>
      </c>
      <c r="J280" t="s">
        <v>24</v>
      </c>
      <c r="K280" t="str">
        <f t="shared" si="12"/>
        <v>May-2025</v>
      </c>
      <c r="L280" t="s">
        <v>13</v>
      </c>
      <c r="M280">
        <f t="shared" si="13"/>
        <v>3</v>
      </c>
      <c r="N280" t="str">
        <f t="shared" si="14"/>
        <v>Early</v>
      </c>
      <c r="O280" t="s">
        <v>622</v>
      </c>
      <c r="P280" t="s">
        <v>26</v>
      </c>
      <c r="Q280" t="s">
        <v>216</v>
      </c>
    </row>
    <row r="281" spans="1:17" x14ac:dyDescent="0.3">
      <c r="A281" t="s">
        <v>13</v>
      </c>
      <c r="B281" t="s">
        <v>14</v>
      </c>
      <c r="C281" t="s">
        <v>94</v>
      </c>
      <c r="D281" t="s">
        <v>608</v>
      </c>
      <c r="E281">
        <v>28</v>
      </c>
      <c r="F281" t="str">
        <f>IF(petrolpump_jbp_data[Quantity]&lt;=6,"Low",  IF(petrolpump_jbp_data[Quantity]&gt;=16,"High","Intermediate"))</f>
        <v>High</v>
      </c>
      <c r="G281">
        <v>74000</v>
      </c>
      <c r="H281">
        <v>2072000</v>
      </c>
      <c r="I281" t="s">
        <v>623</v>
      </c>
      <c r="J281" t="s">
        <v>24</v>
      </c>
      <c r="K281" t="str">
        <f t="shared" si="12"/>
        <v>May-2025</v>
      </c>
      <c r="L281" t="s">
        <v>13</v>
      </c>
      <c r="M281">
        <f t="shared" si="13"/>
        <v>3</v>
      </c>
      <c r="N281" t="str">
        <f t="shared" si="14"/>
        <v>Early</v>
      </c>
      <c r="O281" t="s">
        <v>624</v>
      </c>
      <c r="P281" t="s">
        <v>20</v>
      </c>
      <c r="Q281" t="s">
        <v>216</v>
      </c>
    </row>
    <row r="282" spans="1:17" x14ac:dyDescent="0.3">
      <c r="A282" t="s">
        <v>73</v>
      </c>
      <c r="B282" t="s">
        <v>14</v>
      </c>
      <c r="C282" t="s">
        <v>46</v>
      </c>
      <c r="D282" t="s">
        <v>608</v>
      </c>
      <c r="E282">
        <v>16</v>
      </c>
      <c r="F282" t="str">
        <f>IF(petrolpump_jbp_data[Quantity]&lt;=6,"Low",  IF(petrolpump_jbp_data[Quantity]&gt;=16,"High","Intermediate"))</f>
        <v>High</v>
      </c>
      <c r="G282">
        <v>74000</v>
      </c>
      <c r="H282">
        <v>1184000</v>
      </c>
      <c r="I282" t="s">
        <v>625</v>
      </c>
      <c r="J282" t="s">
        <v>45</v>
      </c>
      <c r="K282" t="str">
        <f t="shared" si="12"/>
        <v>May-2025</v>
      </c>
      <c r="L282" t="s">
        <v>73</v>
      </c>
      <c r="M282">
        <f t="shared" si="13"/>
        <v>2</v>
      </c>
      <c r="N282" t="str">
        <f t="shared" si="14"/>
        <v>Early</v>
      </c>
      <c r="O282" t="s">
        <v>626</v>
      </c>
      <c r="P282" t="s">
        <v>20</v>
      </c>
      <c r="Q282" t="s">
        <v>216</v>
      </c>
    </row>
    <row r="283" spans="1:17" x14ac:dyDescent="0.3">
      <c r="A283" t="s">
        <v>110</v>
      </c>
      <c r="B283" t="s">
        <v>14</v>
      </c>
      <c r="C283" t="s">
        <v>46</v>
      </c>
      <c r="D283" t="s">
        <v>608</v>
      </c>
      <c r="E283">
        <v>18</v>
      </c>
      <c r="F283" t="str">
        <f>IF(petrolpump_jbp_data[Quantity]&lt;=6,"Low",  IF(petrolpump_jbp_data[Quantity]&gt;=16,"High","Intermediate"))</f>
        <v>High</v>
      </c>
      <c r="G283">
        <v>74000</v>
      </c>
      <c r="H283">
        <v>1332000</v>
      </c>
      <c r="I283" t="s">
        <v>627</v>
      </c>
      <c r="J283" t="s">
        <v>30</v>
      </c>
      <c r="K283" t="str">
        <f t="shared" si="12"/>
        <v>May-2025</v>
      </c>
      <c r="L283" t="s">
        <v>110</v>
      </c>
      <c r="M283">
        <f t="shared" si="13"/>
        <v>2</v>
      </c>
      <c r="N283" t="str">
        <f t="shared" si="14"/>
        <v>Early</v>
      </c>
      <c r="O283" t="s">
        <v>628</v>
      </c>
      <c r="P283" t="s">
        <v>20</v>
      </c>
      <c r="Q283" t="s">
        <v>364</v>
      </c>
    </row>
    <row r="284" spans="1:17" x14ac:dyDescent="0.3">
      <c r="A284" t="s">
        <v>73</v>
      </c>
      <c r="B284" t="s">
        <v>14</v>
      </c>
      <c r="C284" t="s">
        <v>41</v>
      </c>
      <c r="D284" t="s">
        <v>608</v>
      </c>
      <c r="E284">
        <v>26</v>
      </c>
      <c r="F284" t="str">
        <f>IF(petrolpump_jbp_data[Quantity]&lt;=6,"Low",  IF(petrolpump_jbp_data[Quantity]&gt;=16,"High","Intermediate"))</f>
        <v>High</v>
      </c>
      <c r="G284">
        <v>74000</v>
      </c>
      <c r="H284">
        <v>1924000</v>
      </c>
      <c r="I284" t="s">
        <v>629</v>
      </c>
      <c r="J284" t="s">
        <v>48</v>
      </c>
      <c r="K284" t="str">
        <f t="shared" si="12"/>
        <v>May-2025</v>
      </c>
      <c r="L284" t="s">
        <v>73</v>
      </c>
      <c r="M284">
        <f t="shared" si="13"/>
        <v>4</v>
      </c>
      <c r="N284" t="str">
        <f t="shared" si="14"/>
        <v>Delayed</v>
      </c>
      <c r="O284" t="s">
        <v>630</v>
      </c>
      <c r="P284" t="s">
        <v>20</v>
      </c>
      <c r="Q284" t="s">
        <v>21</v>
      </c>
    </row>
    <row r="285" spans="1:17" x14ac:dyDescent="0.3">
      <c r="A285" t="s">
        <v>86</v>
      </c>
      <c r="B285" t="s">
        <v>14</v>
      </c>
      <c r="C285" t="s">
        <v>94</v>
      </c>
      <c r="D285" t="s">
        <v>608</v>
      </c>
      <c r="E285">
        <v>12</v>
      </c>
      <c r="F285" t="str">
        <f>IF(petrolpump_jbp_data[Quantity]&lt;=6,"Low",  IF(petrolpump_jbp_data[Quantity]&gt;=16,"High","Intermediate"))</f>
        <v>Intermediate</v>
      </c>
      <c r="G285">
        <v>74000</v>
      </c>
      <c r="H285">
        <v>888000</v>
      </c>
      <c r="I285" t="s">
        <v>631</v>
      </c>
      <c r="J285" t="s">
        <v>98</v>
      </c>
      <c r="K285" t="str">
        <f t="shared" si="12"/>
        <v>May-2025</v>
      </c>
      <c r="L285" t="s">
        <v>86</v>
      </c>
      <c r="M285">
        <f t="shared" si="13"/>
        <v>2</v>
      </c>
      <c r="N285" t="str">
        <f t="shared" si="14"/>
        <v>Early</v>
      </c>
      <c r="O285" t="s">
        <v>632</v>
      </c>
      <c r="P285" t="s">
        <v>20</v>
      </c>
      <c r="Q285" t="s">
        <v>21</v>
      </c>
    </row>
    <row r="286" spans="1:17" x14ac:dyDescent="0.3">
      <c r="A286" t="s">
        <v>22</v>
      </c>
      <c r="B286" t="s">
        <v>14</v>
      </c>
      <c r="C286" t="s">
        <v>28</v>
      </c>
      <c r="D286" t="s">
        <v>608</v>
      </c>
      <c r="E286">
        <v>25</v>
      </c>
      <c r="F286" t="str">
        <f>IF(petrolpump_jbp_data[Quantity]&lt;=6,"Low",  IF(petrolpump_jbp_data[Quantity]&gt;=16,"High","Intermediate"))</f>
        <v>High</v>
      </c>
      <c r="G286">
        <v>74000</v>
      </c>
      <c r="H286">
        <v>1850000</v>
      </c>
      <c r="I286" t="s">
        <v>633</v>
      </c>
      <c r="J286" t="s">
        <v>70</v>
      </c>
      <c r="K286" t="str">
        <f t="shared" si="12"/>
        <v>May-2025</v>
      </c>
      <c r="L286" t="s">
        <v>22</v>
      </c>
      <c r="M286">
        <f t="shared" si="13"/>
        <v>3</v>
      </c>
      <c r="N286" t="str">
        <f t="shared" si="14"/>
        <v>Early</v>
      </c>
      <c r="O286" t="s">
        <v>634</v>
      </c>
      <c r="P286" t="s">
        <v>20</v>
      </c>
      <c r="Q286" t="s">
        <v>21</v>
      </c>
    </row>
    <row r="287" spans="1:17" x14ac:dyDescent="0.3">
      <c r="A287" t="s">
        <v>102</v>
      </c>
      <c r="B287" t="s">
        <v>14</v>
      </c>
      <c r="C287" t="s">
        <v>33</v>
      </c>
      <c r="D287" t="s">
        <v>608</v>
      </c>
      <c r="E287">
        <v>21</v>
      </c>
      <c r="F287" t="str">
        <f>IF(petrolpump_jbp_data[Quantity]&lt;=6,"Low",  IF(petrolpump_jbp_data[Quantity]&gt;=16,"High","Intermediate"))</f>
        <v>High</v>
      </c>
      <c r="G287">
        <v>74000</v>
      </c>
      <c r="H287">
        <v>1554000</v>
      </c>
      <c r="I287" t="s">
        <v>635</v>
      </c>
      <c r="J287" t="s">
        <v>45</v>
      </c>
      <c r="K287" t="str">
        <f t="shared" si="12"/>
        <v>May-2025</v>
      </c>
      <c r="L287" t="s">
        <v>102</v>
      </c>
      <c r="M287">
        <f t="shared" si="13"/>
        <v>1</v>
      </c>
      <c r="N287" t="str">
        <f t="shared" si="14"/>
        <v>Early</v>
      </c>
      <c r="O287" t="s">
        <v>636</v>
      </c>
      <c r="P287" t="s">
        <v>26</v>
      </c>
      <c r="Q287" t="s">
        <v>371</v>
      </c>
    </row>
    <row r="288" spans="1:17" x14ac:dyDescent="0.3">
      <c r="A288" t="s">
        <v>35</v>
      </c>
      <c r="B288" t="s">
        <v>14</v>
      </c>
      <c r="C288" t="s">
        <v>15</v>
      </c>
      <c r="D288" t="s">
        <v>608</v>
      </c>
      <c r="E288">
        <v>26</v>
      </c>
      <c r="F288" t="str">
        <f>IF(petrolpump_jbp_data[Quantity]&lt;=6,"Low",  IF(petrolpump_jbp_data[Quantity]&gt;=16,"High","Intermediate"))</f>
        <v>High</v>
      </c>
      <c r="G288">
        <v>74000</v>
      </c>
      <c r="H288">
        <v>1924000</v>
      </c>
      <c r="I288" t="s">
        <v>637</v>
      </c>
      <c r="J288" t="s">
        <v>132</v>
      </c>
      <c r="K288" t="str">
        <f t="shared" si="12"/>
        <v>May-2025</v>
      </c>
      <c r="L288" t="s">
        <v>35</v>
      </c>
      <c r="M288">
        <f t="shared" si="13"/>
        <v>4</v>
      </c>
      <c r="N288" t="str">
        <f t="shared" si="14"/>
        <v>Delayed</v>
      </c>
      <c r="O288" t="s">
        <v>638</v>
      </c>
      <c r="P288" t="s">
        <v>20</v>
      </c>
      <c r="Q288" t="s">
        <v>216</v>
      </c>
    </row>
    <row r="289" spans="1:17" x14ac:dyDescent="0.3">
      <c r="A289" t="s">
        <v>70</v>
      </c>
      <c r="B289" t="s">
        <v>14</v>
      </c>
      <c r="C289" t="s">
        <v>41</v>
      </c>
      <c r="D289" t="s">
        <v>608</v>
      </c>
      <c r="E289">
        <v>16</v>
      </c>
      <c r="F289" t="str">
        <f>IF(petrolpump_jbp_data[Quantity]&lt;=6,"Low",  IF(petrolpump_jbp_data[Quantity]&gt;=16,"High","Intermediate"))</f>
        <v>High</v>
      </c>
      <c r="G289">
        <v>74000</v>
      </c>
      <c r="H289">
        <v>1184000</v>
      </c>
      <c r="I289" t="s">
        <v>639</v>
      </c>
      <c r="J289" t="s">
        <v>32</v>
      </c>
      <c r="K289" t="str">
        <f t="shared" si="12"/>
        <v>May-2025</v>
      </c>
      <c r="L289" t="s">
        <v>70</v>
      </c>
      <c r="M289">
        <f t="shared" si="13"/>
        <v>3</v>
      </c>
      <c r="N289" t="str">
        <f t="shared" si="14"/>
        <v>Early</v>
      </c>
      <c r="O289" t="s">
        <v>640</v>
      </c>
      <c r="P289" t="s">
        <v>26</v>
      </c>
      <c r="Q289" t="s">
        <v>21</v>
      </c>
    </row>
    <row r="290" spans="1:17" x14ac:dyDescent="0.3">
      <c r="A290" t="s">
        <v>58</v>
      </c>
      <c r="B290" t="s">
        <v>14</v>
      </c>
      <c r="C290" t="s">
        <v>28</v>
      </c>
      <c r="D290" t="s">
        <v>608</v>
      </c>
      <c r="E290">
        <v>23</v>
      </c>
      <c r="F290" t="str">
        <f>IF(petrolpump_jbp_data[Quantity]&lt;=6,"Low",  IF(petrolpump_jbp_data[Quantity]&gt;=16,"High","Intermediate"))</f>
        <v>High</v>
      </c>
      <c r="G290">
        <v>74000</v>
      </c>
      <c r="H290">
        <v>1702000</v>
      </c>
      <c r="I290" t="s">
        <v>641</v>
      </c>
      <c r="J290" t="s">
        <v>45</v>
      </c>
      <c r="K290" t="str">
        <f t="shared" si="12"/>
        <v>May-2025</v>
      </c>
      <c r="L290" t="s">
        <v>58</v>
      </c>
      <c r="M290">
        <f t="shared" si="13"/>
        <v>5</v>
      </c>
      <c r="N290" t="str">
        <f t="shared" si="14"/>
        <v>Delayed</v>
      </c>
      <c r="O290" t="s">
        <v>642</v>
      </c>
      <c r="P290" t="s">
        <v>26</v>
      </c>
      <c r="Q290" t="s">
        <v>364</v>
      </c>
    </row>
    <row r="291" spans="1:17" x14ac:dyDescent="0.3">
      <c r="A291" t="s">
        <v>24</v>
      </c>
      <c r="B291" t="s">
        <v>14</v>
      </c>
      <c r="C291" t="s">
        <v>78</v>
      </c>
      <c r="D291" t="s">
        <v>608</v>
      </c>
      <c r="E291">
        <v>20</v>
      </c>
      <c r="F291" t="str">
        <f>IF(petrolpump_jbp_data[Quantity]&lt;=6,"Low",  IF(petrolpump_jbp_data[Quantity]&gt;=16,"High","Intermediate"))</f>
        <v>High</v>
      </c>
      <c r="G291">
        <v>74000</v>
      </c>
      <c r="H291">
        <v>1480000</v>
      </c>
      <c r="I291" t="s">
        <v>643</v>
      </c>
      <c r="J291" t="s">
        <v>43</v>
      </c>
      <c r="K291" t="str">
        <f t="shared" si="12"/>
        <v>May-2025</v>
      </c>
      <c r="L291" t="s">
        <v>24</v>
      </c>
      <c r="M291">
        <f t="shared" si="13"/>
        <v>5</v>
      </c>
      <c r="N291" t="str">
        <f t="shared" si="14"/>
        <v>Delayed</v>
      </c>
      <c r="O291" t="s">
        <v>644</v>
      </c>
      <c r="P291" t="s">
        <v>20</v>
      </c>
      <c r="Q291" t="s">
        <v>21</v>
      </c>
    </row>
    <row r="292" spans="1:17" x14ac:dyDescent="0.3">
      <c r="A292" t="s">
        <v>27</v>
      </c>
      <c r="B292" t="s">
        <v>14</v>
      </c>
      <c r="C292" t="s">
        <v>28</v>
      </c>
      <c r="D292" t="s">
        <v>608</v>
      </c>
      <c r="E292">
        <v>8</v>
      </c>
      <c r="F292" t="str">
        <f>IF(petrolpump_jbp_data[Quantity]&lt;=6,"Low",  IF(petrolpump_jbp_data[Quantity]&gt;=16,"High","Intermediate"))</f>
        <v>Intermediate</v>
      </c>
      <c r="G292">
        <v>74000</v>
      </c>
      <c r="H292">
        <v>592000</v>
      </c>
      <c r="I292" t="s">
        <v>645</v>
      </c>
      <c r="J292" t="s">
        <v>80</v>
      </c>
      <c r="K292" t="str">
        <f t="shared" si="12"/>
        <v>May-2025</v>
      </c>
      <c r="L292" t="s">
        <v>27</v>
      </c>
      <c r="M292">
        <f t="shared" si="13"/>
        <v>5</v>
      </c>
      <c r="N292" t="str">
        <f t="shared" si="14"/>
        <v>Delayed</v>
      </c>
      <c r="O292" t="s">
        <v>646</v>
      </c>
      <c r="P292" t="s">
        <v>20</v>
      </c>
      <c r="Q292" t="s">
        <v>371</v>
      </c>
    </row>
    <row r="293" spans="1:17" x14ac:dyDescent="0.3">
      <c r="A293" t="s">
        <v>18</v>
      </c>
      <c r="B293" t="s">
        <v>14</v>
      </c>
      <c r="C293" t="s">
        <v>78</v>
      </c>
      <c r="D293" t="s">
        <v>608</v>
      </c>
      <c r="E293">
        <v>15</v>
      </c>
      <c r="F293" t="str">
        <f>IF(petrolpump_jbp_data[Quantity]&lt;=6,"Low",  IF(petrolpump_jbp_data[Quantity]&gt;=16,"High","Intermediate"))</f>
        <v>Intermediate</v>
      </c>
      <c r="G293">
        <v>74000</v>
      </c>
      <c r="H293">
        <v>1110000</v>
      </c>
      <c r="I293" t="s">
        <v>647</v>
      </c>
      <c r="J293" t="s">
        <v>43</v>
      </c>
      <c r="K293" t="str">
        <f t="shared" si="12"/>
        <v>May-2025</v>
      </c>
      <c r="L293" t="s">
        <v>18</v>
      </c>
      <c r="M293">
        <f t="shared" si="13"/>
        <v>3</v>
      </c>
      <c r="N293" t="str">
        <f t="shared" si="14"/>
        <v>Early</v>
      </c>
      <c r="O293" t="s">
        <v>648</v>
      </c>
      <c r="P293" t="s">
        <v>20</v>
      </c>
      <c r="Q293" t="s">
        <v>21</v>
      </c>
    </row>
    <row r="294" spans="1:17" x14ac:dyDescent="0.3">
      <c r="A294" t="s">
        <v>179</v>
      </c>
      <c r="B294" t="s">
        <v>14</v>
      </c>
      <c r="C294" t="s">
        <v>15</v>
      </c>
      <c r="D294" t="s">
        <v>608</v>
      </c>
      <c r="E294">
        <v>22</v>
      </c>
      <c r="F294" t="str">
        <f>IF(petrolpump_jbp_data[Quantity]&lt;=6,"Low",  IF(petrolpump_jbp_data[Quantity]&gt;=16,"High","Intermediate"))</f>
        <v>High</v>
      </c>
      <c r="G294">
        <v>74000</v>
      </c>
      <c r="H294">
        <v>1628000</v>
      </c>
      <c r="I294" t="s">
        <v>649</v>
      </c>
      <c r="J294" t="s">
        <v>24</v>
      </c>
      <c r="K294" t="str">
        <f t="shared" si="12"/>
        <v>May-2025</v>
      </c>
      <c r="L294" t="s">
        <v>179</v>
      </c>
      <c r="M294">
        <f t="shared" si="13"/>
        <v>4</v>
      </c>
      <c r="N294" t="str">
        <f t="shared" si="14"/>
        <v>Delayed</v>
      </c>
      <c r="O294" t="s">
        <v>650</v>
      </c>
      <c r="P294" t="s">
        <v>20</v>
      </c>
      <c r="Q294" t="s">
        <v>371</v>
      </c>
    </row>
    <row r="295" spans="1:17" x14ac:dyDescent="0.3">
      <c r="A295" t="s">
        <v>112</v>
      </c>
      <c r="B295" t="s">
        <v>14</v>
      </c>
      <c r="C295" t="s">
        <v>28</v>
      </c>
      <c r="D295" t="s">
        <v>608</v>
      </c>
      <c r="E295">
        <v>8</v>
      </c>
      <c r="F295" t="str">
        <f>IF(petrolpump_jbp_data[Quantity]&lt;=6,"Low",  IF(petrolpump_jbp_data[Quantity]&gt;=16,"High","Intermediate"))</f>
        <v>Intermediate</v>
      </c>
      <c r="G295">
        <v>74000</v>
      </c>
      <c r="H295">
        <v>592000</v>
      </c>
      <c r="I295" t="s">
        <v>651</v>
      </c>
      <c r="J295" t="s">
        <v>157</v>
      </c>
      <c r="K295" t="str">
        <f t="shared" si="12"/>
        <v>April-2025</v>
      </c>
      <c r="L295" t="s">
        <v>112</v>
      </c>
      <c r="M295">
        <f t="shared" si="13"/>
        <v>3</v>
      </c>
      <c r="N295" t="str">
        <f t="shared" si="14"/>
        <v>Early</v>
      </c>
      <c r="O295" t="s">
        <v>652</v>
      </c>
      <c r="P295" t="s">
        <v>20</v>
      </c>
      <c r="Q295" t="s">
        <v>21</v>
      </c>
    </row>
    <row r="296" spans="1:17" x14ac:dyDescent="0.3">
      <c r="A296" t="s">
        <v>60</v>
      </c>
      <c r="B296" t="s">
        <v>14</v>
      </c>
      <c r="C296" t="s">
        <v>15</v>
      </c>
      <c r="D296" t="s">
        <v>608</v>
      </c>
      <c r="E296">
        <v>16</v>
      </c>
      <c r="F296" t="str">
        <f>IF(petrolpump_jbp_data[Quantity]&lt;=6,"Low",  IF(petrolpump_jbp_data[Quantity]&gt;=16,"High","Intermediate"))</f>
        <v>High</v>
      </c>
      <c r="G296">
        <v>74000</v>
      </c>
      <c r="H296">
        <v>1184000</v>
      </c>
      <c r="I296" t="s">
        <v>653</v>
      </c>
      <c r="J296" t="s">
        <v>24</v>
      </c>
      <c r="K296" t="str">
        <f t="shared" si="12"/>
        <v>May-2025</v>
      </c>
      <c r="L296" t="s">
        <v>60</v>
      </c>
      <c r="M296">
        <f t="shared" si="13"/>
        <v>5</v>
      </c>
      <c r="N296" t="str">
        <f t="shared" si="14"/>
        <v>Delayed</v>
      </c>
      <c r="O296" t="s">
        <v>654</v>
      </c>
      <c r="P296" t="s">
        <v>26</v>
      </c>
      <c r="Q296" t="s">
        <v>364</v>
      </c>
    </row>
    <row r="297" spans="1:17" x14ac:dyDescent="0.3">
      <c r="A297" t="s">
        <v>27</v>
      </c>
      <c r="B297" t="s">
        <v>14</v>
      </c>
      <c r="C297" t="s">
        <v>94</v>
      </c>
      <c r="D297" t="s">
        <v>608</v>
      </c>
      <c r="E297">
        <v>20</v>
      </c>
      <c r="F297" t="str">
        <f>IF(petrolpump_jbp_data[Quantity]&lt;=6,"Low",  IF(petrolpump_jbp_data[Quantity]&gt;=16,"High","Intermediate"))</f>
        <v>High</v>
      </c>
      <c r="G297">
        <v>74000</v>
      </c>
      <c r="H297">
        <v>1480000</v>
      </c>
      <c r="I297" t="s">
        <v>655</v>
      </c>
      <c r="J297" t="s">
        <v>48</v>
      </c>
      <c r="K297" t="str">
        <f t="shared" si="12"/>
        <v>May-2025</v>
      </c>
      <c r="L297" t="s">
        <v>27</v>
      </c>
      <c r="M297">
        <f t="shared" si="13"/>
        <v>1</v>
      </c>
      <c r="N297" t="str">
        <f t="shared" si="14"/>
        <v>Early</v>
      </c>
      <c r="O297" t="s">
        <v>656</v>
      </c>
      <c r="P297" t="s">
        <v>26</v>
      </c>
      <c r="Q297" t="s">
        <v>364</v>
      </c>
    </row>
    <row r="298" spans="1:17" x14ac:dyDescent="0.3">
      <c r="A298" t="s">
        <v>102</v>
      </c>
      <c r="B298" t="s">
        <v>14</v>
      </c>
      <c r="C298" t="s">
        <v>46</v>
      </c>
      <c r="D298" t="s">
        <v>608</v>
      </c>
      <c r="E298">
        <v>12</v>
      </c>
      <c r="F298" t="str">
        <f>IF(petrolpump_jbp_data[Quantity]&lt;=6,"Low",  IF(petrolpump_jbp_data[Quantity]&gt;=16,"High","Intermediate"))</f>
        <v>Intermediate</v>
      </c>
      <c r="G298">
        <v>74000</v>
      </c>
      <c r="H298">
        <v>888000</v>
      </c>
      <c r="I298" t="s">
        <v>657</v>
      </c>
      <c r="J298" t="s">
        <v>48</v>
      </c>
      <c r="K298" t="str">
        <f t="shared" si="12"/>
        <v>May-2025</v>
      </c>
      <c r="L298" t="s">
        <v>102</v>
      </c>
      <c r="M298">
        <f t="shared" si="13"/>
        <v>3</v>
      </c>
      <c r="N298" t="str">
        <f t="shared" si="14"/>
        <v>Early</v>
      </c>
      <c r="O298" t="s">
        <v>658</v>
      </c>
      <c r="P298" t="s">
        <v>26</v>
      </c>
      <c r="Q298" t="s">
        <v>371</v>
      </c>
    </row>
    <row r="299" spans="1:17" x14ac:dyDescent="0.3">
      <c r="A299" t="s">
        <v>179</v>
      </c>
      <c r="B299" t="s">
        <v>14</v>
      </c>
      <c r="C299" t="s">
        <v>67</v>
      </c>
      <c r="D299" t="s">
        <v>608</v>
      </c>
      <c r="E299">
        <v>8</v>
      </c>
      <c r="F299" t="str">
        <f>IF(petrolpump_jbp_data[Quantity]&lt;=6,"Low",  IF(petrolpump_jbp_data[Quantity]&gt;=16,"High","Intermediate"))</f>
        <v>Intermediate</v>
      </c>
      <c r="G299">
        <v>74000</v>
      </c>
      <c r="H299">
        <v>592000</v>
      </c>
      <c r="I299" t="s">
        <v>659</v>
      </c>
      <c r="J299" t="s">
        <v>62</v>
      </c>
      <c r="K299" t="str">
        <f t="shared" si="12"/>
        <v>May-2025</v>
      </c>
      <c r="L299" t="s">
        <v>179</v>
      </c>
      <c r="M299">
        <f t="shared" si="13"/>
        <v>3</v>
      </c>
      <c r="N299" t="str">
        <f t="shared" si="14"/>
        <v>Early</v>
      </c>
      <c r="O299" t="s">
        <v>660</v>
      </c>
      <c r="P299" t="s">
        <v>20</v>
      </c>
      <c r="Q299" t="s">
        <v>216</v>
      </c>
    </row>
    <row r="300" spans="1:17" x14ac:dyDescent="0.3">
      <c r="A300" t="s">
        <v>86</v>
      </c>
      <c r="B300" t="s">
        <v>14</v>
      </c>
      <c r="C300" t="s">
        <v>78</v>
      </c>
      <c r="D300" t="s">
        <v>608</v>
      </c>
      <c r="E300">
        <v>21</v>
      </c>
      <c r="F300" t="str">
        <f>IF(petrolpump_jbp_data[Quantity]&lt;=6,"Low",  IF(petrolpump_jbp_data[Quantity]&gt;=16,"High","Intermediate"))</f>
        <v>High</v>
      </c>
      <c r="G300">
        <v>74000</v>
      </c>
      <c r="H300">
        <v>1554000</v>
      </c>
      <c r="I300" t="s">
        <v>661</v>
      </c>
      <c r="J300" t="s">
        <v>157</v>
      </c>
      <c r="K300" t="str">
        <f t="shared" si="12"/>
        <v>April-2025</v>
      </c>
      <c r="L300" t="s">
        <v>86</v>
      </c>
      <c r="M300">
        <f t="shared" si="13"/>
        <v>4</v>
      </c>
      <c r="N300" t="str">
        <f t="shared" si="14"/>
        <v>Delayed</v>
      </c>
      <c r="O300" t="s">
        <v>662</v>
      </c>
      <c r="P300" t="s">
        <v>26</v>
      </c>
      <c r="Q300" t="s">
        <v>364</v>
      </c>
    </row>
    <row r="301" spans="1:17" x14ac:dyDescent="0.3">
      <c r="A301" t="s">
        <v>132</v>
      </c>
      <c r="B301" t="s">
        <v>14</v>
      </c>
      <c r="C301" t="s">
        <v>15</v>
      </c>
      <c r="D301" t="s">
        <v>608</v>
      </c>
      <c r="E301">
        <v>16</v>
      </c>
      <c r="F301" t="str">
        <f>IF(petrolpump_jbp_data[Quantity]&lt;=6,"Low",  IF(petrolpump_jbp_data[Quantity]&gt;=16,"High","Intermediate"))</f>
        <v>High</v>
      </c>
      <c r="G301">
        <v>74000</v>
      </c>
      <c r="H301">
        <v>1184000</v>
      </c>
      <c r="I301" t="s">
        <v>663</v>
      </c>
      <c r="J301" t="s">
        <v>48</v>
      </c>
      <c r="K301" t="str">
        <f t="shared" si="12"/>
        <v>May-2025</v>
      </c>
      <c r="L301" t="s">
        <v>132</v>
      </c>
      <c r="M301">
        <f t="shared" si="13"/>
        <v>5</v>
      </c>
      <c r="N301" t="str">
        <f t="shared" si="14"/>
        <v>Delayed</v>
      </c>
      <c r="O301" t="s">
        <v>664</v>
      </c>
      <c r="P301" t="s">
        <v>20</v>
      </c>
      <c r="Q301" t="s">
        <v>216</v>
      </c>
    </row>
    <row r="302" spans="1:17" x14ac:dyDescent="0.3">
      <c r="A302" t="s">
        <v>179</v>
      </c>
      <c r="B302" t="s">
        <v>14</v>
      </c>
      <c r="C302" t="s">
        <v>67</v>
      </c>
      <c r="D302" t="s">
        <v>608</v>
      </c>
      <c r="E302">
        <v>29</v>
      </c>
      <c r="F302" t="str">
        <f>IF(petrolpump_jbp_data[Quantity]&lt;=6,"Low",  IF(petrolpump_jbp_data[Quantity]&gt;=16,"High","Intermediate"))</f>
        <v>High</v>
      </c>
      <c r="G302">
        <v>74000</v>
      </c>
      <c r="H302">
        <v>2146000</v>
      </c>
      <c r="I302" t="s">
        <v>665</v>
      </c>
      <c r="J302" t="s">
        <v>24</v>
      </c>
      <c r="K302" t="str">
        <f t="shared" si="12"/>
        <v>May-2025</v>
      </c>
      <c r="L302" t="s">
        <v>179</v>
      </c>
      <c r="M302">
        <f t="shared" si="13"/>
        <v>4</v>
      </c>
      <c r="N302" t="str">
        <f t="shared" si="14"/>
        <v>Delayed</v>
      </c>
      <c r="O302" t="s">
        <v>666</v>
      </c>
      <c r="P302" t="s">
        <v>26</v>
      </c>
      <c r="Q302" t="s">
        <v>216</v>
      </c>
    </row>
    <row r="303" spans="1:17" x14ac:dyDescent="0.3">
      <c r="A303" t="s">
        <v>73</v>
      </c>
      <c r="B303" t="s">
        <v>14</v>
      </c>
      <c r="C303" t="s">
        <v>78</v>
      </c>
      <c r="D303" t="s">
        <v>608</v>
      </c>
      <c r="E303">
        <v>10</v>
      </c>
      <c r="F303" t="str">
        <f>IF(petrolpump_jbp_data[Quantity]&lt;=6,"Low",  IF(petrolpump_jbp_data[Quantity]&gt;=16,"High","Intermediate"))</f>
        <v>Intermediate</v>
      </c>
      <c r="G303">
        <v>74000</v>
      </c>
      <c r="H303">
        <v>740000</v>
      </c>
      <c r="I303" t="s">
        <v>667</v>
      </c>
      <c r="J303" t="s">
        <v>110</v>
      </c>
      <c r="K303" t="str">
        <f t="shared" si="12"/>
        <v>May-2025</v>
      </c>
      <c r="L303" t="s">
        <v>73</v>
      </c>
      <c r="M303">
        <f t="shared" si="13"/>
        <v>5</v>
      </c>
      <c r="N303" t="str">
        <f t="shared" si="14"/>
        <v>Delayed</v>
      </c>
      <c r="O303" t="s">
        <v>668</v>
      </c>
      <c r="P303" t="s">
        <v>26</v>
      </c>
      <c r="Q303" t="s">
        <v>21</v>
      </c>
    </row>
    <row r="304" spans="1:17" x14ac:dyDescent="0.3">
      <c r="A304" t="s">
        <v>18</v>
      </c>
      <c r="B304" t="s">
        <v>14</v>
      </c>
      <c r="C304" t="s">
        <v>15</v>
      </c>
      <c r="D304" t="s">
        <v>608</v>
      </c>
      <c r="E304">
        <v>22</v>
      </c>
      <c r="F304" t="str">
        <f>IF(petrolpump_jbp_data[Quantity]&lt;=6,"Low",  IF(petrolpump_jbp_data[Quantity]&gt;=16,"High","Intermediate"))</f>
        <v>High</v>
      </c>
      <c r="G304">
        <v>74000</v>
      </c>
      <c r="H304">
        <v>1628000</v>
      </c>
      <c r="I304" t="s">
        <v>669</v>
      </c>
      <c r="J304" t="s">
        <v>40</v>
      </c>
      <c r="K304" t="str">
        <f t="shared" si="12"/>
        <v>May-2025</v>
      </c>
      <c r="L304" t="s">
        <v>18</v>
      </c>
      <c r="M304">
        <f t="shared" si="13"/>
        <v>1</v>
      </c>
      <c r="N304" t="str">
        <f t="shared" si="14"/>
        <v>Early</v>
      </c>
      <c r="O304" t="s">
        <v>670</v>
      </c>
      <c r="P304" t="s">
        <v>26</v>
      </c>
      <c r="Q304" t="s">
        <v>364</v>
      </c>
    </row>
    <row r="305" spans="1:17" x14ac:dyDescent="0.3">
      <c r="A305" t="s">
        <v>102</v>
      </c>
      <c r="B305" t="s">
        <v>14</v>
      </c>
      <c r="C305" t="s">
        <v>15</v>
      </c>
      <c r="D305" t="s">
        <v>608</v>
      </c>
      <c r="E305">
        <v>9</v>
      </c>
      <c r="F305" t="str">
        <f>IF(petrolpump_jbp_data[Quantity]&lt;=6,"Low",  IF(petrolpump_jbp_data[Quantity]&gt;=16,"High","Intermediate"))</f>
        <v>Intermediate</v>
      </c>
      <c r="G305">
        <v>74000</v>
      </c>
      <c r="H305">
        <v>666000</v>
      </c>
      <c r="I305" t="s">
        <v>671</v>
      </c>
      <c r="J305" t="s">
        <v>48</v>
      </c>
      <c r="K305" t="str">
        <f t="shared" si="12"/>
        <v>May-2025</v>
      </c>
      <c r="L305" t="s">
        <v>102</v>
      </c>
      <c r="M305">
        <f t="shared" si="13"/>
        <v>3</v>
      </c>
      <c r="N305" t="str">
        <f t="shared" si="14"/>
        <v>Early</v>
      </c>
      <c r="O305" t="s">
        <v>672</v>
      </c>
      <c r="P305" t="s">
        <v>20</v>
      </c>
      <c r="Q305" t="s">
        <v>21</v>
      </c>
    </row>
    <row r="306" spans="1:17" x14ac:dyDescent="0.3">
      <c r="A306" t="s">
        <v>96</v>
      </c>
      <c r="B306" t="s">
        <v>14</v>
      </c>
      <c r="C306" t="s">
        <v>28</v>
      </c>
      <c r="D306" t="s">
        <v>608</v>
      </c>
      <c r="E306">
        <v>12</v>
      </c>
      <c r="F306" t="str">
        <f>IF(petrolpump_jbp_data[Quantity]&lt;=6,"Low",  IF(petrolpump_jbp_data[Quantity]&gt;=16,"High","Intermediate"))</f>
        <v>Intermediate</v>
      </c>
      <c r="G306">
        <v>74000</v>
      </c>
      <c r="H306">
        <v>888000</v>
      </c>
      <c r="I306" t="s">
        <v>673</v>
      </c>
      <c r="J306" t="s">
        <v>102</v>
      </c>
      <c r="K306" t="str">
        <f t="shared" si="12"/>
        <v>May-2025</v>
      </c>
      <c r="L306" t="s">
        <v>96</v>
      </c>
      <c r="M306">
        <f t="shared" si="13"/>
        <v>3</v>
      </c>
      <c r="N306" t="str">
        <f t="shared" si="14"/>
        <v>Early</v>
      </c>
      <c r="O306" t="s">
        <v>674</v>
      </c>
      <c r="P306" t="s">
        <v>26</v>
      </c>
      <c r="Q306" t="s">
        <v>364</v>
      </c>
    </row>
    <row r="307" spans="1:17" x14ac:dyDescent="0.3">
      <c r="A307" t="s">
        <v>102</v>
      </c>
      <c r="B307" t="s">
        <v>14</v>
      </c>
      <c r="C307" t="s">
        <v>15</v>
      </c>
      <c r="D307" t="s">
        <v>608</v>
      </c>
      <c r="E307">
        <v>24</v>
      </c>
      <c r="F307" t="str">
        <f>IF(petrolpump_jbp_data[Quantity]&lt;=6,"Low",  IF(petrolpump_jbp_data[Quantity]&gt;=16,"High","Intermediate"))</f>
        <v>High</v>
      </c>
      <c r="G307">
        <v>74000</v>
      </c>
      <c r="H307">
        <v>1776000</v>
      </c>
      <c r="I307" t="s">
        <v>675</v>
      </c>
      <c r="J307" t="s">
        <v>48</v>
      </c>
      <c r="K307" t="str">
        <f t="shared" si="12"/>
        <v>May-2025</v>
      </c>
      <c r="L307" t="s">
        <v>102</v>
      </c>
      <c r="M307">
        <f t="shared" si="13"/>
        <v>3</v>
      </c>
      <c r="N307" t="str">
        <f t="shared" si="14"/>
        <v>Early</v>
      </c>
      <c r="O307" t="s">
        <v>676</v>
      </c>
      <c r="P307" t="s">
        <v>26</v>
      </c>
      <c r="Q307" t="s">
        <v>371</v>
      </c>
    </row>
    <row r="308" spans="1:17" x14ac:dyDescent="0.3">
      <c r="A308" t="s">
        <v>132</v>
      </c>
      <c r="B308" t="s">
        <v>14</v>
      </c>
      <c r="C308" t="s">
        <v>94</v>
      </c>
      <c r="D308" t="s">
        <v>608</v>
      </c>
      <c r="E308">
        <v>5</v>
      </c>
      <c r="F308" t="str">
        <f>IF(petrolpump_jbp_data[Quantity]&lt;=6,"Low",  IF(petrolpump_jbp_data[Quantity]&gt;=16,"High","Intermediate"))</f>
        <v>Low</v>
      </c>
      <c r="G308">
        <v>74000</v>
      </c>
      <c r="H308">
        <v>370000</v>
      </c>
      <c r="I308" t="s">
        <v>677</v>
      </c>
      <c r="J308" t="s">
        <v>27</v>
      </c>
      <c r="K308" t="str">
        <f t="shared" si="12"/>
        <v>May-2025</v>
      </c>
      <c r="L308" t="s">
        <v>132</v>
      </c>
      <c r="M308">
        <f t="shared" si="13"/>
        <v>4</v>
      </c>
      <c r="N308" t="str">
        <f t="shared" si="14"/>
        <v>Delayed</v>
      </c>
      <c r="O308" t="s">
        <v>678</v>
      </c>
      <c r="P308" t="s">
        <v>20</v>
      </c>
      <c r="Q308" t="s">
        <v>21</v>
      </c>
    </row>
    <row r="309" spans="1:17" x14ac:dyDescent="0.3">
      <c r="A309" t="s">
        <v>112</v>
      </c>
      <c r="B309" t="s">
        <v>14</v>
      </c>
      <c r="C309" t="s">
        <v>28</v>
      </c>
      <c r="D309" t="s">
        <v>608</v>
      </c>
      <c r="E309">
        <v>18</v>
      </c>
      <c r="F309" t="str">
        <f>IF(petrolpump_jbp_data[Quantity]&lt;=6,"Low",  IF(petrolpump_jbp_data[Quantity]&gt;=16,"High","Intermediate"))</f>
        <v>High</v>
      </c>
      <c r="G309">
        <v>74000</v>
      </c>
      <c r="H309">
        <v>1332000</v>
      </c>
      <c r="I309" t="s">
        <v>679</v>
      </c>
      <c r="J309" t="s">
        <v>157</v>
      </c>
      <c r="K309" t="str">
        <f t="shared" si="12"/>
        <v>April-2025</v>
      </c>
      <c r="L309" t="s">
        <v>112</v>
      </c>
      <c r="M309">
        <f t="shared" si="13"/>
        <v>3</v>
      </c>
      <c r="N309" t="str">
        <f t="shared" si="14"/>
        <v>Early</v>
      </c>
      <c r="O309" t="s">
        <v>680</v>
      </c>
      <c r="P309" t="s">
        <v>20</v>
      </c>
      <c r="Q309" t="s">
        <v>21</v>
      </c>
    </row>
    <row r="310" spans="1:17" x14ac:dyDescent="0.3">
      <c r="A310" t="s">
        <v>18</v>
      </c>
      <c r="B310" t="s">
        <v>14</v>
      </c>
      <c r="C310" t="s">
        <v>67</v>
      </c>
      <c r="D310" t="s">
        <v>608</v>
      </c>
      <c r="E310">
        <v>26</v>
      </c>
      <c r="F310" t="str">
        <f>IF(petrolpump_jbp_data[Quantity]&lt;=6,"Low",  IF(petrolpump_jbp_data[Quantity]&gt;=16,"High","Intermediate"))</f>
        <v>High</v>
      </c>
      <c r="G310">
        <v>74000</v>
      </c>
      <c r="H310">
        <v>1924000</v>
      </c>
      <c r="I310" t="s">
        <v>681</v>
      </c>
      <c r="J310" t="s">
        <v>65</v>
      </c>
      <c r="K310" t="str">
        <f t="shared" si="12"/>
        <v>May-2025</v>
      </c>
      <c r="L310" t="s">
        <v>18</v>
      </c>
      <c r="M310">
        <f t="shared" si="13"/>
        <v>4</v>
      </c>
      <c r="N310" t="str">
        <f t="shared" si="14"/>
        <v>Delayed</v>
      </c>
      <c r="O310" t="s">
        <v>682</v>
      </c>
      <c r="P310" t="s">
        <v>20</v>
      </c>
      <c r="Q310" t="s">
        <v>21</v>
      </c>
    </row>
    <row r="311" spans="1:17" x14ac:dyDescent="0.3">
      <c r="A311" t="s">
        <v>40</v>
      </c>
      <c r="B311" t="s">
        <v>14</v>
      </c>
      <c r="C311" t="s">
        <v>67</v>
      </c>
      <c r="D311" t="s">
        <v>608</v>
      </c>
      <c r="E311">
        <v>24</v>
      </c>
      <c r="F311" t="str">
        <f>IF(petrolpump_jbp_data[Quantity]&lt;=6,"Low",  IF(petrolpump_jbp_data[Quantity]&gt;=16,"High","Intermediate"))</f>
        <v>High</v>
      </c>
      <c r="G311">
        <v>74000</v>
      </c>
      <c r="H311">
        <v>1776000</v>
      </c>
      <c r="I311" t="s">
        <v>683</v>
      </c>
      <c r="J311" t="s">
        <v>43</v>
      </c>
      <c r="K311" t="str">
        <f t="shared" si="12"/>
        <v>May-2025</v>
      </c>
      <c r="L311" t="s">
        <v>40</v>
      </c>
      <c r="M311">
        <f t="shared" si="13"/>
        <v>2</v>
      </c>
      <c r="N311" t="str">
        <f t="shared" si="14"/>
        <v>Early</v>
      </c>
      <c r="O311" t="s">
        <v>684</v>
      </c>
      <c r="P311" t="s">
        <v>20</v>
      </c>
      <c r="Q311" t="s">
        <v>216</v>
      </c>
    </row>
    <row r="312" spans="1:17" x14ac:dyDescent="0.3">
      <c r="A312" t="s">
        <v>60</v>
      </c>
      <c r="B312" t="s">
        <v>14</v>
      </c>
      <c r="C312" t="s">
        <v>67</v>
      </c>
      <c r="D312" t="s">
        <v>608</v>
      </c>
      <c r="E312">
        <v>11</v>
      </c>
      <c r="F312" t="str">
        <f>IF(petrolpump_jbp_data[Quantity]&lt;=6,"Low",  IF(petrolpump_jbp_data[Quantity]&gt;=16,"High","Intermediate"))</f>
        <v>Intermediate</v>
      </c>
      <c r="G312">
        <v>74000</v>
      </c>
      <c r="H312">
        <v>814000</v>
      </c>
      <c r="I312" t="s">
        <v>685</v>
      </c>
      <c r="J312" t="s">
        <v>179</v>
      </c>
      <c r="K312" t="str">
        <f t="shared" si="12"/>
        <v>May-2025</v>
      </c>
      <c r="L312" t="s">
        <v>60</v>
      </c>
      <c r="M312">
        <f t="shared" si="13"/>
        <v>1</v>
      </c>
      <c r="N312" t="str">
        <f t="shared" si="14"/>
        <v>Early</v>
      </c>
      <c r="O312" t="s">
        <v>686</v>
      </c>
      <c r="P312" t="s">
        <v>26</v>
      </c>
      <c r="Q312" t="s">
        <v>364</v>
      </c>
    </row>
    <row r="313" spans="1:17" x14ac:dyDescent="0.3">
      <c r="A313" t="s">
        <v>48</v>
      </c>
      <c r="B313" t="s">
        <v>14</v>
      </c>
      <c r="C313" t="s">
        <v>67</v>
      </c>
      <c r="D313" t="s">
        <v>608</v>
      </c>
      <c r="E313">
        <v>20</v>
      </c>
      <c r="F313" t="str">
        <f>IF(petrolpump_jbp_data[Quantity]&lt;=6,"Low",  IF(petrolpump_jbp_data[Quantity]&gt;=16,"High","Intermediate"))</f>
        <v>High</v>
      </c>
      <c r="G313">
        <v>74000</v>
      </c>
      <c r="H313">
        <v>1480000</v>
      </c>
      <c r="I313" t="s">
        <v>687</v>
      </c>
      <c r="J313" t="s">
        <v>86</v>
      </c>
      <c r="K313" t="str">
        <f t="shared" si="12"/>
        <v>May-2025</v>
      </c>
      <c r="L313" t="s">
        <v>48</v>
      </c>
      <c r="M313">
        <f t="shared" si="13"/>
        <v>5</v>
      </c>
      <c r="N313" t="str">
        <f t="shared" si="14"/>
        <v>Delayed</v>
      </c>
      <c r="O313" t="s">
        <v>688</v>
      </c>
      <c r="P313" t="s">
        <v>26</v>
      </c>
      <c r="Q313" t="s">
        <v>216</v>
      </c>
    </row>
    <row r="314" spans="1:17" x14ac:dyDescent="0.3">
      <c r="A314" t="s">
        <v>22</v>
      </c>
      <c r="B314" t="s">
        <v>14</v>
      </c>
      <c r="C314" t="s">
        <v>94</v>
      </c>
      <c r="D314" t="s">
        <v>608</v>
      </c>
      <c r="E314">
        <v>24</v>
      </c>
      <c r="F314" t="str">
        <f>IF(petrolpump_jbp_data[Quantity]&lt;=6,"Low",  IF(petrolpump_jbp_data[Quantity]&gt;=16,"High","Intermediate"))</f>
        <v>High</v>
      </c>
      <c r="G314">
        <v>74000</v>
      </c>
      <c r="H314">
        <v>1776000</v>
      </c>
      <c r="I314" t="s">
        <v>689</v>
      </c>
      <c r="J314" t="s">
        <v>62</v>
      </c>
      <c r="K314" t="str">
        <f t="shared" si="12"/>
        <v>May-2025</v>
      </c>
      <c r="L314" t="s">
        <v>22</v>
      </c>
      <c r="M314">
        <f t="shared" si="13"/>
        <v>1</v>
      </c>
      <c r="N314" t="str">
        <f t="shared" si="14"/>
        <v>Early</v>
      </c>
      <c r="O314" t="s">
        <v>690</v>
      </c>
      <c r="P314" t="s">
        <v>26</v>
      </c>
      <c r="Q314" t="s">
        <v>364</v>
      </c>
    </row>
    <row r="315" spans="1:17" x14ac:dyDescent="0.3">
      <c r="A315" t="s">
        <v>43</v>
      </c>
      <c r="B315" t="s">
        <v>14</v>
      </c>
      <c r="C315" t="s">
        <v>67</v>
      </c>
      <c r="D315" t="s">
        <v>608</v>
      </c>
      <c r="E315">
        <v>21</v>
      </c>
      <c r="F315" t="str">
        <f>IF(petrolpump_jbp_data[Quantity]&lt;=6,"Low",  IF(petrolpump_jbp_data[Quantity]&gt;=16,"High","Intermediate"))</f>
        <v>High</v>
      </c>
      <c r="G315">
        <v>74000</v>
      </c>
      <c r="H315">
        <v>1554000</v>
      </c>
      <c r="I315" t="s">
        <v>691</v>
      </c>
      <c r="J315" t="s">
        <v>37</v>
      </c>
      <c r="K315" t="str">
        <f t="shared" si="12"/>
        <v>May-2025</v>
      </c>
      <c r="L315" t="s">
        <v>43</v>
      </c>
      <c r="M315">
        <f t="shared" si="13"/>
        <v>2</v>
      </c>
      <c r="N315" t="str">
        <f t="shared" si="14"/>
        <v>Early</v>
      </c>
      <c r="O315" t="s">
        <v>692</v>
      </c>
      <c r="P315" t="s">
        <v>20</v>
      </c>
      <c r="Q315" t="s">
        <v>371</v>
      </c>
    </row>
    <row r="316" spans="1:17" x14ac:dyDescent="0.3">
      <c r="A316" t="s">
        <v>62</v>
      </c>
      <c r="B316" t="s">
        <v>14</v>
      </c>
      <c r="C316" t="s">
        <v>28</v>
      </c>
      <c r="D316" t="s">
        <v>608</v>
      </c>
      <c r="E316">
        <v>19</v>
      </c>
      <c r="F316" t="str">
        <f>IF(petrolpump_jbp_data[Quantity]&lt;=6,"Low",  IF(petrolpump_jbp_data[Quantity]&gt;=16,"High","Intermediate"))</f>
        <v>High</v>
      </c>
      <c r="G316">
        <v>74000</v>
      </c>
      <c r="H316">
        <v>1406000</v>
      </c>
      <c r="I316" t="s">
        <v>693</v>
      </c>
      <c r="J316" t="s">
        <v>40</v>
      </c>
      <c r="K316" t="str">
        <f t="shared" si="12"/>
        <v>May-2025</v>
      </c>
      <c r="L316" t="s">
        <v>62</v>
      </c>
      <c r="M316">
        <f t="shared" si="13"/>
        <v>4</v>
      </c>
      <c r="N316" t="str">
        <f t="shared" si="14"/>
        <v>Delayed</v>
      </c>
      <c r="O316" t="s">
        <v>694</v>
      </c>
      <c r="P316" t="s">
        <v>26</v>
      </c>
      <c r="Q316" t="s">
        <v>364</v>
      </c>
    </row>
    <row r="317" spans="1:17" x14ac:dyDescent="0.3">
      <c r="A317" t="s">
        <v>73</v>
      </c>
      <c r="B317" t="s">
        <v>14</v>
      </c>
      <c r="C317" t="s">
        <v>15</v>
      </c>
      <c r="D317" t="s">
        <v>608</v>
      </c>
      <c r="E317">
        <v>16</v>
      </c>
      <c r="F317" t="str">
        <f>IF(petrolpump_jbp_data[Quantity]&lt;=6,"Low",  IF(petrolpump_jbp_data[Quantity]&gt;=16,"High","Intermediate"))</f>
        <v>High</v>
      </c>
      <c r="G317">
        <v>74000</v>
      </c>
      <c r="H317">
        <v>1184000</v>
      </c>
      <c r="I317" t="s">
        <v>695</v>
      </c>
      <c r="J317" t="s">
        <v>45</v>
      </c>
      <c r="K317" t="str">
        <f t="shared" si="12"/>
        <v>May-2025</v>
      </c>
      <c r="L317" t="s">
        <v>73</v>
      </c>
      <c r="M317">
        <f t="shared" si="13"/>
        <v>2</v>
      </c>
      <c r="N317" t="str">
        <f t="shared" si="14"/>
        <v>Early</v>
      </c>
      <c r="O317" t="s">
        <v>696</v>
      </c>
      <c r="P317" t="s">
        <v>26</v>
      </c>
      <c r="Q317" t="s">
        <v>371</v>
      </c>
    </row>
    <row r="318" spans="1:17" x14ac:dyDescent="0.3">
      <c r="A318" t="s">
        <v>48</v>
      </c>
      <c r="B318" t="s">
        <v>14</v>
      </c>
      <c r="C318" t="s">
        <v>46</v>
      </c>
      <c r="D318" t="s">
        <v>608</v>
      </c>
      <c r="E318">
        <v>18</v>
      </c>
      <c r="F318" t="str">
        <f>IF(petrolpump_jbp_data[Quantity]&lt;=6,"Low",  IF(petrolpump_jbp_data[Quantity]&gt;=16,"High","Intermediate"))</f>
        <v>High</v>
      </c>
      <c r="G318">
        <v>74000</v>
      </c>
      <c r="H318">
        <v>1332000</v>
      </c>
      <c r="I318" t="s">
        <v>697</v>
      </c>
      <c r="J318" t="s">
        <v>30</v>
      </c>
      <c r="K318" t="str">
        <f t="shared" si="12"/>
        <v>May-2025</v>
      </c>
      <c r="L318" t="s">
        <v>48</v>
      </c>
      <c r="M318">
        <f t="shared" si="13"/>
        <v>3</v>
      </c>
      <c r="N318" t="str">
        <f t="shared" si="14"/>
        <v>Early</v>
      </c>
      <c r="O318" t="s">
        <v>698</v>
      </c>
      <c r="P318" t="s">
        <v>26</v>
      </c>
      <c r="Q318" t="s">
        <v>371</v>
      </c>
    </row>
    <row r="319" spans="1:17" x14ac:dyDescent="0.3">
      <c r="A319" t="s">
        <v>70</v>
      </c>
      <c r="B319" t="s">
        <v>14</v>
      </c>
      <c r="C319" t="s">
        <v>46</v>
      </c>
      <c r="D319" t="s">
        <v>608</v>
      </c>
      <c r="E319">
        <v>17</v>
      </c>
      <c r="F319" t="str">
        <f>IF(petrolpump_jbp_data[Quantity]&lt;=6,"Low",  IF(petrolpump_jbp_data[Quantity]&gt;=16,"High","Intermediate"))</f>
        <v>High</v>
      </c>
      <c r="G319">
        <v>74000</v>
      </c>
      <c r="H319">
        <v>1258000</v>
      </c>
      <c r="I319" t="s">
        <v>699</v>
      </c>
      <c r="J319" t="s">
        <v>43</v>
      </c>
      <c r="K319" t="str">
        <f t="shared" si="12"/>
        <v>May-2025</v>
      </c>
      <c r="L319" t="s">
        <v>70</v>
      </c>
      <c r="M319">
        <f t="shared" si="13"/>
        <v>4</v>
      </c>
      <c r="N319" t="str">
        <f t="shared" si="14"/>
        <v>Delayed</v>
      </c>
      <c r="O319" t="s">
        <v>700</v>
      </c>
      <c r="P319" t="s">
        <v>26</v>
      </c>
      <c r="Q319" t="s">
        <v>21</v>
      </c>
    </row>
    <row r="320" spans="1:17" x14ac:dyDescent="0.3">
      <c r="A320" t="s">
        <v>112</v>
      </c>
      <c r="B320" t="s">
        <v>14</v>
      </c>
      <c r="C320" t="s">
        <v>78</v>
      </c>
      <c r="D320" t="s">
        <v>608</v>
      </c>
      <c r="E320">
        <v>22</v>
      </c>
      <c r="F320" t="str">
        <f>IF(petrolpump_jbp_data[Quantity]&lt;=6,"Low",  IF(petrolpump_jbp_data[Quantity]&gt;=16,"High","Intermediate"))</f>
        <v>High</v>
      </c>
      <c r="G320">
        <v>74000</v>
      </c>
      <c r="H320">
        <v>1628000</v>
      </c>
      <c r="I320" t="s">
        <v>701</v>
      </c>
      <c r="J320" t="s">
        <v>157</v>
      </c>
      <c r="K320" t="str">
        <f t="shared" si="12"/>
        <v>April-2025</v>
      </c>
      <c r="L320" t="s">
        <v>112</v>
      </c>
      <c r="M320">
        <f t="shared" si="13"/>
        <v>3</v>
      </c>
      <c r="N320" t="str">
        <f t="shared" si="14"/>
        <v>Early</v>
      </c>
      <c r="O320" t="s">
        <v>702</v>
      </c>
      <c r="P320" t="s">
        <v>20</v>
      </c>
      <c r="Q320" t="s">
        <v>364</v>
      </c>
    </row>
    <row r="321" spans="1:17" x14ac:dyDescent="0.3">
      <c r="A321" t="s">
        <v>60</v>
      </c>
      <c r="B321" t="s">
        <v>14</v>
      </c>
      <c r="C321" t="s">
        <v>28</v>
      </c>
      <c r="D321" t="s">
        <v>608</v>
      </c>
      <c r="E321">
        <v>23</v>
      </c>
      <c r="F321" t="str">
        <f>IF(petrolpump_jbp_data[Quantity]&lt;=6,"Low",  IF(petrolpump_jbp_data[Quantity]&gt;=16,"High","Intermediate"))</f>
        <v>High</v>
      </c>
      <c r="G321">
        <v>74000</v>
      </c>
      <c r="H321">
        <v>1702000</v>
      </c>
      <c r="I321" t="s">
        <v>703</v>
      </c>
      <c r="J321" t="s">
        <v>13</v>
      </c>
      <c r="K321" t="str">
        <f t="shared" si="12"/>
        <v>May-2025</v>
      </c>
      <c r="L321" t="s">
        <v>60</v>
      </c>
      <c r="M321">
        <f t="shared" si="13"/>
        <v>2</v>
      </c>
      <c r="N321" t="str">
        <f t="shared" si="14"/>
        <v>Early</v>
      </c>
      <c r="O321" t="s">
        <v>704</v>
      </c>
      <c r="P321" t="s">
        <v>20</v>
      </c>
      <c r="Q321" t="s">
        <v>364</v>
      </c>
    </row>
    <row r="322" spans="1:17" x14ac:dyDescent="0.3">
      <c r="A322" t="s">
        <v>132</v>
      </c>
      <c r="B322" t="s">
        <v>14</v>
      </c>
      <c r="C322" t="s">
        <v>94</v>
      </c>
      <c r="D322" t="s">
        <v>608</v>
      </c>
      <c r="E322">
        <v>24</v>
      </c>
      <c r="F322" t="str">
        <f>IF(petrolpump_jbp_data[Quantity]&lt;=6,"Low",  IF(petrolpump_jbp_data[Quantity]&gt;=16,"High","Intermediate"))</f>
        <v>High</v>
      </c>
      <c r="G322">
        <v>74000</v>
      </c>
      <c r="H322">
        <v>1776000</v>
      </c>
      <c r="I322" t="s">
        <v>705</v>
      </c>
      <c r="J322" t="s">
        <v>27</v>
      </c>
      <c r="K322" t="str">
        <f t="shared" ref="K322:K385" si="15">TEXT(J:J,"mmmm-yyyy")</f>
        <v>May-2025</v>
      </c>
      <c r="L322" t="s">
        <v>132</v>
      </c>
      <c r="M322">
        <f t="shared" ref="M322:M385" si="16">DATEDIF(J322,L322, "d")</f>
        <v>4</v>
      </c>
      <c r="N322" t="str">
        <f t="shared" ref="N322:N385" si="17">IF(DATEDIF(J322,L322,"d")&gt;3,"Delayed","Early")</f>
        <v>Delayed</v>
      </c>
      <c r="O322" t="s">
        <v>706</v>
      </c>
      <c r="P322" t="s">
        <v>20</v>
      </c>
      <c r="Q322" t="s">
        <v>21</v>
      </c>
    </row>
    <row r="323" spans="1:17" x14ac:dyDescent="0.3">
      <c r="A323" t="s">
        <v>84</v>
      </c>
      <c r="B323" t="s">
        <v>14</v>
      </c>
      <c r="C323" t="s">
        <v>41</v>
      </c>
      <c r="D323" t="s">
        <v>608</v>
      </c>
      <c r="E323">
        <v>9</v>
      </c>
      <c r="F323" t="str">
        <f>IF(petrolpump_jbp_data[Quantity]&lt;=6,"Low",  IF(petrolpump_jbp_data[Quantity]&gt;=16,"High","Intermediate"))</f>
        <v>Intermediate</v>
      </c>
      <c r="G323">
        <v>74000</v>
      </c>
      <c r="H323">
        <v>666000</v>
      </c>
      <c r="I323" t="s">
        <v>707</v>
      </c>
      <c r="J323" t="s">
        <v>80</v>
      </c>
      <c r="K323" t="str">
        <f t="shared" si="15"/>
        <v>May-2025</v>
      </c>
      <c r="L323" t="s">
        <v>84</v>
      </c>
      <c r="M323">
        <f t="shared" si="16"/>
        <v>2</v>
      </c>
      <c r="N323" t="str">
        <f t="shared" si="17"/>
        <v>Early</v>
      </c>
      <c r="O323" t="s">
        <v>708</v>
      </c>
      <c r="P323" t="s">
        <v>26</v>
      </c>
      <c r="Q323" t="s">
        <v>364</v>
      </c>
    </row>
    <row r="324" spans="1:17" x14ac:dyDescent="0.3">
      <c r="A324" t="s">
        <v>45</v>
      </c>
      <c r="B324" t="s">
        <v>14</v>
      </c>
      <c r="C324" t="s">
        <v>46</v>
      </c>
      <c r="D324" t="s">
        <v>608</v>
      </c>
      <c r="E324">
        <v>13</v>
      </c>
      <c r="F324" t="str">
        <f>IF(petrolpump_jbp_data[Quantity]&lt;=6,"Low",  IF(petrolpump_jbp_data[Quantity]&gt;=16,"High","Intermediate"))</f>
        <v>Intermediate</v>
      </c>
      <c r="G324">
        <v>74000</v>
      </c>
      <c r="H324">
        <v>962000</v>
      </c>
      <c r="I324" t="s">
        <v>709</v>
      </c>
      <c r="J324" t="s">
        <v>27</v>
      </c>
      <c r="K324" t="str">
        <f t="shared" si="15"/>
        <v>May-2025</v>
      </c>
      <c r="L324" t="s">
        <v>45</v>
      </c>
      <c r="M324">
        <f t="shared" si="16"/>
        <v>1</v>
      </c>
      <c r="N324" t="str">
        <f t="shared" si="17"/>
        <v>Early</v>
      </c>
      <c r="O324" t="s">
        <v>710</v>
      </c>
      <c r="P324" t="s">
        <v>26</v>
      </c>
      <c r="Q324" t="s">
        <v>371</v>
      </c>
    </row>
    <row r="325" spans="1:17" x14ac:dyDescent="0.3">
      <c r="A325" t="s">
        <v>62</v>
      </c>
      <c r="B325" t="s">
        <v>14</v>
      </c>
      <c r="C325" t="s">
        <v>67</v>
      </c>
      <c r="D325" t="s">
        <v>608</v>
      </c>
      <c r="E325">
        <v>23</v>
      </c>
      <c r="F325" t="str">
        <f>IF(petrolpump_jbp_data[Quantity]&lt;=6,"Low",  IF(petrolpump_jbp_data[Quantity]&gt;=16,"High","Intermediate"))</f>
        <v>High</v>
      </c>
      <c r="G325">
        <v>74000</v>
      </c>
      <c r="H325">
        <v>1702000</v>
      </c>
      <c r="I325" t="s">
        <v>711</v>
      </c>
      <c r="J325" t="s">
        <v>40</v>
      </c>
      <c r="K325" t="str">
        <f t="shared" si="15"/>
        <v>May-2025</v>
      </c>
      <c r="L325" t="s">
        <v>62</v>
      </c>
      <c r="M325">
        <f t="shared" si="16"/>
        <v>4</v>
      </c>
      <c r="N325" t="str">
        <f t="shared" si="17"/>
        <v>Delayed</v>
      </c>
      <c r="O325" t="s">
        <v>712</v>
      </c>
      <c r="P325" t="s">
        <v>20</v>
      </c>
      <c r="Q325" t="s">
        <v>364</v>
      </c>
    </row>
    <row r="326" spans="1:17" x14ac:dyDescent="0.3">
      <c r="A326" t="s">
        <v>80</v>
      </c>
      <c r="B326" t="s">
        <v>14</v>
      </c>
      <c r="C326" t="s">
        <v>94</v>
      </c>
      <c r="D326" t="s">
        <v>608</v>
      </c>
      <c r="E326">
        <v>23</v>
      </c>
      <c r="F326" t="str">
        <f>IF(petrolpump_jbp_data[Quantity]&lt;=6,"Low",  IF(petrolpump_jbp_data[Quantity]&gt;=16,"High","Intermediate"))</f>
        <v>High</v>
      </c>
      <c r="G326">
        <v>74000</v>
      </c>
      <c r="H326">
        <v>1702000</v>
      </c>
      <c r="I326" t="s">
        <v>713</v>
      </c>
      <c r="J326" t="s">
        <v>86</v>
      </c>
      <c r="K326" t="str">
        <f t="shared" si="15"/>
        <v>May-2025</v>
      </c>
      <c r="L326" t="s">
        <v>80</v>
      </c>
      <c r="M326">
        <f t="shared" si="16"/>
        <v>1</v>
      </c>
      <c r="N326" t="str">
        <f t="shared" si="17"/>
        <v>Early</v>
      </c>
      <c r="O326" t="s">
        <v>714</v>
      </c>
      <c r="P326" t="s">
        <v>26</v>
      </c>
      <c r="Q326" t="s">
        <v>364</v>
      </c>
    </row>
    <row r="327" spans="1:17" x14ac:dyDescent="0.3">
      <c r="A327" t="s">
        <v>60</v>
      </c>
      <c r="B327" t="s">
        <v>14</v>
      </c>
      <c r="C327" t="s">
        <v>41</v>
      </c>
      <c r="D327" t="s">
        <v>608</v>
      </c>
      <c r="E327">
        <v>18</v>
      </c>
      <c r="F327" t="str">
        <f>IF(petrolpump_jbp_data[Quantity]&lt;=6,"Low",  IF(petrolpump_jbp_data[Quantity]&gt;=16,"High","Intermediate"))</f>
        <v>High</v>
      </c>
      <c r="G327">
        <v>74000</v>
      </c>
      <c r="H327">
        <v>1332000</v>
      </c>
      <c r="I327" t="s">
        <v>715</v>
      </c>
      <c r="J327" t="s">
        <v>13</v>
      </c>
      <c r="K327" t="str">
        <f t="shared" si="15"/>
        <v>May-2025</v>
      </c>
      <c r="L327" t="s">
        <v>60</v>
      </c>
      <c r="M327">
        <f t="shared" si="16"/>
        <v>2</v>
      </c>
      <c r="N327" t="str">
        <f t="shared" si="17"/>
        <v>Early</v>
      </c>
      <c r="O327" t="s">
        <v>716</v>
      </c>
      <c r="P327" t="s">
        <v>20</v>
      </c>
      <c r="Q327" t="s">
        <v>216</v>
      </c>
    </row>
    <row r="328" spans="1:17" x14ac:dyDescent="0.3">
      <c r="A328" t="s">
        <v>102</v>
      </c>
      <c r="B328" t="s">
        <v>14</v>
      </c>
      <c r="C328" t="s">
        <v>46</v>
      </c>
      <c r="D328" t="s">
        <v>608</v>
      </c>
      <c r="E328">
        <v>17</v>
      </c>
      <c r="F328" t="str">
        <f>IF(petrolpump_jbp_data[Quantity]&lt;=6,"Low",  IF(petrolpump_jbp_data[Quantity]&gt;=16,"High","Intermediate"))</f>
        <v>High</v>
      </c>
      <c r="G328">
        <v>74000</v>
      </c>
      <c r="H328">
        <v>1258000</v>
      </c>
      <c r="I328" t="s">
        <v>717</v>
      </c>
      <c r="J328" t="s">
        <v>84</v>
      </c>
      <c r="K328" t="str">
        <f t="shared" si="15"/>
        <v>May-2025</v>
      </c>
      <c r="L328" t="s">
        <v>102</v>
      </c>
      <c r="M328">
        <f t="shared" si="16"/>
        <v>5</v>
      </c>
      <c r="N328" t="str">
        <f t="shared" si="17"/>
        <v>Delayed</v>
      </c>
      <c r="O328" t="s">
        <v>718</v>
      </c>
      <c r="P328" t="s">
        <v>26</v>
      </c>
      <c r="Q328" t="s">
        <v>21</v>
      </c>
    </row>
    <row r="329" spans="1:17" x14ac:dyDescent="0.3">
      <c r="A329" t="s">
        <v>24</v>
      </c>
      <c r="B329" t="s">
        <v>14</v>
      </c>
      <c r="C329" t="s">
        <v>33</v>
      </c>
      <c r="D329" t="s">
        <v>608</v>
      </c>
      <c r="E329">
        <v>30</v>
      </c>
      <c r="F329" t="str">
        <f>IF(petrolpump_jbp_data[Quantity]&lt;=6,"Low",  IF(petrolpump_jbp_data[Quantity]&gt;=16,"High","Intermediate"))</f>
        <v>High</v>
      </c>
      <c r="G329">
        <v>74000</v>
      </c>
      <c r="H329">
        <v>2220000</v>
      </c>
      <c r="I329" t="s">
        <v>719</v>
      </c>
      <c r="J329" t="s">
        <v>43</v>
      </c>
      <c r="K329" t="str">
        <f t="shared" si="15"/>
        <v>May-2025</v>
      </c>
      <c r="L329" t="s">
        <v>24</v>
      </c>
      <c r="M329">
        <f t="shared" si="16"/>
        <v>5</v>
      </c>
      <c r="N329" t="str">
        <f t="shared" si="17"/>
        <v>Delayed</v>
      </c>
      <c r="O329" t="s">
        <v>720</v>
      </c>
      <c r="P329" t="s">
        <v>20</v>
      </c>
      <c r="Q329" t="s">
        <v>371</v>
      </c>
    </row>
    <row r="330" spans="1:17" x14ac:dyDescent="0.3">
      <c r="A330" t="s">
        <v>30</v>
      </c>
      <c r="B330" t="s">
        <v>14</v>
      </c>
      <c r="C330" t="s">
        <v>78</v>
      </c>
      <c r="D330" t="s">
        <v>608</v>
      </c>
      <c r="E330">
        <v>5</v>
      </c>
      <c r="F330" t="str">
        <f>IF(petrolpump_jbp_data[Quantity]&lt;=6,"Low",  IF(petrolpump_jbp_data[Quantity]&gt;=16,"High","Intermediate"))</f>
        <v>Low</v>
      </c>
      <c r="G330">
        <v>74000</v>
      </c>
      <c r="H330">
        <v>370000</v>
      </c>
      <c r="I330" t="s">
        <v>721</v>
      </c>
      <c r="J330" t="s">
        <v>98</v>
      </c>
      <c r="K330" t="str">
        <f t="shared" si="15"/>
        <v>May-2025</v>
      </c>
      <c r="L330" t="s">
        <v>30</v>
      </c>
      <c r="M330">
        <f t="shared" si="16"/>
        <v>4</v>
      </c>
      <c r="N330" t="str">
        <f t="shared" si="17"/>
        <v>Delayed</v>
      </c>
      <c r="O330" t="s">
        <v>722</v>
      </c>
      <c r="P330" t="s">
        <v>20</v>
      </c>
      <c r="Q330" t="s">
        <v>364</v>
      </c>
    </row>
    <row r="331" spans="1:17" x14ac:dyDescent="0.3">
      <c r="A331" t="s">
        <v>13</v>
      </c>
      <c r="B331" t="s">
        <v>14</v>
      </c>
      <c r="C331" t="s">
        <v>78</v>
      </c>
      <c r="D331" t="s">
        <v>608</v>
      </c>
      <c r="E331">
        <v>19</v>
      </c>
      <c r="F331" t="str">
        <f>IF(petrolpump_jbp_data[Quantity]&lt;=6,"Low",  IF(petrolpump_jbp_data[Quantity]&gt;=16,"High","Intermediate"))</f>
        <v>High</v>
      </c>
      <c r="G331">
        <v>74000</v>
      </c>
      <c r="H331">
        <v>1406000</v>
      </c>
      <c r="I331" t="s">
        <v>723</v>
      </c>
      <c r="J331" t="s">
        <v>18</v>
      </c>
      <c r="K331" t="str">
        <f t="shared" si="15"/>
        <v>May-2025</v>
      </c>
      <c r="L331" t="s">
        <v>13</v>
      </c>
      <c r="M331">
        <f t="shared" si="16"/>
        <v>5</v>
      </c>
      <c r="N331" t="str">
        <f t="shared" si="17"/>
        <v>Delayed</v>
      </c>
      <c r="O331" t="s">
        <v>724</v>
      </c>
      <c r="P331" t="s">
        <v>20</v>
      </c>
      <c r="Q331" t="s">
        <v>21</v>
      </c>
    </row>
    <row r="332" spans="1:17" x14ac:dyDescent="0.3">
      <c r="A332" t="s">
        <v>35</v>
      </c>
      <c r="B332" t="s">
        <v>14</v>
      </c>
      <c r="C332" t="s">
        <v>67</v>
      </c>
      <c r="D332" t="s">
        <v>608</v>
      </c>
      <c r="E332">
        <v>9</v>
      </c>
      <c r="F332" t="str">
        <f>IF(petrolpump_jbp_data[Quantity]&lt;=6,"Low",  IF(petrolpump_jbp_data[Quantity]&gt;=16,"High","Intermediate"))</f>
        <v>Intermediate</v>
      </c>
      <c r="G332">
        <v>74000</v>
      </c>
      <c r="H332">
        <v>666000</v>
      </c>
      <c r="I332" t="s">
        <v>725</v>
      </c>
      <c r="J332" t="s">
        <v>73</v>
      </c>
      <c r="K332" t="str">
        <f t="shared" si="15"/>
        <v>May-2025</v>
      </c>
      <c r="L332" t="s">
        <v>35</v>
      </c>
      <c r="M332">
        <f t="shared" si="16"/>
        <v>5</v>
      </c>
      <c r="N332" t="str">
        <f t="shared" si="17"/>
        <v>Delayed</v>
      </c>
      <c r="O332" t="s">
        <v>726</v>
      </c>
      <c r="P332" t="s">
        <v>20</v>
      </c>
      <c r="Q332" t="s">
        <v>371</v>
      </c>
    </row>
    <row r="333" spans="1:17" x14ac:dyDescent="0.3">
      <c r="A333" t="s">
        <v>102</v>
      </c>
      <c r="B333" t="s">
        <v>14</v>
      </c>
      <c r="C333" t="s">
        <v>15</v>
      </c>
      <c r="D333" t="s">
        <v>608</v>
      </c>
      <c r="E333">
        <v>16</v>
      </c>
      <c r="F333" t="str">
        <f>IF(petrolpump_jbp_data[Quantity]&lt;=6,"Low",  IF(petrolpump_jbp_data[Quantity]&gt;=16,"High","Intermediate"))</f>
        <v>High</v>
      </c>
      <c r="G333">
        <v>81500</v>
      </c>
      <c r="H333">
        <v>1304000</v>
      </c>
      <c r="I333" t="s">
        <v>727</v>
      </c>
      <c r="J333" t="s">
        <v>27</v>
      </c>
      <c r="K333" t="str">
        <f t="shared" si="15"/>
        <v>May-2025</v>
      </c>
      <c r="L333" t="s">
        <v>102</v>
      </c>
      <c r="M333">
        <f t="shared" si="16"/>
        <v>2</v>
      </c>
      <c r="N333" t="str">
        <f t="shared" si="17"/>
        <v>Early</v>
      </c>
      <c r="O333" t="s">
        <v>728</v>
      </c>
      <c r="P333" t="s">
        <v>20</v>
      </c>
      <c r="Q333" t="s">
        <v>21</v>
      </c>
    </row>
    <row r="334" spans="1:17" x14ac:dyDescent="0.3">
      <c r="A334" t="s">
        <v>32</v>
      </c>
      <c r="B334" t="s">
        <v>14</v>
      </c>
      <c r="C334" t="s">
        <v>46</v>
      </c>
      <c r="D334" t="s">
        <v>608</v>
      </c>
      <c r="E334">
        <v>5</v>
      </c>
      <c r="F334" t="str">
        <f>IF(petrolpump_jbp_data[Quantity]&lt;=6,"Low",  IF(petrolpump_jbp_data[Quantity]&gt;=16,"High","Intermediate"))</f>
        <v>Low</v>
      </c>
      <c r="G334">
        <v>81500</v>
      </c>
      <c r="H334">
        <v>407500</v>
      </c>
      <c r="I334" t="s">
        <v>729</v>
      </c>
      <c r="J334" t="s">
        <v>43</v>
      </c>
      <c r="K334" t="str">
        <f t="shared" si="15"/>
        <v>May-2025</v>
      </c>
      <c r="L334" t="s">
        <v>32</v>
      </c>
      <c r="M334">
        <f t="shared" si="16"/>
        <v>1</v>
      </c>
      <c r="N334" t="str">
        <f t="shared" si="17"/>
        <v>Early</v>
      </c>
      <c r="O334" t="s">
        <v>730</v>
      </c>
      <c r="P334" t="s">
        <v>26</v>
      </c>
      <c r="Q334" t="s">
        <v>216</v>
      </c>
    </row>
    <row r="335" spans="1:17" x14ac:dyDescent="0.3">
      <c r="A335" t="s">
        <v>32</v>
      </c>
      <c r="B335" t="s">
        <v>14</v>
      </c>
      <c r="C335" t="s">
        <v>46</v>
      </c>
      <c r="D335" t="s">
        <v>608</v>
      </c>
      <c r="E335">
        <v>18</v>
      </c>
      <c r="F335" t="str">
        <f>IF(petrolpump_jbp_data[Quantity]&lt;=6,"Low",  IF(petrolpump_jbp_data[Quantity]&gt;=16,"High","Intermediate"))</f>
        <v>High</v>
      </c>
      <c r="G335">
        <v>81500</v>
      </c>
      <c r="H335">
        <v>1467000</v>
      </c>
      <c r="I335" t="s">
        <v>731</v>
      </c>
      <c r="J335" t="s">
        <v>65</v>
      </c>
      <c r="K335" t="str">
        <f t="shared" si="15"/>
        <v>May-2025</v>
      </c>
      <c r="L335" t="s">
        <v>32</v>
      </c>
      <c r="M335">
        <f t="shared" si="16"/>
        <v>2</v>
      </c>
      <c r="N335" t="str">
        <f t="shared" si="17"/>
        <v>Early</v>
      </c>
      <c r="O335" t="s">
        <v>732</v>
      </c>
      <c r="P335" t="s">
        <v>20</v>
      </c>
      <c r="Q335" t="s">
        <v>21</v>
      </c>
    </row>
    <row r="336" spans="1:17" x14ac:dyDescent="0.3">
      <c r="A336" t="s">
        <v>179</v>
      </c>
      <c r="B336" t="s">
        <v>14</v>
      </c>
      <c r="C336" t="s">
        <v>41</v>
      </c>
      <c r="D336" t="s">
        <v>608</v>
      </c>
      <c r="E336">
        <v>12</v>
      </c>
      <c r="F336" t="str">
        <f>IF(petrolpump_jbp_data[Quantity]&lt;=6,"Low",  IF(petrolpump_jbp_data[Quantity]&gt;=16,"High","Intermediate"))</f>
        <v>Intermediate</v>
      </c>
      <c r="G336">
        <v>81500</v>
      </c>
      <c r="H336">
        <v>978000</v>
      </c>
      <c r="I336" t="s">
        <v>733</v>
      </c>
      <c r="J336" t="s">
        <v>22</v>
      </c>
      <c r="K336" t="str">
        <f t="shared" si="15"/>
        <v>May-2025</v>
      </c>
      <c r="L336" t="s">
        <v>179</v>
      </c>
      <c r="M336">
        <f t="shared" si="16"/>
        <v>2</v>
      </c>
      <c r="N336" t="str">
        <f t="shared" si="17"/>
        <v>Early</v>
      </c>
      <c r="O336" t="s">
        <v>734</v>
      </c>
      <c r="P336" t="s">
        <v>20</v>
      </c>
      <c r="Q336" t="s">
        <v>364</v>
      </c>
    </row>
    <row r="337" spans="1:17" x14ac:dyDescent="0.3">
      <c r="A337" t="s">
        <v>30</v>
      </c>
      <c r="B337" t="s">
        <v>14</v>
      </c>
      <c r="C337" t="s">
        <v>46</v>
      </c>
      <c r="D337" t="s">
        <v>608</v>
      </c>
      <c r="E337">
        <v>23</v>
      </c>
      <c r="F337" t="str">
        <f>IF(petrolpump_jbp_data[Quantity]&lt;=6,"Low",  IF(petrolpump_jbp_data[Quantity]&gt;=16,"High","Intermediate"))</f>
        <v>High</v>
      </c>
      <c r="G337">
        <v>81500</v>
      </c>
      <c r="H337">
        <v>1874500</v>
      </c>
      <c r="I337" t="s">
        <v>735</v>
      </c>
      <c r="J337" t="s">
        <v>80</v>
      </c>
      <c r="K337" t="str">
        <f t="shared" si="15"/>
        <v>May-2025</v>
      </c>
      <c r="L337" t="s">
        <v>30</v>
      </c>
      <c r="M337">
        <f t="shared" si="16"/>
        <v>1</v>
      </c>
      <c r="N337" t="str">
        <f t="shared" si="17"/>
        <v>Early</v>
      </c>
      <c r="O337" t="s">
        <v>736</v>
      </c>
      <c r="P337" t="s">
        <v>20</v>
      </c>
      <c r="Q337" t="s">
        <v>216</v>
      </c>
    </row>
    <row r="338" spans="1:17" x14ac:dyDescent="0.3">
      <c r="A338" t="s">
        <v>22</v>
      </c>
      <c r="B338" t="s">
        <v>14</v>
      </c>
      <c r="C338" t="s">
        <v>78</v>
      </c>
      <c r="D338" t="s">
        <v>608</v>
      </c>
      <c r="E338">
        <v>7</v>
      </c>
      <c r="F338" t="str">
        <f>IF(petrolpump_jbp_data[Quantity]&lt;=6,"Low",  IF(petrolpump_jbp_data[Quantity]&gt;=16,"High","Intermediate"))</f>
        <v>Intermediate</v>
      </c>
      <c r="G338">
        <v>81500</v>
      </c>
      <c r="H338">
        <v>570500</v>
      </c>
      <c r="I338" t="s">
        <v>737</v>
      </c>
      <c r="J338" t="s">
        <v>70</v>
      </c>
      <c r="K338" t="str">
        <f t="shared" si="15"/>
        <v>May-2025</v>
      </c>
      <c r="L338" t="s">
        <v>22</v>
      </c>
      <c r="M338">
        <f t="shared" si="16"/>
        <v>3</v>
      </c>
      <c r="N338" t="str">
        <f t="shared" si="17"/>
        <v>Early</v>
      </c>
      <c r="O338" t="s">
        <v>738</v>
      </c>
      <c r="P338" t="s">
        <v>20</v>
      </c>
      <c r="Q338" t="s">
        <v>216</v>
      </c>
    </row>
    <row r="339" spans="1:17" x14ac:dyDescent="0.3">
      <c r="A339" t="s">
        <v>43</v>
      </c>
      <c r="B339" t="s">
        <v>14</v>
      </c>
      <c r="C339" t="s">
        <v>28</v>
      </c>
      <c r="D339" t="s">
        <v>608</v>
      </c>
      <c r="E339">
        <v>11</v>
      </c>
      <c r="F339" t="str">
        <f>IF(petrolpump_jbp_data[Quantity]&lt;=6,"Low",  IF(petrolpump_jbp_data[Quantity]&gt;=16,"High","Intermediate"))</f>
        <v>Intermediate</v>
      </c>
      <c r="G339">
        <v>81500</v>
      </c>
      <c r="H339">
        <v>896500</v>
      </c>
      <c r="I339" t="s">
        <v>739</v>
      </c>
      <c r="J339" t="s">
        <v>51</v>
      </c>
      <c r="K339" t="str">
        <f t="shared" si="15"/>
        <v>May-2025</v>
      </c>
      <c r="L339" t="s">
        <v>43</v>
      </c>
      <c r="M339">
        <f t="shared" si="16"/>
        <v>4</v>
      </c>
      <c r="N339" t="str">
        <f t="shared" si="17"/>
        <v>Delayed</v>
      </c>
      <c r="O339" t="s">
        <v>740</v>
      </c>
      <c r="P339" t="s">
        <v>20</v>
      </c>
      <c r="Q339" t="s">
        <v>371</v>
      </c>
    </row>
    <row r="340" spans="1:17" x14ac:dyDescent="0.3">
      <c r="A340" t="s">
        <v>132</v>
      </c>
      <c r="B340" t="s">
        <v>14</v>
      </c>
      <c r="C340" t="s">
        <v>78</v>
      </c>
      <c r="D340" t="s">
        <v>608</v>
      </c>
      <c r="E340">
        <v>11</v>
      </c>
      <c r="F340" t="str">
        <f>IF(petrolpump_jbp_data[Quantity]&lt;=6,"Low",  IF(petrolpump_jbp_data[Quantity]&gt;=16,"High","Intermediate"))</f>
        <v>Intermediate</v>
      </c>
      <c r="G340">
        <v>81500</v>
      </c>
      <c r="H340">
        <v>896500</v>
      </c>
      <c r="I340" t="s">
        <v>741</v>
      </c>
      <c r="J340" t="s">
        <v>48</v>
      </c>
      <c r="K340" t="str">
        <f t="shared" si="15"/>
        <v>May-2025</v>
      </c>
      <c r="L340" t="s">
        <v>132</v>
      </c>
      <c r="M340">
        <f t="shared" si="16"/>
        <v>5</v>
      </c>
      <c r="N340" t="str">
        <f t="shared" si="17"/>
        <v>Delayed</v>
      </c>
      <c r="O340" t="s">
        <v>742</v>
      </c>
      <c r="P340" t="s">
        <v>20</v>
      </c>
      <c r="Q340" t="s">
        <v>364</v>
      </c>
    </row>
    <row r="341" spans="1:17" x14ac:dyDescent="0.3">
      <c r="A341" t="s">
        <v>30</v>
      </c>
      <c r="B341" t="s">
        <v>14</v>
      </c>
      <c r="C341" t="s">
        <v>78</v>
      </c>
      <c r="D341" t="s">
        <v>608</v>
      </c>
      <c r="E341">
        <v>7</v>
      </c>
      <c r="F341" t="str">
        <f>IF(petrolpump_jbp_data[Quantity]&lt;=6,"Low",  IF(petrolpump_jbp_data[Quantity]&gt;=16,"High","Intermediate"))</f>
        <v>Intermediate</v>
      </c>
      <c r="G341">
        <v>81500</v>
      </c>
      <c r="H341">
        <v>570500</v>
      </c>
      <c r="I341" t="s">
        <v>743</v>
      </c>
      <c r="J341" t="s">
        <v>112</v>
      </c>
      <c r="K341" t="str">
        <f t="shared" si="15"/>
        <v>May-2025</v>
      </c>
      <c r="L341" t="s">
        <v>30</v>
      </c>
      <c r="M341">
        <f t="shared" si="16"/>
        <v>3</v>
      </c>
      <c r="N341" t="str">
        <f t="shared" si="17"/>
        <v>Early</v>
      </c>
      <c r="O341" t="s">
        <v>744</v>
      </c>
      <c r="P341" t="s">
        <v>20</v>
      </c>
      <c r="Q341" t="s">
        <v>371</v>
      </c>
    </row>
    <row r="342" spans="1:17" x14ac:dyDescent="0.3">
      <c r="A342" t="s">
        <v>30</v>
      </c>
      <c r="B342" t="s">
        <v>14</v>
      </c>
      <c r="C342" t="s">
        <v>15</v>
      </c>
      <c r="D342" t="s">
        <v>608</v>
      </c>
      <c r="E342">
        <v>18</v>
      </c>
      <c r="F342" t="str">
        <f>IF(petrolpump_jbp_data[Quantity]&lt;=6,"Low",  IF(petrolpump_jbp_data[Quantity]&gt;=16,"High","Intermediate"))</f>
        <v>High</v>
      </c>
      <c r="G342">
        <v>81500</v>
      </c>
      <c r="H342">
        <v>1467000</v>
      </c>
      <c r="I342" t="s">
        <v>745</v>
      </c>
      <c r="J342" t="s">
        <v>90</v>
      </c>
      <c r="K342" t="str">
        <f t="shared" si="15"/>
        <v>May-2025</v>
      </c>
      <c r="L342" t="s">
        <v>30</v>
      </c>
      <c r="M342">
        <f t="shared" si="16"/>
        <v>5</v>
      </c>
      <c r="N342" t="str">
        <f t="shared" si="17"/>
        <v>Delayed</v>
      </c>
      <c r="O342" t="s">
        <v>746</v>
      </c>
      <c r="P342" t="s">
        <v>20</v>
      </c>
      <c r="Q342" t="s">
        <v>371</v>
      </c>
    </row>
    <row r="343" spans="1:17" x14ac:dyDescent="0.3">
      <c r="A343" t="s">
        <v>27</v>
      </c>
      <c r="B343" t="s">
        <v>14</v>
      </c>
      <c r="C343" t="s">
        <v>41</v>
      </c>
      <c r="D343" t="s">
        <v>608</v>
      </c>
      <c r="E343">
        <v>12</v>
      </c>
      <c r="F343" t="str">
        <f>IF(petrolpump_jbp_data[Quantity]&lt;=6,"Low",  IF(petrolpump_jbp_data[Quantity]&gt;=16,"High","Intermediate"))</f>
        <v>Intermediate</v>
      </c>
      <c r="G343">
        <v>81500</v>
      </c>
      <c r="H343">
        <v>978000</v>
      </c>
      <c r="I343" t="s">
        <v>747</v>
      </c>
      <c r="J343" t="s">
        <v>30</v>
      </c>
      <c r="K343" t="str">
        <f t="shared" si="15"/>
        <v>May-2025</v>
      </c>
      <c r="L343" t="s">
        <v>27</v>
      </c>
      <c r="M343">
        <f t="shared" si="16"/>
        <v>4</v>
      </c>
      <c r="N343" t="str">
        <f t="shared" si="17"/>
        <v>Delayed</v>
      </c>
      <c r="O343" t="s">
        <v>748</v>
      </c>
      <c r="P343" t="s">
        <v>20</v>
      </c>
      <c r="Q343" t="s">
        <v>216</v>
      </c>
    </row>
    <row r="344" spans="1:17" x14ac:dyDescent="0.3">
      <c r="A344" t="s">
        <v>37</v>
      </c>
      <c r="B344" t="s">
        <v>14</v>
      </c>
      <c r="C344" t="s">
        <v>94</v>
      </c>
      <c r="D344" t="s">
        <v>608</v>
      </c>
      <c r="E344">
        <v>7</v>
      </c>
      <c r="F344" t="str">
        <f>IF(petrolpump_jbp_data[Quantity]&lt;=6,"Low",  IF(petrolpump_jbp_data[Quantity]&gt;=16,"High","Intermediate"))</f>
        <v>Intermediate</v>
      </c>
      <c r="G344">
        <v>81500</v>
      </c>
      <c r="H344">
        <v>570500</v>
      </c>
      <c r="I344" t="s">
        <v>749</v>
      </c>
      <c r="J344" t="s">
        <v>58</v>
      </c>
      <c r="K344" t="str">
        <f t="shared" si="15"/>
        <v>May-2025</v>
      </c>
      <c r="L344" t="s">
        <v>37</v>
      </c>
      <c r="M344">
        <f t="shared" si="16"/>
        <v>3</v>
      </c>
      <c r="N344" t="str">
        <f t="shared" si="17"/>
        <v>Early</v>
      </c>
      <c r="O344" t="s">
        <v>750</v>
      </c>
      <c r="P344" t="s">
        <v>20</v>
      </c>
      <c r="Q344" t="s">
        <v>364</v>
      </c>
    </row>
    <row r="345" spans="1:17" x14ac:dyDescent="0.3">
      <c r="A345" t="s">
        <v>32</v>
      </c>
      <c r="B345" t="s">
        <v>14</v>
      </c>
      <c r="C345" t="s">
        <v>67</v>
      </c>
      <c r="D345" t="s">
        <v>608</v>
      </c>
      <c r="E345">
        <v>21</v>
      </c>
      <c r="F345" t="str">
        <f>IF(petrolpump_jbp_data[Quantity]&lt;=6,"Low",  IF(petrolpump_jbp_data[Quantity]&gt;=16,"High","Intermediate"))</f>
        <v>High</v>
      </c>
      <c r="G345">
        <v>81500</v>
      </c>
      <c r="H345">
        <v>1711500</v>
      </c>
      <c r="I345" t="s">
        <v>751</v>
      </c>
      <c r="J345" t="s">
        <v>65</v>
      </c>
      <c r="K345" t="str">
        <f t="shared" si="15"/>
        <v>May-2025</v>
      </c>
      <c r="L345" t="s">
        <v>32</v>
      </c>
      <c r="M345">
        <f t="shared" si="16"/>
        <v>2</v>
      </c>
      <c r="N345" t="str">
        <f t="shared" si="17"/>
        <v>Early</v>
      </c>
      <c r="O345" t="s">
        <v>752</v>
      </c>
      <c r="P345" t="s">
        <v>20</v>
      </c>
      <c r="Q345" t="s">
        <v>364</v>
      </c>
    </row>
    <row r="346" spans="1:17" x14ac:dyDescent="0.3">
      <c r="A346" t="s">
        <v>27</v>
      </c>
      <c r="B346" t="s">
        <v>14</v>
      </c>
      <c r="C346" t="s">
        <v>78</v>
      </c>
      <c r="D346" t="s">
        <v>608</v>
      </c>
      <c r="E346">
        <v>30</v>
      </c>
      <c r="F346" t="str">
        <f>IF(petrolpump_jbp_data[Quantity]&lt;=6,"Low",  IF(petrolpump_jbp_data[Quantity]&gt;=16,"High","Intermediate"))</f>
        <v>High</v>
      </c>
      <c r="G346">
        <v>81500</v>
      </c>
      <c r="H346">
        <v>2445000</v>
      </c>
      <c r="I346" t="s">
        <v>753</v>
      </c>
      <c r="J346" t="s">
        <v>84</v>
      </c>
      <c r="K346" t="str">
        <f t="shared" si="15"/>
        <v>May-2025</v>
      </c>
      <c r="L346" t="s">
        <v>27</v>
      </c>
      <c r="M346">
        <f t="shared" si="16"/>
        <v>3</v>
      </c>
      <c r="N346" t="str">
        <f t="shared" si="17"/>
        <v>Early</v>
      </c>
      <c r="O346" t="s">
        <v>754</v>
      </c>
      <c r="P346" t="s">
        <v>20</v>
      </c>
      <c r="Q346" t="s">
        <v>371</v>
      </c>
    </row>
    <row r="347" spans="1:17" x14ac:dyDescent="0.3">
      <c r="A347" t="s">
        <v>102</v>
      </c>
      <c r="B347" t="s">
        <v>14</v>
      </c>
      <c r="C347" t="s">
        <v>67</v>
      </c>
      <c r="D347" t="s">
        <v>608</v>
      </c>
      <c r="E347">
        <v>21</v>
      </c>
      <c r="F347" t="str">
        <f>IF(petrolpump_jbp_data[Quantity]&lt;=6,"Low",  IF(petrolpump_jbp_data[Quantity]&gt;=16,"High","Intermediate"))</f>
        <v>High</v>
      </c>
      <c r="G347">
        <v>81500</v>
      </c>
      <c r="H347">
        <v>1711500</v>
      </c>
      <c r="I347" t="s">
        <v>755</v>
      </c>
      <c r="J347" t="s">
        <v>48</v>
      </c>
      <c r="K347" t="str">
        <f t="shared" si="15"/>
        <v>May-2025</v>
      </c>
      <c r="L347" t="s">
        <v>102</v>
      </c>
      <c r="M347">
        <f t="shared" si="16"/>
        <v>3</v>
      </c>
      <c r="N347" t="str">
        <f t="shared" si="17"/>
        <v>Early</v>
      </c>
      <c r="O347" t="s">
        <v>756</v>
      </c>
      <c r="P347" t="s">
        <v>26</v>
      </c>
      <c r="Q347" t="s">
        <v>216</v>
      </c>
    </row>
    <row r="348" spans="1:17" x14ac:dyDescent="0.3">
      <c r="A348" t="s">
        <v>40</v>
      </c>
      <c r="B348" t="s">
        <v>14</v>
      </c>
      <c r="C348" t="s">
        <v>28</v>
      </c>
      <c r="D348" t="s">
        <v>608</v>
      </c>
      <c r="E348">
        <v>18</v>
      </c>
      <c r="F348" t="str">
        <f>IF(petrolpump_jbp_data[Quantity]&lt;=6,"Low",  IF(petrolpump_jbp_data[Quantity]&gt;=16,"High","Intermediate"))</f>
        <v>High</v>
      </c>
      <c r="G348">
        <v>81500</v>
      </c>
      <c r="H348">
        <v>1467000</v>
      </c>
      <c r="I348" t="s">
        <v>757</v>
      </c>
      <c r="J348" t="s">
        <v>37</v>
      </c>
      <c r="K348" t="str">
        <f t="shared" si="15"/>
        <v>May-2025</v>
      </c>
      <c r="L348" t="s">
        <v>40</v>
      </c>
      <c r="M348">
        <f t="shared" si="16"/>
        <v>4</v>
      </c>
      <c r="N348" t="str">
        <f t="shared" si="17"/>
        <v>Delayed</v>
      </c>
      <c r="O348" t="s">
        <v>758</v>
      </c>
      <c r="P348" t="s">
        <v>20</v>
      </c>
      <c r="Q348" t="s">
        <v>21</v>
      </c>
    </row>
    <row r="349" spans="1:17" x14ac:dyDescent="0.3">
      <c r="A349" t="s">
        <v>179</v>
      </c>
      <c r="B349" t="s">
        <v>14</v>
      </c>
      <c r="C349" t="s">
        <v>33</v>
      </c>
      <c r="D349" t="s">
        <v>608</v>
      </c>
      <c r="E349">
        <v>23</v>
      </c>
      <c r="F349" t="str">
        <f>IF(petrolpump_jbp_data[Quantity]&lt;=6,"Low",  IF(petrolpump_jbp_data[Quantity]&gt;=16,"High","Intermediate"))</f>
        <v>High</v>
      </c>
      <c r="G349">
        <v>81500</v>
      </c>
      <c r="H349">
        <v>1874500</v>
      </c>
      <c r="I349" t="s">
        <v>759</v>
      </c>
      <c r="J349" t="s">
        <v>24</v>
      </c>
      <c r="K349" t="str">
        <f t="shared" si="15"/>
        <v>May-2025</v>
      </c>
      <c r="L349" t="s">
        <v>179</v>
      </c>
      <c r="M349">
        <f t="shared" si="16"/>
        <v>4</v>
      </c>
      <c r="N349" t="str">
        <f t="shared" si="17"/>
        <v>Delayed</v>
      </c>
      <c r="O349" t="s">
        <v>760</v>
      </c>
      <c r="P349" t="s">
        <v>26</v>
      </c>
      <c r="Q349" t="s">
        <v>21</v>
      </c>
    </row>
    <row r="350" spans="1:17" x14ac:dyDescent="0.3">
      <c r="A350" t="s">
        <v>32</v>
      </c>
      <c r="B350" t="s">
        <v>14</v>
      </c>
      <c r="C350" t="s">
        <v>78</v>
      </c>
      <c r="D350" t="s">
        <v>608</v>
      </c>
      <c r="E350">
        <v>5</v>
      </c>
      <c r="F350" t="str">
        <f>IF(petrolpump_jbp_data[Quantity]&lt;=6,"Low",  IF(petrolpump_jbp_data[Quantity]&gt;=16,"High","Intermediate"))</f>
        <v>Low</v>
      </c>
      <c r="G350">
        <v>81500</v>
      </c>
      <c r="H350">
        <v>407500</v>
      </c>
      <c r="I350" t="s">
        <v>761</v>
      </c>
      <c r="J350" t="s">
        <v>37</v>
      </c>
      <c r="K350" t="str">
        <f t="shared" si="15"/>
        <v>May-2025</v>
      </c>
      <c r="L350" t="s">
        <v>32</v>
      </c>
      <c r="M350">
        <f t="shared" si="16"/>
        <v>3</v>
      </c>
      <c r="N350" t="str">
        <f t="shared" si="17"/>
        <v>Early</v>
      </c>
      <c r="O350" t="s">
        <v>762</v>
      </c>
      <c r="P350" t="s">
        <v>26</v>
      </c>
      <c r="Q350" t="s">
        <v>216</v>
      </c>
    </row>
    <row r="351" spans="1:17" x14ac:dyDescent="0.3">
      <c r="A351" t="s">
        <v>132</v>
      </c>
      <c r="B351" t="s">
        <v>14</v>
      </c>
      <c r="C351" t="s">
        <v>46</v>
      </c>
      <c r="D351" t="s">
        <v>608</v>
      </c>
      <c r="E351">
        <v>6</v>
      </c>
      <c r="F351" t="str">
        <f>IF(petrolpump_jbp_data[Quantity]&lt;=6,"Low",  IF(petrolpump_jbp_data[Quantity]&gt;=16,"High","Intermediate"))</f>
        <v>Low</v>
      </c>
      <c r="G351">
        <v>81500</v>
      </c>
      <c r="H351">
        <v>489000</v>
      </c>
      <c r="I351" t="s">
        <v>763</v>
      </c>
      <c r="J351" t="s">
        <v>73</v>
      </c>
      <c r="K351" t="str">
        <f t="shared" si="15"/>
        <v>May-2025</v>
      </c>
      <c r="L351" t="s">
        <v>132</v>
      </c>
      <c r="M351">
        <f t="shared" si="16"/>
        <v>1</v>
      </c>
      <c r="N351" t="str">
        <f t="shared" si="17"/>
        <v>Early</v>
      </c>
      <c r="O351" t="s">
        <v>764</v>
      </c>
      <c r="P351" t="s">
        <v>26</v>
      </c>
      <c r="Q351" t="s">
        <v>371</v>
      </c>
    </row>
    <row r="352" spans="1:17" x14ac:dyDescent="0.3">
      <c r="A352" t="s">
        <v>24</v>
      </c>
      <c r="B352" t="s">
        <v>14</v>
      </c>
      <c r="C352" t="s">
        <v>46</v>
      </c>
      <c r="D352" t="s">
        <v>608</v>
      </c>
      <c r="E352">
        <v>27</v>
      </c>
      <c r="F352" t="str">
        <f>IF(petrolpump_jbp_data[Quantity]&lt;=6,"Low",  IF(petrolpump_jbp_data[Quantity]&gt;=16,"High","Intermediate"))</f>
        <v>High</v>
      </c>
      <c r="G352">
        <v>81500</v>
      </c>
      <c r="H352">
        <v>2200500</v>
      </c>
      <c r="I352" t="s">
        <v>765</v>
      </c>
      <c r="J352" t="s">
        <v>70</v>
      </c>
      <c r="K352" t="str">
        <f t="shared" si="15"/>
        <v>May-2025</v>
      </c>
      <c r="L352" t="s">
        <v>24</v>
      </c>
      <c r="M352">
        <f t="shared" si="16"/>
        <v>1</v>
      </c>
      <c r="N352" t="str">
        <f t="shared" si="17"/>
        <v>Early</v>
      </c>
      <c r="O352" t="s">
        <v>766</v>
      </c>
      <c r="P352" t="s">
        <v>26</v>
      </c>
      <c r="Q352" t="s">
        <v>216</v>
      </c>
    </row>
    <row r="353" spans="1:17" x14ac:dyDescent="0.3">
      <c r="A353" t="s">
        <v>98</v>
      </c>
      <c r="B353" t="s">
        <v>14</v>
      </c>
      <c r="C353" t="s">
        <v>33</v>
      </c>
      <c r="D353" t="s">
        <v>608</v>
      </c>
      <c r="E353">
        <v>20</v>
      </c>
      <c r="F353" t="str">
        <f>IF(petrolpump_jbp_data[Quantity]&lt;=6,"Low",  IF(petrolpump_jbp_data[Quantity]&gt;=16,"High","Intermediate"))</f>
        <v>High</v>
      </c>
      <c r="G353">
        <v>81500</v>
      </c>
      <c r="H353">
        <v>1630000</v>
      </c>
      <c r="I353" t="s">
        <v>767</v>
      </c>
      <c r="J353" t="s">
        <v>92</v>
      </c>
      <c r="K353" t="str">
        <f t="shared" si="15"/>
        <v>April-2025</v>
      </c>
      <c r="L353" t="s">
        <v>98</v>
      </c>
      <c r="M353">
        <f t="shared" si="16"/>
        <v>5</v>
      </c>
      <c r="N353" t="str">
        <f t="shared" si="17"/>
        <v>Delayed</v>
      </c>
      <c r="O353" t="s">
        <v>768</v>
      </c>
      <c r="P353" t="s">
        <v>20</v>
      </c>
      <c r="Q353" t="s">
        <v>364</v>
      </c>
    </row>
    <row r="354" spans="1:17" x14ac:dyDescent="0.3">
      <c r="A354" t="s">
        <v>179</v>
      </c>
      <c r="B354" t="s">
        <v>14</v>
      </c>
      <c r="C354" t="s">
        <v>28</v>
      </c>
      <c r="D354" t="s">
        <v>608</v>
      </c>
      <c r="E354">
        <v>27</v>
      </c>
      <c r="F354" t="str">
        <f>IF(petrolpump_jbp_data[Quantity]&lt;=6,"Low",  IF(petrolpump_jbp_data[Quantity]&gt;=16,"High","Intermediate"))</f>
        <v>High</v>
      </c>
      <c r="G354">
        <v>81500</v>
      </c>
      <c r="H354">
        <v>2200500</v>
      </c>
      <c r="I354" t="s">
        <v>769</v>
      </c>
      <c r="J354" t="s">
        <v>62</v>
      </c>
      <c r="K354" t="str">
        <f t="shared" si="15"/>
        <v>May-2025</v>
      </c>
      <c r="L354" t="s">
        <v>179</v>
      </c>
      <c r="M354">
        <f t="shared" si="16"/>
        <v>3</v>
      </c>
      <c r="N354" t="str">
        <f t="shared" si="17"/>
        <v>Early</v>
      </c>
      <c r="O354" t="s">
        <v>770</v>
      </c>
      <c r="P354" t="s">
        <v>20</v>
      </c>
      <c r="Q354" t="s">
        <v>371</v>
      </c>
    </row>
    <row r="355" spans="1:17" x14ac:dyDescent="0.3">
      <c r="A355" t="s">
        <v>110</v>
      </c>
      <c r="B355" t="s">
        <v>14</v>
      </c>
      <c r="C355" t="s">
        <v>33</v>
      </c>
      <c r="D355" t="s">
        <v>608</v>
      </c>
      <c r="E355">
        <v>16</v>
      </c>
      <c r="F355" t="str">
        <f>IF(petrolpump_jbp_data[Quantity]&lt;=6,"Low",  IF(petrolpump_jbp_data[Quantity]&gt;=16,"High","Intermediate"))</f>
        <v>High</v>
      </c>
      <c r="G355">
        <v>81500</v>
      </c>
      <c r="H355">
        <v>1304000</v>
      </c>
      <c r="I355" t="s">
        <v>771</v>
      </c>
      <c r="J355" t="s">
        <v>112</v>
      </c>
      <c r="K355" t="str">
        <f t="shared" si="15"/>
        <v>May-2025</v>
      </c>
      <c r="L355" t="s">
        <v>110</v>
      </c>
      <c r="M355">
        <f t="shared" si="16"/>
        <v>5</v>
      </c>
      <c r="N355" t="str">
        <f t="shared" si="17"/>
        <v>Delayed</v>
      </c>
      <c r="O355" t="s">
        <v>772</v>
      </c>
      <c r="P355" t="s">
        <v>26</v>
      </c>
      <c r="Q355" t="s">
        <v>21</v>
      </c>
    </row>
    <row r="356" spans="1:17" x14ac:dyDescent="0.3">
      <c r="A356" t="s">
        <v>22</v>
      </c>
      <c r="B356" t="s">
        <v>14</v>
      </c>
      <c r="C356" t="s">
        <v>33</v>
      </c>
      <c r="D356" t="s">
        <v>608</v>
      </c>
      <c r="E356">
        <v>6</v>
      </c>
      <c r="F356" t="str">
        <f>IF(petrolpump_jbp_data[Quantity]&lt;=6,"Low",  IF(petrolpump_jbp_data[Quantity]&gt;=16,"High","Intermediate"))</f>
        <v>Low</v>
      </c>
      <c r="G356">
        <v>81500</v>
      </c>
      <c r="H356">
        <v>489000</v>
      </c>
      <c r="I356" t="s">
        <v>773</v>
      </c>
      <c r="J356" t="s">
        <v>70</v>
      </c>
      <c r="K356" t="str">
        <f t="shared" si="15"/>
        <v>May-2025</v>
      </c>
      <c r="L356" t="s">
        <v>22</v>
      </c>
      <c r="M356">
        <f t="shared" si="16"/>
        <v>3</v>
      </c>
      <c r="N356" t="str">
        <f t="shared" si="17"/>
        <v>Early</v>
      </c>
      <c r="O356" t="s">
        <v>774</v>
      </c>
      <c r="P356" t="s">
        <v>20</v>
      </c>
      <c r="Q356" t="s">
        <v>371</v>
      </c>
    </row>
    <row r="357" spans="1:17" x14ac:dyDescent="0.3">
      <c r="A357" t="s">
        <v>84</v>
      </c>
      <c r="B357" t="s">
        <v>14</v>
      </c>
      <c r="C357" t="s">
        <v>41</v>
      </c>
      <c r="D357" t="s">
        <v>608</v>
      </c>
      <c r="E357">
        <v>7</v>
      </c>
      <c r="F357" t="str">
        <f>IF(petrolpump_jbp_data[Quantity]&lt;=6,"Low",  IF(petrolpump_jbp_data[Quantity]&gt;=16,"High","Intermediate"))</f>
        <v>Intermediate</v>
      </c>
      <c r="G357">
        <v>81500</v>
      </c>
      <c r="H357">
        <v>570500</v>
      </c>
      <c r="I357" t="s">
        <v>775</v>
      </c>
      <c r="J357" t="s">
        <v>80</v>
      </c>
      <c r="K357" t="str">
        <f t="shared" si="15"/>
        <v>May-2025</v>
      </c>
      <c r="L357" t="s">
        <v>84</v>
      </c>
      <c r="M357">
        <f t="shared" si="16"/>
        <v>2</v>
      </c>
      <c r="N357" t="str">
        <f t="shared" si="17"/>
        <v>Early</v>
      </c>
      <c r="O357" t="s">
        <v>776</v>
      </c>
      <c r="P357" t="s">
        <v>20</v>
      </c>
      <c r="Q357" t="s">
        <v>21</v>
      </c>
    </row>
    <row r="358" spans="1:17" x14ac:dyDescent="0.3">
      <c r="A358" t="s">
        <v>65</v>
      </c>
      <c r="B358" t="s">
        <v>14</v>
      </c>
      <c r="C358" t="s">
        <v>33</v>
      </c>
      <c r="D358" t="s">
        <v>608</v>
      </c>
      <c r="E358">
        <v>8</v>
      </c>
      <c r="F358" t="str">
        <f>IF(petrolpump_jbp_data[Quantity]&lt;=6,"Low",  IF(petrolpump_jbp_data[Quantity]&gt;=16,"High","Intermediate"))</f>
        <v>Intermediate</v>
      </c>
      <c r="G358">
        <v>81500</v>
      </c>
      <c r="H358">
        <v>652000</v>
      </c>
      <c r="I358" t="s">
        <v>777</v>
      </c>
      <c r="J358" t="s">
        <v>35</v>
      </c>
      <c r="K358" t="str">
        <f t="shared" si="15"/>
        <v>May-2025</v>
      </c>
      <c r="L358" t="s">
        <v>65</v>
      </c>
      <c r="M358">
        <f t="shared" si="16"/>
        <v>2</v>
      </c>
      <c r="N358" t="str">
        <f t="shared" si="17"/>
        <v>Early</v>
      </c>
      <c r="O358" t="s">
        <v>778</v>
      </c>
      <c r="P358" t="s">
        <v>20</v>
      </c>
      <c r="Q358" t="s">
        <v>364</v>
      </c>
    </row>
    <row r="359" spans="1:17" x14ac:dyDescent="0.3">
      <c r="A359" t="s">
        <v>48</v>
      </c>
      <c r="B359" t="s">
        <v>14</v>
      </c>
      <c r="C359" t="s">
        <v>78</v>
      </c>
      <c r="D359" t="s">
        <v>608</v>
      </c>
      <c r="E359">
        <v>7</v>
      </c>
      <c r="F359" t="str">
        <f>IF(petrolpump_jbp_data[Quantity]&lt;=6,"Low",  IF(petrolpump_jbp_data[Quantity]&gt;=16,"High","Intermediate"))</f>
        <v>Intermediate</v>
      </c>
      <c r="G359">
        <v>81500</v>
      </c>
      <c r="H359">
        <v>570500</v>
      </c>
      <c r="I359" t="s">
        <v>779</v>
      </c>
      <c r="J359" t="s">
        <v>80</v>
      </c>
      <c r="K359" t="str">
        <f t="shared" si="15"/>
        <v>May-2025</v>
      </c>
      <c r="L359" t="s">
        <v>48</v>
      </c>
      <c r="M359">
        <f t="shared" si="16"/>
        <v>4</v>
      </c>
      <c r="N359" t="str">
        <f t="shared" si="17"/>
        <v>Delayed</v>
      </c>
      <c r="O359" t="s">
        <v>780</v>
      </c>
      <c r="P359" t="s">
        <v>26</v>
      </c>
      <c r="Q359" t="s">
        <v>216</v>
      </c>
    </row>
    <row r="360" spans="1:17" x14ac:dyDescent="0.3">
      <c r="A360" t="s">
        <v>37</v>
      </c>
      <c r="B360" t="s">
        <v>14</v>
      </c>
      <c r="C360" t="s">
        <v>94</v>
      </c>
      <c r="D360" t="s">
        <v>608</v>
      </c>
      <c r="E360">
        <v>14</v>
      </c>
      <c r="F360" t="str">
        <f>IF(petrolpump_jbp_data[Quantity]&lt;=6,"Low",  IF(petrolpump_jbp_data[Quantity]&gt;=16,"High","Intermediate"))</f>
        <v>Intermediate</v>
      </c>
      <c r="G360">
        <v>81500</v>
      </c>
      <c r="H360">
        <v>1141000</v>
      </c>
      <c r="I360" t="s">
        <v>781</v>
      </c>
      <c r="J360" t="s">
        <v>35</v>
      </c>
      <c r="K360" t="str">
        <f t="shared" si="15"/>
        <v>May-2025</v>
      </c>
      <c r="L360" t="s">
        <v>37</v>
      </c>
      <c r="M360">
        <f t="shared" si="16"/>
        <v>1</v>
      </c>
      <c r="N360" t="str">
        <f t="shared" si="17"/>
        <v>Early</v>
      </c>
      <c r="O360" t="s">
        <v>782</v>
      </c>
      <c r="P360" t="s">
        <v>26</v>
      </c>
      <c r="Q360" t="s">
        <v>371</v>
      </c>
    </row>
    <row r="361" spans="1:17" x14ac:dyDescent="0.3">
      <c r="A361" t="s">
        <v>48</v>
      </c>
      <c r="B361" t="s">
        <v>14</v>
      </c>
      <c r="C361" t="s">
        <v>94</v>
      </c>
      <c r="D361" t="s">
        <v>608</v>
      </c>
      <c r="E361">
        <v>10</v>
      </c>
      <c r="F361" t="str">
        <f>IF(petrolpump_jbp_data[Quantity]&lt;=6,"Low",  IF(petrolpump_jbp_data[Quantity]&gt;=16,"High","Intermediate"))</f>
        <v>Intermediate</v>
      </c>
      <c r="G361">
        <v>81500</v>
      </c>
      <c r="H361">
        <v>815000</v>
      </c>
      <c r="I361" t="s">
        <v>783</v>
      </c>
      <c r="J361" t="s">
        <v>110</v>
      </c>
      <c r="K361" t="str">
        <f t="shared" si="15"/>
        <v>May-2025</v>
      </c>
      <c r="L361" t="s">
        <v>48</v>
      </c>
      <c r="M361">
        <f t="shared" si="16"/>
        <v>1</v>
      </c>
      <c r="N361" t="str">
        <f t="shared" si="17"/>
        <v>Early</v>
      </c>
      <c r="O361" t="s">
        <v>784</v>
      </c>
      <c r="P361" t="s">
        <v>20</v>
      </c>
      <c r="Q361" t="s">
        <v>216</v>
      </c>
    </row>
    <row r="362" spans="1:17" x14ac:dyDescent="0.3">
      <c r="A362" t="s">
        <v>37</v>
      </c>
      <c r="B362" t="s">
        <v>14</v>
      </c>
      <c r="C362" t="s">
        <v>94</v>
      </c>
      <c r="D362" t="s">
        <v>608</v>
      </c>
      <c r="E362">
        <v>18</v>
      </c>
      <c r="F362" t="str">
        <f>IF(petrolpump_jbp_data[Quantity]&lt;=6,"Low",  IF(petrolpump_jbp_data[Quantity]&gt;=16,"High","Intermediate"))</f>
        <v>High</v>
      </c>
      <c r="G362">
        <v>81500</v>
      </c>
      <c r="H362">
        <v>1467000</v>
      </c>
      <c r="I362" t="s">
        <v>785</v>
      </c>
      <c r="J362" t="s">
        <v>96</v>
      </c>
      <c r="K362" t="str">
        <f t="shared" si="15"/>
        <v>May-2025</v>
      </c>
      <c r="L362" t="s">
        <v>37</v>
      </c>
      <c r="M362">
        <f t="shared" si="16"/>
        <v>4</v>
      </c>
      <c r="N362" t="str">
        <f t="shared" si="17"/>
        <v>Delayed</v>
      </c>
      <c r="O362" t="s">
        <v>786</v>
      </c>
      <c r="P362" t="s">
        <v>26</v>
      </c>
      <c r="Q362" t="s">
        <v>371</v>
      </c>
    </row>
    <row r="363" spans="1:17" x14ac:dyDescent="0.3">
      <c r="A363" t="s">
        <v>70</v>
      </c>
      <c r="B363" t="s">
        <v>14</v>
      </c>
      <c r="C363" t="s">
        <v>15</v>
      </c>
      <c r="D363" t="s">
        <v>608</v>
      </c>
      <c r="E363">
        <v>14</v>
      </c>
      <c r="F363" t="str">
        <f>IF(petrolpump_jbp_data[Quantity]&lt;=6,"Low",  IF(petrolpump_jbp_data[Quantity]&gt;=16,"High","Intermediate"))</f>
        <v>Intermediate</v>
      </c>
      <c r="G363">
        <v>81500</v>
      </c>
      <c r="H363">
        <v>1141000</v>
      </c>
      <c r="I363" t="s">
        <v>787</v>
      </c>
      <c r="J363" t="s">
        <v>43</v>
      </c>
      <c r="K363" t="str">
        <f t="shared" si="15"/>
        <v>May-2025</v>
      </c>
      <c r="L363" t="s">
        <v>70</v>
      </c>
      <c r="M363">
        <f t="shared" si="16"/>
        <v>4</v>
      </c>
      <c r="N363" t="str">
        <f t="shared" si="17"/>
        <v>Delayed</v>
      </c>
      <c r="O363" t="s">
        <v>788</v>
      </c>
      <c r="P363" t="s">
        <v>20</v>
      </c>
      <c r="Q363" t="s">
        <v>21</v>
      </c>
    </row>
    <row r="364" spans="1:17" x14ac:dyDescent="0.3">
      <c r="A364" t="s">
        <v>132</v>
      </c>
      <c r="B364" t="s">
        <v>14</v>
      </c>
      <c r="C364" t="s">
        <v>46</v>
      </c>
      <c r="D364" t="s">
        <v>608</v>
      </c>
      <c r="E364">
        <v>21</v>
      </c>
      <c r="F364" t="str">
        <f>IF(petrolpump_jbp_data[Quantity]&lt;=6,"Low",  IF(petrolpump_jbp_data[Quantity]&gt;=16,"High","Intermediate"))</f>
        <v>High</v>
      </c>
      <c r="G364">
        <v>81500</v>
      </c>
      <c r="H364">
        <v>1711500</v>
      </c>
      <c r="I364" t="s">
        <v>789</v>
      </c>
      <c r="J364" t="s">
        <v>48</v>
      </c>
      <c r="K364" t="str">
        <f t="shared" si="15"/>
        <v>May-2025</v>
      </c>
      <c r="L364" t="s">
        <v>132</v>
      </c>
      <c r="M364">
        <f t="shared" si="16"/>
        <v>5</v>
      </c>
      <c r="N364" t="str">
        <f t="shared" si="17"/>
        <v>Delayed</v>
      </c>
      <c r="O364" t="s">
        <v>790</v>
      </c>
      <c r="P364" t="s">
        <v>20</v>
      </c>
      <c r="Q364" t="s">
        <v>216</v>
      </c>
    </row>
    <row r="365" spans="1:17" x14ac:dyDescent="0.3">
      <c r="A365" t="s">
        <v>43</v>
      </c>
      <c r="B365" t="s">
        <v>14</v>
      </c>
      <c r="C365" t="s">
        <v>46</v>
      </c>
      <c r="D365" t="s">
        <v>608</v>
      </c>
      <c r="E365">
        <v>29</v>
      </c>
      <c r="F365" t="str">
        <f>IF(petrolpump_jbp_data[Quantity]&lt;=6,"Low",  IF(petrolpump_jbp_data[Quantity]&gt;=16,"High","Intermediate"))</f>
        <v>High</v>
      </c>
      <c r="G365">
        <v>81500</v>
      </c>
      <c r="H365">
        <v>2363500</v>
      </c>
      <c r="I365" t="s">
        <v>791</v>
      </c>
      <c r="J365" t="s">
        <v>37</v>
      </c>
      <c r="K365" t="str">
        <f t="shared" si="15"/>
        <v>May-2025</v>
      </c>
      <c r="L365" t="s">
        <v>43</v>
      </c>
      <c r="M365">
        <f t="shared" si="16"/>
        <v>2</v>
      </c>
      <c r="N365" t="str">
        <f t="shared" si="17"/>
        <v>Early</v>
      </c>
      <c r="O365" t="s">
        <v>792</v>
      </c>
      <c r="P365" t="s">
        <v>26</v>
      </c>
      <c r="Q365" t="s">
        <v>216</v>
      </c>
    </row>
    <row r="366" spans="1:17" x14ac:dyDescent="0.3">
      <c r="A366" t="s">
        <v>32</v>
      </c>
      <c r="B366" t="s">
        <v>14</v>
      </c>
      <c r="C366" t="s">
        <v>28</v>
      </c>
      <c r="D366" t="s">
        <v>608</v>
      </c>
      <c r="E366">
        <v>9</v>
      </c>
      <c r="F366" t="str">
        <f>IF(petrolpump_jbp_data[Quantity]&lt;=6,"Low",  IF(petrolpump_jbp_data[Quantity]&gt;=16,"High","Intermediate"))</f>
        <v>Intermediate</v>
      </c>
      <c r="G366">
        <v>81500</v>
      </c>
      <c r="H366">
        <v>733500</v>
      </c>
      <c r="I366" t="s">
        <v>793</v>
      </c>
      <c r="J366" t="s">
        <v>35</v>
      </c>
      <c r="K366" t="str">
        <f t="shared" si="15"/>
        <v>May-2025</v>
      </c>
      <c r="L366" t="s">
        <v>32</v>
      </c>
      <c r="M366">
        <f t="shared" si="16"/>
        <v>4</v>
      </c>
      <c r="N366" t="str">
        <f t="shared" si="17"/>
        <v>Delayed</v>
      </c>
      <c r="O366" t="s">
        <v>794</v>
      </c>
      <c r="P366" t="s">
        <v>26</v>
      </c>
      <c r="Q366" t="s">
        <v>371</v>
      </c>
    </row>
    <row r="367" spans="1:17" x14ac:dyDescent="0.3">
      <c r="A367" t="s">
        <v>62</v>
      </c>
      <c r="B367" t="s">
        <v>14</v>
      </c>
      <c r="C367" t="s">
        <v>94</v>
      </c>
      <c r="D367" t="s">
        <v>608</v>
      </c>
      <c r="E367">
        <v>20</v>
      </c>
      <c r="F367" t="str">
        <f>IF(petrolpump_jbp_data[Quantity]&lt;=6,"Low",  IF(petrolpump_jbp_data[Quantity]&gt;=16,"High","Intermediate"))</f>
        <v>High</v>
      </c>
      <c r="G367">
        <v>81500</v>
      </c>
      <c r="H367">
        <v>1630000</v>
      </c>
      <c r="I367" t="s">
        <v>795</v>
      </c>
      <c r="J367" t="s">
        <v>24</v>
      </c>
      <c r="K367" t="str">
        <f t="shared" si="15"/>
        <v>May-2025</v>
      </c>
      <c r="L367" t="s">
        <v>62</v>
      </c>
      <c r="M367">
        <f t="shared" si="16"/>
        <v>1</v>
      </c>
      <c r="N367" t="str">
        <f t="shared" si="17"/>
        <v>Early</v>
      </c>
      <c r="O367" t="s">
        <v>796</v>
      </c>
      <c r="P367" t="s">
        <v>20</v>
      </c>
      <c r="Q367" t="s">
        <v>21</v>
      </c>
    </row>
    <row r="368" spans="1:17" x14ac:dyDescent="0.3">
      <c r="A368" t="s">
        <v>32</v>
      </c>
      <c r="B368" t="s">
        <v>14</v>
      </c>
      <c r="C368" t="s">
        <v>67</v>
      </c>
      <c r="D368" t="s">
        <v>608</v>
      </c>
      <c r="E368">
        <v>24</v>
      </c>
      <c r="F368" t="str">
        <f>IF(petrolpump_jbp_data[Quantity]&lt;=6,"Low",  IF(petrolpump_jbp_data[Quantity]&gt;=16,"High","Intermediate"))</f>
        <v>High</v>
      </c>
      <c r="G368">
        <v>81500</v>
      </c>
      <c r="H368">
        <v>1956000</v>
      </c>
      <c r="I368" t="s">
        <v>797</v>
      </c>
      <c r="J368" t="s">
        <v>37</v>
      </c>
      <c r="K368" t="str">
        <f t="shared" si="15"/>
        <v>May-2025</v>
      </c>
      <c r="L368" t="s">
        <v>32</v>
      </c>
      <c r="M368">
        <f t="shared" si="16"/>
        <v>3</v>
      </c>
      <c r="N368" t="str">
        <f t="shared" si="17"/>
        <v>Early</v>
      </c>
      <c r="O368" t="s">
        <v>798</v>
      </c>
      <c r="P368" t="s">
        <v>20</v>
      </c>
      <c r="Q368" t="s">
        <v>216</v>
      </c>
    </row>
    <row r="369" spans="1:17" x14ac:dyDescent="0.3">
      <c r="A369" t="s">
        <v>51</v>
      </c>
      <c r="B369" t="s">
        <v>14</v>
      </c>
      <c r="C369" t="s">
        <v>28</v>
      </c>
      <c r="D369" t="s">
        <v>608</v>
      </c>
      <c r="E369">
        <v>27</v>
      </c>
      <c r="F369" t="str">
        <f>IF(petrolpump_jbp_data[Quantity]&lt;=6,"Low",  IF(petrolpump_jbp_data[Quantity]&gt;=16,"High","Intermediate"))</f>
        <v>High</v>
      </c>
      <c r="G369">
        <v>81500</v>
      </c>
      <c r="H369">
        <v>2200500</v>
      </c>
      <c r="I369" t="s">
        <v>799</v>
      </c>
      <c r="J369" t="s">
        <v>58</v>
      </c>
      <c r="K369" t="str">
        <f t="shared" si="15"/>
        <v>May-2025</v>
      </c>
      <c r="L369" t="s">
        <v>51</v>
      </c>
      <c r="M369">
        <f t="shared" si="16"/>
        <v>1</v>
      </c>
      <c r="N369" t="str">
        <f t="shared" si="17"/>
        <v>Early</v>
      </c>
      <c r="O369" t="s">
        <v>800</v>
      </c>
      <c r="P369" t="s">
        <v>26</v>
      </c>
      <c r="Q369" t="s">
        <v>371</v>
      </c>
    </row>
    <row r="370" spans="1:17" x14ac:dyDescent="0.3">
      <c r="A370" t="s">
        <v>37</v>
      </c>
      <c r="B370" t="s">
        <v>14</v>
      </c>
      <c r="C370" t="s">
        <v>78</v>
      </c>
      <c r="D370" t="s">
        <v>608</v>
      </c>
      <c r="E370">
        <v>17</v>
      </c>
      <c r="F370" t="str">
        <f>IF(petrolpump_jbp_data[Quantity]&lt;=6,"Low",  IF(petrolpump_jbp_data[Quantity]&gt;=16,"High","Intermediate"))</f>
        <v>High</v>
      </c>
      <c r="G370">
        <v>81500</v>
      </c>
      <c r="H370">
        <v>1385500</v>
      </c>
      <c r="I370" t="s">
        <v>801</v>
      </c>
      <c r="J370" t="s">
        <v>51</v>
      </c>
      <c r="K370" t="str">
        <f t="shared" si="15"/>
        <v>May-2025</v>
      </c>
      <c r="L370" t="s">
        <v>37</v>
      </c>
      <c r="M370">
        <f t="shared" si="16"/>
        <v>2</v>
      </c>
      <c r="N370" t="str">
        <f t="shared" si="17"/>
        <v>Early</v>
      </c>
      <c r="O370" t="s">
        <v>802</v>
      </c>
      <c r="P370" t="s">
        <v>20</v>
      </c>
      <c r="Q370" t="s">
        <v>21</v>
      </c>
    </row>
    <row r="371" spans="1:17" x14ac:dyDescent="0.3">
      <c r="A371" t="s">
        <v>24</v>
      </c>
      <c r="B371" t="s">
        <v>14</v>
      </c>
      <c r="C371" t="s">
        <v>28</v>
      </c>
      <c r="D371" t="s">
        <v>608</v>
      </c>
      <c r="E371">
        <v>7</v>
      </c>
      <c r="F371" t="str">
        <f>IF(petrolpump_jbp_data[Quantity]&lt;=6,"Low",  IF(petrolpump_jbp_data[Quantity]&gt;=16,"High","Intermediate"))</f>
        <v>Intermediate</v>
      </c>
      <c r="G371">
        <v>81500</v>
      </c>
      <c r="H371">
        <v>570500</v>
      </c>
      <c r="I371" t="s">
        <v>803</v>
      </c>
      <c r="J371" t="s">
        <v>70</v>
      </c>
      <c r="K371" t="str">
        <f t="shared" si="15"/>
        <v>May-2025</v>
      </c>
      <c r="L371" t="s">
        <v>24</v>
      </c>
      <c r="M371">
        <f t="shared" si="16"/>
        <v>1</v>
      </c>
      <c r="N371" t="str">
        <f t="shared" si="17"/>
        <v>Early</v>
      </c>
      <c r="O371" t="s">
        <v>804</v>
      </c>
      <c r="P371" t="s">
        <v>26</v>
      </c>
      <c r="Q371" t="s">
        <v>371</v>
      </c>
    </row>
    <row r="372" spans="1:17" x14ac:dyDescent="0.3">
      <c r="A372" t="s">
        <v>70</v>
      </c>
      <c r="B372" t="s">
        <v>14</v>
      </c>
      <c r="C372" t="s">
        <v>15</v>
      </c>
      <c r="D372" t="s">
        <v>608</v>
      </c>
      <c r="E372">
        <v>23</v>
      </c>
      <c r="F372" t="str">
        <f>IF(petrolpump_jbp_data[Quantity]&lt;=6,"Low",  IF(petrolpump_jbp_data[Quantity]&gt;=16,"High","Intermediate"))</f>
        <v>High</v>
      </c>
      <c r="G372">
        <v>81500</v>
      </c>
      <c r="H372">
        <v>1874500</v>
      </c>
      <c r="I372" t="s">
        <v>805</v>
      </c>
      <c r="J372" t="s">
        <v>43</v>
      </c>
      <c r="K372" t="str">
        <f t="shared" si="15"/>
        <v>May-2025</v>
      </c>
      <c r="L372" t="s">
        <v>70</v>
      </c>
      <c r="M372">
        <f t="shared" si="16"/>
        <v>4</v>
      </c>
      <c r="N372" t="str">
        <f t="shared" si="17"/>
        <v>Delayed</v>
      </c>
      <c r="O372" t="s">
        <v>806</v>
      </c>
      <c r="P372" t="s">
        <v>20</v>
      </c>
      <c r="Q372" t="s">
        <v>364</v>
      </c>
    </row>
    <row r="373" spans="1:17" x14ac:dyDescent="0.3">
      <c r="A373" t="s">
        <v>37</v>
      </c>
      <c r="B373" t="s">
        <v>14</v>
      </c>
      <c r="C373" t="s">
        <v>41</v>
      </c>
      <c r="D373" t="s">
        <v>608</v>
      </c>
      <c r="E373">
        <v>22</v>
      </c>
      <c r="F373" t="str">
        <f>IF(petrolpump_jbp_data[Quantity]&lt;=6,"Low",  IF(petrolpump_jbp_data[Quantity]&gt;=16,"High","Intermediate"))</f>
        <v>High</v>
      </c>
      <c r="G373">
        <v>81500</v>
      </c>
      <c r="H373">
        <v>1793000</v>
      </c>
      <c r="I373" t="s">
        <v>807</v>
      </c>
      <c r="J373" t="s">
        <v>96</v>
      </c>
      <c r="K373" t="str">
        <f t="shared" si="15"/>
        <v>May-2025</v>
      </c>
      <c r="L373" t="s">
        <v>37</v>
      </c>
      <c r="M373">
        <f t="shared" si="16"/>
        <v>4</v>
      </c>
      <c r="N373" t="str">
        <f t="shared" si="17"/>
        <v>Delayed</v>
      </c>
      <c r="O373" t="s">
        <v>808</v>
      </c>
      <c r="P373" t="s">
        <v>20</v>
      </c>
      <c r="Q373" t="s">
        <v>21</v>
      </c>
    </row>
    <row r="374" spans="1:17" x14ac:dyDescent="0.3">
      <c r="A374" t="s">
        <v>98</v>
      </c>
      <c r="B374" t="s">
        <v>14</v>
      </c>
      <c r="C374" t="s">
        <v>33</v>
      </c>
      <c r="D374" t="s">
        <v>608</v>
      </c>
      <c r="E374">
        <v>27</v>
      </c>
      <c r="F374" t="str">
        <f>IF(petrolpump_jbp_data[Quantity]&lt;=6,"Low",  IF(petrolpump_jbp_data[Quantity]&gt;=16,"High","Intermediate"))</f>
        <v>High</v>
      </c>
      <c r="G374">
        <v>81500</v>
      </c>
      <c r="H374">
        <v>2200500</v>
      </c>
      <c r="I374" t="s">
        <v>809</v>
      </c>
      <c r="J374" t="s">
        <v>157</v>
      </c>
      <c r="K374" t="str">
        <f t="shared" si="15"/>
        <v>April-2025</v>
      </c>
      <c r="L374" t="s">
        <v>98</v>
      </c>
      <c r="M374">
        <f t="shared" si="16"/>
        <v>2</v>
      </c>
      <c r="N374" t="str">
        <f t="shared" si="17"/>
        <v>Early</v>
      </c>
      <c r="O374" t="s">
        <v>810</v>
      </c>
      <c r="P374" t="s">
        <v>26</v>
      </c>
      <c r="Q374" t="s">
        <v>364</v>
      </c>
    </row>
    <row r="375" spans="1:17" x14ac:dyDescent="0.3">
      <c r="A375" t="s">
        <v>40</v>
      </c>
      <c r="B375" t="s">
        <v>14</v>
      </c>
      <c r="C375" t="s">
        <v>78</v>
      </c>
      <c r="D375" t="s">
        <v>608</v>
      </c>
      <c r="E375">
        <v>6</v>
      </c>
      <c r="F375" t="str">
        <f>IF(petrolpump_jbp_data[Quantity]&lt;=6,"Low",  IF(petrolpump_jbp_data[Quantity]&gt;=16,"High","Intermediate"))</f>
        <v>Low</v>
      </c>
      <c r="G375">
        <v>81500</v>
      </c>
      <c r="H375">
        <v>489000</v>
      </c>
      <c r="I375" t="s">
        <v>811</v>
      </c>
      <c r="J375" t="s">
        <v>65</v>
      </c>
      <c r="K375" t="str">
        <f t="shared" si="15"/>
        <v>May-2025</v>
      </c>
      <c r="L375" t="s">
        <v>40</v>
      </c>
      <c r="M375">
        <f t="shared" si="16"/>
        <v>3</v>
      </c>
      <c r="N375" t="str">
        <f t="shared" si="17"/>
        <v>Early</v>
      </c>
      <c r="O375" t="s">
        <v>812</v>
      </c>
      <c r="P375" t="s">
        <v>20</v>
      </c>
      <c r="Q375" t="s">
        <v>371</v>
      </c>
    </row>
    <row r="376" spans="1:17" x14ac:dyDescent="0.3">
      <c r="A376" t="s">
        <v>73</v>
      </c>
      <c r="B376" t="s">
        <v>14</v>
      </c>
      <c r="C376" t="s">
        <v>94</v>
      </c>
      <c r="D376" t="s">
        <v>608</v>
      </c>
      <c r="E376">
        <v>19</v>
      </c>
      <c r="F376" t="str">
        <f>IF(petrolpump_jbp_data[Quantity]&lt;=6,"Low",  IF(petrolpump_jbp_data[Quantity]&gt;=16,"High","Intermediate"))</f>
        <v>High</v>
      </c>
      <c r="G376">
        <v>81500</v>
      </c>
      <c r="H376">
        <v>1548500</v>
      </c>
      <c r="I376" t="s">
        <v>813</v>
      </c>
      <c r="J376" t="s">
        <v>27</v>
      </c>
      <c r="K376" t="str">
        <f t="shared" si="15"/>
        <v>May-2025</v>
      </c>
      <c r="L376" t="s">
        <v>73</v>
      </c>
      <c r="M376">
        <f t="shared" si="16"/>
        <v>3</v>
      </c>
      <c r="N376" t="str">
        <f t="shared" si="17"/>
        <v>Early</v>
      </c>
      <c r="O376" t="s">
        <v>814</v>
      </c>
      <c r="P376" t="s">
        <v>20</v>
      </c>
      <c r="Q376" t="s">
        <v>21</v>
      </c>
    </row>
    <row r="377" spans="1:17" x14ac:dyDescent="0.3">
      <c r="A377" t="s">
        <v>84</v>
      </c>
      <c r="B377" t="s">
        <v>14</v>
      </c>
      <c r="C377" t="s">
        <v>15</v>
      </c>
      <c r="D377" t="s">
        <v>608</v>
      </c>
      <c r="E377">
        <v>6</v>
      </c>
      <c r="F377" t="str">
        <f>IF(petrolpump_jbp_data[Quantity]&lt;=6,"Low",  IF(petrolpump_jbp_data[Quantity]&gt;=16,"High","Intermediate"))</f>
        <v>Low</v>
      </c>
      <c r="G377">
        <v>81500</v>
      </c>
      <c r="H377">
        <v>489000</v>
      </c>
      <c r="I377" t="s">
        <v>815</v>
      </c>
      <c r="J377" t="s">
        <v>30</v>
      </c>
      <c r="K377" t="str">
        <f t="shared" si="15"/>
        <v>May-2025</v>
      </c>
      <c r="L377" t="s">
        <v>84</v>
      </c>
      <c r="M377">
        <f t="shared" si="16"/>
        <v>1</v>
      </c>
      <c r="N377" t="str">
        <f t="shared" si="17"/>
        <v>Early</v>
      </c>
      <c r="O377" t="s">
        <v>816</v>
      </c>
      <c r="P377" t="s">
        <v>26</v>
      </c>
      <c r="Q377" t="s">
        <v>364</v>
      </c>
    </row>
    <row r="378" spans="1:17" x14ac:dyDescent="0.3">
      <c r="A378" t="s">
        <v>132</v>
      </c>
      <c r="B378" t="s">
        <v>14</v>
      </c>
      <c r="C378" t="s">
        <v>28</v>
      </c>
      <c r="D378" t="s">
        <v>608</v>
      </c>
      <c r="E378">
        <v>8</v>
      </c>
      <c r="F378" t="str">
        <f>IF(petrolpump_jbp_data[Quantity]&lt;=6,"Low",  IF(petrolpump_jbp_data[Quantity]&gt;=16,"High","Intermediate"))</f>
        <v>Intermediate</v>
      </c>
      <c r="G378">
        <v>81500</v>
      </c>
      <c r="H378">
        <v>652000</v>
      </c>
      <c r="I378" t="s">
        <v>817</v>
      </c>
      <c r="J378" t="s">
        <v>48</v>
      </c>
      <c r="K378" t="str">
        <f t="shared" si="15"/>
        <v>May-2025</v>
      </c>
      <c r="L378" t="s">
        <v>132</v>
      </c>
      <c r="M378">
        <f t="shared" si="16"/>
        <v>5</v>
      </c>
      <c r="N378" t="str">
        <f t="shared" si="17"/>
        <v>Delayed</v>
      </c>
      <c r="O378" t="s">
        <v>818</v>
      </c>
      <c r="P378" t="s">
        <v>20</v>
      </c>
      <c r="Q378" t="s">
        <v>371</v>
      </c>
    </row>
    <row r="379" spans="1:17" x14ac:dyDescent="0.3">
      <c r="A379" t="s">
        <v>70</v>
      </c>
      <c r="B379" t="s">
        <v>14</v>
      </c>
      <c r="C379" t="s">
        <v>28</v>
      </c>
      <c r="D379" t="s">
        <v>608</v>
      </c>
      <c r="E379">
        <v>7</v>
      </c>
      <c r="F379" t="str">
        <f>IF(petrolpump_jbp_data[Quantity]&lt;=6,"Low",  IF(petrolpump_jbp_data[Quantity]&gt;=16,"High","Intermediate"))</f>
        <v>Intermediate</v>
      </c>
      <c r="G379">
        <v>81500</v>
      </c>
      <c r="H379">
        <v>570500</v>
      </c>
      <c r="I379" t="s">
        <v>819</v>
      </c>
      <c r="J379" t="s">
        <v>40</v>
      </c>
      <c r="K379" t="str">
        <f t="shared" si="15"/>
        <v>May-2025</v>
      </c>
      <c r="L379" t="s">
        <v>70</v>
      </c>
      <c r="M379">
        <f t="shared" si="16"/>
        <v>2</v>
      </c>
      <c r="N379" t="str">
        <f t="shared" si="17"/>
        <v>Early</v>
      </c>
      <c r="O379" t="s">
        <v>820</v>
      </c>
      <c r="P379" t="s">
        <v>26</v>
      </c>
      <c r="Q379" t="s">
        <v>364</v>
      </c>
    </row>
    <row r="380" spans="1:17" x14ac:dyDescent="0.3">
      <c r="A380" t="s">
        <v>70</v>
      </c>
      <c r="B380" t="s">
        <v>14</v>
      </c>
      <c r="C380" t="s">
        <v>15</v>
      </c>
      <c r="D380" t="s">
        <v>608</v>
      </c>
      <c r="E380">
        <v>13</v>
      </c>
      <c r="F380" t="str">
        <f>IF(petrolpump_jbp_data[Quantity]&lt;=6,"Low",  IF(petrolpump_jbp_data[Quantity]&gt;=16,"High","Intermediate"))</f>
        <v>Intermediate</v>
      </c>
      <c r="G380">
        <v>81500</v>
      </c>
      <c r="H380">
        <v>1059500</v>
      </c>
      <c r="I380" t="s">
        <v>821</v>
      </c>
      <c r="J380" t="s">
        <v>32</v>
      </c>
      <c r="K380" t="str">
        <f t="shared" si="15"/>
        <v>May-2025</v>
      </c>
      <c r="L380" t="s">
        <v>70</v>
      </c>
      <c r="M380">
        <f t="shared" si="16"/>
        <v>3</v>
      </c>
      <c r="N380" t="str">
        <f t="shared" si="17"/>
        <v>Early</v>
      </c>
      <c r="O380" t="s">
        <v>822</v>
      </c>
      <c r="P380" t="s">
        <v>20</v>
      </c>
      <c r="Q380" t="s">
        <v>371</v>
      </c>
    </row>
    <row r="381" spans="1:17" x14ac:dyDescent="0.3">
      <c r="A381" t="s">
        <v>37</v>
      </c>
      <c r="B381" t="s">
        <v>14</v>
      </c>
      <c r="C381" t="s">
        <v>46</v>
      </c>
      <c r="D381" t="s">
        <v>608</v>
      </c>
      <c r="E381">
        <v>29</v>
      </c>
      <c r="F381" t="str">
        <f>IF(petrolpump_jbp_data[Quantity]&lt;=6,"Low",  IF(petrolpump_jbp_data[Quantity]&gt;=16,"High","Intermediate"))</f>
        <v>High</v>
      </c>
      <c r="G381">
        <v>81500</v>
      </c>
      <c r="H381">
        <v>2363500</v>
      </c>
      <c r="I381" t="s">
        <v>823</v>
      </c>
      <c r="J381" t="s">
        <v>96</v>
      </c>
      <c r="K381" t="str">
        <f t="shared" si="15"/>
        <v>May-2025</v>
      </c>
      <c r="L381" t="s">
        <v>37</v>
      </c>
      <c r="M381">
        <f t="shared" si="16"/>
        <v>4</v>
      </c>
      <c r="N381" t="str">
        <f t="shared" si="17"/>
        <v>Delayed</v>
      </c>
      <c r="O381" t="s">
        <v>824</v>
      </c>
      <c r="P381" t="s">
        <v>26</v>
      </c>
      <c r="Q381" t="s">
        <v>371</v>
      </c>
    </row>
    <row r="382" spans="1:17" x14ac:dyDescent="0.3">
      <c r="A382" t="s">
        <v>40</v>
      </c>
      <c r="B382" t="s">
        <v>14</v>
      </c>
      <c r="C382" t="s">
        <v>41</v>
      </c>
      <c r="D382" t="s">
        <v>608</v>
      </c>
      <c r="E382">
        <v>6</v>
      </c>
      <c r="F382" t="str">
        <f>IF(petrolpump_jbp_data[Quantity]&lt;=6,"Low",  IF(petrolpump_jbp_data[Quantity]&gt;=16,"High","Intermediate"))</f>
        <v>Low</v>
      </c>
      <c r="G382">
        <v>81500</v>
      </c>
      <c r="H382">
        <v>489000</v>
      </c>
      <c r="I382" t="s">
        <v>825</v>
      </c>
      <c r="J382" t="s">
        <v>65</v>
      </c>
      <c r="K382" t="str">
        <f t="shared" si="15"/>
        <v>May-2025</v>
      </c>
      <c r="L382" t="s">
        <v>40</v>
      </c>
      <c r="M382">
        <f t="shared" si="16"/>
        <v>3</v>
      </c>
      <c r="N382" t="str">
        <f t="shared" si="17"/>
        <v>Early</v>
      </c>
      <c r="O382" t="s">
        <v>826</v>
      </c>
      <c r="P382" t="s">
        <v>26</v>
      </c>
      <c r="Q382" t="s">
        <v>364</v>
      </c>
    </row>
    <row r="383" spans="1:17" x14ac:dyDescent="0.3">
      <c r="A383" t="s">
        <v>65</v>
      </c>
      <c r="B383" t="s">
        <v>14</v>
      </c>
      <c r="C383" t="s">
        <v>67</v>
      </c>
      <c r="D383" t="s">
        <v>608</v>
      </c>
      <c r="E383">
        <v>21</v>
      </c>
      <c r="F383" t="str">
        <f>IF(petrolpump_jbp_data[Quantity]&lt;=6,"Low",  IF(petrolpump_jbp_data[Quantity]&gt;=16,"High","Intermediate"))</f>
        <v>High</v>
      </c>
      <c r="G383">
        <v>81500</v>
      </c>
      <c r="H383">
        <v>1711500</v>
      </c>
      <c r="I383" t="s">
        <v>827</v>
      </c>
      <c r="J383" t="s">
        <v>35</v>
      </c>
      <c r="K383" t="str">
        <f t="shared" si="15"/>
        <v>May-2025</v>
      </c>
      <c r="L383" t="s">
        <v>65</v>
      </c>
      <c r="M383">
        <f t="shared" si="16"/>
        <v>2</v>
      </c>
      <c r="N383" t="str">
        <f t="shared" si="17"/>
        <v>Early</v>
      </c>
      <c r="O383" t="s">
        <v>828</v>
      </c>
      <c r="P383" t="s">
        <v>20</v>
      </c>
      <c r="Q383" t="s">
        <v>371</v>
      </c>
    </row>
    <row r="384" spans="1:17" x14ac:dyDescent="0.3">
      <c r="A384" t="s">
        <v>51</v>
      </c>
      <c r="B384" t="s">
        <v>14</v>
      </c>
      <c r="C384" t="s">
        <v>28</v>
      </c>
      <c r="D384" t="s">
        <v>608</v>
      </c>
      <c r="E384">
        <v>24</v>
      </c>
      <c r="F384" t="str">
        <f>IF(petrolpump_jbp_data[Quantity]&lt;=6,"Low",  IF(petrolpump_jbp_data[Quantity]&gt;=16,"High","Intermediate"))</f>
        <v>High</v>
      </c>
      <c r="G384">
        <v>81500</v>
      </c>
      <c r="H384">
        <v>1956000</v>
      </c>
      <c r="I384" t="s">
        <v>829</v>
      </c>
      <c r="J384" t="s">
        <v>96</v>
      </c>
      <c r="K384" t="str">
        <f t="shared" si="15"/>
        <v>May-2025</v>
      </c>
      <c r="L384" t="s">
        <v>51</v>
      </c>
      <c r="M384">
        <f t="shared" si="16"/>
        <v>2</v>
      </c>
      <c r="N384" t="str">
        <f t="shared" si="17"/>
        <v>Early</v>
      </c>
      <c r="O384" t="s">
        <v>830</v>
      </c>
      <c r="P384" t="s">
        <v>26</v>
      </c>
      <c r="Q384" t="s">
        <v>364</v>
      </c>
    </row>
    <row r="385" spans="1:17" x14ac:dyDescent="0.3">
      <c r="A385" t="s">
        <v>40</v>
      </c>
      <c r="B385" t="s">
        <v>14</v>
      </c>
      <c r="C385" t="s">
        <v>94</v>
      </c>
      <c r="D385" t="s">
        <v>608</v>
      </c>
      <c r="E385">
        <v>9</v>
      </c>
      <c r="F385" t="str">
        <f>IF(petrolpump_jbp_data[Quantity]&lt;=6,"Low",  IF(petrolpump_jbp_data[Quantity]&gt;=16,"High","Intermediate"))</f>
        <v>Intermediate</v>
      </c>
      <c r="G385">
        <v>81500</v>
      </c>
      <c r="H385">
        <v>733500</v>
      </c>
      <c r="I385" t="s">
        <v>831</v>
      </c>
      <c r="J385" t="s">
        <v>32</v>
      </c>
      <c r="K385" t="str">
        <f t="shared" si="15"/>
        <v>May-2025</v>
      </c>
      <c r="L385" t="s">
        <v>40</v>
      </c>
      <c r="M385">
        <f t="shared" si="16"/>
        <v>1</v>
      </c>
      <c r="N385" t="str">
        <f t="shared" si="17"/>
        <v>Early</v>
      </c>
      <c r="O385" t="s">
        <v>832</v>
      </c>
      <c r="P385" t="s">
        <v>26</v>
      </c>
      <c r="Q385" t="s">
        <v>371</v>
      </c>
    </row>
    <row r="386" spans="1:17" x14ac:dyDescent="0.3">
      <c r="A386" t="s">
        <v>30</v>
      </c>
      <c r="B386" t="s">
        <v>14</v>
      </c>
      <c r="C386" t="s">
        <v>46</v>
      </c>
      <c r="D386" t="s">
        <v>608</v>
      </c>
      <c r="E386">
        <v>28</v>
      </c>
      <c r="F386" t="str">
        <f>IF(petrolpump_jbp_data[Quantity]&lt;=6,"Low",  IF(petrolpump_jbp_data[Quantity]&gt;=16,"High","Intermediate"))</f>
        <v>High</v>
      </c>
      <c r="G386">
        <v>81500</v>
      </c>
      <c r="H386">
        <v>2282000</v>
      </c>
      <c r="I386" t="s">
        <v>833</v>
      </c>
      <c r="J386" t="s">
        <v>80</v>
      </c>
      <c r="K386" t="str">
        <f t="shared" ref="K386:K449" si="18">TEXT(J:J,"mmmm-yyyy")</f>
        <v>May-2025</v>
      </c>
      <c r="L386" t="s">
        <v>30</v>
      </c>
      <c r="M386">
        <f t="shared" ref="M386:M449" si="19">DATEDIF(J386,L386, "d")</f>
        <v>1</v>
      </c>
      <c r="N386" t="str">
        <f t="shared" ref="N386:N449" si="20">IF(DATEDIF(J386,L386,"d")&gt;3,"Delayed","Early")</f>
        <v>Early</v>
      </c>
      <c r="O386" t="s">
        <v>834</v>
      </c>
      <c r="P386" t="s">
        <v>20</v>
      </c>
      <c r="Q386" t="s">
        <v>21</v>
      </c>
    </row>
    <row r="387" spans="1:17" x14ac:dyDescent="0.3">
      <c r="A387" t="s">
        <v>86</v>
      </c>
      <c r="B387" t="s">
        <v>14</v>
      </c>
      <c r="C387" t="s">
        <v>28</v>
      </c>
      <c r="D387" t="s">
        <v>608</v>
      </c>
      <c r="E387">
        <v>27</v>
      </c>
      <c r="F387" t="str">
        <f>IF(petrolpump_jbp_data[Quantity]&lt;=6,"Low",  IF(petrolpump_jbp_data[Quantity]&gt;=16,"High","Intermediate"))</f>
        <v>High</v>
      </c>
      <c r="G387">
        <v>81500</v>
      </c>
      <c r="H387">
        <v>2200500</v>
      </c>
      <c r="I387" t="s">
        <v>835</v>
      </c>
      <c r="J387" t="s">
        <v>98</v>
      </c>
      <c r="K387" t="str">
        <f t="shared" si="18"/>
        <v>May-2025</v>
      </c>
      <c r="L387" t="s">
        <v>86</v>
      </c>
      <c r="M387">
        <f t="shared" si="19"/>
        <v>2</v>
      </c>
      <c r="N387" t="str">
        <f t="shared" si="20"/>
        <v>Early</v>
      </c>
      <c r="O387" t="s">
        <v>836</v>
      </c>
      <c r="P387" t="s">
        <v>20</v>
      </c>
      <c r="Q387" t="s">
        <v>371</v>
      </c>
    </row>
    <row r="388" spans="1:17" x14ac:dyDescent="0.3">
      <c r="A388" t="s">
        <v>51</v>
      </c>
      <c r="B388" t="s">
        <v>14</v>
      </c>
      <c r="C388" t="s">
        <v>67</v>
      </c>
      <c r="D388" t="s">
        <v>608</v>
      </c>
      <c r="E388">
        <v>18</v>
      </c>
      <c r="F388" t="str">
        <f>IF(petrolpump_jbp_data[Quantity]&lt;=6,"Low",  IF(petrolpump_jbp_data[Quantity]&gt;=16,"High","Intermediate"))</f>
        <v>High</v>
      </c>
      <c r="G388">
        <v>81500</v>
      </c>
      <c r="H388">
        <v>1467000</v>
      </c>
      <c r="I388" t="s">
        <v>837</v>
      </c>
      <c r="J388" t="s">
        <v>102</v>
      </c>
      <c r="K388" t="str">
        <f t="shared" si="18"/>
        <v>May-2025</v>
      </c>
      <c r="L388" t="s">
        <v>51</v>
      </c>
      <c r="M388">
        <f t="shared" si="19"/>
        <v>5</v>
      </c>
      <c r="N388" t="str">
        <f t="shared" si="20"/>
        <v>Delayed</v>
      </c>
      <c r="O388" t="s">
        <v>838</v>
      </c>
      <c r="P388" t="s">
        <v>26</v>
      </c>
      <c r="Q388" t="s">
        <v>21</v>
      </c>
    </row>
    <row r="389" spans="1:17" x14ac:dyDescent="0.3">
      <c r="A389" t="s">
        <v>48</v>
      </c>
      <c r="B389" t="s">
        <v>14</v>
      </c>
      <c r="C389" t="s">
        <v>78</v>
      </c>
      <c r="D389" t="s">
        <v>608</v>
      </c>
      <c r="E389">
        <v>22</v>
      </c>
      <c r="F389" t="str">
        <f>IF(petrolpump_jbp_data[Quantity]&lt;=6,"Low",  IF(petrolpump_jbp_data[Quantity]&gt;=16,"High","Intermediate"))</f>
        <v>High</v>
      </c>
      <c r="G389">
        <v>81500</v>
      </c>
      <c r="H389">
        <v>1793000</v>
      </c>
      <c r="I389" t="s">
        <v>839</v>
      </c>
      <c r="J389" t="s">
        <v>84</v>
      </c>
      <c r="K389" t="str">
        <f t="shared" si="18"/>
        <v>May-2025</v>
      </c>
      <c r="L389" t="s">
        <v>48</v>
      </c>
      <c r="M389">
        <f t="shared" si="19"/>
        <v>2</v>
      </c>
      <c r="N389" t="str">
        <f t="shared" si="20"/>
        <v>Early</v>
      </c>
      <c r="O389" t="s">
        <v>840</v>
      </c>
      <c r="P389" t="s">
        <v>26</v>
      </c>
      <c r="Q389" t="s">
        <v>364</v>
      </c>
    </row>
    <row r="390" spans="1:17" x14ac:dyDescent="0.3">
      <c r="A390" t="s">
        <v>65</v>
      </c>
      <c r="B390" t="s">
        <v>14</v>
      </c>
      <c r="C390" t="s">
        <v>94</v>
      </c>
      <c r="D390" t="s">
        <v>608</v>
      </c>
      <c r="E390">
        <v>13</v>
      </c>
      <c r="F390" t="str">
        <f>IF(petrolpump_jbp_data[Quantity]&lt;=6,"Low",  IF(petrolpump_jbp_data[Quantity]&gt;=16,"High","Intermediate"))</f>
        <v>Intermediate</v>
      </c>
      <c r="G390">
        <v>81500</v>
      </c>
      <c r="H390">
        <v>1059500</v>
      </c>
      <c r="I390" t="s">
        <v>841</v>
      </c>
      <c r="J390" t="s">
        <v>35</v>
      </c>
      <c r="K390" t="str">
        <f t="shared" si="18"/>
        <v>May-2025</v>
      </c>
      <c r="L390" t="s">
        <v>65</v>
      </c>
      <c r="M390">
        <f t="shared" si="19"/>
        <v>2</v>
      </c>
      <c r="N390" t="str">
        <f t="shared" si="20"/>
        <v>Early</v>
      </c>
      <c r="O390" t="s">
        <v>842</v>
      </c>
      <c r="P390" t="s">
        <v>26</v>
      </c>
      <c r="Q390" t="s">
        <v>216</v>
      </c>
    </row>
    <row r="391" spans="1:17" x14ac:dyDescent="0.3">
      <c r="A391" t="s">
        <v>58</v>
      </c>
      <c r="B391" t="s">
        <v>14</v>
      </c>
      <c r="C391" t="s">
        <v>94</v>
      </c>
      <c r="D391" t="s">
        <v>608</v>
      </c>
      <c r="E391">
        <v>27</v>
      </c>
      <c r="F391" t="str">
        <f>IF(petrolpump_jbp_data[Quantity]&lt;=6,"Low",  IF(petrolpump_jbp_data[Quantity]&gt;=16,"High","Intermediate"))</f>
        <v>High</v>
      </c>
      <c r="G391">
        <v>81500</v>
      </c>
      <c r="H391">
        <v>2200500</v>
      </c>
      <c r="I391" t="s">
        <v>843</v>
      </c>
      <c r="J391" t="s">
        <v>132</v>
      </c>
      <c r="K391" t="str">
        <f t="shared" si="18"/>
        <v>May-2025</v>
      </c>
      <c r="L391" t="s">
        <v>58</v>
      </c>
      <c r="M391">
        <f t="shared" si="19"/>
        <v>2</v>
      </c>
      <c r="N391" t="str">
        <f t="shared" si="20"/>
        <v>Early</v>
      </c>
      <c r="O391" t="s">
        <v>844</v>
      </c>
      <c r="P391" t="s">
        <v>26</v>
      </c>
      <c r="Q391" t="s">
        <v>371</v>
      </c>
    </row>
    <row r="392" spans="1:17" x14ac:dyDescent="0.3">
      <c r="A392" t="s">
        <v>90</v>
      </c>
      <c r="B392" t="s">
        <v>14</v>
      </c>
      <c r="C392" t="s">
        <v>15</v>
      </c>
      <c r="D392" t="s">
        <v>608</v>
      </c>
      <c r="E392">
        <v>5</v>
      </c>
      <c r="F392" t="str">
        <f>IF(petrolpump_jbp_data[Quantity]&lt;=6,"Low",  IF(petrolpump_jbp_data[Quantity]&gt;=16,"High","Intermediate"))</f>
        <v>Low</v>
      </c>
      <c r="G392">
        <v>81500</v>
      </c>
      <c r="H392">
        <v>407500</v>
      </c>
      <c r="I392" t="s">
        <v>845</v>
      </c>
      <c r="J392" t="s">
        <v>92</v>
      </c>
      <c r="K392" t="str">
        <f t="shared" si="18"/>
        <v>April-2025</v>
      </c>
      <c r="L392" t="s">
        <v>90</v>
      </c>
      <c r="M392">
        <f t="shared" si="19"/>
        <v>4</v>
      </c>
      <c r="N392" t="str">
        <f t="shared" si="20"/>
        <v>Delayed</v>
      </c>
      <c r="O392" t="s">
        <v>846</v>
      </c>
      <c r="P392" t="s">
        <v>20</v>
      </c>
      <c r="Q392" t="s">
        <v>364</v>
      </c>
    </row>
    <row r="393" spans="1:17" x14ac:dyDescent="0.3">
      <c r="A393" t="s">
        <v>65</v>
      </c>
      <c r="B393" t="s">
        <v>14</v>
      </c>
      <c r="C393" t="s">
        <v>15</v>
      </c>
      <c r="D393" t="s">
        <v>608</v>
      </c>
      <c r="E393">
        <v>15</v>
      </c>
      <c r="F393" t="str">
        <f>IF(petrolpump_jbp_data[Quantity]&lt;=6,"Low",  IF(petrolpump_jbp_data[Quantity]&gt;=16,"High","Intermediate"))</f>
        <v>Intermediate</v>
      </c>
      <c r="G393">
        <v>81500</v>
      </c>
      <c r="H393">
        <v>1222500</v>
      </c>
      <c r="I393" t="s">
        <v>847</v>
      </c>
      <c r="J393" t="s">
        <v>35</v>
      </c>
      <c r="K393" t="str">
        <f t="shared" si="18"/>
        <v>May-2025</v>
      </c>
      <c r="L393" t="s">
        <v>65</v>
      </c>
      <c r="M393">
        <f t="shared" si="19"/>
        <v>2</v>
      </c>
      <c r="N393" t="str">
        <f t="shared" si="20"/>
        <v>Early</v>
      </c>
      <c r="O393" t="s">
        <v>848</v>
      </c>
      <c r="P393" t="s">
        <v>20</v>
      </c>
      <c r="Q393" t="s">
        <v>21</v>
      </c>
    </row>
    <row r="394" spans="1:17" x14ac:dyDescent="0.3">
      <c r="A394" t="s">
        <v>18</v>
      </c>
      <c r="B394" t="s">
        <v>14</v>
      </c>
      <c r="C394" t="s">
        <v>28</v>
      </c>
      <c r="D394" t="s">
        <v>608</v>
      </c>
      <c r="E394">
        <v>21</v>
      </c>
      <c r="F394" t="str">
        <f>IF(petrolpump_jbp_data[Quantity]&lt;=6,"Low",  IF(petrolpump_jbp_data[Quantity]&gt;=16,"High","Intermediate"))</f>
        <v>High</v>
      </c>
      <c r="G394">
        <v>81500</v>
      </c>
      <c r="H394">
        <v>1711500</v>
      </c>
      <c r="I394" t="s">
        <v>849</v>
      </c>
      <c r="J394" t="s">
        <v>40</v>
      </c>
      <c r="K394" t="str">
        <f t="shared" si="18"/>
        <v>May-2025</v>
      </c>
      <c r="L394" t="s">
        <v>18</v>
      </c>
      <c r="M394">
        <f t="shared" si="19"/>
        <v>1</v>
      </c>
      <c r="N394" t="str">
        <f t="shared" si="20"/>
        <v>Early</v>
      </c>
      <c r="O394" t="s">
        <v>850</v>
      </c>
      <c r="P394" t="s">
        <v>26</v>
      </c>
      <c r="Q394" t="s">
        <v>216</v>
      </c>
    </row>
    <row r="395" spans="1:17" x14ac:dyDescent="0.3">
      <c r="A395" t="s">
        <v>37</v>
      </c>
      <c r="B395" t="s">
        <v>14</v>
      </c>
      <c r="C395" t="s">
        <v>41</v>
      </c>
      <c r="D395" t="s">
        <v>608</v>
      </c>
      <c r="E395">
        <v>29</v>
      </c>
      <c r="F395" t="str">
        <f>IF(petrolpump_jbp_data[Quantity]&lt;=6,"Low",  IF(petrolpump_jbp_data[Quantity]&gt;=16,"High","Intermediate"))</f>
        <v>High</v>
      </c>
      <c r="G395">
        <v>81500</v>
      </c>
      <c r="H395">
        <v>2363500</v>
      </c>
      <c r="I395" t="s">
        <v>851</v>
      </c>
      <c r="J395" t="s">
        <v>58</v>
      </c>
      <c r="K395" t="str">
        <f t="shared" si="18"/>
        <v>May-2025</v>
      </c>
      <c r="L395" t="s">
        <v>37</v>
      </c>
      <c r="M395">
        <f t="shared" si="19"/>
        <v>3</v>
      </c>
      <c r="N395" t="str">
        <f t="shared" si="20"/>
        <v>Early</v>
      </c>
      <c r="O395" t="s">
        <v>852</v>
      </c>
      <c r="P395" t="s">
        <v>26</v>
      </c>
      <c r="Q395" t="s">
        <v>371</v>
      </c>
    </row>
    <row r="396" spans="1:17" x14ac:dyDescent="0.3">
      <c r="A396" t="s">
        <v>51</v>
      </c>
      <c r="B396" t="s">
        <v>14</v>
      </c>
      <c r="C396" t="s">
        <v>28</v>
      </c>
      <c r="D396" t="s">
        <v>608</v>
      </c>
      <c r="E396">
        <v>10</v>
      </c>
      <c r="F396" t="str">
        <f>IF(petrolpump_jbp_data[Quantity]&lt;=6,"Low",  IF(petrolpump_jbp_data[Quantity]&gt;=16,"High","Intermediate"))</f>
        <v>Intermediate</v>
      </c>
      <c r="G396">
        <v>81500</v>
      </c>
      <c r="H396">
        <v>815000</v>
      </c>
      <c r="I396" t="s">
        <v>853</v>
      </c>
      <c r="J396" t="s">
        <v>96</v>
      </c>
      <c r="K396" t="str">
        <f t="shared" si="18"/>
        <v>May-2025</v>
      </c>
      <c r="L396" t="s">
        <v>51</v>
      </c>
      <c r="M396">
        <f t="shared" si="19"/>
        <v>2</v>
      </c>
      <c r="N396" t="str">
        <f t="shared" si="20"/>
        <v>Early</v>
      </c>
      <c r="O396" t="s">
        <v>854</v>
      </c>
      <c r="P396" t="s">
        <v>26</v>
      </c>
      <c r="Q396" t="s">
        <v>371</v>
      </c>
    </row>
    <row r="397" spans="1:17" x14ac:dyDescent="0.3">
      <c r="A397" t="s">
        <v>35</v>
      </c>
      <c r="B397" t="s">
        <v>14</v>
      </c>
      <c r="C397" t="s">
        <v>28</v>
      </c>
      <c r="D397" t="s">
        <v>608</v>
      </c>
      <c r="E397">
        <v>8</v>
      </c>
      <c r="F397" t="str">
        <f>IF(petrolpump_jbp_data[Quantity]&lt;=6,"Low",  IF(petrolpump_jbp_data[Quantity]&gt;=16,"High","Intermediate"))</f>
        <v>Intermediate</v>
      </c>
      <c r="G397">
        <v>81500</v>
      </c>
      <c r="H397">
        <v>652000</v>
      </c>
      <c r="I397" t="s">
        <v>855</v>
      </c>
      <c r="J397" t="s">
        <v>73</v>
      </c>
      <c r="K397" t="str">
        <f t="shared" si="18"/>
        <v>May-2025</v>
      </c>
      <c r="L397" t="s">
        <v>35</v>
      </c>
      <c r="M397">
        <f t="shared" si="19"/>
        <v>5</v>
      </c>
      <c r="N397" t="str">
        <f t="shared" si="20"/>
        <v>Delayed</v>
      </c>
      <c r="O397" t="s">
        <v>856</v>
      </c>
      <c r="P397" t="s">
        <v>26</v>
      </c>
      <c r="Q397" t="s">
        <v>21</v>
      </c>
    </row>
    <row r="398" spans="1:17" x14ac:dyDescent="0.3">
      <c r="A398" t="s">
        <v>132</v>
      </c>
      <c r="B398" t="s">
        <v>14</v>
      </c>
      <c r="C398" t="s">
        <v>28</v>
      </c>
      <c r="D398" t="s">
        <v>608</v>
      </c>
      <c r="E398">
        <v>28</v>
      </c>
      <c r="F398" t="str">
        <f>IF(petrolpump_jbp_data[Quantity]&lt;=6,"Low",  IF(petrolpump_jbp_data[Quantity]&gt;=16,"High","Intermediate"))</f>
        <v>High</v>
      </c>
      <c r="G398">
        <v>79000</v>
      </c>
      <c r="H398">
        <v>2212000</v>
      </c>
      <c r="I398" t="s">
        <v>857</v>
      </c>
      <c r="J398" t="s">
        <v>45</v>
      </c>
      <c r="K398" t="str">
        <f t="shared" si="18"/>
        <v>May-2025</v>
      </c>
      <c r="L398" t="s">
        <v>132</v>
      </c>
      <c r="M398">
        <f t="shared" si="19"/>
        <v>3</v>
      </c>
      <c r="N398" t="str">
        <f t="shared" si="20"/>
        <v>Early</v>
      </c>
      <c r="O398" t="s">
        <v>858</v>
      </c>
      <c r="P398" t="s">
        <v>26</v>
      </c>
      <c r="Q398" t="s">
        <v>371</v>
      </c>
    </row>
    <row r="399" spans="1:17" x14ac:dyDescent="0.3">
      <c r="A399" t="s">
        <v>65</v>
      </c>
      <c r="B399" t="s">
        <v>14</v>
      </c>
      <c r="C399" t="s">
        <v>94</v>
      </c>
      <c r="D399" t="s">
        <v>608</v>
      </c>
      <c r="E399">
        <v>28</v>
      </c>
      <c r="F399" t="str">
        <f>IF(petrolpump_jbp_data[Quantity]&lt;=6,"Low",  IF(petrolpump_jbp_data[Quantity]&gt;=16,"High","Intermediate"))</f>
        <v>High</v>
      </c>
      <c r="G399">
        <v>79000</v>
      </c>
      <c r="H399">
        <v>2212000</v>
      </c>
      <c r="I399" t="s">
        <v>859</v>
      </c>
      <c r="J399" t="s">
        <v>51</v>
      </c>
      <c r="K399" t="str">
        <f t="shared" si="18"/>
        <v>May-2025</v>
      </c>
      <c r="L399" t="s">
        <v>65</v>
      </c>
      <c r="M399">
        <f t="shared" si="19"/>
        <v>3</v>
      </c>
      <c r="N399" t="str">
        <f t="shared" si="20"/>
        <v>Early</v>
      </c>
      <c r="O399" t="s">
        <v>860</v>
      </c>
      <c r="P399" t="s">
        <v>20</v>
      </c>
      <c r="Q399" t="s">
        <v>216</v>
      </c>
    </row>
    <row r="400" spans="1:17" x14ac:dyDescent="0.3">
      <c r="A400" t="s">
        <v>37</v>
      </c>
      <c r="B400" t="s">
        <v>14</v>
      </c>
      <c r="C400" t="s">
        <v>46</v>
      </c>
      <c r="D400" t="s">
        <v>608</v>
      </c>
      <c r="E400">
        <v>25</v>
      </c>
      <c r="F400" t="str">
        <f>IF(petrolpump_jbp_data[Quantity]&lt;=6,"Low",  IF(petrolpump_jbp_data[Quantity]&gt;=16,"High","Intermediate"))</f>
        <v>High</v>
      </c>
      <c r="G400">
        <v>79000</v>
      </c>
      <c r="H400">
        <v>1975000</v>
      </c>
      <c r="I400" t="s">
        <v>861</v>
      </c>
      <c r="J400" t="s">
        <v>96</v>
      </c>
      <c r="K400" t="str">
        <f t="shared" si="18"/>
        <v>May-2025</v>
      </c>
      <c r="L400" t="s">
        <v>37</v>
      </c>
      <c r="M400">
        <f t="shared" si="19"/>
        <v>4</v>
      </c>
      <c r="N400" t="str">
        <f t="shared" si="20"/>
        <v>Delayed</v>
      </c>
      <c r="O400" t="s">
        <v>862</v>
      </c>
      <c r="P400" t="s">
        <v>20</v>
      </c>
      <c r="Q400" t="s">
        <v>371</v>
      </c>
    </row>
    <row r="401" spans="1:17" x14ac:dyDescent="0.3">
      <c r="A401" t="s">
        <v>27</v>
      </c>
      <c r="B401" t="s">
        <v>14</v>
      </c>
      <c r="C401" t="s">
        <v>46</v>
      </c>
      <c r="D401" t="s">
        <v>608</v>
      </c>
      <c r="E401">
        <v>29</v>
      </c>
      <c r="F401" t="str">
        <f>IF(petrolpump_jbp_data[Quantity]&lt;=6,"Low",  IF(petrolpump_jbp_data[Quantity]&gt;=16,"High","Intermediate"))</f>
        <v>High</v>
      </c>
      <c r="G401">
        <v>79000</v>
      </c>
      <c r="H401">
        <v>2291000</v>
      </c>
      <c r="I401" t="s">
        <v>863</v>
      </c>
      <c r="J401" t="s">
        <v>48</v>
      </c>
      <c r="K401" t="str">
        <f t="shared" si="18"/>
        <v>May-2025</v>
      </c>
      <c r="L401" t="s">
        <v>27</v>
      </c>
      <c r="M401">
        <f t="shared" si="19"/>
        <v>1</v>
      </c>
      <c r="N401" t="str">
        <f t="shared" si="20"/>
        <v>Early</v>
      </c>
      <c r="O401" t="s">
        <v>864</v>
      </c>
      <c r="P401" t="s">
        <v>26</v>
      </c>
      <c r="Q401" t="s">
        <v>21</v>
      </c>
    </row>
    <row r="402" spans="1:17" x14ac:dyDescent="0.3">
      <c r="A402" t="s">
        <v>27</v>
      </c>
      <c r="B402" t="s">
        <v>14</v>
      </c>
      <c r="C402" t="s">
        <v>94</v>
      </c>
      <c r="D402" t="s">
        <v>608</v>
      </c>
      <c r="E402">
        <v>29</v>
      </c>
      <c r="F402" t="str">
        <f>IF(petrolpump_jbp_data[Quantity]&lt;=6,"Low",  IF(petrolpump_jbp_data[Quantity]&gt;=16,"High","Intermediate"))</f>
        <v>High</v>
      </c>
      <c r="G402">
        <v>79000</v>
      </c>
      <c r="H402">
        <v>2291000</v>
      </c>
      <c r="I402" t="s">
        <v>865</v>
      </c>
      <c r="J402" t="s">
        <v>30</v>
      </c>
      <c r="K402" t="str">
        <f t="shared" si="18"/>
        <v>May-2025</v>
      </c>
      <c r="L402" t="s">
        <v>27</v>
      </c>
      <c r="M402">
        <f t="shared" si="19"/>
        <v>4</v>
      </c>
      <c r="N402" t="str">
        <f t="shared" si="20"/>
        <v>Delayed</v>
      </c>
      <c r="O402" t="s">
        <v>866</v>
      </c>
      <c r="P402" t="s">
        <v>26</v>
      </c>
      <c r="Q402" t="s">
        <v>21</v>
      </c>
    </row>
    <row r="403" spans="1:17" x14ac:dyDescent="0.3">
      <c r="A403" t="s">
        <v>45</v>
      </c>
      <c r="B403" t="s">
        <v>14</v>
      </c>
      <c r="C403" t="s">
        <v>15</v>
      </c>
      <c r="D403" t="s">
        <v>608</v>
      </c>
      <c r="E403">
        <v>7</v>
      </c>
      <c r="F403" t="str">
        <f>IF(petrolpump_jbp_data[Quantity]&lt;=6,"Low",  IF(petrolpump_jbp_data[Quantity]&gt;=16,"High","Intermediate"))</f>
        <v>Intermediate</v>
      </c>
      <c r="G403">
        <v>79000</v>
      </c>
      <c r="H403">
        <v>553000</v>
      </c>
      <c r="I403" t="s">
        <v>867</v>
      </c>
      <c r="J403" t="s">
        <v>48</v>
      </c>
      <c r="K403" t="str">
        <f t="shared" si="18"/>
        <v>May-2025</v>
      </c>
      <c r="L403" t="s">
        <v>45</v>
      </c>
      <c r="M403">
        <f t="shared" si="19"/>
        <v>2</v>
      </c>
      <c r="N403" t="str">
        <f t="shared" si="20"/>
        <v>Early</v>
      </c>
      <c r="O403" t="s">
        <v>868</v>
      </c>
      <c r="P403" t="s">
        <v>20</v>
      </c>
      <c r="Q403" t="s">
        <v>216</v>
      </c>
    </row>
    <row r="404" spans="1:17" x14ac:dyDescent="0.3">
      <c r="A404" t="s">
        <v>13</v>
      </c>
      <c r="B404" t="s">
        <v>14</v>
      </c>
      <c r="C404" t="s">
        <v>94</v>
      </c>
      <c r="D404" t="s">
        <v>608</v>
      </c>
      <c r="E404">
        <v>11</v>
      </c>
      <c r="F404" t="str">
        <f>IF(petrolpump_jbp_data[Quantity]&lt;=6,"Low",  IF(petrolpump_jbp_data[Quantity]&gt;=16,"High","Intermediate"))</f>
        <v>Intermediate</v>
      </c>
      <c r="G404">
        <v>79000</v>
      </c>
      <c r="H404">
        <v>869000</v>
      </c>
      <c r="I404" t="s">
        <v>869</v>
      </c>
      <c r="J404" t="s">
        <v>22</v>
      </c>
      <c r="K404" t="str">
        <f t="shared" si="18"/>
        <v>May-2025</v>
      </c>
      <c r="L404" t="s">
        <v>13</v>
      </c>
      <c r="M404">
        <f t="shared" si="19"/>
        <v>1</v>
      </c>
      <c r="N404" t="str">
        <f t="shared" si="20"/>
        <v>Early</v>
      </c>
      <c r="O404" t="s">
        <v>870</v>
      </c>
      <c r="P404" t="s">
        <v>26</v>
      </c>
      <c r="Q404" t="s">
        <v>364</v>
      </c>
    </row>
    <row r="405" spans="1:17" x14ac:dyDescent="0.3">
      <c r="A405" t="s">
        <v>13</v>
      </c>
      <c r="B405" t="s">
        <v>14</v>
      </c>
      <c r="C405" t="s">
        <v>41</v>
      </c>
      <c r="D405" t="s">
        <v>608</v>
      </c>
      <c r="E405">
        <v>9</v>
      </c>
      <c r="F405" t="str">
        <f>IF(petrolpump_jbp_data[Quantity]&lt;=6,"Low",  IF(petrolpump_jbp_data[Quantity]&gt;=16,"High","Intermediate"))</f>
        <v>Intermediate</v>
      </c>
      <c r="G405">
        <v>79000</v>
      </c>
      <c r="H405">
        <v>711000</v>
      </c>
      <c r="I405" t="s">
        <v>871</v>
      </c>
      <c r="J405" t="s">
        <v>18</v>
      </c>
      <c r="K405" t="str">
        <f t="shared" si="18"/>
        <v>May-2025</v>
      </c>
      <c r="L405" t="s">
        <v>13</v>
      </c>
      <c r="M405">
        <f t="shared" si="19"/>
        <v>5</v>
      </c>
      <c r="N405" t="str">
        <f t="shared" si="20"/>
        <v>Delayed</v>
      </c>
      <c r="O405" t="s">
        <v>872</v>
      </c>
      <c r="P405" t="s">
        <v>26</v>
      </c>
      <c r="Q405" t="s">
        <v>371</v>
      </c>
    </row>
    <row r="406" spans="1:17" x14ac:dyDescent="0.3">
      <c r="A406" t="s">
        <v>112</v>
      </c>
      <c r="B406" t="s">
        <v>14</v>
      </c>
      <c r="C406" t="s">
        <v>15</v>
      </c>
      <c r="D406" t="s">
        <v>608</v>
      </c>
      <c r="E406">
        <v>10</v>
      </c>
      <c r="F406" t="str">
        <f>IF(petrolpump_jbp_data[Quantity]&lt;=6,"Low",  IF(petrolpump_jbp_data[Quantity]&gt;=16,"High","Intermediate"))</f>
        <v>Intermediate</v>
      </c>
      <c r="G406">
        <v>79000</v>
      </c>
      <c r="H406">
        <v>790000</v>
      </c>
      <c r="I406" t="s">
        <v>873</v>
      </c>
      <c r="J406" t="s">
        <v>100</v>
      </c>
      <c r="K406" t="str">
        <f t="shared" si="18"/>
        <v>April-2025</v>
      </c>
      <c r="L406" t="s">
        <v>112</v>
      </c>
      <c r="M406">
        <f t="shared" si="19"/>
        <v>5</v>
      </c>
      <c r="N406" t="str">
        <f t="shared" si="20"/>
        <v>Delayed</v>
      </c>
      <c r="O406" t="s">
        <v>874</v>
      </c>
      <c r="P406" t="s">
        <v>26</v>
      </c>
      <c r="Q406" t="s">
        <v>21</v>
      </c>
    </row>
    <row r="407" spans="1:17" x14ac:dyDescent="0.3">
      <c r="A407" t="s">
        <v>37</v>
      </c>
      <c r="B407" t="s">
        <v>14</v>
      </c>
      <c r="C407" t="s">
        <v>94</v>
      </c>
      <c r="D407" t="s">
        <v>608</v>
      </c>
      <c r="E407">
        <v>23</v>
      </c>
      <c r="F407" t="str">
        <f>IF(petrolpump_jbp_data[Quantity]&lt;=6,"Low",  IF(petrolpump_jbp_data[Quantity]&gt;=16,"High","Intermediate"))</f>
        <v>High</v>
      </c>
      <c r="G407">
        <v>79000</v>
      </c>
      <c r="H407">
        <v>1817000</v>
      </c>
      <c r="I407" t="s">
        <v>875</v>
      </c>
      <c r="J407" t="s">
        <v>51</v>
      </c>
      <c r="K407" t="str">
        <f t="shared" si="18"/>
        <v>May-2025</v>
      </c>
      <c r="L407" t="s">
        <v>37</v>
      </c>
      <c r="M407">
        <f t="shared" si="19"/>
        <v>2</v>
      </c>
      <c r="N407" t="str">
        <f t="shared" si="20"/>
        <v>Early</v>
      </c>
      <c r="O407" t="s">
        <v>876</v>
      </c>
      <c r="P407" t="s">
        <v>26</v>
      </c>
      <c r="Q407" t="s">
        <v>364</v>
      </c>
    </row>
    <row r="408" spans="1:17" x14ac:dyDescent="0.3">
      <c r="A408" t="s">
        <v>30</v>
      </c>
      <c r="B408" t="s">
        <v>14</v>
      </c>
      <c r="C408" t="s">
        <v>67</v>
      </c>
      <c r="D408" t="s">
        <v>608</v>
      </c>
      <c r="E408">
        <v>17</v>
      </c>
      <c r="F408" t="str">
        <f>IF(petrolpump_jbp_data[Quantity]&lt;=6,"Low",  IF(petrolpump_jbp_data[Quantity]&gt;=16,"High","Intermediate"))</f>
        <v>High</v>
      </c>
      <c r="G408">
        <v>79000</v>
      </c>
      <c r="H408">
        <v>1343000</v>
      </c>
      <c r="I408" t="s">
        <v>877</v>
      </c>
      <c r="J408" t="s">
        <v>86</v>
      </c>
      <c r="K408" t="str">
        <f t="shared" si="18"/>
        <v>May-2025</v>
      </c>
      <c r="L408" t="s">
        <v>30</v>
      </c>
      <c r="M408">
        <f t="shared" si="19"/>
        <v>2</v>
      </c>
      <c r="N408" t="str">
        <f t="shared" si="20"/>
        <v>Early</v>
      </c>
      <c r="O408" t="s">
        <v>878</v>
      </c>
      <c r="P408" t="s">
        <v>26</v>
      </c>
      <c r="Q408" t="s">
        <v>21</v>
      </c>
    </row>
    <row r="409" spans="1:17" x14ac:dyDescent="0.3">
      <c r="A409" t="s">
        <v>96</v>
      </c>
      <c r="B409" t="s">
        <v>14</v>
      </c>
      <c r="C409" t="s">
        <v>94</v>
      </c>
      <c r="D409" t="s">
        <v>608</v>
      </c>
      <c r="E409">
        <v>23</v>
      </c>
      <c r="F409" t="str">
        <f>IF(petrolpump_jbp_data[Quantity]&lt;=6,"Low",  IF(petrolpump_jbp_data[Quantity]&gt;=16,"High","Intermediate"))</f>
        <v>High</v>
      </c>
      <c r="G409">
        <v>79000</v>
      </c>
      <c r="H409">
        <v>1817000</v>
      </c>
      <c r="I409" t="s">
        <v>879</v>
      </c>
      <c r="J409" t="s">
        <v>27</v>
      </c>
      <c r="K409" t="str">
        <f t="shared" si="18"/>
        <v>May-2025</v>
      </c>
      <c r="L409" t="s">
        <v>96</v>
      </c>
      <c r="M409">
        <f t="shared" si="19"/>
        <v>5</v>
      </c>
      <c r="N409" t="str">
        <f t="shared" si="20"/>
        <v>Delayed</v>
      </c>
      <c r="O409" t="s">
        <v>880</v>
      </c>
      <c r="P409" t="s">
        <v>20</v>
      </c>
      <c r="Q409" t="s">
        <v>216</v>
      </c>
    </row>
    <row r="410" spans="1:17" x14ac:dyDescent="0.3">
      <c r="A410" t="s">
        <v>86</v>
      </c>
      <c r="B410" t="s">
        <v>14</v>
      </c>
      <c r="C410" t="s">
        <v>46</v>
      </c>
      <c r="D410" t="s">
        <v>608</v>
      </c>
      <c r="E410">
        <v>29</v>
      </c>
      <c r="F410" t="str">
        <f>IF(petrolpump_jbp_data[Quantity]&lt;=6,"Low",  IF(petrolpump_jbp_data[Quantity]&gt;=16,"High","Intermediate"))</f>
        <v>High</v>
      </c>
      <c r="G410">
        <v>79000</v>
      </c>
      <c r="H410">
        <v>2291000</v>
      </c>
      <c r="I410" t="s">
        <v>881</v>
      </c>
      <c r="J410" t="s">
        <v>157</v>
      </c>
      <c r="K410" t="str">
        <f t="shared" si="18"/>
        <v>April-2025</v>
      </c>
      <c r="L410" t="s">
        <v>86</v>
      </c>
      <c r="M410">
        <f t="shared" si="19"/>
        <v>4</v>
      </c>
      <c r="N410" t="str">
        <f t="shared" si="20"/>
        <v>Delayed</v>
      </c>
      <c r="O410" t="s">
        <v>882</v>
      </c>
      <c r="P410" t="s">
        <v>26</v>
      </c>
      <c r="Q410" t="s">
        <v>364</v>
      </c>
    </row>
    <row r="411" spans="1:17" x14ac:dyDescent="0.3">
      <c r="A411" t="s">
        <v>58</v>
      </c>
      <c r="B411" t="s">
        <v>14</v>
      </c>
      <c r="C411" t="s">
        <v>15</v>
      </c>
      <c r="D411" t="s">
        <v>608</v>
      </c>
      <c r="E411">
        <v>8</v>
      </c>
      <c r="F411" t="str">
        <f>IF(petrolpump_jbp_data[Quantity]&lt;=6,"Low",  IF(petrolpump_jbp_data[Quantity]&gt;=16,"High","Intermediate"))</f>
        <v>Intermediate</v>
      </c>
      <c r="G411">
        <v>79000</v>
      </c>
      <c r="H411">
        <v>632000</v>
      </c>
      <c r="I411" t="s">
        <v>883</v>
      </c>
      <c r="J411" t="s">
        <v>45</v>
      </c>
      <c r="K411" t="str">
        <f t="shared" si="18"/>
        <v>May-2025</v>
      </c>
      <c r="L411" t="s">
        <v>58</v>
      </c>
      <c r="M411">
        <f t="shared" si="19"/>
        <v>5</v>
      </c>
      <c r="N411" t="str">
        <f t="shared" si="20"/>
        <v>Delayed</v>
      </c>
      <c r="O411" t="s">
        <v>884</v>
      </c>
      <c r="P411" t="s">
        <v>20</v>
      </c>
      <c r="Q411" t="s">
        <v>21</v>
      </c>
    </row>
    <row r="412" spans="1:17" x14ac:dyDescent="0.3">
      <c r="A412" t="s">
        <v>37</v>
      </c>
      <c r="B412" t="s">
        <v>14</v>
      </c>
      <c r="C412" t="s">
        <v>67</v>
      </c>
      <c r="D412" t="s">
        <v>608</v>
      </c>
      <c r="E412">
        <v>13</v>
      </c>
      <c r="F412" t="str">
        <f>IF(petrolpump_jbp_data[Quantity]&lt;=6,"Low",  IF(petrolpump_jbp_data[Quantity]&gt;=16,"High","Intermediate"))</f>
        <v>Intermediate</v>
      </c>
      <c r="G412">
        <v>79000</v>
      </c>
      <c r="H412">
        <v>1027000</v>
      </c>
      <c r="I412" t="s">
        <v>885</v>
      </c>
      <c r="J412" t="s">
        <v>96</v>
      </c>
      <c r="K412" t="str">
        <f t="shared" si="18"/>
        <v>May-2025</v>
      </c>
      <c r="L412" t="s">
        <v>37</v>
      </c>
      <c r="M412">
        <f t="shared" si="19"/>
        <v>4</v>
      </c>
      <c r="N412" t="str">
        <f t="shared" si="20"/>
        <v>Delayed</v>
      </c>
      <c r="O412" t="s">
        <v>886</v>
      </c>
      <c r="P412" t="s">
        <v>26</v>
      </c>
      <c r="Q412" t="s">
        <v>21</v>
      </c>
    </row>
    <row r="413" spans="1:17" x14ac:dyDescent="0.3">
      <c r="A413" t="s">
        <v>13</v>
      </c>
      <c r="B413" t="s">
        <v>14</v>
      </c>
      <c r="C413" t="s">
        <v>78</v>
      </c>
      <c r="D413" t="s">
        <v>608</v>
      </c>
      <c r="E413">
        <v>17</v>
      </c>
      <c r="F413" t="str">
        <f>IF(petrolpump_jbp_data[Quantity]&lt;=6,"Low",  IF(petrolpump_jbp_data[Quantity]&gt;=16,"High","Intermediate"))</f>
        <v>High</v>
      </c>
      <c r="G413">
        <v>79000</v>
      </c>
      <c r="H413">
        <v>1343000</v>
      </c>
      <c r="I413" t="s">
        <v>887</v>
      </c>
      <c r="J413" t="s">
        <v>18</v>
      </c>
      <c r="K413" t="str">
        <f t="shared" si="18"/>
        <v>May-2025</v>
      </c>
      <c r="L413" t="s">
        <v>13</v>
      </c>
      <c r="M413">
        <f t="shared" si="19"/>
        <v>5</v>
      </c>
      <c r="N413" t="str">
        <f t="shared" si="20"/>
        <v>Delayed</v>
      </c>
      <c r="O413" t="s">
        <v>888</v>
      </c>
      <c r="P413" t="s">
        <v>26</v>
      </c>
      <c r="Q413" t="s">
        <v>21</v>
      </c>
    </row>
    <row r="414" spans="1:17" x14ac:dyDescent="0.3">
      <c r="A414" t="s">
        <v>43</v>
      </c>
      <c r="B414" t="s">
        <v>14</v>
      </c>
      <c r="C414" t="s">
        <v>33</v>
      </c>
      <c r="D414" t="s">
        <v>608</v>
      </c>
      <c r="E414">
        <v>18</v>
      </c>
      <c r="F414" t="str">
        <f>IF(petrolpump_jbp_data[Quantity]&lt;=6,"Low",  IF(petrolpump_jbp_data[Quantity]&gt;=16,"High","Intermediate"))</f>
        <v>High</v>
      </c>
      <c r="G414">
        <v>79000</v>
      </c>
      <c r="H414">
        <v>1422000</v>
      </c>
      <c r="I414" t="s">
        <v>889</v>
      </c>
      <c r="J414" t="s">
        <v>65</v>
      </c>
      <c r="K414" t="str">
        <f t="shared" si="18"/>
        <v>May-2025</v>
      </c>
      <c r="L414" t="s">
        <v>43</v>
      </c>
      <c r="M414">
        <f t="shared" si="19"/>
        <v>1</v>
      </c>
      <c r="N414" t="str">
        <f t="shared" si="20"/>
        <v>Early</v>
      </c>
      <c r="O414" t="s">
        <v>890</v>
      </c>
      <c r="P414" t="s">
        <v>20</v>
      </c>
      <c r="Q414" t="s">
        <v>371</v>
      </c>
    </row>
    <row r="415" spans="1:17" x14ac:dyDescent="0.3">
      <c r="A415" t="s">
        <v>73</v>
      </c>
      <c r="B415" t="s">
        <v>14</v>
      </c>
      <c r="C415" t="s">
        <v>15</v>
      </c>
      <c r="D415" t="s">
        <v>608</v>
      </c>
      <c r="E415">
        <v>21</v>
      </c>
      <c r="F415" t="str">
        <f>IF(petrolpump_jbp_data[Quantity]&lt;=6,"Low",  IF(petrolpump_jbp_data[Quantity]&gt;=16,"High","Intermediate"))</f>
        <v>High</v>
      </c>
      <c r="G415">
        <v>79000</v>
      </c>
      <c r="H415">
        <v>1659000</v>
      </c>
      <c r="I415" t="s">
        <v>891</v>
      </c>
      <c r="J415" t="s">
        <v>45</v>
      </c>
      <c r="K415" t="str">
        <f t="shared" si="18"/>
        <v>May-2025</v>
      </c>
      <c r="L415" t="s">
        <v>73</v>
      </c>
      <c r="M415">
        <f t="shared" si="19"/>
        <v>2</v>
      </c>
      <c r="N415" t="str">
        <f t="shared" si="20"/>
        <v>Early</v>
      </c>
      <c r="O415" t="s">
        <v>892</v>
      </c>
      <c r="P415" t="s">
        <v>20</v>
      </c>
      <c r="Q415" t="s">
        <v>371</v>
      </c>
    </row>
    <row r="416" spans="1:17" x14ac:dyDescent="0.3">
      <c r="A416" t="s">
        <v>102</v>
      </c>
      <c r="B416" t="s">
        <v>14</v>
      </c>
      <c r="C416" t="s">
        <v>33</v>
      </c>
      <c r="D416" t="s">
        <v>608</v>
      </c>
      <c r="E416">
        <v>7</v>
      </c>
      <c r="F416" t="str">
        <f>IF(petrolpump_jbp_data[Quantity]&lt;=6,"Low",  IF(petrolpump_jbp_data[Quantity]&gt;=16,"High","Intermediate"))</f>
        <v>Intermediate</v>
      </c>
      <c r="G416">
        <v>79000</v>
      </c>
      <c r="H416">
        <v>553000</v>
      </c>
      <c r="I416" t="s">
        <v>893</v>
      </c>
      <c r="J416" t="s">
        <v>48</v>
      </c>
      <c r="K416" t="str">
        <f t="shared" si="18"/>
        <v>May-2025</v>
      </c>
      <c r="L416" t="s">
        <v>102</v>
      </c>
      <c r="M416">
        <f t="shared" si="19"/>
        <v>3</v>
      </c>
      <c r="N416" t="str">
        <f t="shared" si="20"/>
        <v>Early</v>
      </c>
      <c r="O416" t="s">
        <v>894</v>
      </c>
      <c r="P416" t="s">
        <v>20</v>
      </c>
      <c r="Q416" t="s">
        <v>371</v>
      </c>
    </row>
    <row r="417" spans="1:17" x14ac:dyDescent="0.3">
      <c r="A417" t="s">
        <v>35</v>
      </c>
      <c r="B417" t="s">
        <v>14</v>
      </c>
      <c r="C417" t="s">
        <v>78</v>
      </c>
      <c r="D417" t="s">
        <v>608</v>
      </c>
      <c r="E417">
        <v>28</v>
      </c>
      <c r="F417" t="str">
        <f>IF(petrolpump_jbp_data[Quantity]&lt;=6,"Low",  IF(petrolpump_jbp_data[Quantity]&gt;=16,"High","Intermediate"))</f>
        <v>High</v>
      </c>
      <c r="G417">
        <v>79000</v>
      </c>
      <c r="H417">
        <v>2212000</v>
      </c>
      <c r="I417" t="s">
        <v>895</v>
      </c>
      <c r="J417" t="s">
        <v>96</v>
      </c>
      <c r="K417" t="str">
        <f t="shared" si="18"/>
        <v>May-2025</v>
      </c>
      <c r="L417" t="s">
        <v>35</v>
      </c>
      <c r="M417">
        <f t="shared" si="19"/>
        <v>3</v>
      </c>
      <c r="N417" t="str">
        <f t="shared" si="20"/>
        <v>Early</v>
      </c>
      <c r="O417" t="s">
        <v>896</v>
      </c>
      <c r="P417" t="s">
        <v>26</v>
      </c>
      <c r="Q417" t="s">
        <v>371</v>
      </c>
    </row>
    <row r="418" spans="1:17" x14ac:dyDescent="0.3">
      <c r="A418" t="s">
        <v>73</v>
      </c>
      <c r="B418" t="s">
        <v>14</v>
      </c>
      <c r="C418" t="s">
        <v>15</v>
      </c>
      <c r="D418" t="s">
        <v>608</v>
      </c>
      <c r="E418">
        <v>14</v>
      </c>
      <c r="F418" t="str">
        <f>IF(petrolpump_jbp_data[Quantity]&lt;=6,"Low",  IF(petrolpump_jbp_data[Quantity]&gt;=16,"High","Intermediate"))</f>
        <v>Intermediate</v>
      </c>
      <c r="G418">
        <v>79000</v>
      </c>
      <c r="H418">
        <v>1106000</v>
      </c>
      <c r="I418" t="s">
        <v>897</v>
      </c>
      <c r="J418" t="s">
        <v>27</v>
      </c>
      <c r="K418" t="str">
        <f t="shared" si="18"/>
        <v>May-2025</v>
      </c>
      <c r="L418" t="s">
        <v>73</v>
      </c>
      <c r="M418">
        <f t="shared" si="19"/>
        <v>3</v>
      </c>
      <c r="N418" t="str">
        <f t="shared" si="20"/>
        <v>Early</v>
      </c>
      <c r="O418" t="s">
        <v>898</v>
      </c>
      <c r="P418" t="s">
        <v>20</v>
      </c>
      <c r="Q418" t="s">
        <v>371</v>
      </c>
    </row>
    <row r="419" spans="1:17" x14ac:dyDescent="0.3">
      <c r="A419" t="s">
        <v>90</v>
      </c>
      <c r="B419" t="s">
        <v>14</v>
      </c>
      <c r="C419" t="s">
        <v>33</v>
      </c>
      <c r="D419" t="s">
        <v>608</v>
      </c>
      <c r="E419">
        <v>27</v>
      </c>
      <c r="F419" t="str">
        <f>IF(petrolpump_jbp_data[Quantity]&lt;=6,"Low",  IF(petrolpump_jbp_data[Quantity]&gt;=16,"High","Intermediate"))</f>
        <v>High</v>
      </c>
      <c r="G419">
        <v>79000</v>
      </c>
      <c r="H419">
        <v>2133000</v>
      </c>
      <c r="I419" t="s">
        <v>899</v>
      </c>
      <c r="J419" t="s">
        <v>224</v>
      </c>
      <c r="K419" t="str">
        <f t="shared" si="18"/>
        <v>April-2025</v>
      </c>
      <c r="L419" t="s">
        <v>90</v>
      </c>
      <c r="M419">
        <f t="shared" si="19"/>
        <v>2</v>
      </c>
      <c r="N419" t="str">
        <f t="shared" si="20"/>
        <v>Early</v>
      </c>
      <c r="O419" t="s">
        <v>900</v>
      </c>
      <c r="P419" t="s">
        <v>26</v>
      </c>
      <c r="Q419" t="s">
        <v>364</v>
      </c>
    </row>
    <row r="420" spans="1:17" x14ac:dyDescent="0.3">
      <c r="A420" t="s">
        <v>73</v>
      </c>
      <c r="B420" t="s">
        <v>14</v>
      </c>
      <c r="C420" t="s">
        <v>41</v>
      </c>
      <c r="D420" t="s">
        <v>608</v>
      </c>
      <c r="E420">
        <v>16</v>
      </c>
      <c r="F420" t="str">
        <f>IF(petrolpump_jbp_data[Quantity]&lt;=6,"Low",  IF(petrolpump_jbp_data[Quantity]&gt;=16,"High","Intermediate"))</f>
        <v>High</v>
      </c>
      <c r="G420">
        <v>79000</v>
      </c>
      <c r="H420">
        <v>1264000</v>
      </c>
      <c r="I420" t="s">
        <v>901</v>
      </c>
      <c r="J420" t="s">
        <v>27</v>
      </c>
      <c r="K420" t="str">
        <f t="shared" si="18"/>
        <v>May-2025</v>
      </c>
      <c r="L420" t="s">
        <v>73</v>
      </c>
      <c r="M420">
        <f t="shared" si="19"/>
        <v>3</v>
      </c>
      <c r="N420" t="str">
        <f t="shared" si="20"/>
        <v>Early</v>
      </c>
      <c r="O420" t="s">
        <v>902</v>
      </c>
      <c r="P420" t="s">
        <v>20</v>
      </c>
      <c r="Q420" t="s">
        <v>216</v>
      </c>
    </row>
    <row r="421" spans="1:17" x14ac:dyDescent="0.3">
      <c r="A421" t="s">
        <v>90</v>
      </c>
      <c r="B421" t="s">
        <v>14</v>
      </c>
      <c r="C421" t="s">
        <v>33</v>
      </c>
      <c r="D421" t="s">
        <v>608</v>
      </c>
      <c r="E421">
        <v>25</v>
      </c>
      <c r="F421" t="str">
        <f>IF(petrolpump_jbp_data[Quantity]&lt;=6,"Low",  IF(petrolpump_jbp_data[Quantity]&gt;=16,"High","Intermediate"))</f>
        <v>High</v>
      </c>
      <c r="G421">
        <v>79000</v>
      </c>
      <c r="H421">
        <v>1975000</v>
      </c>
      <c r="I421" t="s">
        <v>903</v>
      </c>
      <c r="J421" t="s">
        <v>157</v>
      </c>
      <c r="K421" t="str">
        <f t="shared" si="18"/>
        <v>April-2025</v>
      </c>
      <c r="L421" t="s">
        <v>90</v>
      </c>
      <c r="M421">
        <f t="shared" si="19"/>
        <v>1</v>
      </c>
      <c r="N421" t="str">
        <f t="shared" si="20"/>
        <v>Early</v>
      </c>
      <c r="O421" t="s">
        <v>904</v>
      </c>
      <c r="P421" t="s">
        <v>26</v>
      </c>
      <c r="Q421" t="s">
        <v>216</v>
      </c>
    </row>
    <row r="422" spans="1:17" x14ac:dyDescent="0.3">
      <c r="A422" t="s">
        <v>24</v>
      </c>
      <c r="B422" t="s">
        <v>14</v>
      </c>
      <c r="C422" t="s">
        <v>15</v>
      </c>
      <c r="D422" t="s">
        <v>608</v>
      </c>
      <c r="E422">
        <v>10</v>
      </c>
      <c r="F422" t="str">
        <f>IF(petrolpump_jbp_data[Quantity]&lt;=6,"Low",  IF(petrolpump_jbp_data[Quantity]&gt;=16,"High","Intermediate"))</f>
        <v>Intermediate</v>
      </c>
      <c r="G422">
        <v>79000</v>
      </c>
      <c r="H422">
        <v>790000</v>
      </c>
      <c r="I422" t="s">
        <v>905</v>
      </c>
      <c r="J422" t="s">
        <v>70</v>
      </c>
      <c r="K422" t="str">
        <f t="shared" si="18"/>
        <v>May-2025</v>
      </c>
      <c r="L422" t="s">
        <v>24</v>
      </c>
      <c r="M422">
        <f t="shared" si="19"/>
        <v>1</v>
      </c>
      <c r="N422" t="str">
        <f t="shared" si="20"/>
        <v>Early</v>
      </c>
      <c r="O422" t="s">
        <v>906</v>
      </c>
      <c r="P422" t="s">
        <v>20</v>
      </c>
      <c r="Q422" t="s">
        <v>21</v>
      </c>
    </row>
    <row r="423" spans="1:17" x14ac:dyDescent="0.3">
      <c r="A423" t="s">
        <v>65</v>
      </c>
      <c r="B423" t="s">
        <v>14</v>
      </c>
      <c r="C423" t="s">
        <v>41</v>
      </c>
      <c r="D423" t="s">
        <v>608</v>
      </c>
      <c r="E423">
        <v>5</v>
      </c>
      <c r="F423" t="str">
        <f>IF(petrolpump_jbp_data[Quantity]&lt;=6,"Low",  IF(petrolpump_jbp_data[Quantity]&gt;=16,"High","Intermediate"))</f>
        <v>Low</v>
      </c>
      <c r="G423">
        <v>79000</v>
      </c>
      <c r="H423">
        <v>395000</v>
      </c>
      <c r="I423" t="s">
        <v>907</v>
      </c>
      <c r="J423" t="s">
        <v>96</v>
      </c>
      <c r="K423" t="str">
        <f t="shared" si="18"/>
        <v>May-2025</v>
      </c>
      <c r="L423" t="s">
        <v>65</v>
      </c>
      <c r="M423">
        <f t="shared" si="19"/>
        <v>5</v>
      </c>
      <c r="N423" t="str">
        <f t="shared" si="20"/>
        <v>Delayed</v>
      </c>
      <c r="O423" t="s">
        <v>908</v>
      </c>
      <c r="P423" t="s">
        <v>20</v>
      </c>
      <c r="Q423" t="s">
        <v>364</v>
      </c>
    </row>
    <row r="424" spans="1:17" x14ac:dyDescent="0.3">
      <c r="A424" t="s">
        <v>51</v>
      </c>
      <c r="B424" t="s">
        <v>14</v>
      </c>
      <c r="C424" t="s">
        <v>67</v>
      </c>
      <c r="D424" t="s">
        <v>608</v>
      </c>
      <c r="E424">
        <v>17</v>
      </c>
      <c r="F424" t="str">
        <f>IF(petrolpump_jbp_data[Quantity]&lt;=6,"Low",  IF(petrolpump_jbp_data[Quantity]&gt;=16,"High","Intermediate"))</f>
        <v>High</v>
      </c>
      <c r="G424">
        <v>79000</v>
      </c>
      <c r="H424">
        <v>1343000</v>
      </c>
      <c r="I424" t="s">
        <v>909</v>
      </c>
      <c r="J424" t="s">
        <v>58</v>
      </c>
      <c r="K424" t="str">
        <f t="shared" si="18"/>
        <v>May-2025</v>
      </c>
      <c r="L424" t="s">
        <v>51</v>
      </c>
      <c r="M424">
        <f t="shared" si="19"/>
        <v>1</v>
      </c>
      <c r="N424" t="str">
        <f t="shared" si="20"/>
        <v>Early</v>
      </c>
      <c r="O424" t="s">
        <v>910</v>
      </c>
      <c r="P424" t="s">
        <v>26</v>
      </c>
      <c r="Q424" t="s">
        <v>21</v>
      </c>
    </row>
    <row r="425" spans="1:17" x14ac:dyDescent="0.3">
      <c r="A425" t="s">
        <v>35</v>
      </c>
      <c r="B425" t="s">
        <v>14</v>
      </c>
      <c r="C425" t="s">
        <v>67</v>
      </c>
      <c r="D425" t="s">
        <v>608</v>
      </c>
      <c r="E425">
        <v>21</v>
      </c>
      <c r="F425" t="str">
        <f>IF(petrolpump_jbp_data[Quantity]&lt;=6,"Low",  IF(petrolpump_jbp_data[Quantity]&gt;=16,"High","Intermediate"))</f>
        <v>High</v>
      </c>
      <c r="G425">
        <v>79000</v>
      </c>
      <c r="H425">
        <v>1659000</v>
      </c>
      <c r="I425" t="s">
        <v>911</v>
      </c>
      <c r="J425" t="s">
        <v>132</v>
      </c>
      <c r="K425" t="str">
        <f t="shared" si="18"/>
        <v>May-2025</v>
      </c>
      <c r="L425" t="s">
        <v>35</v>
      </c>
      <c r="M425">
        <f t="shared" si="19"/>
        <v>4</v>
      </c>
      <c r="N425" t="str">
        <f t="shared" si="20"/>
        <v>Delayed</v>
      </c>
      <c r="O425" t="s">
        <v>912</v>
      </c>
      <c r="P425" t="s">
        <v>26</v>
      </c>
      <c r="Q425" t="s">
        <v>364</v>
      </c>
    </row>
    <row r="426" spans="1:17" x14ac:dyDescent="0.3">
      <c r="A426" t="s">
        <v>132</v>
      </c>
      <c r="B426" t="s">
        <v>14</v>
      </c>
      <c r="C426" t="s">
        <v>78</v>
      </c>
      <c r="D426" t="s">
        <v>608</v>
      </c>
      <c r="E426">
        <v>6</v>
      </c>
      <c r="F426" t="str">
        <f>IF(petrolpump_jbp_data[Quantity]&lt;=6,"Low",  IF(petrolpump_jbp_data[Quantity]&gt;=16,"High","Intermediate"))</f>
        <v>Low</v>
      </c>
      <c r="G426">
        <v>79000</v>
      </c>
      <c r="H426">
        <v>474000</v>
      </c>
      <c r="I426" t="s">
        <v>913</v>
      </c>
      <c r="J426" t="s">
        <v>48</v>
      </c>
      <c r="K426" t="str">
        <f t="shared" si="18"/>
        <v>May-2025</v>
      </c>
      <c r="L426" t="s">
        <v>132</v>
      </c>
      <c r="M426">
        <f t="shared" si="19"/>
        <v>5</v>
      </c>
      <c r="N426" t="str">
        <f t="shared" si="20"/>
        <v>Delayed</v>
      </c>
      <c r="O426" t="s">
        <v>914</v>
      </c>
      <c r="P426" t="s">
        <v>26</v>
      </c>
      <c r="Q426" t="s">
        <v>364</v>
      </c>
    </row>
    <row r="427" spans="1:17" x14ac:dyDescent="0.3">
      <c r="A427" t="s">
        <v>32</v>
      </c>
      <c r="B427" t="s">
        <v>14</v>
      </c>
      <c r="C427" t="s">
        <v>67</v>
      </c>
      <c r="D427" t="s">
        <v>608</v>
      </c>
      <c r="E427">
        <v>23</v>
      </c>
      <c r="F427" t="str">
        <f>IF(petrolpump_jbp_data[Quantity]&lt;=6,"Low",  IF(petrolpump_jbp_data[Quantity]&gt;=16,"High","Intermediate"))</f>
        <v>High</v>
      </c>
      <c r="G427">
        <v>79000</v>
      </c>
      <c r="H427">
        <v>1817000</v>
      </c>
      <c r="I427" t="s">
        <v>915</v>
      </c>
      <c r="J427" t="s">
        <v>37</v>
      </c>
      <c r="K427" t="str">
        <f t="shared" si="18"/>
        <v>May-2025</v>
      </c>
      <c r="L427" t="s">
        <v>32</v>
      </c>
      <c r="M427">
        <f t="shared" si="19"/>
        <v>3</v>
      </c>
      <c r="N427" t="str">
        <f t="shared" si="20"/>
        <v>Early</v>
      </c>
      <c r="O427" t="s">
        <v>916</v>
      </c>
      <c r="P427" t="s">
        <v>20</v>
      </c>
      <c r="Q427" t="s">
        <v>21</v>
      </c>
    </row>
    <row r="428" spans="1:17" x14ac:dyDescent="0.3">
      <c r="A428" t="s">
        <v>62</v>
      </c>
      <c r="B428" t="s">
        <v>14</v>
      </c>
      <c r="C428" t="s">
        <v>94</v>
      </c>
      <c r="D428" t="s">
        <v>608</v>
      </c>
      <c r="E428">
        <v>16</v>
      </c>
      <c r="F428" t="str">
        <f>IF(petrolpump_jbp_data[Quantity]&lt;=6,"Low",  IF(petrolpump_jbp_data[Quantity]&gt;=16,"High","Intermediate"))</f>
        <v>High</v>
      </c>
      <c r="G428">
        <v>79000</v>
      </c>
      <c r="H428">
        <v>1264000</v>
      </c>
      <c r="I428" t="s">
        <v>917</v>
      </c>
      <c r="J428" t="s">
        <v>32</v>
      </c>
      <c r="K428" t="str">
        <f t="shared" si="18"/>
        <v>May-2025</v>
      </c>
      <c r="L428" t="s">
        <v>62</v>
      </c>
      <c r="M428">
        <f t="shared" si="19"/>
        <v>5</v>
      </c>
      <c r="N428" t="str">
        <f t="shared" si="20"/>
        <v>Delayed</v>
      </c>
      <c r="O428" t="s">
        <v>918</v>
      </c>
      <c r="P428" t="s">
        <v>26</v>
      </c>
      <c r="Q428" t="s">
        <v>21</v>
      </c>
    </row>
    <row r="429" spans="1:17" x14ac:dyDescent="0.3">
      <c r="A429" t="s">
        <v>132</v>
      </c>
      <c r="B429" t="s">
        <v>14</v>
      </c>
      <c r="C429" t="s">
        <v>94</v>
      </c>
      <c r="D429" t="s">
        <v>608</v>
      </c>
      <c r="E429">
        <v>13</v>
      </c>
      <c r="F429" t="str">
        <f>IF(petrolpump_jbp_data[Quantity]&lt;=6,"Low",  IF(petrolpump_jbp_data[Quantity]&gt;=16,"High","Intermediate"))</f>
        <v>Intermediate</v>
      </c>
      <c r="G429">
        <v>79000</v>
      </c>
      <c r="H429">
        <v>1027000</v>
      </c>
      <c r="I429" t="s">
        <v>919</v>
      </c>
      <c r="J429" t="s">
        <v>48</v>
      </c>
      <c r="K429" t="str">
        <f t="shared" si="18"/>
        <v>May-2025</v>
      </c>
      <c r="L429" t="s">
        <v>132</v>
      </c>
      <c r="M429">
        <f t="shared" si="19"/>
        <v>5</v>
      </c>
      <c r="N429" t="str">
        <f t="shared" si="20"/>
        <v>Delayed</v>
      </c>
      <c r="O429" t="s">
        <v>920</v>
      </c>
      <c r="P429" t="s">
        <v>26</v>
      </c>
      <c r="Q429" t="s">
        <v>364</v>
      </c>
    </row>
    <row r="430" spans="1:17" x14ac:dyDescent="0.3">
      <c r="A430" t="s">
        <v>58</v>
      </c>
      <c r="B430" t="s">
        <v>14</v>
      </c>
      <c r="C430" t="s">
        <v>94</v>
      </c>
      <c r="D430" t="s">
        <v>608</v>
      </c>
      <c r="E430">
        <v>18</v>
      </c>
      <c r="F430" t="str">
        <f>IF(petrolpump_jbp_data[Quantity]&lt;=6,"Low",  IF(petrolpump_jbp_data[Quantity]&gt;=16,"High","Intermediate"))</f>
        <v>High</v>
      </c>
      <c r="G430">
        <v>79000</v>
      </c>
      <c r="H430">
        <v>1422000</v>
      </c>
      <c r="I430" t="s">
        <v>921</v>
      </c>
      <c r="J430" t="s">
        <v>73</v>
      </c>
      <c r="K430" t="str">
        <f t="shared" si="18"/>
        <v>May-2025</v>
      </c>
      <c r="L430" t="s">
        <v>58</v>
      </c>
      <c r="M430">
        <f t="shared" si="19"/>
        <v>3</v>
      </c>
      <c r="N430" t="str">
        <f t="shared" si="20"/>
        <v>Early</v>
      </c>
      <c r="O430" t="s">
        <v>922</v>
      </c>
      <c r="P430" t="s">
        <v>26</v>
      </c>
      <c r="Q430" t="s">
        <v>371</v>
      </c>
    </row>
    <row r="431" spans="1:17" x14ac:dyDescent="0.3">
      <c r="A431" t="s">
        <v>48</v>
      </c>
      <c r="B431" t="s">
        <v>14</v>
      </c>
      <c r="C431" t="s">
        <v>46</v>
      </c>
      <c r="D431" t="s">
        <v>608</v>
      </c>
      <c r="E431">
        <v>20</v>
      </c>
      <c r="F431" t="str">
        <f>IF(petrolpump_jbp_data[Quantity]&lt;=6,"Low",  IF(petrolpump_jbp_data[Quantity]&gt;=16,"High","Intermediate"))</f>
        <v>High</v>
      </c>
      <c r="G431">
        <v>79000</v>
      </c>
      <c r="H431">
        <v>1580000</v>
      </c>
      <c r="I431" t="s">
        <v>923</v>
      </c>
      <c r="J431" t="s">
        <v>84</v>
      </c>
      <c r="K431" t="str">
        <f t="shared" si="18"/>
        <v>May-2025</v>
      </c>
      <c r="L431" t="s">
        <v>48</v>
      </c>
      <c r="M431">
        <f t="shared" si="19"/>
        <v>2</v>
      </c>
      <c r="N431" t="str">
        <f t="shared" si="20"/>
        <v>Early</v>
      </c>
      <c r="O431" t="s">
        <v>924</v>
      </c>
      <c r="P431" t="s">
        <v>26</v>
      </c>
      <c r="Q431" t="s">
        <v>216</v>
      </c>
    </row>
    <row r="432" spans="1:17" x14ac:dyDescent="0.3">
      <c r="A432" t="s">
        <v>43</v>
      </c>
      <c r="B432" t="s">
        <v>14</v>
      </c>
      <c r="C432" t="s">
        <v>94</v>
      </c>
      <c r="D432" t="s">
        <v>608</v>
      </c>
      <c r="E432">
        <v>26</v>
      </c>
      <c r="F432" t="str">
        <f>IF(petrolpump_jbp_data[Quantity]&lt;=6,"Low",  IF(petrolpump_jbp_data[Quantity]&gt;=16,"High","Intermediate"))</f>
        <v>High</v>
      </c>
      <c r="G432">
        <v>79000</v>
      </c>
      <c r="H432">
        <v>2054000</v>
      </c>
      <c r="I432" t="s">
        <v>925</v>
      </c>
      <c r="J432" t="s">
        <v>35</v>
      </c>
      <c r="K432" t="str">
        <f t="shared" si="18"/>
        <v>May-2025</v>
      </c>
      <c r="L432" t="s">
        <v>43</v>
      </c>
      <c r="M432">
        <f t="shared" si="19"/>
        <v>3</v>
      </c>
      <c r="N432" t="str">
        <f t="shared" si="20"/>
        <v>Early</v>
      </c>
      <c r="O432" t="s">
        <v>926</v>
      </c>
      <c r="P432" t="s">
        <v>26</v>
      </c>
      <c r="Q432" t="s">
        <v>216</v>
      </c>
    </row>
    <row r="433" spans="1:17" x14ac:dyDescent="0.3">
      <c r="A433" t="s">
        <v>179</v>
      </c>
      <c r="B433" t="s">
        <v>14</v>
      </c>
      <c r="C433" t="s">
        <v>67</v>
      </c>
      <c r="D433" t="s">
        <v>608</v>
      </c>
      <c r="E433">
        <v>5</v>
      </c>
      <c r="F433" t="str">
        <f>IF(petrolpump_jbp_data[Quantity]&lt;=6,"Low",  IF(petrolpump_jbp_data[Quantity]&gt;=16,"High","Intermediate"))</f>
        <v>Low</v>
      </c>
      <c r="G433">
        <v>79000</v>
      </c>
      <c r="H433">
        <v>395000</v>
      </c>
      <c r="I433" t="s">
        <v>927</v>
      </c>
      <c r="J433" t="s">
        <v>22</v>
      </c>
      <c r="K433" t="str">
        <f t="shared" si="18"/>
        <v>May-2025</v>
      </c>
      <c r="L433" t="s">
        <v>179</v>
      </c>
      <c r="M433">
        <f t="shared" si="19"/>
        <v>2</v>
      </c>
      <c r="N433" t="str">
        <f t="shared" si="20"/>
        <v>Early</v>
      </c>
      <c r="O433" t="s">
        <v>928</v>
      </c>
      <c r="P433" t="s">
        <v>26</v>
      </c>
      <c r="Q433" t="s">
        <v>371</v>
      </c>
    </row>
    <row r="434" spans="1:17" x14ac:dyDescent="0.3">
      <c r="A434" t="s">
        <v>30</v>
      </c>
      <c r="B434" t="s">
        <v>14</v>
      </c>
      <c r="C434" t="s">
        <v>46</v>
      </c>
      <c r="D434" t="s">
        <v>608</v>
      </c>
      <c r="E434">
        <v>11</v>
      </c>
      <c r="F434" t="str">
        <f>IF(petrolpump_jbp_data[Quantity]&lt;=6,"Low",  IF(petrolpump_jbp_data[Quantity]&gt;=16,"High","Intermediate"))</f>
        <v>Intermediate</v>
      </c>
      <c r="G434">
        <v>79000</v>
      </c>
      <c r="H434">
        <v>869000</v>
      </c>
      <c r="I434" t="s">
        <v>929</v>
      </c>
      <c r="J434" t="s">
        <v>98</v>
      </c>
      <c r="K434" t="str">
        <f t="shared" si="18"/>
        <v>May-2025</v>
      </c>
      <c r="L434" t="s">
        <v>30</v>
      </c>
      <c r="M434">
        <f t="shared" si="19"/>
        <v>4</v>
      </c>
      <c r="N434" t="str">
        <f t="shared" si="20"/>
        <v>Delayed</v>
      </c>
      <c r="O434" t="s">
        <v>930</v>
      </c>
      <c r="P434" t="s">
        <v>20</v>
      </c>
      <c r="Q434" t="s">
        <v>364</v>
      </c>
    </row>
    <row r="435" spans="1:17" x14ac:dyDescent="0.3">
      <c r="A435" t="s">
        <v>51</v>
      </c>
      <c r="B435" t="s">
        <v>14</v>
      </c>
      <c r="C435" t="s">
        <v>46</v>
      </c>
      <c r="D435" t="s">
        <v>608</v>
      </c>
      <c r="E435">
        <v>22</v>
      </c>
      <c r="F435" t="str">
        <f>IF(petrolpump_jbp_data[Quantity]&lt;=6,"Low",  IF(petrolpump_jbp_data[Quantity]&gt;=16,"High","Intermediate"))</f>
        <v>High</v>
      </c>
      <c r="G435">
        <v>79000</v>
      </c>
      <c r="H435">
        <v>1738000</v>
      </c>
      <c r="I435" t="s">
        <v>931</v>
      </c>
      <c r="J435" t="s">
        <v>96</v>
      </c>
      <c r="K435" t="str">
        <f t="shared" si="18"/>
        <v>May-2025</v>
      </c>
      <c r="L435" t="s">
        <v>51</v>
      </c>
      <c r="M435">
        <f t="shared" si="19"/>
        <v>2</v>
      </c>
      <c r="N435" t="str">
        <f t="shared" si="20"/>
        <v>Early</v>
      </c>
      <c r="O435" t="s">
        <v>932</v>
      </c>
      <c r="P435" t="s">
        <v>20</v>
      </c>
      <c r="Q435" t="s">
        <v>21</v>
      </c>
    </row>
    <row r="436" spans="1:17" x14ac:dyDescent="0.3">
      <c r="A436" t="s">
        <v>96</v>
      </c>
      <c r="B436" t="s">
        <v>14</v>
      </c>
      <c r="C436" t="s">
        <v>94</v>
      </c>
      <c r="D436" t="s">
        <v>608</v>
      </c>
      <c r="E436">
        <v>6</v>
      </c>
      <c r="F436" t="str">
        <f>IF(petrolpump_jbp_data[Quantity]&lt;=6,"Low",  IF(petrolpump_jbp_data[Quantity]&gt;=16,"High","Intermediate"))</f>
        <v>Low</v>
      </c>
      <c r="G436">
        <v>79000</v>
      </c>
      <c r="H436">
        <v>474000</v>
      </c>
      <c r="I436" t="s">
        <v>933</v>
      </c>
      <c r="J436" t="s">
        <v>102</v>
      </c>
      <c r="K436" t="str">
        <f t="shared" si="18"/>
        <v>May-2025</v>
      </c>
      <c r="L436" t="s">
        <v>96</v>
      </c>
      <c r="M436">
        <f t="shared" si="19"/>
        <v>3</v>
      </c>
      <c r="N436" t="str">
        <f t="shared" si="20"/>
        <v>Early</v>
      </c>
      <c r="O436" t="s">
        <v>934</v>
      </c>
      <c r="P436" t="s">
        <v>20</v>
      </c>
      <c r="Q436" t="s">
        <v>216</v>
      </c>
    </row>
    <row r="437" spans="1:17" x14ac:dyDescent="0.3">
      <c r="A437" t="s">
        <v>132</v>
      </c>
      <c r="B437" t="s">
        <v>14</v>
      </c>
      <c r="C437" t="s">
        <v>15</v>
      </c>
      <c r="D437" t="s">
        <v>608</v>
      </c>
      <c r="E437">
        <v>8</v>
      </c>
      <c r="F437" t="str">
        <f>IF(petrolpump_jbp_data[Quantity]&lt;=6,"Low",  IF(petrolpump_jbp_data[Quantity]&gt;=16,"High","Intermediate"))</f>
        <v>Intermediate</v>
      </c>
      <c r="G437">
        <v>79000</v>
      </c>
      <c r="H437">
        <v>632000</v>
      </c>
      <c r="I437" t="s">
        <v>935</v>
      </c>
      <c r="J437" t="s">
        <v>102</v>
      </c>
      <c r="K437" t="str">
        <f t="shared" si="18"/>
        <v>May-2025</v>
      </c>
      <c r="L437" t="s">
        <v>132</v>
      </c>
      <c r="M437">
        <f t="shared" si="19"/>
        <v>2</v>
      </c>
      <c r="N437" t="str">
        <f t="shared" si="20"/>
        <v>Early</v>
      </c>
      <c r="O437" t="s">
        <v>936</v>
      </c>
      <c r="P437" t="s">
        <v>26</v>
      </c>
      <c r="Q437" t="s">
        <v>216</v>
      </c>
    </row>
    <row r="438" spans="1:17" x14ac:dyDescent="0.3">
      <c r="A438" t="s">
        <v>13</v>
      </c>
      <c r="B438" t="s">
        <v>14</v>
      </c>
      <c r="C438" t="s">
        <v>15</v>
      </c>
      <c r="D438" t="s">
        <v>608</v>
      </c>
      <c r="E438">
        <v>29</v>
      </c>
      <c r="F438" t="str">
        <f>IF(petrolpump_jbp_data[Quantity]&lt;=6,"Low",  IF(petrolpump_jbp_data[Quantity]&gt;=16,"High","Intermediate"))</f>
        <v>High</v>
      </c>
      <c r="G438">
        <v>79000</v>
      </c>
      <c r="H438">
        <v>2291000</v>
      </c>
      <c r="I438" t="s">
        <v>937</v>
      </c>
      <c r="J438" t="s">
        <v>70</v>
      </c>
      <c r="K438" t="str">
        <f t="shared" si="18"/>
        <v>May-2025</v>
      </c>
      <c r="L438" t="s">
        <v>13</v>
      </c>
      <c r="M438">
        <f t="shared" si="19"/>
        <v>4</v>
      </c>
      <c r="N438" t="str">
        <f t="shared" si="20"/>
        <v>Delayed</v>
      </c>
      <c r="O438" t="s">
        <v>938</v>
      </c>
      <c r="P438" t="s">
        <v>20</v>
      </c>
      <c r="Q438" t="s">
        <v>21</v>
      </c>
    </row>
    <row r="439" spans="1:17" x14ac:dyDescent="0.3">
      <c r="A439" t="s">
        <v>98</v>
      </c>
      <c r="B439" t="s">
        <v>14</v>
      </c>
      <c r="C439" t="s">
        <v>67</v>
      </c>
      <c r="D439" t="s">
        <v>608</v>
      </c>
      <c r="E439">
        <v>9</v>
      </c>
      <c r="F439" t="str">
        <f>IF(petrolpump_jbp_data[Quantity]&lt;=6,"Low",  IF(petrolpump_jbp_data[Quantity]&gt;=16,"High","Intermediate"))</f>
        <v>Intermediate</v>
      </c>
      <c r="G439">
        <v>79000</v>
      </c>
      <c r="H439">
        <v>711000</v>
      </c>
      <c r="I439" t="s">
        <v>939</v>
      </c>
      <c r="J439" t="s">
        <v>100</v>
      </c>
      <c r="K439" t="str">
        <f t="shared" si="18"/>
        <v>April-2025</v>
      </c>
      <c r="L439" t="s">
        <v>98</v>
      </c>
      <c r="M439">
        <f t="shared" si="19"/>
        <v>4</v>
      </c>
      <c r="N439" t="str">
        <f t="shared" si="20"/>
        <v>Delayed</v>
      </c>
      <c r="O439" t="s">
        <v>940</v>
      </c>
      <c r="P439" t="s">
        <v>20</v>
      </c>
      <c r="Q439" t="s">
        <v>364</v>
      </c>
    </row>
    <row r="440" spans="1:17" x14ac:dyDescent="0.3">
      <c r="A440" t="s">
        <v>27</v>
      </c>
      <c r="B440" t="s">
        <v>14</v>
      </c>
      <c r="C440" t="s">
        <v>33</v>
      </c>
      <c r="D440" t="s">
        <v>608</v>
      </c>
      <c r="E440">
        <v>26</v>
      </c>
      <c r="F440" t="str">
        <f>IF(petrolpump_jbp_data[Quantity]&lt;=6,"Low",  IF(petrolpump_jbp_data[Quantity]&gt;=16,"High","Intermediate"))</f>
        <v>High</v>
      </c>
      <c r="G440">
        <v>79000</v>
      </c>
      <c r="H440">
        <v>2054000</v>
      </c>
      <c r="I440" t="s">
        <v>941</v>
      </c>
      <c r="J440" t="s">
        <v>30</v>
      </c>
      <c r="K440" t="str">
        <f t="shared" si="18"/>
        <v>May-2025</v>
      </c>
      <c r="L440" t="s">
        <v>27</v>
      </c>
      <c r="M440">
        <f t="shared" si="19"/>
        <v>4</v>
      </c>
      <c r="N440" t="str">
        <f t="shared" si="20"/>
        <v>Delayed</v>
      </c>
      <c r="O440" t="s">
        <v>942</v>
      </c>
      <c r="P440" t="s">
        <v>20</v>
      </c>
      <c r="Q440" t="s">
        <v>364</v>
      </c>
    </row>
    <row r="441" spans="1:17" x14ac:dyDescent="0.3">
      <c r="A441" t="s">
        <v>24</v>
      </c>
      <c r="B441" t="s">
        <v>14</v>
      </c>
      <c r="C441" t="s">
        <v>67</v>
      </c>
      <c r="D441" t="s">
        <v>608</v>
      </c>
      <c r="E441">
        <v>14</v>
      </c>
      <c r="F441" t="str">
        <f>IF(petrolpump_jbp_data[Quantity]&lt;=6,"Low",  IF(petrolpump_jbp_data[Quantity]&gt;=16,"High","Intermediate"))</f>
        <v>Intermediate</v>
      </c>
      <c r="G441">
        <v>79000</v>
      </c>
      <c r="H441">
        <v>1106000</v>
      </c>
      <c r="I441" t="s">
        <v>943</v>
      </c>
      <c r="J441" t="s">
        <v>70</v>
      </c>
      <c r="K441" t="str">
        <f t="shared" si="18"/>
        <v>May-2025</v>
      </c>
      <c r="L441" t="s">
        <v>24</v>
      </c>
      <c r="M441">
        <f t="shared" si="19"/>
        <v>1</v>
      </c>
      <c r="N441" t="str">
        <f t="shared" si="20"/>
        <v>Early</v>
      </c>
      <c r="O441" t="s">
        <v>944</v>
      </c>
      <c r="P441" t="s">
        <v>26</v>
      </c>
      <c r="Q441" t="s">
        <v>216</v>
      </c>
    </row>
    <row r="442" spans="1:17" x14ac:dyDescent="0.3">
      <c r="A442" t="s">
        <v>80</v>
      </c>
      <c r="B442" t="s">
        <v>14</v>
      </c>
      <c r="C442" t="s">
        <v>67</v>
      </c>
      <c r="D442" t="s">
        <v>608</v>
      </c>
      <c r="E442">
        <v>30</v>
      </c>
      <c r="F442" t="str">
        <f>IF(petrolpump_jbp_data[Quantity]&lt;=6,"Low",  IF(petrolpump_jbp_data[Quantity]&gt;=16,"High","Intermediate"))</f>
        <v>High</v>
      </c>
      <c r="G442">
        <v>79000</v>
      </c>
      <c r="H442">
        <v>2370000</v>
      </c>
      <c r="I442" t="s">
        <v>945</v>
      </c>
      <c r="J442" t="s">
        <v>86</v>
      </c>
      <c r="K442" t="str">
        <f t="shared" si="18"/>
        <v>May-2025</v>
      </c>
      <c r="L442" t="s">
        <v>80</v>
      </c>
      <c r="M442">
        <f t="shared" si="19"/>
        <v>1</v>
      </c>
      <c r="N442" t="str">
        <f t="shared" si="20"/>
        <v>Early</v>
      </c>
      <c r="O442" t="s">
        <v>946</v>
      </c>
      <c r="P442" t="s">
        <v>26</v>
      </c>
      <c r="Q442" t="s">
        <v>216</v>
      </c>
    </row>
    <row r="443" spans="1:17" x14ac:dyDescent="0.3">
      <c r="A443" t="s">
        <v>86</v>
      </c>
      <c r="B443" t="s">
        <v>14</v>
      </c>
      <c r="C443" t="s">
        <v>67</v>
      </c>
      <c r="D443" t="s">
        <v>608</v>
      </c>
      <c r="E443">
        <v>23</v>
      </c>
      <c r="F443" t="str">
        <f>IF(petrolpump_jbp_data[Quantity]&lt;=6,"Low",  IF(petrolpump_jbp_data[Quantity]&gt;=16,"High","Intermediate"))</f>
        <v>High</v>
      </c>
      <c r="G443">
        <v>79000</v>
      </c>
      <c r="H443">
        <v>1817000</v>
      </c>
      <c r="I443" t="s">
        <v>947</v>
      </c>
      <c r="J443" t="s">
        <v>98</v>
      </c>
      <c r="K443" t="str">
        <f t="shared" si="18"/>
        <v>May-2025</v>
      </c>
      <c r="L443" t="s">
        <v>86</v>
      </c>
      <c r="M443">
        <f t="shared" si="19"/>
        <v>2</v>
      </c>
      <c r="N443" t="str">
        <f t="shared" si="20"/>
        <v>Early</v>
      </c>
      <c r="O443" t="s">
        <v>948</v>
      </c>
      <c r="P443" t="s">
        <v>26</v>
      </c>
      <c r="Q443" t="s">
        <v>371</v>
      </c>
    </row>
    <row r="444" spans="1:17" x14ac:dyDescent="0.3">
      <c r="A444" t="s">
        <v>32</v>
      </c>
      <c r="B444" t="s">
        <v>14</v>
      </c>
      <c r="C444" t="s">
        <v>15</v>
      </c>
      <c r="D444" t="s">
        <v>608</v>
      </c>
      <c r="E444">
        <v>22</v>
      </c>
      <c r="F444" t="str">
        <f>IF(petrolpump_jbp_data[Quantity]&lt;=6,"Low",  IF(petrolpump_jbp_data[Quantity]&gt;=16,"High","Intermediate"))</f>
        <v>High</v>
      </c>
      <c r="G444">
        <v>79000</v>
      </c>
      <c r="H444">
        <v>1738000</v>
      </c>
      <c r="I444" t="s">
        <v>949</v>
      </c>
      <c r="J444" t="s">
        <v>43</v>
      </c>
      <c r="K444" t="str">
        <f t="shared" si="18"/>
        <v>May-2025</v>
      </c>
      <c r="L444" t="s">
        <v>32</v>
      </c>
      <c r="M444">
        <f t="shared" si="19"/>
        <v>1</v>
      </c>
      <c r="N444" t="str">
        <f t="shared" si="20"/>
        <v>Early</v>
      </c>
      <c r="O444" t="s">
        <v>950</v>
      </c>
      <c r="P444" t="s">
        <v>26</v>
      </c>
      <c r="Q444" t="s">
        <v>216</v>
      </c>
    </row>
    <row r="445" spans="1:17" x14ac:dyDescent="0.3">
      <c r="A445" t="s">
        <v>96</v>
      </c>
      <c r="B445" t="s">
        <v>14</v>
      </c>
      <c r="C445" t="s">
        <v>67</v>
      </c>
      <c r="D445" t="s">
        <v>608</v>
      </c>
      <c r="E445">
        <v>19</v>
      </c>
      <c r="F445" t="str">
        <f>IF(petrolpump_jbp_data[Quantity]&lt;=6,"Low",  IF(petrolpump_jbp_data[Quantity]&gt;=16,"High","Intermediate"))</f>
        <v>High</v>
      </c>
      <c r="G445">
        <v>79000</v>
      </c>
      <c r="H445">
        <v>1501000</v>
      </c>
      <c r="I445" t="s">
        <v>951</v>
      </c>
      <c r="J445" t="s">
        <v>102</v>
      </c>
      <c r="K445" t="str">
        <f t="shared" si="18"/>
        <v>May-2025</v>
      </c>
      <c r="L445" t="s">
        <v>96</v>
      </c>
      <c r="M445">
        <f t="shared" si="19"/>
        <v>3</v>
      </c>
      <c r="N445" t="str">
        <f t="shared" si="20"/>
        <v>Early</v>
      </c>
      <c r="O445" t="s">
        <v>952</v>
      </c>
      <c r="P445" t="s">
        <v>26</v>
      </c>
      <c r="Q445" t="s">
        <v>364</v>
      </c>
    </row>
    <row r="446" spans="1:17" x14ac:dyDescent="0.3">
      <c r="A446" t="s">
        <v>24</v>
      </c>
      <c r="B446" t="s">
        <v>14</v>
      </c>
      <c r="C446" t="s">
        <v>28</v>
      </c>
      <c r="D446" t="s">
        <v>608</v>
      </c>
      <c r="E446">
        <v>22</v>
      </c>
      <c r="F446" t="str">
        <f>IF(petrolpump_jbp_data[Quantity]&lt;=6,"Low",  IF(petrolpump_jbp_data[Quantity]&gt;=16,"High","Intermediate"))</f>
        <v>High</v>
      </c>
      <c r="G446">
        <v>79000</v>
      </c>
      <c r="H446">
        <v>1738000</v>
      </c>
      <c r="I446" t="s">
        <v>953</v>
      </c>
      <c r="J446" t="s">
        <v>32</v>
      </c>
      <c r="K446" t="str">
        <f t="shared" si="18"/>
        <v>May-2025</v>
      </c>
      <c r="L446" t="s">
        <v>24</v>
      </c>
      <c r="M446">
        <f t="shared" si="19"/>
        <v>4</v>
      </c>
      <c r="N446" t="str">
        <f t="shared" si="20"/>
        <v>Delayed</v>
      </c>
      <c r="O446" t="s">
        <v>954</v>
      </c>
      <c r="P446" t="s">
        <v>26</v>
      </c>
      <c r="Q446" t="s">
        <v>371</v>
      </c>
    </row>
    <row r="447" spans="1:17" x14ac:dyDescent="0.3">
      <c r="A447" t="s">
        <v>62</v>
      </c>
      <c r="B447" t="s">
        <v>14</v>
      </c>
      <c r="C447" t="s">
        <v>78</v>
      </c>
      <c r="D447" t="s">
        <v>608</v>
      </c>
      <c r="E447">
        <v>25</v>
      </c>
      <c r="F447" t="str">
        <f>IF(petrolpump_jbp_data[Quantity]&lt;=6,"Low",  IF(petrolpump_jbp_data[Quantity]&gt;=16,"High","Intermediate"))</f>
        <v>High</v>
      </c>
      <c r="G447">
        <v>79000</v>
      </c>
      <c r="H447">
        <v>1975000</v>
      </c>
      <c r="I447" t="s">
        <v>955</v>
      </c>
      <c r="J447" t="s">
        <v>24</v>
      </c>
      <c r="K447" t="str">
        <f t="shared" si="18"/>
        <v>May-2025</v>
      </c>
      <c r="L447" t="s">
        <v>62</v>
      </c>
      <c r="M447">
        <f t="shared" si="19"/>
        <v>1</v>
      </c>
      <c r="N447" t="str">
        <f t="shared" si="20"/>
        <v>Early</v>
      </c>
      <c r="O447" t="s">
        <v>956</v>
      </c>
      <c r="P447" t="s">
        <v>26</v>
      </c>
      <c r="Q447" t="s">
        <v>371</v>
      </c>
    </row>
    <row r="448" spans="1:17" x14ac:dyDescent="0.3">
      <c r="A448" t="s">
        <v>51</v>
      </c>
      <c r="B448" t="s">
        <v>14</v>
      </c>
      <c r="C448" t="s">
        <v>94</v>
      </c>
      <c r="D448" t="s">
        <v>608</v>
      </c>
      <c r="E448">
        <v>29</v>
      </c>
      <c r="F448" t="str">
        <f>IF(petrolpump_jbp_data[Quantity]&lt;=6,"Low",  IF(petrolpump_jbp_data[Quantity]&gt;=16,"High","Intermediate"))</f>
        <v>High</v>
      </c>
      <c r="G448">
        <v>79000</v>
      </c>
      <c r="H448">
        <v>2291000</v>
      </c>
      <c r="I448" t="s">
        <v>957</v>
      </c>
      <c r="J448" t="s">
        <v>58</v>
      </c>
      <c r="K448" t="str">
        <f t="shared" si="18"/>
        <v>May-2025</v>
      </c>
      <c r="L448" t="s">
        <v>51</v>
      </c>
      <c r="M448">
        <f t="shared" si="19"/>
        <v>1</v>
      </c>
      <c r="N448" t="str">
        <f t="shared" si="20"/>
        <v>Early</v>
      </c>
      <c r="O448" t="s">
        <v>958</v>
      </c>
      <c r="P448" t="s">
        <v>26</v>
      </c>
      <c r="Q448" t="s">
        <v>371</v>
      </c>
    </row>
    <row r="449" spans="1:17" x14ac:dyDescent="0.3">
      <c r="A449" t="s">
        <v>86</v>
      </c>
      <c r="B449" t="s">
        <v>14</v>
      </c>
      <c r="C449" t="s">
        <v>67</v>
      </c>
      <c r="D449" t="s">
        <v>608</v>
      </c>
      <c r="E449">
        <v>17</v>
      </c>
      <c r="F449" t="str">
        <f>IF(petrolpump_jbp_data[Quantity]&lt;=6,"Low",  IF(petrolpump_jbp_data[Quantity]&gt;=16,"High","Intermediate"))</f>
        <v>High</v>
      </c>
      <c r="G449">
        <v>79000</v>
      </c>
      <c r="H449">
        <v>1343000</v>
      </c>
      <c r="I449" t="s">
        <v>959</v>
      </c>
      <c r="J449" t="s">
        <v>98</v>
      </c>
      <c r="K449" t="str">
        <f t="shared" si="18"/>
        <v>May-2025</v>
      </c>
      <c r="L449" t="s">
        <v>86</v>
      </c>
      <c r="M449">
        <f t="shared" si="19"/>
        <v>2</v>
      </c>
      <c r="N449" t="str">
        <f t="shared" si="20"/>
        <v>Early</v>
      </c>
      <c r="O449" t="s">
        <v>960</v>
      </c>
      <c r="P449" t="s">
        <v>20</v>
      </c>
      <c r="Q449" t="s">
        <v>21</v>
      </c>
    </row>
    <row r="450" spans="1:17" x14ac:dyDescent="0.3">
      <c r="A450" t="s">
        <v>62</v>
      </c>
      <c r="B450" t="s">
        <v>14</v>
      </c>
      <c r="C450" t="s">
        <v>46</v>
      </c>
      <c r="D450" t="s">
        <v>608</v>
      </c>
      <c r="E450">
        <v>7</v>
      </c>
      <c r="F450" t="str">
        <f>IF(petrolpump_jbp_data[Quantity]&lt;=6,"Low",  IF(petrolpump_jbp_data[Quantity]&gt;=16,"High","Intermediate"))</f>
        <v>Intermediate</v>
      </c>
      <c r="G450">
        <v>79000</v>
      </c>
      <c r="H450">
        <v>553000</v>
      </c>
      <c r="I450" t="s">
        <v>961</v>
      </c>
      <c r="J450" t="s">
        <v>70</v>
      </c>
      <c r="K450" t="str">
        <f t="shared" ref="K450:K513" si="21">TEXT(J:J,"mmmm-yyyy")</f>
        <v>May-2025</v>
      </c>
      <c r="L450" t="s">
        <v>62</v>
      </c>
      <c r="M450">
        <f t="shared" ref="M450:M513" si="22">DATEDIF(J450,L450, "d")</f>
        <v>2</v>
      </c>
      <c r="N450" t="str">
        <f t="shared" ref="N450:N513" si="23">IF(DATEDIF(J450,L450,"d")&gt;3,"Delayed","Early")</f>
        <v>Early</v>
      </c>
      <c r="O450" t="s">
        <v>962</v>
      </c>
      <c r="P450" t="s">
        <v>20</v>
      </c>
      <c r="Q450" t="s">
        <v>371</v>
      </c>
    </row>
    <row r="451" spans="1:17" x14ac:dyDescent="0.3">
      <c r="A451" t="s">
        <v>65</v>
      </c>
      <c r="B451" t="s">
        <v>14</v>
      </c>
      <c r="C451" t="s">
        <v>28</v>
      </c>
      <c r="D451" t="s">
        <v>608</v>
      </c>
      <c r="E451">
        <v>9</v>
      </c>
      <c r="F451" t="str">
        <f>IF(petrolpump_jbp_data[Quantity]&lt;=6,"Low",  IF(petrolpump_jbp_data[Quantity]&gt;=16,"High","Intermediate"))</f>
        <v>Intermediate</v>
      </c>
      <c r="G451">
        <v>79000</v>
      </c>
      <c r="H451">
        <v>711000</v>
      </c>
      <c r="I451" t="s">
        <v>963</v>
      </c>
      <c r="J451" t="s">
        <v>35</v>
      </c>
      <c r="K451" t="str">
        <f t="shared" si="21"/>
        <v>May-2025</v>
      </c>
      <c r="L451" t="s">
        <v>65</v>
      </c>
      <c r="M451">
        <f t="shared" si="22"/>
        <v>2</v>
      </c>
      <c r="N451" t="str">
        <f t="shared" si="23"/>
        <v>Early</v>
      </c>
      <c r="O451" t="s">
        <v>964</v>
      </c>
      <c r="P451" t="s">
        <v>20</v>
      </c>
      <c r="Q451" t="s">
        <v>216</v>
      </c>
    </row>
    <row r="452" spans="1:17" x14ac:dyDescent="0.3">
      <c r="A452" t="s">
        <v>58</v>
      </c>
      <c r="B452" t="s">
        <v>14</v>
      </c>
      <c r="C452" t="s">
        <v>94</v>
      </c>
      <c r="D452" t="s">
        <v>608</v>
      </c>
      <c r="E452">
        <v>10</v>
      </c>
      <c r="F452" t="str">
        <f>IF(petrolpump_jbp_data[Quantity]&lt;=6,"Low",  IF(petrolpump_jbp_data[Quantity]&gt;=16,"High","Intermediate"))</f>
        <v>Intermediate</v>
      </c>
      <c r="G452">
        <v>79000</v>
      </c>
      <c r="H452">
        <v>790000</v>
      </c>
      <c r="I452" t="s">
        <v>965</v>
      </c>
      <c r="J452" t="s">
        <v>132</v>
      </c>
      <c r="K452" t="str">
        <f t="shared" si="21"/>
        <v>May-2025</v>
      </c>
      <c r="L452" t="s">
        <v>58</v>
      </c>
      <c r="M452">
        <f t="shared" si="22"/>
        <v>2</v>
      </c>
      <c r="N452" t="str">
        <f t="shared" si="23"/>
        <v>Early</v>
      </c>
      <c r="O452" t="s">
        <v>966</v>
      </c>
      <c r="P452" t="s">
        <v>26</v>
      </c>
      <c r="Q452" t="s">
        <v>21</v>
      </c>
    </row>
    <row r="453" spans="1:17" x14ac:dyDescent="0.3">
      <c r="A453" t="s">
        <v>48</v>
      </c>
      <c r="B453" t="s">
        <v>14</v>
      </c>
      <c r="C453" t="s">
        <v>78</v>
      </c>
      <c r="D453" t="s">
        <v>608</v>
      </c>
      <c r="E453">
        <v>8</v>
      </c>
      <c r="F453" t="str">
        <f>IF(petrolpump_jbp_data[Quantity]&lt;=6,"Low",  IF(petrolpump_jbp_data[Quantity]&gt;=16,"High","Intermediate"))</f>
        <v>Intermediate</v>
      </c>
      <c r="G453">
        <v>79000</v>
      </c>
      <c r="H453">
        <v>632000</v>
      </c>
      <c r="I453" t="s">
        <v>967</v>
      </c>
      <c r="J453" t="s">
        <v>86</v>
      </c>
      <c r="K453" t="str">
        <f t="shared" si="21"/>
        <v>May-2025</v>
      </c>
      <c r="L453" t="s">
        <v>48</v>
      </c>
      <c r="M453">
        <f t="shared" si="22"/>
        <v>5</v>
      </c>
      <c r="N453" t="str">
        <f t="shared" si="23"/>
        <v>Delayed</v>
      </c>
      <c r="O453" t="s">
        <v>968</v>
      </c>
      <c r="P453" t="s">
        <v>26</v>
      </c>
      <c r="Q453" t="s">
        <v>21</v>
      </c>
    </row>
    <row r="454" spans="1:17" x14ac:dyDescent="0.3">
      <c r="A454" t="s">
        <v>102</v>
      </c>
      <c r="B454" t="s">
        <v>14</v>
      </c>
      <c r="C454" t="s">
        <v>33</v>
      </c>
      <c r="D454" t="s">
        <v>608</v>
      </c>
      <c r="E454">
        <v>27</v>
      </c>
      <c r="F454" t="str">
        <f>IF(petrolpump_jbp_data[Quantity]&lt;=6,"Low",  IF(petrolpump_jbp_data[Quantity]&gt;=16,"High","Intermediate"))</f>
        <v>High</v>
      </c>
      <c r="G454">
        <v>79000</v>
      </c>
      <c r="H454">
        <v>2133000</v>
      </c>
      <c r="I454" t="s">
        <v>969</v>
      </c>
      <c r="J454" t="s">
        <v>27</v>
      </c>
      <c r="K454" t="str">
        <f t="shared" si="21"/>
        <v>May-2025</v>
      </c>
      <c r="L454" t="s">
        <v>102</v>
      </c>
      <c r="M454">
        <f t="shared" si="22"/>
        <v>2</v>
      </c>
      <c r="N454" t="str">
        <f t="shared" si="23"/>
        <v>Early</v>
      </c>
      <c r="O454" t="s">
        <v>970</v>
      </c>
      <c r="P454" t="s">
        <v>26</v>
      </c>
      <c r="Q454" t="s">
        <v>371</v>
      </c>
    </row>
    <row r="455" spans="1:17" x14ac:dyDescent="0.3">
      <c r="A455" t="s">
        <v>65</v>
      </c>
      <c r="B455" t="s">
        <v>14</v>
      </c>
      <c r="C455" t="s">
        <v>41</v>
      </c>
      <c r="D455" t="s">
        <v>608</v>
      </c>
      <c r="E455">
        <v>29</v>
      </c>
      <c r="F455" t="str">
        <f>IF(petrolpump_jbp_data[Quantity]&lt;=6,"Low",  IF(petrolpump_jbp_data[Quantity]&gt;=16,"High","Intermediate"))</f>
        <v>High</v>
      </c>
      <c r="G455">
        <v>79000</v>
      </c>
      <c r="H455">
        <v>2291000</v>
      </c>
      <c r="I455" t="s">
        <v>971</v>
      </c>
      <c r="J455" t="s">
        <v>35</v>
      </c>
      <c r="K455" t="str">
        <f t="shared" si="21"/>
        <v>May-2025</v>
      </c>
      <c r="L455" t="s">
        <v>65</v>
      </c>
      <c r="M455">
        <f t="shared" si="22"/>
        <v>2</v>
      </c>
      <c r="N455" t="str">
        <f t="shared" si="23"/>
        <v>Early</v>
      </c>
      <c r="O455" t="s">
        <v>972</v>
      </c>
      <c r="P455" t="s">
        <v>20</v>
      </c>
      <c r="Q455" t="s">
        <v>216</v>
      </c>
    </row>
    <row r="456" spans="1:17" x14ac:dyDescent="0.3">
      <c r="A456" t="s">
        <v>30</v>
      </c>
      <c r="B456" t="s">
        <v>14</v>
      </c>
      <c r="C456" t="s">
        <v>67</v>
      </c>
      <c r="D456" t="s">
        <v>608</v>
      </c>
      <c r="E456">
        <v>28</v>
      </c>
      <c r="F456" t="str">
        <f>IF(petrolpump_jbp_data[Quantity]&lt;=6,"Low",  IF(petrolpump_jbp_data[Quantity]&gt;=16,"High","Intermediate"))</f>
        <v>High</v>
      </c>
      <c r="G456">
        <v>79000</v>
      </c>
      <c r="H456">
        <v>2212000</v>
      </c>
      <c r="I456" t="s">
        <v>973</v>
      </c>
      <c r="J456" t="s">
        <v>112</v>
      </c>
      <c r="K456" t="str">
        <f t="shared" si="21"/>
        <v>May-2025</v>
      </c>
      <c r="L456" t="s">
        <v>30</v>
      </c>
      <c r="M456">
        <f t="shared" si="22"/>
        <v>3</v>
      </c>
      <c r="N456" t="str">
        <f t="shared" si="23"/>
        <v>Early</v>
      </c>
      <c r="O456" t="s">
        <v>974</v>
      </c>
      <c r="P456" t="s">
        <v>26</v>
      </c>
      <c r="Q456" t="s">
        <v>371</v>
      </c>
    </row>
    <row r="457" spans="1:17" x14ac:dyDescent="0.3">
      <c r="A457" t="s">
        <v>62</v>
      </c>
      <c r="B457" t="s">
        <v>14</v>
      </c>
      <c r="C457" t="s">
        <v>94</v>
      </c>
      <c r="D457" t="s">
        <v>608</v>
      </c>
      <c r="E457">
        <v>15</v>
      </c>
      <c r="F457" t="str">
        <f>IF(petrolpump_jbp_data[Quantity]&lt;=6,"Low",  IF(petrolpump_jbp_data[Quantity]&gt;=16,"High","Intermediate"))</f>
        <v>Intermediate</v>
      </c>
      <c r="G457">
        <v>79000</v>
      </c>
      <c r="H457">
        <v>1185000</v>
      </c>
      <c r="I457" t="s">
        <v>975</v>
      </c>
      <c r="J457" t="s">
        <v>18</v>
      </c>
      <c r="K457" t="str">
        <f t="shared" si="21"/>
        <v>May-2025</v>
      </c>
      <c r="L457" t="s">
        <v>62</v>
      </c>
      <c r="M457">
        <f t="shared" si="22"/>
        <v>3</v>
      </c>
      <c r="N457" t="str">
        <f t="shared" si="23"/>
        <v>Early</v>
      </c>
      <c r="O457" t="s">
        <v>976</v>
      </c>
      <c r="P457" t="s">
        <v>20</v>
      </c>
      <c r="Q457" t="s">
        <v>21</v>
      </c>
    </row>
    <row r="458" spans="1:17" x14ac:dyDescent="0.3">
      <c r="A458" t="s">
        <v>40</v>
      </c>
      <c r="B458" t="s">
        <v>14</v>
      </c>
      <c r="C458" t="s">
        <v>46</v>
      </c>
      <c r="D458" t="s">
        <v>608</v>
      </c>
      <c r="E458">
        <v>6</v>
      </c>
      <c r="F458" t="str">
        <f>IF(petrolpump_jbp_data[Quantity]&lt;=6,"Low",  IF(petrolpump_jbp_data[Quantity]&gt;=16,"High","Intermediate"))</f>
        <v>Low</v>
      </c>
      <c r="G458">
        <v>79000</v>
      </c>
      <c r="H458">
        <v>474000</v>
      </c>
      <c r="I458" t="s">
        <v>977</v>
      </c>
      <c r="J458" t="s">
        <v>65</v>
      </c>
      <c r="K458" t="str">
        <f t="shared" si="21"/>
        <v>May-2025</v>
      </c>
      <c r="L458" t="s">
        <v>40</v>
      </c>
      <c r="M458">
        <f t="shared" si="22"/>
        <v>3</v>
      </c>
      <c r="N458" t="str">
        <f t="shared" si="23"/>
        <v>Early</v>
      </c>
      <c r="O458" t="s">
        <v>978</v>
      </c>
      <c r="P458" t="s">
        <v>26</v>
      </c>
      <c r="Q458" t="s">
        <v>216</v>
      </c>
    </row>
    <row r="459" spans="1:17" x14ac:dyDescent="0.3">
      <c r="A459" t="s">
        <v>70</v>
      </c>
      <c r="B459" t="s">
        <v>14</v>
      </c>
      <c r="C459" t="s">
        <v>78</v>
      </c>
      <c r="D459" t="s">
        <v>608</v>
      </c>
      <c r="E459">
        <v>13</v>
      </c>
      <c r="F459" t="str">
        <f>IF(petrolpump_jbp_data[Quantity]&lt;=6,"Low",  IF(petrolpump_jbp_data[Quantity]&gt;=16,"High","Intermediate"))</f>
        <v>Intermediate</v>
      </c>
      <c r="G459">
        <v>79000</v>
      </c>
      <c r="H459">
        <v>1027000</v>
      </c>
      <c r="I459" t="s">
        <v>979</v>
      </c>
      <c r="J459" t="s">
        <v>32</v>
      </c>
      <c r="K459" t="str">
        <f t="shared" si="21"/>
        <v>May-2025</v>
      </c>
      <c r="L459" t="s">
        <v>70</v>
      </c>
      <c r="M459">
        <f t="shared" si="22"/>
        <v>3</v>
      </c>
      <c r="N459" t="str">
        <f t="shared" si="23"/>
        <v>Early</v>
      </c>
      <c r="O459" t="s">
        <v>980</v>
      </c>
      <c r="P459" t="s">
        <v>26</v>
      </c>
      <c r="Q459" t="s">
        <v>371</v>
      </c>
    </row>
    <row r="460" spans="1:17" x14ac:dyDescent="0.3">
      <c r="A460" t="s">
        <v>96</v>
      </c>
      <c r="B460" t="s">
        <v>14</v>
      </c>
      <c r="C460" t="s">
        <v>41</v>
      </c>
      <c r="D460" t="s">
        <v>608</v>
      </c>
      <c r="E460">
        <v>16</v>
      </c>
      <c r="F460" t="str">
        <f>IF(petrolpump_jbp_data[Quantity]&lt;=6,"Low",  IF(petrolpump_jbp_data[Quantity]&gt;=16,"High","Intermediate"))</f>
        <v>High</v>
      </c>
      <c r="G460">
        <v>79000</v>
      </c>
      <c r="H460">
        <v>1264000</v>
      </c>
      <c r="I460" t="s">
        <v>981</v>
      </c>
      <c r="J460" t="s">
        <v>27</v>
      </c>
      <c r="K460" t="str">
        <f t="shared" si="21"/>
        <v>May-2025</v>
      </c>
      <c r="L460" t="s">
        <v>96</v>
      </c>
      <c r="M460">
        <f t="shared" si="22"/>
        <v>5</v>
      </c>
      <c r="N460" t="str">
        <f t="shared" si="23"/>
        <v>Delayed</v>
      </c>
      <c r="O460" t="s">
        <v>982</v>
      </c>
      <c r="P460" t="s">
        <v>26</v>
      </c>
      <c r="Q460" t="s">
        <v>364</v>
      </c>
    </row>
    <row r="461" spans="1:17" x14ac:dyDescent="0.3">
      <c r="A461" t="s">
        <v>96</v>
      </c>
      <c r="B461" t="s">
        <v>14</v>
      </c>
      <c r="C461" t="s">
        <v>28</v>
      </c>
      <c r="D461" t="s">
        <v>608</v>
      </c>
      <c r="E461">
        <v>7</v>
      </c>
      <c r="F461" t="str">
        <f>IF(petrolpump_jbp_data[Quantity]&lt;=6,"Low",  IF(petrolpump_jbp_data[Quantity]&gt;=16,"High","Intermediate"))</f>
        <v>Intermediate</v>
      </c>
      <c r="G461">
        <v>79000</v>
      </c>
      <c r="H461">
        <v>553000</v>
      </c>
      <c r="I461" t="s">
        <v>983</v>
      </c>
      <c r="J461" t="s">
        <v>102</v>
      </c>
      <c r="K461" t="str">
        <f t="shared" si="21"/>
        <v>May-2025</v>
      </c>
      <c r="L461" t="s">
        <v>96</v>
      </c>
      <c r="M461">
        <f t="shared" si="22"/>
        <v>3</v>
      </c>
      <c r="N461" t="str">
        <f t="shared" si="23"/>
        <v>Early</v>
      </c>
      <c r="O461" t="s">
        <v>984</v>
      </c>
      <c r="P461" t="s">
        <v>26</v>
      </c>
      <c r="Q461" t="s">
        <v>364</v>
      </c>
    </row>
    <row r="462" spans="1:17" x14ac:dyDescent="0.3">
      <c r="A462" t="s">
        <v>73</v>
      </c>
      <c r="B462" t="s">
        <v>14</v>
      </c>
      <c r="C462" t="s">
        <v>41</v>
      </c>
      <c r="D462" t="s">
        <v>608</v>
      </c>
      <c r="E462">
        <v>18</v>
      </c>
      <c r="F462" t="str">
        <f>IF(petrolpump_jbp_data[Quantity]&lt;=6,"Low",  IF(petrolpump_jbp_data[Quantity]&gt;=16,"High","Intermediate"))</f>
        <v>High</v>
      </c>
      <c r="G462">
        <v>79000</v>
      </c>
      <c r="H462">
        <v>1422000</v>
      </c>
      <c r="I462" t="s">
        <v>985</v>
      </c>
      <c r="J462" t="s">
        <v>45</v>
      </c>
      <c r="K462" t="str">
        <f t="shared" si="21"/>
        <v>May-2025</v>
      </c>
      <c r="L462" t="s">
        <v>73</v>
      </c>
      <c r="M462">
        <f t="shared" si="22"/>
        <v>2</v>
      </c>
      <c r="N462" t="str">
        <f t="shared" si="23"/>
        <v>Early</v>
      </c>
      <c r="O462" t="s">
        <v>986</v>
      </c>
      <c r="P462" t="s">
        <v>26</v>
      </c>
      <c r="Q462" t="s">
        <v>371</v>
      </c>
    </row>
    <row r="463" spans="1:17" x14ac:dyDescent="0.3">
      <c r="A463" t="s">
        <v>51</v>
      </c>
      <c r="B463" t="s">
        <v>14</v>
      </c>
      <c r="C463" t="s">
        <v>94</v>
      </c>
      <c r="D463" t="s">
        <v>608</v>
      </c>
      <c r="E463">
        <v>17</v>
      </c>
      <c r="F463" t="str">
        <f>IF(petrolpump_jbp_data[Quantity]&lt;=6,"Low",  IF(petrolpump_jbp_data[Quantity]&gt;=16,"High","Intermediate"))</f>
        <v>High</v>
      </c>
      <c r="G463">
        <v>79000</v>
      </c>
      <c r="H463">
        <v>1343000</v>
      </c>
      <c r="I463" t="s">
        <v>987</v>
      </c>
      <c r="J463" t="s">
        <v>132</v>
      </c>
      <c r="K463" t="str">
        <f t="shared" si="21"/>
        <v>May-2025</v>
      </c>
      <c r="L463" t="s">
        <v>51</v>
      </c>
      <c r="M463">
        <f t="shared" si="22"/>
        <v>3</v>
      </c>
      <c r="N463" t="str">
        <f t="shared" si="23"/>
        <v>Early</v>
      </c>
      <c r="O463" t="s">
        <v>988</v>
      </c>
      <c r="P463" t="s">
        <v>20</v>
      </c>
      <c r="Q463" t="s">
        <v>371</v>
      </c>
    </row>
    <row r="464" spans="1:17" x14ac:dyDescent="0.3">
      <c r="A464" t="s">
        <v>60</v>
      </c>
      <c r="B464" t="s">
        <v>14</v>
      </c>
      <c r="C464" t="s">
        <v>33</v>
      </c>
      <c r="D464" t="s">
        <v>608</v>
      </c>
      <c r="E464">
        <v>16</v>
      </c>
      <c r="F464" t="str">
        <f>IF(petrolpump_jbp_data[Quantity]&lt;=6,"Low",  IF(petrolpump_jbp_data[Quantity]&gt;=16,"High","Intermediate"))</f>
        <v>High</v>
      </c>
      <c r="G464">
        <v>79000</v>
      </c>
      <c r="H464">
        <v>1264000</v>
      </c>
      <c r="I464" t="s">
        <v>989</v>
      </c>
      <c r="J464" t="s">
        <v>22</v>
      </c>
      <c r="K464" t="str">
        <f t="shared" si="21"/>
        <v>May-2025</v>
      </c>
      <c r="L464" t="s">
        <v>60</v>
      </c>
      <c r="M464">
        <f t="shared" si="22"/>
        <v>3</v>
      </c>
      <c r="N464" t="str">
        <f t="shared" si="23"/>
        <v>Early</v>
      </c>
      <c r="O464" t="s">
        <v>990</v>
      </c>
      <c r="P464" t="s">
        <v>26</v>
      </c>
      <c r="Q464" t="s">
        <v>21</v>
      </c>
    </row>
    <row r="465" spans="1:17" x14ac:dyDescent="0.3">
      <c r="A465" t="s">
        <v>96</v>
      </c>
      <c r="B465" t="s">
        <v>14</v>
      </c>
      <c r="C465" t="s">
        <v>67</v>
      </c>
      <c r="D465" t="s">
        <v>608</v>
      </c>
      <c r="E465">
        <v>11</v>
      </c>
      <c r="F465" t="str">
        <f>IF(petrolpump_jbp_data[Quantity]&lt;=6,"Low",  IF(petrolpump_jbp_data[Quantity]&gt;=16,"High","Intermediate"))</f>
        <v>Intermediate</v>
      </c>
      <c r="G465">
        <v>79000</v>
      </c>
      <c r="H465">
        <v>869000</v>
      </c>
      <c r="I465" t="s">
        <v>991</v>
      </c>
      <c r="J465" t="s">
        <v>27</v>
      </c>
      <c r="K465" t="str">
        <f t="shared" si="21"/>
        <v>May-2025</v>
      </c>
      <c r="L465" t="s">
        <v>96</v>
      </c>
      <c r="M465">
        <f t="shared" si="22"/>
        <v>5</v>
      </c>
      <c r="N465" t="str">
        <f t="shared" si="23"/>
        <v>Delayed</v>
      </c>
      <c r="O465" t="s">
        <v>992</v>
      </c>
      <c r="P465" t="s">
        <v>26</v>
      </c>
      <c r="Q465" t="s">
        <v>371</v>
      </c>
    </row>
    <row r="466" spans="1:17" x14ac:dyDescent="0.3">
      <c r="A466" t="s">
        <v>51</v>
      </c>
      <c r="B466" t="s">
        <v>14</v>
      </c>
      <c r="C466" t="s">
        <v>33</v>
      </c>
      <c r="D466" t="s">
        <v>608</v>
      </c>
      <c r="E466">
        <v>13</v>
      </c>
      <c r="F466" t="str">
        <f>IF(petrolpump_jbp_data[Quantity]&lt;=6,"Low",  IF(petrolpump_jbp_data[Quantity]&gt;=16,"High","Intermediate"))</f>
        <v>Intermediate</v>
      </c>
      <c r="G466">
        <v>79000</v>
      </c>
      <c r="H466">
        <v>1027000</v>
      </c>
      <c r="I466" t="s">
        <v>993</v>
      </c>
      <c r="J466" t="s">
        <v>96</v>
      </c>
      <c r="K466" t="str">
        <f t="shared" si="21"/>
        <v>May-2025</v>
      </c>
      <c r="L466" t="s">
        <v>51</v>
      </c>
      <c r="M466">
        <f t="shared" si="22"/>
        <v>2</v>
      </c>
      <c r="N466" t="str">
        <f t="shared" si="23"/>
        <v>Early</v>
      </c>
      <c r="O466" t="s">
        <v>994</v>
      </c>
      <c r="P466" t="s">
        <v>20</v>
      </c>
      <c r="Q466" t="s">
        <v>371</v>
      </c>
    </row>
    <row r="467" spans="1:17" x14ac:dyDescent="0.3">
      <c r="A467" t="s">
        <v>45</v>
      </c>
      <c r="B467" t="s">
        <v>14</v>
      </c>
      <c r="C467" t="s">
        <v>46</v>
      </c>
      <c r="D467" t="s">
        <v>608</v>
      </c>
      <c r="E467">
        <v>15</v>
      </c>
      <c r="F467" t="str">
        <f>IF(petrolpump_jbp_data[Quantity]&lt;=6,"Low",  IF(petrolpump_jbp_data[Quantity]&gt;=16,"High","Intermediate"))</f>
        <v>Intermediate</v>
      </c>
      <c r="G467">
        <v>72500</v>
      </c>
      <c r="H467">
        <v>1087500</v>
      </c>
      <c r="I467" t="s">
        <v>995</v>
      </c>
      <c r="J467" t="s">
        <v>48</v>
      </c>
      <c r="K467" t="str">
        <f t="shared" si="21"/>
        <v>May-2025</v>
      </c>
      <c r="L467" t="s">
        <v>45</v>
      </c>
      <c r="M467">
        <f t="shared" si="22"/>
        <v>2</v>
      </c>
      <c r="N467" t="str">
        <f t="shared" si="23"/>
        <v>Early</v>
      </c>
      <c r="O467" t="s">
        <v>996</v>
      </c>
      <c r="P467" t="s">
        <v>26</v>
      </c>
      <c r="Q467" t="s">
        <v>364</v>
      </c>
    </row>
    <row r="468" spans="1:17" x14ac:dyDescent="0.3">
      <c r="A468" t="s">
        <v>84</v>
      </c>
      <c r="B468" t="s">
        <v>14</v>
      </c>
      <c r="C468" t="s">
        <v>41</v>
      </c>
      <c r="D468" t="s">
        <v>608</v>
      </c>
      <c r="E468">
        <v>5</v>
      </c>
      <c r="F468" t="str">
        <f>IF(petrolpump_jbp_data[Quantity]&lt;=6,"Low",  IF(petrolpump_jbp_data[Quantity]&gt;=16,"High","Intermediate"))</f>
        <v>Low</v>
      </c>
      <c r="G468">
        <v>72500</v>
      </c>
      <c r="H468">
        <v>362500</v>
      </c>
      <c r="I468" t="s">
        <v>997</v>
      </c>
      <c r="J468" t="s">
        <v>86</v>
      </c>
      <c r="K468" t="str">
        <f t="shared" si="21"/>
        <v>May-2025</v>
      </c>
      <c r="L468" t="s">
        <v>84</v>
      </c>
      <c r="M468">
        <f t="shared" si="22"/>
        <v>3</v>
      </c>
      <c r="N468" t="str">
        <f t="shared" si="23"/>
        <v>Early</v>
      </c>
      <c r="O468" t="s">
        <v>998</v>
      </c>
      <c r="P468" t="s">
        <v>20</v>
      </c>
      <c r="Q468" t="s">
        <v>216</v>
      </c>
    </row>
    <row r="469" spans="1:17" x14ac:dyDescent="0.3">
      <c r="A469" t="s">
        <v>90</v>
      </c>
      <c r="B469" t="s">
        <v>14</v>
      </c>
      <c r="C469" t="s">
        <v>94</v>
      </c>
      <c r="D469" t="s">
        <v>608</v>
      </c>
      <c r="E469">
        <v>23</v>
      </c>
      <c r="F469" t="str">
        <f>IF(petrolpump_jbp_data[Quantity]&lt;=6,"Low",  IF(petrolpump_jbp_data[Quantity]&gt;=16,"High","Intermediate"))</f>
        <v>High</v>
      </c>
      <c r="G469">
        <v>72500</v>
      </c>
      <c r="H469">
        <v>1667500</v>
      </c>
      <c r="I469" t="s">
        <v>999</v>
      </c>
      <c r="J469" t="s">
        <v>100</v>
      </c>
      <c r="K469" t="str">
        <f t="shared" si="21"/>
        <v>April-2025</v>
      </c>
      <c r="L469" t="s">
        <v>90</v>
      </c>
      <c r="M469">
        <f t="shared" si="22"/>
        <v>3</v>
      </c>
      <c r="N469" t="str">
        <f t="shared" si="23"/>
        <v>Early</v>
      </c>
      <c r="O469" t="s">
        <v>1000</v>
      </c>
      <c r="P469" t="s">
        <v>20</v>
      </c>
      <c r="Q469" t="s">
        <v>216</v>
      </c>
    </row>
    <row r="470" spans="1:17" x14ac:dyDescent="0.3">
      <c r="A470" t="s">
        <v>30</v>
      </c>
      <c r="B470" t="s">
        <v>14</v>
      </c>
      <c r="C470" t="s">
        <v>78</v>
      </c>
      <c r="D470" t="s">
        <v>608</v>
      </c>
      <c r="E470">
        <v>21</v>
      </c>
      <c r="F470" t="str">
        <f>IF(petrolpump_jbp_data[Quantity]&lt;=6,"Low",  IF(petrolpump_jbp_data[Quantity]&gt;=16,"High","Intermediate"))</f>
        <v>High</v>
      </c>
      <c r="G470">
        <v>72500</v>
      </c>
      <c r="H470">
        <v>1522500</v>
      </c>
      <c r="I470" t="s">
        <v>1001</v>
      </c>
      <c r="J470" t="s">
        <v>86</v>
      </c>
      <c r="K470" t="str">
        <f t="shared" si="21"/>
        <v>May-2025</v>
      </c>
      <c r="L470" t="s">
        <v>30</v>
      </c>
      <c r="M470">
        <f t="shared" si="22"/>
        <v>2</v>
      </c>
      <c r="N470" t="str">
        <f t="shared" si="23"/>
        <v>Early</v>
      </c>
      <c r="O470" t="s">
        <v>1002</v>
      </c>
      <c r="P470" t="s">
        <v>26</v>
      </c>
      <c r="Q470" t="s">
        <v>364</v>
      </c>
    </row>
    <row r="471" spans="1:17" x14ac:dyDescent="0.3">
      <c r="A471" t="s">
        <v>48</v>
      </c>
      <c r="B471" t="s">
        <v>14</v>
      </c>
      <c r="C471" t="s">
        <v>41</v>
      </c>
      <c r="D471" t="s">
        <v>608</v>
      </c>
      <c r="E471">
        <v>13</v>
      </c>
      <c r="F471" t="str">
        <f>IF(petrolpump_jbp_data[Quantity]&lt;=6,"Low",  IF(petrolpump_jbp_data[Quantity]&gt;=16,"High","Intermediate"))</f>
        <v>Intermediate</v>
      </c>
      <c r="G471">
        <v>72500</v>
      </c>
      <c r="H471">
        <v>942500</v>
      </c>
      <c r="I471" t="s">
        <v>1003</v>
      </c>
      <c r="J471" t="s">
        <v>84</v>
      </c>
      <c r="K471" t="str">
        <f t="shared" si="21"/>
        <v>May-2025</v>
      </c>
      <c r="L471" t="s">
        <v>48</v>
      </c>
      <c r="M471">
        <f t="shared" si="22"/>
        <v>2</v>
      </c>
      <c r="N471" t="str">
        <f t="shared" si="23"/>
        <v>Early</v>
      </c>
      <c r="O471" t="s">
        <v>1004</v>
      </c>
      <c r="P471" t="s">
        <v>20</v>
      </c>
      <c r="Q471" t="s">
        <v>216</v>
      </c>
    </row>
    <row r="472" spans="1:17" x14ac:dyDescent="0.3">
      <c r="A472" t="s">
        <v>27</v>
      </c>
      <c r="B472" t="s">
        <v>14</v>
      </c>
      <c r="C472" t="s">
        <v>33</v>
      </c>
      <c r="D472" t="s">
        <v>608</v>
      </c>
      <c r="E472">
        <v>27</v>
      </c>
      <c r="F472" t="str">
        <f>IF(petrolpump_jbp_data[Quantity]&lt;=6,"Low",  IF(petrolpump_jbp_data[Quantity]&gt;=16,"High","Intermediate"))</f>
        <v>High</v>
      </c>
      <c r="G472">
        <v>72500</v>
      </c>
      <c r="H472">
        <v>1957500</v>
      </c>
      <c r="I472" t="s">
        <v>1005</v>
      </c>
      <c r="J472" t="s">
        <v>110</v>
      </c>
      <c r="K472" t="str">
        <f t="shared" si="21"/>
        <v>May-2025</v>
      </c>
      <c r="L472" t="s">
        <v>27</v>
      </c>
      <c r="M472">
        <f t="shared" si="22"/>
        <v>2</v>
      </c>
      <c r="N472" t="str">
        <f t="shared" si="23"/>
        <v>Early</v>
      </c>
      <c r="O472" t="s">
        <v>1006</v>
      </c>
      <c r="P472" t="s">
        <v>20</v>
      </c>
      <c r="Q472" t="s">
        <v>364</v>
      </c>
    </row>
    <row r="473" spans="1:17" x14ac:dyDescent="0.3">
      <c r="A473" t="s">
        <v>13</v>
      </c>
      <c r="B473" t="s">
        <v>14</v>
      </c>
      <c r="C473" t="s">
        <v>15</v>
      </c>
      <c r="D473" t="s">
        <v>608</v>
      </c>
      <c r="E473">
        <v>15</v>
      </c>
      <c r="F473" t="str">
        <f>IF(petrolpump_jbp_data[Quantity]&lt;=6,"Low",  IF(petrolpump_jbp_data[Quantity]&gt;=16,"High","Intermediate"))</f>
        <v>Intermediate</v>
      </c>
      <c r="G473">
        <v>72500</v>
      </c>
      <c r="H473">
        <v>1087500</v>
      </c>
      <c r="I473" t="s">
        <v>1007</v>
      </c>
      <c r="J473" t="s">
        <v>62</v>
      </c>
      <c r="K473" t="str">
        <f t="shared" si="21"/>
        <v>May-2025</v>
      </c>
      <c r="L473" t="s">
        <v>13</v>
      </c>
      <c r="M473">
        <f t="shared" si="22"/>
        <v>2</v>
      </c>
      <c r="N473" t="str">
        <f t="shared" si="23"/>
        <v>Early</v>
      </c>
      <c r="O473" t="s">
        <v>1008</v>
      </c>
      <c r="P473" t="s">
        <v>20</v>
      </c>
      <c r="Q473" t="s">
        <v>371</v>
      </c>
    </row>
    <row r="474" spans="1:17" x14ac:dyDescent="0.3">
      <c r="A474" t="s">
        <v>58</v>
      </c>
      <c r="B474" t="s">
        <v>14</v>
      </c>
      <c r="C474" t="s">
        <v>33</v>
      </c>
      <c r="D474" t="s">
        <v>608</v>
      </c>
      <c r="E474">
        <v>19</v>
      </c>
      <c r="F474" t="str">
        <f>IF(petrolpump_jbp_data[Quantity]&lt;=6,"Low",  IF(petrolpump_jbp_data[Quantity]&gt;=16,"High","Intermediate"))</f>
        <v>High</v>
      </c>
      <c r="G474">
        <v>72500</v>
      </c>
      <c r="H474">
        <v>1377500</v>
      </c>
      <c r="I474" t="s">
        <v>1009</v>
      </c>
      <c r="J474" t="s">
        <v>132</v>
      </c>
      <c r="K474" t="str">
        <f t="shared" si="21"/>
        <v>May-2025</v>
      </c>
      <c r="L474" t="s">
        <v>58</v>
      </c>
      <c r="M474">
        <f t="shared" si="22"/>
        <v>2</v>
      </c>
      <c r="N474" t="str">
        <f t="shared" si="23"/>
        <v>Early</v>
      </c>
      <c r="O474" t="s">
        <v>1010</v>
      </c>
      <c r="P474" t="s">
        <v>26</v>
      </c>
      <c r="Q474" t="s">
        <v>364</v>
      </c>
    </row>
    <row r="475" spans="1:17" x14ac:dyDescent="0.3">
      <c r="A475" t="s">
        <v>112</v>
      </c>
      <c r="B475" t="s">
        <v>14</v>
      </c>
      <c r="C475" t="s">
        <v>67</v>
      </c>
      <c r="D475" t="s">
        <v>608</v>
      </c>
      <c r="E475">
        <v>18</v>
      </c>
      <c r="F475" t="str">
        <f>IF(petrolpump_jbp_data[Quantity]&lt;=6,"Low",  IF(petrolpump_jbp_data[Quantity]&gt;=16,"High","Intermediate"))</f>
        <v>High</v>
      </c>
      <c r="G475">
        <v>72500</v>
      </c>
      <c r="H475">
        <v>1305000</v>
      </c>
      <c r="I475" t="s">
        <v>1011</v>
      </c>
      <c r="J475" t="s">
        <v>90</v>
      </c>
      <c r="K475" t="str">
        <f t="shared" si="21"/>
        <v>May-2025</v>
      </c>
      <c r="L475" t="s">
        <v>112</v>
      </c>
      <c r="M475">
        <f t="shared" si="22"/>
        <v>2</v>
      </c>
      <c r="N475" t="str">
        <f t="shared" si="23"/>
        <v>Early</v>
      </c>
      <c r="O475" t="s">
        <v>1012</v>
      </c>
      <c r="P475" t="s">
        <v>26</v>
      </c>
      <c r="Q475" t="s">
        <v>364</v>
      </c>
    </row>
    <row r="476" spans="1:17" x14ac:dyDescent="0.3">
      <c r="A476" t="s">
        <v>60</v>
      </c>
      <c r="B476" t="s">
        <v>14</v>
      </c>
      <c r="C476" t="s">
        <v>15</v>
      </c>
      <c r="D476" t="s">
        <v>608</v>
      </c>
      <c r="E476">
        <v>15</v>
      </c>
      <c r="F476" t="str">
        <f>IF(petrolpump_jbp_data[Quantity]&lt;=6,"Low",  IF(petrolpump_jbp_data[Quantity]&gt;=16,"High","Intermediate"))</f>
        <v>Intermediate</v>
      </c>
      <c r="G476">
        <v>72500</v>
      </c>
      <c r="H476">
        <v>1087500</v>
      </c>
      <c r="I476" t="s">
        <v>1013</v>
      </c>
      <c r="J476" t="s">
        <v>13</v>
      </c>
      <c r="K476" t="str">
        <f t="shared" si="21"/>
        <v>May-2025</v>
      </c>
      <c r="L476" t="s">
        <v>60</v>
      </c>
      <c r="M476">
        <f t="shared" si="22"/>
        <v>2</v>
      </c>
      <c r="N476" t="str">
        <f t="shared" si="23"/>
        <v>Early</v>
      </c>
      <c r="O476" t="s">
        <v>1014</v>
      </c>
      <c r="P476" t="s">
        <v>20</v>
      </c>
      <c r="Q476" t="s">
        <v>21</v>
      </c>
    </row>
    <row r="477" spans="1:17" x14ac:dyDescent="0.3">
      <c r="A477" t="s">
        <v>84</v>
      </c>
      <c r="B477" t="s">
        <v>14</v>
      </c>
      <c r="C477" t="s">
        <v>15</v>
      </c>
      <c r="D477" t="s">
        <v>608</v>
      </c>
      <c r="E477">
        <v>28</v>
      </c>
      <c r="F477" t="str">
        <f>IF(petrolpump_jbp_data[Quantity]&lt;=6,"Low",  IF(petrolpump_jbp_data[Quantity]&gt;=16,"High","Intermediate"))</f>
        <v>High</v>
      </c>
      <c r="G477">
        <v>72500</v>
      </c>
      <c r="H477">
        <v>2030000</v>
      </c>
      <c r="I477" t="s">
        <v>1015</v>
      </c>
      <c r="J477" t="s">
        <v>98</v>
      </c>
      <c r="K477" t="str">
        <f t="shared" si="21"/>
        <v>May-2025</v>
      </c>
      <c r="L477" t="s">
        <v>84</v>
      </c>
      <c r="M477">
        <f t="shared" si="22"/>
        <v>5</v>
      </c>
      <c r="N477" t="str">
        <f t="shared" si="23"/>
        <v>Delayed</v>
      </c>
      <c r="O477" t="s">
        <v>1016</v>
      </c>
      <c r="P477" t="s">
        <v>26</v>
      </c>
      <c r="Q477" t="s">
        <v>216</v>
      </c>
    </row>
    <row r="478" spans="1:17" x14ac:dyDescent="0.3">
      <c r="A478" t="s">
        <v>96</v>
      </c>
      <c r="B478" t="s">
        <v>14</v>
      </c>
      <c r="C478" t="s">
        <v>94</v>
      </c>
      <c r="D478" t="s">
        <v>608</v>
      </c>
      <c r="E478">
        <v>11</v>
      </c>
      <c r="F478" t="str">
        <f>IF(petrolpump_jbp_data[Quantity]&lt;=6,"Low",  IF(petrolpump_jbp_data[Quantity]&gt;=16,"High","Intermediate"))</f>
        <v>Intermediate</v>
      </c>
      <c r="G478">
        <v>72500</v>
      </c>
      <c r="H478">
        <v>797500</v>
      </c>
      <c r="I478" t="s">
        <v>1017</v>
      </c>
      <c r="J478" t="s">
        <v>45</v>
      </c>
      <c r="K478" t="str">
        <f t="shared" si="21"/>
        <v>May-2025</v>
      </c>
      <c r="L478" t="s">
        <v>96</v>
      </c>
      <c r="M478">
        <f t="shared" si="22"/>
        <v>4</v>
      </c>
      <c r="N478" t="str">
        <f t="shared" si="23"/>
        <v>Delayed</v>
      </c>
      <c r="O478" t="s">
        <v>1018</v>
      </c>
      <c r="P478" t="s">
        <v>20</v>
      </c>
      <c r="Q478" t="s">
        <v>364</v>
      </c>
    </row>
    <row r="479" spans="1:17" x14ac:dyDescent="0.3">
      <c r="A479" t="s">
        <v>13</v>
      </c>
      <c r="B479" t="s">
        <v>14</v>
      </c>
      <c r="C479" t="s">
        <v>94</v>
      </c>
      <c r="D479" t="s">
        <v>608</v>
      </c>
      <c r="E479">
        <v>11</v>
      </c>
      <c r="F479" t="str">
        <f>IF(petrolpump_jbp_data[Quantity]&lt;=6,"Low",  IF(petrolpump_jbp_data[Quantity]&gt;=16,"High","Intermediate"))</f>
        <v>Intermediate</v>
      </c>
      <c r="G479">
        <v>72500</v>
      </c>
      <c r="H479">
        <v>797500</v>
      </c>
      <c r="I479" t="s">
        <v>1019</v>
      </c>
      <c r="J479" t="s">
        <v>62</v>
      </c>
      <c r="K479" t="str">
        <f t="shared" si="21"/>
        <v>May-2025</v>
      </c>
      <c r="L479" t="s">
        <v>13</v>
      </c>
      <c r="M479">
        <f t="shared" si="22"/>
        <v>2</v>
      </c>
      <c r="N479" t="str">
        <f t="shared" si="23"/>
        <v>Early</v>
      </c>
      <c r="O479" t="s">
        <v>1020</v>
      </c>
      <c r="P479" t="s">
        <v>26</v>
      </c>
      <c r="Q479" t="s">
        <v>216</v>
      </c>
    </row>
    <row r="480" spans="1:17" x14ac:dyDescent="0.3">
      <c r="A480" t="s">
        <v>73</v>
      </c>
      <c r="B480" t="s">
        <v>14</v>
      </c>
      <c r="C480" t="s">
        <v>78</v>
      </c>
      <c r="D480" t="s">
        <v>608</v>
      </c>
      <c r="E480">
        <v>23</v>
      </c>
      <c r="F480" t="str">
        <f>IF(petrolpump_jbp_data[Quantity]&lt;=6,"Low",  IF(petrolpump_jbp_data[Quantity]&gt;=16,"High","Intermediate"))</f>
        <v>High</v>
      </c>
      <c r="G480">
        <v>72500</v>
      </c>
      <c r="H480">
        <v>1667500</v>
      </c>
      <c r="I480" t="s">
        <v>1021</v>
      </c>
      <c r="J480" t="s">
        <v>110</v>
      </c>
      <c r="K480" t="str">
        <f t="shared" si="21"/>
        <v>May-2025</v>
      </c>
      <c r="L480" t="s">
        <v>73</v>
      </c>
      <c r="M480">
        <f t="shared" si="22"/>
        <v>5</v>
      </c>
      <c r="N480" t="str">
        <f t="shared" si="23"/>
        <v>Delayed</v>
      </c>
      <c r="O480" t="s">
        <v>1022</v>
      </c>
      <c r="P480" t="s">
        <v>20</v>
      </c>
      <c r="Q480" t="s">
        <v>21</v>
      </c>
    </row>
    <row r="481" spans="1:17" x14ac:dyDescent="0.3">
      <c r="A481" t="s">
        <v>102</v>
      </c>
      <c r="B481" t="s">
        <v>14</v>
      </c>
      <c r="C481" t="s">
        <v>94</v>
      </c>
      <c r="D481" t="s">
        <v>608</v>
      </c>
      <c r="E481">
        <v>5</v>
      </c>
      <c r="F481" t="str">
        <f>IF(petrolpump_jbp_data[Quantity]&lt;=6,"Low",  IF(petrolpump_jbp_data[Quantity]&gt;=16,"High","Intermediate"))</f>
        <v>Low</v>
      </c>
      <c r="G481">
        <v>72500</v>
      </c>
      <c r="H481">
        <v>362500</v>
      </c>
      <c r="I481" t="s">
        <v>1023</v>
      </c>
      <c r="J481" t="s">
        <v>45</v>
      </c>
      <c r="K481" t="str">
        <f t="shared" si="21"/>
        <v>May-2025</v>
      </c>
      <c r="L481" t="s">
        <v>102</v>
      </c>
      <c r="M481">
        <f t="shared" si="22"/>
        <v>1</v>
      </c>
      <c r="N481" t="str">
        <f t="shared" si="23"/>
        <v>Early</v>
      </c>
      <c r="O481" t="s">
        <v>1024</v>
      </c>
      <c r="P481" t="s">
        <v>20</v>
      </c>
      <c r="Q481" t="s">
        <v>364</v>
      </c>
    </row>
    <row r="482" spans="1:17" x14ac:dyDescent="0.3">
      <c r="A482" t="s">
        <v>90</v>
      </c>
      <c r="B482" t="s">
        <v>14</v>
      </c>
      <c r="C482" t="s">
        <v>67</v>
      </c>
      <c r="D482" t="s">
        <v>608</v>
      </c>
      <c r="E482">
        <v>24</v>
      </c>
      <c r="F482" t="str">
        <f>IF(petrolpump_jbp_data[Quantity]&lt;=6,"Low",  IF(petrolpump_jbp_data[Quantity]&gt;=16,"High","Intermediate"))</f>
        <v>High</v>
      </c>
      <c r="G482">
        <v>72500</v>
      </c>
      <c r="H482">
        <v>1740000</v>
      </c>
      <c r="I482" t="s">
        <v>1025</v>
      </c>
      <c r="J482" t="s">
        <v>224</v>
      </c>
      <c r="K482" t="str">
        <f t="shared" si="21"/>
        <v>April-2025</v>
      </c>
      <c r="L482" t="s">
        <v>90</v>
      </c>
      <c r="M482">
        <f t="shared" si="22"/>
        <v>2</v>
      </c>
      <c r="N482" t="str">
        <f t="shared" si="23"/>
        <v>Early</v>
      </c>
      <c r="O482" t="s">
        <v>1026</v>
      </c>
      <c r="P482" t="s">
        <v>20</v>
      </c>
      <c r="Q482" t="s">
        <v>216</v>
      </c>
    </row>
    <row r="483" spans="1:17" x14ac:dyDescent="0.3">
      <c r="A483" t="s">
        <v>45</v>
      </c>
      <c r="B483" t="s">
        <v>14</v>
      </c>
      <c r="C483" t="s">
        <v>67</v>
      </c>
      <c r="D483" t="s">
        <v>608</v>
      </c>
      <c r="E483">
        <v>10</v>
      </c>
      <c r="F483" t="str">
        <f>IF(petrolpump_jbp_data[Quantity]&lt;=6,"Low",  IF(petrolpump_jbp_data[Quantity]&gt;=16,"High","Intermediate"))</f>
        <v>Intermediate</v>
      </c>
      <c r="G483">
        <v>72500</v>
      </c>
      <c r="H483">
        <v>725000</v>
      </c>
      <c r="I483" t="s">
        <v>1027</v>
      </c>
      <c r="J483" t="s">
        <v>30</v>
      </c>
      <c r="K483" t="str">
        <f t="shared" si="21"/>
        <v>May-2025</v>
      </c>
      <c r="L483" t="s">
        <v>45</v>
      </c>
      <c r="M483">
        <f t="shared" si="22"/>
        <v>5</v>
      </c>
      <c r="N483" t="str">
        <f t="shared" si="23"/>
        <v>Delayed</v>
      </c>
      <c r="O483" t="s">
        <v>1028</v>
      </c>
      <c r="P483" t="s">
        <v>20</v>
      </c>
      <c r="Q483" t="s">
        <v>371</v>
      </c>
    </row>
    <row r="484" spans="1:17" x14ac:dyDescent="0.3">
      <c r="A484" t="s">
        <v>22</v>
      </c>
      <c r="B484" t="s">
        <v>14</v>
      </c>
      <c r="C484" t="s">
        <v>41</v>
      </c>
      <c r="D484" t="s">
        <v>608</v>
      </c>
      <c r="E484">
        <v>5</v>
      </c>
      <c r="F484" t="str">
        <f>IF(petrolpump_jbp_data[Quantity]&lt;=6,"Low",  IF(petrolpump_jbp_data[Quantity]&gt;=16,"High","Intermediate"))</f>
        <v>Low</v>
      </c>
      <c r="G484">
        <v>72500</v>
      </c>
      <c r="H484">
        <v>362500</v>
      </c>
      <c r="I484" t="s">
        <v>1029</v>
      </c>
      <c r="J484" t="s">
        <v>70</v>
      </c>
      <c r="K484" t="str">
        <f t="shared" si="21"/>
        <v>May-2025</v>
      </c>
      <c r="L484" t="s">
        <v>22</v>
      </c>
      <c r="M484">
        <f t="shared" si="22"/>
        <v>3</v>
      </c>
      <c r="N484" t="str">
        <f t="shared" si="23"/>
        <v>Early</v>
      </c>
      <c r="O484" t="s">
        <v>1030</v>
      </c>
      <c r="P484" t="s">
        <v>26</v>
      </c>
      <c r="Q484" t="s">
        <v>21</v>
      </c>
    </row>
    <row r="485" spans="1:17" x14ac:dyDescent="0.3">
      <c r="A485" t="s">
        <v>30</v>
      </c>
      <c r="B485" t="s">
        <v>14</v>
      </c>
      <c r="C485" t="s">
        <v>78</v>
      </c>
      <c r="D485" t="s">
        <v>608</v>
      </c>
      <c r="E485">
        <v>14</v>
      </c>
      <c r="F485" t="str">
        <f>IF(petrolpump_jbp_data[Quantity]&lt;=6,"Low",  IF(petrolpump_jbp_data[Quantity]&gt;=16,"High","Intermediate"))</f>
        <v>Intermediate</v>
      </c>
      <c r="G485">
        <v>72500</v>
      </c>
      <c r="H485">
        <v>1015000</v>
      </c>
      <c r="I485" t="s">
        <v>1031</v>
      </c>
      <c r="J485" t="s">
        <v>98</v>
      </c>
      <c r="K485" t="str">
        <f t="shared" si="21"/>
        <v>May-2025</v>
      </c>
      <c r="L485" t="s">
        <v>30</v>
      </c>
      <c r="M485">
        <f t="shared" si="22"/>
        <v>4</v>
      </c>
      <c r="N485" t="str">
        <f t="shared" si="23"/>
        <v>Delayed</v>
      </c>
      <c r="O485" t="s">
        <v>1032</v>
      </c>
      <c r="P485" t="s">
        <v>26</v>
      </c>
      <c r="Q485" t="s">
        <v>364</v>
      </c>
    </row>
    <row r="486" spans="1:17" x14ac:dyDescent="0.3">
      <c r="A486" t="s">
        <v>58</v>
      </c>
      <c r="B486" t="s">
        <v>14</v>
      </c>
      <c r="C486" t="s">
        <v>33</v>
      </c>
      <c r="D486" t="s">
        <v>608</v>
      </c>
      <c r="E486">
        <v>30</v>
      </c>
      <c r="F486" t="str">
        <f>IF(petrolpump_jbp_data[Quantity]&lt;=6,"Low",  IF(petrolpump_jbp_data[Quantity]&gt;=16,"High","Intermediate"))</f>
        <v>High</v>
      </c>
      <c r="G486">
        <v>72500</v>
      </c>
      <c r="H486">
        <v>2175000</v>
      </c>
      <c r="I486" t="s">
        <v>1033</v>
      </c>
      <c r="J486" t="s">
        <v>102</v>
      </c>
      <c r="K486" t="str">
        <f t="shared" si="21"/>
        <v>May-2025</v>
      </c>
      <c r="L486" t="s">
        <v>58</v>
      </c>
      <c r="M486">
        <f t="shared" si="22"/>
        <v>4</v>
      </c>
      <c r="N486" t="str">
        <f t="shared" si="23"/>
        <v>Delayed</v>
      </c>
      <c r="O486" t="s">
        <v>1034</v>
      </c>
      <c r="P486" t="s">
        <v>20</v>
      </c>
      <c r="Q486" t="s">
        <v>371</v>
      </c>
    </row>
    <row r="487" spans="1:17" x14ac:dyDescent="0.3">
      <c r="A487" t="s">
        <v>22</v>
      </c>
      <c r="B487" t="s">
        <v>14</v>
      </c>
      <c r="C487" t="s">
        <v>67</v>
      </c>
      <c r="D487" t="s">
        <v>608</v>
      </c>
      <c r="E487">
        <v>29</v>
      </c>
      <c r="F487" t="str">
        <f>IF(petrolpump_jbp_data[Quantity]&lt;=6,"Low",  IF(petrolpump_jbp_data[Quantity]&gt;=16,"High","Intermediate"))</f>
        <v>High</v>
      </c>
      <c r="G487">
        <v>72500</v>
      </c>
      <c r="H487">
        <v>2102500</v>
      </c>
      <c r="I487" t="s">
        <v>1035</v>
      </c>
      <c r="J487" t="s">
        <v>18</v>
      </c>
      <c r="K487" t="str">
        <f t="shared" si="21"/>
        <v>May-2025</v>
      </c>
      <c r="L487" t="s">
        <v>22</v>
      </c>
      <c r="M487">
        <f t="shared" si="22"/>
        <v>4</v>
      </c>
      <c r="N487" t="str">
        <f t="shared" si="23"/>
        <v>Delayed</v>
      </c>
      <c r="O487" t="s">
        <v>1036</v>
      </c>
      <c r="P487" t="s">
        <v>20</v>
      </c>
      <c r="Q487" t="s">
        <v>371</v>
      </c>
    </row>
    <row r="488" spans="1:17" x14ac:dyDescent="0.3">
      <c r="A488" t="s">
        <v>98</v>
      </c>
      <c r="B488" t="s">
        <v>14</v>
      </c>
      <c r="C488" t="s">
        <v>67</v>
      </c>
      <c r="D488" t="s">
        <v>608</v>
      </c>
      <c r="E488">
        <v>25</v>
      </c>
      <c r="F488" t="str">
        <f>IF(petrolpump_jbp_data[Quantity]&lt;=6,"Low",  IF(petrolpump_jbp_data[Quantity]&gt;=16,"High","Intermediate"))</f>
        <v>High</v>
      </c>
      <c r="G488">
        <v>72500</v>
      </c>
      <c r="H488">
        <v>1812500</v>
      </c>
      <c r="I488" t="s">
        <v>1037</v>
      </c>
      <c r="J488" t="s">
        <v>90</v>
      </c>
      <c r="K488" t="str">
        <f t="shared" si="21"/>
        <v>May-2025</v>
      </c>
      <c r="L488" t="s">
        <v>98</v>
      </c>
      <c r="M488">
        <f t="shared" si="22"/>
        <v>1</v>
      </c>
      <c r="N488" t="str">
        <f t="shared" si="23"/>
        <v>Early</v>
      </c>
      <c r="O488" t="s">
        <v>1038</v>
      </c>
      <c r="P488" t="s">
        <v>20</v>
      </c>
      <c r="Q488" t="s">
        <v>21</v>
      </c>
    </row>
    <row r="489" spans="1:17" x14ac:dyDescent="0.3">
      <c r="A489" t="s">
        <v>51</v>
      </c>
      <c r="B489" t="s">
        <v>14</v>
      </c>
      <c r="C489" t="s">
        <v>78</v>
      </c>
      <c r="D489" t="s">
        <v>608</v>
      </c>
      <c r="E489">
        <v>11</v>
      </c>
      <c r="F489" t="str">
        <f>IF(petrolpump_jbp_data[Quantity]&lt;=6,"Low",  IF(petrolpump_jbp_data[Quantity]&gt;=16,"High","Intermediate"))</f>
        <v>Intermediate</v>
      </c>
      <c r="G489">
        <v>72500</v>
      </c>
      <c r="H489">
        <v>797500</v>
      </c>
      <c r="I489" t="s">
        <v>1039</v>
      </c>
      <c r="J489" t="s">
        <v>102</v>
      </c>
      <c r="K489" t="str">
        <f t="shared" si="21"/>
        <v>May-2025</v>
      </c>
      <c r="L489" t="s">
        <v>51</v>
      </c>
      <c r="M489">
        <f t="shared" si="22"/>
        <v>5</v>
      </c>
      <c r="N489" t="str">
        <f t="shared" si="23"/>
        <v>Delayed</v>
      </c>
      <c r="O489" t="s">
        <v>1040</v>
      </c>
      <c r="P489" t="s">
        <v>26</v>
      </c>
      <c r="Q489" t="s">
        <v>364</v>
      </c>
    </row>
    <row r="490" spans="1:17" x14ac:dyDescent="0.3">
      <c r="A490" t="s">
        <v>32</v>
      </c>
      <c r="B490" t="s">
        <v>14</v>
      </c>
      <c r="C490" t="s">
        <v>78</v>
      </c>
      <c r="D490" t="s">
        <v>608</v>
      </c>
      <c r="E490">
        <v>6</v>
      </c>
      <c r="F490" t="str">
        <f>IF(petrolpump_jbp_data[Quantity]&lt;=6,"Low",  IF(petrolpump_jbp_data[Quantity]&gt;=16,"High","Intermediate"))</f>
        <v>Low</v>
      </c>
      <c r="G490">
        <v>72500</v>
      </c>
      <c r="H490">
        <v>435000</v>
      </c>
      <c r="I490" t="s">
        <v>1041</v>
      </c>
      <c r="J490" t="s">
        <v>37</v>
      </c>
      <c r="K490" t="str">
        <f t="shared" si="21"/>
        <v>May-2025</v>
      </c>
      <c r="L490" t="s">
        <v>32</v>
      </c>
      <c r="M490">
        <f t="shared" si="22"/>
        <v>3</v>
      </c>
      <c r="N490" t="str">
        <f t="shared" si="23"/>
        <v>Early</v>
      </c>
      <c r="O490" t="s">
        <v>1042</v>
      </c>
      <c r="P490" t="s">
        <v>26</v>
      </c>
      <c r="Q490" t="s">
        <v>371</v>
      </c>
    </row>
    <row r="491" spans="1:17" x14ac:dyDescent="0.3">
      <c r="A491" t="s">
        <v>70</v>
      </c>
      <c r="B491" t="s">
        <v>14</v>
      </c>
      <c r="C491" t="s">
        <v>46</v>
      </c>
      <c r="D491" t="s">
        <v>608</v>
      </c>
      <c r="E491">
        <v>13</v>
      </c>
      <c r="F491" t="str">
        <f>IF(petrolpump_jbp_data[Quantity]&lt;=6,"Low",  IF(petrolpump_jbp_data[Quantity]&gt;=16,"High","Intermediate"))</f>
        <v>Intermediate</v>
      </c>
      <c r="G491">
        <v>72500</v>
      </c>
      <c r="H491">
        <v>942500</v>
      </c>
      <c r="I491" t="s">
        <v>1043</v>
      </c>
      <c r="J491" t="s">
        <v>32</v>
      </c>
      <c r="K491" t="str">
        <f t="shared" si="21"/>
        <v>May-2025</v>
      </c>
      <c r="L491" t="s">
        <v>70</v>
      </c>
      <c r="M491">
        <f t="shared" si="22"/>
        <v>3</v>
      </c>
      <c r="N491" t="str">
        <f t="shared" si="23"/>
        <v>Early</v>
      </c>
      <c r="O491" t="s">
        <v>1044</v>
      </c>
      <c r="P491" t="s">
        <v>26</v>
      </c>
      <c r="Q491" t="s">
        <v>364</v>
      </c>
    </row>
    <row r="492" spans="1:17" x14ac:dyDescent="0.3">
      <c r="A492" t="s">
        <v>48</v>
      </c>
      <c r="B492" t="s">
        <v>14</v>
      </c>
      <c r="C492" t="s">
        <v>78</v>
      </c>
      <c r="D492" t="s">
        <v>608</v>
      </c>
      <c r="E492">
        <v>27</v>
      </c>
      <c r="F492" t="str">
        <f>IF(petrolpump_jbp_data[Quantity]&lt;=6,"Low",  IF(petrolpump_jbp_data[Quantity]&gt;=16,"High","Intermediate"))</f>
        <v>High</v>
      </c>
      <c r="G492">
        <v>72500</v>
      </c>
      <c r="H492">
        <v>1957500</v>
      </c>
      <c r="I492" t="s">
        <v>1045</v>
      </c>
      <c r="J492" t="s">
        <v>30</v>
      </c>
      <c r="K492" t="str">
        <f t="shared" si="21"/>
        <v>May-2025</v>
      </c>
      <c r="L492" t="s">
        <v>48</v>
      </c>
      <c r="M492">
        <f t="shared" si="22"/>
        <v>3</v>
      </c>
      <c r="N492" t="str">
        <f t="shared" si="23"/>
        <v>Early</v>
      </c>
      <c r="O492" t="s">
        <v>1046</v>
      </c>
      <c r="P492" t="s">
        <v>20</v>
      </c>
      <c r="Q492" t="s">
        <v>364</v>
      </c>
    </row>
    <row r="493" spans="1:17" x14ac:dyDescent="0.3">
      <c r="A493" t="s">
        <v>48</v>
      </c>
      <c r="B493" t="s">
        <v>14</v>
      </c>
      <c r="C493" t="s">
        <v>94</v>
      </c>
      <c r="D493" t="s">
        <v>608</v>
      </c>
      <c r="E493">
        <v>26</v>
      </c>
      <c r="F493" t="str">
        <f>IF(petrolpump_jbp_data[Quantity]&lt;=6,"Low",  IF(petrolpump_jbp_data[Quantity]&gt;=16,"High","Intermediate"))</f>
        <v>High</v>
      </c>
      <c r="G493">
        <v>72500</v>
      </c>
      <c r="H493">
        <v>1885000</v>
      </c>
      <c r="I493" t="s">
        <v>1047</v>
      </c>
      <c r="J493" t="s">
        <v>30</v>
      </c>
      <c r="K493" t="str">
        <f t="shared" si="21"/>
        <v>May-2025</v>
      </c>
      <c r="L493" t="s">
        <v>48</v>
      </c>
      <c r="M493">
        <f t="shared" si="22"/>
        <v>3</v>
      </c>
      <c r="N493" t="str">
        <f t="shared" si="23"/>
        <v>Early</v>
      </c>
      <c r="O493" t="s">
        <v>1048</v>
      </c>
      <c r="P493" t="s">
        <v>20</v>
      </c>
      <c r="Q493" t="s">
        <v>21</v>
      </c>
    </row>
    <row r="494" spans="1:17" x14ac:dyDescent="0.3">
      <c r="A494" t="s">
        <v>179</v>
      </c>
      <c r="B494" t="s">
        <v>14</v>
      </c>
      <c r="C494" t="s">
        <v>33</v>
      </c>
      <c r="D494" t="s">
        <v>608</v>
      </c>
      <c r="E494">
        <v>15</v>
      </c>
      <c r="F494" t="str">
        <f>IF(petrolpump_jbp_data[Quantity]&lt;=6,"Low",  IF(petrolpump_jbp_data[Quantity]&gt;=16,"High","Intermediate"))</f>
        <v>Intermediate</v>
      </c>
      <c r="G494">
        <v>72500</v>
      </c>
      <c r="H494">
        <v>1087500</v>
      </c>
      <c r="I494" t="s">
        <v>1049</v>
      </c>
      <c r="J494" t="s">
        <v>22</v>
      </c>
      <c r="K494" t="str">
        <f t="shared" si="21"/>
        <v>May-2025</v>
      </c>
      <c r="L494" t="s">
        <v>179</v>
      </c>
      <c r="M494">
        <f t="shared" si="22"/>
        <v>2</v>
      </c>
      <c r="N494" t="str">
        <f t="shared" si="23"/>
        <v>Early</v>
      </c>
      <c r="O494" t="s">
        <v>1050</v>
      </c>
      <c r="P494" t="s">
        <v>26</v>
      </c>
      <c r="Q494" t="s">
        <v>364</v>
      </c>
    </row>
    <row r="495" spans="1:17" x14ac:dyDescent="0.3">
      <c r="A495" t="s">
        <v>90</v>
      </c>
      <c r="B495" t="s">
        <v>14</v>
      </c>
      <c r="C495" t="s">
        <v>67</v>
      </c>
      <c r="D495" t="s">
        <v>608</v>
      </c>
      <c r="E495">
        <v>12</v>
      </c>
      <c r="F495" t="str">
        <f>IF(petrolpump_jbp_data[Quantity]&lt;=6,"Low",  IF(petrolpump_jbp_data[Quantity]&gt;=16,"High","Intermediate"))</f>
        <v>Intermediate</v>
      </c>
      <c r="G495">
        <v>72500</v>
      </c>
      <c r="H495">
        <v>870000</v>
      </c>
      <c r="I495" t="s">
        <v>1051</v>
      </c>
      <c r="J495" t="s">
        <v>224</v>
      </c>
      <c r="K495" t="str">
        <f t="shared" si="21"/>
        <v>April-2025</v>
      </c>
      <c r="L495" t="s">
        <v>90</v>
      </c>
      <c r="M495">
        <f t="shared" si="22"/>
        <v>2</v>
      </c>
      <c r="N495" t="str">
        <f t="shared" si="23"/>
        <v>Early</v>
      </c>
      <c r="O495" t="s">
        <v>1052</v>
      </c>
      <c r="P495" t="s">
        <v>20</v>
      </c>
      <c r="Q495" t="s">
        <v>21</v>
      </c>
    </row>
    <row r="496" spans="1:17" x14ac:dyDescent="0.3">
      <c r="A496" t="s">
        <v>84</v>
      </c>
      <c r="B496" t="s">
        <v>14</v>
      </c>
      <c r="C496" t="s">
        <v>15</v>
      </c>
      <c r="D496" t="s">
        <v>608</v>
      </c>
      <c r="E496">
        <v>24</v>
      </c>
      <c r="F496" t="str">
        <f>IF(petrolpump_jbp_data[Quantity]&lt;=6,"Low",  IF(petrolpump_jbp_data[Quantity]&gt;=16,"High","Intermediate"))</f>
        <v>High</v>
      </c>
      <c r="G496">
        <v>72500</v>
      </c>
      <c r="H496">
        <v>1740000</v>
      </c>
      <c r="I496" t="s">
        <v>1053</v>
      </c>
      <c r="J496" t="s">
        <v>98</v>
      </c>
      <c r="K496" t="str">
        <f t="shared" si="21"/>
        <v>May-2025</v>
      </c>
      <c r="L496" t="s">
        <v>84</v>
      </c>
      <c r="M496">
        <f t="shared" si="22"/>
        <v>5</v>
      </c>
      <c r="N496" t="str">
        <f t="shared" si="23"/>
        <v>Delayed</v>
      </c>
      <c r="O496" t="s">
        <v>1054</v>
      </c>
      <c r="P496" t="s">
        <v>26</v>
      </c>
      <c r="Q496" t="s">
        <v>21</v>
      </c>
    </row>
    <row r="497" spans="1:17" x14ac:dyDescent="0.3">
      <c r="A497" t="s">
        <v>22</v>
      </c>
      <c r="B497" t="s">
        <v>14</v>
      </c>
      <c r="C497" t="s">
        <v>78</v>
      </c>
      <c r="D497" t="s">
        <v>608</v>
      </c>
      <c r="E497">
        <v>14</v>
      </c>
      <c r="F497" t="str">
        <f>IF(petrolpump_jbp_data[Quantity]&lt;=6,"Low",  IF(petrolpump_jbp_data[Quantity]&gt;=16,"High","Intermediate"))</f>
        <v>Intermediate</v>
      </c>
      <c r="G497">
        <v>72500</v>
      </c>
      <c r="H497">
        <v>1015000</v>
      </c>
      <c r="I497" t="s">
        <v>1055</v>
      </c>
      <c r="J497" t="s">
        <v>70</v>
      </c>
      <c r="K497" t="str">
        <f t="shared" si="21"/>
        <v>May-2025</v>
      </c>
      <c r="L497" t="s">
        <v>22</v>
      </c>
      <c r="M497">
        <f t="shared" si="22"/>
        <v>3</v>
      </c>
      <c r="N497" t="str">
        <f t="shared" si="23"/>
        <v>Early</v>
      </c>
      <c r="O497" t="s">
        <v>1056</v>
      </c>
      <c r="P497" t="s">
        <v>26</v>
      </c>
      <c r="Q497" t="s">
        <v>364</v>
      </c>
    </row>
    <row r="498" spans="1:17" x14ac:dyDescent="0.3">
      <c r="A498" t="s">
        <v>13</v>
      </c>
      <c r="B498" t="s">
        <v>14</v>
      </c>
      <c r="C498" t="s">
        <v>94</v>
      </c>
      <c r="D498" t="s">
        <v>608</v>
      </c>
      <c r="E498">
        <v>20</v>
      </c>
      <c r="F498" t="str">
        <f>IF(petrolpump_jbp_data[Quantity]&lt;=6,"Low",  IF(petrolpump_jbp_data[Quantity]&gt;=16,"High","Intermediate"))</f>
        <v>High</v>
      </c>
      <c r="G498">
        <v>72500</v>
      </c>
      <c r="H498">
        <v>1450000</v>
      </c>
      <c r="I498" t="s">
        <v>1057</v>
      </c>
      <c r="J498" t="s">
        <v>22</v>
      </c>
      <c r="K498" t="str">
        <f t="shared" si="21"/>
        <v>May-2025</v>
      </c>
      <c r="L498" t="s">
        <v>13</v>
      </c>
      <c r="M498">
        <f t="shared" si="22"/>
        <v>1</v>
      </c>
      <c r="N498" t="str">
        <f t="shared" si="23"/>
        <v>Early</v>
      </c>
      <c r="O498" t="s">
        <v>1058</v>
      </c>
      <c r="P498" t="s">
        <v>26</v>
      </c>
      <c r="Q498" t="s">
        <v>216</v>
      </c>
    </row>
    <row r="499" spans="1:17" x14ac:dyDescent="0.3">
      <c r="A499" t="s">
        <v>102</v>
      </c>
      <c r="B499" t="s">
        <v>14</v>
      </c>
      <c r="C499" t="s">
        <v>46</v>
      </c>
      <c r="D499" t="s">
        <v>608</v>
      </c>
      <c r="E499">
        <v>10</v>
      </c>
      <c r="F499" t="str">
        <f>IF(petrolpump_jbp_data[Quantity]&lt;=6,"Low",  IF(petrolpump_jbp_data[Quantity]&gt;=16,"High","Intermediate"))</f>
        <v>Intermediate</v>
      </c>
      <c r="G499">
        <v>72500</v>
      </c>
      <c r="H499">
        <v>725000</v>
      </c>
      <c r="I499" t="s">
        <v>1059</v>
      </c>
      <c r="J499" t="s">
        <v>45</v>
      </c>
      <c r="K499" t="str">
        <f t="shared" si="21"/>
        <v>May-2025</v>
      </c>
      <c r="L499" t="s">
        <v>102</v>
      </c>
      <c r="M499">
        <f t="shared" si="22"/>
        <v>1</v>
      </c>
      <c r="N499" t="str">
        <f t="shared" si="23"/>
        <v>Early</v>
      </c>
      <c r="O499" t="s">
        <v>1060</v>
      </c>
      <c r="P499" t="s">
        <v>26</v>
      </c>
      <c r="Q499" t="s">
        <v>21</v>
      </c>
    </row>
    <row r="500" spans="1:17" x14ac:dyDescent="0.3">
      <c r="A500" t="s">
        <v>40</v>
      </c>
      <c r="B500" t="s">
        <v>14</v>
      </c>
      <c r="C500" t="s">
        <v>33</v>
      </c>
      <c r="D500" t="s">
        <v>608</v>
      </c>
      <c r="E500">
        <v>14</v>
      </c>
      <c r="F500" t="str">
        <f>IF(petrolpump_jbp_data[Quantity]&lt;=6,"Low",  IF(petrolpump_jbp_data[Quantity]&gt;=16,"High","Intermediate"))</f>
        <v>Intermediate</v>
      </c>
      <c r="G500">
        <v>72500</v>
      </c>
      <c r="H500">
        <v>1015000</v>
      </c>
      <c r="I500" t="s">
        <v>1061</v>
      </c>
      <c r="J500" t="s">
        <v>65</v>
      </c>
      <c r="K500" t="str">
        <f t="shared" si="21"/>
        <v>May-2025</v>
      </c>
      <c r="L500" t="s">
        <v>40</v>
      </c>
      <c r="M500">
        <f t="shared" si="22"/>
        <v>3</v>
      </c>
      <c r="N500" t="str">
        <f t="shared" si="23"/>
        <v>Early</v>
      </c>
      <c r="O500" t="s">
        <v>1062</v>
      </c>
      <c r="P500" t="s">
        <v>26</v>
      </c>
      <c r="Q500" t="s">
        <v>21</v>
      </c>
    </row>
    <row r="501" spans="1:17" x14ac:dyDescent="0.3">
      <c r="A501" t="s">
        <v>51</v>
      </c>
      <c r="B501" t="s">
        <v>14</v>
      </c>
      <c r="C501" t="s">
        <v>15</v>
      </c>
      <c r="D501" t="s">
        <v>608</v>
      </c>
      <c r="E501">
        <v>14</v>
      </c>
      <c r="F501" t="str">
        <f>IF(petrolpump_jbp_data[Quantity]&lt;=6,"Low",  IF(petrolpump_jbp_data[Quantity]&gt;=16,"High","Intermediate"))</f>
        <v>Intermediate</v>
      </c>
      <c r="G501">
        <v>72500</v>
      </c>
      <c r="H501">
        <v>1015000</v>
      </c>
      <c r="I501" t="s">
        <v>1063</v>
      </c>
      <c r="J501" t="s">
        <v>73</v>
      </c>
      <c r="K501" t="str">
        <f t="shared" si="21"/>
        <v>May-2025</v>
      </c>
      <c r="L501" t="s">
        <v>51</v>
      </c>
      <c r="M501">
        <f t="shared" si="22"/>
        <v>4</v>
      </c>
      <c r="N501" t="str">
        <f t="shared" si="23"/>
        <v>Delayed</v>
      </c>
      <c r="O501" t="s">
        <v>1064</v>
      </c>
      <c r="P501" t="s">
        <v>26</v>
      </c>
      <c r="Q501" t="s">
        <v>216</v>
      </c>
    </row>
    <row r="502" spans="1:17" x14ac:dyDescent="0.3">
      <c r="A502" t="s">
        <v>30</v>
      </c>
      <c r="B502" t="s">
        <v>14</v>
      </c>
      <c r="C502" t="s">
        <v>28</v>
      </c>
      <c r="D502" t="s">
        <v>608</v>
      </c>
      <c r="E502">
        <v>11</v>
      </c>
      <c r="F502" t="str">
        <f>IF(petrolpump_jbp_data[Quantity]&lt;=6,"Low",  IF(petrolpump_jbp_data[Quantity]&gt;=16,"High","Intermediate"))</f>
        <v>Intermediate</v>
      </c>
      <c r="G502">
        <v>72500</v>
      </c>
      <c r="H502">
        <v>797500</v>
      </c>
      <c r="I502" t="s">
        <v>1065</v>
      </c>
      <c r="J502" t="s">
        <v>80</v>
      </c>
      <c r="K502" t="str">
        <f t="shared" si="21"/>
        <v>May-2025</v>
      </c>
      <c r="L502" t="s">
        <v>30</v>
      </c>
      <c r="M502">
        <f t="shared" si="22"/>
        <v>1</v>
      </c>
      <c r="N502" t="str">
        <f t="shared" si="23"/>
        <v>Early</v>
      </c>
      <c r="O502" t="s">
        <v>1066</v>
      </c>
      <c r="P502" t="s">
        <v>20</v>
      </c>
      <c r="Q502" t="s">
        <v>21</v>
      </c>
    </row>
    <row r="503" spans="1:17" x14ac:dyDescent="0.3">
      <c r="A503" t="s">
        <v>132</v>
      </c>
      <c r="B503" t="s">
        <v>14</v>
      </c>
      <c r="C503" t="s">
        <v>41</v>
      </c>
      <c r="D503" t="s">
        <v>608</v>
      </c>
      <c r="E503">
        <v>13</v>
      </c>
      <c r="F503" t="str">
        <f>IF(petrolpump_jbp_data[Quantity]&lt;=6,"Low",  IF(petrolpump_jbp_data[Quantity]&gt;=16,"High","Intermediate"))</f>
        <v>Intermediate</v>
      </c>
      <c r="G503">
        <v>72500</v>
      </c>
      <c r="H503">
        <v>942500</v>
      </c>
      <c r="I503" t="s">
        <v>1067</v>
      </c>
      <c r="J503" t="s">
        <v>27</v>
      </c>
      <c r="K503" t="str">
        <f t="shared" si="21"/>
        <v>May-2025</v>
      </c>
      <c r="L503" t="s">
        <v>132</v>
      </c>
      <c r="M503">
        <f t="shared" si="22"/>
        <v>4</v>
      </c>
      <c r="N503" t="str">
        <f t="shared" si="23"/>
        <v>Delayed</v>
      </c>
      <c r="O503" t="s">
        <v>1068</v>
      </c>
      <c r="P503" t="s">
        <v>20</v>
      </c>
      <c r="Q503" t="s">
        <v>371</v>
      </c>
    </row>
    <row r="504" spans="1:17" x14ac:dyDescent="0.3">
      <c r="A504" t="s">
        <v>24</v>
      </c>
      <c r="B504" t="s">
        <v>14</v>
      </c>
      <c r="C504" t="s">
        <v>15</v>
      </c>
      <c r="D504" t="s">
        <v>608</v>
      </c>
      <c r="E504">
        <v>11</v>
      </c>
      <c r="F504" t="str">
        <f>IF(petrolpump_jbp_data[Quantity]&lt;=6,"Low",  IF(petrolpump_jbp_data[Quantity]&gt;=16,"High","Intermediate"))</f>
        <v>Intermediate</v>
      </c>
      <c r="G504">
        <v>72500</v>
      </c>
      <c r="H504">
        <v>797500</v>
      </c>
      <c r="I504" t="s">
        <v>1069</v>
      </c>
      <c r="J504" t="s">
        <v>70</v>
      </c>
      <c r="K504" t="str">
        <f t="shared" si="21"/>
        <v>May-2025</v>
      </c>
      <c r="L504" t="s">
        <v>24</v>
      </c>
      <c r="M504">
        <f t="shared" si="22"/>
        <v>1</v>
      </c>
      <c r="N504" t="str">
        <f t="shared" si="23"/>
        <v>Early</v>
      </c>
      <c r="O504" t="s">
        <v>1070</v>
      </c>
      <c r="P504" t="s">
        <v>26</v>
      </c>
      <c r="Q504" t="s">
        <v>216</v>
      </c>
    </row>
    <row r="505" spans="1:17" x14ac:dyDescent="0.3">
      <c r="A505" t="s">
        <v>102</v>
      </c>
      <c r="B505" t="s">
        <v>14</v>
      </c>
      <c r="C505" t="s">
        <v>78</v>
      </c>
      <c r="D505" t="s">
        <v>608</v>
      </c>
      <c r="E505">
        <v>5</v>
      </c>
      <c r="F505" t="str">
        <f>IF(petrolpump_jbp_data[Quantity]&lt;=6,"Low",  IF(petrolpump_jbp_data[Quantity]&gt;=16,"High","Intermediate"))</f>
        <v>Low</v>
      </c>
      <c r="G505">
        <v>72500</v>
      </c>
      <c r="H505">
        <v>362500</v>
      </c>
      <c r="I505" t="s">
        <v>1071</v>
      </c>
      <c r="J505" t="s">
        <v>27</v>
      </c>
      <c r="K505" t="str">
        <f t="shared" si="21"/>
        <v>May-2025</v>
      </c>
      <c r="L505" t="s">
        <v>102</v>
      </c>
      <c r="M505">
        <f t="shared" si="22"/>
        <v>2</v>
      </c>
      <c r="N505" t="str">
        <f t="shared" si="23"/>
        <v>Early</v>
      </c>
      <c r="O505" t="s">
        <v>1072</v>
      </c>
      <c r="P505" t="s">
        <v>26</v>
      </c>
      <c r="Q505" t="s">
        <v>21</v>
      </c>
    </row>
    <row r="506" spans="1:17" x14ac:dyDescent="0.3">
      <c r="A506" t="s">
        <v>112</v>
      </c>
      <c r="B506" t="s">
        <v>14</v>
      </c>
      <c r="C506" t="s">
        <v>94</v>
      </c>
      <c r="D506" t="s">
        <v>608</v>
      </c>
      <c r="E506">
        <v>24</v>
      </c>
      <c r="F506" t="str">
        <f>IF(petrolpump_jbp_data[Quantity]&lt;=6,"Low",  IF(petrolpump_jbp_data[Quantity]&gt;=16,"High","Intermediate"))</f>
        <v>High</v>
      </c>
      <c r="G506">
        <v>72500</v>
      </c>
      <c r="H506">
        <v>1740000</v>
      </c>
      <c r="I506" t="s">
        <v>1073</v>
      </c>
      <c r="J506" t="s">
        <v>100</v>
      </c>
      <c r="K506" t="str">
        <f t="shared" si="21"/>
        <v>April-2025</v>
      </c>
      <c r="L506" t="s">
        <v>112</v>
      </c>
      <c r="M506">
        <f t="shared" si="22"/>
        <v>5</v>
      </c>
      <c r="N506" t="str">
        <f t="shared" si="23"/>
        <v>Delayed</v>
      </c>
      <c r="O506" t="s">
        <v>1074</v>
      </c>
      <c r="P506" t="s">
        <v>26</v>
      </c>
      <c r="Q506" t="s">
        <v>371</v>
      </c>
    </row>
    <row r="507" spans="1:17" x14ac:dyDescent="0.3">
      <c r="A507" t="s">
        <v>62</v>
      </c>
      <c r="B507" t="s">
        <v>14</v>
      </c>
      <c r="C507" t="s">
        <v>41</v>
      </c>
      <c r="D507" t="s">
        <v>608</v>
      </c>
      <c r="E507">
        <v>21</v>
      </c>
      <c r="F507" t="str">
        <f>IF(petrolpump_jbp_data[Quantity]&lt;=6,"Low",  IF(petrolpump_jbp_data[Quantity]&gt;=16,"High","Intermediate"))</f>
        <v>High</v>
      </c>
      <c r="G507">
        <v>72500</v>
      </c>
      <c r="H507">
        <v>1522500</v>
      </c>
      <c r="I507" t="s">
        <v>1075</v>
      </c>
      <c r="J507" t="s">
        <v>24</v>
      </c>
      <c r="K507" t="str">
        <f t="shared" si="21"/>
        <v>May-2025</v>
      </c>
      <c r="L507" t="s">
        <v>62</v>
      </c>
      <c r="M507">
        <f t="shared" si="22"/>
        <v>1</v>
      </c>
      <c r="N507" t="str">
        <f t="shared" si="23"/>
        <v>Early</v>
      </c>
      <c r="O507" t="s">
        <v>1076</v>
      </c>
      <c r="P507" t="s">
        <v>20</v>
      </c>
      <c r="Q507" t="s">
        <v>371</v>
      </c>
    </row>
    <row r="508" spans="1:17" x14ac:dyDescent="0.3">
      <c r="A508" t="s">
        <v>70</v>
      </c>
      <c r="B508" t="s">
        <v>14</v>
      </c>
      <c r="C508" t="s">
        <v>94</v>
      </c>
      <c r="D508" t="s">
        <v>608</v>
      </c>
      <c r="E508">
        <v>7</v>
      </c>
      <c r="F508" t="str">
        <f>IF(petrolpump_jbp_data[Quantity]&lt;=6,"Low",  IF(petrolpump_jbp_data[Quantity]&gt;=16,"High","Intermediate"))</f>
        <v>Intermediate</v>
      </c>
      <c r="G508">
        <v>72500</v>
      </c>
      <c r="H508">
        <v>507500</v>
      </c>
      <c r="I508" t="s">
        <v>1077</v>
      </c>
      <c r="J508" t="s">
        <v>65</v>
      </c>
      <c r="K508" t="str">
        <f t="shared" si="21"/>
        <v>May-2025</v>
      </c>
      <c r="L508" t="s">
        <v>70</v>
      </c>
      <c r="M508">
        <f t="shared" si="22"/>
        <v>5</v>
      </c>
      <c r="N508" t="str">
        <f t="shared" si="23"/>
        <v>Delayed</v>
      </c>
      <c r="O508" t="s">
        <v>1078</v>
      </c>
      <c r="P508" t="s">
        <v>26</v>
      </c>
      <c r="Q508" t="s">
        <v>364</v>
      </c>
    </row>
    <row r="509" spans="1:17" x14ac:dyDescent="0.3">
      <c r="A509" t="s">
        <v>110</v>
      </c>
      <c r="B509" t="s">
        <v>14</v>
      </c>
      <c r="C509" t="s">
        <v>94</v>
      </c>
      <c r="D509" t="s">
        <v>608</v>
      </c>
      <c r="E509">
        <v>15</v>
      </c>
      <c r="F509" t="str">
        <f>IF(petrolpump_jbp_data[Quantity]&lt;=6,"Low",  IF(petrolpump_jbp_data[Quantity]&gt;=16,"High","Intermediate"))</f>
        <v>Intermediate</v>
      </c>
      <c r="G509">
        <v>72500</v>
      </c>
      <c r="H509">
        <v>1087500</v>
      </c>
      <c r="I509" t="s">
        <v>1079</v>
      </c>
      <c r="J509" t="s">
        <v>80</v>
      </c>
      <c r="K509" t="str">
        <f t="shared" si="21"/>
        <v>May-2025</v>
      </c>
      <c r="L509" t="s">
        <v>110</v>
      </c>
      <c r="M509">
        <f t="shared" si="22"/>
        <v>3</v>
      </c>
      <c r="N509" t="str">
        <f t="shared" si="23"/>
        <v>Early</v>
      </c>
      <c r="O509" t="s">
        <v>1080</v>
      </c>
      <c r="P509" t="s">
        <v>20</v>
      </c>
      <c r="Q509" t="s">
        <v>21</v>
      </c>
    </row>
    <row r="510" spans="1:17" x14ac:dyDescent="0.3">
      <c r="A510" t="s">
        <v>98</v>
      </c>
      <c r="B510" t="s">
        <v>14</v>
      </c>
      <c r="C510" t="s">
        <v>33</v>
      </c>
      <c r="D510" t="s">
        <v>608</v>
      </c>
      <c r="E510">
        <v>30</v>
      </c>
      <c r="F510" t="str">
        <f>IF(petrolpump_jbp_data[Quantity]&lt;=6,"Low",  IF(petrolpump_jbp_data[Quantity]&gt;=16,"High","Intermediate"))</f>
        <v>High</v>
      </c>
      <c r="G510">
        <v>72500</v>
      </c>
      <c r="H510">
        <v>2175000</v>
      </c>
      <c r="I510" t="s">
        <v>1081</v>
      </c>
      <c r="J510" t="s">
        <v>100</v>
      </c>
      <c r="K510" t="str">
        <f t="shared" si="21"/>
        <v>April-2025</v>
      </c>
      <c r="L510" t="s">
        <v>98</v>
      </c>
      <c r="M510">
        <f t="shared" si="22"/>
        <v>4</v>
      </c>
      <c r="N510" t="str">
        <f t="shared" si="23"/>
        <v>Delayed</v>
      </c>
      <c r="O510" t="s">
        <v>1082</v>
      </c>
      <c r="P510" t="s">
        <v>20</v>
      </c>
      <c r="Q510" t="s">
        <v>21</v>
      </c>
    </row>
    <row r="511" spans="1:17" x14ac:dyDescent="0.3">
      <c r="A511" t="s">
        <v>48</v>
      </c>
      <c r="B511" t="s">
        <v>14</v>
      </c>
      <c r="C511" t="s">
        <v>94</v>
      </c>
      <c r="D511" t="s">
        <v>608</v>
      </c>
      <c r="E511">
        <v>15</v>
      </c>
      <c r="F511" t="str">
        <f>IF(petrolpump_jbp_data[Quantity]&lt;=6,"Low",  IF(petrolpump_jbp_data[Quantity]&gt;=16,"High","Intermediate"))</f>
        <v>Intermediate</v>
      </c>
      <c r="G511">
        <v>72500</v>
      </c>
      <c r="H511">
        <v>1087500</v>
      </c>
      <c r="I511" t="s">
        <v>1083</v>
      </c>
      <c r="J511" t="s">
        <v>84</v>
      </c>
      <c r="K511" t="str">
        <f t="shared" si="21"/>
        <v>May-2025</v>
      </c>
      <c r="L511" t="s">
        <v>48</v>
      </c>
      <c r="M511">
        <f t="shared" si="22"/>
        <v>2</v>
      </c>
      <c r="N511" t="str">
        <f t="shared" si="23"/>
        <v>Early</v>
      </c>
      <c r="O511" t="s">
        <v>1084</v>
      </c>
      <c r="P511" t="s">
        <v>20</v>
      </c>
      <c r="Q511" t="s">
        <v>21</v>
      </c>
    </row>
    <row r="512" spans="1:17" x14ac:dyDescent="0.3">
      <c r="A512" t="s">
        <v>65</v>
      </c>
      <c r="B512" t="s">
        <v>14</v>
      </c>
      <c r="C512" t="s">
        <v>28</v>
      </c>
      <c r="D512" t="s">
        <v>608</v>
      </c>
      <c r="E512">
        <v>27</v>
      </c>
      <c r="F512" t="str">
        <f>IF(petrolpump_jbp_data[Quantity]&lt;=6,"Low",  IF(petrolpump_jbp_data[Quantity]&gt;=16,"High","Intermediate"))</f>
        <v>High</v>
      </c>
      <c r="G512">
        <v>72500</v>
      </c>
      <c r="H512">
        <v>1957500</v>
      </c>
      <c r="I512" t="s">
        <v>1085</v>
      </c>
      <c r="J512" t="s">
        <v>35</v>
      </c>
      <c r="K512" t="str">
        <f t="shared" si="21"/>
        <v>May-2025</v>
      </c>
      <c r="L512" t="s">
        <v>65</v>
      </c>
      <c r="M512">
        <f t="shared" si="22"/>
        <v>2</v>
      </c>
      <c r="N512" t="str">
        <f t="shared" si="23"/>
        <v>Early</v>
      </c>
      <c r="O512" t="s">
        <v>1086</v>
      </c>
      <c r="P512" t="s">
        <v>26</v>
      </c>
      <c r="Q512" t="s">
        <v>364</v>
      </c>
    </row>
    <row r="513" spans="1:17" x14ac:dyDescent="0.3">
      <c r="A513" t="s">
        <v>40</v>
      </c>
      <c r="B513" t="s">
        <v>14</v>
      </c>
      <c r="C513" t="s">
        <v>28</v>
      </c>
      <c r="D513" t="s">
        <v>608</v>
      </c>
      <c r="E513">
        <v>22</v>
      </c>
      <c r="F513" t="str">
        <f>IF(petrolpump_jbp_data[Quantity]&lt;=6,"Low",  IF(petrolpump_jbp_data[Quantity]&gt;=16,"High","Intermediate"))</f>
        <v>High</v>
      </c>
      <c r="G513">
        <v>72500</v>
      </c>
      <c r="H513">
        <v>1595000</v>
      </c>
      <c r="I513" t="s">
        <v>1087</v>
      </c>
      <c r="J513" t="s">
        <v>43</v>
      </c>
      <c r="K513" t="str">
        <f t="shared" si="21"/>
        <v>May-2025</v>
      </c>
      <c r="L513" t="s">
        <v>40</v>
      </c>
      <c r="M513">
        <f t="shared" si="22"/>
        <v>2</v>
      </c>
      <c r="N513" t="str">
        <f t="shared" si="23"/>
        <v>Early</v>
      </c>
      <c r="O513" t="s">
        <v>1088</v>
      </c>
      <c r="P513" t="s">
        <v>20</v>
      </c>
      <c r="Q513" t="s">
        <v>216</v>
      </c>
    </row>
    <row r="514" spans="1:17" x14ac:dyDescent="0.3">
      <c r="A514" t="s">
        <v>37</v>
      </c>
      <c r="B514" t="s">
        <v>14</v>
      </c>
      <c r="C514" t="s">
        <v>33</v>
      </c>
      <c r="D514" t="s">
        <v>608</v>
      </c>
      <c r="E514">
        <v>5</v>
      </c>
      <c r="F514" t="str">
        <f>IF(petrolpump_jbp_data[Quantity]&lt;=6,"Low",  IF(petrolpump_jbp_data[Quantity]&gt;=16,"High","Intermediate"))</f>
        <v>Low</v>
      </c>
      <c r="G514">
        <v>72500</v>
      </c>
      <c r="H514">
        <v>362500</v>
      </c>
      <c r="I514" t="s">
        <v>1089</v>
      </c>
      <c r="J514" t="s">
        <v>132</v>
      </c>
      <c r="K514" t="str">
        <f t="shared" ref="K514:K577" si="24">TEXT(J:J,"mmmm-yyyy")</f>
        <v>May-2025</v>
      </c>
      <c r="L514" t="s">
        <v>37</v>
      </c>
      <c r="M514">
        <f t="shared" ref="M514:M577" si="25">DATEDIF(J514,L514, "d")</f>
        <v>5</v>
      </c>
      <c r="N514" t="str">
        <f t="shared" ref="N514:N577" si="26">IF(DATEDIF(J514,L514,"d")&gt;3,"Delayed","Early")</f>
        <v>Delayed</v>
      </c>
      <c r="O514" t="s">
        <v>1090</v>
      </c>
      <c r="P514" t="s">
        <v>26</v>
      </c>
      <c r="Q514" t="s">
        <v>21</v>
      </c>
    </row>
    <row r="515" spans="1:17" x14ac:dyDescent="0.3">
      <c r="A515" t="s">
        <v>98</v>
      </c>
      <c r="B515" t="s">
        <v>14</v>
      </c>
      <c r="C515" t="s">
        <v>67</v>
      </c>
      <c r="D515" t="s">
        <v>608</v>
      </c>
      <c r="E515">
        <v>22</v>
      </c>
      <c r="F515" t="str">
        <f>IF(petrolpump_jbp_data[Quantity]&lt;=6,"Low",  IF(petrolpump_jbp_data[Quantity]&gt;=16,"High","Intermediate"))</f>
        <v>High</v>
      </c>
      <c r="G515">
        <v>72500</v>
      </c>
      <c r="H515">
        <v>1595000</v>
      </c>
      <c r="I515" t="s">
        <v>1091</v>
      </c>
      <c r="J515" t="s">
        <v>224</v>
      </c>
      <c r="K515" t="str">
        <f t="shared" si="24"/>
        <v>April-2025</v>
      </c>
      <c r="L515" t="s">
        <v>98</v>
      </c>
      <c r="M515">
        <f t="shared" si="25"/>
        <v>3</v>
      </c>
      <c r="N515" t="str">
        <f t="shared" si="26"/>
        <v>Early</v>
      </c>
      <c r="O515" t="s">
        <v>1092</v>
      </c>
      <c r="P515" t="s">
        <v>20</v>
      </c>
      <c r="Q515" t="s">
        <v>364</v>
      </c>
    </row>
    <row r="516" spans="1:17" x14ac:dyDescent="0.3">
      <c r="A516" t="s">
        <v>84</v>
      </c>
      <c r="B516" t="s">
        <v>14</v>
      </c>
      <c r="C516" t="s">
        <v>33</v>
      </c>
      <c r="D516" t="s">
        <v>608</v>
      </c>
      <c r="E516">
        <v>25</v>
      </c>
      <c r="F516" t="str">
        <f>IF(petrolpump_jbp_data[Quantity]&lt;=6,"Low",  IF(petrolpump_jbp_data[Quantity]&gt;=16,"High","Intermediate"))</f>
        <v>High</v>
      </c>
      <c r="G516">
        <v>72500</v>
      </c>
      <c r="H516">
        <v>1812500</v>
      </c>
      <c r="I516" t="s">
        <v>1093</v>
      </c>
      <c r="J516" t="s">
        <v>112</v>
      </c>
      <c r="K516" t="str">
        <f t="shared" si="24"/>
        <v>May-2025</v>
      </c>
      <c r="L516" t="s">
        <v>84</v>
      </c>
      <c r="M516">
        <f t="shared" si="25"/>
        <v>4</v>
      </c>
      <c r="N516" t="str">
        <f t="shared" si="26"/>
        <v>Delayed</v>
      </c>
      <c r="O516" t="s">
        <v>1094</v>
      </c>
      <c r="P516" t="s">
        <v>26</v>
      </c>
      <c r="Q516" t="s">
        <v>216</v>
      </c>
    </row>
    <row r="517" spans="1:17" x14ac:dyDescent="0.3">
      <c r="A517" t="s">
        <v>70</v>
      </c>
      <c r="B517" t="s">
        <v>14</v>
      </c>
      <c r="C517" t="s">
        <v>67</v>
      </c>
      <c r="D517" t="s">
        <v>608</v>
      </c>
      <c r="E517">
        <v>25</v>
      </c>
      <c r="F517" t="str">
        <f>IF(petrolpump_jbp_data[Quantity]&lt;=6,"Low",  IF(petrolpump_jbp_data[Quantity]&gt;=16,"High","Intermediate"))</f>
        <v>High</v>
      </c>
      <c r="G517">
        <v>72500</v>
      </c>
      <c r="H517">
        <v>1812500</v>
      </c>
      <c r="I517" t="s">
        <v>1095</v>
      </c>
      <c r="J517" t="s">
        <v>32</v>
      </c>
      <c r="K517" t="str">
        <f t="shared" si="24"/>
        <v>May-2025</v>
      </c>
      <c r="L517" t="s">
        <v>70</v>
      </c>
      <c r="M517">
        <f t="shared" si="25"/>
        <v>3</v>
      </c>
      <c r="N517" t="str">
        <f t="shared" si="26"/>
        <v>Early</v>
      </c>
      <c r="O517" t="s">
        <v>1096</v>
      </c>
      <c r="P517" t="s">
        <v>20</v>
      </c>
      <c r="Q517" t="s">
        <v>216</v>
      </c>
    </row>
    <row r="518" spans="1:17" x14ac:dyDescent="0.3">
      <c r="A518" t="s">
        <v>22</v>
      </c>
      <c r="B518" t="s">
        <v>14</v>
      </c>
      <c r="C518" t="s">
        <v>67</v>
      </c>
      <c r="D518" t="s">
        <v>608</v>
      </c>
      <c r="E518">
        <v>18</v>
      </c>
      <c r="F518" t="str">
        <f>IF(petrolpump_jbp_data[Quantity]&lt;=6,"Low",  IF(petrolpump_jbp_data[Quantity]&gt;=16,"High","Intermediate"))</f>
        <v>High</v>
      </c>
      <c r="G518">
        <v>72500</v>
      </c>
      <c r="H518">
        <v>1305000</v>
      </c>
      <c r="I518" t="s">
        <v>1097</v>
      </c>
      <c r="J518" t="s">
        <v>18</v>
      </c>
      <c r="K518" t="str">
        <f t="shared" si="24"/>
        <v>May-2025</v>
      </c>
      <c r="L518" t="s">
        <v>22</v>
      </c>
      <c r="M518">
        <f t="shared" si="25"/>
        <v>4</v>
      </c>
      <c r="N518" t="str">
        <f t="shared" si="26"/>
        <v>Delayed</v>
      </c>
      <c r="O518" t="s">
        <v>1098</v>
      </c>
      <c r="P518" t="s">
        <v>26</v>
      </c>
      <c r="Q518" t="s">
        <v>364</v>
      </c>
    </row>
    <row r="519" spans="1:17" x14ac:dyDescent="0.3">
      <c r="A519" t="s">
        <v>70</v>
      </c>
      <c r="B519" t="s">
        <v>14</v>
      </c>
      <c r="C519" t="s">
        <v>67</v>
      </c>
      <c r="D519" t="s">
        <v>608</v>
      </c>
      <c r="E519">
        <v>19</v>
      </c>
      <c r="F519" t="str">
        <f>IF(petrolpump_jbp_data[Quantity]&lt;=6,"Low",  IF(petrolpump_jbp_data[Quantity]&gt;=16,"High","Intermediate"))</f>
        <v>High</v>
      </c>
      <c r="G519">
        <v>72500</v>
      </c>
      <c r="H519">
        <v>1377500</v>
      </c>
      <c r="I519" t="s">
        <v>1099</v>
      </c>
      <c r="J519" t="s">
        <v>65</v>
      </c>
      <c r="K519" t="str">
        <f t="shared" si="24"/>
        <v>May-2025</v>
      </c>
      <c r="L519" t="s">
        <v>70</v>
      </c>
      <c r="M519">
        <f t="shared" si="25"/>
        <v>5</v>
      </c>
      <c r="N519" t="str">
        <f t="shared" si="26"/>
        <v>Delayed</v>
      </c>
      <c r="O519" t="s">
        <v>1100</v>
      </c>
      <c r="P519" t="s">
        <v>20</v>
      </c>
      <c r="Q519" t="s">
        <v>371</v>
      </c>
    </row>
    <row r="520" spans="1:17" x14ac:dyDescent="0.3">
      <c r="A520" t="s">
        <v>45</v>
      </c>
      <c r="B520" t="s">
        <v>14</v>
      </c>
      <c r="C520" t="s">
        <v>28</v>
      </c>
      <c r="D520" t="s">
        <v>608</v>
      </c>
      <c r="E520">
        <v>13</v>
      </c>
      <c r="F520" t="str">
        <f>IF(petrolpump_jbp_data[Quantity]&lt;=6,"Low",  IF(petrolpump_jbp_data[Quantity]&gt;=16,"High","Intermediate"))</f>
        <v>Intermediate</v>
      </c>
      <c r="G520">
        <v>72500</v>
      </c>
      <c r="H520">
        <v>942500</v>
      </c>
      <c r="I520" t="s">
        <v>1101</v>
      </c>
      <c r="J520" t="s">
        <v>48</v>
      </c>
      <c r="K520" t="str">
        <f t="shared" si="24"/>
        <v>May-2025</v>
      </c>
      <c r="L520" t="s">
        <v>45</v>
      </c>
      <c r="M520">
        <f t="shared" si="25"/>
        <v>2</v>
      </c>
      <c r="N520" t="str">
        <f t="shared" si="26"/>
        <v>Early</v>
      </c>
      <c r="O520" t="s">
        <v>1102</v>
      </c>
      <c r="P520" t="s">
        <v>20</v>
      </c>
      <c r="Q520" t="s">
        <v>371</v>
      </c>
    </row>
    <row r="521" spans="1:17" x14ac:dyDescent="0.3">
      <c r="A521" t="s">
        <v>37</v>
      </c>
      <c r="B521" t="s">
        <v>14</v>
      </c>
      <c r="C521" t="s">
        <v>33</v>
      </c>
      <c r="D521" t="s">
        <v>608</v>
      </c>
      <c r="E521">
        <v>21</v>
      </c>
      <c r="F521" t="str">
        <f>IF(petrolpump_jbp_data[Quantity]&lt;=6,"Low",  IF(petrolpump_jbp_data[Quantity]&gt;=16,"High","Intermediate"))</f>
        <v>High</v>
      </c>
      <c r="G521">
        <v>72500</v>
      </c>
      <c r="H521">
        <v>1522500</v>
      </c>
      <c r="I521" t="s">
        <v>1103</v>
      </c>
      <c r="J521" t="s">
        <v>58</v>
      </c>
      <c r="K521" t="str">
        <f t="shared" si="24"/>
        <v>May-2025</v>
      </c>
      <c r="L521" t="s">
        <v>37</v>
      </c>
      <c r="M521">
        <f t="shared" si="25"/>
        <v>3</v>
      </c>
      <c r="N521" t="str">
        <f t="shared" si="26"/>
        <v>Early</v>
      </c>
      <c r="O521" t="s">
        <v>1104</v>
      </c>
      <c r="P521" t="s">
        <v>20</v>
      </c>
      <c r="Q521" t="s">
        <v>21</v>
      </c>
    </row>
    <row r="522" spans="1:17" x14ac:dyDescent="0.3">
      <c r="A522" t="s">
        <v>132</v>
      </c>
      <c r="B522" t="s">
        <v>14</v>
      </c>
      <c r="C522" t="s">
        <v>67</v>
      </c>
      <c r="D522" t="s">
        <v>608</v>
      </c>
      <c r="E522">
        <v>15</v>
      </c>
      <c r="F522" t="str">
        <f>IF(petrolpump_jbp_data[Quantity]&lt;=6,"Low",  IF(petrolpump_jbp_data[Quantity]&gt;=16,"High","Intermediate"))</f>
        <v>Intermediate</v>
      </c>
      <c r="G522">
        <v>72500</v>
      </c>
      <c r="H522">
        <v>1087500</v>
      </c>
      <c r="I522" t="s">
        <v>1105</v>
      </c>
      <c r="J522" t="s">
        <v>73</v>
      </c>
      <c r="K522" t="str">
        <f t="shared" si="24"/>
        <v>May-2025</v>
      </c>
      <c r="L522" t="s">
        <v>132</v>
      </c>
      <c r="M522">
        <f t="shared" si="25"/>
        <v>1</v>
      </c>
      <c r="N522" t="str">
        <f t="shared" si="26"/>
        <v>Early</v>
      </c>
      <c r="O522" t="s">
        <v>1106</v>
      </c>
      <c r="P522" t="s">
        <v>26</v>
      </c>
      <c r="Q522" t="s">
        <v>21</v>
      </c>
    </row>
    <row r="523" spans="1:17" x14ac:dyDescent="0.3">
      <c r="A523" t="s">
        <v>73</v>
      </c>
      <c r="B523" t="s">
        <v>14</v>
      </c>
      <c r="C523" t="s">
        <v>33</v>
      </c>
      <c r="D523" t="s">
        <v>608</v>
      </c>
      <c r="E523">
        <v>28</v>
      </c>
      <c r="F523" t="str">
        <f>IF(petrolpump_jbp_data[Quantity]&lt;=6,"Low",  IF(petrolpump_jbp_data[Quantity]&gt;=16,"High","Intermediate"))</f>
        <v>High</v>
      </c>
      <c r="G523">
        <v>72500</v>
      </c>
      <c r="H523">
        <v>2030000</v>
      </c>
      <c r="I523" t="s">
        <v>1107</v>
      </c>
      <c r="J523" t="s">
        <v>27</v>
      </c>
      <c r="K523" t="str">
        <f t="shared" si="24"/>
        <v>May-2025</v>
      </c>
      <c r="L523" t="s">
        <v>73</v>
      </c>
      <c r="M523">
        <f t="shared" si="25"/>
        <v>3</v>
      </c>
      <c r="N523" t="str">
        <f t="shared" si="26"/>
        <v>Early</v>
      </c>
      <c r="O523" t="s">
        <v>1108</v>
      </c>
      <c r="P523" t="s">
        <v>20</v>
      </c>
      <c r="Q523" t="s">
        <v>364</v>
      </c>
    </row>
    <row r="524" spans="1:17" x14ac:dyDescent="0.3">
      <c r="A524" t="s">
        <v>45</v>
      </c>
      <c r="B524" t="s">
        <v>14</v>
      </c>
      <c r="C524" t="s">
        <v>78</v>
      </c>
      <c r="D524" t="s">
        <v>608</v>
      </c>
      <c r="E524">
        <v>25</v>
      </c>
      <c r="F524" t="str">
        <f>IF(petrolpump_jbp_data[Quantity]&lt;=6,"Low",  IF(petrolpump_jbp_data[Quantity]&gt;=16,"High","Intermediate"))</f>
        <v>High</v>
      </c>
      <c r="G524">
        <v>72500</v>
      </c>
      <c r="H524">
        <v>1812500</v>
      </c>
      <c r="I524" t="s">
        <v>1109</v>
      </c>
      <c r="J524" t="s">
        <v>27</v>
      </c>
      <c r="K524" t="str">
        <f t="shared" si="24"/>
        <v>May-2025</v>
      </c>
      <c r="L524" t="s">
        <v>45</v>
      </c>
      <c r="M524">
        <f t="shared" si="25"/>
        <v>1</v>
      </c>
      <c r="N524" t="str">
        <f t="shared" si="26"/>
        <v>Early</v>
      </c>
      <c r="O524" t="s">
        <v>1110</v>
      </c>
      <c r="P524" t="s">
        <v>20</v>
      </c>
      <c r="Q524" t="s">
        <v>364</v>
      </c>
    </row>
    <row r="525" spans="1:17" x14ac:dyDescent="0.3">
      <c r="A525" t="s">
        <v>132</v>
      </c>
      <c r="B525" t="s">
        <v>14</v>
      </c>
      <c r="C525" t="s">
        <v>46</v>
      </c>
      <c r="D525" t="s">
        <v>608</v>
      </c>
      <c r="E525">
        <v>8</v>
      </c>
      <c r="F525" t="str">
        <f>IF(petrolpump_jbp_data[Quantity]&lt;=6,"Low",  IF(petrolpump_jbp_data[Quantity]&gt;=16,"High","Intermediate"))</f>
        <v>Intermediate</v>
      </c>
      <c r="G525">
        <v>72500</v>
      </c>
      <c r="H525">
        <v>580000</v>
      </c>
      <c r="I525" t="s">
        <v>1111</v>
      </c>
      <c r="J525" t="s">
        <v>102</v>
      </c>
      <c r="K525" t="str">
        <f t="shared" si="24"/>
        <v>May-2025</v>
      </c>
      <c r="L525" t="s">
        <v>132</v>
      </c>
      <c r="M525">
        <f t="shared" si="25"/>
        <v>2</v>
      </c>
      <c r="N525" t="str">
        <f t="shared" si="26"/>
        <v>Early</v>
      </c>
      <c r="O525" t="s">
        <v>1112</v>
      </c>
      <c r="P525" t="s">
        <v>20</v>
      </c>
      <c r="Q525" t="s">
        <v>216</v>
      </c>
    </row>
    <row r="526" spans="1:17" x14ac:dyDescent="0.3">
      <c r="A526" t="s">
        <v>60</v>
      </c>
      <c r="B526" t="s">
        <v>14</v>
      </c>
      <c r="C526" t="s">
        <v>41</v>
      </c>
      <c r="D526" t="s">
        <v>608</v>
      </c>
      <c r="E526">
        <v>29</v>
      </c>
      <c r="F526" t="str">
        <f>IF(petrolpump_jbp_data[Quantity]&lt;=6,"Low",  IF(petrolpump_jbp_data[Quantity]&gt;=16,"High","Intermediate"))</f>
        <v>High</v>
      </c>
      <c r="G526">
        <v>72500</v>
      </c>
      <c r="H526">
        <v>2102500</v>
      </c>
      <c r="I526" t="s">
        <v>1113</v>
      </c>
      <c r="J526" t="s">
        <v>22</v>
      </c>
      <c r="K526" t="str">
        <f t="shared" si="24"/>
        <v>May-2025</v>
      </c>
      <c r="L526" t="s">
        <v>60</v>
      </c>
      <c r="M526">
        <f t="shared" si="25"/>
        <v>3</v>
      </c>
      <c r="N526" t="str">
        <f t="shared" si="26"/>
        <v>Early</v>
      </c>
      <c r="O526" t="s">
        <v>1114</v>
      </c>
      <c r="P526" t="s">
        <v>26</v>
      </c>
      <c r="Q526" t="s">
        <v>21</v>
      </c>
    </row>
    <row r="527" spans="1:17" x14ac:dyDescent="0.3">
      <c r="A527" t="s">
        <v>45</v>
      </c>
      <c r="B527" t="s">
        <v>14</v>
      </c>
      <c r="C527" t="s">
        <v>94</v>
      </c>
      <c r="D527" t="s">
        <v>608</v>
      </c>
      <c r="E527">
        <v>25</v>
      </c>
      <c r="F527" t="str">
        <f>IF(petrolpump_jbp_data[Quantity]&lt;=6,"Low",  IF(petrolpump_jbp_data[Quantity]&gt;=16,"High","Intermediate"))</f>
        <v>High</v>
      </c>
      <c r="G527">
        <v>72500</v>
      </c>
      <c r="H527">
        <v>1812500</v>
      </c>
      <c r="I527" t="s">
        <v>1115</v>
      </c>
      <c r="J527" t="s">
        <v>48</v>
      </c>
      <c r="K527" t="str">
        <f t="shared" si="24"/>
        <v>May-2025</v>
      </c>
      <c r="L527" t="s">
        <v>45</v>
      </c>
      <c r="M527">
        <f t="shared" si="25"/>
        <v>2</v>
      </c>
      <c r="N527" t="str">
        <f t="shared" si="26"/>
        <v>Early</v>
      </c>
      <c r="O527" t="s">
        <v>1116</v>
      </c>
      <c r="P527" t="s">
        <v>20</v>
      </c>
      <c r="Q527" t="s">
        <v>21</v>
      </c>
    </row>
    <row r="528" spans="1:17" x14ac:dyDescent="0.3">
      <c r="A528" t="s">
        <v>86</v>
      </c>
      <c r="B528" t="s">
        <v>14</v>
      </c>
      <c r="C528" t="s">
        <v>78</v>
      </c>
      <c r="D528" t="s">
        <v>608</v>
      </c>
      <c r="E528">
        <v>24</v>
      </c>
      <c r="F528" t="str">
        <f>IF(petrolpump_jbp_data[Quantity]&lt;=6,"Low",  IF(petrolpump_jbp_data[Quantity]&gt;=16,"High","Intermediate"))</f>
        <v>High</v>
      </c>
      <c r="G528">
        <v>72500</v>
      </c>
      <c r="H528">
        <v>1740000</v>
      </c>
      <c r="I528" t="s">
        <v>1117</v>
      </c>
      <c r="J528" t="s">
        <v>90</v>
      </c>
      <c r="K528" t="str">
        <f t="shared" si="24"/>
        <v>May-2025</v>
      </c>
      <c r="L528" t="s">
        <v>86</v>
      </c>
      <c r="M528">
        <f t="shared" si="25"/>
        <v>3</v>
      </c>
      <c r="N528" t="str">
        <f t="shared" si="26"/>
        <v>Early</v>
      </c>
      <c r="O528" t="s">
        <v>1118</v>
      </c>
      <c r="P528" t="s">
        <v>26</v>
      </c>
      <c r="Q528" t="s">
        <v>371</v>
      </c>
    </row>
    <row r="529" spans="1:17" x14ac:dyDescent="0.3">
      <c r="A529" t="s">
        <v>58</v>
      </c>
      <c r="B529" t="s">
        <v>14</v>
      </c>
      <c r="C529" t="s">
        <v>46</v>
      </c>
      <c r="D529" t="s">
        <v>608</v>
      </c>
      <c r="E529">
        <v>16</v>
      </c>
      <c r="F529" t="str">
        <f>IF(petrolpump_jbp_data[Quantity]&lt;=6,"Low",  IF(petrolpump_jbp_data[Quantity]&gt;=16,"High","Intermediate"))</f>
        <v>High</v>
      </c>
      <c r="G529">
        <v>72500</v>
      </c>
      <c r="H529">
        <v>1160000</v>
      </c>
      <c r="I529" t="s">
        <v>1119</v>
      </c>
      <c r="J529" t="s">
        <v>132</v>
      </c>
      <c r="K529" t="str">
        <f t="shared" si="24"/>
        <v>May-2025</v>
      </c>
      <c r="L529" t="s">
        <v>58</v>
      </c>
      <c r="M529">
        <f t="shared" si="25"/>
        <v>2</v>
      </c>
      <c r="N529" t="str">
        <f t="shared" si="26"/>
        <v>Early</v>
      </c>
      <c r="O529" t="s">
        <v>1120</v>
      </c>
      <c r="P529" t="s">
        <v>20</v>
      </c>
      <c r="Q529" t="s">
        <v>371</v>
      </c>
    </row>
    <row r="530" spans="1:17" x14ac:dyDescent="0.3">
      <c r="A530" t="s">
        <v>48</v>
      </c>
      <c r="B530" t="s">
        <v>14</v>
      </c>
      <c r="C530" t="s">
        <v>15</v>
      </c>
      <c r="D530" t="s">
        <v>608</v>
      </c>
      <c r="E530">
        <v>11</v>
      </c>
      <c r="F530" t="str">
        <f>IF(petrolpump_jbp_data[Quantity]&lt;=6,"Low",  IF(petrolpump_jbp_data[Quantity]&gt;=16,"High","Intermediate"))</f>
        <v>Intermediate</v>
      </c>
      <c r="G530">
        <v>72500</v>
      </c>
      <c r="H530">
        <v>797500</v>
      </c>
      <c r="I530" t="s">
        <v>1121</v>
      </c>
      <c r="J530" t="s">
        <v>110</v>
      </c>
      <c r="K530" t="str">
        <f t="shared" si="24"/>
        <v>May-2025</v>
      </c>
      <c r="L530" t="s">
        <v>48</v>
      </c>
      <c r="M530">
        <f t="shared" si="25"/>
        <v>1</v>
      </c>
      <c r="N530" t="str">
        <f t="shared" si="26"/>
        <v>Early</v>
      </c>
      <c r="O530" t="s">
        <v>1122</v>
      </c>
      <c r="P530" t="s">
        <v>20</v>
      </c>
      <c r="Q530" t="s">
        <v>216</v>
      </c>
    </row>
    <row r="531" spans="1:17" x14ac:dyDescent="0.3">
      <c r="A531" t="s">
        <v>24</v>
      </c>
      <c r="B531" t="s">
        <v>14</v>
      </c>
      <c r="C531" t="s">
        <v>46</v>
      </c>
      <c r="D531" t="s">
        <v>608</v>
      </c>
      <c r="E531">
        <v>29</v>
      </c>
      <c r="F531" t="str">
        <f>IF(petrolpump_jbp_data[Quantity]&lt;=6,"Low",  IF(petrolpump_jbp_data[Quantity]&gt;=16,"High","Intermediate"))</f>
        <v>High</v>
      </c>
      <c r="G531">
        <v>72500</v>
      </c>
      <c r="H531">
        <v>2102500</v>
      </c>
      <c r="I531" t="s">
        <v>1123</v>
      </c>
      <c r="J531" t="s">
        <v>40</v>
      </c>
      <c r="K531" t="str">
        <f t="shared" si="24"/>
        <v>May-2025</v>
      </c>
      <c r="L531" t="s">
        <v>24</v>
      </c>
      <c r="M531">
        <f t="shared" si="25"/>
        <v>3</v>
      </c>
      <c r="N531" t="str">
        <f t="shared" si="26"/>
        <v>Early</v>
      </c>
      <c r="O531" t="s">
        <v>1124</v>
      </c>
      <c r="P531" t="s">
        <v>26</v>
      </c>
      <c r="Q531" t="s">
        <v>371</v>
      </c>
    </row>
    <row r="532" spans="1:17" x14ac:dyDescent="0.3">
      <c r="A532" t="s">
        <v>96</v>
      </c>
      <c r="B532" t="s">
        <v>14</v>
      </c>
      <c r="C532" t="s">
        <v>28</v>
      </c>
      <c r="D532" t="s">
        <v>608</v>
      </c>
      <c r="E532">
        <v>12</v>
      </c>
      <c r="F532" t="str">
        <f>IF(petrolpump_jbp_data[Quantity]&lt;=6,"Low",  IF(petrolpump_jbp_data[Quantity]&gt;=16,"High","Intermediate"))</f>
        <v>Intermediate</v>
      </c>
      <c r="G532">
        <v>72500</v>
      </c>
      <c r="H532">
        <v>870000</v>
      </c>
      <c r="I532" t="s">
        <v>1125</v>
      </c>
      <c r="J532" t="s">
        <v>102</v>
      </c>
      <c r="K532" t="str">
        <f t="shared" si="24"/>
        <v>May-2025</v>
      </c>
      <c r="L532" t="s">
        <v>96</v>
      </c>
      <c r="M532">
        <f t="shared" si="25"/>
        <v>3</v>
      </c>
      <c r="N532" t="str">
        <f t="shared" si="26"/>
        <v>Early</v>
      </c>
      <c r="O532" t="s">
        <v>1126</v>
      </c>
      <c r="P532" t="s">
        <v>20</v>
      </c>
      <c r="Q532" t="s">
        <v>216</v>
      </c>
    </row>
    <row r="533" spans="1:17" x14ac:dyDescent="0.3">
      <c r="A533" t="s">
        <v>13</v>
      </c>
      <c r="B533" t="s">
        <v>14</v>
      </c>
      <c r="C533" t="s">
        <v>15</v>
      </c>
      <c r="D533" t="s">
        <v>608</v>
      </c>
      <c r="E533">
        <v>10</v>
      </c>
      <c r="F533" t="str">
        <f>IF(petrolpump_jbp_data[Quantity]&lt;=6,"Low",  IF(petrolpump_jbp_data[Quantity]&gt;=16,"High","Intermediate"))</f>
        <v>Intermediate</v>
      </c>
      <c r="G533">
        <v>72500</v>
      </c>
      <c r="H533">
        <v>725000</v>
      </c>
      <c r="I533" t="s">
        <v>1127</v>
      </c>
      <c r="J533" t="s">
        <v>18</v>
      </c>
      <c r="K533" t="str">
        <f t="shared" si="24"/>
        <v>May-2025</v>
      </c>
      <c r="L533" t="s">
        <v>13</v>
      </c>
      <c r="M533">
        <f t="shared" si="25"/>
        <v>5</v>
      </c>
      <c r="N533" t="str">
        <f t="shared" si="26"/>
        <v>Delayed</v>
      </c>
      <c r="O533" t="s">
        <v>1128</v>
      </c>
      <c r="P533" t="s">
        <v>26</v>
      </c>
      <c r="Q533" t="s">
        <v>216</v>
      </c>
    </row>
    <row r="534" spans="1:17" x14ac:dyDescent="0.3">
      <c r="A534" t="s">
        <v>84</v>
      </c>
      <c r="B534" t="s">
        <v>14</v>
      </c>
      <c r="C534" t="s">
        <v>41</v>
      </c>
      <c r="D534" t="s">
        <v>608</v>
      </c>
      <c r="E534">
        <v>28</v>
      </c>
      <c r="F534" t="str">
        <f>IF(petrolpump_jbp_data[Quantity]&lt;=6,"Low",  IF(petrolpump_jbp_data[Quantity]&gt;=16,"High","Intermediate"))</f>
        <v>High</v>
      </c>
      <c r="G534">
        <v>72500</v>
      </c>
      <c r="H534">
        <v>2030000</v>
      </c>
      <c r="I534" t="s">
        <v>1129</v>
      </c>
      <c r="J534" t="s">
        <v>98</v>
      </c>
      <c r="K534" t="str">
        <f t="shared" si="24"/>
        <v>May-2025</v>
      </c>
      <c r="L534" t="s">
        <v>84</v>
      </c>
      <c r="M534">
        <f t="shared" si="25"/>
        <v>5</v>
      </c>
      <c r="N534" t="str">
        <f t="shared" si="26"/>
        <v>Delayed</v>
      </c>
      <c r="O534" t="s">
        <v>1130</v>
      </c>
      <c r="P534" t="s">
        <v>26</v>
      </c>
      <c r="Q534" t="s">
        <v>216</v>
      </c>
    </row>
    <row r="535" spans="1:17" x14ac:dyDescent="0.3">
      <c r="A535" t="s">
        <v>70</v>
      </c>
      <c r="B535" t="s">
        <v>14</v>
      </c>
      <c r="C535" t="s">
        <v>46</v>
      </c>
      <c r="D535" t="s">
        <v>608</v>
      </c>
      <c r="E535">
        <v>5</v>
      </c>
      <c r="F535" t="str">
        <f>IF(petrolpump_jbp_data[Quantity]&lt;=6,"Low",  IF(petrolpump_jbp_data[Quantity]&gt;=16,"High","Intermediate"))</f>
        <v>Low</v>
      </c>
      <c r="G535">
        <v>72500</v>
      </c>
      <c r="H535">
        <v>362500</v>
      </c>
      <c r="I535" t="s">
        <v>1131</v>
      </c>
      <c r="J535" t="s">
        <v>65</v>
      </c>
      <c r="K535" t="str">
        <f t="shared" si="24"/>
        <v>May-2025</v>
      </c>
      <c r="L535" t="s">
        <v>70</v>
      </c>
      <c r="M535">
        <f t="shared" si="25"/>
        <v>5</v>
      </c>
      <c r="N535" t="str">
        <f t="shared" si="26"/>
        <v>Delayed</v>
      </c>
      <c r="O535" t="s">
        <v>1132</v>
      </c>
      <c r="P535" t="s">
        <v>20</v>
      </c>
      <c r="Q535" t="s">
        <v>21</v>
      </c>
    </row>
    <row r="536" spans="1:17" x14ac:dyDescent="0.3">
      <c r="A536" t="s">
        <v>73</v>
      </c>
      <c r="B536" t="s">
        <v>14</v>
      </c>
      <c r="C536" t="s">
        <v>94</v>
      </c>
      <c r="D536" t="s">
        <v>608</v>
      </c>
      <c r="E536">
        <v>27</v>
      </c>
      <c r="F536" t="str">
        <f>IF(petrolpump_jbp_data[Quantity]&lt;=6,"Low",  IF(petrolpump_jbp_data[Quantity]&gt;=16,"High","Intermediate"))</f>
        <v>High</v>
      </c>
      <c r="G536">
        <v>72500</v>
      </c>
      <c r="H536">
        <v>1957500</v>
      </c>
      <c r="I536" t="s">
        <v>1133</v>
      </c>
      <c r="J536" t="s">
        <v>27</v>
      </c>
      <c r="K536" t="str">
        <f t="shared" si="24"/>
        <v>May-2025</v>
      </c>
      <c r="L536" t="s">
        <v>73</v>
      </c>
      <c r="M536">
        <f t="shared" si="25"/>
        <v>3</v>
      </c>
      <c r="N536" t="str">
        <f t="shared" si="26"/>
        <v>Early</v>
      </c>
      <c r="O536" t="s">
        <v>1134</v>
      </c>
      <c r="P536" t="s">
        <v>26</v>
      </c>
      <c r="Q536" t="s">
        <v>21</v>
      </c>
    </row>
    <row r="537" spans="1:17" x14ac:dyDescent="0.3">
      <c r="A537" t="s">
        <v>84</v>
      </c>
      <c r="B537" t="s">
        <v>14</v>
      </c>
      <c r="C537" t="s">
        <v>15</v>
      </c>
      <c r="D537" t="s">
        <v>608</v>
      </c>
      <c r="E537">
        <v>18</v>
      </c>
      <c r="F537" t="str">
        <f>IF(petrolpump_jbp_data[Quantity]&lt;=6,"Low",  IF(petrolpump_jbp_data[Quantity]&gt;=16,"High","Intermediate"))</f>
        <v>High</v>
      </c>
      <c r="G537">
        <v>72500</v>
      </c>
      <c r="H537">
        <v>1305000</v>
      </c>
      <c r="I537" t="s">
        <v>1135</v>
      </c>
      <c r="J537" t="s">
        <v>112</v>
      </c>
      <c r="K537" t="str">
        <f t="shared" si="24"/>
        <v>May-2025</v>
      </c>
      <c r="L537" t="s">
        <v>84</v>
      </c>
      <c r="M537">
        <f t="shared" si="25"/>
        <v>4</v>
      </c>
      <c r="N537" t="str">
        <f t="shared" si="26"/>
        <v>Delayed</v>
      </c>
      <c r="O537" t="s">
        <v>1136</v>
      </c>
      <c r="P537" t="s">
        <v>20</v>
      </c>
      <c r="Q537" t="s">
        <v>371</v>
      </c>
    </row>
    <row r="538" spans="1:17" x14ac:dyDescent="0.3">
      <c r="A538" t="s">
        <v>24</v>
      </c>
      <c r="B538" t="s">
        <v>14</v>
      </c>
      <c r="C538" t="s">
        <v>28</v>
      </c>
      <c r="D538" t="s">
        <v>608</v>
      </c>
      <c r="E538">
        <v>26</v>
      </c>
      <c r="F538" t="str">
        <f>IF(petrolpump_jbp_data[Quantity]&lt;=6,"Low",  IF(petrolpump_jbp_data[Quantity]&gt;=16,"High","Intermediate"))</f>
        <v>High</v>
      </c>
      <c r="G538">
        <v>72500</v>
      </c>
      <c r="H538">
        <v>1885000</v>
      </c>
      <c r="I538" t="s">
        <v>1137</v>
      </c>
      <c r="J538" t="s">
        <v>32</v>
      </c>
      <c r="K538" t="str">
        <f t="shared" si="24"/>
        <v>May-2025</v>
      </c>
      <c r="L538" t="s">
        <v>24</v>
      </c>
      <c r="M538">
        <f t="shared" si="25"/>
        <v>4</v>
      </c>
      <c r="N538" t="str">
        <f t="shared" si="26"/>
        <v>Delayed</v>
      </c>
      <c r="O538" t="s">
        <v>1138</v>
      </c>
      <c r="P538" t="s">
        <v>20</v>
      </c>
      <c r="Q538" t="s">
        <v>216</v>
      </c>
    </row>
    <row r="539" spans="1:17" x14ac:dyDescent="0.3">
      <c r="A539" t="s">
        <v>60</v>
      </c>
      <c r="B539" t="s">
        <v>14</v>
      </c>
      <c r="C539" t="s">
        <v>46</v>
      </c>
      <c r="D539" t="s">
        <v>608</v>
      </c>
      <c r="E539">
        <v>21</v>
      </c>
      <c r="F539" t="str">
        <f>IF(petrolpump_jbp_data[Quantity]&lt;=6,"Low",  IF(petrolpump_jbp_data[Quantity]&gt;=16,"High","Intermediate"))</f>
        <v>High</v>
      </c>
      <c r="G539">
        <v>72500</v>
      </c>
      <c r="H539">
        <v>1522500</v>
      </c>
      <c r="I539" t="s">
        <v>1139</v>
      </c>
      <c r="J539" t="s">
        <v>179</v>
      </c>
      <c r="K539" t="str">
        <f t="shared" si="24"/>
        <v>May-2025</v>
      </c>
      <c r="L539" t="s">
        <v>60</v>
      </c>
      <c r="M539">
        <f t="shared" si="25"/>
        <v>1</v>
      </c>
      <c r="N539" t="str">
        <f t="shared" si="26"/>
        <v>Early</v>
      </c>
      <c r="O539" t="s">
        <v>1140</v>
      </c>
      <c r="P539" t="s">
        <v>26</v>
      </c>
      <c r="Q539" t="s">
        <v>216</v>
      </c>
    </row>
    <row r="540" spans="1:17" x14ac:dyDescent="0.3">
      <c r="A540" t="s">
        <v>58</v>
      </c>
      <c r="B540" t="s">
        <v>14</v>
      </c>
      <c r="C540" t="s">
        <v>67</v>
      </c>
      <c r="D540" t="s">
        <v>1141</v>
      </c>
      <c r="E540">
        <v>5</v>
      </c>
      <c r="F540" t="str">
        <f>IF(petrolpump_jbp_data[Quantity]&lt;=6,"Low",  IF(petrolpump_jbp_data[Quantity]&gt;=16,"High","Intermediate"))</f>
        <v>Low</v>
      </c>
      <c r="G540">
        <v>79000</v>
      </c>
      <c r="H540">
        <v>395000</v>
      </c>
      <c r="I540" t="s">
        <v>1142</v>
      </c>
      <c r="J540" t="s">
        <v>45</v>
      </c>
      <c r="K540" t="str">
        <f t="shared" si="24"/>
        <v>May-2025</v>
      </c>
      <c r="L540" t="s">
        <v>58</v>
      </c>
      <c r="M540">
        <f t="shared" si="25"/>
        <v>5</v>
      </c>
      <c r="N540" t="str">
        <f t="shared" si="26"/>
        <v>Delayed</v>
      </c>
      <c r="O540" t="s">
        <v>1143</v>
      </c>
      <c r="P540" t="s">
        <v>20</v>
      </c>
      <c r="Q540" t="s">
        <v>21</v>
      </c>
    </row>
    <row r="541" spans="1:17" x14ac:dyDescent="0.3">
      <c r="A541" t="s">
        <v>58</v>
      </c>
      <c r="B541" t="s">
        <v>14</v>
      </c>
      <c r="C541" t="s">
        <v>41</v>
      </c>
      <c r="D541" t="s">
        <v>1141</v>
      </c>
      <c r="E541">
        <v>13</v>
      </c>
      <c r="F541" t="str">
        <f>IF(petrolpump_jbp_data[Quantity]&lt;=6,"Low",  IF(petrolpump_jbp_data[Quantity]&gt;=16,"High","Intermediate"))</f>
        <v>Intermediate</v>
      </c>
      <c r="G541">
        <v>79000</v>
      </c>
      <c r="H541">
        <v>1027000</v>
      </c>
      <c r="I541" t="s">
        <v>1144</v>
      </c>
      <c r="J541" t="s">
        <v>132</v>
      </c>
      <c r="K541" t="str">
        <f t="shared" si="24"/>
        <v>May-2025</v>
      </c>
      <c r="L541" t="s">
        <v>58</v>
      </c>
      <c r="M541">
        <f t="shared" si="25"/>
        <v>2</v>
      </c>
      <c r="N541" t="str">
        <f t="shared" si="26"/>
        <v>Early</v>
      </c>
      <c r="O541" t="s">
        <v>1145</v>
      </c>
      <c r="P541" t="s">
        <v>26</v>
      </c>
      <c r="Q541" t="s">
        <v>216</v>
      </c>
    </row>
    <row r="542" spans="1:17" x14ac:dyDescent="0.3">
      <c r="A542" t="s">
        <v>37</v>
      </c>
      <c r="B542" t="s">
        <v>14</v>
      </c>
      <c r="C542" t="s">
        <v>94</v>
      </c>
      <c r="D542" t="s">
        <v>1141</v>
      </c>
      <c r="E542">
        <v>28</v>
      </c>
      <c r="F542" t="str">
        <f>IF(petrolpump_jbp_data[Quantity]&lt;=6,"Low",  IF(petrolpump_jbp_data[Quantity]&gt;=16,"High","Intermediate"))</f>
        <v>High</v>
      </c>
      <c r="G542">
        <v>79000</v>
      </c>
      <c r="H542">
        <v>2212000</v>
      </c>
      <c r="I542" t="s">
        <v>1146</v>
      </c>
      <c r="J542" t="s">
        <v>58</v>
      </c>
      <c r="K542" t="str">
        <f t="shared" si="24"/>
        <v>May-2025</v>
      </c>
      <c r="L542" t="s">
        <v>37</v>
      </c>
      <c r="M542">
        <f t="shared" si="25"/>
        <v>3</v>
      </c>
      <c r="N542" t="str">
        <f t="shared" si="26"/>
        <v>Early</v>
      </c>
      <c r="O542" t="s">
        <v>1147</v>
      </c>
      <c r="P542" t="s">
        <v>26</v>
      </c>
      <c r="Q542" t="s">
        <v>364</v>
      </c>
    </row>
    <row r="543" spans="1:17" x14ac:dyDescent="0.3">
      <c r="A543" t="s">
        <v>43</v>
      </c>
      <c r="B543" t="s">
        <v>14</v>
      </c>
      <c r="C543" t="s">
        <v>15</v>
      </c>
      <c r="D543" t="s">
        <v>1141</v>
      </c>
      <c r="E543">
        <v>15</v>
      </c>
      <c r="F543" t="str">
        <f>IF(petrolpump_jbp_data[Quantity]&lt;=6,"Low",  IF(petrolpump_jbp_data[Quantity]&gt;=16,"High","Intermediate"))</f>
        <v>Intermediate</v>
      </c>
      <c r="G543">
        <v>79000</v>
      </c>
      <c r="H543">
        <v>1185000</v>
      </c>
      <c r="I543" t="s">
        <v>1148</v>
      </c>
      <c r="J543" t="s">
        <v>58</v>
      </c>
      <c r="K543" t="str">
        <f t="shared" si="24"/>
        <v>May-2025</v>
      </c>
      <c r="L543" t="s">
        <v>43</v>
      </c>
      <c r="M543">
        <f t="shared" si="25"/>
        <v>5</v>
      </c>
      <c r="N543" t="str">
        <f t="shared" si="26"/>
        <v>Delayed</v>
      </c>
      <c r="O543" t="s">
        <v>1149</v>
      </c>
      <c r="P543" t="s">
        <v>26</v>
      </c>
      <c r="Q543" t="s">
        <v>371</v>
      </c>
    </row>
    <row r="544" spans="1:17" x14ac:dyDescent="0.3">
      <c r="A544" t="s">
        <v>51</v>
      </c>
      <c r="B544" t="s">
        <v>14</v>
      </c>
      <c r="C544" t="s">
        <v>78</v>
      </c>
      <c r="D544" t="s">
        <v>1141</v>
      </c>
      <c r="E544">
        <v>22</v>
      </c>
      <c r="F544" t="str">
        <f>IF(petrolpump_jbp_data[Quantity]&lt;=6,"Low",  IF(petrolpump_jbp_data[Quantity]&gt;=16,"High","Intermediate"))</f>
        <v>High</v>
      </c>
      <c r="G544">
        <v>79000</v>
      </c>
      <c r="H544">
        <v>1738000</v>
      </c>
      <c r="I544" t="s">
        <v>1150</v>
      </c>
      <c r="J544" t="s">
        <v>73</v>
      </c>
      <c r="K544" t="str">
        <f t="shared" si="24"/>
        <v>May-2025</v>
      </c>
      <c r="L544" t="s">
        <v>51</v>
      </c>
      <c r="M544">
        <f t="shared" si="25"/>
        <v>4</v>
      </c>
      <c r="N544" t="str">
        <f t="shared" si="26"/>
        <v>Delayed</v>
      </c>
      <c r="O544" t="s">
        <v>1151</v>
      </c>
      <c r="P544" t="s">
        <v>20</v>
      </c>
      <c r="Q544" t="s">
        <v>371</v>
      </c>
    </row>
    <row r="545" spans="1:17" x14ac:dyDescent="0.3">
      <c r="A545" t="s">
        <v>80</v>
      </c>
      <c r="B545" t="s">
        <v>14</v>
      </c>
      <c r="C545" t="s">
        <v>33</v>
      </c>
      <c r="D545" t="s">
        <v>1141</v>
      </c>
      <c r="E545">
        <v>28</v>
      </c>
      <c r="F545" t="str">
        <f>IF(petrolpump_jbp_data[Quantity]&lt;=6,"Low",  IF(petrolpump_jbp_data[Quantity]&gt;=16,"High","Intermediate"))</f>
        <v>High</v>
      </c>
      <c r="G545">
        <v>79000</v>
      </c>
      <c r="H545">
        <v>2212000</v>
      </c>
      <c r="I545" t="s">
        <v>1152</v>
      </c>
      <c r="J545" t="s">
        <v>157</v>
      </c>
      <c r="K545" t="str">
        <f t="shared" si="24"/>
        <v>April-2025</v>
      </c>
      <c r="L545" t="s">
        <v>80</v>
      </c>
      <c r="M545">
        <f t="shared" si="25"/>
        <v>5</v>
      </c>
      <c r="N545" t="str">
        <f t="shared" si="26"/>
        <v>Delayed</v>
      </c>
      <c r="O545" t="s">
        <v>1153</v>
      </c>
      <c r="P545" t="s">
        <v>26</v>
      </c>
      <c r="Q545" t="s">
        <v>216</v>
      </c>
    </row>
    <row r="546" spans="1:17" x14ac:dyDescent="0.3">
      <c r="A546" t="s">
        <v>112</v>
      </c>
      <c r="B546" t="s">
        <v>14</v>
      </c>
      <c r="C546" t="s">
        <v>94</v>
      </c>
      <c r="D546" t="s">
        <v>1141</v>
      </c>
      <c r="E546">
        <v>9</v>
      </c>
      <c r="F546" t="str">
        <f>IF(petrolpump_jbp_data[Quantity]&lt;=6,"Low",  IF(petrolpump_jbp_data[Quantity]&gt;=16,"High","Intermediate"))</f>
        <v>Intermediate</v>
      </c>
      <c r="G546">
        <v>79000</v>
      </c>
      <c r="H546">
        <v>711000</v>
      </c>
      <c r="I546" t="s">
        <v>1154</v>
      </c>
      <c r="J546" t="s">
        <v>98</v>
      </c>
      <c r="K546" t="str">
        <f t="shared" si="24"/>
        <v>May-2025</v>
      </c>
      <c r="L546" t="s">
        <v>112</v>
      </c>
      <c r="M546">
        <f t="shared" si="25"/>
        <v>1</v>
      </c>
      <c r="N546" t="str">
        <f t="shared" si="26"/>
        <v>Early</v>
      </c>
      <c r="O546" t="s">
        <v>1155</v>
      </c>
      <c r="P546" t="s">
        <v>26</v>
      </c>
      <c r="Q546" t="s">
        <v>21</v>
      </c>
    </row>
    <row r="547" spans="1:17" x14ac:dyDescent="0.3">
      <c r="A547" t="s">
        <v>132</v>
      </c>
      <c r="B547" t="s">
        <v>14</v>
      </c>
      <c r="C547" t="s">
        <v>78</v>
      </c>
      <c r="D547" t="s">
        <v>1141</v>
      </c>
      <c r="E547">
        <v>11</v>
      </c>
      <c r="F547" t="str">
        <f>IF(petrolpump_jbp_data[Quantity]&lt;=6,"Low",  IF(petrolpump_jbp_data[Quantity]&gt;=16,"High","Intermediate"))</f>
        <v>Intermediate</v>
      </c>
      <c r="G547">
        <v>79000</v>
      </c>
      <c r="H547">
        <v>869000</v>
      </c>
      <c r="I547" t="s">
        <v>1156</v>
      </c>
      <c r="J547" t="s">
        <v>45</v>
      </c>
      <c r="K547" t="str">
        <f t="shared" si="24"/>
        <v>May-2025</v>
      </c>
      <c r="L547" t="s">
        <v>132</v>
      </c>
      <c r="M547">
        <f t="shared" si="25"/>
        <v>3</v>
      </c>
      <c r="N547" t="str">
        <f t="shared" si="26"/>
        <v>Early</v>
      </c>
      <c r="O547" t="s">
        <v>1157</v>
      </c>
      <c r="P547" t="s">
        <v>26</v>
      </c>
      <c r="Q547" t="s">
        <v>21</v>
      </c>
    </row>
    <row r="548" spans="1:17" x14ac:dyDescent="0.3">
      <c r="A548" t="s">
        <v>35</v>
      </c>
      <c r="B548" t="s">
        <v>14</v>
      </c>
      <c r="C548" t="s">
        <v>67</v>
      </c>
      <c r="D548" t="s">
        <v>1141</v>
      </c>
      <c r="E548">
        <v>22</v>
      </c>
      <c r="F548" t="str">
        <f>IF(petrolpump_jbp_data[Quantity]&lt;=6,"Low",  IF(petrolpump_jbp_data[Quantity]&gt;=16,"High","Intermediate"))</f>
        <v>High</v>
      </c>
      <c r="G548">
        <v>79000</v>
      </c>
      <c r="H548">
        <v>1738000</v>
      </c>
      <c r="I548" t="s">
        <v>1158</v>
      </c>
      <c r="J548" t="s">
        <v>73</v>
      </c>
      <c r="K548" t="str">
        <f t="shared" si="24"/>
        <v>May-2025</v>
      </c>
      <c r="L548" t="s">
        <v>35</v>
      </c>
      <c r="M548">
        <f t="shared" si="25"/>
        <v>5</v>
      </c>
      <c r="N548" t="str">
        <f t="shared" si="26"/>
        <v>Delayed</v>
      </c>
      <c r="O548" t="s">
        <v>1159</v>
      </c>
      <c r="P548" t="s">
        <v>26</v>
      </c>
      <c r="Q548" t="s">
        <v>21</v>
      </c>
    </row>
    <row r="549" spans="1:17" x14ac:dyDescent="0.3">
      <c r="A549" t="s">
        <v>40</v>
      </c>
      <c r="B549" t="s">
        <v>14</v>
      </c>
      <c r="C549" t="s">
        <v>67</v>
      </c>
      <c r="D549" t="s">
        <v>1141</v>
      </c>
      <c r="E549">
        <v>28</v>
      </c>
      <c r="F549" t="str">
        <f>IF(petrolpump_jbp_data[Quantity]&lt;=6,"Low",  IF(petrolpump_jbp_data[Quantity]&gt;=16,"High","Intermediate"))</f>
        <v>High</v>
      </c>
      <c r="G549">
        <v>79000</v>
      </c>
      <c r="H549">
        <v>2212000</v>
      </c>
      <c r="I549" t="s">
        <v>1160</v>
      </c>
      <c r="J549" t="s">
        <v>37</v>
      </c>
      <c r="K549" t="str">
        <f t="shared" si="24"/>
        <v>May-2025</v>
      </c>
      <c r="L549" t="s">
        <v>40</v>
      </c>
      <c r="M549">
        <f t="shared" si="25"/>
        <v>4</v>
      </c>
      <c r="N549" t="str">
        <f t="shared" si="26"/>
        <v>Delayed</v>
      </c>
      <c r="O549" t="s">
        <v>1161</v>
      </c>
      <c r="P549" t="s">
        <v>26</v>
      </c>
      <c r="Q549" t="s">
        <v>216</v>
      </c>
    </row>
    <row r="550" spans="1:17" x14ac:dyDescent="0.3">
      <c r="A550" t="s">
        <v>96</v>
      </c>
      <c r="B550" t="s">
        <v>14</v>
      </c>
      <c r="C550" t="s">
        <v>41</v>
      </c>
      <c r="D550" t="s">
        <v>1141</v>
      </c>
      <c r="E550">
        <v>9</v>
      </c>
      <c r="F550" t="str">
        <f>IF(petrolpump_jbp_data[Quantity]&lt;=6,"Low",  IF(petrolpump_jbp_data[Quantity]&gt;=16,"High","Intermediate"))</f>
        <v>Intermediate</v>
      </c>
      <c r="G550">
        <v>79000</v>
      </c>
      <c r="H550">
        <v>711000</v>
      </c>
      <c r="I550" t="s">
        <v>1162</v>
      </c>
      <c r="J550" t="s">
        <v>132</v>
      </c>
      <c r="K550" t="str">
        <f t="shared" si="24"/>
        <v>May-2025</v>
      </c>
      <c r="L550" t="s">
        <v>96</v>
      </c>
      <c r="M550">
        <f t="shared" si="25"/>
        <v>1</v>
      </c>
      <c r="N550" t="str">
        <f t="shared" si="26"/>
        <v>Early</v>
      </c>
      <c r="O550" t="s">
        <v>1163</v>
      </c>
      <c r="P550" t="s">
        <v>20</v>
      </c>
      <c r="Q550" t="s">
        <v>216</v>
      </c>
    </row>
    <row r="551" spans="1:17" x14ac:dyDescent="0.3">
      <c r="A551" t="s">
        <v>35</v>
      </c>
      <c r="B551" t="s">
        <v>14</v>
      </c>
      <c r="C551" t="s">
        <v>28</v>
      </c>
      <c r="D551" t="s">
        <v>1141</v>
      </c>
      <c r="E551">
        <v>8</v>
      </c>
      <c r="F551" t="str">
        <f>IF(petrolpump_jbp_data[Quantity]&lt;=6,"Low",  IF(petrolpump_jbp_data[Quantity]&gt;=16,"High","Intermediate"))</f>
        <v>Intermediate</v>
      </c>
      <c r="G551">
        <v>79000</v>
      </c>
      <c r="H551">
        <v>632000</v>
      </c>
      <c r="I551" t="s">
        <v>1164</v>
      </c>
      <c r="J551" t="s">
        <v>58</v>
      </c>
      <c r="K551" t="str">
        <f t="shared" si="24"/>
        <v>May-2025</v>
      </c>
      <c r="L551" t="s">
        <v>35</v>
      </c>
      <c r="M551">
        <f t="shared" si="25"/>
        <v>2</v>
      </c>
      <c r="N551" t="str">
        <f t="shared" si="26"/>
        <v>Early</v>
      </c>
      <c r="O551" t="s">
        <v>1165</v>
      </c>
      <c r="P551" t="s">
        <v>26</v>
      </c>
      <c r="Q551" t="s">
        <v>21</v>
      </c>
    </row>
    <row r="552" spans="1:17" x14ac:dyDescent="0.3">
      <c r="A552" t="s">
        <v>43</v>
      </c>
      <c r="B552" t="s">
        <v>14</v>
      </c>
      <c r="C552" t="s">
        <v>15</v>
      </c>
      <c r="D552" t="s">
        <v>1141</v>
      </c>
      <c r="E552">
        <v>30</v>
      </c>
      <c r="F552" t="str">
        <f>IF(petrolpump_jbp_data[Quantity]&lt;=6,"Low",  IF(petrolpump_jbp_data[Quantity]&gt;=16,"High","Intermediate"))</f>
        <v>High</v>
      </c>
      <c r="G552">
        <v>79000</v>
      </c>
      <c r="H552">
        <v>2370000</v>
      </c>
      <c r="I552" t="s">
        <v>1166</v>
      </c>
      <c r="J552" t="s">
        <v>58</v>
      </c>
      <c r="K552" t="str">
        <f t="shared" si="24"/>
        <v>May-2025</v>
      </c>
      <c r="L552" t="s">
        <v>43</v>
      </c>
      <c r="M552">
        <f t="shared" si="25"/>
        <v>5</v>
      </c>
      <c r="N552" t="str">
        <f t="shared" si="26"/>
        <v>Delayed</v>
      </c>
      <c r="O552" t="s">
        <v>1167</v>
      </c>
      <c r="P552" t="s">
        <v>26</v>
      </c>
      <c r="Q552" t="s">
        <v>364</v>
      </c>
    </row>
    <row r="553" spans="1:17" x14ac:dyDescent="0.3">
      <c r="A553" t="s">
        <v>51</v>
      </c>
      <c r="B553" t="s">
        <v>14</v>
      </c>
      <c r="C553" t="s">
        <v>94</v>
      </c>
      <c r="D553" t="s">
        <v>1141</v>
      </c>
      <c r="E553">
        <v>19</v>
      </c>
      <c r="F553" t="str">
        <f>IF(petrolpump_jbp_data[Quantity]&lt;=6,"Low",  IF(petrolpump_jbp_data[Quantity]&gt;=16,"High","Intermediate"))</f>
        <v>High</v>
      </c>
      <c r="G553">
        <v>79000</v>
      </c>
      <c r="H553">
        <v>1501000</v>
      </c>
      <c r="I553" t="s">
        <v>1168</v>
      </c>
      <c r="J553" t="s">
        <v>73</v>
      </c>
      <c r="K553" t="str">
        <f t="shared" si="24"/>
        <v>May-2025</v>
      </c>
      <c r="L553" t="s">
        <v>51</v>
      </c>
      <c r="M553">
        <f t="shared" si="25"/>
        <v>4</v>
      </c>
      <c r="N553" t="str">
        <f t="shared" si="26"/>
        <v>Delayed</v>
      </c>
      <c r="O553" t="s">
        <v>1169</v>
      </c>
      <c r="P553" t="s">
        <v>20</v>
      </c>
      <c r="Q553" t="s">
        <v>371</v>
      </c>
    </row>
    <row r="554" spans="1:17" x14ac:dyDescent="0.3">
      <c r="A554" t="s">
        <v>48</v>
      </c>
      <c r="B554" t="s">
        <v>14</v>
      </c>
      <c r="C554" t="s">
        <v>67</v>
      </c>
      <c r="D554" t="s">
        <v>1141</v>
      </c>
      <c r="E554">
        <v>14</v>
      </c>
      <c r="F554" t="str">
        <f>IF(petrolpump_jbp_data[Quantity]&lt;=6,"Low",  IF(petrolpump_jbp_data[Quantity]&gt;=16,"High","Intermediate"))</f>
        <v>Intermediate</v>
      </c>
      <c r="G554">
        <v>79000</v>
      </c>
      <c r="H554">
        <v>1106000</v>
      </c>
      <c r="I554" t="s">
        <v>1170</v>
      </c>
      <c r="J554" t="s">
        <v>86</v>
      </c>
      <c r="K554" t="str">
        <f t="shared" si="24"/>
        <v>May-2025</v>
      </c>
      <c r="L554" t="s">
        <v>48</v>
      </c>
      <c r="M554">
        <f t="shared" si="25"/>
        <v>5</v>
      </c>
      <c r="N554" t="str">
        <f t="shared" si="26"/>
        <v>Delayed</v>
      </c>
      <c r="O554" t="s">
        <v>1171</v>
      </c>
      <c r="P554" t="s">
        <v>20</v>
      </c>
      <c r="Q554" t="s">
        <v>364</v>
      </c>
    </row>
    <row r="555" spans="1:17" x14ac:dyDescent="0.3">
      <c r="A555" t="s">
        <v>73</v>
      </c>
      <c r="B555" t="s">
        <v>14</v>
      </c>
      <c r="C555" t="s">
        <v>15</v>
      </c>
      <c r="D555" t="s">
        <v>1141</v>
      </c>
      <c r="E555">
        <v>6</v>
      </c>
      <c r="F555" t="str">
        <f>IF(petrolpump_jbp_data[Quantity]&lt;=6,"Low",  IF(petrolpump_jbp_data[Quantity]&gt;=16,"High","Intermediate"))</f>
        <v>Low</v>
      </c>
      <c r="G555">
        <v>79000</v>
      </c>
      <c r="H555">
        <v>474000</v>
      </c>
      <c r="I555" t="s">
        <v>1172</v>
      </c>
      <c r="J555" t="s">
        <v>45</v>
      </c>
      <c r="K555" t="str">
        <f t="shared" si="24"/>
        <v>May-2025</v>
      </c>
      <c r="L555" t="s">
        <v>73</v>
      </c>
      <c r="M555">
        <f t="shared" si="25"/>
        <v>2</v>
      </c>
      <c r="N555" t="str">
        <f t="shared" si="26"/>
        <v>Early</v>
      </c>
      <c r="O555" t="s">
        <v>1173</v>
      </c>
      <c r="P555" t="s">
        <v>26</v>
      </c>
      <c r="Q555" t="s">
        <v>21</v>
      </c>
    </row>
    <row r="556" spans="1:17" x14ac:dyDescent="0.3">
      <c r="A556" t="s">
        <v>80</v>
      </c>
      <c r="B556" t="s">
        <v>14</v>
      </c>
      <c r="C556" t="s">
        <v>67</v>
      </c>
      <c r="D556" t="s">
        <v>1141</v>
      </c>
      <c r="E556">
        <v>5</v>
      </c>
      <c r="F556" t="str">
        <f>IF(petrolpump_jbp_data[Quantity]&lt;=6,"Low",  IF(petrolpump_jbp_data[Quantity]&gt;=16,"High","Intermediate"))</f>
        <v>Low</v>
      </c>
      <c r="G556">
        <v>79000</v>
      </c>
      <c r="H556">
        <v>395000</v>
      </c>
      <c r="I556" t="s">
        <v>1174</v>
      </c>
      <c r="J556" t="s">
        <v>86</v>
      </c>
      <c r="K556" t="str">
        <f t="shared" si="24"/>
        <v>May-2025</v>
      </c>
      <c r="L556" t="s">
        <v>80</v>
      </c>
      <c r="M556">
        <f t="shared" si="25"/>
        <v>1</v>
      </c>
      <c r="N556" t="str">
        <f t="shared" si="26"/>
        <v>Early</v>
      </c>
      <c r="O556" t="s">
        <v>1175</v>
      </c>
      <c r="P556" t="s">
        <v>26</v>
      </c>
      <c r="Q556" t="s">
        <v>364</v>
      </c>
    </row>
    <row r="557" spans="1:17" x14ac:dyDescent="0.3">
      <c r="A557" t="s">
        <v>18</v>
      </c>
      <c r="B557" t="s">
        <v>14</v>
      </c>
      <c r="C557" t="s">
        <v>33</v>
      </c>
      <c r="D557" t="s">
        <v>1141</v>
      </c>
      <c r="E557">
        <v>20</v>
      </c>
      <c r="F557" t="str">
        <f>IF(petrolpump_jbp_data[Quantity]&lt;=6,"Low",  IF(petrolpump_jbp_data[Quantity]&gt;=16,"High","Intermediate"))</f>
        <v>High</v>
      </c>
      <c r="G557">
        <v>79000</v>
      </c>
      <c r="H557">
        <v>1580000</v>
      </c>
      <c r="I557" t="s">
        <v>1176</v>
      </c>
      <c r="J557" t="s">
        <v>40</v>
      </c>
      <c r="K557" t="str">
        <f t="shared" si="24"/>
        <v>May-2025</v>
      </c>
      <c r="L557" t="s">
        <v>18</v>
      </c>
      <c r="M557">
        <f t="shared" si="25"/>
        <v>1</v>
      </c>
      <c r="N557" t="str">
        <f t="shared" si="26"/>
        <v>Early</v>
      </c>
      <c r="O557" t="s">
        <v>1177</v>
      </c>
      <c r="P557" t="s">
        <v>20</v>
      </c>
      <c r="Q557" t="s">
        <v>364</v>
      </c>
    </row>
    <row r="558" spans="1:17" x14ac:dyDescent="0.3">
      <c r="A558" t="s">
        <v>43</v>
      </c>
      <c r="B558" t="s">
        <v>14</v>
      </c>
      <c r="C558" t="s">
        <v>78</v>
      </c>
      <c r="D558" t="s">
        <v>1141</v>
      </c>
      <c r="E558">
        <v>24</v>
      </c>
      <c r="F558" t="str">
        <f>IF(petrolpump_jbp_data[Quantity]&lt;=6,"Low",  IF(petrolpump_jbp_data[Quantity]&gt;=16,"High","Intermediate"))</f>
        <v>High</v>
      </c>
      <c r="G558">
        <v>79000</v>
      </c>
      <c r="H558">
        <v>1896000</v>
      </c>
      <c r="I558" t="s">
        <v>1178</v>
      </c>
      <c r="J558" t="s">
        <v>65</v>
      </c>
      <c r="K558" t="str">
        <f t="shared" si="24"/>
        <v>May-2025</v>
      </c>
      <c r="L558" t="s">
        <v>43</v>
      </c>
      <c r="M558">
        <f t="shared" si="25"/>
        <v>1</v>
      </c>
      <c r="N558" t="str">
        <f t="shared" si="26"/>
        <v>Early</v>
      </c>
      <c r="O558" t="s">
        <v>1179</v>
      </c>
      <c r="P558" t="s">
        <v>20</v>
      </c>
      <c r="Q558" t="s">
        <v>216</v>
      </c>
    </row>
    <row r="559" spans="1:17" x14ac:dyDescent="0.3">
      <c r="A559" t="s">
        <v>65</v>
      </c>
      <c r="B559" t="s">
        <v>14</v>
      </c>
      <c r="C559" t="s">
        <v>78</v>
      </c>
      <c r="D559" t="s">
        <v>1141</v>
      </c>
      <c r="E559">
        <v>15</v>
      </c>
      <c r="F559" t="str">
        <f>IF(petrolpump_jbp_data[Quantity]&lt;=6,"Low",  IF(petrolpump_jbp_data[Quantity]&gt;=16,"High","Intermediate"))</f>
        <v>Intermediate</v>
      </c>
      <c r="G559">
        <v>79000</v>
      </c>
      <c r="H559">
        <v>1185000</v>
      </c>
      <c r="I559" t="s">
        <v>1180</v>
      </c>
      <c r="J559" t="s">
        <v>37</v>
      </c>
      <c r="K559" t="str">
        <f t="shared" si="24"/>
        <v>May-2025</v>
      </c>
      <c r="L559" t="s">
        <v>65</v>
      </c>
      <c r="M559">
        <f t="shared" si="25"/>
        <v>1</v>
      </c>
      <c r="N559" t="str">
        <f t="shared" si="26"/>
        <v>Early</v>
      </c>
      <c r="O559" t="s">
        <v>1181</v>
      </c>
      <c r="P559" t="s">
        <v>20</v>
      </c>
      <c r="Q559" t="s">
        <v>21</v>
      </c>
    </row>
    <row r="560" spans="1:17" x14ac:dyDescent="0.3">
      <c r="A560" t="s">
        <v>60</v>
      </c>
      <c r="B560" t="s">
        <v>14</v>
      </c>
      <c r="C560" t="s">
        <v>78</v>
      </c>
      <c r="D560" t="s">
        <v>1141</v>
      </c>
      <c r="E560">
        <v>5</v>
      </c>
      <c r="F560" t="str">
        <f>IF(petrolpump_jbp_data[Quantity]&lt;=6,"Low",  IF(petrolpump_jbp_data[Quantity]&gt;=16,"High","Intermediate"))</f>
        <v>Low</v>
      </c>
      <c r="G560">
        <v>79000</v>
      </c>
      <c r="H560">
        <v>395000</v>
      </c>
      <c r="I560" t="s">
        <v>1182</v>
      </c>
      <c r="J560" t="s">
        <v>13</v>
      </c>
      <c r="K560" t="str">
        <f t="shared" si="24"/>
        <v>May-2025</v>
      </c>
      <c r="L560" t="s">
        <v>60</v>
      </c>
      <c r="M560">
        <f t="shared" si="25"/>
        <v>2</v>
      </c>
      <c r="N560" t="str">
        <f t="shared" si="26"/>
        <v>Early</v>
      </c>
      <c r="O560" t="s">
        <v>1183</v>
      </c>
      <c r="P560" t="s">
        <v>20</v>
      </c>
      <c r="Q560" t="s">
        <v>371</v>
      </c>
    </row>
    <row r="561" spans="1:17" x14ac:dyDescent="0.3">
      <c r="A561" t="s">
        <v>24</v>
      </c>
      <c r="B561" t="s">
        <v>14</v>
      </c>
      <c r="C561" t="s">
        <v>94</v>
      </c>
      <c r="D561" t="s">
        <v>1141</v>
      </c>
      <c r="E561">
        <v>13</v>
      </c>
      <c r="F561" t="str">
        <f>IF(petrolpump_jbp_data[Quantity]&lt;=6,"Low",  IF(petrolpump_jbp_data[Quantity]&gt;=16,"High","Intermediate"))</f>
        <v>Intermediate</v>
      </c>
      <c r="G561">
        <v>79000</v>
      </c>
      <c r="H561">
        <v>1027000</v>
      </c>
      <c r="I561" t="s">
        <v>1184</v>
      </c>
      <c r="J561" t="s">
        <v>70</v>
      </c>
      <c r="K561" t="str">
        <f t="shared" si="24"/>
        <v>May-2025</v>
      </c>
      <c r="L561" t="s">
        <v>24</v>
      </c>
      <c r="M561">
        <f t="shared" si="25"/>
        <v>1</v>
      </c>
      <c r="N561" t="str">
        <f t="shared" si="26"/>
        <v>Early</v>
      </c>
      <c r="O561" t="s">
        <v>1185</v>
      </c>
      <c r="P561" t="s">
        <v>20</v>
      </c>
      <c r="Q561" t="s">
        <v>216</v>
      </c>
    </row>
    <row r="562" spans="1:17" x14ac:dyDescent="0.3">
      <c r="A562" t="s">
        <v>112</v>
      </c>
      <c r="B562" t="s">
        <v>14</v>
      </c>
      <c r="C562" t="s">
        <v>15</v>
      </c>
      <c r="D562" t="s">
        <v>1141</v>
      </c>
      <c r="E562">
        <v>22</v>
      </c>
      <c r="F562" t="str">
        <f>IF(petrolpump_jbp_data[Quantity]&lt;=6,"Low",  IF(petrolpump_jbp_data[Quantity]&gt;=16,"High","Intermediate"))</f>
        <v>High</v>
      </c>
      <c r="G562">
        <v>79000</v>
      </c>
      <c r="H562">
        <v>1738000</v>
      </c>
      <c r="I562" t="s">
        <v>1186</v>
      </c>
      <c r="J562" t="s">
        <v>98</v>
      </c>
      <c r="K562" t="str">
        <f t="shared" si="24"/>
        <v>May-2025</v>
      </c>
      <c r="L562" t="s">
        <v>112</v>
      </c>
      <c r="M562">
        <f t="shared" si="25"/>
        <v>1</v>
      </c>
      <c r="N562" t="str">
        <f t="shared" si="26"/>
        <v>Early</v>
      </c>
      <c r="O562" t="s">
        <v>1187</v>
      </c>
      <c r="P562" t="s">
        <v>26</v>
      </c>
      <c r="Q562" t="s">
        <v>21</v>
      </c>
    </row>
    <row r="563" spans="1:17" x14ac:dyDescent="0.3">
      <c r="A563" t="s">
        <v>13</v>
      </c>
      <c r="B563" t="s">
        <v>14</v>
      </c>
      <c r="C563" t="s">
        <v>33</v>
      </c>
      <c r="D563" t="s">
        <v>1141</v>
      </c>
      <c r="E563">
        <v>7</v>
      </c>
      <c r="F563" t="str">
        <f>IF(petrolpump_jbp_data[Quantity]&lt;=6,"Low",  IF(petrolpump_jbp_data[Quantity]&gt;=16,"High","Intermediate"))</f>
        <v>Intermediate</v>
      </c>
      <c r="G563">
        <v>79000</v>
      </c>
      <c r="H563">
        <v>553000</v>
      </c>
      <c r="I563" t="s">
        <v>1188</v>
      </c>
      <c r="J563" t="s">
        <v>18</v>
      </c>
      <c r="K563" t="str">
        <f t="shared" si="24"/>
        <v>May-2025</v>
      </c>
      <c r="L563" t="s">
        <v>13</v>
      </c>
      <c r="M563">
        <f t="shared" si="25"/>
        <v>5</v>
      </c>
      <c r="N563" t="str">
        <f t="shared" si="26"/>
        <v>Delayed</v>
      </c>
      <c r="O563" t="s">
        <v>1189</v>
      </c>
      <c r="P563" t="s">
        <v>20</v>
      </c>
      <c r="Q563" t="s">
        <v>364</v>
      </c>
    </row>
    <row r="564" spans="1:17" x14ac:dyDescent="0.3">
      <c r="A564" t="s">
        <v>98</v>
      </c>
      <c r="B564" t="s">
        <v>14</v>
      </c>
      <c r="C564" t="s">
        <v>15</v>
      </c>
      <c r="D564" t="s">
        <v>1141</v>
      </c>
      <c r="E564">
        <v>23</v>
      </c>
      <c r="F564" t="str">
        <f>IF(petrolpump_jbp_data[Quantity]&lt;=6,"Low",  IF(petrolpump_jbp_data[Quantity]&gt;=16,"High","Intermediate"))</f>
        <v>High</v>
      </c>
      <c r="G564">
        <v>79000</v>
      </c>
      <c r="H564">
        <v>1817000</v>
      </c>
      <c r="I564" t="s">
        <v>1190</v>
      </c>
      <c r="J564" t="s">
        <v>92</v>
      </c>
      <c r="K564" t="str">
        <f t="shared" si="24"/>
        <v>April-2025</v>
      </c>
      <c r="L564" t="s">
        <v>98</v>
      </c>
      <c r="M564">
        <f t="shared" si="25"/>
        <v>5</v>
      </c>
      <c r="N564" t="str">
        <f t="shared" si="26"/>
        <v>Delayed</v>
      </c>
      <c r="O564" t="s">
        <v>1191</v>
      </c>
      <c r="P564" t="s">
        <v>26</v>
      </c>
      <c r="Q564" t="s">
        <v>216</v>
      </c>
    </row>
    <row r="565" spans="1:17" x14ac:dyDescent="0.3">
      <c r="A565" t="s">
        <v>13</v>
      </c>
      <c r="B565" t="s">
        <v>14</v>
      </c>
      <c r="C565" t="s">
        <v>46</v>
      </c>
      <c r="D565" t="s">
        <v>1141</v>
      </c>
      <c r="E565">
        <v>9</v>
      </c>
      <c r="F565" t="str">
        <f>IF(petrolpump_jbp_data[Quantity]&lt;=6,"Low",  IF(petrolpump_jbp_data[Quantity]&gt;=16,"High","Intermediate"))</f>
        <v>Intermediate</v>
      </c>
      <c r="G565">
        <v>79000</v>
      </c>
      <c r="H565">
        <v>711000</v>
      </c>
      <c r="I565" t="s">
        <v>1192</v>
      </c>
      <c r="J565" t="s">
        <v>24</v>
      </c>
      <c r="K565" t="str">
        <f t="shared" si="24"/>
        <v>May-2025</v>
      </c>
      <c r="L565" t="s">
        <v>13</v>
      </c>
      <c r="M565">
        <f t="shared" si="25"/>
        <v>3</v>
      </c>
      <c r="N565" t="str">
        <f t="shared" si="26"/>
        <v>Early</v>
      </c>
      <c r="O565" t="s">
        <v>1193</v>
      </c>
      <c r="P565" t="s">
        <v>26</v>
      </c>
      <c r="Q565" t="s">
        <v>371</v>
      </c>
    </row>
    <row r="566" spans="1:17" x14ac:dyDescent="0.3">
      <c r="A566" t="s">
        <v>48</v>
      </c>
      <c r="B566" t="s">
        <v>14</v>
      </c>
      <c r="C566" t="s">
        <v>78</v>
      </c>
      <c r="D566" t="s">
        <v>1141</v>
      </c>
      <c r="E566">
        <v>28</v>
      </c>
      <c r="F566" t="str">
        <f>IF(petrolpump_jbp_data[Quantity]&lt;=6,"Low",  IF(petrolpump_jbp_data[Quantity]&gt;=16,"High","Intermediate"))</f>
        <v>High</v>
      </c>
      <c r="G566">
        <v>79000</v>
      </c>
      <c r="H566">
        <v>2212000</v>
      </c>
      <c r="I566" t="s">
        <v>1194</v>
      </c>
      <c r="J566" t="s">
        <v>84</v>
      </c>
      <c r="K566" t="str">
        <f t="shared" si="24"/>
        <v>May-2025</v>
      </c>
      <c r="L566" t="s">
        <v>48</v>
      </c>
      <c r="M566">
        <f t="shared" si="25"/>
        <v>2</v>
      </c>
      <c r="N566" t="str">
        <f t="shared" si="26"/>
        <v>Early</v>
      </c>
      <c r="O566" t="s">
        <v>1195</v>
      </c>
      <c r="P566" t="s">
        <v>26</v>
      </c>
      <c r="Q566" t="s">
        <v>371</v>
      </c>
    </row>
    <row r="567" spans="1:17" x14ac:dyDescent="0.3">
      <c r="A567" t="s">
        <v>132</v>
      </c>
      <c r="B567" t="s">
        <v>14</v>
      </c>
      <c r="C567" t="s">
        <v>28</v>
      </c>
      <c r="D567" t="s">
        <v>1141</v>
      </c>
      <c r="E567">
        <v>15</v>
      </c>
      <c r="F567" t="str">
        <f>IF(petrolpump_jbp_data[Quantity]&lt;=6,"Low",  IF(petrolpump_jbp_data[Quantity]&gt;=16,"High","Intermediate"))</f>
        <v>Intermediate</v>
      </c>
      <c r="G567">
        <v>79000</v>
      </c>
      <c r="H567">
        <v>1185000</v>
      </c>
      <c r="I567" t="s">
        <v>1196</v>
      </c>
      <c r="J567" t="s">
        <v>27</v>
      </c>
      <c r="K567" t="str">
        <f t="shared" si="24"/>
        <v>May-2025</v>
      </c>
      <c r="L567" t="s">
        <v>132</v>
      </c>
      <c r="M567">
        <f t="shared" si="25"/>
        <v>4</v>
      </c>
      <c r="N567" t="str">
        <f t="shared" si="26"/>
        <v>Delayed</v>
      </c>
      <c r="O567" t="s">
        <v>1197</v>
      </c>
      <c r="P567" t="s">
        <v>26</v>
      </c>
      <c r="Q567" t="s">
        <v>216</v>
      </c>
    </row>
    <row r="568" spans="1:17" x14ac:dyDescent="0.3">
      <c r="A568" t="s">
        <v>102</v>
      </c>
      <c r="B568" t="s">
        <v>14</v>
      </c>
      <c r="C568" t="s">
        <v>67</v>
      </c>
      <c r="D568" t="s">
        <v>1141</v>
      </c>
      <c r="E568">
        <v>25</v>
      </c>
      <c r="F568" t="str">
        <f>IF(petrolpump_jbp_data[Quantity]&lt;=6,"Low",  IF(petrolpump_jbp_data[Quantity]&gt;=16,"High","Intermediate"))</f>
        <v>High</v>
      </c>
      <c r="G568">
        <v>79000</v>
      </c>
      <c r="H568">
        <v>1975000</v>
      </c>
      <c r="I568" t="s">
        <v>1198</v>
      </c>
      <c r="J568" t="s">
        <v>45</v>
      </c>
      <c r="K568" t="str">
        <f t="shared" si="24"/>
        <v>May-2025</v>
      </c>
      <c r="L568" t="s">
        <v>102</v>
      </c>
      <c r="M568">
        <f t="shared" si="25"/>
        <v>1</v>
      </c>
      <c r="N568" t="str">
        <f t="shared" si="26"/>
        <v>Early</v>
      </c>
      <c r="O568" t="s">
        <v>1199</v>
      </c>
      <c r="P568" t="s">
        <v>20</v>
      </c>
      <c r="Q568" t="s">
        <v>216</v>
      </c>
    </row>
    <row r="569" spans="1:17" x14ac:dyDescent="0.3">
      <c r="A569" t="s">
        <v>48</v>
      </c>
      <c r="B569" t="s">
        <v>14</v>
      </c>
      <c r="C569" t="s">
        <v>94</v>
      </c>
      <c r="D569" t="s">
        <v>1141</v>
      </c>
      <c r="E569">
        <v>22</v>
      </c>
      <c r="F569" t="str">
        <f>IF(petrolpump_jbp_data[Quantity]&lt;=6,"Low",  IF(petrolpump_jbp_data[Quantity]&gt;=16,"High","Intermediate"))</f>
        <v>High</v>
      </c>
      <c r="G569">
        <v>79000</v>
      </c>
      <c r="H569">
        <v>1738000</v>
      </c>
      <c r="I569" t="s">
        <v>1200</v>
      </c>
      <c r="J569" t="s">
        <v>80</v>
      </c>
      <c r="K569" t="str">
        <f t="shared" si="24"/>
        <v>May-2025</v>
      </c>
      <c r="L569" t="s">
        <v>48</v>
      </c>
      <c r="M569">
        <f t="shared" si="25"/>
        <v>4</v>
      </c>
      <c r="N569" t="str">
        <f t="shared" si="26"/>
        <v>Delayed</v>
      </c>
      <c r="O569" t="s">
        <v>1201</v>
      </c>
      <c r="P569" t="s">
        <v>20</v>
      </c>
      <c r="Q569" t="s">
        <v>364</v>
      </c>
    </row>
    <row r="570" spans="1:17" x14ac:dyDescent="0.3">
      <c r="A570" t="s">
        <v>62</v>
      </c>
      <c r="B570" t="s">
        <v>14</v>
      </c>
      <c r="C570" t="s">
        <v>28</v>
      </c>
      <c r="D570" t="s">
        <v>1141</v>
      </c>
      <c r="E570">
        <v>10</v>
      </c>
      <c r="F570" t="str">
        <f>IF(petrolpump_jbp_data[Quantity]&lt;=6,"Low",  IF(petrolpump_jbp_data[Quantity]&gt;=16,"High","Intermediate"))</f>
        <v>Intermediate</v>
      </c>
      <c r="G570">
        <v>79000</v>
      </c>
      <c r="H570">
        <v>790000</v>
      </c>
      <c r="I570" t="s">
        <v>1202</v>
      </c>
      <c r="J570" t="s">
        <v>18</v>
      </c>
      <c r="K570" t="str">
        <f t="shared" si="24"/>
        <v>May-2025</v>
      </c>
      <c r="L570" t="s">
        <v>62</v>
      </c>
      <c r="M570">
        <f t="shared" si="25"/>
        <v>3</v>
      </c>
      <c r="N570" t="str">
        <f t="shared" si="26"/>
        <v>Early</v>
      </c>
      <c r="O570" t="s">
        <v>1203</v>
      </c>
      <c r="P570" t="s">
        <v>20</v>
      </c>
      <c r="Q570" t="s">
        <v>364</v>
      </c>
    </row>
    <row r="571" spans="1:17" x14ac:dyDescent="0.3">
      <c r="A571" t="s">
        <v>112</v>
      </c>
      <c r="B571" t="s">
        <v>14</v>
      </c>
      <c r="C571" t="s">
        <v>41</v>
      </c>
      <c r="D571" t="s">
        <v>1141</v>
      </c>
      <c r="E571">
        <v>20</v>
      </c>
      <c r="F571" t="str">
        <f>IF(petrolpump_jbp_data[Quantity]&lt;=6,"Low",  IF(petrolpump_jbp_data[Quantity]&gt;=16,"High","Intermediate"))</f>
        <v>High</v>
      </c>
      <c r="G571">
        <v>79000</v>
      </c>
      <c r="H571">
        <v>1580000</v>
      </c>
      <c r="I571" t="s">
        <v>1204</v>
      </c>
      <c r="J571" t="s">
        <v>98</v>
      </c>
      <c r="K571" t="str">
        <f t="shared" si="24"/>
        <v>May-2025</v>
      </c>
      <c r="L571" t="s">
        <v>112</v>
      </c>
      <c r="M571">
        <f t="shared" si="25"/>
        <v>1</v>
      </c>
      <c r="N571" t="str">
        <f t="shared" si="26"/>
        <v>Early</v>
      </c>
      <c r="O571" t="s">
        <v>1205</v>
      </c>
      <c r="P571" t="s">
        <v>26</v>
      </c>
      <c r="Q571" t="s">
        <v>21</v>
      </c>
    </row>
    <row r="572" spans="1:17" x14ac:dyDescent="0.3">
      <c r="A572" t="s">
        <v>51</v>
      </c>
      <c r="B572" t="s">
        <v>14</v>
      </c>
      <c r="C572" t="s">
        <v>94</v>
      </c>
      <c r="D572" t="s">
        <v>1141</v>
      </c>
      <c r="E572">
        <v>26</v>
      </c>
      <c r="F572" t="str">
        <f>IF(petrolpump_jbp_data[Quantity]&lt;=6,"Low",  IF(petrolpump_jbp_data[Quantity]&gt;=16,"High","Intermediate"))</f>
        <v>High</v>
      </c>
      <c r="G572">
        <v>79000</v>
      </c>
      <c r="H572">
        <v>2054000</v>
      </c>
      <c r="I572" t="s">
        <v>1206</v>
      </c>
      <c r="J572" t="s">
        <v>58</v>
      </c>
      <c r="K572" t="str">
        <f t="shared" si="24"/>
        <v>May-2025</v>
      </c>
      <c r="L572" t="s">
        <v>51</v>
      </c>
      <c r="M572">
        <f t="shared" si="25"/>
        <v>1</v>
      </c>
      <c r="N572" t="str">
        <f t="shared" si="26"/>
        <v>Early</v>
      </c>
      <c r="O572" t="s">
        <v>1207</v>
      </c>
      <c r="P572" t="s">
        <v>26</v>
      </c>
      <c r="Q572" t="s">
        <v>21</v>
      </c>
    </row>
    <row r="573" spans="1:17" x14ac:dyDescent="0.3">
      <c r="A573" t="s">
        <v>51</v>
      </c>
      <c r="B573" t="s">
        <v>14</v>
      </c>
      <c r="C573" t="s">
        <v>78</v>
      </c>
      <c r="D573" t="s">
        <v>1141</v>
      </c>
      <c r="E573">
        <v>19</v>
      </c>
      <c r="F573" t="str">
        <f>IF(petrolpump_jbp_data[Quantity]&lt;=6,"Low",  IF(petrolpump_jbp_data[Quantity]&gt;=16,"High","Intermediate"))</f>
        <v>High</v>
      </c>
      <c r="G573">
        <v>79000</v>
      </c>
      <c r="H573">
        <v>1501000</v>
      </c>
      <c r="I573" t="s">
        <v>1208</v>
      </c>
      <c r="J573" t="s">
        <v>132</v>
      </c>
      <c r="K573" t="str">
        <f t="shared" si="24"/>
        <v>May-2025</v>
      </c>
      <c r="L573" t="s">
        <v>51</v>
      </c>
      <c r="M573">
        <f t="shared" si="25"/>
        <v>3</v>
      </c>
      <c r="N573" t="str">
        <f t="shared" si="26"/>
        <v>Early</v>
      </c>
      <c r="O573" t="s">
        <v>1209</v>
      </c>
      <c r="P573" t="s">
        <v>20</v>
      </c>
      <c r="Q573" t="s">
        <v>371</v>
      </c>
    </row>
    <row r="574" spans="1:17" x14ac:dyDescent="0.3">
      <c r="A574" t="s">
        <v>40</v>
      </c>
      <c r="B574" t="s">
        <v>14</v>
      </c>
      <c r="C574" t="s">
        <v>46</v>
      </c>
      <c r="D574" t="s">
        <v>1141</v>
      </c>
      <c r="E574">
        <v>30</v>
      </c>
      <c r="F574" t="str">
        <f>IF(petrolpump_jbp_data[Quantity]&lt;=6,"Low",  IF(petrolpump_jbp_data[Quantity]&gt;=16,"High","Intermediate"))</f>
        <v>High</v>
      </c>
      <c r="G574">
        <v>79000</v>
      </c>
      <c r="H574">
        <v>2370000</v>
      </c>
      <c r="I574" t="s">
        <v>1210</v>
      </c>
      <c r="J574" t="s">
        <v>65</v>
      </c>
      <c r="K574" t="str">
        <f t="shared" si="24"/>
        <v>May-2025</v>
      </c>
      <c r="L574" t="s">
        <v>40</v>
      </c>
      <c r="M574">
        <f t="shared" si="25"/>
        <v>3</v>
      </c>
      <c r="N574" t="str">
        <f t="shared" si="26"/>
        <v>Early</v>
      </c>
      <c r="O574" t="s">
        <v>1211</v>
      </c>
      <c r="P574" t="s">
        <v>26</v>
      </c>
      <c r="Q574" t="s">
        <v>21</v>
      </c>
    </row>
    <row r="575" spans="1:17" x14ac:dyDescent="0.3">
      <c r="A575" t="s">
        <v>179</v>
      </c>
      <c r="B575" t="s">
        <v>14</v>
      </c>
      <c r="C575" t="s">
        <v>33</v>
      </c>
      <c r="D575" t="s">
        <v>1141</v>
      </c>
      <c r="E575">
        <v>12</v>
      </c>
      <c r="F575" t="str">
        <f>IF(petrolpump_jbp_data[Quantity]&lt;=6,"Low",  IF(petrolpump_jbp_data[Quantity]&gt;=16,"High","Intermediate"))</f>
        <v>Intermediate</v>
      </c>
      <c r="G575">
        <v>79000</v>
      </c>
      <c r="H575">
        <v>948000</v>
      </c>
      <c r="I575" t="s">
        <v>1212</v>
      </c>
      <c r="J575" t="s">
        <v>70</v>
      </c>
      <c r="K575" t="str">
        <f t="shared" si="24"/>
        <v>May-2025</v>
      </c>
      <c r="L575" t="s">
        <v>179</v>
      </c>
      <c r="M575">
        <f t="shared" si="25"/>
        <v>5</v>
      </c>
      <c r="N575" t="str">
        <f t="shared" si="26"/>
        <v>Delayed</v>
      </c>
      <c r="O575" t="s">
        <v>1213</v>
      </c>
      <c r="P575" t="s">
        <v>26</v>
      </c>
      <c r="Q575" t="s">
        <v>371</v>
      </c>
    </row>
    <row r="576" spans="1:17" x14ac:dyDescent="0.3">
      <c r="A576" t="s">
        <v>96</v>
      </c>
      <c r="B576" t="s">
        <v>14</v>
      </c>
      <c r="C576" t="s">
        <v>15</v>
      </c>
      <c r="D576" t="s">
        <v>1141</v>
      </c>
      <c r="E576">
        <v>6</v>
      </c>
      <c r="F576" t="str">
        <f>IF(petrolpump_jbp_data[Quantity]&lt;=6,"Low",  IF(petrolpump_jbp_data[Quantity]&gt;=16,"High","Intermediate"))</f>
        <v>Low</v>
      </c>
      <c r="G576">
        <v>79000</v>
      </c>
      <c r="H576">
        <v>474000</v>
      </c>
      <c r="I576" t="s">
        <v>1214</v>
      </c>
      <c r="J576" t="s">
        <v>27</v>
      </c>
      <c r="K576" t="str">
        <f t="shared" si="24"/>
        <v>May-2025</v>
      </c>
      <c r="L576" t="s">
        <v>96</v>
      </c>
      <c r="M576">
        <f t="shared" si="25"/>
        <v>5</v>
      </c>
      <c r="N576" t="str">
        <f t="shared" si="26"/>
        <v>Delayed</v>
      </c>
      <c r="O576" t="s">
        <v>1215</v>
      </c>
      <c r="P576" t="s">
        <v>26</v>
      </c>
      <c r="Q576" t="s">
        <v>21</v>
      </c>
    </row>
    <row r="577" spans="1:17" x14ac:dyDescent="0.3">
      <c r="A577" t="s">
        <v>179</v>
      </c>
      <c r="B577" t="s">
        <v>14</v>
      </c>
      <c r="C577" t="s">
        <v>15</v>
      </c>
      <c r="D577" t="s">
        <v>1141</v>
      </c>
      <c r="E577">
        <v>10</v>
      </c>
      <c r="F577" t="str">
        <f>IF(petrolpump_jbp_data[Quantity]&lt;=6,"Low",  IF(petrolpump_jbp_data[Quantity]&gt;=16,"High","Intermediate"))</f>
        <v>Intermediate</v>
      </c>
      <c r="G577">
        <v>79000</v>
      </c>
      <c r="H577">
        <v>790000</v>
      </c>
      <c r="I577" t="s">
        <v>1216</v>
      </c>
      <c r="J577" t="s">
        <v>22</v>
      </c>
      <c r="K577" t="str">
        <f t="shared" si="24"/>
        <v>May-2025</v>
      </c>
      <c r="L577" t="s">
        <v>179</v>
      </c>
      <c r="M577">
        <f t="shared" si="25"/>
        <v>2</v>
      </c>
      <c r="N577" t="str">
        <f t="shared" si="26"/>
        <v>Early</v>
      </c>
      <c r="O577" t="s">
        <v>1217</v>
      </c>
      <c r="P577" t="s">
        <v>26</v>
      </c>
      <c r="Q577" t="s">
        <v>371</v>
      </c>
    </row>
    <row r="578" spans="1:17" x14ac:dyDescent="0.3">
      <c r="A578" t="s">
        <v>24</v>
      </c>
      <c r="B578" t="s">
        <v>14</v>
      </c>
      <c r="C578" t="s">
        <v>15</v>
      </c>
      <c r="D578" t="s">
        <v>1141</v>
      </c>
      <c r="E578">
        <v>12</v>
      </c>
      <c r="F578" t="str">
        <f>IF(petrolpump_jbp_data[Quantity]&lt;=6,"Low",  IF(petrolpump_jbp_data[Quantity]&gt;=16,"High","Intermediate"))</f>
        <v>Intermediate</v>
      </c>
      <c r="G578">
        <v>79000</v>
      </c>
      <c r="H578">
        <v>948000</v>
      </c>
      <c r="I578" t="s">
        <v>1218</v>
      </c>
      <c r="J578" t="s">
        <v>43</v>
      </c>
      <c r="K578" t="str">
        <f t="shared" ref="K578:K641" si="27">TEXT(J:J,"mmmm-yyyy")</f>
        <v>May-2025</v>
      </c>
      <c r="L578" t="s">
        <v>24</v>
      </c>
      <c r="M578">
        <f t="shared" ref="M578:M641" si="28">DATEDIF(J578,L578, "d")</f>
        <v>5</v>
      </c>
      <c r="N578" t="str">
        <f t="shared" ref="N578:N641" si="29">IF(DATEDIF(J578,L578,"d")&gt;3,"Delayed","Early")</f>
        <v>Delayed</v>
      </c>
      <c r="O578" t="s">
        <v>1219</v>
      </c>
      <c r="P578" t="s">
        <v>20</v>
      </c>
      <c r="Q578" t="s">
        <v>371</v>
      </c>
    </row>
    <row r="579" spans="1:17" x14ac:dyDescent="0.3">
      <c r="A579" t="s">
        <v>73</v>
      </c>
      <c r="B579" t="s">
        <v>14</v>
      </c>
      <c r="C579" t="s">
        <v>15</v>
      </c>
      <c r="D579" t="s">
        <v>1141</v>
      </c>
      <c r="E579">
        <v>10</v>
      </c>
      <c r="F579" t="str">
        <f>IF(petrolpump_jbp_data[Quantity]&lt;=6,"Low",  IF(petrolpump_jbp_data[Quantity]&gt;=16,"High","Intermediate"))</f>
        <v>Intermediate</v>
      </c>
      <c r="G579">
        <v>79000</v>
      </c>
      <c r="H579">
        <v>790000</v>
      </c>
      <c r="I579" t="s">
        <v>1220</v>
      </c>
      <c r="J579" t="s">
        <v>27</v>
      </c>
      <c r="K579" t="str">
        <f t="shared" si="27"/>
        <v>May-2025</v>
      </c>
      <c r="L579" t="s">
        <v>73</v>
      </c>
      <c r="M579">
        <f t="shared" si="28"/>
        <v>3</v>
      </c>
      <c r="N579" t="str">
        <f t="shared" si="29"/>
        <v>Early</v>
      </c>
      <c r="O579" t="s">
        <v>1221</v>
      </c>
      <c r="P579" t="s">
        <v>26</v>
      </c>
      <c r="Q579" t="s">
        <v>21</v>
      </c>
    </row>
    <row r="580" spans="1:17" x14ac:dyDescent="0.3">
      <c r="A580" t="s">
        <v>18</v>
      </c>
      <c r="B580" t="s">
        <v>14</v>
      </c>
      <c r="C580" t="s">
        <v>41</v>
      </c>
      <c r="D580" t="s">
        <v>1141</v>
      </c>
      <c r="E580">
        <v>26</v>
      </c>
      <c r="F580" t="str">
        <f>IF(petrolpump_jbp_data[Quantity]&lt;=6,"Low",  IF(petrolpump_jbp_data[Quantity]&gt;=16,"High","Intermediate"))</f>
        <v>High</v>
      </c>
      <c r="G580">
        <v>79000</v>
      </c>
      <c r="H580">
        <v>2054000</v>
      </c>
      <c r="I580" t="s">
        <v>1222</v>
      </c>
      <c r="J580" t="s">
        <v>32</v>
      </c>
      <c r="K580" t="str">
        <f t="shared" si="27"/>
        <v>May-2025</v>
      </c>
      <c r="L580" t="s">
        <v>18</v>
      </c>
      <c r="M580">
        <f t="shared" si="28"/>
        <v>2</v>
      </c>
      <c r="N580" t="str">
        <f t="shared" si="29"/>
        <v>Early</v>
      </c>
      <c r="O580" t="s">
        <v>1223</v>
      </c>
      <c r="P580" t="s">
        <v>20</v>
      </c>
      <c r="Q580" t="s">
        <v>364</v>
      </c>
    </row>
    <row r="581" spans="1:17" x14ac:dyDescent="0.3">
      <c r="A581" t="s">
        <v>86</v>
      </c>
      <c r="B581" t="s">
        <v>14</v>
      </c>
      <c r="C581" t="s">
        <v>67</v>
      </c>
      <c r="D581" t="s">
        <v>1141</v>
      </c>
      <c r="E581">
        <v>5</v>
      </c>
      <c r="F581" t="str">
        <f>IF(petrolpump_jbp_data[Quantity]&lt;=6,"Low",  IF(petrolpump_jbp_data[Quantity]&gt;=16,"High","Intermediate"))</f>
        <v>Low</v>
      </c>
      <c r="G581">
        <v>79000</v>
      </c>
      <c r="H581">
        <v>395000</v>
      </c>
      <c r="I581" t="s">
        <v>1224</v>
      </c>
      <c r="J581" t="s">
        <v>157</v>
      </c>
      <c r="K581" t="str">
        <f t="shared" si="27"/>
        <v>April-2025</v>
      </c>
      <c r="L581" t="s">
        <v>86</v>
      </c>
      <c r="M581">
        <f t="shared" si="28"/>
        <v>4</v>
      </c>
      <c r="N581" t="str">
        <f t="shared" si="29"/>
        <v>Delayed</v>
      </c>
      <c r="O581" t="s">
        <v>1225</v>
      </c>
      <c r="P581" t="s">
        <v>26</v>
      </c>
      <c r="Q581" t="s">
        <v>371</v>
      </c>
    </row>
    <row r="582" spans="1:17" x14ac:dyDescent="0.3">
      <c r="A582" t="s">
        <v>65</v>
      </c>
      <c r="B582" t="s">
        <v>14</v>
      </c>
      <c r="C582" t="s">
        <v>94</v>
      </c>
      <c r="D582" t="s">
        <v>1141</v>
      </c>
      <c r="E582">
        <v>10</v>
      </c>
      <c r="F582" t="str">
        <f>IF(petrolpump_jbp_data[Quantity]&lt;=6,"Low",  IF(petrolpump_jbp_data[Quantity]&gt;=16,"High","Intermediate"))</f>
        <v>Intermediate</v>
      </c>
      <c r="G582">
        <v>79000</v>
      </c>
      <c r="H582">
        <v>790000</v>
      </c>
      <c r="I582" t="s">
        <v>1226</v>
      </c>
      <c r="J582" t="s">
        <v>96</v>
      </c>
      <c r="K582" t="str">
        <f t="shared" si="27"/>
        <v>May-2025</v>
      </c>
      <c r="L582" t="s">
        <v>65</v>
      </c>
      <c r="M582">
        <f t="shared" si="28"/>
        <v>5</v>
      </c>
      <c r="N582" t="str">
        <f t="shared" si="29"/>
        <v>Delayed</v>
      </c>
      <c r="O582" t="s">
        <v>1227</v>
      </c>
      <c r="P582" t="s">
        <v>26</v>
      </c>
      <c r="Q582" t="s">
        <v>216</v>
      </c>
    </row>
    <row r="583" spans="1:17" x14ac:dyDescent="0.3">
      <c r="A583" t="s">
        <v>80</v>
      </c>
      <c r="B583" t="s">
        <v>14</v>
      </c>
      <c r="C583" t="s">
        <v>15</v>
      </c>
      <c r="D583" t="s">
        <v>1141</v>
      </c>
      <c r="E583">
        <v>21</v>
      </c>
      <c r="F583" t="str">
        <f>IF(petrolpump_jbp_data[Quantity]&lt;=6,"Low",  IF(petrolpump_jbp_data[Quantity]&gt;=16,"High","Intermediate"))</f>
        <v>High</v>
      </c>
      <c r="G583">
        <v>79000</v>
      </c>
      <c r="H583">
        <v>1659000</v>
      </c>
      <c r="I583" t="s">
        <v>1228</v>
      </c>
      <c r="J583" t="s">
        <v>157</v>
      </c>
      <c r="K583" t="str">
        <f t="shared" si="27"/>
        <v>April-2025</v>
      </c>
      <c r="L583" t="s">
        <v>80</v>
      </c>
      <c r="M583">
        <f t="shared" si="28"/>
        <v>5</v>
      </c>
      <c r="N583" t="str">
        <f t="shared" si="29"/>
        <v>Delayed</v>
      </c>
      <c r="O583" t="s">
        <v>1229</v>
      </c>
      <c r="P583" t="s">
        <v>20</v>
      </c>
      <c r="Q583" t="s">
        <v>364</v>
      </c>
    </row>
    <row r="584" spans="1:17" x14ac:dyDescent="0.3">
      <c r="A584" t="s">
        <v>43</v>
      </c>
      <c r="B584" t="s">
        <v>14</v>
      </c>
      <c r="C584" t="s">
        <v>67</v>
      </c>
      <c r="D584" t="s">
        <v>1141</v>
      </c>
      <c r="E584">
        <v>13</v>
      </c>
      <c r="F584" t="str">
        <f>IF(petrolpump_jbp_data[Quantity]&lt;=6,"Low",  IF(petrolpump_jbp_data[Quantity]&gt;=16,"High","Intermediate"))</f>
        <v>Intermediate</v>
      </c>
      <c r="G584">
        <v>79000</v>
      </c>
      <c r="H584">
        <v>1027000</v>
      </c>
      <c r="I584" t="s">
        <v>1230</v>
      </c>
      <c r="J584" t="s">
        <v>35</v>
      </c>
      <c r="K584" t="str">
        <f t="shared" si="27"/>
        <v>May-2025</v>
      </c>
      <c r="L584" t="s">
        <v>43</v>
      </c>
      <c r="M584">
        <f t="shared" si="28"/>
        <v>3</v>
      </c>
      <c r="N584" t="str">
        <f t="shared" si="29"/>
        <v>Early</v>
      </c>
      <c r="O584" t="s">
        <v>1231</v>
      </c>
      <c r="P584" t="s">
        <v>20</v>
      </c>
      <c r="Q584" t="s">
        <v>371</v>
      </c>
    </row>
    <row r="585" spans="1:17" x14ac:dyDescent="0.3">
      <c r="A585" t="s">
        <v>179</v>
      </c>
      <c r="B585" t="s">
        <v>14</v>
      </c>
      <c r="C585" t="s">
        <v>67</v>
      </c>
      <c r="D585" t="s">
        <v>1141</v>
      </c>
      <c r="E585">
        <v>19</v>
      </c>
      <c r="F585" t="str">
        <f>IF(petrolpump_jbp_data[Quantity]&lt;=6,"Low",  IF(petrolpump_jbp_data[Quantity]&gt;=16,"High","Intermediate"))</f>
        <v>High</v>
      </c>
      <c r="G585">
        <v>79000</v>
      </c>
      <c r="H585">
        <v>1501000</v>
      </c>
      <c r="I585" t="s">
        <v>1232</v>
      </c>
      <c r="J585" t="s">
        <v>22</v>
      </c>
      <c r="K585" t="str">
        <f t="shared" si="27"/>
        <v>May-2025</v>
      </c>
      <c r="L585" t="s">
        <v>179</v>
      </c>
      <c r="M585">
        <f t="shared" si="28"/>
        <v>2</v>
      </c>
      <c r="N585" t="str">
        <f t="shared" si="29"/>
        <v>Early</v>
      </c>
      <c r="O585" t="s">
        <v>1233</v>
      </c>
      <c r="P585" t="s">
        <v>20</v>
      </c>
      <c r="Q585" t="s">
        <v>21</v>
      </c>
    </row>
    <row r="586" spans="1:17" x14ac:dyDescent="0.3">
      <c r="A586" t="s">
        <v>45</v>
      </c>
      <c r="B586" t="s">
        <v>14</v>
      </c>
      <c r="C586" t="s">
        <v>78</v>
      </c>
      <c r="D586" t="s">
        <v>1141</v>
      </c>
      <c r="E586">
        <v>16</v>
      </c>
      <c r="F586" t="str">
        <f>IF(petrolpump_jbp_data[Quantity]&lt;=6,"Low",  IF(petrolpump_jbp_data[Quantity]&gt;=16,"High","Intermediate"))</f>
        <v>High</v>
      </c>
      <c r="G586">
        <v>79000</v>
      </c>
      <c r="H586">
        <v>1264000</v>
      </c>
      <c r="I586" t="s">
        <v>1234</v>
      </c>
      <c r="J586" t="s">
        <v>30</v>
      </c>
      <c r="K586" t="str">
        <f t="shared" si="27"/>
        <v>May-2025</v>
      </c>
      <c r="L586" t="s">
        <v>45</v>
      </c>
      <c r="M586">
        <f t="shared" si="28"/>
        <v>5</v>
      </c>
      <c r="N586" t="str">
        <f t="shared" si="29"/>
        <v>Delayed</v>
      </c>
      <c r="O586" t="s">
        <v>1235</v>
      </c>
      <c r="P586" t="s">
        <v>26</v>
      </c>
      <c r="Q586" t="s">
        <v>216</v>
      </c>
    </row>
    <row r="587" spans="1:17" x14ac:dyDescent="0.3">
      <c r="A587" t="s">
        <v>96</v>
      </c>
      <c r="B587" t="s">
        <v>14</v>
      </c>
      <c r="C587" t="s">
        <v>78</v>
      </c>
      <c r="D587" t="s">
        <v>1141</v>
      </c>
      <c r="E587">
        <v>30</v>
      </c>
      <c r="F587" t="str">
        <f>IF(petrolpump_jbp_data[Quantity]&lt;=6,"Low",  IF(petrolpump_jbp_data[Quantity]&gt;=16,"High","Intermediate"))</f>
        <v>High</v>
      </c>
      <c r="G587">
        <v>79000</v>
      </c>
      <c r="H587">
        <v>2370000</v>
      </c>
      <c r="I587" t="s">
        <v>1236</v>
      </c>
      <c r="J587" t="s">
        <v>102</v>
      </c>
      <c r="K587" t="str">
        <f t="shared" si="27"/>
        <v>May-2025</v>
      </c>
      <c r="L587" t="s">
        <v>96</v>
      </c>
      <c r="M587">
        <f t="shared" si="28"/>
        <v>3</v>
      </c>
      <c r="N587" t="str">
        <f t="shared" si="29"/>
        <v>Early</v>
      </c>
      <c r="O587" t="s">
        <v>1237</v>
      </c>
      <c r="P587" t="s">
        <v>20</v>
      </c>
      <c r="Q587" t="s">
        <v>21</v>
      </c>
    </row>
    <row r="588" spans="1:17" x14ac:dyDescent="0.3">
      <c r="A588" t="s">
        <v>84</v>
      </c>
      <c r="B588" t="s">
        <v>14</v>
      </c>
      <c r="C588" t="s">
        <v>94</v>
      </c>
      <c r="D588" t="s">
        <v>1141</v>
      </c>
      <c r="E588">
        <v>9</v>
      </c>
      <c r="F588" t="str">
        <f>IF(petrolpump_jbp_data[Quantity]&lt;=6,"Low",  IF(petrolpump_jbp_data[Quantity]&gt;=16,"High","Intermediate"))</f>
        <v>Intermediate</v>
      </c>
      <c r="G588">
        <v>79000</v>
      </c>
      <c r="H588">
        <v>711000</v>
      </c>
      <c r="I588" t="s">
        <v>1238</v>
      </c>
      <c r="J588" t="s">
        <v>98</v>
      </c>
      <c r="K588" t="str">
        <f t="shared" si="27"/>
        <v>May-2025</v>
      </c>
      <c r="L588" t="s">
        <v>84</v>
      </c>
      <c r="M588">
        <f t="shared" si="28"/>
        <v>5</v>
      </c>
      <c r="N588" t="str">
        <f t="shared" si="29"/>
        <v>Delayed</v>
      </c>
      <c r="O588" t="s">
        <v>1239</v>
      </c>
      <c r="P588" t="s">
        <v>26</v>
      </c>
      <c r="Q588" t="s">
        <v>216</v>
      </c>
    </row>
    <row r="589" spans="1:17" x14ac:dyDescent="0.3">
      <c r="A589" t="s">
        <v>73</v>
      </c>
      <c r="B589" t="s">
        <v>14</v>
      </c>
      <c r="C589" t="s">
        <v>41</v>
      </c>
      <c r="D589" t="s">
        <v>1141</v>
      </c>
      <c r="E589">
        <v>14</v>
      </c>
      <c r="F589" t="str">
        <f>IF(petrolpump_jbp_data[Quantity]&lt;=6,"Low",  IF(petrolpump_jbp_data[Quantity]&gt;=16,"High","Intermediate"))</f>
        <v>Intermediate</v>
      </c>
      <c r="G589">
        <v>79000</v>
      </c>
      <c r="H589">
        <v>1106000</v>
      </c>
      <c r="I589" t="s">
        <v>1240</v>
      </c>
      <c r="J589" t="s">
        <v>102</v>
      </c>
      <c r="K589" t="str">
        <f t="shared" si="27"/>
        <v>May-2025</v>
      </c>
      <c r="L589" t="s">
        <v>73</v>
      </c>
      <c r="M589">
        <f t="shared" si="28"/>
        <v>1</v>
      </c>
      <c r="N589" t="str">
        <f t="shared" si="29"/>
        <v>Early</v>
      </c>
      <c r="O589" t="s">
        <v>1241</v>
      </c>
      <c r="P589" t="s">
        <v>20</v>
      </c>
      <c r="Q589" t="s">
        <v>371</v>
      </c>
    </row>
    <row r="590" spans="1:17" x14ac:dyDescent="0.3">
      <c r="A590" t="s">
        <v>70</v>
      </c>
      <c r="B590" t="s">
        <v>14</v>
      </c>
      <c r="C590" t="s">
        <v>46</v>
      </c>
      <c r="D590" t="s">
        <v>1141</v>
      </c>
      <c r="E590">
        <v>18</v>
      </c>
      <c r="F590" t="str">
        <f>IF(petrolpump_jbp_data[Quantity]&lt;=6,"Low",  IF(petrolpump_jbp_data[Quantity]&gt;=16,"High","Intermediate"))</f>
        <v>High</v>
      </c>
      <c r="G590">
        <v>79000</v>
      </c>
      <c r="H590">
        <v>1422000</v>
      </c>
      <c r="I590" t="s">
        <v>1242</v>
      </c>
      <c r="J590" t="s">
        <v>40</v>
      </c>
      <c r="K590" t="str">
        <f t="shared" si="27"/>
        <v>May-2025</v>
      </c>
      <c r="L590" t="s">
        <v>70</v>
      </c>
      <c r="M590">
        <f t="shared" si="28"/>
        <v>2</v>
      </c>
      <c r="N590" t="str">
        <f t="shared" si="29"/>
        <v>Early</v>
      </c>
      <c r="O590" t="s">
        <v>1243</v>
      </c>
      <c r="P590" t="s">
        <v>26</v>
      </c>
      <c r="Q590" t="s">
        <v>371</v>
      </c>
    </row>
    <row r="591" spans="1:17" x14ac:dyDescent="0.3">
      <c r="A591" t="s">
        <v>112</v>
      </c>
      <c r="B591" t="s">
        <v>14</v>
      </c>
      <c r="C591" t="s">
        <v>46</v>
      </c>
      <c r="D591" t="s">
        <v>1141</v>
      </c>
      <c r="E591">
        <v>15</v>
      </c>
      <c r="F591" t="str">
        <f>IF(petrolpump_jbp_data[Quantity]&lt;=6,"Low",  IF(petrolpump_jbp_data[Quantity]&gt;=16,"High","Intermediate"))</f>
        <v>Intermediate</v>
      </c>
      <c r="G591">
        <v>79000</v>
      </c>
      <c r="H591">
        <v>1185000</v>
      </c>
      <c r="I591" t="s">
        <v>1244</v>
      </c>
      <c r="J591" t="s">
        <v>157</v>
      </c>
      <c r="K591" t="str">
        <f t="shared" si="27"/>
        <v>April-2025</v>
      </c>
      <c r="L591" t="s">
        <v>112</v>
      </c>
      <c r="M591">
        <f t="shared" si="28"/>
        <v>3</v>
      </c>
      <c r="N591" t="str">
        <f t="shared" si="29"/>
        <v>Early</v>
      </c>
      <c r="O591" t="s">
        <v>1245</v>
      </c>
      <c r="P591" t="s">
        <v>20</v>
      </c>
      <c r="Q591" t="s">
        <v>364</v>
      </c>
    </row>
    <row r="592" spans="1:17" x14ac:dyDescent="0.3">
      <c r="A592" t="s">
        <v>80</v>
      </c>
      <c r="B592" t="s">
        <v>14</v>
      </c>
      <c r="C592" t="s">
        <v>41</v>
      </c>
      <c r="D592" t="s">
        <v>1141</v>
      </c>
      <c r="E592">
        <v>13</v>
      </c>
      <c r="F592" t="str">
        <f>IF(petrolpump_jbp_data[Quantity]&lt;=6,"Low",  IF(petrolpump_jbp_data[Quantity]&gt;=16,"High","Intermediate"))</f>
        <v>Intermediate</v>
      </c>
      <c r="G592">
        <v>79000</v>
      </c>
      <c r="H592">
        <v>1027000</v>
      </c>
      <c r="I592" t="s">
        <v>1246</v>
      </c>
      <c r="J592" t="s">
        <v>90</v>
      </c>
      <c r="K592" t="str">
        <f t="shared" si="27"/>
        <v>May-2025</v>
      </c>
      <c r="L592" t="s">
        <v>80</v>
      </c>
      <c r="M592">
        <f t="shared" si="28"/>
        <v>4</v>
      </c>
      <c r="N592" t="str">
        <f t="shared" si="29"/>
        <v>Delayed</v>
      </c>
      <c r="O592" t="s">
        <v>1247</v>
      </c>
      <c r="P592" t="s">
        <v>20</v>
      </c>
      <c r="Q592" t="s">
        <v>371</v>
      </c>
    </row>
    <row r="593" spans="1:17" x14ac:dyDescent="0.3">
      <c r="A593" t="s">
        <v>96</v>
      </c>
      <c r="B593" t="s">
        <v>14</v>
      </c>
      <c r="C593" t="s">
        <v>28</v>
      </c>
      <c r="D593" t="s">
        <v>1141</v>
      </c>
      <c r="E593">
        <v>11</v>
      </c>
      <c r="F593" t="str">
        <f>IF(petrolpump_jbp_data[Quantity]&lt;=6,"Low",  IF(petrolpump_jbp_data[Quantity]&gt;=16,"High","Intermediate"))</f>
        <v>Intermediate</v>
      </c>
      <c r="G593">
        <v>79000</v>
      </c>
      <c r="H593">
        <v>869000</v>
      </c>
      <c r="I593" t="s">
        <v>1248</v>
      </c>
      <c r="J593" t="s">
        <v>132</v>
      </c>
      <c r="K593" t="str">
        <f t="shared" si="27"/>
        <v>May-2025</v>
      </c>
      <c r="L593" t="s">
        <v>96</v>
      </c>
      <c r="M593">
        <f t="shared" si="28"/>
        <v>1</v>
      </c>
      <c r="N593" t="str">
        <f t="shared" si="29"/>
        <v>Early</v>
      </c>
      <c r="O593" t="s">
        <v>1249</v>
      </c>
      <c r="P593" t="s">
        <v>20</v>
      </c>
      <c r="Q593" t="s">
        <v>21</v>
      </c>
    </row>
    <row r="594" spans="1:17" x14ac:dyDescent="0.3">
      <c r="A594" t="s">
        <v>73</v>
      </c>
      <c r="B594" t="s">
        <v>14</v>
      </c>
      <c r="C594" t="s">
        <v>41</v>
      </c>
      <c r="D594" t="s">
        <v>1141</v>
      </c>
      <c r="E594">
        <v>19</v>
      </c>
      <c r="F594" t="str">
        <f>IF(petrolpump_jbp_data[Quantity]&lt;=6,"Low",  IF(petrolpump_jbp_data[Quantity]&gt;=16,"High","Intermediate"))</f>
        <v>High</v>
      </c>
      <c r="G594">
        <v>79000</v>
      </c>
      <c r="H594">
        <v>1501000</v>
      </c>
      <c r="I594" t="s">
        <v>1250</v>
      </c>
      <c r="J594" t="s">
        <v>110</v>
      </c>
      <c r="K594" t="str">
        <f t="shared" si="27"/>
        <v>May-2025</v>
      </c>
      <c r="L594" t="s">
        <v>73</v>
      </c>
      <c r="M594">
        <f t="shared" si="28"/>
        <v>5</v>
      </c>
      <c r="N594" t="str">
        <f t="shared" si="29"/>
        <v>Delayed</v>
      </c>
      <c r="O594" t="s">
        <v>1251</v>
      </c>
      <c r="P594" t="s">
        <v>26</v>
      </c>
      <c r="Q594" t="s">
        <v>364</v>
      </c>
    </row>
    <row r="595" spans="1:17" x14ac:dyDescent="0.3">
      <c r="A595" t="s">
        <v>179</v>
      </c>
      <c r="B595" t="s">
        <v>14</v>
      </c>
      <c r="C595" t="s">
        <v>15</v>
      </c>
      <c r="D595" t="s">
        <v>1141</v>
      </c>
      <c r="E595">
        <v>13</v>
      </c>
      <c r="F595" t="str">
        <f>IF(petrolpump_jbp_data[Quantity]&lt;=6,"Low",  IF(petrolpump_jbp_data[Quantity]&gt;=16,"High","Intermediate"))</f>
        <v>Intermediate</v>
      </c>
      <c r="G595">
        <v>79000</v>
      </c>
      <c r="H595">
        <v>1027000</v>
      </c>
      <c r="I595" t="s">
        <v>1252</v>
      </c>
      <c r="J595" t="s">
        <v>24</v>
      </c>
      <c r="K595" t="str">
        <f t="shared" si="27"/>
        <v>May-2025</v>
      </c>
      <c r="L595" t="s">
        <v>179</v>
      </c>
      <c r="M595">
        <f t="shared" si="28"/>
        <v>4</v>
      </c>
      <c r="N595" t="str">
        <f t="shared" si="29"/>
        <v>Delayed</v>
      </c>
      <c r="O595" t="s">
        <v>1253</v>
      </c>
      <c r="P595" t="s">
        <v>26</v>
      </c>
      <c r="Q595" t="s">
        <v>216</v>
      </c>
    </row>
    <row r="596" spans="1:17" x14ac:dyDescent="0.3">
      <c r="A596" t="s">
        <v>35</v>
      </c>
      <c r="B596" t="s">
        <v>14</v>
      </c>
      <c r="C596" t="s">
        <v>46</v>
      </c>
      <c r="D596" t="s">
        <v>1141</v>
      </c>
      <c r="E596">
        <v>23</v>
      </c>
      <c r="F596" t="str">
        <f>IF(petrolpump_jbp_data[Quantity]&lt;=6,"Low",  IF(petrolpump_jbp_data[Quantity]&gt;=16,"High","Intermediate"))</f>
        <v>High</v>
      </c>
      <c r="G596">
        <v>79000</v>
      </c>
      <c r="H596">
        <v>1817000</v>
      </c>
      <c r="I596" t="s">
        <v>1254</v>
      </c>
      <c r="J596" t="s">
        <v>132</v>
      </c>
      <c r="K596" t="str">
        <f t="shared" si="27"/>
        <v>May-2025</v>
      </c>
      <c r="L596" t="s">
        <v>35</v>
      </c>
      <c r="M596">
        <f t="shared" si="28"/>
        <v>4</v>
      </c>
      <c r="N596" t="str">
        <f t="shared" si="29"/>
        <v>Delayed</v>
      </c>
      <c r="O596" t="s">
        <v>1255</v>
      </c>
      <c r="P596" t="s">
        <v>20</v>
      </c>
      <c r="Q596" t="s">
        <v>216</v>
      </c>
    </row>
    <row r="597" spans="1:17" x14ac:dyDescent="0.3">
      <c r="A597" t="s">
        <v>179</v>
      </c>
      <c r="B597" t="s">
        <v>14</v>
      </c>
      <c r="C597" t="s">
        <v>78</v>
      </c>
      <c r="D597" t="s">
        <v>1141</v>
      </c>
      <c r="E597">
        <v>6</v>
      </c>
      <c r="F597" t="str">
        <f>IF(petrolpump_jbp_data[Quantity]&lt;=6,"Low",  IF(petrolpump_jbp_data[Quantity]&gt;=16,"High","Intermediate"))</f>
        <v>Low</v>
      </c>
      <c r="G597">
        <v>79000</v>
      </c>
      <c r="H597">
        <v>474000</v>
      </c>
      <c r="I597" t="s">
        <v>1256</v>
      </c>
      <c r="J597" t="s">
        <v>62</v>
      </c>
      <c r="K597" t="str">
        <f t="shared" si="27"/>
        <v>May-2025</v>
      </c>
      <c r="L597" t="s">
        <v>179</v>
      </c>
      <c r="M597">
        <f t="shared" si="28"/>
        <v>3</v>
      </c>
      <c r="N597" t="str">
        <f t="shared" si="29"/>
        <v>Early</v>
      </c>
      <c r="O597" t="s">
        <v>1257</v>
      </c>
      <c r="P597" t="s">
        <v>26</v>
      </c>
      <c r="Q597" t="s">
        <v>371</v>
      </c>
    </row>
    <row r="598" spans="1:17" x14ac:dyDescent="0.3">
      <c r="A598" t="s">
        <v>110</v>
      </c>
      <c r="B598" t="s">
        <v>14</v>
      </c>
      <c r="C598" t="s">
        <v>33</v>
      </c>
      <c r="D598" t="s">
        <v>1141</v>
      </c>
      <c r="E598">
        <v>19</v>
      </c>
      <c r="F598" t="str">
        <f>IF(petrolpump_jbp_data[Quantity]&lt;=6,"Low",  IF(petrolpump_jbp_data[Quantity]&gt;=16,"High","Intermediate"))</f>
        <v>High</v>
      </c>
      <c r="G598">
        <v>79000</v>
      </c>
      <c r="H598">
        <v>1501000</v>
      </c>
      <c r="I598" t="s">
        <v>1258</v>
      </c>
      <c r="J598" t="s">
        <v>80</v>
      </c>
      <c r="K598" t="str">
        <f t="shared" si="27"/>
        <v>May-2025</v>
      </c>
      <c r="L598" t="s">
        <v>110</v>
      </c>
      <c r="M598">
        <f t="shared" si="28"/>
        <v>3</v>
      </c>
      <c r="N598" t="str">
        <f t="shared" si="29"/>
        <v>Early</v>
      </c>
      <c r="O598" t="s">
        <v>1259</v>
      </c>
      <c r="P598" t="s">
        <v>26</v>
      </c>
      <c r="Q598" t="s">
        <v>364</v>
      </c>
    </row>
    <row r="599" spans="1:17" x14ac:dyDescent="0.3">
      <c r="A599" t="s">
        <v>90</v>
      </c>
      <c r="B599" t="s">
        <v>14</v>
      </c>
      <c r="C599" t="s">
        <v>15</v>
      </c>
      <c r="D599" t="s">
        <v>1141</v>
      </c>
      <c r="E599">
        <v>21</v>
      </c>
      <c r="F599" t="str">
        <f>IF(petrolpump_jbp_data[Quantity]&lt;=6,"Low",  IF(petrolpump_jbp_data[Quantity]&gt;=16,"High","Intermediate"))</f>
        <v>High</v>
      </c>
      <c r="G599">
        <v>79000</v>
      </c>
      <c r="H599">
        <v>1659000</v>
      </c>
      <c r="I599" t="s">
        <v>1260</v>
      </c>
      <c r="J599" t="s">
        <v>224</v>
      </c>
      <c r="K599" t="str">
        <f t="shared" si="27"/>
        <v>April-2025</v>
      </c>
      <c r="L599" t="s">
        <v>90</v>
      </c>
      <c r="M599">
        <f t="shared" si="28"/>
        <v>2</v>
      </c>
      <c r="N599" t="str">
        <f t="shared" si="29"/>
        <v>Early</v>
      </c>
      <c r="O599" t="s">
        <v>1261</v>
      </c>
      <c r="P599" t="s">
        <v>20</v>
      </c>
      <c r="Q599" t="s">
        <v>364</v>
      </c>
    </row>
    <row r="600" spans="1:17" x14ac:dyDescent="0.3">
      <c r="A600" t="s">
        <v>32</v>
      </c>
      <c r="B600" t="s">
        <v>14</v>
      </c>
      <c r="C600" t="s">
        <v>28</v>
      </c>
      <c r="D600" t="s">
        <v>1141</v>
      </c>
      <c r="E600">
        <v>29</v>
      </c>
      <c r="F600" t="str">
        <f>IF(petrolpump_jbp_data[Quantity]&lt;=6,"Low",  IF(petrolpump_jbp_data[Quantity]&gt;=16,"High","Intermediate"))</f>
        <v>High</v>
      </c>
      <c r="G600">
        <v>79000</v>
      </c>
      <c r="H600">
        <v>2291000</v>
      </c>
      <c r="I600" t="s">
        <v>1262</v>
      </c>
      <c r="J600" t="s">
        <v>43</v>
      </c>
      <c r="K600" t="str">
        <f t="shared" si="27"/>
        <v>May-2025</v>
      </c>
      <c r="L600" t="s">
        <v>32</v>
      </c>
      <c r="M600">
        <f t="shared" si="28"/>
        <v>1</v>
      </c>
      <c r="N600" t="str">
        <f t="shared" si="29"/>
        <v>Early</v>
      </c>
      <c r="O600" t="s">
        <v>1263</v>
      </c>
      <c r="P600" t="s">
        <v>20</v>
      </c>
      <c r="Q600" t="s">
        <v>364</v>
      </c>
    </row>
    <row r="601" spans="1:17" x14ac:dyDescent="0.3">
      <c r="A601" t="s">
        <v>48</v>
      </c>
      <c r="B601" t="s">
        <v>14</v>
      </c>
      <c r="C601" t="s">
        <v>15</v>
      </c>
      <c r="D601" t="s">
        <v>1141</v>
      </c>
      <c r="E601">
        <v>7</v>
      </c>
      <c r="F601" t="str">
        <f>IF(petrolpump_jbp_data[Quantity]&lt;=6,"Low",  IF(petrolpump_jbp_data[Quantity]&gt;=16,"High","Intermediate"))</f>
        <v>Intermediate</v>
      </c>
      <c r="G601">
        <v>79000</v>
      </c>
      <c r="H601">
        <v>553000</v>
      </c>
      <c r="I601" t="s">
        <v>1264</v>
      </c>
      <c r="J601" t="s">
        <v>30</v>
      </c>
      <c r="K601" t="str">
        <f t="shared" si="27"/>
        <v>May-2025</v>
      </c>
      <c r="L601" t="s">
        <v>48</v>
      </c>
      <c r="M601">
        <f t="shared" si="28"/>
        <v>3</v>
      </c>
      <c r="N601" t="str">
        <f t="shared" si="29"/>
        <v>Early</v>
      </c>
      <c r="O601" t="s">
        <v>1265</v>
      </c>
      <c r="P601" t="s">
        <v>26</v>
      </c>
      <c r="Q601" t="s">
        <v>364</v>
      </c>
    </row>
    <row r="602" spans="1:17" x14ac:dyDescent="0.3">
      <c r="A602" t="s">
        <v>45</v>
      </c>
      <c r="B602" t="s">
        <v>14</v>
      </c>
      <c r="C602" t="s">
        <v>28</v>
      </c>
      <c r="D602" t="s">
        <v>1141</v>
      </c>
      <c r="E602">
        <v>13</v>
      </c>
      <c r="F602" t="str">
        <f>IF(petrolpump_jbp_data[Quantity]&lt;=6,"Low",  IF(petrolpump_jbp_data[Quantity]&gt;=16,"High","Intermediate"))</f>
        <v>Intermediate</v>
      </c>
      <c r="G602">
        <v>79000</v>
      </c>
      <c r="H602">
        <v>1027000</v>
      </c>
      <c r="I602" t="s">
        <v>1266</v>
      </c>
      <c r="J602" t="s">
        <v>30</v>
      </c>
      <c r="K602" t="str">
        <f t="shared" si="27"/>
        <v>May-2025</v>
      </c>
      <c r="L602" t="s">
        <v>45</v>
      </c>
      <c r="M602">
        <f t="shared" si="28"/>
        <v>5</v>
      </c>
      <c r="N602" t="str">
        <f t="shared" si="29"/>
        <v>Delayed</v>
      </c>
      <c r="O602" t="s">
        <v>1267</v>
      </c>
      <c r="P602" t="s">
        <v>20</v>
      </c>
      <c r="Q602" t="s">
        <v>21</v>
      </c>
    </row>
    <row r="603" spans="1:17" x14ac:dyDescent="0.3">
      <c r="A603" t="s">
        <v>58</v>
      </c>
      <c r="B603" t="s">
        <v>14</v>
      </c>
      <c r="C603" t="s">
        <v>28</v>
      </c>
      <c r="D603" t="s">
        <v>1141</v>
      </c>
      <c r="E603">
        <v>20</v>
      </c>
      <c r="F603" t="str">
        <f>IF(petrolpump_jbp_data[Quantity]&lt;=6,"Low",  IF(petrolpump_jbp_data[Quantity]&gt;=16,"High","Intermediate"))</f>
        <v>High</v>
      </c>
      <c r="G603">
        <v>79000</v>
      </c>
      <c r="H603">
        <v>1580000</v>
      </c>
      <c r="I603" t="s">
        <v>1268</v>
      </c>
      <c r="J603" t="s">
        <v>132</v>
      </c>
      <c r="K603" t="str">
        <f t="shared" si="27"/>
        <v>May-2025</v>
      </c>
      <c r="L603" t="s">
        <v>58</v>
      </c>
      <c r="M603">
        <f t="shared" si="28"/>
        <v>2</v>
      </c>
      <c r="N603" t="str">
        <f t="shared" si="29"/>
        <v>Early</v>
      </c>
      <c r="O603" t="s">
        <v>1269</v>
      </c>
      <c r="P603" t="s">
        <v>26</v>
      </c>
      <c r="Q603" t="s">
        <v>371</v>
      </c>
    </row>
    <row r="604" spans="1:17" x14ac:dyDescent="0.3">
      <c r="A604" t="s">
        <v>35</v>
      </c>
      <c r="B604" t="s">
        <v>14</v>
      </c>
      <c r="C604" t="s">
        <v>33</v>
      </c>
      <c r="D604" t="s">
        <v>1141</v>
      </c>
      <c r="E604">
        <v>28</v>
      </c>
      <c r="F604" t="str">
        <f>IF(petrolpump_jbp_data[Quantity]&lt;=6,"Low",  IF(petrolpump_jbp_data[Quantity]&gt;=16,"High","Intermediate"))</f>
        <v>High</v>
      </c>
      <c r="G604">
        <v>79000</v>
      </c>
      <c r="H604">
        <v>2212000</v>
      </c>
      <c r="I604" t="s">
        <v>1270</v>
      </c>
      <c r="J604" t="s">
        <v>132</v>
      </c>
      <c r="K604" t="str">
        <f t="shared" si="27"/>
        <v>May-2025</v>
      </c>
      <c r="L604" t="s">
        <v>35</v>
      </c>
      <c r="M604">
        <f t="shared" si="28"/>
        <v>4</v>
      </c>
      <c r="N604" t="str">
        <f t="shared" si="29"/>
        <v>Delayed</v>
      </c>
      <c r="O604" t="s">
        <v>1271</v>
      </c>
      <c r="P604" t="s">
        <v>20</v>
      </c>
      <c r="Q604" t="s">
        <v>21</v>
      </c>
    </row>
    <row r="605" spans="1:17" x14ac:dyDescent="0.3">
      <c r="A605" t="s">
        <v>86</v>
      </c>
      <c r="B605" t="s">
        <v>14</v>
      </c>
      <c r="C605" t="s">
        <v>33</v>
      </c>
      <c r="D605" t="s">
        <v>1141</v>
      </c>
      <c r="E605">
        <v>12</v>
      </c>
      <c r="F605" t="str">
        <f>IF(petrolpump_jbp_data[Quantity]&lt;=6,"Low",  IF(petrolpump_jbp_data[Quantity]&gt;=16,"High","Intermediate"))</f>
        <v>Intermediate</v>
      </c>
      <c r="G605">
        <v>79000</v>
      </c>
      <c r="H605">
        <v>948000</v>
      </c>
      <c r="I605" t="s">
        <v>1272</v>
      </c>
      <c r="J605" t="s">
        <v>224</v>
      </c>
      <c r="K605" t="str">
        <f t="shared" si="27"/>
        <v>April-2025</v>
      </c>
      <c r="L605" t="s">
        <v>86</v>
      </c>
      <c r="M605">
        <f t="shared" si="28"/>
        <v>5</v>
      </c>
      <c r="N605" t="str">
        <f t="shared" si="29"/>
        <v>Delayed</v>
      </c>
      <c r="O605" t="s">
        <v>1273</v>
      </c>
      <c r="P605" t="s">
        <v>26</v>
      </c>
      <c r="Q605" t="s">
        <v>364</v>
      </c>
    </row>
    <row r="606" spans="1:17" x14ac:dyDescent="0.3">
      <c r="A606" t="s">
        <v>62</v>
      </c>
      <c r="B606" t="s">
        <v>14</v>
      </c>
      <c r="C606" t="s">
        <v>67</v>
      </c>
      <c r="D606" t="s">
        <v>1141</v>
      </c>
      <c r="E606">
        <v>14</v>
      </c>
      <c r="F606" t="str">
        <f>IF(petrolpump_jbp_data[Quantity]&lt;=6,"Low",  IF(petrolpump_jbp_data[Quantity]&gt;=16,"High","Intermediate"))</f>
        <v>Intermediate</v>
      </c>
      <c r="G606">
        <v>79000</v>
      </c>
      <c r="H606">
        <v>1106000</v>
      </c>
      <c r="I606" t="s">
        <v>1274</v>
      </c>
      <c r="J606" t="s">
        <v>24</v>
      </c>
      <c r="K606" t="str">
        <f t="shared" si="27"/>
        <v>May-2025</v>
      </c>
      <c r="L606" t="s">
        <v>62</v>
      </c>
      <c r="M606">
        <f t="shared" si="28"/>
        <v>1</v>
      </c>
      <c r="N606" t="str">
        <f t="shared" si="29"/>
        <v>Early</v>
      </c>
      <c r="O606" t="s">
        <v>1275</v>
      </c>
      <c r="P606" t="s">
        <v>20</v>
      </c>
      <c r="Q606" t="s">
        <v>21</v>
      </c>
    </row>
    <row r="607" spans="1:17" x14ac:dyDescent="0.3">
      <c r="A607" t="s">
        <v>27</v>
      </c>
      <c r="B607" t="s">
        <v>14</v>
      </c>
      <c r="C607" t="s">
        <v>67</v>
      </c>
      <c r="D607" t="s">
        <v>1141</v>
      </c>
      <c r="E607">
        <v>21</v>
      </c>
      <c r="F607" t="str">
        <f>IF(petrolpump_jbp_data[Quantity]&lt;=6,"Low",  IF(petrolpump_jbp_data[Quantity]&gt;=16,"High","Intermediate"))</f>
        <v>High</v>
      </c>
      <c r="G607">
        <v>79000</v>
      </c>
      <c r="H607">
        <v>1659000</v>
      </c>
      <c r="I607" t="s">
        <v>1276</v>
      </c>
      <c r="J607" t="s">
        <v>48</v>
      </c>
      <c r="K607" t="str">
        <f t="shared" si="27"/>
        <v>May-2025</v>
      </c>
      <c r="L607" t="s">
        <v>27</v>
      </c>
      <c r="M607">
        <f t="shared" si="28"/>
        <v>1</v>
      </c>
      <c r="N607" t="str">
        <f t="shared" si="29"/>
        <v>Early</v>
      </c>
      <c r="O607" t="s">
        <v>1277</v>
      </c>
      <c r="P607" t="s">
        <v>20</v>
      </c>
      <c r="Q607" t="s">
        <v>21</v>
      </c>
    </row>
    <row r="608" spans="1:17" x14ac:dyDescent="0.3">
      <c r="A608" t="s">
        <v>62</v>
      </c>
      <c r="B608" t="s">
        <v>14</v>
      </c>
      <c r="C608" t="s">
        <v>46</v>
      </c>
      <c r="D608" t="s">
        <v>1141</v>
      </c>
      <c r="E608">
        <v>27</v>
      </c>
      <c r="F608" t="str">
        <f>IF(petrolpump_jbp_data[Quantity]&lt;=6,"Low",  IF(petrolpump_jbp_data[Quantity]&gt;=16,"High","Intermediate"))</f>
        <v>High</v>
      </c>
      <c r="G608">
        <v>79000</v>
      </c>
      <c r="H608">
        <v>2133000</v>
      </c>
      <c r="I608" t="s">
        <v>1278</v>
      </c>
      <c r="J608" t="s">
        <v>70</v>
      </c>
      <c r="K608" t="str">
        <f t="shared" si="27"/>
        <v>May-2025</v>
      </c>
      <c r="L608" t="s">
        <v>62</v>
      </c>
      <c r="M608">
        <f t="shared" si="28"/>
        <v>2</v>
      </c>
      <c r="N608" t="str">
        <f t="shared" si="29"/>
        <v>Early</v>
      </c>
      <c r="O608" t="s">
        <v>1279</v>
      </c>
      <c r="P608" t="s">
        <v>20</v>
      </c>
      <c r="Q608" t="s">
        <v>371</v>
      </c>
    </row>
    <row r="609" spans="1:17" x14ac:dyDescent="0.3">
      <c r="A609" t="s">
        <v>27</v>
      </c>
      <c r="B609" t="s">
        <v>14</v>
      </c>
      <c r="C609" t="s">
        <v>33</v>
      </c>
      <c r="D609" t="s">
        <v>1141</v>
      </c>
      <c r="E609">
        <v>12</v>
      </c>
      <c r="F609" t="str">
        <f>IF(petrolpump_jbp_data[Quantity]&lt;=6,"Low",  IF(petrolpump_jbp_data[Quantity]&gt;=16,"High","Intermediate"))</f>
        <v>Intermediate</v>
      </c>
      <c r="G609">
        <v>79000</v>
      </c>
      <c r="H609">
        <v>948000</v>
      </c>
      <c r="I609" t="s">
        <v>1280</v>
      </c>
      <c r="J609" t="s">
        <v>84</v>
      </c>
      <c r="K609" t="str">
        <f t="shared" si="27"/>
        <v>May-2025</v>
      </c>
      <c r="L609" t="s">
        <v>27</v>
      </c>
      <c r="M609">
        <f t="shared" si="28"/>
        <v>3</v>
      </c>
      <c r="N609" t="str">
        <f t="shared" si="29"/>
        <v>Early</v>
      </c>
      <c r="O609" t="s">
        <v>1281</v>
      </c>
      <c r="P609" t="s">
        <v>26</v>
      </c>
      <c r="Q609" t="s">
        <v>21</v>
      </c>
    </row>
    <row r="610" spans="1:17" x14ac:dyDescent="0.3">
      <c r="A610" t="s">
        <v>86</v>
      </c>
      <c r="B610" t="s">
        <v>14</v>
      </c>
      <c r="C610" t="s">
        <v>15</v>
      </c>
      <c r="D610" t="s">
        <v>1141</v>
      </c>
      <c r="E610">
        <v>20</v>
      </c>
      <c r="F610" t="str">
        <f>IF(petrolpump_jbp_data[Quantity]&lt;=6,"Low",  IF(petrolpump_jbp_data[Quantity]&gt;=16,"High","Intermediate"))</f>
        <v>High</v>
      </c>
      <c r="G610">
        <v>79000</v>
      </c>
      <c r="H610">
        <v>1580000</v>
      </c>
      <c r="I610" t="s">
        <v>1282</v>
      </c>
      <c r="J610" t="s">
        <v>98</v>
      </c>
      <c r="K610" t="str">
        <f t="shared" si="27"/>
        <v>May-2025</v>
      </c>
      <c r="L610" t="s">
        <v>86</v>
      </c>
      <c r="M610">
        <f t="shared" si="28"/>
        <v>2</v>
      </c>
      <c r="N610" t="str">
        <f t="shared" si="29"/>
        <v>Early</v>
      </c>
      <c r="O610" t="s">
        <v>1283</v>
      </c>
      <c r="P610" t="s">
        <v>26</v>
      </c>
      <c r="Q610" t="s">
        <v>371</v>
      </c>
    </row>
    <row r="611" spans="1:17" x14ac:dyDescent="0.3">
      <c r="A611" t="s">
        <v>62</v>
      </c>
      <c r="B611" t="s">
        <v>14</v>
      </c>
      <c r="C611" t="s">
        <v>67</v>
      </c>
      <c r="D611" t="s">
        <v>1141</v>
      </c>
      <c r="E611">
        <v>29</v>
      </c>
      <c r="F611" t="str">
        <f>IF(petrolpump_jbp_data[Quantity]&lt;=6,"Low",  IF(petrolpump_jbp_data[Quantity]&gt;=16,"High","Intermediate"))</f>
        <v>High</v>
      </c>
      <c r="G611">
        <v>79000</v>
      </c>
      <c r="H611">
        <v>2291000</v>
      </c>
      <c r="I611" t="s">
        <v>1284</v>
      </c>
      <c r="J611" t="s">
        <v>40</v>
      </c>
      <c r="K611" t="str">
        <f t="shared" si="27"/>
        <v>May-2025</v>
      </c>
      <c r="L611" t="s">
        <v>62</v>
      </c>
      <c r="M611">
        <f t="shared" si="28"/>
        <v>4</v>
      </c>
      <c r="N611" t="str">
        <f t="shared" si="29"/>
        <v>Delayed</v>
      </c>
      <c r="O611" t="s">
        <v>1285</v>
      </c>
      <c r="P611" t="s">
        <v>26</v>
      </c>
      <c r="Q611" t="s">
        <v>371</v>
      </c>
    </row>
    <row r="612" spans="1:17" x14ac:dyDescent="0.3">
      <c r="A612" t="s">
        <v>51</v>
      </c>
      <c r="B612" t="s">
        <v>14</v>
      </c>
      <c r="C612" t="s">
        <v>28</v>
      </c>
      <c r="D612" t="s">
        <v>1141</v>
      </c>
      <c r="E612">
        <v>11</v>
      </c>
      <c r="F612" t="str">
        <f>IF(petrolpump_jbp_data[Quantity]&lt;=6,"Low",  IF(petrolpump_jbp_data[Quantity]&gt;=16,"High","Intermediate"))</f>
        <v>Intermediate</v>
      </c>
      <c r="G612">
        <v>79000</v>
      </c>
      <c r="H612">
        <v>869000</v>
      </c>
      <c r="I612" t="s">
        <v>1286</v>
      </c>
      <c r="J612" t="s">
        <v>58</v>
      </c>
      <c r="K612" t="str">
        <f t="shared" si="27"/>
        <v>May-2025</v>
      </c>
      <c r="L612" t="s">
        <v>51</v>
      </c>
      <c r="M612">
        <f t="shared" si="28"/>
        <v>1</v>
      </c>
      <c r="N612" t="str">
        <f t="shared" si="29"/>
        <v>Early</v>
      </c>
      <c r="O612" t="s">
        <v>1287</v>
      </c>
      <c r="P612" t="s">
        <v>26</v>
      </c>
      <c r="Q612" t="s">
        <v>216</v>
      </c>
    </row>
    <row r="613" spans="1:17" x14ac:dyDescent="0.3">
      <c r="A613" t="s">
        <v>90</v>
      </c>
      <c r="B613" t="s">
        <v>14</v>
      </c>
      <c r="C613" t="s">
        <v>67</v>
      </c>
      <c r="D613" t="s">
        <v>1141</v>
      </c>
      <c r="E613">
        <v>30</v>
      </c>
      <c r="F613" t="str">
        <f>IF(petrolpump_jbp_data[Quantity]&lt;=6,"Low",  IF(petrolpump_jbp_data[Quantity]&gt;=16,"High","Intermediate"))</f>
        <v>High</v>
      </c>
      <c r="G613">
        <v>79000</v>
      </c>
      <c r="H613">
        <v>2370000</v>
      </c>
      <c r="I613" t="s">
        <v>1288</v>
      </c>
      <c r="J613" t="s">
        <v>224</v>
      </c>
      <c r="K613" t="str">
        <f t="shared" si="27"/>
        <v>April-2025</v>
      </c>
      <c r="L613" t="s">
        <v>90</v>
      </c>
      <c r="M613">
        <f t="shared" si="28"/>
        <v>2</v>
      </c>
      <c r="N613" t="str">
        <f t="shared" si="29"/>
        <v>Early</v>
      </c>
      <c r="O613" t="s">
        <v>1289</v>
      </c>
      <c r="P613" t="s">
        <v>20</v>
      </c>
      <c r="Q613" t="s">
        <v>216</v>
      </c>
    </row>
    <row r="614" spans="1:17" x14ac:dyDescent="0.3">
      <c r="A614" t="s">
        <v>58</v>
      </c>
      <c r="B614" t="s">
        <v>14</v>
      </c>
      <c r="C614" t="s">
        <v>33</v>
      </c>
      <c r="D614" t="s">
        <v>1141</v>
      </c>
      <c r="E614">
        <v>20</v>
      </c>
      <c r="F614" t="str">
        <f>IF(petrolpump_jbp_data[Quantity]&lt;=6,"Low",  IF(petrolpump_jbp_data[Quantity]&gt;=16,"High","Intermediate"))</f>
        <v>High</v>
      </c>
      <c r="G614">
        <v>79000</v>
      </c>
      <c r="H614">
        <v>1580000</v>
      </c>
      <c r="I614" t="s">
        <v>1290</v>
      </c>
      <c r="J614" t="s">
        <v>102</v>
      </c>
      <c r="K614" t="str">
        <f t="shared" si="27"/>
        <v>May-2025</v>
      </c>
      <c r="L614" t="s">
        <v>58</v>
      </c>
      <c r="M614">
        <f t="shared" si="28"/>
        <v>4</v>
      </c>
      <c r="N614" t="str">
        <f t="shared" si="29"/>
        <v>Delayed</v>
      </c>
      <c r="O614" t="s">
        <v>1291</v>
      </c>
      <c r="P614" t="s">
        <v>26</v>
      </c>
      <c r="Q614" t="s">
        <v>371</v>
      </c>
    </row>
    <row r="615" spans="1:17" x14ac:dyDescent="0.3">
      <c r="A615" t="s">
        <v>30</v>
      </c>
      <c r="B615" t="s">
        <v>14</v>
      </c>
      <c r="C615" t="s">
        <v>94</v>
      </c>
      <c r="D615" t="s">
        <v>1141</v>
      </c>
      <c r="E615">
        <v>22</v>
      </c>
      <c r="F615" t="str">
        <f>IF(petrolpump_jbp_data[Quantity]&lt;=6,"Low",  IF(petrolpump_jbp_data[Quantity]&gt;=16,"High","Intermediate"))</f>
        <v>High</v>
      </c>
      <c r="G615">
        <v>79000</v>
      </c>
      <c r="H615">
        <v>1738000</v>
      </c>
      <c r="I615" t="s">
        <v>1292</v>
      </c>
      <c r="J615" t="s">
        <v>80</v>
      </c>
      <c r="K615" t="str">
        <f t="shared" si="27"/>
        <v>May-2025</v>
      </c>
      <c r="L615" t="s">
        <v>30</v>
      </c>
      <c r="M615">
        <f t="shared" si="28"/>
        <v>1</v>
      </c>
      <c r="N615" t="str">
        <f t="shared" si="29"/>
        <v>Early</v>
      </c>
      <c r="O615" t="s">
        <v>1293</v>
      </c>
      <c r="P615" t="s">
        <v>26</v>
      </c>
      <c r="Q615" t="s">
        <v>216</v>
      </c>
    </row>
    <row r="616" spans="1:17" x14ac:dyDescent="0.3">
      <c r="A616" t="s">
        <v>110</v>
      </c>
      <c r="B616" t="s">
        <v>14</v>
      </c>
      <c r="C616" t="s">
        <v>46</v>
      </c>
      <c r="D616" t="s">
        <v>1141</v>
      </c>
      <c r="E616">
        <v>26</v>
      </c>
      <c r="F616" t="str">
        <f>IF(petrolpump_jbp_data[Quantity]&lt;=6,"Low",  IF(petrolpump_jbp_data[Quantity]&gt;=16,"High","Intermediate"))</f>
        <v>High</v>
      </c>
      <c r="G616">
        <v>79000</v>
      </c>
      <c r="H616">
        <v>2054000</v>
      </c>
      <c r="I616" t="s">
        <v>1294</v>
      </c>
      <c r="J616" t="s">
        <v>84</v>
      </c>
      <c r="K616" t="str">
        <f t="shared" si="27"/>
        <v>May-2025</v>
      </c>
      <c r="L616" t="s">
        <v>110</v>
      </c>
      <c r="M616">
        <f t="shared" si="28"/>
        <v>1</v>
      </c>
      <c r="N616" t="str">
        <f t="shared" si="29"/>
        <v>Early</v>
      </c>
      <c r="O616" t="s">
        <v>1295</v>
      </c>
      <c r="P616" t="s">
        <v>26</v>
      </c>
      <c r="Q616" t="s">
        <v>216</v>
      </c>
    </row>
    <row r="617" spans="1:17" x14ac:dyDescent="0.3">
      <c r="A617" t="s">
        <v>32</v>
      </c>
      <c r="B617" t="s">
        <v>14</v>
      </c>
      <c r="C617" t="s">
        <v>67</v>
      </c>
      <c r="D617" t="s">
        <v>1141</v>
      </c>
      <c r="E617">
        <v>26</v>
      </c>
      <c r="F617" t="str">
        <f>IF(petrolpump_jbp_data[Quantity]&lt;=6,"Low",  IF(petrolpump_jbp_data[Quantity]&gt;=16,"High","Intermediate"))</f>
        <v>High</v>
      </c>
      <c r="G617">
        <v>79000</v>
      </c>
      <c r="H617">
        <v>2054000</v>
      </c>
      <c r="I617" t="s">
        <v>1296</v>
      </c>
      <c r="J617" t="s">
        <v>43</v>
      </c>
      <c r="K617" t="str">
        <f t="shared" si="27"/>
        <v>May-2025</v>
      </c>
      <c r="L617" t="s">
        <v>32</v>
      </c>
      <c r="M617">
        <f t="shared" si="28"/>
        <v>1</v>
      </c>
      <c r="N617" t="str">
        <f t="shared" si="29"/>
        <v>Early</v>
      </c>
      <c r="O617" t="s">
        <v>1297</v>
      </c>
      <c r="P617" t="s">
        <v>26</v>
      </c>
      <c r="Q617" t="s">
        <v>21</v>
      </c>
    </row>
    <row r="618" spans="1:17" x14ac:dyDescent="0.3">
      <c r="A618" t="s">
        <v>98</v>
      </c>
      <c r="B618" t="s">
        <v>14</v>
      </c>
      <c r="C618" t="s">
        <v>94</v>
      </c>
      <c r="D618" t="s">
        <v>1141</v>
      </c>
      <c r="E618">
        <v>12</v>
      </c>
      <c r="F618" t="str">
        <f>IF(petrolpump_jbp_data[Quantity]&lt;=6,"Low",  IF(petrolpump_jbp_data[Quantity]&gt;=16,"High","Intermediate"))</f>
        <v>Intermediate</v>
      </c>
      <c r="G618">
        <v>72500</v>
      </c>
      <c r="H618">
        <v>870000</v>
      </c>
      <c r="I618" t="s">
        <v>1298</v>
      </c>
      <c r="J618" t="s">
        <v>224</v>
      </c>
      <c r="K618" t="str">
        <f t="shared" si="27"/>
        <v>April-2025</v>
      </c>
      <c r="L618" t="s">
        <v>98</v>
      </c>
      <c r="M618">
        <f t="shared" si="28"/>
        <v>3</v>
      </c>
      <c r="N618" t="str">
        <f t="shared" si="29"/>
        <v>Early</v>
      </c>
      <c r="O618" t="s">
        <v>1299</v>
      </c>
      <c r="P618" t="s">
        <v>26</v>
      </c>
      <c r="Q618" t="s">
        <v>371</v>
      </c>
    </row>
    <row r="619" spans="1:17" x14ac:dyDescent="0.3">
      <c r="A619" t="s">
        <v>112</v>
      </c>
      <c r="B619" t="s">
        <v>14</v>
      </c>
      <c r="C619" t="s">
        <v>33</v>
      </c>
      <c r="D619" t="s">
        <v>1141</v>
      </c>
      <c r="E619">
        <v>12</v>
      </c>
      <c r="F619" t="str">
        <f>IF(petrolpump_jbp_data[Quantity]&lt;=6,"Low",  IF(petrolpump_jbp_data[Quantity]&gt;=16,"High","Intermediate"))</f>
        <v>Intermediate</v>
      </c>
      <c r="G619">
        <v>72500</v>
      </c>
      <c r="H619">
        <v>870000</v>
      </c>
      <c r="I619" t="s">
        <v>1300</v>
      </c>
      <c r="J619" t="s">
        <v>98</v>
      </c>
      <c r="K619" t="str">
        <f t="shared" si="27"/>
        <v>May-2025</v>
      </c>
      <c r="L619" t="s">
        <v>112</v>
      </c>
      <c r="M619">
        <f t="shared" si="28"/>
        <v>1</v>
      </c>
      <c r="N619" t="str">
        <f t="shared" si="29"/>
        <v>Early</v>
      </c>
      <c r="O619" t="s">
        <v>1301</v>
      </c>
      <c r="P619" t="s">
        <v>20</v>
      </c>
      <c r="Q619" t="s">
        <v>364</v>
      </c>
    </row>
    <row r="620" spans="1:17" x14ac:dyDescent="0.3">
      <c r="A620" t="s">
        <v>60</v>
      </c>
      <c r="B620" t="s">
        <v>14</v>
      </c>
      <c r="C620" t="s">
        <v>46</v>
      </c>
      <c r="D620" t="s">
        <v>1141</v>
      </c>
      <c r="E620">
        <v>27</v>
      </c>
      <c r="F620" t="str">
        <f>IF(petrolpump_jbp_data[Quantity]&lt;=6,"Low",  IF(petrolpump_jbp_data[Quantity]&gt;=16,"High","Intermediate"))</f>
        <v>High</v>
      </c>
      <c r="G620">
        <v>72500</v>
      </c>
      <c r="H620">
        <v>1957500</v>
      </c>
      <c r="I620" t="s">
        <v>1302</v>
      </c>
      <c r="J620" t="s">
        <v>13</v>
      </c>
      <c r="K620" t="str">
        <f t="shared" si="27"/>
        <v>May-2025</v>
      </c>
      <c r="L620" t="s">
        <v>60</v>
      </c>
      <c r="M620">
        <f t="shared" si="28"/>
        <v>2</v>
      </c>
      <c r="N620" t="str">
        <f t="shared" si="29"/>
        <v>Early</v>
      </c>
      <c r="O620" t="s">
        <v>1303</v>
      </c>
      <c r="P620" t="s">
        <v>26</v>
      </c>
      <c r="Q620" t="s">
        <v>364</v>
      </c>
    </row>
    <row r="621" spans="1:17" x14ac:dyDescent="0.3">
      <c r="A621" t="s">
        <v>132</v>
      </c>
      <c r="B621" t="s">
        <v>14</v>
      </c>
      <c r="C621" t="s">
        <v>28</v>
      </c>
      <c r="D621" t="s">
        <v>1141</v>
      </c>
      <c r="E621">
        <v>6</v>
      </c>
      <c r="F621" t="str">
        <f>IF(petrolpump_jbp_data[Quantity]&lt;=6,"Low",  IF(petrolpump_jbp_data[Quantity]&gt;=16,"High","Intermediate"))</f>
        <v>Low</v>
      </c>
      <c r="G621">
        <v>72500</v>
      </c>
      <c r="H621">
        <v>435000</v>
      </c>
      <c r="I621" t="s">
        <v>1304</v>
      </c>
      <c r="J621" t="s">
        <v>48</v>
      </c>
      <c r="K621" t="str">
        <f t="shared" si="27"/>
        <v>May-2025</v>
      </c>
      <c r="L621" t="s">
        <v>132</v>
      </c>
      <c r="M621">
        <f t="shared" si="28"/>
        <v>5</v>
      </c>
      <c r="N621" t="str">
        <f t="shared" si="29"/>
        <v>Delayed</v>
      </c>
      <c r="O621" t="s">
        <v>1305</v>
      </c>
      <c r="P621" t="s">
        <v>20</v>
      </c>
      <c r="Q621" t="s">
        <v>371</v>
      </c>
    </row>
    <row r="622" spans="1:17" x14ac:dyDescent="0.3">
      <c r="A622" t="s">
        <v>102</v>
      </c>
      <c r="B622" t="s">
        <v>14</v>
      </c>
      <c r="C622" t="s">
        <v>67</v>
      </c>
      <c r="D622" t="s">
        <v>1141</v>
      </c>
      <c r="E622">
        <v>22</v>
      </c>
      <c r="F622" t="str">
        <f>IF(petrolpump_jbp_data[Quantity]&lt;=6,"Low",  IF(petrolpump_jbp_data[Quantity]&gt;=16,"High","Intermediate"))</f>
        <v>High</v>
      </c>
      <c r="G622">
        <v>72500</v>
      </c>
      <c r="H622">
        <v>1595000</v>
      </c>
      <c r="I622" t="s">
        <v>1306</v>
      </c>
      <c r="J622" t="s">
        <v>110</v>
      </c>
      <c r="K622" t="str">
        <f t="shared" si="27"/>
        <v>May-2025</v>
      </c>
      <c r="L622" t="s">
        <v>102</v>
      </c>
      <c r="M622">
        <f t="shared" si="28"/>
        <v>4</v>
      </c>
      <c r="N622" t="str">
        <f t="shared" si="29"/>
        <v>Delayed</v>
      </c>
      <c r="O622" t="s">
        <v>1307</v>
      </c>
      <c r="P622" t="s">
        <v>20</v>
      </c>
      <c r="Q622" t="s">
        <v>216</v>
      </c>
    </row>
    <row r="623" spans="1:17" x14ac:dyDescent="0.3">
      <c r="A623" t="s">
        <v>86</v>
      </c>
      <c r="B623" t="s">
        <v>14</v>
      </c>
      <c r="C623" t="s">
        <v>15</v>
      </c>
      <c r="D623" t="s">
        <v>1141</v>
      </c>
      <c r="E623">
        <v>29</v>
      </c>
      <c r="F623" t="str">
        <f>IF(petrolpump_jbp_data[Quantity]&lt;=6,"Low",  IF(petrolpump_jbp_data[Quantity]&gt;=16,"High","Intermediate"))</f>
        <v>High</v>
      </c>
      <c r="G623">
        <v>72500</v>
      </c>
      <c r="H623">
        <v>2102500</v>
      </c>
      <c r="I623" t="s">
        <v>1308</v>
      </c>
      <c r="J623" t="s">
        <v>112</v>
      </c>
      <c r="K623" t="str">
        <f t="shared" si="27"/>
        <v>May-2025</v>
      </c>
      <c r="L623" t="s">
        <v>86</v>
      </c>
      <c r="M623">
        <f t="shared" si="28"/>
        <v>1</v>
      </c>
      <c r="N623" t="str">
        <f t="shared" si="29"/>
        <v>Early</v>
      </c>
      <c r="O623" t="s">
        <v>1309</v>
      </c>
      <c r="P623" t="s">
        <v>20</v>
      </c>
      <c r="Q623" t="s">
        <v>371</v>
      </c>
    </row>
    <row r="624" spans="1:17" x14ac:dyDescent="0.3">
      <c r="A624" t="s">
        <v>51</v>
      </c>
      <c r="B624" t="s">
        <v>14</v>
      </c>
      <c r="C624" t="s">
        <v>94</v>
      </c>
      <c r="D624" t="s">
        <v>1141</v>
      </c>
      <c r="E624">
        <v>7</v>
      </c>
      <c r="F624" t="str">
        <f>IF(petrolpump_jbp_data[Quantity]&lt;=6,"Low",  IF(petrolpump_jbp_data[Quantity]&gt;=16,"High","Intermediate"))</f>
        <v>Intermediate</v>
      </c>
      <c r="G624">
        <v>72500</v>
      </c>
      <c r="H624">
        <v>507500</v>
      </c>
      <c r="I624" t="s">
        <v>1310</v>
      </c>
      <c r="J624" t="s">
        <v>73</v>
      </c>
      <c r="K624" t="str">
        <f t="shared" si="27"/>
        <v>May-2025</v>
      </c>
      <c r="L624" t="s">
        <v>51</v>
      </c>
      <c r="M624">
        <f t="shared" si="28"/>
        <v>4</v>
      </c>
      <c r="N624" t="str">
        <f t="shared" si="29"/>
        <v>Delayed</v>
      </c>
      <c r="O624" t="s">
        <v>1311</v>
      </c>
      <c r="P624" t="s">
        <v>26</v>
      </c>
      <c r="Q624" t="s">
        <v>371</v>
      </c>
    </row>
    <row r="625" spans="1:17" x14ac:dyDescent="0.3">
      <c r="A625" t="s">
        <v>70</v>
      </c>
      <c r="B625" t="s">
        <v>14</v>
      </c>
      <c r="C625" t="s">
        <v>94</v>
      </c>
      <c r="D625" t="s">
        <v>1141</v>
      </c>
      <c r="E625">
        <v>26</v>
      </c>
      <c r="F625" t="str">
        <f>IF(petrolpump_jbp_data[Quantity]&lt;=6,"Low",  IF(petrolpump_jbp_data[Quantity]&gt;=16,"High","Intermediate"))</f>
        <v>High</v>
      </c>
      <c r="G625">
        <v>72500</v>
      </c>
      <c r="H625">
        <v>1885000</v>
      </c>
      <c r="I625" t="s">
        <v>1312</v>
      </c>
      <c r="J625" t="s">
        <v>32</v>
      </c>
      <c r="K625" t="str">
        <f t="shared" si="27"/>
        <v>May-2025</v>
      </c>
      <c r="L625" t="s">
        <v>70</v>
      </c>
      <c r="M625">
        <f t="shared" si="28"/>
        <v>3</v>
      </c>
      <c r="N625" t="str">
        <f t="shared" si="29"/>
        <v>Early</v>
      </c>
      <c r="O625" t="s">
        <v>1313</v>
      </c>
      <c r="P625" t="s">
        <v>20</v>
      </c>
      <c r="Q625" t="s">
        <v>364</v>
      </c>
    </row>
    <row r="626" spans="1:17" x14ac:dyDescent="0.3">
      <c r="A626" t="s">
        <v>70</v>
      </c>
      <c r="B626" t="s">
        <v>14</v>
      </c>
      <c r="C626" t="s">
        <v>78</v>
      </c>
      <c r="D626" t="s">
        <v>1141</v>
      </c>
      <c r="E626">
        <v>19</v>
      </c>
      <c r="F626" t="str">
        <f>IF(petrolpump_jbp_data[Quantity]&lt;=6,"Low",  IF(petrolpump_jbp_data[Quantity]&gt;=16,"High","Intermediate"))</f>
        <v>High</v>
      </c>
      <c r="G626">
        <v>72500</v>
      </c>
      <c r="H626">
        <v>1377500</v>
      </c>
      <c r="I626" t="s">
        <v>1314</v>
      </c>
      <c r="J626" t="s">
        <v>65</v>
      </c>
      <c r="K626" t="str">
        <f t="shared" si="27"/>
        <v>May-2025</v>
      </c>
      <c r="L626" t="s">
        <v>70</v>
      </c>
      <c r="M626">
        <f t="shared" si="28"/>
        <v>5</v>
      </c>
      <c r="N626" t="str">
        <f t="shared" si="29"/>
        <v>Delayed</v>
      </c>
      <c r="O626" t="s">
        <v>1315</v>
      </c>
      <c r="P626" t="s">
        <v>26</v>
      </c>
      <c r="Q626" t="s">
        <v>364</v>
      </c>
    </row>
    <row r="627" spans="1:17" x14ac:dyDescent="0.3">
      <c r="A627" t="s">
        <v>27</v>
      </c>
      <c r="B627" t="s">
        <v>14</v>
      </c>
      <c r="C627" t="s">
        <v>46</v>
      </c>
      <c r="D627" t="s">
        <v>1141</v>
      </c>
      <c r="E627">
        <v>14</v>
      </c>
      <c r="F627" t="str">
        <f>IF(petrolpump_jbp_data[Quantity]&lt;=6,"Low",  IF(petrolpump_jbp_data[Quantity]&gt;=16,"High","Intermediate"))</f>
        <v>Intermediate</v>
      </c>
      <c r="G627">
        <v>72500</v>
      </c>
      <c r="H627">
        <v>1015000</v>
      </c>
      <c r="I627" t="s">
        <v>1316</v>
      </c>
      <c r="J627" t="s">
        <v>30</v>
      </c>
      <c r="K627" t="str">
        <f t="shared" si="27"/>
        <v>May-2025</v>
      </c>
      <c r="L627" t="s">
        <v>27</v>
      </c>
      <c r="M627">
        <f t="shared" si="28"/>
        <v>4</v>
      </c>
      <c r="N627" t="str">
        <f t="shared" si="29"/>
        <v>Delayed</v>
      </c>
      <c r="O627" t="s">
        <v>1317</v>
      </c>
      <c r="P627" t="s">
        <v>26</v>
      </c>
      <c r="Q627" t="s">
        <v>364</v>
      </c>
    </row>
    <row r="628" spans="1:17" x14ac:dyDescent="0.3">
      <c r="A628" t="s">
        <v>24</v>
      </c>
      <c r="B628" t="s">
        <v>14</v>
      </c>
      <c r="C628" t="s">
        <v>15</v>
      </c>
      <c r="D628" t="s">
        <v>1141</v>
      </c>
      <c r="E628">
        <v>15</v>
      </c>
      <c r="F628" t="str">
        <f>IF(petrolpump_jbp_data[Quantity]&lt;=6,"Low",  IF(petrolpump_jbp_data[Quantity]&gt;=16,"High","Intermediate"))</f>
        <v>Intermediate</v>
      </c>
      <c r="G628">
        <v>72500</v>
      </c>
      <c r="H628">
        <v>1087500</v>
      </c>
      <c r="I628" t="s">
        <v>1318</v>
      </c>
      <c r="J628" t="s">
        <v>18</v>
      </c>
      <c r="K628" t="str">
        <f t="shared" si="27"/>
        <v>May-2025</v>
      </c>
      <c r="L628" t="s">
        <v>24</v>
      </c>
      <c r="M628">
        <f t="shared" si="28"/>
        <v>2</v>
      </c>
      <c r="N628" t="str">
        <f t="shared" si="29"/>
        <v>Early</v>
      </c>
      <c r="O628" t="s">
        <v>1319</v>
      </c>
      <c r="P628" t="s">
        <v>20</v>
      </c>
      <c r="Q628" t="s">
        <v>371</v>
      </c>
    </row>
    <row r="629" spans="1:17" x14ac:dyDescent="0.3">
      <c r="A629" t="s">
        <v>40</v>
      </c>
      <c r="B629" t="s">
        <v>14</v>
      </c>
      <c r="C629" t="s">
        <v>15</v>
      </c>
      <c r="D629" t="s">
        <v>1141</v>
      </c>
      <c r="E629">
        <v>26</v>
      </c>
      <c r="F629" t="str">
        <f>IF(petrolpump_jbp_data[Quantity]&lt;=6,"Low",  IF(petrolpump_jbp_data[Quantity]&gt;=16,"High","Intermediate"))</f>
        <v>High</v>
      </c>
      <c r="G629">
        <v>72500</v>
      </c>
      <c r="H629">
        <v>1885000</v>
      </c>
      <c r="I629" t="s">
        <v>1320</v>
      </c>
      <c r="J629" t="s">
        <v>37</v>
      </c>
      <c r="K629" t="str">
        <f t="shared" si="27"/>
        <v>May-2025</v>
      </c>
      <c r="L629" t="s">
        <v>40</v>
      </c>
      <c r="M629">
        <f t="shared" si="28"/>
        <v>4</v>
      </c>
      <c r="N629" t="str">
        <f t="shared" si="29"/>
        <v>Delayed</v>
      </c>
      <c r="O629" t="s">
        <v>1321</v>
      </c>
      <c r="P629" t="s">
        <v>20</v>
      </c>
      <c r="Q629" t="s">
        <v>371</v>
      </c>
    </row>
    <row r="630" spans="1:17" x14ac:dyDescent="0.3">
      <c r="A630" t="s">
        <v>80</v>
      </c>
      <c r="B630" t="s">
        <v>14</v>
      </c>
      <c r="C630" t="s">
        <v>33</v>
      </c>
      <c r="D630" t="s">
        <v>1141</v>
      </c>
      <c r="E630">
        <v>20</v>
      </c>
      <c r="F630" t="str">
        <f>IF(petrolpump_jbp_data[Quantity]&lt;=6,"Low",  IF(petrolpump_jbp_data[Quantity]&gt;=16,"High","Intermediate"))</f>
        <v>High</v>
      </c>
      <c r="G630">
        <v>72500</v>
      </c>
      <c r="H630">
        <v>1450000</v>
      </c>
      <c r="I630" t="s">
        <v>1322</v>
      </c>
      <c r="J630" t="s">
        <v>86</v>
      </c>
      <c r="K630" t="str">
        <f t="shared" si="27"/>
        <v>May-2025</v>
      </c>
      <c r="L630" t="s">
        <v>80</v>
      </c>
      <c r="M630">
        <f t="shared" si="28"/>
        <v>1</v>
      </c>
      <c r="N630" t="str">
        <f t="shared" si="29"/>
        <v>Early</v>
      </c>
      <c r="O630" t="s">
        <v>1323</v>
      </c>
      <c r="P630" t="s">
        <v>26</v>
      </c>
      <c r="Q630" t="s">
        <v>21</v>
      </c>
    </row>
    <row r="631" spans="1:17" x14ac:dyDescent="0.3">
      <c r="A631" t="s">
        <v>98</v>
      </c>
      <c r="B631" t="s">
        <v>14</v>
      </c>
      <c r="C631" t="s">
        <v>28</v>
      </c>
      <c r="D631" t="s">
        <v>1141</v>
      </c>
      <c r="E631">
        <v>30</v>
      </c>
      <c r="F631" t="str">
        <f>IF(petrolpump_jbp_data[Quantity]&lt;=6,"Low",  IF(petrolpump_jbp_data[Quantity]&gt;=16,"High","Intermediate"))</f>
        <v>High</v>
      </c>
      <c r="G631">
        <v>72500</v>
      </c>
      <c r="H631">
        <v>2175000</v>
      </c>
      <c r="I631" t="s">
        <v>1324</v>
      </c>
      <c r="J631" t="s">
        <v>100</v>
      </c>
      <c r="K631" t="str">
        <f t="shared" si="27"/>
        <v>April-2025</v>
      </c>
      <c r="L631" t="s">
        <v>98</v>
      </c>
      <c r="M631">
        <f t="shared" si="28"/>
        <v>4</v>
      </c>
      <c r="N631" t="str">
        <f t="shared" si="29"/>
        <v>Delayed</v>
      </c>
      <c r="O631" t="s">
        <v>1325</v>
      </c>
      <c r="P631" t="s">
        <v>26</v>
      </c>
      <c r="Q631" t="s">
        <v>216</v>
      </c>
    </row>
    <row r="632" spans="1:17" x14ac:dyDescent="0.3">
      <c r="A632" t="s">
        <v>86</v>
      </c>
      <c r="B632" t="s">
        <v>14</v>
      </c>
      <c r="C632" t="s">
        <v>33</v>
      </c>
      <c r="D632" t="s">
        <v>1141</v>
      </c>
      <c r="E632">
        <v>24</v>
      </c>
      <c r="F632" t="str">
        <f>IF(petrolpump_jbp_data[Quantity]&lt;=6,"Low",  IF(petrolpump_jbp_data[Quantity]&gt;=16,"High","Intermediate"))</f>
        <v>High</v>
      </c>
      <c r="G632">
        <v>72500</v>
      </c>
      <c r="H632">
        <v>1740000</v>
      </c>
      <c r="I632" t="s">
        <v>1326</v>
      </c>
      <c r="J632" t="s">
        <v>90</v>
      </c>
      <c r="K632" t="str">
        <f t="shared" si="27"/>
        <v>May-2025</v>
      </c>
      <c r="L632" t="s">
        <v>86</v>
      </c>
      <c r="M632">
        <f t="shared" si="28"/>
        <v>3</v>
      </c>
      <c r="N632" t="str">
        <f t="shared" si="29"/>
        <v>Early</v>
      </c>
      <c r="O632" t="s">
        <v>1327</v>
      </c>
      <c r="P632" t="s">
        <v>26</v>
      </c>
      <c r="Q632" t="s">
        <v>364</v>
      </c>
    </row>
    <row r="633" spans="1:17" x14ac:dyDescent="0.3">
      <c r="A633" t="s">
        <v>48</v>
      </c>
      <c r="B633" t="s">
        <v>14</v>
      </c>
      <c r="C633" t="s">
        <v>28</v>
      </c>
      <c r="D633" t="s">
        <v>1141</v>
      </c>
      <c r="E633">
        <v>24</v>
      </c>
      <c r="F633" t="str">
        <f>IF(petrolpump_jbp_data[Quantity]&lt;=6,"Low",  IF(petrolpump_jbp_data[Quantity]&gt;=16,"High","Intermediate"))</f>
        <v>High</v>
      </c>
      <c r="G633">
        <v>72500</v>
      </c>
      <c r="H633">
        <v>1740000</v>
      </c>
      <c r="I633" t="s">
        <v>1328</v>
      </c>
      <c r="J633" t="s">
        <v>110</v>
      </c>
      <c r="K633" t="str">
        <f t="shared" si="27"/>
        <v>May-2025</v>
      </c>
      <c r="L633" t="s">
        <v>48</v>
      </c>
      <c r="M633">
        <f t="shared" si="28"/>
        <v>1</v>
      </c>
      <c r="N633" t="str">
        <f t="shared" si="29"/>
        <v>Early</v>
      </c>
      <c r="O633" t="s">
        <v>1329</v>
      </c>
      <c r="P633" t="s">
        <v>26</v>
      </c>
      <c r="Q633" t="s">
        <v>371</v>
      </c>
    </row>
    <row r="634" spans="1:17" x14ac:dyDescent="0.3">
      <c r="A634" t="s">
        <v>112</v>
      </c>
      <c r="B634" t="s">
        <v>14</v>
      </c>
      <c r="C634" t="s">
        <v>28</v>
      </c>
      <c r="D634" t="s">
        <v>1141</v>
      </c>
      <c r="E634">
        <v>17</v>
      </c>
      <c r="F634" t="str">
        <f>IF(petrolpump_jbp_data[Quantity]&lt;=6,"Low",  IF(petrolpump_jbp_data[Quantity]&gt;=16,"High","Intermediate"))</f>
        <v>High</v>
      </c>
      <c r="G634">
        <v>72500</v>
      </c>
      <c r="H634">
        <v>1232500</v>
      </c>
      <c r="I634" t="s">
        <v>1330</v>
      </c>
      <c r="J634" t="s">
        <v>90</v>
      </c>
      <c r="K634" t="str">
        <f t="shared" si="27"/>
        <v>May-2025</v>
      </c>
      <c r="L634" t="s">
        <v>112</v>
      </c>
      <c r="M634">
        <f t="shared" si="28"/>
        <v>2</v>
      </c>
      <c r="N634" t="str">
        <f t="shared" si="29"/>
        <v>Early</v>
      </c>
      <c r="O634" t="s">
        <v>1331</v>
      </c>
      <c r="P634" t="s">
        <v>26</v>
      </c>
      <c r="Q634" t="s">
        <v>364</v>
      </c>
    </row>
    <row r="635" spans="1:17" x14ac:dyDescent="0.3">
      <c r="A635" t="s">
        <v>48</v>
      </c>
      <c r="B635" t="s">
        <v>14</v>
      </c>
      <c r="C635" t="s">
        <v>67</v>
      </c>
      <c r="D635" t="s">
        <v>1141</v>
      </c>
      <c r="E635">
        <v>24</v>
      </c>
      <c r="F635" t="str">
        <f>IF(petrolpump_jbp_data[Quantity]&lt;=6,"Low",  IF(petrolpump_jbp_data[Quantity]&gt;=16,"High","Intermediate"))</f>
        <v>High</v>
      </c>
      <c r="G635">
        <v>72500</v>
      </c>
      <c r="H635">
        <v>1740000</v>
      </c>
      <c r="I635" t="s">
        <v>1332</v>
      </c>
      <c r="J635" t="s">
        <v>86</v>
      </c>
      <c r="K635" t="str">
        <f t="shared" si="27"/>
        <v>May-2025</v>
      </c>
      <c r="L635" t="s">
        <v>48</v>
      </c>
      <c r="M635">
        <f t="shared" si="28"/>
        <v>5</v>
      </c>
      <c r="N635" t="str">
        <f t="shared" si="29"/>
        <v>Delayed</v>
      </c>
      <c r="O635" t="s">
        <v>1333</v>
      </c>
      <c r="P635" t="s">
        <v>26</v>
      </c>
      <c r="Q635" t="s">
        <v>21</v>
      </c>
    </row>
    <row r="636" spans="1:17" x14ac:dyDescent="0.3">
      <c r="A636" t="s">
        <v>24</v>
      </c>
      <c r="B636" t="s">
        <v>14</v>
      </c>
      <c r="C636" t="s">
        <v>94</v>
      </c>
      <c r="D636" t="s">
        <v>1141</v>
      </c>
      <c r="E636">
        <v>19</v>
      </c>
      <c r="F636" t="str">
        <f>IF(petrolpump_jbp_data[Quantity]&lt;=6,"Low",  IF(petrolpump_jbp_data[Quantity]&gt;=16,"High","Intermediate"))</f>
        <v>High</v>
      </c>
      <c r="G636">
        <v>72500</v>
      </c>
      <c r="H636">
        <v>1377500</v>
      </c>
      <c r="I636" t="s">
        <v>1334</v>
      </c>
      <c r="J636" t="s">
        <v>40</v>
      </c>
      <c r="K636" t="str">
        <f t="shared" si="27"/>
        <v>May-2025</v>
      </c>
      <c r="L636" t="s">
        <v>24</v>
      </c>
      <c r="M636">
        <f t="shared" si="28"/>
        <v>3</v>
      </c>
      <c r="N636" t="str">
        <f t="shared" si="29"/>
        <v>Early</v>
      </c>
      <c r="O636" t="s">
        <v>1335</v>
      </c>
      <c r="P636" t="s">
        <v>20</v>
      </c>
      <c r="Q636" t="s">
        <v>21</v>
      </c>
    </row>
    <row r="637" spans="1:17" x14ac:dyDescent="0.3">
      <c r="A637" t="s">
        <v>110</v>
      </c>
      <c r="B637" t="s">
        <v>14</v>
      </c>
      <c r="C637" t="s">
        <v>41</v>
      </c>
      <c r="D637" t="s">
        <v>1141</v>
      </c>
      <c r="E637">
        <v>7</v>
      </c>
      <c r="F637" t="str">
        <f>IF(petrolpump_jbp_data[Quantity]&lt;=6,"Low",  IF(petrolpump_jbp_data[Quantity]&gt;=16,"High","Intermediate"))</f>
        <v>Intermediate</v>
      </c>
      <c r="G637">
        <v>72500</v>
      </c>
      <c r="H637">
        <v>507500</v>
      </c>
      <c r="I637" t="s">
        <v>1336</v>
      </c>
      <c r="J637" t="s">
        <v>84</v>
      </c>
      <c r="K637" t="str">
        <f t="shared" si="27"/>
        <v>May-2025</v>
      </c>
      <c r="L637" t="s">
        <v>110</v>
      </c>
      <c r="M637">
        <f t="shared" si="28"/>
        <v>1</v>
      </c>
      <c r="N637" t="str">
        <f t="shared" si="29"/>
        <v>Early</v>
      </c>
      <c r="O637" t="s">
        <v>1337</v>
      </c>
      <c r="P637" t="s">
        <v>20</v>
      </c>
      <c r="Q637" t="s">
        <v>216</v>
      </c>
    </row>
    <row r="638" spans="1:17" x14ac:dyDescent="0.3">
      <c r="A638" t="s">
        <v>132</v>
      </c>
      <c r="B638" t="s">
        <v>14</v>
      </c>
      <c r="C638" t="s">
        <v>33</v>
      </c>
      <c r="D638" t="s">
        <v>1141</v>
      </c>
      <c r="E638">
        <v>16</v>
      </c>
      <c r="F638" t="str">
        <f>IF(petrolpump_jbp_data[Quantity]&lt;=6,"Low",  IF(petrolpump_jbp_data[Quantity]&gt;=16,"High","Intermediate"))</f>
        <v>High</v>
      </c>
      <c r="G638">
        <v>72500</v>
      </c>
      <c r="H638">
        <v>1160000</v>
      </c>
      <c r="I638" t="s">
        <v>1338</v>
      </c>
      <c r="J638" t="s">
        <v>27</v>
      </c>
      <c r="K638" t="str">
        <f t="shared" si="27"/>
        <v>May-2025</v>
      </c>
      <c r="L638" t="s">
        <v>132</v>
      </c>
      <c r="M638">
        <f t="shared" si="28"/>
        <v>4</v>
      </c>
      <c r="N638" t="str">
        <f t="shared" si="29"/>
        <v>Delayed</v>
      </c>
      <c r="O638" t="s">
        <v>1339</v>
      </c>
      <c r="P638" t="s">
        <v>20</v>
      </c>
      <c r="Q638" t="s">
        <v>371</v>
      </c>
    </row>
    <row r="639" spans="1:17" x14ac:dyDescent="0.3">
      <c r="A639" t="s">
        <v>86</v>
      </c>
      <c r="B639" t="s">
        <v>14</v>
      </c>
      <c r="C639" t="s">
        <v>41</v>
      </c>
      <c r="D639" t="s">
        <v>1141</v>
      </c>
      <c r="E639">
        <v>14</v>
      </c>
      <c r="F639" t="str">
        <f>IF(petrolpump_jbp_data[Quantity]&lt;=6,"Low",  IF(petrolpump_jbp_data[Quantity]&gt;=16,"High","Intermediate"))</f>
        <v>Intermediate</v>
      </c>
      <c r="G639">
        <v>72500</v>
      </c>
      <c r="H639">
        <v>1015000</v>
      </c>
      <c r="I639" t="s">
        <v>1340</v>
      </c>
      <c r="J639" t="s">
        <v>112</v>
      </c>
      <c r="K639" t="str">
        <f t="shared" si="27"/>
        <v>May-2025</v>
      </c>
      <c r="L639" t="s">
        <v>86</v>
      </c>
      <c r="M639">
        <f t="shared" si="28"/>
        <v>1</v>
      </c>
      <c r="N639" t="str">
        <f t="shared" si="29"/>
        <v>Early</v>
      </c>
      <c r="O639" t="s">
        <v>1341</v>
      </c>
      <c r="P639" t="s">
        <v>26</v>
      </c>
      <c r="Q639" t="s">
        <v>364</v>
      </c>
    </row>
    <row r="640" spans="1:17" x14ac:dyDescent="0.3">
      <c r="A640" t="s">
        <v>98</v>
      </c>
      <c r="B640" t="s">
        <v>14</v>
      </c>
      <c r="C640" t="s">
        <v>67</v>
      </c>
      <c r="D640" t="s">
        <v>1141</v>
      </c>
      <c r="E640">
        <v>29</v>
      </c>
      <c r="F640" t="str">
        <f>IF(petrolpump_jbp_data[Quantity]&lt;=6,"Low",  IF(petrolpump_jbp_data[Quantity]&gt;=16,"High","Intermediate"))</f>
        <v>High</v>
      </c>
      <c r="G640">
        <v>72500</v>
      </c>
      <c r="H640">
        <v>2102500</v>
      </c>
      <c r="I640" t="s">
        <v>1342</v>
      </c>
      <c r="J640" t="s">
        <v>90</v>
      </c>
      <c r="K640" t="str">
        <f t="shared" si="27"/>
        <v>May-2025</v>
      </c>
      <c r="L640" t="s">
        <v>98</v>
      </c>
      <c r="M640">
        <f t="shared" si="28"/>
        <v>1</v>
      </c>
      <c r="N640" t="str">
        <f t="shared" si="29"/>
        <v>Early</v>
      </c>
      <c r="O640" t="s">
        <v>1343</v>
      </c>
      <c r="P640" t="s">
        <v>20</v>
      </c>
      <c r="Q640" t="s">
        <v>364</v>
      </c>
    </row>
    <row r="641" spans="1:17" x14ac:dyDescent="0.3">
      <c r="A641" t="s">
        <v>110</v>
      </c>
      <c r="B641" t="s">
        <v>14</v>
      </c>
      <c r="C641" t="s">
        <v>94</v>
      </c>
      <c r="D641" t="s">
        <v>1141</v>
      </c>
      <c r="E641">
        <v>18</v>
      </c>
      <c r="F641" t="str">
        <f>IF(petrolpump_jbp_data[Quantity]&lt;=6,"Low",  IF(petrolpump_jbp_data[Quantity]&gt;=16,"High","Intermediate"))</f>
        <v>High</v>
      </c>
      <c r="G641">
        <v>72500</v>
      </c>
      <c r="H641">
        <v>1305000</v>
      </c>
      <c r="I641" t="s">
        <v>1344</v>
      </c>
      <c r="J641" t="s">
        <v>80</v>
      </c>
      <c r="K641" t="str">
        <f t="shared" si="27"/>
        <v>May-2025</v>
      </c>
      <c r="L641" t="s">
        <v>110</v>
      </c>
      <c r="M641">
        <f t="shared" si="28"/>
        <v>3</v>
      </c>
      <c r="N641" t="str">
        <f t="shared" si="29"/>
        <v>Early</v>
      </c>
      <c r="O641" t="s">
        <v>1345</v>
      </c>
      <c r="P641" t="s">
        <v>26</v>
      </c>
      <c r="Q641" t="s">
        <v>364</v>
      </c>
    </row>
    <row r="642" spans="1:17" x14ac:dyDescent="0.3">
      <c r="A642" t="s">
        <v>40</v>
      </c>
      <c r="B642" t="s">
        <v>14</v>
      </c>
      <c r="C642" t="s">
        <v>28</v>
      </c>
      <c r="D642" t="s">
        <v>1141</v>
      </c>
      <c r="E642">
        <v>5</v>
      </c>
      <c r="F642" t="str">
        <f>IF(petrolpump_jbp_data[Quantity]&lt;=6,"Low",  IF(petrolpump_jbp_data[Quantity]&gt;=16,"High","Intermediate"))</f>
        <v>Low</v>
      </c>
      <c r="G642">
        <v>72500</v>
      </c>
      <c r="H642">
        <v>362500</v>
      </c>
      <c r="I642" t="s">
        <v>1346</v>
      </c>
      <c r="J642" t="s">
        <v>65</v>
      </c>
      <c r="K642" t="str">
        <f t="shared" ref="K642:K705" si="30">TEXT(J:J,"mmmm-yyyy")</f>
        <v>May-2025</v>
      </c>
      <c r="L642" t="s">
        <v>40</v>
      </c>
      <c r="M642">
        <f t="shared" ref="M642:M705" si="31">DATEDIF(J642,L642, "d")</f>
        <v>3</v>
      </c>
      <c r="N642" t="str">
        <f t="shared" ref="N642:N705" si="32">IF(DATEDIF(J642,L642,"d")&gt;3,"Delayed","Early")</f>
        <v>Early</v>
      </c>
      <c r="O642" t="s">
        <v>1347</v>
      </c>
      <c r="P642" t="s">
        <v>20</v>
      </c>
      <c r="Q642" t="s">
        <v>216</v>
      </c>
    </row>
    <row r="643" spans="1:17" x14ac:dyDescent="0.3">
      <c r="A643" t="s">
        <v>40</v>
      </c>
      <c r="B643" t="s">
        <v>14</v>
      </c>
      <c r="C643" t="s">
        <v>67</v>
      </c>
      <c r="D643" t="s">
        <v>1141</v>
      </c>
      <c r="E643">
        <v>27</v>
      </c>
      <c r="F643" t="str">
        <f>IF(petrolpump_jbp_data[Quantity]&lt;=6,"Low",  IF(petrolpump_jbp_data[Quantity]&gt;=16,"High","Intermediate"))</f>
        <v>High</v>
      </c>
      <c r="G643">
        <v>72500</v>
      </c>
      <c r="H643">
        <v>1957500</v>
      </c>
      <c r="I643" t="s">
        <v>1348</v>
      </c>
      <c r="J643" t="s">
        <v>35</v>
      </c>
      <c r="K643" t="str">
        <f t="shared" si="30"/>
        <v>May-2025</v>
      </c>
      <c r="L643" t="s">
        <v>40</v>
      </c>
      <c r="M643">
        <f t="shared" si="31"/>
        <v>5</v>
      </c>
      <c r="N643" t="str">
        <f t="shared" si="32"/>
        <v>Delayed</v>
      </c>
      <c r="O643" t="s">
        <v>1349</v>
      </c>
      <c r="P643" t="s">
        <v>26</v>
      </c>
      <c r="Q643" t="s">
        <v>21</v>
      </c>
    </row>
    <row r="644" spans="1:17" x14ac:dyDescent="0.3">
      <c r="A644" t="s">
        <v>27</v>
      </c>
      <c r="B644" t="s">
        <v>14</v>
      </c>
      <c r="C644" t="s">
        <v>15</v>
      </c>
      <c r="D644" t="s">
        <v>1141</v>
      </c>
      <c r="E644">
        <v>20</v>
      </c>
      <c r="F644" t="str">
        <f>IF(petrolpump_jbp_data[Quantity]&lt;=6,"Low",  IF(petrolpump_jbp_data[Quantity]&gt;=16,"High","Intermediate"))</f>
        <v>High</v>
      </c>
      <c r="G644">
        <v>72500</v>
      </c>
      <c r="H644">
        <v>1450000</v>
      </c>
      <c r="I644" t="s">
        <v>1350</v>
      </c>
      <c r="J644" t="s">
        <v>110</v>
      </c>
      <c r="K644" t="str">
        <f t="shared" si="30"/>
        <v>May-2025</v>
      </c>
      <c r="L644" t="s">
        <v>27</v>
      </c>
      <c r="M644">
        <f t="shared" si="31"/>
        <v>2</v>
      </c>
      <c r="N644" t="str">
        <f t="shared" si="32"/>
        <v>Early</v>
      </c>
      <c r="O644" t="s">
        <v>1351</v>
      </c>
      <c r="P644" t="s">
        <v>20</v>
      </c>
      <c r="Q644" t="s">
        <v>21</v>
      </c>
    </row>
    <row r="645" spans="1:17" x14ac:dyDescent="0.3">
      <c r="A645" t="s">
        <v>98</v>
      </c>
      <c r="B645" t="s">
        <v>14</v>
      </c>
      <c r="C645" t="s">
        <v>46</v>
      </c>
      <c r="D645" t="s">
        <v>1141</v>
      </c>
      <c r="E645">
        <v>9</v>
      </c>
      <c r="F645" t="str">
        <f>IF(petrolpump_jbp_data[Quantity]&lt;=6,"Low",  IF(petrolpump_jbp_data[Quantity]&gt;=16,"High","Intermediate"))</f>
        <v>Intermediate</v>
      </c>
      <c r="G645">
        <v>72500</v>
      </c>
      <c r="H645">
        <v>652500</v>
      </c>
      <c r="I645" t="s">
        <v>1352</v>
      </c>
      <c r="J645" t="s">
        <v>90</v>
      </c>
      <c r="K645" t="str">
        <f t="shared" si="30"/>
        <v>May-2025</v>
      </c>
      <c r="L645" t="s">
        <v>98</v>
      </c>
      <c r="M645">
        <f t="shared" si="31"/>
        <v>1</v>
      </c>
      <c r="N645" t="str">
        <f t="shared" si="32"/>
        <v>Early</v>
      </c>
      <c r="O645" t="s">
        <v>1353</v>
      </c>
      <c r="P645" t="s">
        <v>20</v>
      </c>
      <c r="Q645" t="s">
        <v>371</v>
      </c>
    </row>
    <row r="646" spans="1:17" x14ac:dyDescent="0.3">
      <c r="A646" t="s">
        <v>112</v>
      </c>
      <c r="B646" t="s">
        <v>14</v>
      </c>
      <c r="C646" t="s">
        <v>15</v>
      </c>
      <c r="D646" t="s">
        <v>1141</v>
      </c>
      <c r="E646">
        <v>21</v>
      </c>
      <c r="F646" t="str">
        <f>IF(petrolpump_jbp_data[Quantity]&lt;=6,"Low",  IF(petrolpump_jbp_data[Quantity]&gt;=16,"High","Intermediate"))</f>
        <v>High</v>
      </c>
      <c r="G646">
        <v>72500</v>
      </c>
      <c r="H646">
        <v>1522500</v>
      </c>
      <c r="I646" t="s">
        <v>1354</v>
      </c>
      <c r="J646" t="s">
        <v>157</v>
      </c>
      <c r="K646" t="str">
        <f t="shared" si="30"/>
        <v>April-2025</v>
      </c>
      <c r="L646" t="s">
        <v>112</v>
      </c>
      <c r="M646">
        <f t="shared" si="31"/>
        <v>3</v>
      </c>
      <c r="N646" t="str">
        <f t="shared" si="32"/>
        <v>Early</v>
      </c>
      <c r="O646" t="s">
        <v>1355</v>
      </c>
      <c r="P646" t="s">
        <v>20</v>
      </c>
      <c r="Q646" t="s">
        <v>364</v>
      </c>
    </row>
    <row r="647" spans="1:17" x14ac:dyDescent="0.3">
      <c r="A647" t="s">
        <v>45</v>
      </c>
      <c r="B647" t="s">
        <v>14</v>
      </c>
      <c r="C647" t="s">
        <v>28</v>
      </c>
      <c r="D647" t="s">
        <v>1141</v>
      </c>
      <c r="E647">
        <v>25</v>
      </c>
      <c r="F647" t="str">
        <f>IF(petrolpump_jbp_data[Quantity]&lt;=6,"Low",  IF(petrolpump_jbp_data[Quantity]&gt;=16,"High","Intermediate"))</f>
        <v>High</v>
      </c>
      <c r="G647">
        <v>72500</v>
      </c>
      <c r="H647">
        <v>1812500</v>
      </c>
      <c r="I647" t="s">
        <v>1356</v>
      </c>
      <c r="J647" t="s">
        <v>84</v>
      </c>
      <c r="K647" t="str">
        <f t="shared" si="30"/>
        <v>May-2025</v>
      </c>
      <c r="L647" t="s">
        <v>45</v>
      </c>
      <c r="M647">
        <f t="shared" si="31"/>
        <v>4</v>
      </c>
      <c r="N647" t="str">
        <f t="shared" si="32"/>
        <v>Delayed</v>
      </c>
      <c r="O647" t="s">
        <v>1357</v>
      </c>
      <c r="P647" t="s">
        <v>20</v>
      </c>
      <c r="Q647" t="s">
        <v>21</v>
      </c>
    </row>
    <row r="648" spans="1:17" x14ac:dyDescent="0.3">
      <c r="A648" t="s">
        <v>80</v>
      </c>
      <c r="B648" t="s">
        <v>14</v>
      </c>
      <c r="C648" t="s">
        <v>41</v>
      </c>
      <c r="D648" t="s">
        <v>1141</v>
      </c>
      <c r="E648">
        <v>11</v>
      </c>
      <c r="F648" t="str">
        <f>IF(petrolpump_jbp_data[Quantity]&lt;=6,"Low",  IF(petrolpump_jbp_data[Quantity]&gt;=16,"High","Intermediate"))</f>
        <v>Intermediate</v>
      </c>
      <c r="G648">
        <v>72500</v>
      </c>
      <c r="H648">
        <v>797500</v>
      </c>
      <c r="I648" t="s">
        <v>1358</v>
      </c>
      <c r="J648" t="s">
        <v>157</v>
      </c>
      <c r="K648" t="str">
        <f t="shared" si="30"/>
        <v>April-2025</v>
      </c>
      <c r="L648" t="s">
        <v>80</v>
      </c>
      <c r="M648">
        <f t="shared" si="31"/>
        <v>5</v>
      </c>
      <c r="N648" t="str">
        <f t="shared" si="32"/>
        <v>Delayed</v>
      </c>
      <c r="O648" t="s">
        <v>1359</v>
      </c>
      <c r="P648" t="s">
        <v>20</v>
      </c>
      <c r="Q648" t="s">
        <v>216</v>
      </c>
    </row>
    <row r="649" spans="1:17" x14ac:dyDescent="0.3">
      <c r="A649" t="s">
        <v>96</v>
      </c>
      <c r="B649" t="s">
        <v>14</v>
      </c>
      <c r="C649" t="s">
        <v>41</v>
      </c>
      <c r="D649" t="s">
        <v>1141</v>
      </c>
      <c r="E649">
        <v>23</v>
      </c>
      <c r="F649" t="str">
        <f>IF(petrolpump_jbp_data[Quantity]&lt;=6,"Low",  IF(petrolpump_jbp_data[Quantity]&gt;=16,"High","Intermediate"))</f>
        <v>High</v>
      </c>
      <c r="G649">
        <v>72500</v>
      </c>
      <c r="H649">
        <v>1667500</v>
      </c>
      <c r="I649" t="s">
        <v>1360</v>
      </c>
      <c r="J649" t="s">
        <v>27</v>
      </c>
      <c r="K649" t="str">
        <f t="shared" si="30"/>
        <v>May-2025</v>
      </c>
      <c r="L649" t="s">
        <v>96</v>
      </c>
      <c r="M649">
        <f t="shared" si="31"/>
        <v>5</v>
      </c>
      <c r="N649" t="str">
        <f t="shared" si="32"/>
        <v>Delayed</v>
      </c>
      <c r="O649" t="s">
        <v>1361</v>
      </c>
      <c r="P649" t="s">
        <v>20</v>
      </c>
      <c r="Q649" t="s">
        <v>21</v>
      </c>
    </row>
    <row r="650" spans="1:17" x14ac:dyDescent="0.3">
      <c r="A650" t="s">
        <v>32</v>
      </c>
      <c r="B650" t="s">
        <v>14</v>
      </c>
      <c r="C650" t="s">
        <v>94</v>
      </c>
      <c r="D650" t="s">
        <v>1141</v>
      </c>
      <c r="E650">
        <v>12</v>
      </c>
      <c r="F650" t="str">
        <f>IF(petrolpump_jbp_data[Quantity]&lt;=6,"Low",  IF(petrolpump_jbp_data[Quantity]&gt;=16,"High","Intermediate"))</f>
        <v>Intermediate</v>
      </c>
      <c r="G650">
        <v>72500</v>
      </c>
      <c r="H650">
        <v>870000</v>
      </c>
      <c r="I650" t="s">
        <v>1362</v>
      </c>
      <c r="J650" t="s">
        <v>43</v>
      </c>
      <c r="K650" t="str">
        <f t="shared" si="30"/>
        <v>May-2025</v>
      </c>
      <c r="L650" t="s">
        <v>32</v>
      </c>
      <c r="M650">
        <f t="shared" si="31"/>
        <v>1</v>
      </c>
      <c r="N650" t="str">
        <f t="shared" si="32"/>
        <v>Early</v>
      </c>
      <c r="O650" t="s">
        <v>1363</v>
      </c>
      <c r="P650" t="s">
        <v>20</v>
      </c>
      <c r="Q650" t="s">
        <v>364</v>
      </c>
    </row>
    <row r="651" spans="1:17" x14ac:dyDescent="0.3">
      <c r="A651" t="s">
        <v>18</v>
      </c>
      <c r="B651" t="s">
        <v>14</v>
      </c>
      <c r="C651" t="s">
        <v>28</v>
      </c>
      <c r="D651" t="s">
        <v>1141</v>
      </c>
      <c r="E651">
        <v>5</v>
      </c>
      <c r="F651" t="str">
        <f>IF(petrolpump_jbp_data[Quantity]&lt;=6,"Low",  IF(petrolpump_jbp_data[Quantity]&gt;=16,"High","Intermediate"))</f>
        <v>Low</v>
      </c>
      <c r="G651">
        <v>72500</v>
      </c>
      <c r="H651">
        <v>362500</v>
      </c>
      <c r="I651" t="s">
        <v>1364</v>
      </c>
      <c r="J651" t="s">
        <v>37</v>
      </c>
      <c r="K651" t="str">
        <f t="shared" si="30"/>
        <v>May-2025</v>
      </c>
      <c r="L651" t="s">
        <v>18</v>
      </c>
      <c r="M651">
        <f t="shared" si="31"/>
        <v>5</v>
      </c>
      <c r="N651" t="str">
        <f t="shared" si="32"/>
        <v>Delayed</v>
      </c>
      <c r="O651" t="s">
        <v>1365</v>
      </c>
      <c r="P651" t="s">
        <v>20</v>
      </c>
      <c r="Q651" t="s">
        <v>371</v>
      </c>
    </row>
    <row r="652" spans="1:17" x14ac:dyDescent="0.3">
      <c r="A652" t="s">
        <v>98</v>
      </c>
      <c r="B652" t="s">
        <v>14</v>
      </c>
      <c r="C652" t="s">
        <v>94</v>
      </c>
      <c r="D652" t="s">
        <v>1141</v>
      </c>
      <c r="E652">
        <v>12</v>
      </c>
      <c r="F652" t="str">
        <f>IF(petrolpump_jbp_data[Quantity]&lt;=6,"Low",  IF(petrolpump_jbp_data[Quantity]&gt;=16,"High","Intermediate"))</f>
        <v>Intermediate</v>
      </c>
      <c r="G652">
        <v>72500</v>
      </c>
      <c r="H652">
        <v>870000</v>
      </c>
      <c r="I652" t="s">
        <v>1366</v>
      </c>
      <c r="J652" t="s">
        <v>92</v>
      </c>
      <c r="K652" t="str">
        <f t="shared" si="30"/>
        <v>April-2025</v>
      </c>
      <c r="L652" t="s">
        <v>98</v>
      </c>
      <c r="M652">
        <f t="shared" si="31"/>
        <v>5</v>
      </c>
      <c r="N652" t="str">
        <f t="shared" si="32"/>
        <v>Delayed</v>
      </c>
      <c r="O652" t="s">
        <v>1367</v>
      </c>
      <c r="P652" t="s">
        <v>26</v>
      </c>
      <c r="Q652" t="s">
        <v>21</v>
      </c>
    </row>
    <row r="653" spans="1:17" x14ac:dyDescent="0.3">
      <c r="A653" t="s">
        <v>90</v>
      </c>
      <c r="B653" t="s">
        <v>14</v>
      </c>
      <c r="C653" t="s">
        <v>28</v>
      </c>
      <c r="D653" t="s">
        <v>1141</v>
      </c>
      <c r="E653">
        <v>12</v>
      </c>
      <c r="F653" t="str">
        <f>IF(petrolpump_jbp_data[Quantity]&lt;=6,"Low",  IF(petrolpump_jbp_data[Quantity]&gt;=16,"High","Intermediate"))</f>
        <v>Intermediate</v>
      </c>
      <c r="G653">
        <v>72500</v>
      </c>
      <c r="H653">
        <v>870000</v>
      </c>
      <c r="I653" t="s">
        <v>1368</v>
      </c>
      <c r="J653" t="s">
        <v>224</v>
      </c>
      <c r="K653" t="str">
        <f t="shared" si="30"/>
        <v>April-2025</v>
      </c>
      <c r="L653" t="s">
        <v>90</v>
      </c>
      <c r="M653">
        <f t="shared" si="31"/>
        <v>2</v>
      </c>
      <c r="N653" t="str">
        <f t="shared" si="32"/>
        <v>Early</v>
      </c>
      <c r="O653" t="s">
        <v>1369</v>
      </c>
      <c r="P653" t="s">
        <v>20</v>
      </c>
      <c r="Q653" t="s">
        <v>364</v>
      </c>
    </row>
    <row r="654" spans="1:17" x14ac:dyDescent="0.3">
      <c r="A654" t="s">
        <v>70</v>
      </c>
      <c r="B654" t="s">
        <v>14</v>
      </c>
      <c r="C654" t="s">
        <v>78</v>
      </c>
      <c r="D654" t="s">
        <v>1141</v>
      </c>
      <c r="E654">
        <v>17</v>
      </c>
      <c r="F654" t="str">
        <f>IF(petrolpump_jbp_data[Quantity]&lt;=6,"Low",  IF(petrolpump_jbp_data[Quantity]&gt;=16,"High","Intermediate"))</f>
        <v>High</v>
      </c>
      <c r="G654">
        <v>72500</v>
      </c>
      <c r="H654">
        <v>1232500</v>
      </c>
      <c r="I654" t="s">
        <v>1370</v>
      </c>
      <c r="J654" t="s">
        <v>32</v>
      </c>
      <c r="K654" t="str">
        <f t="shared" si="30"/>
        <v>May-2025</v>
      </c>
      <c r="L654" t="s">
        <v>70</v>
      </c>
      <c r="M654">
        <f t="shared" si="31"/>
        <v>3</v>
      </c>
      <c r="N654" t="str">
        <f t="shared" si="32"/>
        <v>Early</v>
      </c>
      <c r="O654" t="s">
        <v>1371</v>
      </c>
      <c r="P654" t="s">
        <v>20</v>
      </c>
      <c r="Q654" t="s">
        <v>216</v>
      </c>
    </row>
    <row r="655" spans="1:17" x14ac:dyDescent="0.3">
      <c r="A655" t="s">
        <v>30</v>
      </c>
      <c r="B655" t="s">
        <v>14</v>
      </c>
      <c r="C655" t="s">
        <v>46</v>
      </c>
      <c r="D655" t="s">
        <v>1141</v>
      </c>
      <c r="E655">
        <v>10</v>
      </c>
      <c r="F655" t="str">
        <f>IF(petrolpump_jbp_data[Quantity]&lt;=6,"Low",  IF(petrolpump_jbp_data[Quantity]&gt;=16,"High","Intermediate"))</f>
        <v>Intermediate</v>
      </c>
      <c r="G655">
        <v>72500</v>
      </c>
      <c r="H655">
        <v>725000</v>
      </c>
      <c r="I655" t="s">
        <v>1372</v>
      </c>
      <c r="J655" t="s">
        <v>98</v>
      </c>
      <c r="K655" t="str">
        <f t="shared" si="30"/>
        <v>May-2025</v>
      </c>
      <c r="L655" t="s">
        <v>30</v>
      </c>
      <c r="M655">
        <f t="shared" si="31"/>
        <v>4</v>
      </c>
      <c r="N655" t="str">
        <f t="shared" si="32"/>
        <v>Delayed</v>
      </c>
      <c r="O655" t="s">
        <v>1373</v>
      </c>
      <c r="P655" t="s">
        <v>20</v>
      </c>
      <c r="Q655" t="s">
        <v>21</v>
      </c>
    </row>
    <row r="656" spans="1:17" x14ac:dyDescent="0.3">
      <c r="A656" t="s">
        <v>22</v>
      </c>
      <c r="B656" t="s">
        <v>14</v>
      </c>
      <c r="C656" t="s">
        <v>41</v>
      </c>
      <c r="D656" t="s">
        <v>1141</v>
      </c>
      <c r="E656">
        <v>5</v>
      </c>
      <c r="F656" t="str">
        <f>IF(petrolpump_jbp_data[Quantity]&lt;=6,"Low",  IF(petrolpump_jbp_data[Quantity]&gt;=16,"High","Intermediate"))</f>
        <v>Low</v>
      </c>
      <c r="G656">
        <v>72500</v>
      </c>
      <c r="H656">
        <v>362500</v>
      </c>
      <c r="I656" t="s">
        <v>1374</v>
      </c>
      <c r="J656" t="s">
        <v>62</v>
      </c>
      <c r="K656" t="str">
        <f t="shared" si="30"/>
        <v>May-2025</v>
      </c>
      <c r="L656" t="s">
        <v>22</v>
      </c>
      <c r="M656">
        <f t="shared" si="31"/>
        <v>1</v>
      </c>
      <c r="N656" t="str">
        <f t="shared" si="32"/>
        <v>Early</v>
      </c>
      <c r="O656" t="s">
        <v>1375</v>
      </c>
      <c r="P656" t="s">
        <v>20</v>
      </c>
      <c r="Q656" t="s">
        <v>216</v>
      </c>
    </row>
    <row r="657" spans="1:17" x14ac:dyDescent="0.3">
      <c r="A657" t="s">
        <v>60</v>
      </c>
      <c r="B657" t="s">
        <v>14</v>
      </c>
      <c r="C657" t="s">
        <v>33</v>
      </c>
      <c r="D657" t="s">
        <v>1141</v>
      </c>
      <c r="E657">
        <v>17</v>
      </c>
      <c r="F657" t="str">
        <f>IF(petrolpump_jbp_data[Quantity]&lt;=6,"Low",  IF(petrolpump_jbp_data[Quantity]&gt;=16,"High","Intermediate"))</f>
        <v>High</v>
      </c>
      <c r="G657">
        <v>72500</v>
      </c>
      <c r="H657">
        <v>1232500</v>
      </c>
      <c r="I657" t="s">
        <v>1376</v>
      </c>
      <c r="J657" t="s">
        <v>179</v>
      </c>
      <c r="K657" t="str">
        <f t="shared" si="30"/>
        <v>May-2025</v>
      </c>
      <c r="L657" t="s">
        <v>60</v>
      </c>
      <c r="M657">
        <f t="shared" si="31"/>
        <v>1</v>
      </c>
      <c r="N657" t="str">
        <f t="shared" si="32"/>
        <v>Early</v>
      </c>
      <c r="O657" t="s">
        <v>1377</v>
      </c>
      <c r="P657" t="s">
        <v>20</v>
      </c>
      <c r="Q657" t="s">
        <v>21</v>
      </c>
    </row>
    <row r="658" spans="1:17" x14ac:dyDescent="0.3">
      <c r="A658" t="s">
        <v>18</v>
      </c>
      <c r="B658" t="s">
        <v>14</v>
      </c>
      <c r="C658" t="s">
        <v>41</v>
      </c>
      <c r="D658" t="s">
        <v>1141</v>
      </c>
      <c r="E658">
        <v>20</v>
      </c>
      <c r="F658" t="str">
        <f>IF(petrolpump_jbp_data[Quantity]&lt;=6,"Low",  IF(petrolpump_jbp_data[Quantity]&gt;=16,"High","Intermediate"))</f>
        <v>High</v>
      </c>
      <c r="G658">
        <v>72500</v>
      </c>
      <c r="H658">
        <v>1450000</v>
      </c>
      <c r="I658" t="s">
        <v>1378</v>
      </c>
      <c r="J658" t="s">
        <v>37</v>
      </c>
      <c r="K658" t="str">
        <f t="shared" si="30"/>
        <v>May-2025</v>
      </c>
      <c r="L658" t="s">
        <v>18</v>
      </c>
      <c r="M658">
        <f t="shared" si="31"/>
        <v>5</v>
      </c>
      <c r="N658" t="str">
        <f t="shared" si="32"/>
        <v>Delayed</v>
      </c>
      <c r="O658" t="s">
        <v>1379</v>
      </c>
      <c r="P658" t="s">
        <v>26</v>
      </c>
      <c r="Q658" t="s">
        <v>364</v>
      </c>
    </row>
    <row r="659" spans="1:17" x14ac:dyDescent="0.3">
      <c r="A659" t="s">
        <v>13</v>
      </c>
      <c r="B659" t="s">
        <v>14</v>
      </c>
      <c r="C659" t="s">
        <v>28</v>
      </c>
      <c r="D659" t="s">
        <v>1141</v>
      </c>
      <c r="E659">
        <v>22</v>
      </c>
      <c r="F659" t="str">
        <f>IF(petrolpump_jbp_data[Quantity]&lt;=6,"Low",  IF(petrolpump_jbp_data[Quantity]&gt;=16,"High","Intermediate"))</f>
        <v>High</v>
      </c>
      <c r="G659">
        <v>72500</v>
      </c>
      <c r="H659">
        <v>1595000</v>
      </c>
      <c r="I659" t="s">
        <v>1380</v>
      </c>
      <c r="J659" t="s">
        <v>70</v>
      </c>
      <c r="K659" t="str">
        <f t="shared" si="30"/>
        <v>May-2025</v>
      </c>
      <c r="L659" t="s">
        <v>13</v>
      </c>
      <c r="M659">
        <f t="shared" si="31"/>
        <v>4</v>
      </c>
      <c r="N659" t="str">
        <f t="shared" si="32"/>
        <v>Delayed</v>
      </c>
      <c r="O659" t="s">
        <v>1381</v>
      </c>
      <c r="P659" t="s">
        <v>26</v>
      </c>
      <c r="Q659" t="s">
        <v>371</v>
      </c>
    </row>
    <row r="660" spans="1:17" x14ac:dyDescent="0.3">
      <c r="A660" t="s">
        <v>98</v>
      </c>
      <c r="B660" t="s">
        <v>14</v>
      </c>
      <c r="C660" t="s">
        <v>15</v>
      </c>
      <c r="D660" t="s">
        <v>1141</v>
      </c>
      <c r="E660">
        <v>11</v>
      </c>
      <c r="F660" t="str">
        <f>IF(petrolpump_jbp_data[Quantity]&lt;=6,"Low",  IF(petrolpump_jbp_data[Quantity]&gt;=16,"High","Intermediate"))</f>
        <v>Intermediate</v>
      </c>
      <c r="G660">
        <v>72500</v>
      </c>
      <c r="H660">
        <v>797500</v>
      </c>
      <c r="I660" t="s">
        <v>1382</v>
      </c>
      <c r="J660" t="s">
        <v>90</v>
      </c>
      <c r="K660" t="str">
        <f t="shared" si="30"/>
        <v>May-2025</v>
      </c>
      <c r="L660" t="s">
        <v>98</v>
      </c>
      <c r="M660">
        <f t="shared" si="31"/>
        <v>1</v>
      </c>
      <c r="N660" t="str">
        <f t="shared" si="32"/>
        <v>Early</v>
      </c>
      <c r="O660" t="s">
        <v>1383</v>
      </c>
      <c r="P660" t="s">
        <v>26</v>
      </c>
      <c r="Q660" t="s">
        <v>216</v>
      </c>
    </row>
    <row r="661" spans="1:17" x14ac:dyDescent="0.3">
      <c r="A661" t="s">
        <v>112</v>
      </c>
      <c r="B661" t="s">
        <v>14</v>
      </c>
      <c r="C661" t="s">
        <v>78</v>
      </c>
      <c r="D661" t="s">
        <v>1141</v>
      </c>
      <c r="E661">
        <v>6</v>
      </c>
      <c r="F661" t="str">
        <f>IF(petrolpump_jbp_data[Quantity]&lt;=6,"Low",  IF(petrolpump_jbp_data[Quantity]&gt;=16,"High","Intermediate"))</f>
        <v>Low</v>
      </c>
      <c r="G661">
        <v>72500</v>
      </c>
      <c r="H661">
        <v>435000</v>
      </c>
      <c r="I661" t="s">
        <v>1384</v>
      </c>
      <c r="J661" t="s">
        <v>157</v>
      </c>
      <c r="K661" t="str">
        <f t="shared" si="30"/>
        <v>April-2025</v>
      </c>
      <c r="L661" t="s">
        <v>112</v>
      </c>
      <c r="M661">
        <f t="shared" si="31"/>
        <v>3</v>
      </c>
      <c r="N661" t="str">
        <f t="shared" si="32"/>
        <v>Early</v>
      </c>
      <c r="O661" t="s">
        <v>1385</v>
      </c>
      <c r="P661" t="s">
        <v>26</v>
      </c>
      <c r="Q661" t="s">
        <v>371</v>
      </c>
    </row>
    <row r="662" spans="1:17" x14ac:dyDescent="0.3">
      <c r="A662" t="s">
        <v>65</v>
      </c>
      <c r="B662" t="s">
        <v>14</v>
      </c>
      <c r="C662" t="s">
        <v>46</v>
      </c>
      <c r="D662" t="s">
        <v>1141</v>
      </c>
      <c r="E662">
        <v>15</v>
      </c>
      <c r="F662" t="str">
        <f>IF(petrolpump_jbp_data[Quantity]&lt;=6,"Low",  IF(petrolpump_jbp_data[Quantity]&gt;=16,"High","Intermediate"))</f>
        <v>Intermediate</v>
      </c>
      <c r="G662">
        <v>72500</v>
      </c>
      <c r="H662">
        <v>1087500</v>
      </c>
      <c r="I662" t="s">
        <v>1386</v>
      </c>
      <c r="J662" t="s">
        <v>35</v>
      </c>
      <c r="K662" t="str">
        <f t="shared" si="30"/>
        <v>May-2025</v>
      </c>
      <c r="L662" t="s">
        <v>65</v>
      </c>
      <c r="M662">
        <f t="shared" si="31"/>
        <v>2</v>
      </c>
      <c r="N662" t="str">
        <f t="shared" si="32"/>
        <v>Early</v>
      </c>
      <c r="O662" t="s">
        <v>1387</v>
      </c>
      <c r="P662" t="s">
        <v>20</v>
      </c>
      <c r="Q662" t="s">
        <v>364</v>
      </c>
    </row>
    <row r="663" spans="1:17" x14ac:dyDescent="0.3">
      <c r="A663" t="s">
        <v>86</v>
      </c>
      <c r="B663" t="s">
        <v>14</v>
      </c>
      <c r="C663" t="s">
        <v>67</v>
      </c>
      <c r="D663" t="s">
        <v>1141</v>
      </c>
      <c r="E663">
        <v>17</v>
      </c>
      <c r="F663" t="str">
        <f>IF(petrolpump_jbp_data[Quantity]&lt;=6,"Low",  IF(petrolpump_jbp_data[Quantity]&gt;=16,"High","Intermediate"))</f>
        <v>High</v>
      </c>
      <c r="G663">
        <v>72500</v>
      </c>
      <c r="H663">
        <v>1232500</v>
      </c>
      <c r="I663" t="s">
        <v>1388</v>
      </c>
      <c r="J663" t="s">
        <v>98</v>
      </c>
      <c r="K663" t="str">
        <f t="shared" si="30"/>
        <v>May-2025</v>
      </c>
      <c r="L663" t="s">
        <v>86</v>
      </c>
      <c r="M663">
        <f t="shared" si="31"/>
        <v>2</v>
      </c>
      <c r="N663" t="str">
        <f t="shared" si="32"/>
        <v>Early</v>
      </c>
      <c r="O663" t="s">
        <v>1389</v>
      </c>
      <c r="P663" t="s">
        <v>20</v>
      </c>
      <c r="Q663" t="s">
        <v>371</v>
      </c>
    </row>
    <row r="664" spans="1:17" x14ac:dyDescent="0.3">
      <c r="A664" t="s">
        <v>60</v>
      </c>
      <c r="B664" t="s">
        <v>14</v>
      </c>
      <c r="C664" t="s">
        <v>78</v>
      </c>
      <c r="D664" t="s">
        <v>1141</v>
      </c>
      <c r="E664">
        <v>7</v>
      </c>
      <c r="F664" t="str">
        <f>IF(petrolpump_jbp_data[Quantity]&lt;=6,"Low",  IF(petrolpump_jbp_data[Quantity]&gt;=16,"High","Intermediate"))</f>
        <v>Intermediate</v>
      </c>
      <c r="G664">
        <v>72500</v>
      </c>
      <c r="H664">
        <v>507500</v>
      </c>
      <c r="I664" t="s">
        <v>1390</v>
      </c>
      <c r="J664" t="s">
        <v>13</v>
      </c>
      <c r="K664" t="str">
        <f t="shared" si="30"/>
        <v>May-2025</v>
      </c>
      <c r="L664" t="s">
        <v>60</v>
      </c>
      <c r="M664">
        <f t="shared" si="31"/>
        <v>2</v>
      </c>
      <c r="N664" t="str">
        <f t="shared" si="32"/>
        <v>Early</v>
      </c>
      <c r="O664" t="s">
        <v>1391</v>
      </c>
      <c r="P664" t="s">
        <v>20</v>
      </c>
      <c r="Q664" t="s">
        <v>216</v>
      </c>
    </row>
    <row r="665" spans="1:17" x14ac:dyDescent="0.3">
      <c r="A665" t="s">
        <v>51</v>
      </c>
      <c r="B665" t="s">
        <v>14</v>
      </c>
      <c r="C665" t="s">
        <v>94</v>
      </c>
      <c r="D665" t="s">
        <v>1141</v>
      </c>
      <c r="E665">
        <v>14</v>
      </c>
      <c r="F665" t="str">
        <f>IF(petrolpump_jbp_data[Quantity]&lt;=6,"Low",  IF(petrolpump_jbp_data[Quantity]&gt;=16,"High","Intermediate"))</f>
        <v>Intermediate</v>
      </c>
      <c r="G665">
        <v>72500</v>
      </c>
      <c r="H665">
        <v>1015000</v>
      </c>
      <c r="I665" t="s">
        <v>1392</v>
      </c>
      <c r="J665" t="s">
        <v>73</v>
      </c>
      <c r="K665" t="str">
        <f t="shared" si="30"/>
        <v>May-2025</v>
      </c>
      <c r="L665" t="s">
        <v>51</v>
      </c>
      <c r="M665">
        <f t="shared" si="31"/>
        <v>4</v>
      </c>
      <c r="N665" t="str">
        <f t="shared" si="32"/>
        <v>Delayed</v>
      </c>
      <c r="O665" t="s">
        <v>1393</v>
      </c>
      <c r="P665" t="s">
        <v>20</v>
      </c>
      <c r="Q665" t="s">
        <v>216</v>
      </c>
    </row>
    <row r="666" spans="1:17" x14ac:dyDescent="0.3">
      <c r="A666" t="s">
        <v>90</v>
      </c>
      <c r="B666" t="s">
        <v>14</v>
      </c>
      <c r="C666" t="s">
        <v>94</v>
      </c>
      <c r="D666" t="s">
        <v>1141</v>
      </c>
      <c r="E666">
        <v>28</v>
      </c>
      <c r="F666" t="str">
        <f>IF(petrolpump_jbp_data[Quantity]&lt;=6,"Low",  IF(petrolpump_jbp_data[Quantity]&gt;=16,"High","Intermediate"))</f>
        <v>High</v>
      </c>
      <c r="G666">
        <v>72500</v>
      </c>
      <c r="H666">
        <v>2030000</v>
      </c>
      <c r="I666" t="s">
        <v>1394</v>
      </c>
      <c r="J666" t="s">
        <v>92</v>
      </c>
      <c r="K666" t="str">
        <f t="shared" si="30"/>
        <v>April-2025</v>
      </c>
      <c r="L666" t="s">
        <v>90</v>
      </c>
      <c r="M666">
        <f t="shared" si="31"/>
        <v>4</v>
      </c>
      <c r="N666" t="str">
        <f t="shared" si="32"/>
        <v>Delayed</v>
      </c>
      <c r="O666" t="s">
        <v>1395</v>
      </c>
      <c r="P666" t="s">
        <v>26</v>
      </c>
      <c r="Q666" t="s">
        <v>371</v>
      </c>
    </row>
    <row r="667" spans="1:17" x14ac:dyDescent="0.3">
      <c r="A667" t="s">
        <v>58</v>
      </c>
      <c r="B667" t="s">
        <v>14</v>
      </c>
      <c r="C667" t="s">
        <v>41</v>
      </c>
      <c r="D667" t="s">
        <v>1141</v>
      </c>
      <c r="E667">
        <v>20</v>
      </c>
      <c r="F667" t="str">
        <f>IF(petrolpump_jbp_data[Quantity]&lt;=6,"Low",  IF(petrolpump_jbp_data[Quantity]&gt;=16,"High","Intermediate"))</f>
        <v>High</v>
      </c>
      <c r="G667">
        <v>72500</v>
      </c>
      <c r="H667">
        <v>1450000</v>
      </c>
      <c r="I667" t="s">
        <v>1396</v>
      </c>
      <c r="J667" t="s">
        <v>45</v>
      </c>
      <c r="K667" t="str">
        <f t="shared" si="30"/>
        <v>May-2025</v>
      </c>
      <c r="L667" t="s">
        <v>58</v>
      </c>
      <c r="M667">
        <f t="shared" si="31"/>
        <v>5</v>
      </c>
      <c r="N667" t="str">
        <f t="shared" si="32"/>
        <v>Delayed</v>
      </c>
      <c r="O667" t="s">
        <v>1397</v>
      </c>
      <c r="P667" t="s">
        <v>26</v>
      </c>
      <c r="Q667" t="s">
        <v>216</v>
      </c>
    </row>
    <row r="668" spans="1:17" x14ac:dyDescent="0.3">
      <c r="A668" t="s">
        <v>96</v>
      </c>
      <c r="B668" t="s">
        <v>14</v>
      </c>
      <c r="C668" t="s">
        <v>67</v>
      </c>
      <c r="D668" t="s">
        <v>1141</v>
      </c>
      <c r="E668">
        <v>23</v>
      </c>
      <c r="F668" t="str">
        <f>IF(petrolpump_jbp_data[Quantity]&lt;=6,"Low",  IF(petrolpump_jbp_data[Quantity]&gt;=16,"High","Intermediate"))</f>
        <v>High</v>
      </c>
      <c r="G668">
        <v>72500</v>
      </c>
      <c r="H668">
        <v>1667500</v>
      </c>
      <c r="I668" t="s">
        <v>1398</v>
      </c>
      <c r="J668" t="s">
        <v>73</v>
      </c>
      <c r="K668" t="str">
        <f t="shared" si="30"/>
        <v>May-2025</v>
      </c>
      <c r="L668" t="s">
        <v>96</v>
      </c>
      <c r="M668">
        <f t="shared" si="31"/>
        <v>2</v>
      </c>
      <c r="N668" t="str">
        <f t="shared" si="32"/>
        <v>Early</v>
      </c>
      <c r="O668" t="s">
        <v>1399</v>
      </c>
      <c r="P668" t="s">
        <v>26</v>
      </c>
      <c r="Q668" t="s">
        <v>364</v>
      </c>
    </row>
    <row r="669" spans="1:17" x14ac:dyDescent="0.3">
      <c r="A669" t="s">
        <v>73</v>
      </c>
      <c r="B669" t="s">
        <v>14</v>
      </c>
      <c r="C669" t="s">
        <v>94</v>
      </c>
      <c r="D669" t="s">
        <v>1141</v>
      </c>
      <c r="E669">
        <v>17</v>
      </c>
      <c r="F669" t="str">
        <f>IF(petrolpump_jbp_data[Quantity]&lt;=6,"Low",  IF(petrolpump_jbp_data[Quantity]&gt;=16,"High","Intermediate"))</f>
        <v>High</v>
      </c>
      <c r="G669">
        <v>72500</v>
      </c>
      <c r="H669">
        <v>1232500</v>
      </c>
      <c r="I669" t="s">
        <v>1400</v>
      </c>
      <c r="J669" t="s">
        <v>110</v>
      </c>
      <c r="K669" t="str">
        <f t="shared" si="30"/>
        <v>May-2025</v>
      </c>
      <c r="L669" t="s">
        <v>73</v>
      </c>
      <c r="M669">
        <f t="shared" si="31"/>
        <v>5</v>
      </c>
      <c r="N669" t="str">
        <f t="shared" si="32"/>
        <v>Delayed</v>
      </c>
      <c r="O669" t="s">
        <v>1401</v>
      </c>
      <c r="P669" t="s">
        <v>26</v>
      </c>
      <c r="Q669" t="s">
        <v>21</v>
      </c>
    </row>
    <row r="670" spans="1:17" x14ac:dyDescent="0.3">
      <c r="A670" t="s">
        <v>22</v>
      </c>
      <c r="B670" t="s">
        <v>14</v>
      </c>
      <c r="C670" t="s">
        <v>15</v>
      </c>
      <c r="D670" t="s">
        <v>1141</v>
      </c>
      <c r="E670">
        <v>11</v>
      </c>
      <c r="F670" t="str">
        <f>IF(petrolpump_jbp_data[Quantity]&lt;=6,"Low",  IF(petrolpump_jbp_data[Quantity]&gt;=16,"High","Intermediate"))</f>
        <v>Intermediate</v>
      </c>
      <c r="G670">
        <v>72500</v>
      </c>
      <c r="H670">
        <v>797500</v>
      </c>
      <c r="I670" t="s">
        <v>1402</v>
      </c>
      <c r="J670" t="s">
        <v>70</v>
      </c>
      <c r="K670" t="str">
        <f t="shared" si="30"/>
        <v>May-2025</v>
      </c>
      <c r="L670" t="s">
        <v>22</v>
      </c>
      <c r="M670">
        <f t="shared" si="31"/>
        <v>3</v>
      </c>
      <c r="N670" t="str">
        <f t="shared" si="32"/>
        <v>Early</v>
      </c>
      <c r="O670" t="s">
        <v>1403</v>
      </c>
      <c r="P670" t="s">
        <v>20</v>
      </c>
      <c r="Q670" t="s">
        <v>364</v>
      </c>
    </row>
    <row r="671" spans="1:17" x14ac:dyDescent="0.3">
      <c r="A671" t="s">
        <v>90</v>
      </c>
      <c r="B671" t="s">
        <v>14</v>
      </c>
      <c r="C671" t="s">
        <v>41</v>
      </c>
      <c r="D671" t="s">
        <v>1141</v>
      </c>
      <c r="E671">
        <v>6</v>
      </c>
      <c r="F671" t="str">
        <f>IF(petrolpump_jbp_data[Quantity]&lt;=6,"Low",  IF(petrolpump_jbp_data[Quantity]&gt;=16,"High","Intermediate"))</f>
        <v>Low</v>
      </c>
      <c r="G671">
        <v>72500</v>
      </c>
      <c r="H671">
        <v>435000</v>
      </c>
      <c r="I671" t="s">
        <v>1404</v>
      </c>
      <c r="J671" t="s">
        <v>92</v>
      </c>
      <c r="K671" t="str">
        <f t="shared" si="30"/>
        <v>April-2025</v>
      </c>
      <c r="L671" t="s">
        <v>90</v>
      </c>
      <c r="M671">
        <f t="shared" si="31"/>
        <v>4</v>
      </c>
      <c r="N671" t="str">
        <f t="shared" si="32"/>
        <v>Delayed</v>
      </c>
      <c r="O671" t="s">
        <v>1405</v>
      </c>
      <c r="P671" t="s">
        <v>26</v>
      </c>
      <c r="Q671" t="s">
        <v>216</v>
      </c>
    </row>
    <row r="672" spans="1:17" x14ac:dyDescent="0.3">
      <c r="A672" t="s">
        <v>84</v>
      </c>
      <c r="B672" t="s">
        <v>14</v>
      </c>
      <c r="C672" t="s">
        <v>78</v>
      </c>
      <c r="D672" t="s">
        <v>1141</v>
      </c>
      <c r="E672">
        <v>12</v>
      </c>
      <c r="F672" t="str">
        <f>IF(petrolpump_jbp_data[Quantity]&lt;=6,"Low",  IF(petrolpump_jbp_data[Quantity]&gt;=16,"High","Intermediate"))</f>
        <v>Intermediate</v>
      </c>
      <c r="G672">
        <v>72500</v>
      </c>
      <c r="H672">
        <v>870000</v>
      </c>
      <c r="I672" t="s">
        <v>1406</v>
      </c>
      <c r="J672" t="s">
        <v>112</v>
      </c>
      <c r="K672" t="str">
        <f t="shared" si="30"/>
        <v>May-2025</v>
      </c>
      <c r="L672" t="s">
        <v>84</v>
      </c>
      <c r="M672">
        <f t="shared" si="31"/>
        <v>4</v>
      </c>
      <c r="N672" t="str">
        <f t="shared" si="32"/>
        <v>Delayed</v>
      </c>
      <c r="O672" t="s">
        <v>1407</v>
      </c>
      <c r="P672" t="s">
        <v>20</v>
      </c>
      <c r="Q672" t="s">
        <v>364</v>
      </c>
    </row>
    <row r="673" spans="1:17" x14ac:dyDescent="0.3">
      <c r="A673" t="s">
        <v>40</v>
      </c>
      <c r="B673" t="s">
        <v>14</v>
      </c>
      <c r="C673" t="s">
        <v>94</v>
      </c>
      <c r="D673" t="s">
        <v>1141</v>
      </c>
      <c r="E673">
        <v>12</v>
      </c>
      <c r="F673" t="str">
        <f>IF(petrolpump_jbp_data[Quantity]&lt;=6,"Low",  IF(petrolpump_jbp_data[Quantity]&gt;=16,"High","Intermediate"))</f>
        <v>Intermediate</v>
      </c>
      <c r="G673">
        <v>72500</v>
      </c>
      <c r="H673">
        <v>870000</v>
      </c>
      <c r="I673" t="s">
        <v>1408</v>
      </c>
      <c r="J673" t="s">
        <v>32</v>
      </c>
      <c r="K673" t="str">
        <f t="shared" si="30"/>
        <v>May-2025</v>
      </c>
      <c r="L673" t="s">
        <v>40</v>
      </c>
      <c r="M673">
        <f t="shared" si="31"/>
        <v>1</v>
      </c>
      <c r="N673" t="str">
        <f t="shared" si="32"/>
        <v>Early</v>
      </c>
      <c r="O673" t="s">
        <v>1409</v>
      </c>
      <c r="P673" t="s">
        <v>26</v>
      </c>
      <c r="Q673" t="s">
        <v>216</v>
      </c>
    </row>
    <row r="674" spans="1:17" x14ac:dyDescent="0.3">
      <c r="A674" t="s">
        <v>43</v>
      </c>
      <c r="B674" t="s">
        <v>14</v>
      </c>
      <c r="C674" t="s">
        <v>94</v>
      </c>
      <c r="D674" t="s">
        <v>1141</v>
      </c>
      <c r="E674">
        <v>26</v>
      </c>
      <c r="F674" t="str">
        <f>IF(petrolpump_jbp_data[Quantity]&lt;=6,"Low",  IF(petrolpump_jbp_data[Quantity]&gt;=16,"High","Intermediate"))</f>
        <v>High</v>
      </c>
      <c r="G674">
        <v>72500</v>
      </c>
      <c r="H674">
        <v>1885000</v>
      </c>
      <c r="I674" t="s">
        <v>1410</v>
      </c>
      <c r="J674" t="s">
        <v>65</v>
      </c>
      <c r="K674" t="str">
        <f t="shared" si="30"/>
        <v>May-2025</v>
      </c>
      <c r="L674" t="s">
        <v>43</v>
      </c>
      <c r="M674">
        <f t="shared" si="31"/>
        <v>1</v>
      </c>
      <c r="N674" t="str">
        <f t="shared" si="32"/>
        <v>Early</v>
      </c>
      <c r="O674" t="s">
        <v>1411</v>
      </c>
      <c r="P674" t="s">
        <v>26</v>
      </c>
      <c r="Q674" t="s">
        <v>364</v>
      </c>
    </row>
    <row r="675" spans="1:17" x14ac:dyDescent="0.3">
      <c r="A675" t="s">
        <v>62</v>
      </c>
      <c r="B675" t="s">
        <v>14</v>
      </c>
      <c r="C675" t="s">
        <v>41</v>
      </c>
      <c r="D675" t="s">
        <v>1141</v>
      </c>
      <c r="E675">
        <v>23</v>
      </c>
      <c r="F675" t="str">
        <f>IF(petrolpump_jbp_data[Quantity]&lt;=6,"Low",  IF(petrolpump_jbp_data[Quantity]&gt;=16,"High","Intermediate"))</f>
        <v>High</v>
      </c>
      <c r="G675">
        <v>72500</v>
      </c>
      <c r="H675">
        <v>1667500</v>
      </c>
      <c r="I675" t="s">
        <v>1412</v>
      </c>
      <c r="J675" t="s">
        <v>18</v>
      </c>
      <c r="K675" t="str">
        <f t="shared" si="30"/>
        <v>May-2025</v>
      </c>
      <c r="L675" t="s">
        <v>62</v>
      </c>
      <c r="M675">
        <f t="shared" si="31"/>
        <v>3</v>
      </c>
      <c r="N675" t="str">
        <f t="shared" si="32"/>
        <v>Early</v>
      </c>
      <c r="O675" t="s">
        <v>1413</v>
      </c>
      <c r="P675" t="s">
        <v>20</v>
      </c>
      <c r="Q675" t="s">
        <v>371</v>
      </c>
    </row>
    <row r="676" spans="1:17" x14ac:dyDescent="0.3">
      <c r="A676" t="s">
        <v>84</v>
      </c>
      <c r="B676" t="s">
        <v>14</v>
      </c>
      <c r="C676" t="s">
        <v>15</v>
      </c>
      <c r="D676" t="s">
        <v>1141</v>
      </c>
      <c r="E676">
        <v>11</v>
      </c>
      <c r="F676" t="str">
        <f>IF(petrolpump_jbp_data[Quantity]&lt;=6,"Low",  IF(petrolpump_jbp_data[Quantity]&gt;=16,"High","Intermediate"))</f>
        <v>Intermediate</v>
      </c>
      <c r="G676">
        <v>72500</v>
      </c>
      <c r="H676">
        <v>797500</v>
      </c>
      <c r="I676" t="s">
        <v>1414</v>
      </c>
      <c r="J676" t="s">
        <v>30</v>
      </c>
      <c r="K676" t="str">
        <f t="shared" si="30"/>
        <v>May-2025</v>
      </c>
      <c r="L676" t="s">
        <v>84</v>
      </c>
      <c r="M676">
        <f t="shared" si="31"/>
        <v>1</v>
      </c>
      <c r="N676" t="str">
        <f t="shared" si="32"/>
        <v>Early</v>
      </c>
      <c r="O676" t="s">
        <v>1415</v>
      </c>
      <c r="P676" t="s">
        <v>20</v>
      </c>
      <c r="Q676" t="s">
        <v>216</v>
      </c>
    </row>
    <row r="677" spans="1:17" x14ac:dyDescent="0.3">
      <c r="A677" t="s">
        <v>27</v>
      </c>
      <c r="B677" t="s">
        <v>14</v>
      </c>
      <c r="C677" t="s">
        <v>15</v>
      </c>
      <c r="D677" t="s">
        <v>1141</v>
      </c>
      <c r="E677">
        <v>5</v>
      </c>
      <c r="F677" t="str">
        <f>IF(petrolpump_jbp_data[Quantity]&lt;=6,"Low",  IF(petrolpump_jbp_data[Quantity]&gt;=16,"High","Intermediate"))</f>
        <v>Low</v>
      </c>
      <c r="G677">
        <v>72500</v>
      </c>
      <c r="H677">
        <v>362500</v>
      </c>
      <c r="I677" t="s">
        <v>1416</v>
      </c>
      <c r="J677" t="s">
        <v>80</v>
      </c>
      <c r="K677" t="str">
        <f t="shared" si="30"/>
        <v>May-2025</v>
      </c>
      <c r="L677" t="s">
        <v>27</v>
      </c>
      <c r="M677">
        <f t="shared" si="31"/>
        <v>5</v>
      </c>
      <c r="N677" t="str">
        <f t="shared" si="32"/>
        <v>Delayed</v>
      </c>
      <c r="O677" t="s">
        <v>1417</v>
      </c>
      <c r="P677" t="s">
        <v>20</v>
      </c>
      <c r="Q677" t="s">
        <v>21</v>
      </c>
    </row>
    <row r="678" spans="1:17" x14ac:dyDescent="0.3">
      <c r="A678" t="s">
        <v>112</v>
      </c>
      <c r="B678" t="s">
        <v>14</v>
      </c>
      <c r="C678" t="s">
        <v>28</v>
      </c>
      <c r="D678" t="s">
        <v>1141</v>
      </c>
      <c r="E678">
        <v>12</v>
      </c>
      <c r="F678" t="str">
        <f>IF(petrolpump_jbp_data[Quantity]&lt;=6,"Low",  IF(petrolpump_jbp_data[Quantity]&gt;=16,"High","Intermediate"))</f>
        <v>Intermediate</v>
      </c>
      <c r="G678">
        <v>72500</v>
      </c>
      <c r="H678">
        <v>870000</v>
      </c>
      <c r="I678" t="s">
        <v>1418</v>
      </c>
      <c r="J678" t="s">
        <v>100</v>
      </c>
      <c r="K678" t="str">
        <f t="shared" si="30"/>
        <v>April-2025</v>
      </c>
      <c r="L678" t="s">
        <v>112</v>
      </c>
      <c r="M678">
        <f t="shared" si="31"/>
        <v>5</v>
      </c>
      <c r="N678" t="str">
        <f t="shared" si="32"/>
        <v>Delayed</v>
      </c>
      <c r="O678" t="s">
        <v>1419</v>
      </c>
      <c r="P678" t="s">
        <v>20</v>
      </c>
      <c r="Q678" t="s">
        <v>21</v>
      </c>
    </row>
    <row r="679" spans="1:17" x14ac:dyDescent="0.3">
      <c r="A679" t="s">
        <v>98</v>
      </c>
      <c r="B679" t="s">
        <v>14</v>
      </c>
      <c r="C679" t="s">
        <v>67</v>
      </c>
      <c r="D679" t="s">
        <v>1141</v>
      </c>
      <c r="E679">
        <v>12</v>
      </c>
      <c r="F679" t="str">
        <f>IF(petrolpump_jbp_data[Quantity]&lt;=6,"Low",  IF(petrolpump_jbp_data[Quantity]&gt;=16,"High","Intermediate"))</f>
        <v>Intermediate</v>
      </c>
      <c r="G679">
        <v>72500</v>
      </c>
      <c r="H679">
        <v>870000</v>
      </c>
      <c r="I679" t="s">
        <v>1420</v>
      </c>
      <c r="J679" t="s">
        <v>157</v>
      </c>
      <c r="K679" t="str">
        <f t="shared" si="30"/>
        <v>April-2025</v>
      </c>
      <c r="L679" t="s">
        <v>98</v>
      </c>
      <c r="M679">
        <f t="shared" si="31"/>
        <v>2</v>
      </c>
      <c r="N679" t="str">
        <f t="shared" si="32"/>
        <v>Early</v>
      </c>
      <c r="O679" t="s">
        <v>1421</v>
      </c>
      <c r="P679" t="s">
        <v>26</v>
      </c>
      <c r="Q679" t="s">
        <v>216</v>
      </c>
    </row>
    <row r="680" spans="1:17" x14ac:dyDescent="0.3">
      <c r="A680" t="s">
        <v>43</v>
      </c>
      <c r="B680" t="s">
        <v>14</v>
      </c>
      <c r="C680" t="s">
        <v>41</v>
      </c>
      <c r="D680" t="s">
        <v>1141</v>
      </c>
      <c r="E680">
        <v>21</v>
      </c>
      <c r="F680" t="str">
        <f>IF(petrolpump_jbp_data[Quantity]&lt;=6,"Low",  IF(petrolpump_jbp_data[Quantity]&gt;=16,"High","Intermediate"))</f>
        <v>High</v>
      </c>
      <c r="G680">
        <v>72500</v>
      </c>
      <c r="H680">
        <v>1522500</v>
      </c>
      <c r="I680" t="s">
        <v>1422</v>
      </c>
      <c r="J680" t="s">
        <v>65</v>
      </c>
      <c r="K680" t="str">
        <f t="shared" si="30"/>
        <v>May-2025</v>
      </c>
      <c r="L680" t="s">
        <v>43</v>
      </c>
      <c r="M680">
        <f t="shared" si="31"/>
        <v>1</v>
      </c>
      <c r="N680" t="str">
        <f t="shared" si="32"/>
        <v>Early</v>
      </c>
      <c r="O680" t="s">
        <v>1423</v>
      </c>
      <c r="P680" t="s">
        <v>26</v>
      </c>
      <c r="Q680" t="s">
        <v>216</v>
      </c>
    </row>
    <row r="681" spans="1:17" x14ac:dyDescent="0.3">
      <c r="A681" t="s">
        <v>60</v>
      </c>
      <c r="B681" t="s">
        <v>14</v>
      </c>
      <c r="C681" t="s">
        <v>15</v>
      </c>
      <c r="D681" t="s">
        <v>1141</v>
      </c>
      <c r="E681">
        <v>23</v>
      </c>
      <c r="F681" t="str">
        <f>IF(petrolpump_jbp_data[Quantity]&lt;=6,"Low",  IF(petrolpump_jbp_data[Quantity]&gt;=16,"High","Intermediate"))</f>
        <v>High</v>
      </c>
      <c r="G681">
        <v>72500</v>
      </c>
      <c r="H681">
        <v>1667500</v>
      </c>
      <c r="I681" t="s">
        <v>1424</v>
      </c>
      <c r="J681" t="s">
        <v>179</v>
      </c>
      <c r="K681" t="str">
        <f t="shared" si="30"/>
        <v>May-2025</v>
      </c>
      <c r="L681" t="s">
        <v>60</v>
      </c>
      <c r="M681">
        <f t="shared" si="31"/>
        <v>1</v>
      </c>
      <c r="N681" t="str">
        <f t="shared" si="32"/>
        <v>Early</v>
      </c>
      <c r="O681" t="s">
        <v>1425</v>
      </c>
      <c r="P681" t="s">
        <v>20</v>
      </c>
      <c r="Q681" t="s">
        <v>364</v>
      </c>
    </row>
    <row r="682" spans="1:17" x14ac:dyDescent="0.3">
      <c r="A682" t="s">
        <v>179</v>
      </c>
      <c r="B682" t="s">
        <v>14</v>
      </c>
      <c r="C682" t="s">
        <v>41</v>
      </c>
      <c r="D682" t="s">
        <v>1141</v>
      </c>
      <c r="E682">
        <v>30</v>
      </c>
      <c r="F682" t="str">
        <f>IF(petrolpump_jbp_data[Quantity]&lt;=6,"Low",  IF(petrolpump_jbp_data[Quantity]&gt;=16,"High","Intermediate"))</f>
        <v>High</v>
      </c>
      <c r="G682">
        <v>72500</v>
      </c>
      <c r="H682">
        <v>2175000</v>
      </c>
      <c r="I682" t="s">
        <v>1426</v>
      </c>
      <c r="J682" t="s">
        <v>13</v>
      </c>
      <c r="K682" t="str">
        <f t="shared" si="30"/>
        <v>May-2025</v>
      </c>
      <c r="L682" t="s">
        <v>179</v>
      </c>
      <c r="M682">
        <f t="shared" si="31"/>
        <v>1</v>
      </c>
      <c r="N682" t="str">
        <f t="shared" si="32"/>
        <v>Early</v>
      </c>
      <c r="O682" t="s">
        <v>1427</v>
      </c>
      <c r="P682" t="s">
        <v>26</v>
      </c>
      <c r="Q682" t="s">
        <v>216</v>
      </c>
    </row>
    <row r="683" spans="1:17" x14ac:dyDescent="0.3">
      <c r="A683" t="s">
        <v>179</v>
      </c>
      <c r="B683" t="s">
        <v>14</v>
      </c>
      <c r="C683" t="s">
        <v>78</v>
      </c>
      <c r="D683" t="s">
        <v>1141</v>
      </c>
      <c r="E683">
        <v>8</v>
      </c>
      <c r="F683" t="str">
        <f>IF(petrolpump_jbp_data[Quantity]&lt;=6,"Low",  IF(petrolpump_jbp_data[Quantity]&gt;=16,"High","Intermediate"))</f>
        <v>Intermediate</v>
      </c>
      <c r="G683">
        <v>72500</v>
      </c>
      <c r="H683">
        <v>580000</v>
      </c>
      <c r="I683" t="s">
        <v>1428</v>
      </c>
      <c r="J683" t="s">
        <v>62</v>
      </c>
      <c r="K683" t="str">
        <f t="shared" si="30"/>
        <v>May-2025</v>
      </c>
      <c r="L683" t="s">
        <v>179</v>
      </c>
      <c r="M683">
        <f t="shared" si="31"/>
        <v>3</v>
      </c>
      <c r="N683" t="str">
        <f t="shared" si="32"/>
        <v>Early</v>
      </c>
      <c r="O683" t="s">
        <v>1429</v>
      </c>
      <c r="P683" t="s">
        <v>26</v>
      </c>
      <c r="Q683" t="s">
        <v>364</v>
      </c>
    </row>
    <row r="684" spans="1:17" x14ac:dyDescent="0.3">
      <c r="A684" t="s">
        <v>22</v>
      </c>
      <c r="B684" t="s">
        <v>14</v>
      </c>
      <c r="C684" t="s">
        <v>28</v>
      </c>
      <c r="D684" t="s">
        <v>1141</v>
      </c>
      <c r="E684">
        <v>11</v>
      </c>
      <c r="F684" t="str">
        <f>IF(petrolpump_jbp_data[Quantity]&lt;=6,"Low",  IF(petrolpump_jbp_data[Quantity]&gt;=16,"High","Intermediate"))</f>
        <v>Intermediate</v>
      </c>
      <c r="G684">
        <v>74000</v>
      </c>
      <c r="H684">
        <v>814000</v>
      </c>
      <c r="I684" t="s">
        <v>1430</v>
      </c>
      <c r="J684" t="s">
        <v>70</v>
      </c>
      <c r="K684" t="str">
        <f t="shared" si="30"/>
        <v>May-2025</v>
      </c>
      <c r="L684" t="s">
        <v>22</v>
      </c>
      <c r="M684">
        <f t="shared" si="31"/>
        <v>3</v>
      </c>
      <c r="N684" t="str">
        <f t="shared" si="32"/>
        <v>Early</v>
      </c>
      <c r="O684" t="s">
        <v>1431</v>
      </c>
      <c r="P684" t="s">
        <v>26</v>
      </c>
      <c r="Q684" t="s">
        <v>21</v>
      </c>
    </row>
    <row r="685" spans="1:17" x14ac:dyDescent="0.3">
      <c r="A685" t="s">
        <v>51</v>
      </c>
      <c r="B685" t="s">
        <v>14</v>
      </c>
      <c r="C685" t="s">
        <v>94</v>
      </c>
      <c r="D685" t="s">
        <v>1141</v>
      </c>
      <c r="E685">
        <v>20</v>
      </c>
      <c r="F685" t="str">
        <f>IF(petrolpump_jbp_data[Quantity]&lt;=6,"Low",  IF(petrolpump_jbp_data[Quantity]&gt;=16,"High","Intermediate"))</f>
        <v>High</v>
      </c>
      <c r="G685">
        <v>81500</v>
      </c>
      <c r="H685">
        <v>1630000</v>
      </c>
      <c r="I685" t="s">
        <v>1432</v>
      </c>
      <c r="J685" t="s">
        <v>96</v>
      </c>
      <c r="K685" t="str">
        <f t="shared" si="30"/>
        <v>May-2025</v>
      </c>
      <c r="L685" t="s">
        <v>51</v>
      </c>
      <c r="M685">
        <f t="shared" si="31"/>
        <v>2</v>
      </c>
      <c r="N685" t="str">
        <f t="shared" si="32"/>
        <v>Early</v>
      </c>
      <c r="O685" t="s">
        <v>1433</v>
      </c>
      <c r="P685" t="s">
        <v>20</v>
      </c>
      <c r="Q685" t="s">
        <v>216</v>
      </c>
    </row>
    <row r="686" spans="1:17" x14ac:dyDescent="0.3">
      <c r="A686" t="s">
        <v>22</v>
      </c>
      <c r="B686" t="s">
        <v>14</v>
      </c>
      <c r="C686" t="s">
        <v>46</v>
      </c>
      <c r="D686" t="s">
        <v>1141</v>
      </c>
      <c r="E686">
        <v>7</v>
      </c>
      <c r="F686" t="str">
        <f>IF(petrolpump_jbp_data[Quantity]&lt;=6,"Low",  IF(petrolpump_jbp_data[Quantity]&gt;=16,"High","Intermediate"))</f>
        <v>Intermediate</v>
      </c>
      <c r="G686">
        <v>81500</v>
      </c>
      <c r="H686">
        <v>570500</v>
      </c>
      <c r="I686" t="s">
        <v>1434</v>
      </c>
      <c r="J686" t="s">
        <v>40</v>
      </c>
      <c r="K686" t="str">
        <f t="shared" si="30"/>
        <v>May-2025</v>
      </c>
      <c r="L686" t="s">
        <v>22</v>
      </c>
      <c r="M686">
        <f t="shared" si="31"/>
        <v>5</v>
      </c>
      <c r="N686" t="str">
        <f t="shared" si="32"/>
        <v>Delayed</v>
      </c>
      <c r="O686" t="s">
        <v>1435</v>
      </c>
      <c r="P686" t="s">
        <v>26</v>
      </c>
      <c r="Q686" t="s">
        <v>21</v>
      </c>
    </row>
    <row r="687" spans="1:17" x14ac:dyDescent="0.3">
      <c r="A687" t="s">
        <v>86</v>
      </c>
      <c r="B687" t="s">
        <v>14</v>
      </c>
      <c r="C687" t="s">
        <v>41</v>
      </c>
      <c r="D687" t="s">
        <v>1141</v>
      </c>
      <c r="E687">
        <v>23</v>
      </c>
      <c r="F687" t="str">
        <f>IF(petrolpump_jbp_data[Quantity]&lt;=6,"Low",  IF(petrolpump_jbp_data[Quantity]&gt;=16,"High","Intermediate"))</f>
        <v>High</v>
      </c>
      <c r="G687">
        <v>74000</v>
      </c>
      <c r="H687">
        <v>1702000</v>
      </c>
      <c r="I687" t="s">
        <v>1436</v>
      </c>
      <c r="J687" t="s">
        <v>98</v>
      </c>
      <c r="K687" t="str">
        <f t="shared" si="30"/>
        <v>May-2025</v>
      </c>
      <c r="L687" t="s">
        <v>86</v>
      </c>
      <c r="M687">
        <f t="shared" si="31"/>
        <v>2</v>
      </c>
      <c r="N687" t="str">
        <f t="shared" si="32"/>
        <v>Early</v>
      </c>
      <c r="O687" t="s">
        <v>1437</v>
      </c>
      <c r="P687" t="s">
        <v>26</v>
      </c>
      <c r="Q687" t="s">
        <v>216</v>
      </c>
    </row>
    <row r="688" spans="1:17" x14ac:dyDescent="0.3">
      <c r="A688" t="s">
        <v>43</v>
      </c>
      <c r="B688" t="s">
        <v>14</v>
      </c>
      <c r="C688" t="s">
        <v>28</v>
      </c>
      <c r="D688" t="s">
        <v>1141</v>
      </c>
      <c r="E688">
        <v>25</v>
      </c>
      <c r="F688" t="str">
        <f>IF(petrolpump_jbp_data[Quantity]&lt;=6,"Low",  IF(petrolpump_jbp_data[Quantity]&gt;=16,"High","Intermediate"))</f>
        <v>High</v>
      </c>
      <c r="G688">
        <v>74000</v>
      </c>
      <c r="H688">
        <v>1850000</v>
      </c>
      <c r="I688" t="s">
        <v>1438</v>
      </c>
      <c r="J688" t="s">
        <v>37</v>
      </c>
      <c r="K688" t="str">
        <f t="shared" si="30"/>
        <v>May-2025</v>
      </c>
      <c r="L688" t="s">
        <v>43</v>
      </c>
      <c r="M688">
        <f t="shared" si="31"/>
        <v>2</v>
      </c>
      <c r="N688" t="str">
        <f t="shared" si="32"/>
        <v>Early</v>
      </c>
      <c r="O688" t="s">
        <v>1439</v>
      </c>
      <c r="P688" t="s">
        <v>20</v>
      </c>
      <c r="Q688" t="s">
        <v>364</v>
      </c>
    </row>
    <row r="689" spans="1:17" x14ac:dyDescent="0.3">
      <c r="A689" t="s">
        <v>73</v>
      </c>
      <c r="B689" t="s">
        <v>14</v>
      </c>
      <c r="C689" t="s">
        <v>41</v>
      </c>
      <c r="D689" t="s">
        <v>1141</v>
      </c>
      <c r="E689">
        <v>27</v>
      </c>
      <c r="F689" t="str">
        <f>IF(petrolpump_jbp_data[Quantity]&lt;=6,"Low",  IF(petrolpump_jbp_data[Quantity]&gt;=16,"High","Intermediate"))</f>
        <v>High</v>
      </c>
      <c r="G689">
        <v>81500</v>
      </c>
      <c r="H689">
        <v>2200500</v>
      </c>
      <c r="I689" t="s">
        <v>1440</v>
      </c>
      <c r="J689" t="s">
        <v>48</v>
      </c>
      <c r="K689" t="str">
        <f t="shared" si="30"/>
        <v>May-2025</v>
      </c>
      <c r="L689" t="s">
        <v>73</v>
      </c>
      <c r="M689">
        <f t="shared" si="31"/>
        <v>4</v>
      </c>
      <c r="N689" t="str">
        <f t="shared" si="32"/>
        <v>Delayed</v>
      </c>
      <c r="O689" t="s">
        <v>1441</v>
      </c>
      <c r="P689" t="s">
        <v>26</v>
      </c>
      <c r="Q689" t="s">
        <v>21</v>
      </c>
    </row>
    <row r="690" spans="1:17" x14ac:dyDescent="0.3">
      <c r="A690" t="s">
        <v>40</v>
      </c>
      <c r="B690" t="s">
        <v>14</v>
      </c>
      <c r="C690" t="s">
        <v>41</v>
      </c>
      <c r="D690" t="s">
        <v>1141</v>
      </c>
      <c r="E690">
        <v>30</v>
      </c>
      <c r="F690" t="str">
        <f>IF(petrolpump_jbp_data[Quantity]&lt;=6,"Low",  IF(petrolpump_jbp_data[Quantity]&gt;=16,"High","Intermediate"))</f>
        <v>High</v>
      </c>
      <c r="G690">
        <v>74000</v>
      </c>
      <c r="H690">
        <v>2220000</v>
      </c>
      <c r="I690" t="s">
        <v>1442</v>
      </c>
      <c r="J690" t="s">
        <v>65</v>
      </c>
      <c r="K690" t="str">
        <f t="shared" si="30"/>
        <v>May-2025</v>
      </c>
      <c r="L690" t="s">
        <v>40</v>
      </c>
      <c r="M690">
        <f t="shared" si="31"/>
        <v>3</v>
      </c>
      <c r="N690" t="str">
        <f t="shared" si="32"/>
        <v>Early</v>
      </c>
      <c r="O690" t="s">
        <v>1443</v>
      </c>
      <c r="P690" t="s">
        <v>26</v>
      </c>
      <c r="Q690" t="s">
        <v>364</v>
      </c>
    </row>
    <row r="691" spans="1:17" x14ac:dyDescent="0.3">
      <c r="A691" t="s">
        <v>51</v>
      </c>
      <c r="B691" t="s">
        <v>14</v>
      </c>
      <c r="C691" t="s">
        <v>33</v>
      </c>
      <c r="D691" t="s">
        <v>1141</v>
      </c>
      <c r="E691">
        <v>9</v>
      </c>
      <c r="F691" t="str">
        <f>IF(petrolpump_jbp_data[Quantity]&lt;=6,"Low",  IF(petrolpump_jbp_data[Quantity]&gt;=16,"High","Intermediate"))</f>
        <v>Intermediate</v>
      </c>
      <c r="G691">
        <v>81500</v>
      </c>
      <c r="H691">
        <v>733500</v>
      </c>
      <c r="I691" t="s">
        <v>1444</v>
      </c>
      <c r="J691" t="s">
        <v>132</v>
      </c>
      <c r="K691" t="str">
        <f t="shared" si="30"/>
        <v>May-2025</v>
      </c>
      <c r="L691" t="s">
        <v>51</v>
      </c>
      <c r="M691">
        <f t="shared" si="31"/>
        <v>3</v>
      </c>
      <c r="N691" t="str">
        <f t="shared" si="32"/>
        <v>Early</v>
      </c>
      <c r="O691" t="s">
        <v>1445</v>
      </c>
      <c r="P691" t="s">
        <v>26</v>
      </c>
      <c r="Q691" t="s">
        <v>364</v>
      </c>
    </row>
    <row r="692" spans="1:17" x14ac:dyDescent="0.3">
      <c r="A692" t="s">
        <v>73</v>
      </c>
      <c r="B692" t="s">
        <v>14</v>
      </c>
      <c r="C692" t="s">
        <v>67</v>
      </c>
      <c r="D692" t="s">
        <v>1141</v>
      </c>
      <c r="E692">
        <v>12</v>
      </c>
      <c r="F692" t="str">
        <f>IF(petrolpump_jbp_data[Quantity]&lt;=6,"Low",  IF(petrolpump_jbp_data[Quantity]&gt;=16,"High","Intermediate"))</f>
        <v>Intermediate</v>
      </c>
      <c r="G692">
        <v>74000</v>
      </c>
      <c r="H692">
        <v>888000</v>
      </c>
      <c r="I692" t="s">
        <v>1446</v>
      </c>
      <c r="J692" t="s">
        <v>110</v>
      </c>
      <c r="K692" t="str">
        <f t="shared" si="30"/>
        <v>May-2025</v>
      </c>
      <c r="L692" t="s">
        <v>73</v>
      </c>
      <c r="M692">
        <f t="shared" si="31"/>
        <v>5</v>
      </c>
      <c r="N692" t="str">
        <f t="shared" si="32"/>
        <v>Delayed</v>
      </c>
      <c r="O692" t="s">
        <v>1447</v>
      </c>
      <c r="P692" t="s">
        <v>26</v>
      </c>
      <c r="Q692" t="s">
        <v>21</v>
      </c>
    </row>
    <row r="693" spans="1:17" x14ac:dyDescent="0.3">
      <c r="A693" t="s">
        <v>35</v>
      </c>
      <c r="B693" t="s">
        <v>14</v>
      </c>
      <c r="C693" t="s">
        <v>94</v>
      </c>
      <c r="D693" t="s">
        <v>1141</v>
      </c>
      <c r="E693">
        <v>30</v>
      </c>
      <c r="F693" t="str">
        <f>IF(petrolpump_jbp_data[Quantity]&lt;=6,"Low",  IF(petrolpump_jbp_data[Quantity]&gt;=16,"High","Intermediate"))</f>
        <v>High</v>
      </c>
      <c r="G693">
        <v>74000</v>
      </c>
      <c r="H693">
        <v>2220000</v>
      </c>
      <c r="I693" t="s">
        <v>1448</v>
      </c>
      <c r="J693" t="s">
        <v>96</v>
      </c>
      <c r="K693" t="str">
        <f t="shared" si="30"/>
        <v>May-2025</v>
      </c>
      <c r="L693" t="s">
        <v>35</v>
      </c>
      <c r="M693">
        <f t="shared" si="31"/>
        <v>3</v>
      </c>
      <c r="N693" t="str">
        <f t="shared" si="32"/>
        <v>Early</v>
      </c>
      <c r="O693" t="s">
        <v>1449</v>
      </c>
      <c r="P693" t="s">
        <v>26</v>
      </c>
      <c r="Q693" t="s">
        <v>216</v>
      </c>
    </row>
    <row r="694" spans="1:17" x14ac:dyDescent="0.3">
      <c r="A694" t="s">
        <v>73</v>
      </c>
      <c r="B694" t="s">
        <v>14</v>
      </c>
      <c r="C694" t="s">
        <v>33</v>
      </c>
      <c r="D694" t="s">
        <v>1141</v>
      </c>
      <c r="E694">
        <v>10</v>
      </c>
      <c r="F694" t="str">
        <f>IF(petrolpump_jbp_data[Quantity]&lt;=6,"Low",  IF(petrolpump_jbp_data[Quantity]&gt;=16,"High","Intermediate"))</f>
        <v>Intermediate</v>
      </c>
      <c r="G694">
        <v>74000</v>
      </c>
      <c r="H694">
        <v>740000</v>
      </c>
      <c r="I694" t="s">
        <v>1450</v>
      </c>
      <c r="J694" t="s">
        <v>45</v>
      </c>
      <c r="K694" t="str">
        <f t="shared" si="30"/>
        <v>May-2025</v>
      </c>
      <c r="L694" t="s">
        <v>73</v>
      </c>
      <c r="M694">
        <f t="shared" si="31"/>
        <v>2</v>
      </c>
      <c r="N694" t="str">
        <f t="shared" si="32"/>
        <v>Early</v>
      </c>
      <c r="O694" t="s">
        <v>1451</v>
      </c>
      <c r="P694" t="s">
        <v>26</v>
      </c>
      <c r="Q694" t="s">
        <v>21</v>
      </c>
    </row>
    <row r="695" spans="1:17" x14ac:dyDescent="0.3">
      <c r="A695" t="s">
        <v>22</v>
      </c>
      <c r="B695" t="s">
        <v>14</v>
      </c>
      <c r="C695" t="s">
        <v>28</v>
      </c>
      <c r="D695" t="s">
        <v>1141</v>
      </c>
      <c r="E695">
        <v>29</v>
      </c>
      <c r="F695" t="str">
        <f>IF(petrolpump_jbp_data[Quantity]&lt;=6,"Low",  IF(petrolpump_jbp_data[Quantity]&gt;=16,"High","Intermediate"))</f>
        <v>High</v>
      </c>
      <c r="G695">
        <v>81500</v>
      </c>
      <c r="H695">
        <v>2363500</v>
      </c>
      <c r="I695" t="s">
        <v>1452</v>
      </c>
      <c r="J695" t="s">
        <v>40</v>
      </c>
      <c r="K695" t="str">
        <f t="shared" si="30"/>
        <v>May-2025</v>
      </c>
      <c r="L695" t="s">
        <v>22</v>
      </c>
      <c r="M695">
        <f t="shared" si="31"/>
        <v>5</v>
      </c>
      <c r="N695" t="str">
        <f t="shared" si="32"/>
        <v>Delayed</v>
      </c>
      <c r="O695" t="s">
        <v>1453</v>
      </c>
      <c r="P695" t="s">
        <v>26</v>
      </c>
      <c r="Q695" t="s">
        <v>364</v>
      </c>
    </row>
    <row r="696" spans="1:17" x14ac:dyDescent="0.3">
      <c r="A696" t="s">
        <v>40</v>
      </c>
      <c r="B696" t="s">
        <v>14</v>
      </c>
      <c r="C696" t="s">
        <v>33</v>
      </c>
      <c r="D696" t="s">
        <v>1141</v>
      </c>
      <c r="E696">
        <v>7</v>
      </c>
      <c r="F696" t="str">
        <f>IF(petrolpump_jbp_data[Quantity]&lt;=6,"Low",  IF(petrolpump_jbp_data[Quantity]&gt;=16,"High","Intermediate"))</f>
        <v>Intermediate</v>
      </c>
      <c r="G696">
        <v>81500</v>
      </c>
      <c r="H696">
        <v>570500</v>
      </c>
      <c r="I696" t="s">
        <v>1454</v>
      </c>
      <c r="J696" t="s">
        <v>35</v>
      </c>
      <c r="K696" t="str">
        <f t="shared" si="30"/>
        <v>May-2025</v>
      </c>
      <c r="L696" t="s">
        <v>40</v>
      </c>
      <c r="M696">
        <f t="shared" si="31"/>
        <v>5</v>
      </c>
      <c r="N696" t="str">
        <f t="shared" si="32"/>
        <v>Delayed</v>
      </c>
      <c r="O696" t="s">
        <v>1455</v>
      </c>
      <c r="P696" t="s">
        <v>20</v>
      </c>
      <c r="Q696" t="s">
        <v>364</v>
      </c>
    </row>
    <row r="697" spans="1:17" x14ac:dyDescent="0.3">
      <c r="A697" t="s">
        <v>179</v>
      </c>
      <c r="B697" t="s">
        <v>14</v>
      </c>
      <c r="C697" t="s">
        <v>15</v>
      </c>
      <c r="D697" t="s">
        <v>1141</v>
      </c>
      <c r="E697">
        <v>24</v>
      </c>
      <c r="F697" t="str">
        <f>IF(petrolpump_jbp_data[Quantity]&lt;=6,"Low",  IF(petrolpump_jbp_data[Quantity]&gt;=16,"High","Intermediate"))</f>
        <v>High</v>
      </c>
      <c r="G697">
        <v>74000</v>
      </c>
      <c r="H697">
        <v>1776000</v>
      </c>
      <c r="I697" t="s">
        <v>1456</v>
      </c>
      <c r="J697" t="s">
        <v>24</v>
      </c>
      <c r="K697" t="str">
        <f t="shared" si="30"/>
        <v>May-2025</v>
      </c>
      <c r="L697" t="s">
        <v>179</v>
      </c>
      <c r="M697">
        <f t="shared" si="31"/>
        <v>4</v>
      </c>
      <c r="N697" t="str">
        <f t="shared" si="32"/>
        <v>Delayed</v>
      </c>
      <c r="O697" t="s">
        <v>1457</v>
      </c>
      <c r="P697" t="s">
        <v>20</v>
      </c>
      <c r="Q697" t="s">
        <v>364</v>
      </c>
    </row>
    <row r="698" spans="1:17" x14ac:dyDescent="0.3">
      <c r="A698" t="s">
        <v>51</v>
      </c>
      <c r="B698" t="s">
        <v>14</v>
      </c>
      <c r="C698" t="s">
        <v>46</v>
      </c>
      <c r="D698" t="s">
        <v>1141</v>
      </c>
      <c r="E698">
        <v>27</v>
      </c>
      <c r="F698" t="str">
        <f>IF(petrolpump_jbp_data[Quantity]&lt;=6,"Low",  IF(petrolpump_jbp_data[Quantity]&gt;=16,"High","Intermediate"))</f>
        <v>High</v>
      </c>
      <c r="G698">
        <v>81500</v>
      </c>
      <c r="H698">
        <v>2200500</v>
      </c>
      <c r="I698" t="s">
        <v>1458</v>
      </c>
      <c r="J698" t="s">
        <v>102</v>
      </c>
      <c r="K698" t="str">
        <f t="shared" si="30"/>
        <v>May-2025</v>
      </c>
      <c r="L698" t="s">
        <v>51</v>
      </c>
      <c r="M698">
        <f t="shared" si="31"/>
        <v>5</v>
      </c>
      <c r="N698" t="str">
        <f t="shared" si="32"/>
        <v>Delayed</v>
      </c>
      <c r="O698" t="s">
        <v>1459</v>
      </c>
      <c r="P698" t="s">
        <v>26</v>
      </c>
      <c r="Q698" t="s">
        <v>216</v>
      </c>
    </row>
    <row r="699" spans="1:17" x14ac:dyDescent="0.3">
      <c r="A699" t="s">
        <v>70</v>
      </c>
      <c r="B699" t="s">
        <v>14</v>
      </c>
      <c r="C699" t="s">
        <v>67</v>
      </c>
      <c r="D699" t="s">
        <v>1141</v>
      </c>
      <c r="E699">
        <v>25</v>
      </c>
      <c r="F699" t="str">
        <f>IF(petrolpump_jbp_data[Quantity]&lt;=6,"Low",  IF(petrolpump_jbp_data[Quantity]&gt;=16,"High","Intermediate"))</f>
        <v>High</v>
      </c>
      <c r="G699">
        <v>81500</v>
      </c>
      <c r="H699">
        <v>2037500</v>
      </c>
      <c r="I699" t="s">
        <v>1460</v>
      </c>
      <c r="J699" t="s">
        <v>32</v>
      </c>
      <c r="K699" t="str">
        <f t="shared" si="30"/>
        <v>May-2025</v>
      </c>
      <c r="L699" t="s">
        <v>70</v>
      </c>
      <c r="M699">
        <f t="shared" si="31"/>
        <v>3</v>
      </c>
      <c r="N699" t="str">
        <f t="shared" si="32"/>
        <v>Early</v>
      </c>
      <c r="O699" t="s">
        <v>1461</v>
      </c>
      <c r="P699" t="s">
        <v>20</v>
      </c>
      <c r="Q699" t="s">
        <v>364</v>
      </c>
    </row>
    <row r="700" spans="1:17" x14ac:dyDescent="0.3">
      <c r="A700" t="s">
        <v>37</v>
      </c>
      <c r="B700" t="s">
        <v>14</v>
      </c>
      <c r="C700" t="s">
        <v>15</v>
      </c>
      <c r="D700" t="s">
        <v>1141</v>
      </c>
      <c r="E700">
        <v>6</v>
      </c>
      <c r="F700" t="str">
        <f>IF(petrolpump_jbp_data[Quantity]&lt;=6,"Low",  IF(petrolpump_jbp_data[Quantity]&gt;=16,"High","Intermediate"))</f>
        <v>Low</v>
      </c>
      <c r="G700">
        <v>74000</v>
      </c>
      <c r="H700">
        <v>444000</v>
      </c>
      <c r="I700" t="s">
        <v>1462</v>
      </c>
      <c r="J700" t="s">
        <v>96</v>
      </c>
      <c r="K700" t="str">
        <f t="shared" si="30"/>
        <v>May-2025</v>
      </c>
      <c r="L700" t="s">
        <v>37</v>
      </c>
      <c r="M700">
        <f t="shared" si="31"/>
        <v>4</v>
      </c>
      <c r="N700" t="str">
        <f t="shared" si="32"/>
        <v>Delayed</v>
      </c>
      <c r="O700" t="s">
        <v>1463</v>
      </c>
      <c r="P700" t="s">
        <v>26</v>
      </c>
      <c r="Q700" t="s">
        <v>216</v>
      </c>
    </row>
    <row r="701" spans="1:17" x14ac:dyDescent="0.3">
      <c r="A701" t="s">
        <v>32</v>
      </c>
      <c r="B701" t="s">
        <v>14</v>
      </c>
      <c r="C701" t="s">
        <v>46</v>
      </c>
      <c r="D701" t="s">
        <v>1141</v>
      </c>
      <c r="E701">
        <v>17</v>
      </c>
      <c r="F701" t="str">
        <f>IF(petrolpump_jbp_data[Quantity]&lt;=6,"Low",  IF(petrolpump_jbp_data[Quantity]&gt;=16,"High","Intermediate"))</f>
        <v>High</v>
      </c>
      <c r="G701">
        <v>81500</v>
      </c>
      <c r="H701">
        <v>1385500</v>
      </c>
      <c r="I701" t="s">
        <v>1464</v>
      </c>
      <c r="J701" t="s">
        <v>43</v>
      </c>
      <c r="K701" t="str">
        <f t="shared" si="30"/>
        <v>May-2025</v>
      </c>
      <c r="L701" t="s">
        <v>32</v>
      </c>
      <c r="M701">
        <f t="shared" si="31"/>
        <v>1</v>
      </c>
      <c r="N701" t="str">
        <f t="shared" si="32"/>
        <v>Early</v>
      </c>
      <c r="O701" t="s">
        <v>1465</v>
      </c>
      <c r="P701" t="s">
        <v>20</v>
      </c>
      <c r="Q701" t="s">
        <v>364</v>
      </c>
    </row>
    <row r="702" spans="1:17" x14ac:dyDescent="0.3">
      <c r="A702" t="s">
        <v>132</v>
      </c>
      <c r="B702" t="s">
        <v>14</v>
      </c>
      <c r="C702" t="s">
        <v>41</v>
      </c>
      <c r="D702" t="s">
        <v>1141</v>
      </c>
      <c r="E702">
        <v>20</v>
      </c>
      <c r="F702" t="str">
        <f>IF(petrolpump_jbp_data[Quantity]&lt;=6,"Low",  IF(petrolpump_jbp_data[Quantity]&gt;=16,"High","Intermediate"))</f>
        <v>High</v>
      </c>
      <c r="G702">
        <v>81500</v>
      </c>
      <c r="H702">
        <v>1630000</v>
      </c>
      <c r="I702" t="s">
        <v>1466</v>
      </c>
      <c r="J702" t="s">
        <v>73</v>
      </c>
      <c r="K702" t="str">
        <f t="shared" si="30"/>
        <v>May-2025</v>
      </c>
      <c r="L702" t="s">
        <v>132</v>
      </c>
      <c r="M702">
        <f t="shared" si="31"/>
        <v>1</v>
      </c>
      <c r="N702" t="str">
        <f t="shared" si="32"/>
        <v>Early</v>
      </c>
      <c r="O702" t="s">
        <v>1467</v>
      </c>
      <c r="P702" t="s">
        <v>26</v>
      </c>
      <c r="Q702" t="s">
        <v>21</v>
      </c>
    </row>
    <row r="703" spans="1:17" x14ac:dyDescent="0.3">
      <c r="A703" t="s">
        <v>18</v>
      </c>
      <c r="B703" t="s">
        <v>14</v>
      </c>
      <c r="C703" t="s">
        <v>94</v>
      </c>
      <c r="D703" t="s">
        <v>1141</v>
      </c>
      <c r="E703">
        <v>9</v>
      </c>
      <c r="F703" t="str">
        <f>IF(petrolpump_jbp_data[Quantity]&lt;=6,"Low",  IF(petrolpump_jbp_data[Quantity]&gt;=16,"High","Intermediate"))</f>
        <v>Intermediate</v>
      </c>
      <c r="G703">
        <v>74000</v>
      </c>
      <c r="H703">
        <v>666000</v>
      </c>
      <c r="I703" t="s">
        <v>1468</v>
      </c>
      <c r="J703" t="s">
        <v>43</v>
      </c>
      <c r="K703" t="str">
        <f t="shared" si="30"/>
        <v>May-2025</v>
      </c>
      <c r="L703" t="s">
        <v>18</v>
      </c>
      <c r="M703">
        <f t="shared" si="31"/>
        <v>3</v>
      </c>
      <c r="N703" t="str">
        <f t="shared" si="32"/>
        <v>Early</v>
      </c>
      <c r="O703" t="s">
        <v>1469</v>
      </c>
      <c r="P703" t="s">
        <v>20</v>
      </c>
      <c r="Q703" t="s">
        <v>371</v>
      </c>
    </row>
    <row r="704" spans="1:17" x14ac:dyDescent="0.3">
      <c r="A704" t="s">
        <v>30</v>
      </c>
      <c r="B704" t="s">
        <v>14</v>
      </c>
      <c r="C704" t="s">
        <v>67</v>
      </c>
      <c r="D704" t="s">
        <v>1141</v>
      </c>
      <c r="E704">
        <v>15</v>
      </c>
      <c r="F704" t="str">
        <f>IF(petrolpump_jbp_data[Quantity]&lt;=6,"Low",  IF(petrolpump_jbp_data[Quantity]&gt;=16,"High","Intermediate"))</f>
        <v>Intermediate</v>
      </c>
      <c r="G704">
        <v>74000</v>
      </c>
      <c r="H704">
        <v>1110000</v>
      </c>
      <c r="I704" t="s">
        <v>1470</v>
      </c>
      <c r="J704" t="s">
        <v>80</v>
      </c>
      <c r="K704" t="str">
        <f t="shared" si="30"/>
        <v>May-2025</v>
      </c>
      <c r="L704" t="s">
        <v>30</v>
      </c>
      <c r="M704">
        <f t="shared" si="31"/>
        <v>1</v>
      </c>
      <c r="N704" t="str">
        <f t="shared" si="32"/>
        <v>Early</v>
      </c>
      <c r="O704" t="s">
        <v>1471</v>
      </c>
      <c r="P704" t="s">
        <v>20</v>
      </c>
      <c r="Q704" t="s">
        <v>364</v>
      </c>
    </row>
    <row r="705" spans="1:17" x14ac:dyDescent="0.3">
      <c r="A705" t="s">
        <v>96</v>
      </c>
      <c r="B705" t="s">
        <v>14</v>
      </c>
      <c r="C705" t="s">
        <v>15</v>
      </c>
      <c r="D705" t="s">
        <v>1141</v>
      </c>
      <c r="E705">
        <v>10</v>
      </c>
      <c r="F705" t="str">
        <f>IF(petrolpump_jbp_data[Quantity]&lt;=6,"Low",  IF(petrolpump_jbp_data[Quantity]&gt;=16,"High","Intermediate"))</f>
        <v>Intermediate</v>
      </c>
      <c r="G705">
        <v>74000</v>
      </c>
      <c r="H705">
        <v>740000</v>
      </c>
      <c r="I705" t="s">
        <v>1472</v>
      </c>
      <c r="J705" t="s">
        <v>102</v>
      </c>
      <c r="K705" t="str">
        <f t="shared" si="30"/>
        <v>May-2025</v>
      </c>
      <c r="L705" t="s">
        <v>96</v>
      </c>
      <c r="M705">
        <f t="shared" si="31"/>
        <v>3</v>
      </c>
      <c r="N705" t="str">
        <f t="shared" si="32"/>
        <v>Early</v>
      </c>
      <c r="O705" t="s">
        <v>1473</v>
      </c>
      <c r="P705" t="s">
        <v>26</v>
      </c>
      <c r="Q705" t="s">
        <v>21</v>
      </c>
    </row>
    <row r="706" spans="1:17" x14ac:dyDescent="0.3">
      <c r="A706" t="s">
        <v>70</v>
      </c>
      <c r="B706" t="s">
        <v>14</v>
      </c>
      <c r="C706" t="s">
        <v>41</v>
      </c>
      <c r="D706" t="s">
        <v>1141</v>
      </c>
      <c r="E706">
        <v>5</v>
      </c>
      <c r="F706" t="str">
        <f>IF(petrolpump_jbp_data[Quantity]&lt;=6,"Low",  IF(petrolpump_jbp_data[Quantity]&gt;=16,"High","Intermediate"))</f>
        <v>Low</v>
      </c>
      <c r="G706">
        <v>81500</v>
      </c>
      <c r="H706">
        <v>407500</v>
      </c>
      <c r="I706" t="s">
        <v>1474</v>
      </c>
      <c r="J706" t="s">
        <v>65</v>
      </c>
      <c r="K706" t="str">
        <f t="shared" ref="K706:K769" si="33">TEXT(J:J,"mmmm-yyyy")</f>
        <v>May-2025</v>
      </c>
      <c r="L706" t="s">
        <v>70</v>
      </c>
      <c r="M706">
        <f t="shared" ref="M706:M769" si="34">DATEDIF(J706,L706, "d")</f>
        <v>5</v>
      </c>
      <c r="N706" t="str">
        <f t="shared" ref="N706:N769" si="35">IF(DATEDIF(J706,L706,"d")&gt;3,"Delayed","Early")</f>
        <v>Delayed</v>
      </c>
      <c r="O706" t="s">
        <v>1475</v>
      </c>
      <c r="P706" t="s">
        <v>20</v>
      </c>
      <c r="Q706" t="s">
        <v>216</v>
      </c>
    </row>
    <row r="707" spans="1:17" x14ac:dyDescent="0.3">
      <c r="A707" t="s">
        <v>70</v>
      </c>
      <c r="B707" t="s">
        <v>14</v>
      </c>
      <c r="C707" t="s">
        <v>67</v>
      </c>
      <c r="D707" t="s">
        <v>1141</v>
      </c>
      <c r="E707">
        <v>15</v>
      </c>
      <c r="F707" t="str">
        <f>IF(petrolpump_jbp_data[Quantity]&lt;=6,"Low",  IF(petrolpump_jbp_data[Quantity]&gt;=16,"High","Intermediate"))</f>
        <v>Intermediate</v>
      </c>
      <c r="G707">
        <v>81500</v>
      </c>
      <c r="H707">
        <v>1222500</v>
      </c>
      <c r="I707" t="s">
        <v>1476</v>
      </c>
      <c r="J707" t="s">
        <v>32</v>
      </c>
      <c r="K707" t="str">
        <f t="shared" si="33"/>
        <v>May-2025</v>
      </c>
      <c r="L707" t="s">
        <v>70</v>
      </c>
      <c r="M707">
        <f t="shared" si="34"/>
        <v>3</v>
      </c>
      <c r="N707" t="str">
        <f t="shared" si="35"/>
        <v>Early</v>
      </c>
      <c r="O707" t="s">
        <v>1477</v>
      </c>
      <c r="P707" t="s">
        <v>26</v>
      </c>
      <c r="Q707" t="s">
        <v>364</v>
      </c>
    </row>
    <row r="708" spans="1:17" x14ac:dyDescent="0.3">
      <c r="A708" t="s">
        <v>18</v>
      </c>
      <c r="B708" t="s">
        <v>14</v>
      </c>
      <c r="C708" t="s">
        <v>28</v>
      </c>
      <c r="D708" t="s">
        <v>1141</v>
      </c>
      <c r="E708">
        <v>7</v>
      </c>
      <c r="F708" t="str">
        <f>IF(petrolpump_jbp_data[Quantity]&lt;=6,"Low",  IF(petrolpump_jbp_data[Quantity]&gt;=16,"High","Intermediate"))</f>
        <v>Intermediate</v>
      </c>
      <c r="G708">
        <v>81500</v>
      </c>
      <c r="H708">
        <v>570500</v>
      </c>
      <c r="I708" t="s">
        <v>1478</v>
      </c>
      <c r="J708" t="s">
        <v>32</v>
      </c>
      <c r="K708" t="str">
        <f t="shared" si="33"/>
        <v>May-2025</v>
      </c>
      <c r="L708" t="s">
        <v>18</v>
      </c>
      <c r="M708">
        <f t="shared" si="34"/>
        <v>2</v>
      </c>
      <c r="N708" t="str">
        <f t="shared" si="35"/>
        <v>Early</v>
      </c>
      <c r="O708" t="s">
        <v>1479</v>
      </c>
      <c r="P708" t="s">
        <v>20</v>
      </c>
      <c r="Q708" t="s">
        <v>21</v>
      </c>
    </row>
    <row r="709" spans="1:17" x14ac:dyDescent="0.3">
      <c r="A709" t="s">
        <v>13</v>
      </c>
      <c r="B709" t="s">
        <v>14</v>
      </c>
      <c r="C709" t="s">
        <v>94</v>
      </c>
      <c r="D709" t="s">
        <v>1141</v>
      </c>
      <c r="E709">
        <v>16</v>
      </c>
      <c r="F709" t="str">
        <f>IF(petrolpump_jbp_data[Quantity]&lt;=6,"Low",  IF(petrolpump_jbp_data[Quantity]&gt;=16,"High","Intermediate"))</f>
        <v>High</v>
      </c>
      <c r="G709">
        <v>81500</v>
      </c>
      <c r="H709">
        <v>1304000</v>
      </c>
      <c r="I709" t="s">
        <v>1480</v>
      </c>
      <c r="J709" t="s">
        <v>24</v>
      </c>
      <c r="K709" t="str">
        <f t="shared" si="33"/>
        <v>May-2025</v>
      </c>
      <c r="L709" t="s">
        <v>13</v>
      </c>
      <c r="M709">
        <f t="shared" si="34"/>
        <v>3</v>
      </c>
      <c r="N709" t="str">
        <f t="shared" si="35"/>
        <v>Early</v>
      </c>
      <c r="O709" t="s">
        <v>1481</v>
      </c>
      <c r="P709" t="s">
        <v>26</v>
      </c>
      <c r="Q709" t="s">
        <v>216</v>
      </c>
    </row>
    <row r="710" spans="1:17" x14ac:dyDescent="0.3">
      <c r="A710" t="s">
        <v>179</v>
      </c>
      <c r="B710" t="s">
        <v>14</v>
      </c>
      <c r="C710" t="s">
        <v>67</v>
      </c>
      <c r="D710" t="s">
        <v>1141</v>
      </c>
      <c r="E710">
        <v>27</v>
      </c>
      <c r="F710" t="str">
        <f>IF(petrolpump_jbp_data[Quantity]&lt;=6,"Low",  IF(petrolpump_jbp_data[Quantity]&gt;=16,"High","Intermediate"))</f>
        <v>High</v>
      </c>
      <c r="G710">
        <v>81500</v>
      </c>
      <c r="H710">
        <v>2200500</v>
      </c>
      <c r="I710" t="s">
        <v>1482</v>
      </c>
      <c r="J710" t="s">
        <v>22</v>
      </c>
      <c r="K710" t="str">
        <f t="shared" si="33"/>
        <v>May-2025</v>
      </c>
      <c r="L710" t="s">
        <v>179</v>
      </c>
      <c r="M710">
        <f t="shared" si="34"/>
        <v>2</v>
      </c>
      <c r="N710" t="str">
        <f t="shared" si="35"/>
        <v>Early</v>
      </c>
      <c r="O710" t="s">
        <v>1483</v>
      </c>
      <c r="P710" t="s">
        <v>26</v>
      </c>
      <c r="Q710" t="s">
        <v>371</v>
      </c>
    </row>
    <row r="711" spans="1:17" x14ac:dyDescent="0.3">
      <c r="A711" t="s">
        <v>43</v>
      </c>
      <c r="B711" t="s">
        <v>14</v>
      </c>
      <c r="C711" t="s">
        <v>41</v>
      </c>
      <c r="D711" t="s">
        <v>1141</v>
      </c>
      <c r="E711">
        <v>28</v>
      </c>
      <c r="F711" t="str">
        <f>IF(petrolpump_jbp_data[Quantity]&lt;=6,"Low",  IF(petrolpump_jbp_data[Quantity]&gt;=16,"High","Intermediate"))</f>
        <v>High</v>
      </c>
      <c r="G711">
        <v>74000</v>
      </c>
      <c r="H711">
        <v>2072000</v>
      </c>
      <c r="I711" t="s">
        <v>1484</v>
      </c>
      <c r="J711" t="s">
        <v>37</v>
      </c>
      <c r="K711" t="str">
        <f t="shared" si="33"/>
        <v>May-2025</v>
      </c>
      <c r="L711" t="s">
        <v>43</v>
      </c>
      <c r="M711">
        <f t="shared" si="34"/>
        <v>2</v>
      </c>
      <c r="N711" t="str">
        <f t="shared" si="35"/>
        <v>Early</v>
      </c>
      <c r="O711" t="s">
        <v>1485</v>
      </c>
      <c r="P711" t="s">
        <v>20</v>
      </c>
      <c r="Q711" t="s">
        <v>371</v>
      </c>
    </row>
    <row r="712" spans="1:17" x14ac:dyDescent="0.3">
      <c r="A712" t="s">
        <v>35</v>
      </c>
      <c r="B712" t="s">
        <v>14</v>
      </c>
      <c r="C712" t="s">
        <v>33</v>
      </c>
      <c r="D712" t="s">
        <v>1141</v>
      </c>
      <c r="E712">
        <v>21</v>
      </c>
      <c r="F712" t="str">
        <f>IF(petrolpump_jbp_data[Quantity]&lt;=6,"Low",  IF(petrolpump_jbp_data[Quantity]&gt;=16,"High","Intermediate"))</f>
        <v>High</v>
      </c>
      <c r="G712">
        <v>81500</v>
      </c>
      <c r="H712">
        <v>1711500</v>
      </c>
      <c r="I712" t="s">
        <v>1486</v>
      </c>
      <c r="J712" t="s">
        <v>58</v>
      </c>
      <c r="K712" t="str">
        <f t="shared" si="33"/>
        <v>May-2025</v>
      </c>
      <c r="L712" t="s">
        <v>35</v>
      </c>
      <c r="M712">
        <f t="shared" si="34"/>
        <v>2</v>
      </c>
      <c r="N712" t="str">
        <f t="shared" si="35"/>
        <v>Early</v>
      </c>
      <c r="O712" t="s">
        <v>1487</v>
      </c>
      <c r="P712" t="s">
        <v>20</v>
      </c>
      <c r="Q712" t="s">
        <v>371</v>
      </c>
    </row>
    <row r="713" spans="1:17" x14ac:dyDescent="0.3">
      <c r="A713" t="s">
        <v>73</v>
      </c>
      <c r="B713" t="s">
        <v>14</v>
      </c>
      <c r="C713" t="s">
        <v>41</v>
      </c>
      <c r="D713" t="s">
        <v>1141</v>
      </c>
      <c r="E713">
        <v>30</v>
      </c>
      <c r="F713" t="str">
        <f>IF(petrolpump_jbp_data[Quantity]&lt;=6,"Low",  IF(petrolpump_jbp_data[Quantity]&gt;=16,"High","Intermediate"))</f>
        <v>High</v>
      </c>
      <c r="G713">
        <v>81500</v>
      </c>
      <c r="H713">
        <v>2445000</v>
      </c>
      <c r="I713" t="s">
        <v>1488</v>
      </c>
      <c r="J713" t="s">
        <v>48</v>
      </c>
      <c r="K713" t="str">
        <f t="shared" si="33"/>
        <v>May-2025</v>
      </c>
      <c r="L713" t="s">
        <v>73</v>
      </c>
      <c r="M713">
        <f t="shared" si="34"/>
        <v>4</v>
      </c>
      <c r="N713" t="str">
        <f t="shared" si="35"/>
        <v>Delayed</v>
      </c>
      <c r="O713" t="s">
        <v>1489</v>
      </c>
      <c r="P713" t="s">
        <v>26</v>
      </c>
      <c r="Q713" t="s">
        <v>364</v>
      </c>
    </row>
    <row r="714" spans="1:17" x14ac:dyDescent="0.3">
      <c r="A714" t="s">
        <v>65</v>
      </c>
      <c r="B714" t="s">
        <v>14</v>
      </c>
      <c r="C714" t="s">
        <v>33</v>
      </c>
      <c r="D714" t="s">
        <v>1141</v>
      </c>
      <c r="E714">
        <v>11</v>
      </c>
      <c r="F714" t="str">
        <f>IF(petrolpump_jbp_data[Quantity]&lt;=6,"Low",  IF(petrolpump_jbp_data[Quantity]&gt;=16,"High","Intermediate"))</f>
        <v>Intermediate</v>
      </c>
      <c r="G714">
        <v>74000</v>
      </c>
      <c r="H714">
        <v>814000</v>
      </c>
      <c r="I714" t="s">
        <v>1490</v>
      </c>
      <c r="J714" t="s">
        <v>58</v>
      </c>
      <c r="K714" t="str">
        <f t="shared" si="33"/>
        <v>May-2025</v>
      </c>
      <c r="L714" t="s">
        <v>65</v>
      </c>
      <c r="M714">
        <f t="shared" si="34"/>
        <v>4</v>
      </c>
      <c r="N714" t="str">
        <f t="shared" si="35"/>
        <v>Delayed</v>
      </c>
      <c r="O714" t="s">
        <v>1491</v>
      </c>
      <c r="P714" t="s">
        <v>20</v>
      </c>
      <c r="Q714" t="s">
        <v>216</v>
      </c>
    </row>
    <row r="715" spans="1:17" x14ac:dyDescent="0.3">
      <c r="A715" t="s">
        <v>62</v>
      </c>
      <c r="B715" t="s">
        <v>14</v>
      </c>
      <c r="C715" t="s">
        <v>67</v>
      </c>
      <c r="D715" t="s">
        <v>1141</v>
      </c>
      <c r="E715">
        <v>8</v>
      </c>
      <c r="F715" t="str">
        <f>IF(petrolpump_jbp_data[Quantity]&lt;=6,"Low",  IF(petrolpump_jbp_data[Quantity]&gt;=16,"High","Intermediate"))</f>
        <v>Intermediate</v>
      </c>
      <c r="G715">
        <v>74000</v>
      </c>
      <c r="H715">
        <v>592000</v>
      </c>
      <c r="I715" t="s">
        <v>1492</v>
      </c>
      <c r="J715" t="s">
        <v>40</v>
      </c>
      <c r="K715" t="str">
        <f t="shared" si="33"/>
        <v>May-2025</v>
      </c>
      <c r="L715" t="s">
        <v>62</v>
      </c>
      <c r="M715">
        <f t="shared" si="34"/>
        <v>4</v>
      </c>
      <c r="N715" t="str">
        <f t="shared" si="35"/>
        <v>Delayed</v>
      </c>
      <c r="O715" t="s">
        <v>1493</v>
      </c>
      <c r="P715" t="s">
        <v>20</v>
      </c>
      <c r="Q715" t="s">
        <v>364</v>
      </c>
    </row>
    <row r="716" spans="1:17" x14ac:dyDescent="0.3">
      <c r="A716" t="s">
        <v>27</v>
      </c>
      <c r="B716" t="s">
        <v>14</v>
      </c>
      <c r="C716" t="s">
        <v>15</v>
      </c>
      <c r="D716" t="s">
        <v>1141</v>
      </c>
      <c r="E716">
        <v>27</v>
      </c>
      <c r="F716" t="str">
        <f>IF(petrolpump_jbp_data[Quantity]&lt;=6,"Low",  IF(petrolpump_jbp_data[Quantity]&gt;=16,"High","Intermediate"))</f>
        <v>High</v>
      </c>
      <c r="G716">
        <v>81500</v>
      </c>
      <c r="H716">
        <v>2200500</v>
      </c>
      <c r="I716" t="s">
        <v>1494</v>
      </c>
      <c r="J716" t="s">
        <v>30</v>
      </c>
      <c r="K716" t="str">
        <f t="shared" si="33"/>
        <v>May-2025</v>
      </c>
      <c r="L716" t="s">
        <v>27</v>
      </c>
      <c r="M716">
        <f t="shared" si="34"/>
        <v>4</v>
      </c>
      <c r="N716" t="str">
        <f t="shared" si="35"/>
        <v>Delayed</v>
      </c>
      <c r="O716" t="s">
        <v>1495</v>
      </c>
      <c r="P716" t="s">
        <v>20</v>
      </c>
      <c r="Q716" t="s">
        <v>216</v>
      </c>
    </row>
    <row r="717" spans="1:17" x14ac:dyDescent="0.3">
      <c r="A717" t="s">
        <v>27</v>
      </c>
      <c r="B717" t="s">
        <v>14</v>
      </c>
      <c r="C717" t="s">
        <v>28</v>
      </c>
      <c r="D717" t="s">
        <v>1141</v>
      </c>
      <c r="E717">
        <v>6</v>
      </c>
      <c r="F717" t="str">
        <f>IF(petrolpump_jbp_data[Quantity]&lt;=6,"Low",  IF(petrolpump_jbp_data[Quantity]&gt;=16,"High","Intermediate"))</f>
        <v>Low</v>
      </c>
      <c r="G717">
        <v>81500</v>
      </c>
      <c r="H717">
        <v>489000</v>
      </c>
      <c r="I717" t="s">
        <v>1496</v>
      </c>
      <c r="J717" t="s">
        <v>30</v>
      </c>
      <c r="K717" t="str">
        <f t="shared" si="33"/>
        <v>May-2025</v>
      </c>
      <c r="L717" t="s">
        <v>27</v>
      </c>
      <c r="M717">
        <f t="shared" si="34"/>
        <v>4</v>
      </c>
      <c r="N717" t="str">
        <f t="shared" si="35"/>
        <v>Delayed</v>
      </c>
      <c r="O717" t="s">
        <v>1497</v>
      </c>
      <c r="P717" t="s">
        <v>26</v>
      </c>
      <c r="Q717" t="s">
        <v>364</v>
      </c>
    </row>
    <row r="718" spans="1:17" x14ac:dyDescent="0.3">
      <c r="A718" t="s">
        <v>27</v>
      </c>
      <c r="B718" t="s">
        <v>14</v>
      </c>
      <c r="C718" t="s">
        <v>33</v>
      </c>
      <c r="D718" t="s">
        <v>1141</v>
      </c>
      <c r="E718">
        <v>25</v>
      </c>
      <c r="F718" t="str">
        <f>IF(petrolpump_jbp_data[Quantity]&lt;=6,"Low",  IF(petrolpump_jbp_data[Quantity]&gt;=16,"High","Intermediate"))</f>
        <v>High</v>
      </c>
      <c r="G718">
        <v>74000</v>
      </c>
      <c r="H718">
        <v>1850000</v>
      </c>
      <c r="I718" t="s">
        <v>1498</v>
      </c>
      <c r="J718" t="s">
        <v>48</v>
      </c>
      <c r="K718" t="str">
        <f t="shared" si="33"/>
        <v>May-2025</v>
      </c>
      <c r="L718" t="s">
        <v>27</v>
      </c>
      <c r="M718">
        <f t="shared" si="34"/>
        <v>1</v>
      </c>
      <c r="N718" t="str">
        <f t="shared" si="35"/>
        <v>Early</v>
      </c>
      <c r="O718" t="s">
        <v>1499</v>
      </c>
      <c r="P718" t="s">
        <v>26</v>
      </c>
      <c r="Q718" t="s">
        <v>371</v>
      </c>
    </row>
    <row r="719" spans="1:17" x14ac:dyDescent="0.3">
      <c r="A719" t="s">
        <v>18</v>
      </c>
      <c r="B719" t="s">
        <v>14</v>
      </c>
      <c r="C719" t="s">
        <v>78</v>
      </c>
      <c r="D719" t="s">
        <v>1141</v>
      </c>
      <c r="E719">
        <v>26</v>
      </c>
      <c r="F719" t="str">
        <f>IF(petrolpump_jbp_data[Quantity]&lt;=6,"Low",  IF(petrolpump_jbp_data[Quantity]&gt;=16,"High","Intermediate"))</f>
        <v>High</v>
      </c>
      <c r="G719">
        <v>74000</v>
      </c>
      <c r="H719">
        <v>1924000</v>
      </c>
      <c r="I719" t="s">
        <v>1500</v>
      </c>
      <c r="J719" t="s">
        <v>43</v>
      </c>
      <c r="K719" t="str">
        <f t="shared" si="33"/>
        <v>May-2025</v>
      </c>
      <c r="L719" t="s">
        <v>18</v>
      </c>
      <c r="M719">
        <f t="shared" si="34"/>
        <v>3</v>
      </c>
      <c r="N719" t="str">
        <f t="shared" si="35"/>
        <v>Early</v>
      </c>
      <c r="O719" t="s">
        <v>1501</v>
      </c>
      <c r="P719" t="s">
        <v>20</v>
      </c>
      <c r="Q719" t="s">
        <v>216</v>
      </c>
    </row>
    <row r="720" spans="1:17" x14ac:dyDescent="0.3">
      <c r="A720" t="s">
        <v>90</v>
      </c>
      <c r="B720" t="s">
        <v>14</v>
      </c>
      <c r="C720" t="s">
        <v>46</v>
      </c>
      <c r="D720" t="s">
        <v>1141</v>
      </c>
      <c r="E720">
        <v>11</v>
      </c>
      <c r="F720" t="str">
        <f>IF(petrolpump_jbp_data[Quantity]&lt;=6,"Low",  IF(petrolpump_jbp_data[Quantity]&gt;=16,"High","Intermediate"))</f>
        <v>Intermediate</v>
      </c>
      <c r="G720">
        <v>74000</v>
      </c>
      <c r="H720">
        <v>814000</v>
      </c>
      <c r="I720" t="s">
        <v>1502</v>
      </c>
      <c r="J720" t="s">
        <v>100</v>
      </c>
      <c r="K720" t="str">
        <f t="shared" si="33"/>
        <v>April-2025</v>
      </c>
      <c r="L720" t="s">
        <v>90</v>
      </c>
      <c r="M720">
        <f t="shared" si="34"/>
        <v>3</v>
      </c>
      <c r="N720" t="str">
        <f t="shared" si="35"/>
        <v>Early</v>
      </c>
      <c r="O720" t="s">
        <v>1503</v>
      </c>
      <c r="P720" t="s">
        <v>26</v>
      </c>
      <c r="Q720" t="s">
        <v>21</v>
      </c>
    </row>
    <row r="721" spans="1:17" x14ac:dyDescent="0.3">
      <c r="A721" t="s">
        <v>96</v>
      </c>
      <c r="B721" t="s">
        <v>14</v>
      </c>
      <c r="C721" t="s">
        <v>46</v>
      </c>
      <c r="D721" t="s">
        <v>1141</v>
      </c>
      <c r="E721">
        <v>20</v>
      </c>
      <c r="F721" t="str">
        <f>IF(petrolpump_jbp_data[Quantity]&lt;=6,"Low",  IF(petrolpump_jbp_data[Quantity]&gt;=16,"High","Intermediate"))</f>
        <v>High</v>
      </c>
      <c r="G721">
        <v>81500</v>
      </c>
      <c r="H721">
        <v>1630000</v>
      </c>
      <c r="I721" t="s">
        <v>1504</v>
      </c>
      <c r="J721" t="s">
        <v>45</v>
      </c>
      <c r="K721" t="str">
        <f t="shared" si="33"/>
        <v>May-2025</v>
      </c>
      <c r="L721" t="s">
        <v>96</v>
      </c>
      <c r="M721">
        <f t="shared" si="34"/>
        <v>4</v>
      </c>
      <c r="N721" t="str">
        <f t="shared" si="35"/>
        <v>Delayed</v>
      </c>
      <c r="O721" t="s">
        <v>1505</v>
      </c>
      <c r="P721" t="s">
        <v>26</v>
      </c>
      <c r="Q721" t="s">
        <v>364</v>
      </c>
    </row>
    <row r="722" spans="1:17" x14ac:dyDescent="0.3">
      <c r="A722" t="s">
        <v>18</v>
      </c>
      <c r="B722" t="s">
        <v>14</v>
      </c>
      <c r="C722" t="s">
        <v>94</v>
      </c>
      <c r="D722" t="s">
        <v>1141</v>
      </c>
      <c r="E722">
        <v>17</v>
      </c>
      <c r="F722" t="str">
        <f>IF(petrolpump_jbp_data[Quantity]&lt;=6,"Low",  IF(petrolpump_jbp_data[Quantity]&gt;=16,"High","Intermediate"))</f>
        <v>High</v>
      </c>
      <c r="G722">
        <v>81500</v>
      </c>
      <c r="H722">
        <v>1385500</v>
      </c>
      <c r="I722" t="s">
        <v>1506</v>
      </c>
      <c r="J722" t="s">
        <v>37</v>
      </c>
      <c r="K722" t="str">
        <f t="shared" si="33"/>
        <v>May-2025</v>
      </c>
      <c r="L722" t="s">
        <v>18</v>
      </c>
      <c r="M722">
        <f t="shared" si="34"/>
        <v>5</v>
      </c>
      <c r="N722" t="str">
        <f t="shared" si="35"/>
        <v>Delayed</v>
      </c>
      <c r="O722" t="s">
        <v>1507</v>
      </c>
      <c r="P722" t="s">
        <v>26</v>
      </c>
      <c r="Q722" t="s">
        <v>216</v>
      </c>
    </row>
    <row r="723" spans="1:17" x14ac:dyDescent="0.3">
      <c r="A723" t="s">
        <v>90</v>
      </c>
      <c r="B723" t="s">
        <v>14</v>
      </c>
      <c r="C723" t="s">
        <v>15</v>
      </c>
      <c r="D723" t="s">
        <v>1141</v>
      </c>
      <c r="E723">
        <v>16</v>
      </c>
      <c r="F723" t="str">
        <f>IF(petrolpump_jbp_data[Quantity]&lt;=6,"Low",  IF(petrolpump_jbp_data[Quantity]&gt;=16,"High","Intermediate"))</f>
        <v>High</v>
      </c>
      <c r="G723">
        <v>74000</v>
      </c>
      <c r="H723">
        <v>1184000</v>
      </c>
      <c r="I723" t="s">
        <v>1508</v>
      </c>
      <c r="J723" t="s">
        <v>157</v>
      </c>
      <c r="K723" t="str">
        <f t="shared" si="33"/>
        <v>April-2025</v>
      </c>
      <c r="L723" t="s">
        <v>90</v>
      </c>
      <c r="M723">
        <f t="shared" si="34"/>
        <v>1</v>
      </c>
      <c r="N723" t="str">
        <f t="shared" si="35"/>
        <v>Early</v>
      </c>
      <c r="O723" t="s">
        <v>1509</v>
      </c>
      <c r="P723" t="s">
        <v>26</v>
      </c>
      <c r="Q723" t="s">
        <v>216</v>
      </c>
    </row>
    <row r="724" spans="1:17" x14ac:dyDescent="0.3">
      <c r="A724" t="s">
        <v>110</v>
      </c>
      <c r="B724" t="s">
        <v>14</v>
      </c>
      <c r="C724" t="s">
        <v>78</v>
      </c>
      <c r="D724" t="s">
        <v>1141</v>
      </c>
      <c r="E724">
        <v>27</v>
      </c>
      <c r="F724" t="str">
        <f>IF(petrolpump_jbp_data[Quantity]&lt;=6,"Low",  IF(petrolpump_jbp_data[Quantity]&gt;=16,"High","Intermediate"))</f>
        <v>High</v>
      </c>
      <c r="G724">
        <v>74000</v>
      </c>
      <c r="H724">
        <v>1998000</v>
      </c>
      <c r="I724" t="s">
        <v>1510</v>
      </c>
      <c r="J724" t="s">
        <v>112</v>
      </c>
      <c r="K724" t="str">
        <f t="shared" si="33"/>
        <v>May-2025</v>
      </c>
      <c r="L724" t="s">
        <v>110</v>
      </c>
      <c r="M724">
        <f t="shared" si="34"/>
        <v>5</v>
      </c>
      <c r="N724" t="str">
        <f t="shared" si="35"/>
        <v>Delayed</v>
      </c>
      <c r="O724" t="s">
        <v>1511</v>
      </c>
      <c r="P724" t="s">
        <v>26</v>
      </c>
      <c r="Q724" t="s">
        <v>364</v>
      </c>
    </row>
    <row r="725" spans="1:17" x14ac:dyDescent="0.3">
      <c r="A725" t="s">
        <v>27</v>
      </c>
      <c r="B725" t="s">
        <v>14</v>
      </c>
      <c r="C725" t="s">
        <v>78</v>
      </c>
      <c r="D725" t="s">
        <v>1141</v>
      </c>
      <c r="E725">
        <v>19</v>
      </c>
      <c r="F725" t="str">
        <f>IF(petrolpump_jbp_data[Quantity]&lt;=6,"Low",  IF(petrolpump_jbp_data[Quantity]&gt;=16,"High","Intermediate"))</f>
        <v>High</v>
      </c>
      <c r="G725">
        <v>81500</v>
      </c>
      <c r="H725">
        <v>1548500</v>
      </c>
      <c r="I725" t="s">
        <v>1512</v>
      </c>
      <c r="J725" t="s">
        <v>110</v>
      </c>
      <c r="K725" t="str">
        <f t="shared" si="33"/>
        <v>May-2025</v>
      </c>
      <c r="L725" t="s">
        <v>27</v>
      </c>
      <c r="M725">
        <f t="shared" si="34"/>
        <v>2</v>
      </c>
      <c r="N725" t="str">
        <f t="shared" si="35"/>
        <v>Early</v>
      </c>
      <c r="O725" t="s">
        <v>1513</v>
      </c>
      <c r="P725" t="s">
        <v>26</v>
      </c>
      <c r="Q725" t="s">
        <v>216</v>
      </c>
    </row>
    <row r="726" spans="1:17" x14ac:dyDescent="0.3">
      <c r="A726" t="s">
        <v>40</v>
      </c>
      <c r="B726" t="s">
        <v>14</v>
      </c>
      <c r="C726" t="s">
        <v>94</v>
      </c>
      <c r="D726" t="s">
        <v>1141</v>
      </c>
      <c r="E726">
        <v>17</v>
      </c>
      <c r="F726" t="str">
        <f>IF(petrolpump_jbp_data[Quantity]&lt;=6,"Low",  IF(petrolpump_jbp_data[Quantity]&gt;=16,"High","Intermediate"))</f>
        <v>High</v>
      </c>
      <c r="G726">
        <v>74000</v>
      </c>
      <c r="H726">
        <v>1258000</v>
      </c>
      <c r="I726" t="s">
        <v>1514</v>
      </c>
      <c r="J726" t="s">
        <v>43</v>
      </c>
      <c r="K726" t="str">
        <f t="shared" si="33"/>
        <v>May-2025</v>
      </c>
      <c r="L726" t="s">
        <v>40</v>
      </c>
      <c r="M726">
        <f t="shared" si="34"/>
        <v>2</v>
      </c>
      <c r="N726" t="str">
        <f t="shared" si="35"/>
        <v>Early</v>
      </c>
      <c r="O726" t="s">
        <v>1515</v>
      </c>
      <c r="P726" t="s">
        <v>26</v>
      </c>
      <c r="Q726" t="s">
        <v>364</v>
      </c>
    </row>
    <row r="727" spans="1:17" x14ac:dyDescent="0.3">
      <c r="A727" t="s">
        <v>45</v>
      </c>
      <c r="B727" t="s">
        <v>14</v>
      </c>
      <c r="C727" t="s">
        <v>33</v>
      </c>
      <c r="D727" t="s">
        <v>1141</v>
      </c>
      <c r="E727">
        <v>14</v>
      </c>
      <c r="F727" t="str">
        <f>IF(petrolpump_jbp_data[Quantity]&lt;=6,"Low",  IF(petrolpump_jbp_data[Quantity]&gt;=16,"High","Intermediate"))</f>
        <v>Intermediate</v>
      </c>
      <c r="G727">
        <v>81500</v>
      </c>
      <c r="H727">
        <v>1141000</v>
      </c>
      <c r="I727" t="s">
        <v>1516</v>
      </c>
      <c r="J727" t="s">
        <v>110</v>
      </c>
      <c r="K727" t="str">
        <f t="shared" si="33"/>
        <v>May-2025</v>
      </c>
      <c r="L727" t="s">
        <v>45</v>
      </c>
      <c r="M727">
        <f t="shared" si="34"/>
        <v>3</v>
      </c>
      <c r="N727" t="str">
        <f t="shared" si="35"/>
        <v>Early</v>
      </c>
      <c r="O727" t="s">
        <v>1517</v>
      </c>
      <c r="P727" t="s">
        <v>20</v>
      </c>
      <c r="Q727" t="s">
        <v>216</v>
      </c>
    </row>
    <row r="728" spans="1:17" x14ac:dyDescent="0.3">
      <c r="A728" t="s">
        <v>30</v>
      </c>
      <c r="B728" t="s">
        <v>14</v>
      </c>
      <c r="C728" t="s">
        <v>46</v>
      </c>
      <c r="D728" t="s">
        <v>1141</v>
      </c>
      <c r="E728">
        <v>19</v>
      </c>
      <c r="F728" t="str">
        <f>IF(petrolpump_jbp_data[Quantity]&lt;=6,"Low",  IF(petrolpump_jbp_data[Quantity]&gt;=16,"High","Intermediate"))</f>
        <v>High</v>
      </c>
      <c r="G728">
        <v>74000</v>
      </c>
      <c r="H728">
        <v>1406000</v>
      </c>
      <c r="I728" t="s">
        <v>1518</v>
      </c>
      <c r="J728" t="s">
        <v>86</v>
      </c>
      <c r="K728" t="str">
        <f t="shared" si="33"/>
        <v>May-2025</v>
      </c>
      <c r="L728" t="s">
        <v>30</v>
      </c>
      <c r="M728">
        <f t="shared" si="34"/>
        <v>2</v>
      </c>
      <c r="N728" t="str">
        <f t="shared" si="35"/>
        <v>Early</v>
      </c>
      <c r="O728" t="s">
        <v>1519</v>
      </c>
      <c r="P728" t="s">
        <v>26</v>
      </c>
      <c r="Q728" t="s">
        <v>216</v>
      </c>
    </row>
    <row r="729" spans="1:17" x14ac:dyDescent="0.3">
      <c r="A729" t="s">
        <v>102</v>
      </c>
      <c r="B729" t="s">
        <v>14</v>
      </c>
      <c r="C729" t="s">
        <v>28</v>
      </c>
      <c r="D729" t="s">
        <v>1141</v>
      </c>
      <c r="E729">
        <v>13</v>
      </c>
      <c r="F729" t="str">
        <f>IF(petrolpump_jbp_data[Quantity]&lt;=6,"Low",  IF(petrolpump_jbp_data[Quantity]&gt;=16,"High","Intermediate"))</f>
        <v>Intermediate</v>
      </c>
      <c r="G729">
        <v>74000</v>
      </c>
      <c r="H729">
        <v>962000</v>
      </c>
      <c r="I729" t="s">
        <v>1520</v>
      </c>
      <c r="J729" t="s">
        <v>48</v>
      </c>
      <c r="K729" t="str">
        <f t="shared" si="33"/>
        <v>May-2025</v>
      </c>
      <c r="L729" t="s">
        <v>102</v>
      </c>
      <c r="M729">
        <f t="shared" si="34"/>
        <v>3</v>
      </c>
      <c r="N729" t="str">
        <f t="shared" si="35"/>
        <v>Early</v>
      </c>
      <c r="O729" t="s">
        <v>1521</v>
      </c>
      <c r="P729" t="s">
        <v>26</v>
      </c>
      <c r="Q729" t="s">
        <v>216</v>
      </c>
    </row>
    <row r="730" spans="1:17" x14ac:dyDescent="0.3">
      <c r="A730" t="s">
        <v>110</v>
      </c>
      <c r="B730" t="s">
        <v>14</v>
      </c>
      <c r="C730" t="s">
        <v>41</v>
      </c>
      <c r="D730" t="s">
        <v>1141</v>
      </c>
      <c r="E730">
        <v>19</v>
      </c>
      <c r="F730" t="str">
        <f>IF(petrolpump_jbp_data[Quantity]&lt;=6,"Low",  IF(petrolpump_jbp_data[Quantity]&gt;=16,"High","Intermediate"))</f>
        <v>High</v>
      </c>
      <c r="G730">
        <v>81500</v>
      </c>
      <c r="H730">
        <v>1548500</v>
      </c>
      <c r="I730" t="s">
        <v>1522</v>
      </c>
      <c r="J730" t="s">
        <v>86</v>
      </c>
      <c r="K730" t="str">
        <f t="shared" si="33"/>
        <v>May-2025</v>
      </c>
      <c r="L730" t="s">
        <v>110</v>
      </c>
      <c r="M730">
        <f t="shared" si="34"/>
        <v>4</v>
      </c>
      <c r="N730" t="str">
        <f t="shared" si="35"/>
        <v>Delayed</v>
      </c>
      <c r="O730" t="s">
        <v>1523</v>
      </c>
      <c r="P730" t="s">
        <v>26</v>
      </c>
      <c r="Q730" t="s">
        <v>364</v>
      </c>
    </row>
    <row r="731" spans="1:17" x14ac:dyDescent="0.3">
      <c r="A731" t="s">
        <v>27</v>
      </c>
      <c r="B731" t="s">
        <v>14</v>
      </c>
      <c r="C731" t="s">
        <v>67</v>
      </c>
      <c r="D731" t="s">
        <v>1141</v>
      </c>
      <c r="E731">
        <v>15</v>
      </c>
      <c r="F731" t="str">
        <f>IF(petrolpump_jbp_data[Quantity]&lt;=6,"Low",  IF(petrolpump_jbp_data[Quantity]&gt;=16,"High","Intermediate"))</f>
        <v>Intermediate</v>
      </c>
      <c r="G731">
        <v>81500</v>
      </c>
      <c r="H731">
        <v>1222500</v>
      </c>
      <c r="I731" t="s">
        <v>1524</v>
      </c>
      <c r="J731" t="s">
        <v>84</v>
      </c>
      <c r="K731" t="str">
        <f t="shared" si="33"/>
        <v>May-2025</v>
      </c>
      <c r="L731" t="s">
        <v>27</v>
      </c>
      <c r="M731">
        <f t="shared" si="34"/>
        <v>3</v>
      </c>
      <c r="N731" t="str">
        <f t="shared" si="35"/>
        <v>Early</v>
      </c>
      <c r="O731" t="s">
        <v>1525</v>
      </c>
      <c r="P731" t="s">
        <v>26</v>
      </c>
      <c r="Q731" t="s">
        <v>21</v>
      </c>
    </row>
    <row r="732" spans="1:17" x14ac:dyDescent="0.3">
      <c r="A732" t="s">
        <v>45</v>
      </c>
      <c r="B732" t="s">
        <v>14</v>
      </c>
      <c r="C732" t="s">
        <v>67</v>
      </c>
      <c r="D732" t="s">
        <v>1141</v>
      </c>
      <c r="E732">
        <v>10</v>
      </c>
      <c r="F732" t="str">
        <f>IF(petrolpump_jbp_data[Quantity]&lt;=6,"Low",  IF(petrolpump_jbp_data[Quantity]&gt;=16,"High","Intermediate"))</f>
        <v>Intermediate</v>
      </c>
      <c r="G732">
        <v>74000</v>
      </c>
      <c r="H732">
        <v>740000</v>
      </c>
      <c r="I732" t="s">
        <v>1526</v>
      </c>
      <c r="J732" t="s">
        <v>84</v>
      </c>
      <c r="K732" t="str">
        <f t="shared" si="33"/>
        <v>May-2025</v>
      </c>
      <c r="L732" t="s">
        <v>45</v>
      </c>
      <c r="M732">
        <f t="shared" si="34"/>
        <v>4</v>
      </c>
      <c r="N732" t="str">
        <f t="shared" si="35"/>
        <v>Delayed</v>
      </c>
      <c r="O732" t="s">
        <v>1527</v>
      </c>
      <c r="P732" t="s">
        <v>26</v>
      </c>
      <c r="Q732" t="s">
        <v>21</v>
      </c>
    </row>
    <row r="733" spans="1:17" x14ac:dyDescent="0.3">
      <c r="A733" t="s">
        <v>30</v>
      </c>
      <c r="B733" t="s">
        <v>14</v>
      </c>
      <c r="C733" t="s">
        <v>28</v>
      </c>
      <c r="D733" t="s">
        <v>1141</v>
      </c>
      <c r="E733">
        <v>29</v>
      </c>
      <c r="F733" t="str">
        <f>IF(petrolpump_jbp_data[Quantity]&lt;=6,"Low",  IF(petrolpump_jbp_data[Quantity]&gt;=16,"High","Intermediate"))</f>
        <v>High</v>
      </c>
      <c r="G733">
        <v>74000</v>
      </c>
      <c r="H733">
        <v>2146000</v>
      </c>
      <c r="I733" t="s">
        <v>1528</v>
      </c>
      <c r="J733" t="s">
        <v>112</v>
      </c>
      <c r="K733" t="str">
        <f t="shared" si="33"/>
        <v>May-2025</v>
      </c>
      <c r="L733" t="s">
        <v>30</v>
      </c>
      <c r="M733">
        <f t="shared" si="34"/>
        <v>3</v>
      </c>
      <c r="N733" t="str">
        <f t="shared" si="35"/>
        <v>Early</v>
      </c>
      <c r="O733" t="s">
        <v>1529</v>
      </c>
      <c r="P733" t="s">
        <v>26</v>
      </c>
      <c r="Q733" t="s">
        <v>364</v>
      </c>
    </row>
    <row r="734" spans="1:17" x14ac:dyDescent="0.3">
      <c r="A734" t="s">
        <v>35</v>
      </c>
      <c r="B734" t="s">
        <v>14</v>
      </c>
      <c r="C734" t="s">
        <v>46</v>
      </c>
      <c r="D734" t="s">
        <v>1141</v>
      </c>
      <c r="E734">
        <v>21</v>
      </c>
      <c r="F734" t="str">
        <f>IF(petrolpump_jbp_data[Quantity]&lt;=6,"Low",  IF(petrolpump_jbp_data[Quantity]&gt;=16,"High","Intermediate"))</f>
        <v>High</v>
      </c>
      <c r="G734">
        <v>74000</v>
      </c>
      <c r="H734">
        <v>1554000</v>
      </c>
      <c r="I734" t="s">
        <v>1530</v>
      </c>
      <c r="J734" t="s">
        <v>96</v>
      </c>
      <c r="K734" t="str">
        <f t="shared" si="33"/>
        <v>May-2025</v>
      </c>
      <c r="L734" t="s">
        <v>35</v>
      </c>
      <c r="M734">
        <f t="shared" si="34"/>
        <v>3</v>
      </c>
      <c r="N734" t="str">
        <f t="shared" si="35"/>
        <v>Early</v>
      </c>
      <c r="O734" t="s">
        <v>1531</v>
      </c>
      <c r="P734" t="s">
        <v>20</v>
      </c>
      <c r="Q734" t="s">
        <v>21</v>
      </c>
    </row>
    <row r="735" spans="1:17" x14ac:dyDescent="0.3">
      <c r="A735" t="s">
        <v>18</v>
      </c>
      <c r="B735" t="s">
        <v>14</v>
      </c>
      <c r="C735" t="s">
        <v>28</v>
      </c>
      <c r="D735" t="s">
        <v>1141</v>
      </c>
      <c r="E735">
        <v>19</v>
      </c>
      <c r="F735" t="str">
        <f>IF(petrolpump_jbp_data[Quantity]&lt;=6,"Low",  IF(petrolpump_jbp_data[Quantity]&gt;=16,"High","Intermediate"))</f>
        <v>High</v>
      </c>
      <c r="G735">
        <v>74000</v>
      </c>
      <c r="H735">
        <v>1406000</v>
      </c>
      <c r="I735" t="s">
        <v>1532</v>
      </c>
      <c r="J735" t="s">
        <v>37</v>
      </c>
      <c r="K735" t="str">
        <f t="shared" si="33"/>
        <v>May-2025</v>
      </c>
      <c r="L735" t="s">
        <v>18</v>
      </c>
      <c r="M735">
        <f t="shared" si="34"/>
        <v>5</v>
      </c>
      <c r="N735" t="str">
        <f t="shared" si="35"/>
        <v>Delayed</v>
      </c>
      <c r="O735" t="s">
        <v>1533</v>
      </c>
      <c r="P735" t="s">
        <v>26</v>
      </c>
      <c r="Q735" t="s">
        <v>371</v>
      </c>
    </row>
    <row r="736" spans="1:17" x14ac:dyDescent="0.3">
      <c r="A736" t="s">
        <v>45</v>
      </c>
      <c r="B736" t="s">
        <v>14</v>
      </c>
      <c r="C736" t="s">
        <v>46</v>
      </c>
      <c r="D736" t="s">
        <v>1141</v>
      </c>
      <c r="E736">
        <v>11</v>
      </c>
      <c r="F736" t="str">
        <f>IF(petrolpump_jbp_data[Quantity]&lt;=6,"Low",  IF(petrolpump_jbp_data[Quantity]&gt;=16,"High","Intermediate"))</f>
        <v>Intermediate</v>
      </c>
      <c r="G736">
        <v>81500</v>
      </c>
      <c r="H736">
        <v>896500</v>
      </c>
      <c r="I736" t="s">
        <v>1534</v>
      </c>
      <c r="J736" t="s">
        <v>30</v>
      </c>
      <c r="K736" t="str">
        <f t="shared" si="33"/>
        <v>May-2025</v>
      </c>
      <c r="L736" t="s">
        <v>45</v>
      </c>
      <c r="M736">
        <f t="shared" si="34"/>
        <v>5</v>
      </c>
      <c r="N736" t="str">
        <f t="shared" si="35"/>
        <v>Delayed</v>
      </c>
      <c r="O736" t="s">
        <v>1535</v>
      </c>
      <c r="P736" t="s">
        <v>20</v>
      </c>
      <c r="Q736" t="s">
        <v>21</v>
      </c>
    </row>
    <row r="737" spans="1:17" x14ac:dyDescent="0.3">
      <c r="A737" t="s">
        <v>40</v>
      </c>
      <c r="B737" t="s">
        <v>14</v>
      </c>
      <c r="C737" t="s">
        <v>28</v>
      </c>
      <c r="D737" t="s">
        <v>1141</v>
      </c>
      <c r="E737">
        <v>12</v>
      </c>
      <c r="F737" t="str">
        <f>IF(petrolpump_jbp_data[Quantity]&lt;=6,"Low",  IF(petrolpump_jbp_data[Quantity]&gt;=16,"High","Intermediate"))</f>
        <v>Intermediate</v>
      </c>
      <c r="G737">
        <v>74000</v>
      </c>
      <c r="H737">
        <v>888000</v>
      </c>
      <c r="I737" t="s">
        <v>1536</v>
      </c>
      <c r="J737" t="s">
        <v>32</v>
      </c>
      <c r="K737" t="str">
        <f t="shared" si="33"/>
        <v>May-2025</v>
      </c>
      <c r="L737" t="s">
        <v>40</v>
      </c>
      <c r="M737">
        <f t="shared" si="34"/>
        <v>1</v>
      </c>
      <c r="N737" t="str">
        <f t="shared" si="35"/>
        <v>Early</v>
      </c>
      <c r="O737" t="s">
        <v>1537</v>
      </c>
      <c r="P737" t="s">
        <v>26</v>
      </c>
      <c r="Q737" t="s">
        <v>371</v>
      </c>
    </row>
    <row r="738" spans="1:17" x14ac:dyDescent="0.3">
      <c r="A738" t="s">
        <v>179</v>
      </c>
      <c r="B738" t="s">
        <v>14</v>
      </c>
      <c r="C738" t="s">
        <v>41</v>
      </c>
      <c r="D738" t="s">
        <v>1141</v>
      </c>
      <c r="E738">
        <v>18</v>
      </c>
      <c r="F738" t="str">
        <f>IF(petrolpump_jbp_data[Quantity]&lt;=6,"Low",  IF(petrolpump_jbp_data[Quantity]&gt;=16,"High","Intermediate"))</f>
        <v>High</v>
      </c>
      <c r="G738">
        <v>74000</v>
      </c>
      <c r="H738">
        <v>1332000</v>
      </c>
      <c r="I738" t="s">
        <v>1538</v>
      </c>
      <c r="J738" t="s">
        <v>22</v>
      </c>
      <c r="K738" t="str">
        <f t="shared" si="33"/>
        <v>May-2025</v>
      </c>
      <c r="L738" t="s">
        <v>179</v>
      </c>
      <c r="M738">
        <f t="shared" si="34"/>
        <v>2</v>
      </c>
      <c r="N738" t="str">
        <f t="shared" si="35"/>
        <v>Early</v>
      </c>
      <c r="O738" t="s">
        <v>1539</v>
      </c>
      <c r="P738" t="s">
        <v>26</v>
      </c>
      <c r="Q738" t="s">
        <v>364</v>
      </c>
    </row>
    <row r="739" spans="1:17" x14ac:dyDescent="0.3">
      <c r="A739" t="s">
        <v>35</v>
      </c>
      <c r="B739" t="s">
        <v>14</v>
      </c>
      <c r="C739" t="s">
        <v>67</v>
      </c>
      <c r="D739" t="s">
        <v>1141</v>
      </c>
      <c r="E739">
        <v>24</v>
      </c>
      <c r="F739" t="str">
        <f>IF(petrolpump_jbp_data[Quantity]&lt;=6,"Low",  IF(petrolpump_jbp_data[Quantity]&gt;=16,"High","Intermediate"))</f>
        <v>High</v>
      </c>
      <c r="G739">
        <v>74000</v>
      </c>
      <c r="H739">
        <v>1776000</v>
      </c>
      <c r="I739" t="s">
        <v>1540</v>
      </c>
      <c r="J739" t="s">
        <v>58</v>
      </c>
      <c r="K739" t="str">
        <f t="shared" si="33"/>
        <v>May-2025</v>
      </c>
      <c r="L739" t="s">
        <v>35</v>
      </c>
      <c r="M739">
        <f t="shared" si="34"/>
        <v>2</v>
      </c>
      <c r="N739" t="str">
        <f t="shared" si="35"/>
        <v>Early</v>
      </c>
      <c r="O739" t="s">
        <v>1541</v>
      </c>
      <c r="P739" t="s">
        <v>26</v>
      </c>
      <c r="Q739" t="s">
        <v>364</v>
      </c>
    </row>
    <row r="740" spans="1:17" x14ac:dyDescent="0.3">
      <c r="A740" t="s">
        <v>60</v>
      </c>
      <c r="B740" t="s">
        <v>14</v>
      </c>
      <c r="C740" t="s">
        <v>67</v>
      </c>
      <c r="D740" t="s">
        <v>1141</v>
      </c>
      <c r="E740">
        <v>8</v>
      </c>
      <c r="F740" t="str">
        <f>IF(petrolpump_jbp_data[Quantity]&lt;=6,"Low",  IF(petrolpump_jbp_data[Quantity]&gt;=16,"High","Intermediate"))</f>
        <v>Intermediate</v>
      </c>
      <c r="G740">
        <v>81500</v>
      </c>
      <c r="H740">
        <v>652000</v>
      </c>
      <c r="I740" t="s">
        <v>1542</v>
      </c>
      <c r="J740" t="s">
        <v>62</v>
      </c>
      <c r="K740" t="str">
        <f t="shared" si="33"/>
        <v>May-2025</v>
      </c>
      <c r="L740" t="s">
        <v>60</v>
      </c>
      <c r="M740">
        <f t="shared" si="34"/>
        <v>4</v>
      </c>
      <c r="N740" t="str">
        <f t="shared" si="35"/>
        <v>Delayed</v>
      </c>
      <c r="O740" t="s">
        <v>1543</v>
      </c>
      <c r="P740" t="s">
        <v>20</v>
      </c>
      <c r="Q740" t="s">
        <v>371</v>
      </c>
    </row>
    <row r="741" spans="1:17" x14ac:dyDescent="0.3">
      <c r="A741" t="s">
        <v>70</v>
      </c>
      <c r="B741" t="s">
        <v>14</v>
      </c>
      <c r="C741" t="s">
        <v>15</v>
      </c>
      <c r="D741" t="s">
        <v>1141</v>
      </c>
      <c r="E741">
        <v>22</v>
      </c>
      <c r="F741" t="str">
        <f>IF(petrolpump_jbp_data[Quantity]&lt;=6,"Low",  IF(petrolpump_jbp_data[Quantity]&gt;=16,"High","Intermediate"))</f>
        <v>High</v>
      </c>
      <c r="G741">
        <v>74000</v>
      </c>
      <c r="H741">
        <v>1628000</v>
      </c>
      <c r="I741" t="s">
        <v>1544</v>
      </c>
      <c r="J741" t="s">
        <v>40</v>
      </c>
      <c r="K741" t="str">
        <f t="shared" si="33"/>
        <v>May-2025</v>
      </c>
      <c r="L741" t="s">
        <v>70</v>
      </c>
      <c r="M741">
        <f t="shared" si="34"/>
        <v>2</v>
      </c>
      <c r="N741" t="str">
        <f t="shared" si="35"/>
        <v>Early</v>
      </c>
      <c r="O741" t="s">
        <v>1545</v>
      </c>
      <c r="P741" t="s">
        <v>26</v>
      </c>
      <c r="Q741" t="s">
        <v>216</v>
      </c>
    </row>
    <row r="742" spans="1:17" x14ac:dyDescent="0.3">
      <c r="A742" t="s">
        <v>132</v>
      </c>
      <c r="B742" t="s">
        <v>14</v>
      </c>
      <c r="C742" t="s">
        <v>94</v>
      </c>
      <c r="D742" t="s">
        <v>1141</v>
      </c>
      <c r="E742">
        <v>6</v>
      </c>
      <c r="F742" t="str">
        <f>IF(petrolpump_jbp_data[Quantity]&lt;=6,"Low",  IF(petrolpump_jbp_data[Quantity]&gt;=16,"High","Intermediate"))</f>
        <v>Low</v>
      </c>
      <c r="G742">
        <v>81500</v>
      </c>
      <c r="H742">
        <v>489000</v>
      </c>
      <c r="I742" t="s">
        <v>1546</v>
      </c>
      <c r="J742" t="s">
        <v>48</v>
      </c>
      <c r="K742" t="str">
        <f t="shared" si="33"/>
        <v>May-2025</v>
      </c>
      <c r="L742" t="s">
        <v>132</v>
      </c>
      <c r="M742">
        <f t="shared" si="34"/>
        <v>5</v>
      </c>
      <c r="N742" t="str">
        <f t="shared" si="35"/>
        <v>Delayed</v>
      </c>
      <c r="O742" t="s">
        <v>1547</v>
      </c>
      <c r="P742" t="s">
        <v>26</v>
      </c>
      <c r="Q742" t="s">
        <v>371</v>
      </c>
    </row>
    <row r="743" spans="1:17" x14ac:dyDescent="0.3">
      <c r="A743" t="s">
        <v>65</v>
      </c>
      <c r="B743" t="s">
        <v>14</v>
      </c>
      <c r="C743" t="s">
        <v>41</v>
      </c>
      <c r="D743" t="s">
        <v>1141</v>
      </c>
      <c r="E743">
        <v>14</v>
      </c>
      <c r="F743" t="str">
        <f>IF(petrolpump_jbp_data[Quantity]&lt;=6,"Low",  IF(petrolpump_jbp_data[Quantity]&gt;=16,"High","Intermediate"))</f>
        <v>Intermediate</v>
      </c>
      <c r="G743">
        <v>81500</v>
      </c>
      <c r="H743">
        <v>1141000</v>
      </c>
      <c r="I743" t="s">
        <v>1548</v>
      </c>
      <c r="J743" t="s">
        <v>37</v>
      </c>
      <c r="K743" t="str">
        <f t="shared" si="33"/>
        <v>May-2025</v>
      </c>
      <c r="L743" t="s">
        <v>65</v>
      </c>
      <c r="M743">
        <f t="shared" si="34"/>
        <v>1</v>
      </c>
      <c r="N743" t="str">
        <f t="shared" si="35"/>
        <v>Early</v>
      </c>
      <c r="O743" t="s">
        <v>1549</v>
      </c>
      <c r="P743" t="s">
        <v>26</v>
      </c>
      <c r="Q743" t="s">
        <v>21</v>
      </c>
    </row>
    <row r="744" spans="1:17" x14ac:dyDescent="0.3">
      <c r="A744" t="s">
        <v>73</v>
      </c>
      <c r="B744" t="s">
        <v>14</v>
      </c>
      <c r="C744" t="s">
        <v>33</v>
      </c>
      <c r="D744" t="s">
        <v>1141</v>
      </c>
      <c r="E744">
        <v>5</v>
      </c>
      <c r="F744" t="str">
        <f>IF(petrolpump_jbp_data[Quantity]&lt;=6,"Low",  IF(petrolpump_jbp_data[Quantity]&gt;=16,"High","Intermediate"))</f>
        <v>Low</v>
      </c>
      <c r="G744">
        <v>74000</v>
      </c>
      <c r="H744">
        <v>370000</v>
      </c>
      <c r="I744" t="s">
        <v>1550</v>
      </c>
      <c r="J744" t="s">
        <v>110</v>
      </c>
      <c r="K744" t="str">
        <f t="shared" si="33"/>
        <v>May-2025</v>
      </c>
      <c r="L744" t="s">
        <v>73</v>
      </c>
      <c r="M744">
        <f t="shared" si="34"/>
        <v>5</v>
      </c>
      <c r="N744" t="str">
        <f t="shared" si="35"/>
        <v>Delayed</v>
      </c>
      <c r="O744" t="s">
        <v>1551</v>
      </c>
      <c r="P744" t="s">
        <v>26</v>
      </c>
      <c r="Q744" t="s">
        <v>364</v>
      </c>
    </row>
    <row r="745" spans="1:17" x14ac:dyDescent="0.3">
      <c r="A745" t="s">
        <v>62</v>
      </c>
      <c r="B745" t="s">
        <v>14</v>
      </c>
      <c r="C745" t="s">
        <v>78</v>
      </c>
      <c r="D745" t="s">
        <v>1141</v>
      </c>
      <c r="E745">
        <v>15</v>
      </c>
      <c r="F745" t="str">
        <f>IF(petrolpump_jbp_data[Quantity]&lt;=6,"Low",  IF(petrolpump_jbp_data[Quantity]&gt;=16,"High","Intermediate"))</f>
        <v>Intermediate</v>
      </c>
      <c r="G745">
        <v>74000</v>
      </c>
      <c r="H745">
        <v>1110000</v>
      </c>
      <c r="I745" t="s">
        <v>1552</v>
      </c>
      <c r="J745" t="s">
        <v>40</v>
      </c>
      <c r="K745" t="str">
        <f t="shared" si="33"/>
        <v>May-2025</v>
      </c>
      <c r="L745" t="s">
        <v>62</v>
      </c>
      <c r="M745">
        <f t="shared" si="34"/>
        <v>4</v>
      </c>
      <c r="N745" t="str">
        <f t="shared" si="35"/>
        <v>Delayed</v>
      </c>
      <c r="O745" t="s">
        <v>1553</v>
      </c>
      <c r="P745" t="s">
        <v>26</v>
      </c>
      <c r="Q745" t="s">
        <v>364</v>
      </c>
    </row>
    <row r="746" spans="1:17" x14ac:dyDescent="0.3">
      <c r="A746" t="s">
        <v>58</v>
      </c>
      <c r="B746" t="s">
        <v>14</v>
      </c>
      <c r="C746" t="s">
        <v>33</v>
      </c>
      <c r="D746" t="s">
        <v>1141</v>
      </c>
      <c r="E746">
        <v>9</v>
      </c>
      <c r="F746" t="str">
        <f>IF(petrolpump_jbp_data[Quantity]&lt;=6,"Low",  IF(petrolpump_jbp_data[Quantity]&gt;=16,"High","Intermediate"))</f>
        <v>Intermediate</v>
      </c>
      <c r="G746">
        <v>74000</v>
      </c>
      <c r="H746">
        <v>666000</v>
      </c>
      <c r="I746" t="s">
        <v>1554</v>
      </c>
      <c r="J746" t="s">
        <v>132</v>
      </c>
      <c r="K746" t="str">
        <f t="shared" si="33"/>
        <v>May-2025</v>
      </c>
      <c r="L746" t="s">
        <v>58</v>
      </c>
      <c r="M746">
        <f t="shared" si="34"/>
        <v>2</v>
      </c>
      <c r="N746" t="str">
        <f t="shared" si="35"/>
        <v>Early</v>
      </c>
      <c r="O746" t="s">
        <v>1555</v>
      </c>
      <c r="P746" t="s">
        <v>20</v>
      </c>
      <c r="Q746" t="s">
        <v>21</v>
      </c>
    </row>
    <row r="747" spans="1:17" x14ac:dyDescent="0.3">
      <c r="A747" t="s">
        <v>70</v>
      </c>
      <c r="B747" t="s">
        <v>14</v>
      </c>
      <c r="C747" t="s">
        <v>15</v>
      </c>
      <c r="D747" t="s">
        <v>1141</v>
      </c>
      <c r="E747">
        <v>9</v>
      </c>
      <c r="F747" t="str">
        <f>IF(petrolpump_jbp_data[Quantity]&lt;=6,"Low",  IF(petrolpump_jbp_data[Quantity]&gt;=16,"High","Intermediate"))</f>
        <v>Intermediate</v>
      </c>
      <c r="G747">
        <v>81500</v>
      </c>
      <c r="H747">
        <v>733500</v>
      </c>
      <c r="I747" t="s">
        <v>1556</v>
      </c>
      <c r="J747" t="s">
        <v>43</v>
      </c>
      <c r="K747" t="str">
        <f t="shared" si="33"/>
        <v>May-2025</v>
      </c>
      <c r="L747" t="s">
        <v>70</v>
      </c>
      <c r="M747">
        <f t="shared" si="34"/>
        <v>4</v>
      </c>
      <c r="N747" t="str">
        <f t="shared" si="35"/>
        <v>Delayed</v>
      </c>
      <c r="O747" t="s">
        <v>1557</v>
      </c>
      <c r="P747" t="s">
        <v>26</v>
      </c>
      <c r="Q747" t="s">
        <v>371</v>
      </c>
    </row>
    <row r="748" spans="1:17" x14ac:dyDescent="0.3">
      <c r="A748" t="s">
        <v>40</v>
      </c>
      <c r="B748" t="s">
        <v>14</v>
      </c>
      <c r="C748" t="s">
        <v>67</v>
      </c>
      <c r="D748" t="s">
        <v>1141</v>
      </c>
      <c r="E748">
        <v>8</v>
      </c>
      <c r="F748" t="str">
        <f>IF(petrolpump_jbp_data[Quantity]&lt;=6,"Low",  IF(petrolpump_jbp_data[Quantity]&gt;=16,"High","Intermediate"))</f>
        <v>Intermediate</v>
      </c>
      <c r="G748">
        <v>81500</v>
      </c>
      <c r="H748">
        <v>652000</v>
      </c>
      <c r="I748" t="s">
        <v>1558</v>
      </c>
      <c r="J748" t="s">
        <v>65</v>
      </c>
      <c r="K748" t="str">
        <f t="shared" si="33"/>
        <v>May-2025</v>
      </c>
      <c r="L748" t="s">
        <v>40</v>
      </c>
      <c r="M748">
        <f t="shared" si="34"/>
        <v>3</v>
      </c>
      <c r="N748" t="str">
        <f t="shared" si="35"/>
        <v>Early</v>
      </c>
      <c r="O748" t="s">
        <v>1559</v>
      </c>
      <c r="P748" t="s">
        <v>26</v>
      </c>
      <c r="Q748" t="s">
        <v>216</v>
      </c>
    </row>
    <row r="749" spans="1:17" x14ac:dyDescent="0.3">
      <c r="A749" t="s">
        <v>27</v>
      </c>
      <c r="B749" t="s">
        <v>14</v>
      </c>
      <c r="C749" t="s">
        <v>28</v>
      </c>
      <c r="D749" t="s">
        <v>1141</v>
      </c>
      <c r="E749">
        <v>26</v>
      </c>
      <c r="F749" t="str">
        <f>IF(petrolpump_jbp_data[Quantity]&lt;=6,"Low",  IF(petrolpump_jbp_data[Quantity]&gt;=16,"High","Intermediate"))</f>
        <v>High</v>
      </c>
      <c r="G749">
        <v>81500</v>
      </c>
      <c r="H749">
        <v>2119000</v>
      </c>
      <c r="I749" t="s">
        <v>1560</v>
      </c>
      <c r="J749" t="s">
        <v>30</v>
      </c>
      <c r="K749" t="str">
        <f t="shared" si="33"/>
        <v>May-2025</v>
      </c>
      <c r="L749" t="s">
        <v>27</v>
      </c>
      <c r="M749">
        <f t="shared" si="34"/>
        <v>4</v>
      </c>
      <c r="N749" t="str">
        <f t="shared" si="35"/>
        <v>Delayed</v>
      </c>
      <c r="O749" t="s">
        <v>1561</v>
      </c>
      <c r="P749" t="s">
        <v>26</v>
      </c>
      <c r="Q749" t="s">
        <v>216</v>
      </c>
    </row>
    <row r="750" spans="1:17" x14ac:dyDescent="0.3">
      <c r="A750" t="s">
        <v>80</v>
      </c>
      <c r="B750" t="s">
        <v>14</v>
      </c>
      <c r="C750" t="s">
        <v>46</v>
      </c>
      <c r="D750" t="s">
        <v>1141</v>
      </c>
      <c r="E750">
        <v>19</v>
      </c>
      <c r="F750" t="str">
        <f>IF(petrolpump_jbp_data[Quantity]&lt;=6,"Low",  IF(petrolpump_jbp_data[Quantity]&gt;=16,"High","Intermediate"))</f>
        <v>High</v>
      </c>
      <c r="G750">
        <v>81500</v>
      </c>
      <c r="H750">
        <v>1548500</v>
      </c>
      <c r="I750" t="s">
        <v>1562</v>
      </c>
      <c r="J750" t="s">
        <v>157</v>
      </c>
      <c r="K750" t="str">
        <f t="shared" si="33"/>
        <v>April-2025</v>
      </c>
      <c r="L750" t="s">
        <v>80</v>
      </c>
      <c r="M750">
        <f t="shared" si="34"/>
        <v>5</v>
      </c>
      <c r="N750" t="str">
        <f t="shared" si="35"/>
        <v>Delayed</v>
      </c>
      <c r="O750" t="s">
        <v>1563</v>
      </c>
      <c r="P750" t="s">
        <v>20</v>
      </c>
      <c r="Q750" t="s">
        <v>371</v>
      </c>
    </row>
    <row r="751" spans="1:17" x14ac:dyDescent="0.3">
      <c r="A751" t="s">
        <v>13</v>
      </c>
      <c r="B751" t="s">
        <v>14</v>
      </c>
      <c r="C751" t="s">
        <v>28</v>
      </c>
      <c r="D751" t="s">
        <v>1141</v>
      </c>
      <c r="E751">
        <v>15</v>
      </c>
      <c r="F751" t="str">
        <f>IF(petrolpump_jbp_data[Quantity]&lt;=6,"Low",  IF(petrolpump_jbp_data[Quantity]&gt;=16,"High","Intermediate"))</f>
        <v>Intermediate</v>
      </c>
      <c r="G751">
        <v>74000</v>
      </c>
      <c r="H751">
        <v>1110000</v>
      </c>
      <c r="I751" t="s">
        <v>1564</v>
      </c>
      <c r="J751" t="s">
        <v>70</v>
      </c>
      <c r="K751" t="str">
        <f t="shared" si="33"/>
        <v>May-2025</v>
      </c>
      <c r="L751" t="s">
        <v>13</v>
      </c>
      <c r="M751">
        <f t="shared" si="34"/>
        <v>4</v>
      </c>
      <c r="N751" t="str">
        <f t="shared" si="35"/>
        <v>Delayed</v>
      </c>
      <c r="O751" t="s">
        <v>1565</v>
      </c>
      <c r="P751" t="s">
        <v>20</v>
      </c>
      <c r="Q751" t="s">
        <v>216</v>
      </c>
    </row>
    <row r="752" spans="1:17" x14ac:dyDescent="0.3">
      <c r="A752" t="s">
        <v>80</v>
      </c>
      <c r="B752" t="s">
        <v>14</v>
      </c>
      <c r="C752" t="s">
        <v>67</v>
      </c>
      <c r="D752" t="s">
        <v>1141</v>
      </c>
      <c r="E752">
        <v>19</v>
      </c>
      <c r="F752" t="str">
        <f>IF(petrolpump_jbp_data[Quantity]&lt;=6,"Low",  IF(petrolpump_jbp_data[Quantity]&gt;=16,"High","Intermediate"))</f>
        <v>High</v>
      </c>
      <c r="G752">
        <v>74000</v>
      </c>
      <c r="H752">
        <v>1406000</v>
      </c>
      <c r="I752" t="s">
        <v>1566</v>
      </c>
      <c r="J752" t="s">
        <v>98</v>
      </c>
      <c r="K752" t="str">
        <f t="shared" si="33"/>
        <v>May-2025</v>
      </c>
      <c r="L752" t="s">
        <v>80</v>
      </c>
      <c r="M752">
        <f t="shared" si="34"/>
        <v>3</v>
      </c>
      <c r="N752" t="str">
        <f t="shared" si="35"/>
        <v>Early</v>
      </c>
      <c r="O752" t="s">
        <v>1567</v>
      </c>
      <c r="P752" t="s">
        <v>20</v>
      </c>
      <c r="Q752" t="s">
        <v>371</v>
      </c>
    </row>
    <row r="753" spans="1:17" x14ac:dyDescent="0.3">
      <c r="A753" t="s">
        <v>37</v>
      </c>
      <c r="B753" t="s">
        <v>14</v>
      </c>
      <c r="C753" t="s">
        <v>67</v>
      </c>
      <c r="D753" t="s">
        <v>1141</v>
      </c>
      <c r="E753">
        <v>12</v>
      </c>
      <c r="F753" t="str">
        <f>IF(petrolpump_jbp_data[Quantity]&lt;=6,"Low",  IF(petrolpump_jbp_data[Quantity]&gt;=16,"High","Intermediate"))</f>
        <v>Intermediate</v>
      </c>
      <c r="G753">
        <v>81500</v>
      </c>
      <c r="H753">
        <v>978000</v>
      </c>
      <c r="I753" t="s">
        <v>1568</v>
      </c>
      <c r="J753" t="s">
        <v>96</v>
      </c>
      <c r="K753" t="str">
        <f t="shared" si="33"/>
        <v>May-2025</v>
      </c>
      <c r="L753" t="s">
        <v>37</v>
      </c>
      <c r="M753">
        <f t="shared" si="34"/>
        <v>4</v>
      </c>
      <c r="N753" t="str">
        <f t="shared" si="35"/>
        <v>Delayed</v>
      </c>
      <c r="O753" t="s">
        <v>1569</v>
      </c>
      <c r="P753" t="s">
        <v>26</v>
      </c>
      <c r="Q753" t="s">
        <v>21</v>
      </c>
    </row>
    <row r="754" spans="1:17" x14ac:dyDescent="0.3">
      <c r="A754" t="s">
        <v>58</v>
      </c>
      <c r="B754" t="s">
        <v>14</v>
      </c>
      <c r="C754" t="s">
        <v>15</v>
      </c>
      <c r="D754" t="s">
        <v>1141</v>
      </c>
      <c r="E754">
        <v>17</v>
      </c>
      <c r="F754" t="str">
        <f>IF(petrolpump_jbp_data[Quantity]&lt;=6,"Low",  IF(petrolpump_jbp_data[Quantity]&gt;=16,"High","Intermediate"))</f>
        <v>High</v>
      </c>
      <c r="G754">
        <v>81500</v>
      </c>
      <c r="H754">
        <v>1385500</v>
      </c>
      <c r="I754" t="s">
        <v>1570</v>
      </c>
      <c r="J754" t="s">
        <v>132</v>
      </c>
      <c r="K754" t="str">
        <f t="shared" si="33"/>
        <v>May-2025</v>
      </c>
      <c r="L754" t="s">
        <v>58</v>
      </c>
      <c r="M754">
        <f t="shared" si="34"/>
        <v>2</v>
      </c>
      <c r="N754" t="str">
        <f t="shared" si="35"/>
        <v>Early</v>
      </c>
      <c r="O754" t="s">
        <v>1571</v>
      </c>
      <c r="P754" t="s">
        <v>26</v>
      </c>
      <c r="Q754" t="s">
        <v>364</v>
      </c>
    </row>
    <row r="755" spans="1:17" x14ac:dyDescent="0.3">
      <c r="A755" t="s">
        <v>179</v>
      </c>
      <c r="B755" t="s">
        <v>14</v>
      </c>
      <c r="C755" t="s">
        <v>28</v>
      </c>
      <c r="D755" t="s">
        <v>1141</v>
      </c>
      <c r="E755">
        <v>20</v>
      </c>
      <c r="F755" t="str">
        <f>IF(petrolpump_jbp_data[Quantity]&lt;=6,"Low",  IF(petrolpump_jbp_data[Quantity]&gt;=16,"High","Intermediate"))</f>
        <v>High</v>
      </c>
      <c r="G755">
        <v>81500</v>
      </c>
      <c r="H755">
        <v>1630000</v>
      </c>
      <c r="I755" t="s">
        <v>1572</v>
      </c>
      <c r="J755" t="s">
        <v>24</v>
      </c>
      <c r="K755" t="str">
        <f t="shared" si="33"/>
        <v>May-2025</v>
      </c>
      <c r="L755" t="s">
        <v>179</v>
      </c>
      <c r="M755">
        <f t="shared" si="34"/>
        <v>4</v>
      </c>
      <c r="N755" t="str">
        <f t="shared" si="35"/>
        <v>Delayed</v>
      </c>
      <c r="O755" t="s">
        <v>1573</v>
      </c>
      <c r="P755" t="s">
        <v>20</v>
      </c>
      <c r="Q755" t="s">
        <v>371</v>
      </c>
    </row>
    <row r="756" spans="1:17" x14ac:dyDescent="0.3">
      <c r="A756" t="s">
        <v>80</v>
      </c>
      <c r="B756" t="s">
        <v>14</v>
      </c>
      <c r="C756" t="s">
        <v>28</v>
      </c>
      <c r="D756" t="s">
        <v>1141</v>
      </c>
      <c r="E756">
        <v>28</v>
      </c>
      <c r="F756" t="str">
        <f>IF(petrolpump_jbp_data[Quantity]&lt;=6,"Low",  IF(petrolpump_jbp_data[Quantity]&gt;=16,"High","Intermediate"))</f>
        <v>High</v>
      </c>
      <c r="G756">
        <v>74000</v>
      </c>
      <c r="H756">
        <v>2072000</v>
      </c>
      <c r="I756" t="s">
        <v>1574</v>
      </c>
      <c r="J756" t="s">
        <v>90</v>
      </c>
      <c r="K756" t="str">
        <f t="shared" si="33"/>
        <v>May-2025</v>
      </c>
      <c r="L756" t="s">
        <v>80</v>
      </c>
      <c r="M756">
        <f t="shared" si="34"/>
        <v>4</v>
      </c>
      <c r="N756" t="str">
        <f t="shared" si="35"/>
        <v>Delayed</v>
      </c>
      <c r="O756" t="s">
        <v>1575</v>
      </c>
      <c r="P756" t="s">
        <v>20</v>
      </c>
      <c r="Q756" t="s">
        <v>371</v>
      </c>
    </row>
    <row r="757" spans="1:17" x14ac:dyDescent="0.3">
      <c r="A757" t="s">
        <v>80</v>
      </c>
      <c r="B757" t="s">
        <v>14</v>
      </c>
      <c r="C757" t="s">
        <v>46</v>
      </c>
      <c r="D757" t="s">
        <v>1141</v>
      </c>
      <c r="E757">
        <v>26</v>
      </c>
      <c r="F757" t="str">
        <f>IF(petrolpump_jbp_data[Quantity]&lt;=6,"Low",  IF(petrolpump_jbp_data[Quantity]&gt;=16,"High","Intermediate"))</f>
        <v>High</v>
      </c>
      <c r="G757">
        <v>81500</v>
      </c>
      <c r="H757">
        <v>2119000</v>
      </c>
      <c r="I757" t="s">
        <v>1576</v>
      </c>
      <c r="J757" t="s">
        <v>157</v>
      </c>
      <c r="K757" t="str">
        <f t="shared" si="33"/>
        <v>April-2025</v>
      </c>
      <c r="L757" t="s">
        <v>80</v>
      </c>
      <c r="M757">
        <f t="shared" si="34"/>
        <v>5</v>
      </c>
      <c r="N757" t="str">
        <f t="shared" si="35"/>
        <v>Delayed</v>
      </c>
      <c r="O757" t="s">
        <v>1577</v>
      </c>
      <c r="P757" t="s">
        <v>20</v>
      </c>
      <c r="Q757" t="s">
        <v>371</v>
      </c>
    </row>
    <row r="758" spans="1:17" x14ac:dyDescent="0.3">
      <c r="A758" t="s">
        <v>40</v>
      </c>
      <c r="B758" t="s">
        <v>14</v>
      </c>
      <c r="C758" t="s">
        <v>78</v>
      </c>
      <c r="D758" t="s">
        <v>1141</v>
      </c>
      <c r="E758">
        <v>16</v>
      </c>
      <c r="F758" t="str">
        <f>IF(petrolpump_jbp_data[Quantity]&lt;=6,"Low",  IF(petrolpump_jbp_data[Quantity]&gt;=16,"High","Intermediate"))</f>
        <v>High</v>
      </c>
      <c r="G758">
        <v>74000</v>
      </c>
      <c r="H758">
        <v>1184000</v>
      </c>
      <c r="I758" t="s">
        <v>1578</v>
      </c>
      <c r="J758" t="s">
        <v>65</v>
      </c>
      <c r="K758" t="str">
        <f t="shared" si="33"/>
        <v>May-2025</v>
      </c>
      <c r="L758" t="s">
        <v>40</v>
      </c>
      <c r="M758">
        <f t="shared" si="34"/>
        <v>3</v>
      </c>
      <c r="N758" t="str">
        <f t="shared" si="35"/>
        <v>Early</v>
      </c>
      <c r="O758" t="s">
        <v>1579</v>
      </c>
      <c r="P758" t="s">
        <v>20</v>
      </c>
      <c r="Q758" t="s">
        <v>216</v>
      </c>
    </row>
    <row r="759" spans="1:17" x14ac:dyDescent="0.3">
      <c r="A759" t="s">
        <v>24</v>
      </c>
      <c r="B759" t="s">
        <v>14</v>
      </c>
      <c r="C759" t="s">
        <v>41</v>
      </c>
      <c r="D759" t="s">
        <v>1141</v>
      </c>
      <c r="E759">
        <v>22</v>
      </c>
      <c r="F759" t="str">
        <f>IF(petrolpump_jbp_data[Quantity]&lt;=6,"Low",  IF(petrolpump_jbp_data[Quantity]&gt;=16,"High","Intermediate"))</f>
        <v>High</v>
      </c>
      <c r="G759">
        <v>81500</v>
      </c>
      <c r="H759">
        <v>1793000</v>
      </c>
      <c r="I759" t="s">
        <v>1580</v>
      </c>
      <c r="J759" t="s">
        <v>70</v>
      </c>
      <c r="K759" t="str">
        <f t="shared" si="33"/>
        <v>May-2025</v>
      </c>
      <c r="L759" t="s">
        <v>24</v>
      </c>
      <c r="M759">
        <f t="shared" si="34"/>
        <v>1</v>
      </c>
      <c r="N759" t="str">
        <f t="shared" si="35"/>
        <v>Early</v>
      </c>
      <c r="O759" t="s">
        <v>1581</v>
      </c>
      <c r="P759" t="s">
        <v>26</v>
      </c>
      <c r="Q759" t="s">
        <v>21</v>
      </c>
    </row>
    <row r="760" spans="1:17" x14ac:dyDescent="0.3">
      <c r="A760" t="s">
        <v>84</v>
      </c>
      <c r="B760" t="s">
        <v>14</v>
      </c>
      <c r="C760" t="s">
        <v>33</v>
      </c>
      <c r="D760" t="s">
        <v>1141</v>
      </c>
      <c r="E760">
        <v>13</v>
      </c>
      <c r="F760" t="str">
        <f>IF(petrolpump_jbp_data[Quantity]&lt;=6,"Low",  IF(petrolpump_jbp_data[Quantity]&gt;=16,"High","Intermediate"))</f>
        <v>Intermediate</v>
      </c>
      <c r="G760">
        <v>74000</v>
      </c>
      <c r="H760">
        <v>962000</v>
      </c>
      <c r="I760" t="s">
        <v>1582</v>
      </c>
      <c r="J760" t="s">
        <v>86</v>
      </c>
      <c r="K760" t="str">
        <f t="shared" si="33"/>
        <v>May-2025</v>
      </c>
      <c r="L760" t="s">
        <v>84</v>
      </c>
      <c r="M760">
        <f t="shared" si="34"/>
        <v>3</v>
      </c>
      <c r="N760" t="str">
        <f t="shared" si="35"/>
        <v>Early</v>
      </c>
      <c r="O760" t="s">
        <v>1583</v>
      </c>
      <c r="P760" t="s">
        <v>20</v>
      </c>
      <c r="Q760" t="s">
        <v>364</v>
      </c>
    </row>
    <row r="761" spans="1:17" x14ac:dyDescent="0.3">
      <c r="A761" t="s">
        <v>22</v>
      </c>
      <c r="B761" t="s">
        <v>14</v>
      </c>
      <c r="C761" t="s">
        <v>78</v>
      </c>
      <c r="D761" t="s">
        <v>1141</v>
      </c>
      <c r="E761">
        <v>6</v>
      </c>
      <c r="F761" t="str">
        <f>IF(petrolpump_jbp_data[Quantity]&lt;=6,"Low",  IF(petrolpump_jbp_data[Quantity]&gt;=16,"High","Intermediate"))</f>
        <v>Low</v>
      </c>
      <c r="G761">
        <v>81500</v>
      </c>
      <c r="H761">
        <v>489000</v>
      </c>
      <c r="I761" t="s">
        <v>1584</v>
      </c>
      <c r="J761" t="s">
        <v>70</v>
      </c>
      <c r="K761" t="str">
        <f t="shared" si="33"/>
        <v>May-2025</v>
      </c>
      <c r="L761" t="s">
        <v>22</v>
      </c>
      <c r="M761">
        <f t="shared" si="34"/>
        <v>3</v>
      </c>
      <c r="N761" t="str">
        <f t="shared" si="35"/>
        <v>Early</v>
      </c>
      <c r="O761" t="s">
        <v>1585</v>
      </c>
      <c r="P761" t="s">
        <v>26</v>
      </c>
      <c r="Q761" t="s">
        <v>371</v>
      </c>
    </row>
    <row r="762" spans="1:17" x14ac:dyDescent="0.3">
      <c r="A762" t="s">
        <v>40</v>
      </c>
      <c r="B762" t="s">
        <v>14</v>
      </c>
      <c r="C762" t="s">
        <v>33</v>
      </c>
      <c r="D762" t="s">
        <v>1141</v>
      </c>
      <c r="E762">
        <v>15</v>
      </c>
      <c r="F762" t="str">
        <f>IF(petrolpump_jbp_data[Quantity]&lt;=6,"Low",  IF(petrolpump_jbp_data[Quantity]&gt;=16,"High","Intermediate"))</f>
        <v>Intermediate</v>
      </c>
      <c r="G762">
        <v>74000</v>
      </c>
      <c r="H762">
        <v>1110000</v>
      </c>
      <c r="I762" t="s">
        <v>1586</v>
      </c>
      <c r="J762" t="s">
        <v>37</v>
      </c>
      <c r="K762" t="str">
        <f t="shared" si="33"/>
        <v>May-2025</v>
      </c>
      <c r="L762" t="s">
        <v>40</v>
      </c>
      <c r="M762">
        <f t="shared" si="34"/>
        <v>4</v>
      </c>
      <c r="N762" t="str">
        <f t="shared" si="35"/>
        <v>Delayed</v>
      </c>
      <c r="O762" t="s">
        <v>1587</v>
      </c>
      <c r="P762" t="s">
        <v>26</v>
      </c>
      <c r="Q762" t="s">
        <v>371</v>
      </c>
    </row>
    <row r="763" spans="1:17" x14ac:dyDescent="0.3">
      <c r="A763" t="s">
        <v>102</v>
      </c>
      <c r="B763" t="s">
        <v>14</v>
      </c>
      <c r="C763" t="s">
        <v>15</v>
      </c>
      <c r="D763" t="s">
        <v>1141</v>
      </c>
      <c r="E763">
        <v>8</v>
      </c>
      <c r="F763" t="str">
        <f>IF(petrolpump_jbp_data[Quantity]&lt;=6,"Low",  IF(petrolpump_jbp_data[Quantity]&gt;=16,"High","Intermediate"))</f>
        <v>Intermediate</v>
      </c>
      <c r="G763">
        <v>74000</v>
      </c>
      <c r="H763">
        <v>592000</v>
      </c>
      <c r="I763" t="s">
        <v>1588</v>
      </c>
      <c r="J763" t="s">
        <v>27</v>
      </c>
      <c r="K763" t="str">
        <f t="shared" si="33"/>
        <v>May-2025</v>
      </c>
      <c r="L763" t="s">
        <v>102</v>
      </c>
      <c r="M763">
        <f t="shared" si="34"/>
        <v>2</v>
      </c>
      <c r="N763" t="str">
        <f t="shared" si="35"/>
        <v>Early</v>
      </c>
      <c r="O763" t="s">
        <v>1589</v>
      </c>
      <c r="P763" t="s">
        <v>20</v>
      </c>
      <c r="Q763" t="s">
        <v>216</v>
      </c>
    </row>
    <row r="764" spans="1:17" x14ac:dyDescent="0.3">
      <c r="A764" t="s">
        <v>37</v>
      </c>
      <c r="B764" t="s">
        <v>14</v>
      </c>
      <c r="C764" t="s">
        <v>78</v>
      </c>
      <c r="D764" t="s">
        <v>1141</v>
      </c>
      <c r="E764">
        <v>28</v>
      </c>
      <c r="F764" t="str">
        <f>IF(petrolpump_jbp_data[Quantity]&lt;=6,"Low",  IF(petrolpump_jbp_data[Quantity]&gt;=16,"High","Intermediate"))</f>
        <v>High</v>
      </c>
      <c r="G764">
        <v>74000</v>
      </c>
      <c r="H764">
        <v>2072000</v>
      </c>
      <c r="I764" t="s">
        <v>1590</v>
      </c>
      <c r="J764" t="s">
        <v>35</v>
      </c>
      <c r="K764" t="str">
        <f t="shared" si="33"/>
        <v>May-2025</v>
      </c>
      <c r="L764" t="s">
        <v>37</v>
      </c>
      <c r="M764">
        <f t="shared" si="34"/>
        <v>1</v>
      </c>
      <c r="N764" t="str">
        <f t="shared" si="35"/>
        <v>Early</v>
      </c>
      <c r="O764" t="s">
        <v>1591</v>
      </c>
      <c r="P764" t="s">
        <v>26</v>
      </c>
      <c r="Q764" t="s">
        <v>216</v>
      </c>
    </row>
    <row r="765" spans="1:17" x14ac:dyDescent="0.3">
      <c r="A765" t="s">
        <v>22</v>
      </c>
      <c r="B765" t="s">
        <v>14</v>
      </c>
      <c r="C765" t="s">
        <v>28</v>
      </c>
      <c r="D765" t="s">
        <v>1141</v>
      </c>
      <c r="E765">
        <v>8</v>
      </c>
      <c r="F765" t="str">
        <f>IF(petrolpump_jbp_data[Quantity]&lt;=6,"Low",  IF(petrolpump_jbp_data[Quantity]&gt;=16,"High","Intermediate"))</f>
        <v>Intermediate</v>
      </c>
      <c r="G765">
        <v>74000</v>
      </c>
      <c r="H765">
        <v>592000</v>
      </c>
      <c r="I765" t="s">
        <v>1592</v>
      </c>
      <c r="J765" t="s">
        <v>62</v>
      </c>
      <c r="K765" t="str">
        <f t="shared" si="33"/>
        <v>May-2025</v>
      </c>
      <c r="L765" t="s">
        <v>22</v>
      </c>
      <c r="M765">
        <f t="shared" si="34"/>
        <v>1</v>
      </c>
      <c r="N765" t="str">
        <f t="shared" si="35"/>
        <v>Early</v>
      </c>
      <c r="O765" t="s">
        <v>1593</v>
      </c>
      <c r="P765" t="s">
        <v>20</v>
      </c>
      <c r="Q765" t="s">
        <v>216</v>
      </c>
    </row>
    <row r="766" spans="1:17" x14ac:dyDescent="0.3">
      <c r="A766" t="s">
        <v>112</v>
      </c>
      <c r="B766" t="s">
        <v>14</v>
      </c>
      <c r="C766" t="s">
        <v>46</v>
      </c>
      <c r="D766" t="s">
        <v>1141</v>
      </c>
      <c r="E766">
        <v>6</v>
      </c>
      <c r="F766" t="str">
        <f>IF(petrolpump_jbp_data[Quantity]&lt;=6,"Low",  IF(petrolpump_jbp_data[Quantity]&gt;=16,"High","Intermediate"))</f>
        <v>Low</v>
      </c>
      <c r="G766">
        <v>81500</v>
      </c>
      <c r="H766">
        <v>489000</v>
      </c>
      <c r="I766" t="s">
        <v>1594</v>
      </c>
      <c r="J766" t="s">
        <v>100</v>
      </c>
      <c r="K766" t="str">
        <f t="shared" si="33"/>
        <v>April-2025</v>
      </c>
      <c r="L766" t="s">
        <v>112</v>
      </c>
      <c r="M766">
        <f t="shared" si="34"/>
        <v>5</v>
      </c>
      <c r="N766" t="str">
        <f t="shared" si="35"/>
        <v>Delayed</v>
      </c>
      <c r="O766" t="s">
        <v>1595</v>
      </c>
      <c r="P766" t="s">
        <v>26</v>
      </c>
      <c r="Q766" t="s">
        <v>216</v>
      </c>
    </row>
    <row r="767" spans="1:17" x14ac:dyDescent="0.3">
      <c r="A767" t="s">
        <v>70</v>
      </c>
      <c r="B767" t="s">
        <v>14</v>
      </c>
      <c r="C767" t="s">
        <v>46</v>
      </c>
      <c r="D767" t="s">
        <v>1141</v>
      </c>
      <c r="E767">
        <v>7</v>
      </c>
      <c r="F767" t="str">
        <f>IF(petrolpump_jbp_data[Quantity]&lt;=6,"Low",  IF(petrolpump_jbp_data[Quantity]&gt;=16,"High","Intermediate"))</f>
        <v>Intermediate</v>
      </c>
      <c r="G767">
        <v>74000</v>
      </c>
      <c r="H767">
        <v>518000</v>
      </c>
      <c r="I767" t="s">
        <v>1596</v>
      </c>
      <c r="J767" t="s">
        <v>65</v>
      </c>
      <c r="K767" t="str">
        <f t="shared" si="33"/>
        <v>May-2025</v>
      </c>
      <c r="L767" t="s">
        <v>70</v>
      </c>
      <c r="M767">
        <f t="shared" si="34"/>
        <v>5</v>
      </c>
      <c r="N767" t="str">
        <f t="shared" si="35"/>
        <v>Delayed</v>
      </c>
      <c r="O767" t="s">
        <v>1597</v>
      </c>
      <c r="P767" t="s">
        <v>20</v>
      </c>
      <c r="Q767" t="s">
        <v>21</v>
      </c>
    </row>
    <row r="768" spans="1:17" x14ac:dyDescent="0.3">
      <c r="A768" t="s">
        <v>90</v>
      </c>
      <c r="B768" t="s">
        <v>14</v>
      </c>
      <c r="C768" t="s">
        <v>15</v>
      </c>
      <c r="D768" t="s">
        <v>1141</v>
      </c>
      <c r="E768">
        <v>5</v>
      </c>
      <c r="F768" t="str">
        <f>IF(petrolpump_jbp_data[Quantity]&lt;=6,"Low",  IF(petrolpump_jbp_data[Quantity]&gt;=16,"High","Intermediate"))</f>
        <v>Low</v>
      </c>
      <c r="G768">
        <v>74000</v>
      </c>
      <c r="H768">
        <v>370000</v>
      </c>
      <c r="I768" t="s">
        <v>1598</v>
      </c>
      <c r="J768" t="s">
        <v>224</v>
      </c>
      <c r="K768" t="str">
        <f t="shared" si="33"/>
        <v>April-2025</v>
      </c>
      <c r="L768" t="s">
        <v>90</v>
      </c>
      <c r="M768">
        <f t="shared" si="34"/>
        <v>2</v>
      </c>
      <c r="N768" t="str">
        <f t="shared" si="35"/>
        <v>Early</v>
      </c>
      <c r="O768" t="s">
        <v>1599</v>
      </c>
      <c r="P768" t="s">
        <v>20</v>
      </c>
      <c r="Q768" t="s">
        <v>371</v>
      </c>
    </row>
    <row r="769" spans="1:17" x14ac:dyDescent="0.3">
      <c r="A769" t="s">
        <v>35</v>
      </c>
      <c r="B769" t="s">
        <v>14</v>
      </c>
      <c r="C769" t="s">
        <v>41</v>
      </c>
      <c r="D769" t="s">
        <v>1141</v>
      </c>
      <c r="E769">
        <v>9</v>
      </c>
      <c r="F769" t="str">
        <f>IF(petrolpump_jbp_data[Quantity]&lt;=6,"Low",  IF(petrolpump_jbp_data[Quantity]&gt;=16,"High","Intermediate"))</f>
        <v>Intermediate</v>
      </c>
      <c r="G769">
        <v>74000</v>
      </c>
      <c r="H769">
        <v>666000</v>
      </c>
      <c r="I769" t="s">
        <v>1600</v>
      </c>
      <c r="J769" t="s">
        <v>73</v>
      </c>
      <c r="K769" t="str">
        <f t="shared" si="33"/>
        <v>May-2025</v>
      </c>
      <c r="L769" t="s">
        <v>35</v>
      </c>
      <c r="M769">
        <f t="shared" si="34"/>
        <v>5</v>
      </c>
      <c r="N769" t="str">
        <f t="shared" si="35"/>
        <v>Delayed</v>
      </c>
      <c r="O769" t="s">
        <v>1601</v>
      </c>
      <c r="P769" t="s">
        <v>20</v>
      </c>
      <c r="Q769" t="s">
        <v>21</v>
      </c>
    </row>
    <row r="770" spans="1:17" x14ac:dyDescent="0.3">
      <c r="A770" t="s">
        <v>62</v>
      </c>
      <c r="B770" t="s">
        <v>14</v>
      </c>
      <c r="C770" t="s">
        <v>28</v>
      </c>
      <c r="D770" t="s">
        <v>1141</v>
      </c>
      <c r="E770">
        <v>7</v>
      </c>
      <c r="F770" t="str">
        <f>IF(petrolpump_jbp_data[Quantity]&lt;=6,"Low",  IF(petrolpump_jbp_data[Quantity]&gt;=16,"High","Intermediate"))</f>
        <v>Intermediate</v>
      </c>
      <c r="G770">
        <v>81500</v>
      </c>
      <c r="H770">
        <v>570500</v>
      </c>
      <c r="I770" t="s">
        <v>1602</v>
      </c>
      <c r="J770" t="s">
        <v>32</v>
      </c>
      <c r="K770" t="str">
        <f t="shared" ref="K770:K833" si="36">TEXT(J:J,"mmmm-yyyy")</f>
        <v>May-2025</v>
      </c>
      <c r="L770" t="s">
        <v>62</v>
      </c>
      <c r="M770">
        <f t="shared" ref="M770:M833" si="37">DATEDIF(J770,L770, "d")</f>
        <v>5</v>
      </c>
      <c r="N770" t="str">
        <f t="shared" ref="N770:N833" si="38">IF(DATEDIF(J770,L770,"d")&gt;3,"Delayed","Early")</f>
        <v>Delayed</v>
      </c>
      <c r="O770" t="s">
        <v>1603</v>
      </c>
      <c r="P770" t="s">
        <v>26</v>
      </c>
      <c r="Q770" t="s">
        <v>216</v>
      </c>
    </row>
    <row r="771" spans="1:17" x14ac:dyDescent="0.3">
      <c r="A771" t="s">
        <v>84</v>
      </c>
      <c r="B771" t="s">
        <v>14</v>
      </c>
      <c r="C771" t="s">
        <v>28</v>
      </c>
      <c r="D771" t="s">
        <v>1141</v>
      </c>
      <c r="E771">
        <v>29</v>
      </c>
      <c r="F771" t="str">
        <f>IF(petrolpump_jbp_data[Quantity]&lt;=6,"Low",  IF(petrolpump_jbp_data[Quantity]&gt;=16,"High","Intermediate"))</f>
        <v>High</v>
      </c>
      <c r="G771">
        <v>74000</v>
      </c>
      <c r="H771">
        <v>2146000</v>
      </c>
      <c r="I771" t="s">
        <v>1604</v>
      </c>
      <c r="J771" t="s">
        <v>30</v>
      </c>
      <c r="K771" t="str">
        <f t="shared" si="36"/>
        <v>May-2025</v>
      </c>
      <c r="L771" t="s">
        <v>84</v>
      </c>
      <c r="M771">
        <f t="shared" si="37"/>
        <v>1</v>
      </c>
      <c r="N771" t="str">
        <f t="shared" si="38"/>
        <v>Early</v>
      </c>
      <c r="O771" t="s">
        <v>1605</v>
      </c>
      <c r="P771" t="s">
        <v>20</v>
      </c>
      <c r="Q771" t="s">
        <v>364</v>
      </c>
    </row>
    <row r="772" spans="1:17" x14ac:dyDescent="0.3">
      <c r="A772" t="s">
        <v>24</v>
      </c>
      <c r="B772" t="s">
        <v>14</v>
      </c>
      <c r="C772" t="s">
        <v>33</v>
      </c>
      <c r="D772" t="s">
        <v>1141</v>
      </c>
      <c r="E772">
        <v>25</v>
      </c>
      <c r="F772" t="str">
        <f>IF(petrolpump_jbp_data[Quantity]&lt;=6,"Low",  IF(petrolpump_jbp_data[Quantity]&gt;=16,"High","Intermediate"))</f>
        <v>High</v>
      </c>
      <c r="G772">
        <v>74000</v>
      </c>
      <c r="H772">
        <v>1850000</v>
      </c>
      <c r="I772" t="s">
        <v>1606</v>
      </c>
      <c r="J772" t="s">
        <v>18</v>
      </c>
      <c r="K772" t="str">
        <f t="shared" si="36"/>
        <v>May-2025</v>
      </c>
      <c r="L772" t="s">
        <v>24</v>
      </c>
      <c r="M772">
        <f t="shared" si="37"/>
        <v>2</v>
      </c>
      <c r="N772" t="str">
        <f t="shared" si="38"/>
        <v>Early</v>
      </c>
      <c r="O772" t="s">
        <v>1607</v>
      </c>
      <c r="P772" t="s">
        <v>26</v>
      </c>
      <c r="Q772" t="s">
        <v>21</v>
      </c>
    </row>
    <row r="773" spans="1:17" x14ac:dyDescent="0.3">
      <c r="A773" t="s">
        <v>30</v>
      </c>
      <c r="B773" t="s">
        <v>14</v>
      </c>
      <c r="C773" t="s">
        <v>33</v>
      </c>
      <c r="D773" t="s">
        <v>1141</v>
      </c>
      <c r="E773">
        <v>18</v>
      </c>
      <c r="F773" t="str">
        <f>IF(petrolpump_jbp_data[Quantity]&lt;=6,"Low",  IF(petrolpump_jbp_data[Quantity]&gt;=16,"High","Intermediate"))</f>
        <v>High</v>
      </c>
      <c r="G773">
        <v>81500</v>
      </c>
      <c r="H773">
        <v>1467000</v>
      </c>
      <c r="I773" t="s">
        <v>1608</v>
      </c>
      <c r="J773" t="s">
        <v>86</v>
      </c>
      <c r="K773" t="str">
        <f t="shared" si="36"/>
        <v>May-2025</v>
      </c>
      <c r="L773" t="s">
        <v>30</v>
      </c>
      <c r="M773">
        <f t="shared" si="37"/>
        <v>2</v>
      </c>
      <c r="N773" t="str">
        <f t="shared" si="38"/>
        <v>Early</v>
      </c>
      <c r="O773" t="s">
        <v>1609</v>
      </c>
      <c r="P773" t="s">
        <v>20</v>
      </c>
      <c r="Q773" t="s">
        <v>371</v>
      </c>
    </row>
    <row r="774" spans="1:17" x14ac:dyDescent="0.3">
      <c r="A774" t="s">
        <v>32</v>
      </c>
      <c r="B774" t="s">
        <v>14</v>
      </c>
      <c r="C774" t="s">
        <v>28</v>
      </c>
      <c r="D774" t="s">
        <v>1141</v>
      </c>
      <c r="E774">
        <v>29</v>
      </c>
      <c r="F774" t="str">
        <f>IF(petrolpump_jbp_data[Quantity]&lt;=6,"Low",  IF(petrolpump_jbp_data[Quantity]&gt;=16,"High","Intermediate"))</f>
        <v>High</v>
      </c>
      <c r="G774">
        <v>81500</v>
      </c>
      <c r="H774">
        <v>2363500</v>
      </c>
      <c r="I774" t="s">
        <v>1610</v>
      </c>
      <c r="J774" t="s">
        <v>37</v>
      </c>
      <c r="K774" t="str">
        <f t="shared" si="36"/>
        <v>May-2025</v>
      </c>
      <c r="L774" t="s">
        <v>32</v>
      </c>
      <c r="M774">
        <f t="shared" si="37"/>
        <v>3</v>
      </c>
      <c r="N774" t="str">
        <f t="shared" si="38"/>
        <v>Early</v>
      </c>
      <c r="O774" t="s">
        <v>1611</v>
      </c>
      <c r="P774" t="s">
        <v>26</v>
      </c>
      <c r="Q774" t="s">
        <v>371</v>
      </c>
    </row>
    <row r="775" spans="1:17" x14ac:dyDescent="0.3">
      <c r="A775" t="s">
        <v>132</v>
      </c>
      <c r="B775" t="s">
        <v>14</v>
      </c>
      <c r="C775" t="s">
        <v>33</v>
      </c>
      <c r="D775" t="s">
        <v>1141</v>
      </c>
      <c r="E775">
        <v>13</v>
      </c>
      <c r="F775" t="str">
        <f>IF(petrolpump_jbp_data[Quantity]&lt;=6,"Low",  IF(petrolpump_jbp_data[Quantity]&gt;=16,"High","Intermediate"))</f>
        <v>Intermediate</v>
      </c>
      <c r="G775">
        <v>81500</v>
      </c>
      <c r="H775">
        <v>1059500</v>
      </c>
      <c r="I775" t="s">
        <v>1612</v>
      </c>
      <c r="J775" t="s">
        <v>27</v>
      </c>
      <c r="K775" t="str">
        <f t="shared" si="36"/>
        <v>May-2025</v>
      </c>
      <c r="L775" t="s">
        <v>132</v>
      </c>
      <c r="M775">
        <f t="shared" si="37"/>
        <v>4</v>
      </c>
      <c r="N775" t="str">
        <f t="shared" si="38"/>
        <v>Delayed</v>
      </c>
      <c r="O775" t="s">
        <v>1613</v>
      </c>
      <c r="P775" t="s">
        <v>20</v>
      </c>
      <c r="Q775" t="s">
        <v>371</v>
      </c>
    </row>
    <row r="776" spans="1:17" x14ac:dyDescent="0.3">
      <c r="A776" t="s">
        <v>27</v>
      </c>
      <c r="B776" t="s">
        <v>14</v>
      </c>
      <c r="C776" t="s">
        <v>41</v>
      </c>
      <c r="D776" t="s">
        <v>1141</v>
      </c>
      <c r="E776">
        <v>14</v>
      </c>
      <c r="F776" t="str">
        <f>IF(petrolpump_jbp_data[Quantity]&lt;=6,"Low",  IF(petrolpump_jbp_data[Quantity]&gt;=16,"High","Intermediate"))</f>
        <v>Intermediate</v>
      </c>
      <c r="G776">
        <v>74000</v>
      </c>
      <c r="H776">
        <v>1036000</v>
      </c>
      <c r="I776" t="s">
        <v>1614</v>
      </c>
      <c r="J776" t="s">
        <v>84</v>
      </c>
      <c r="K776" t="str">
        <f t="shared" si="36"/>
        <v>May-2025</v>
      </c>
      <c r="L776" t="s">
        <v>27</v>
      </c>
      <c r="M776">
        <f t="shared" si="37"/>
        <v>3</v>
      </c>
      <c r="N776" t="str">
        <f t="shared" si="38"/>
        <v>Early</v>
      </c>
      <c r="O776" t="s">
        <v>1615</v>
      </c>
      <c r="P776" t="s">
        <v>20</v>
      </c>
      <c r="Q776" t="s">
        <v>364</v>
      </c>
    </row>
    <row r="777" spans="1:17" x14ac:dyDescent="0.3">
      <c r="A777" t="s">
        <v>30</v>
      </c>
      <c r="B777" t="s">
        <v>14</v>
      </c>
      <c r="C777" t="s">
        <v>33</v>
      </c>
      <c r="D777" t="s">
        <v>1141</v>
      </c>
      <c r="E777">
        <v>18</v>
      </c>
      <c r="F777" t="str">
        <f>IF(petrolpump_jbp_data[Quantity]&lt;=6,"Low",  IF(petrolpump_jbp_data[Quantity]&gt;=16,"High","Intermediate"))</f>
        <v>High</v>
      </c>
      <c r="G777">
        <v>81500</v>
      </c>
      <c r="H777">
        <v>1467000</v>
      </c>
      <c r="I777" t="s">
        <v>1616</v>
      </c>
      <c r="J777" t="s">
        <v>80</v>
      </c>
      <c r="K777" t="str">
        <f t="shared" si="36"/>
        <v>May-2025</v>
      </c>
      <c r="L777" t="s">
        <v>30</v>
      </c>
      <c r="M777">
        <f t="shared" si="37"/>
        <v>1</v>
      </c>
      <c r="N777" t="str">
        <f t="shared" si="38"/>
        <v>Early</v>
      </c>
      <c r="O777" t="s">
        <v>1617</v>
      </c>
      <c r="P777" t="s">
        <v>26</v>
      </c>
      <c r="Q777" t="s">
        <v>364</v>
      </c>
    </row>
    <row r="778" spans="1:17" x14ac:dyDescent="0.3">
      <c r="A778" t="s">
        <v>48</v>
      </c>
      <c r="B778" t="s">
        <v>14</v>
      </c>
      <c r="C778" t="s">
        <v>15</v>
      </c>
      <c r="D778" t="s">
        <v>1141</v>
      </c>
      <c r="E778">
        <v>15</v>
      </c>
      <c r="F778" t="str">
        <f>IF(petrolpump_jbp_data[Quantity]&lt;=6,"Low",  IF(petrolpump_jbp_data[Quantity]&gt;=16,"High","Intermediate"))</f>
        <v>Intermediate</v>
      </c>
      <c r="G778">
        <v>74000</v>
      </c>
      <c r="H778">
        <v>1110000</v>
      </c>
      <c r="I778" t="s">
        <v>1618</v>
      </c>
      <c r="J778" t="s">
        <v>80</v>
      </c>
      <c r="K778" t="str">
        <f t="shared" si="36"/>
        <v>May-2025</v>
      </c>
      <c r="L778" t="s">
        <v>48</v>
      </c>
      <c r="M778">
        <f t="shared" si="37"/>
        <v>4</v>
      </c>
      <c r="N778" t="str">
        <f t="shared" si="38"/>
        <v>Delayed</v>
      </c>
      <c r="O778" t="s">
        <v>1619</v>
      </c>
      <c r="P778" t="s">
        <v>26</v>
      </c>
      <c r="Q778" t="s">
        <v>21</v>
      </c>
    </row>
    <row r="779" spans="1:17" x14ac:dyDescent="0.3">
      <c r="A779" t="s">
        <v>24</v>
      </c>
      <c r="B779" t="s">
        <v>14</v>
      </c>
      <c r="C779" t="s">
        <v>46</v>
      </c>
      <c r="D779" t="s">
        <v>1141</v>
      </c>
      <c r="E779">
        <v>29</v>
      </c>
      <c r="F779" t="str">
        <f>IF(petrolpump_jbp_data[Quantity]&lt;=6,"Low",  IF(petrolpump_jbp_data[Quantity]&gt;=16,"High","Intermediate"))</f>
        <v>High</v>
      </c>
      <c r="G779">
        <v>81500</v>
      </c>
      <c r="H779">
        <v>2363500</v>
      </c>
      <c r="I779" t="s">
        <v>1620</v>
      </c>
      <c r="J779" t="s">
        <v>18</v>
      </c>
      <c r="K779" t="str">
        <f t="shared" si="36"/>
        <v>May-2025</v>
      </c>
      <c r="L779" t="s">
        <v>24</v>
      </c>
      <c r="M779">
        <f t="shared" si="37"/>
        <v>2</v>
      </c>
      <c r="N779" t="str">
        <f t="shared" si="38"/>
        <v>Early</v>
      </c>
      <c r="O779" t="s">
        <v>1621</v>
      </c>
      <c r="P779" t="s">
        <v>26</v>
      </c>
      <c r="Q779" t="s">
        <v>364</v>
      </c>
    </row>
    <row r="780" spans="1:17" x14ac:dyDescent="0.3">
      <c r="A780" t="s">
        <v>98</v>
      </c>
      <c r="B780" t="s">
        <v>14</v>
      </c>
      <c r="C780" t="s">
        <v>41</v>
      </c>
      <c r="D780" t="s">
        <v>1141</v>
      </c>
      <c r="E780">
        <v>12</v>
      </c>
      <c r="F780" t="str">
        <f>IF(petrolpump_jbp_data[Quantity]&lt;=6,"Low",  IF(petrolpump_jbp_data[Quantity]&gt;=16,"High","Intermediate"))</f>
        <v>Intermediate</v>
      </c>
      <c r="G780">
        <v>74000</v>
      </c>
      <c r="H780">
        <v>888000</v>
      </c>
      <c r="I780" t="s">
        <v>1622</v>
      </c>
      <c r="J780" t="s">
        <v>157</v>
      </c>
      <c r="K780" t="str">
        <f t="shared" si="36"/>
        <v>April-2025</v>
      </c>
      <c r="L780" t="s">
        <v>98</v>
      </c>
      <c r="M780">
        <f t="shared" si="37"/>
        <v>2</v>
      </c>
      <c r="N780" t="str">
        <f t="shared" si="38"/>
        <v>Early</v>
      </c>
      <c r="O780" t="s">
        <v>1623</v>
      </c>
      <c r="P780" t="s">
        <v>26</v>
      </c>
      <c r="Q780" t="s">
        <v>21</v>
      </c>
    </row>
    <row r="781" spans="1:17" x14ac:dyDescent="0.3">
      <c r="A781" t="s">
        <v>84</v>
      </c>
      <c r="B781" t="s">
        <v>14</v>
      </c>
      <c r="C781" t="s">
        <v>46</v>
      </c>
      <c r="D781" t="s">
        <v>1141</v>
      </c>
      <c r="E781">
        <v>10</v>
      </c>
      <c r="F781" t="str">
        <f>IF(petrolpump_jbp_data[Quantity]&lt;=6,"Low",  IF(petrolpump_jbp_data[Quantity]&gt;=16,"High","Intermediate"))</f>
        <v>Intermediate</v>
      </c>
      <c r="G781">
        <v>81500</v>
      </c>
      <c r="H781">
        <v>815000</v>
      </c>
      <c r="I781" t="s">
        <v>1624</v>
      </c>
      <c r="J781" t="s">
        <v>30</v>
      </c>
      <c r="K781" t="str">
        <f t="shared" si="36"/>
        <v>May-2025</v>
      </c>
      <c r="L781" t="s">
        <v>84</v>
      </c>
      <c r="M781">
        <f t="shared" si="37"/>
        <v>1</v>
      </c>
      <c r="N781" t="str">
        <f t="shared" si="38"/>
        <v>Early</v>
      </c>
      <c r="O781" t="s">
        <v>1625</v>
      </c>
      <c r="P781" t="s">
        <v>26</v>
      </c>
      <c r="Q781" t="s">
        <v>364</v>
      </c>
    </row>
    <row r="782" spans="1:17" x14ac:dyDescent="0.3">
      <c r="A782" t="s">
        <v>80</v>
      </c>
      <c r="B782" t="s">
        <v>14</v>
      </c>
      <c r="C782" t="s">
        <v>28</v>
      </c>
      <c r="D782" t="s">
        <v>1141</v>
      </c>
      <c r="E782">
        <v>26</v>
      </c>
      <c r="F782" t="str">
        <f>IF(petrolpump_jbp_data[Quantity]&lt;=6,"Low",  IF(petrolpump_jbp_data[Quantity]&gt;=16,"High","Intermediate"))</f>
        <v>High</v>
      </c>
      <c r="G782">
        <v>74000</v>
      </c>
      <c r="H782">
        <v>1924000</v>
      </c>
      <c r="I782" t="s">
        <v>1626</v>
      </c>
      <c r="J782" t="s">
        <v>90</v>
      </c>
      <c r="K782" t="str">
        <f t="shared" si="36"/>
        <v>May-2025</v>
      </c>
      <c r="L782" t="s">
        <v>80</v>
      </c>
      <c r="M782">
        <f t="shared" si="37"/>
        <v>4</v>
      </c>
      <c r="N782" t="str">
        <f t="shared" si="38"/>
        <v>Delayed</v>
      </c>
      <c r="O782" t="s">
        <v>1627</v>
      </c>
      <c r="P782" t="s">
        <v>20</v>
      </c>
      <c r="Q782" t="s">
        <v>371</v>
      </c>
    </row>
    <row r="783" spans="1:17" x14ac:dyDescent="0.3">
      <c r="A783" t="s">
        <v>132</v>
      </c>
      <c r="B783" t="s">
        <v>14</v>
      </c>
      <c r="C783" t="s">
        <v>67</v>
      </c>
      <c r="D783" t="s">
        <v>1141</v>
      </c>
      <c r="E783">
        <v>13</v>
      </c>
      <c r="F783" t="str">
        <f>IF(petrolpump_jbp_data[Quantity]&lt;=6,"Low",  IF(petrolpump_jbp_data[Quantity]&gt;=16,"High","Intermediate"))</f>
        <v>Intermediate</v>
      </c>
      <c r="G783">
        <v>74000</v>
      </c>
      <c r="H783">
        <v>962000</v>
      </c>
      <c r="I783" t="s">
        <v>1628</v>
      </c>
      <c r="J783" t="s">
        <v>102</v>
      </c>
      <c r="K783" t="str">
        <f t="shared" si="36"/>
        <v>May-2025</v>
      </c>
      <c r="L783" t="s">
        <v>132</v>
      </c>
      <c r="M783">
        <f t="shared" si="37"/>
        <v>2</v>
      </c>
      <c r="N783" t="str">
        <f t="shared" si="38"/>
        <v>Early</v>
      </c>
      <c r="O783" t="s">
        <v>1629</v>
      </c>
      <c r="P783" t="s">
        <v>20</v>
      </c>
      <c r="Q783" t="s">
        <v>216</v>
      </c>
    </row>
    <row r="784" spans="1:17" x14ac:dyDescent="0.3">
      <c r="A784" t="s">
        <v>45</v>
      </c>
      <c r="B784" t="s">
        <v>14</v>
      </c>
      <c r="C784" t="s">
        <v>15</v>
      </c>
      <c r="D784" t="s">
        <v>1141</v>
      </c>
      <c r="E784">
        <v>16</v>
      </c>
      <c r="F784" t="str">
        <f>IF(petrolpump_jbp_data[Quantity]&lt;=6,"Low",  IF(petrolpump_jbp_data[Quantity]&gt;=16,"High","Intermediate"))</f>
        <v>High</v>
      </c>
      <c r="G784">
        <v>81500</v>
      </c>
      <c r="H784">
        <v>1304000</v>
      </c>
      <c r="I784" t="s">
        <v>1630</v>
      </c>
      <c r="J784" t="s">
        <v>48</v>
      </c>
      <c r="K784" t="str">
        <f t="shared" si="36"/>
        <v>May-2025</v>
      </c>
      <c r="L784" t="s">
        <v>45</v>
      </c>
      <c r="M784">
        <f t="shared" si="37"/>
        <v>2</v>
      </c>
      <c r="N784" t="str">
        <f t="shared" si="38"/>
        <v>Early</v>
      </c>
      <c r="O784" t="s">
        <v>1631</v>
      </c>
      <c r="P784" t="s">
        <v>26</v>
      </c>
      <c r="Q784" t="s">
        <v>216</v>
      </c>
    </row>
    <row r="785" spans="1:17" x14ac:dyDescent="0.3">
      <c r="A785" t="s">
        <v>132</v>
      </c>
      <c r="B785" t="s">
        <v>14</v>
      </c>
      <c r="C785" t="s">
        <v>41</v>
      </c>
      <c r="D785" t="s">
        <v>1141</v>
      </c>
      <c r="E785">
        <v>19</v>
      </c>
      <c r="F785" t="str">
        <f>IF(petrolpump_jbp_data[Quantity]&lt;=6,"Low",  IF(petrolpump_jbp_data[Quantity]&gt;=16,"High","Intermediate"))</f>
        <v>High</v>
      </c>
      <c r="G785">
        <v>81500</v>
      </c>
      <c r="H785">
        <v>1548500</v>
      </c>
      <c r="I785" t="s">
        <v>1632</v>
      </c>
      <c r="J785" t="s">
        <v>73</v>
      </c>
      <c r="K785" t="str">
        <f t="shared" si="36"/>
        <v>May-2025</v>
      </c>
      <c r="L785" t="s">
        <v>132</v>
      </c>
      <c r="M785">
        <f t="shared" si="37"/>
        <v>1</v>
      </c>
      <c r="N785" t="str">
        <f t="shared" si="38"/>
        <v>Early</v>
      </c>
      <c r="O785" t="s">
        <v>1633</v>
      </c>
      <c r="P785" t="s">
        <v>26</v>
      </c>
      <c r="Q785" t="s">
        <v>364</v>
      </c>
    </row>
    <row r="786" spans="1:17" x14ac:dyDescent="0.3">
      <c r="A786" t="s">
        <v>80</v>
      </c>
      <c r="B786" t="s">
        <v>14</v>
      </c>
      <c r="C786" t="s">
        <v>78</v>
      </c>
      <c r="D786" t="s">
        <v>1141</v>
      </c>
      <c r="E786">
        <v>20</v>
      </c>
      <c r="F786" t="str">
        <f>IF(petrolpump_jbp_data[Quantity]&lt;=6,"Low",  IF(petrolpump_jbp_data[Quantity]&gt;=16,"High","Intermediate"))</f>
        <v>High</v>
      </c>
      <c r="G786">
        <v>74000</v>
      </c>
      <c r="H786">
        <v>1480000</v>
      </c>
      <c r="I786" t="s">
        <v>1634</v>
      </c>
      <c r="J786" t="s">
        <v>157</v>
      </c>
      <c r="K786" t="str">
        <f t="shared" si="36"/>
        <v>April-2025</v>
      </c>
      <c r="L786" t="s">
        <v>80</v>
      </c>
      <c r="M786">
        <f t="shared" si="37"/>
        <v>5</v>
      </c>
      <c r="N786" t="str">
        <f t="shared" si="38"/>
        <v>Delayed</v>
      </c>
      <c r="O786" t="s">
        <v>1635</v>
      </c>
      <c r="P786" t="s">
        <v>26</v>
      </c>
      <c r="Q786" t="s">
        <v>21</v>
      </c>
    </row>
    <row r="787" spans="1:17" x14ac:dyDescent="0.3">
      <c r="A787" t="s">
        <v>70</v>
      </c>
      <c r="B787" t="s">
        <v>14</v>
      </c>
      <c r="C787" t="s">
        <v>46</v>
      </c>
      <c r="D787" t="s">
        <v>1141</v>
      </c>
      <c r="E787">
        <v>25</v>
      </c>
      <c r="F787" t="str">
        <f>IF(petrolpump_jbp_data[Quantity]&lt;=6,"Low",  IF(petrolpump_jbp_data[Quantity]&gt;=16,"High","Intermediate"))</f>
        <v>High</v>
      </c>
      <c r="G787">
        <v>74000</v>
      </c>
      <c r="H787">
        <v>1850000</v>
      </c>
      <c r="I787" t="s">
        <v>1636</v>
      </c>
      <c r="J787" t="s">
        <v>18</v>
      </c>
      <c r="K787" t="str">
        <f t="shared" si="36"/>
        <v>May-2025</v>
      </c>
      <c r="L787" t="s">
        <v>70</v>
      </c>
      <c r="M787">
        <f t="shared" si="37"/>
        <v>1</v>
      </c>
      <c r="N787" t="str">
        <f t="shared" si="38"/>
        <v>Early</v>
      </c>
      <c r="O787" t="s">
        <v>1637</v>
      </c>
      <c r="P787" t="s">
        <v>20</v>
      </c>
      <c r="Q787" t="s">
        <v>364</v>
      </c>
    </row>
    <row r="788" spans="1:17" x14ac:dyDescent="0.3">
      <c r="A788" t="s">
        <v>40</v>
      </c>
      <c r="B788" t="s">
        <v>14</v>
      </c>
      <c r="C788" t="s">
        <v>41</v>
      </c>
      <c r="D788" t="s">
        <v>1141</v>
      </c>
      <c r="E788">
        <v>18</v>
      </c>
      <c r="F788" t="str">
        <f>IF(petrolpump_jbp_data[Quantity]&lt;=6,"Low",  IF(petrolpump_jbp_data[Quantity]&gt;=16,"High","Intermediate"))</f>
        <v>High</v>
      </c>
      <c r="G788">
        <v>81500</v>
      </c>
      <c r="H788">
        <v>1467000</v>
      </c>
      <c r="I788" t="s">
        <v>1638</v>
      </c>
      <c r="J788" t="s">
        <v>35</v>
      </c>
      <c r="K788" t="str">
        <f t="shared" si="36"/>
        <v>May-2025</v>
      </c>
      <c r="L788" t="s">
        <v>40</v>
      </c>
      <c r="M788">
        <f t="shared" si="37"/>
        <v>5</v>
      </c>
      <c r="N788" t="str">
        <f t="shared" si="38"/>
        <v>Delayed</v>
      </c>
      <c r="O788" t="s">
        <v>1639</v>
      </c>
      <c r="P788" t="s">
        <v>20</v>
      </c>
      <c r="Q788" t="s">
        <v>216</v>
      </c>
    </row>
    <row r="789" spans="1:17" x14ac:dyDescent="0.3">
      <c r="A789" t="s">
        <v>110</v>
      </c>
      <c r="B789" t="s">
        <v>14</v>
      </c>
      <c r="C789" t="s">
        <v>67</v>
      </c>
      <c r="D789" t="s">
        <v>1141</v>
      </c>
      <c r="E789">
        <v>13</v>
      </c>
      <c r="F789" t="str">
        <f>IF(petrolpump_jbp_data[Quantity]&lt;=6,"Low",  IF(petrolpump_jbp_data[Quantity]&gt;=16,"High","Intermediate"))</f>
        <v>Intermediate</v>
      </c>
      <c r="G789">
        <v>81500</v>
      </c>
      <c r="H789">
        <v>1059500</v>
      </c>
      <c r="I789" t="s">
        <v>1640</v>
      </c>
      <c r="J789" t="s">
        <v>80</v>
      </c>
      <c r="K789" t="str">
        <f t="shared" si="36"/>
        <v>May-2025</v>
      </c>
      <c r="L789" t="s">
        <v>110</v>
      </c>
      <c r="M789">
        <f t="shared" si="37"/>
        <v>3</v>
      </c>
      <c r="N789" t="str">
        <f t="shared" si="38"/>
        <v>Early</v>
      </c>
      <c r="O789" t="s">
        <v>1641</v>
      </c>
      <c r="P789" t="s">
        <v>20</v>
      </c>
      <c r="Q789" t="s">
        <v>364</v>
      </c>
    </row>
    <row r="790" spans="1:17" x14ac:dyDescent="0.3">
      <c r="A790" t="s">
        <v>90</v>
      </c>
      <c r="B790" t="s">
        <v>14</v>
      </c>
      <c r="C790" t="s">
        <v>94</v>
      </c>
      <c r="D790" t="s">
        <v>1141</v>
      </c>
      <c r="E790">
        <v>21</v>
      </c>
      <c r="F790" t="str">
        <f>IF(petrolpump_jbp_data[Quantity]&lt;=6,"Low",  IF(petrolpump_jbp_data[Quantity]&gt;=16,"High","Intermediate"))</f>
        <v>High</v>
      </c>
      <c r="G790">
        <v>81500</v>
      </c>
      <c r="H790">
        <v>1711500</v>
      </c>
      <c r="I790" t="s">
        <v>1642</v>
      </c>
      <c r="J790" t="s">
        <v>157</v>
      </c>
      <c r="K790" t="str">
        <f t="shared" si="36"/>
        <v>April-2025</v>
      </c>
      <c r="L790" t="s">
        <v>90</v>
      </c>
      <c r="M790">
        <f t="shared" si="37"/>
        <v>1</v>
      </c>
      <c r="N790" t="str">
        <f t="shared" si="38"/>
        <v>Early</v>
      </c>
      <c r="O790" t="s">
        <v>1643</v>
      </c>
      <c r="P790" t="s">
        <v>26</v>
      </c>
      <c r="Q790" t="s">
        <v>371</v>
      </c>
    </row>
    <row r="791" spans="1:17" x14ac:dyDescent="0.3">
      <c r="A791" t="s">
        <v>60</v>
      </c>
      <c r="B791" t="s">
        <v>14</v>
      </c>
      <c r="C791" t="s">
        <v>28</v>
      </c>
      <c r="D791" t="s">
        <v>1141</v>
      </c>
      <c r="E791">
        <v>8</v>
      </c>
      <c r="F791" t="str">
        <f>IF(petrolpump_jbp_data[Quantity]&lt;=6,"Low",  IF(petrolpump_jbp_data[Quantity]&gt;=16,"High","Intermediate"))</f>
        <v>Intermediate</v>
      </c>
      <c r="G791">
        <v>74000</v>
      </c>
      <c r="H791">
        <v>592000</v>
      </c>
      <c r="I791" t="s">
        <v>1644</v>
      </c>
      <c r="J791" t="s">
        <v>179</v>
      </c>
      <c r="K791" t="str">
        <f t="shared" si="36"/>
        <v>May-2025</v>
      </c>
      <c r="L791" t="s">
        <v>60</v>
      </c>
      <c r="M791">
        <f t="shared" si="37"/>
        <v>1</v>
      </c>
      <c r="N791" t="str">
        <f t="shared" si="38"/>
        <v>Early</v>
      </c>
      <c r="O791" t="s">
        <v>1645</v>
      </c>
      <c r="P791" t="s">
        <v>26</v>
      </c>
      <c r="Q791" t="s">
        <v>216</v>
      </c>
    </row>
    <row r="792" spans="1:17" x14ac:dyDescent="0.3">
      <c r="A792" t="s">
        <v>58</v>
      </c>
      <c r="B792" t="s">
        <v>14</v>
      </c>
      <c r="C792" t="s">
        <v>15</v>
      </c>
      <c r="D792" t="s">
        <v>1141</v>
      </c>
      <c r="E792">
        <v>17</v>
      </c>
      <c r="F792" t="str">
        <f>IF(petrolpump_jbp_data[Quantity]&lt;=6,"Low",  IF(petrolpump_jbp_data[Quantity]&gt;=16,"High","Intermediate"))</f>
        <v>High</v>
      </c>
      <c r="G792">
        <v>81500</v>
      </c>
      <c r="H792">
        <v>1385500</v>
      </c>
      <c r="I792" t="s">
        <v>1646</v>
      </c>
      <c r="J792" t="s">
        <v>96</v>
      </c>
      <c r="K792" t="str">
        <f t="shared" si="36"/>
        <v>May-2025</v>
      </c>
      <c r="L792" t="s">
        <v>58</v>
      </c>
      <c r="M792">
        <f t="shared" si="37"/>
        <v>1</v>
      </c>
      <c r="N792" t="str">
        <f t="shared" si="38"/>
        <v>Early</v>
      </c>
      <c r="O792" t="s">
        <v>1647</v>
      </c>
      <c r="P792" t="s">
        <v>20</v>
      </c>
      <c r="Q792" t="s">
        <v>371</v>
      </c>
    </row>
    <row r="793" spans="1:17" x14ac:dyDescent="0.3">
      <c r="A793" t="s">
        <v>40</v>
      </c>
      <c r="B793" t="s">
        <v>14</v>
      </c>
      <c r="C793" t="s">
        <v>15</v>
      </c>
      <c r="D793" t="s">
        <v>1141</v>
      </c>
      <c r="E793">
        <v>24</v>
      </c>
      <c r="F793" t="str">
        <f>IF(petrolpump_jbp_data[Quantity]&lt;=6,"Low",  IF(petrolpump_jbp_data[Quantity]&gt;=16,"High","Intermediate"))</f>
        <v>High</v>
      </c>
      <c r="G793">
        <v>74000</v>
      </c>
      <c r="H793">
        <v>1776000</v>
      </c>
      <c r="I793" t="s">
        <v>1648</v>
      </c>
      <c r="J793" t="s">
        <v>37</v>
      </c>
      <c r="K793" t="str">
        <f t="shared" si="36"/>
        <v>May-2025</v>
      </c>
      <c r="L793" t="s">
        <v>40</v>
      </c>
      <c r="M793">
        <f t="shared" si="37"/>
        <v>4</v>
      </c>
      <c r="N793" t="str">
        <f t="shared" si="38"/>
        <v>Delayed</v>
      </c>
      <c r="O793" t="s">
        <v>1649</v>
      </c>
      <c r="P793" t="s">
        <v>26</v>
      </c>
      <c r="Q793" t="s">
        <v>216</v>
      </c>
    </row>
    <row r="794" spans="1:17" x14ac:dyDescent="0.3">
      <c r="A794" t="s">
        <v>27</v>
      </c>
      <c r="B794" t="s">
        <v>14</v>
      </c>
      <c r="C794" t="s">
        <v>28</v>
      </c>
      <c r="D794" t="s">
        <v>1141</v>
      </c>
      <c r="E794">
        <v>12</v>
      </c>
      <c r="F794" t="str">
        <f>IF(petrolpump_jbp_data[Quantity]&lt;=6,"Low",  IF(petrolpump_jbp_data[Quantity]&gt;=16,"High","Intermediate"))</f>
        <v>Intermediate</v>
      </c>
      <c r="G794">
        <v>81500</v>
      </c>
      <c r="H794">
        <v>978000</v>
      </c>
      <c r="I794" t="s">
        <v>1650</v>
      </c>
      <c r="J794" t="s">
        <v>84</v>
      </c>
      <c r="K794" t="str">
        <f t="shared" si="36"/>
        <v>May-2025</v>
      </c>
      <c r="L794" t="s">
        <v>27</v>
      </c>
      <c r="M794">
        <f t="shared" si="37"/>
        <v>3</v>
      </c>
      <c r="N794" t="str">
        <f t="shared" si="38"/>
        <v>Early</v>
      </c>
      <c r="O794" t="s">
        <v>1651</v>
      </c>
      <c r="P794" t="s">
        <v>20</v>
      </c>
      <c r="Q794" t="s">
        <v>364</v>
      </c>
    </row>
    <row r="795" spans="1:17" x14ac:dyDescent="0.3">
      <c r="A795" t="s">
        <v>110</v>
      </c>
      <c r="B795" t="s">
        <v>14</v>
      </c>
      <c r="C795" t="s">
        <v>94</v>
      </c>
      <c r="D795" t="s">
        <v>1141</v>
      </c>
      <c r="E795">
        <v>15</v>
      </c>
      <c r="F795" t="str">
        <f>IF(petrolpump_jbp_data[Quantity]&lt;=6,"Low",  IF(petrolpump_jbp_data[Quantity]&gt;=16,"High","Intermediate"))</f>
        <v>Intermediate</v>
      </c>
      <c r="G795">
        <v>81500</v>
      </c>
      <c r="H795">
        <v>1222500</v>
      </c>
      <c r="I795" t="s">
        <v>1652</v>
      </c>
      <c r="J795" t="s">
        <v>112</v>
      </c>
      <c r="K795" t="str">
        <f t="shared" si="36"/>
        <v>May-2025</v>
      </c>
      <c r="L795" t="s">
        <v>110</v>
      </c>
      <c r="M795">
        <f t="shared" si="37"/>
        <v>5</v>
      </c>
      <c r="N795" t="str">
        <f t="shared" si="38"/>
        <v>Delayed</v>
      </c>
      <c r="O795" t="s">
        <v>1653</v>
      </c>
      <c r="P795" t="s">
        <v>26</v>
      </c>
      <c r="Q795" t="s">
        <v>371</v>
      </c>
    </row>
    <row r="796" spans="1:17" x14ac:dyDescent="0.3">
      <c r="A796" t="s">
        <v>51</v>
      </c>
      <c r="B796" t="s">
        <v>14</v>
      </c>
      <c r="C796" t="s">
        <v>94</v>
      </c>
      <c r="D796" t="s">
        <v>1654</v>
      </c>
      <c r="E796">
        <v>30</v>
      </c>
      <c r="F796" t="str">
        <f>IF(petrolpump_jbp_data[Quantity]&lt;=6,"Low",  IF(petrolpump_jbp_data[Quantity]&gt;=16,"High","Intermediate"))</f>
        <v>High</v>
      </c>
      <c r="G796">
        <v>72500</v>
      </c>
      <c r="H796">
        <v>2175000</v>
      </c>
      <c r="I796" t="s">
        <v>1655</v>
      </c>
      <c r="J796" t="s">
        <v>96</v>
      </c>
      <c r="K796" t="str">
        <f t="shared" si="36"/>
        <v>May-2025</v>
      </c>
      <c r="L796" t="s">
        <v>51</v>
      </c>
      <c r="M796">
        <f t="shared" si="37"/>
        <v>2</v>
      </c>
      <c r="N796" t="str">
        <f t="shared" si="38"/>
        <v>Early</v>
      </c>
      <c r="O796" t="s">
        <v>1656</v>
      </c>
      <c r="P796" t="s">
        <v>26</v>
      </c>
      <c r="Q796" t="s">
        <v>364</v>
      </c>
    </row>
    <row r="797" spans="1:17" x14ac:dyDescent="0.3">
      <c r="A797" t="s">
        <v>86</v>
      </c>
      <c r="B797" t="s">
        <v>14</v>
      </c>
      <c r="C797" t="s">
        <v>28</v>
      </c>
      <c r="D797" t="s">
        <v>1654</v>
      </c>
      <c r="E797">
        <v>30</v>
      </c>
      <c r="F797" t="str">
        <f>IF(petrolpump_jbp_data[Quantity]&lt;=6,"Low",  IF(petrolpump_jbp_data[Quantity]&gt;=16,"High","Intermediate"))</f>
        <v>High</v>
      </c>
      <c r="G797">
        <v>81500</v>
      </c>
      <c r="H797">
        <v>2445000</v>
      </c>
      <c r="I797" t="s">
        <v>1657</v>
      </c>
      <c r="J797" t="s">
        <v>90</v>
      </c>
      <c r="K797" t="str">
        <f t="shared" si="36"/>
        <v>May-2025</v>
      </c>
      <c r="L797" t="s">
        <v>86</v>
      </c>
      <c r="M797">
        <f t="shared" si="37"/>
        <v>3</v>
      </c>
      <c r="N797" t="str">
        <f t="shared" si="38"/>
        <v>Early</v>
      </c>
      <c r="O797" t="s">
        <v>1658</v>
      </c>
      <c r="P797" t="s">
        <v>20</v>
      </c>
      <c r="Q797" t="s">
        <v>371</v>
      </c>
    </row>
    <row r="798" spans="1:17" x14ac:dyDescent="0.3">
      <c r="A798" t="s">
        <v>24</v>
      </c>
      <c r="B798" t="s">
        <v>14</v>
      </c>
      <c r="C798" t="s">
        <v>78</v>
      </c>
      <c r="D798" t="s">
        <v>1654</v>
      </c>
      <c r="E798">
        <v>6</v>
      </c>
      <c r="F798" t="str">
        <f>IF(petrolpump_jbp_data[Quantity]&lt;=6,"Low",  IF(petrolpump_jbp_data[Quantity]&gt;=16,"High","Intermediate"))</f>
        <v>Low</v>
      </c>
      <c r="G798">
        <v>79000</v>
      </c>
      <c r="H798">
        <v>474000</v>
      </c>
      <c r="I798" t="s">
        <v>1659</v>
      </c>
      <c r="J798" t="s">
        <v>40</v>
      </c>
      <c r="K798" t="str">
        <f t="shared" si="36"/>
        <v>May-2025</v>
      </c>
      <c r="L798" t="s">
        <v>24</v>
      </c>
      <c r="M798">
        <f t="shared" si="37"/>
        <v>3</v>
      </c>
      <c r="N798" t="str">
        <f t="shared" si="38"/>
        <v>Early</v>
      </c>
      <c r="O798" t="s">
        <v>1660</v>
      </c>
      <c r="P798" t="s">
        <v>26</v>
      </c>
      <c r="Q798" t="s">
        <v>21</v>
      </c>
    </row>
    <row r="799" spans="1:17" x14ac:dyDescent="0.3">
      <c r="A799" t="s">
        <v>80</v>
      </c>
      <c r="B799" t="s">
        <v>14</v>
      </c>
      <c r="C799" t="s">
        <v>94</v>
      </c>
      <c r="D799" t="s">
        <v>1654</v>
      </c>
      <c r="E799">
        <v>20</v>
      </c>
      <c r="F799" t="str">
        <f>IF(petrolpump_jbp_data[Quantity]&lt;=6,"Low",  IF(petrolpump_jbp_data[Quantity]&gt;=16,"High","Intermediate"))</f>
        <v>High</v>
      </c>
      <c r="G799">
        <v>81500</v>
      </c>
      <c r="H799">
        <v>1630000</v>
      </c>
      <c r="I799" t="s">
        <v>1661</v>
      </c>
      <c r="J799" t="s">
        <v>157</v>
      </c>
      <c r="K799" t="str">
        <f t="shared" si="36"/>
        <v>April-2025</v>
      </c>
      <c r="L799" t="s">
        <v>80</v>
      </c>
      <c r="M799">
        <f t="shared" si="37"/>
        <v>5</v>
      </c>
      <c r="N799" t="str">
        <f t="shared" si="38"/>
        <v>Delayed</v>
      </c>
      <c r="O799" t="s">
        <v>1662</v>
      </c>
      <c r="P799" t="s">
        <v>20</v>
      </c>
      <c r="Q799" t="s">
        <v>371</v>
      </c>
    </row>
    <row r="800" spans="1:17" x14ac:dyDescent="0.3">
      <c r="A800" t="s">
        <v>13</v>
      </c>
      <c r="B800" t="s">
        <v>14</v>
      </c>
      <c r="C800" t="s">
        <v>78</v>
      </c>
      <c r="D800" t="s">
        <v>1654</v>
      </c>
      <c r="E800">
        <v>7</v>
      </c>
      <c r="F800" t="str">
        <f>IF(petrolpump_jbp_data[Quantity]&lt;=6,"Low",  IF(petrolpump_jbp_data[Quantity]&gt;=16,"High","Intermediate"))</f>
        <v>Intermediate</v>
      </c>
      <c r="G800">
        <v>81500</v>
      </c>
      <c r="H800">
        <v>570500</v>
      </c>
      <c r="I800" t="s">
        <v>1663</v>
      </c>
      <c r="J800" t="s">
        <v>22</v>
      </c>
      <c r="K800" t="str">
        <f t="shared" si="36"/>
        <v>May-2025</v>
      </c>
      <c r="L800" t="s">
        <v>13</v>
      </c>
      <c r="M800">
        <f t="shared" si="37"/>
        <v>1</v>
      </c>
      <c r="N800" t="str">
        <f t="shared" si="38"/>
        <v>Early</v>
      </c>
      <c r="O800" t="s">
        <v>1664</v>
      </c>
      <c r="P800" t="s">
        <v>26</v>
      </c>
      <c r="Q800" t="s">
        <v>371</v>
      </c>
    </row>
    <row r="801" spans="1:17" x14ac:dyDescent="0.3">
      <c r="A801" t="s">
        <v>40</v>
      </c>
      <c r="B801" t="s">
        <v>14</v>
      </c>
      <c r="C801" t="s">
        <v>41</v>
      </c>
      <c r="D801" t="s">
        <v>1654</v>
      </c>
      <c r="E801">
        <v>9</v>
      </c>
      <c r="F801" t="str">
        <f>IF(petrolpump_jbp_data[Quantity]&lt;=6,"Low",  IF(petrolpump_jbp_data[Quantity]&gt;=16,"High","Intermediate"))</f>
        <v>Intermediate</v>
      </c>
      <c r="G801">
        <v>72500</v>
      </c>
      <c r="H801">
        <v>652500</v>
      </c>
      <c r="I801" t="s">
        <v>1665</v>
      </c>
      <c r="J801" t="s">
        <v>65</v>
      </c>
      <c r="K801" t="str">
        <f t="shared" si="36"/>
        <v>May-2025</v>
      </c>
      <c r="L801" t="s">
        <v>40</v>
      </c>
      <c r="M801">
        <f t="shared" si="37"/>
        <v>3</v>
      </c>
      <c r="N801" t="str">
        <f t="shared" si="38"/>
        <v>Early</v>
      </c>
      <c r="O801" t="s">
        <v>1666</v>
      </c>
      <c r="P801" t="s">
        <v>20</v>
      </c>
      <c r="Q801" t="s">
        <v>216</v>
      </c>
    </row>
    <row r="802" spans="1:17" x14ac:dyDescent="0.3">
      <c r="A802" t="s">
        <v>45</v>
      </c>
      <c r="B802" t="s">
        <v>14</v>
      </c>
      <c r="C802" t="s">
        <v>67</v>
      </c>
      <c r="D802" t="s">
        <v>1654</v>
      </c>
      <c r="E802">
        <v>21</v>
      </c>
      <c r="F802" t="str">
        <f>IF(petrolpump_jbp_data[Quantity]&lt;=6,"Low",  IF(petrolpump_jbp_data[Quantity]&gt;=16,"High","Intermediate"))</f>
        <v>High</v>
      </c>
      <c r="G802">
        <v>81500</v>
      </c>
      <c r="H802">
        <v>1711500</v>
      </c>
      <c r="I802" t="s">
        <v>1667</v>
      </c>
      <c r="J802" t="s">
        <v>110</v>
      </c>
      <c r="K802" t="str">
        <f t="shared" si="36"/>
        <v>May-2025</v>
      </c>
      <c r="L802" t="s">
        <v>45</v>
      </c>
      <c r="M802">
        <f t="shared" si="37"/>
        <v>3</v>
      </c>
      <c r="N802" t="str">
        <f t="shared" si="38"/>
        <v>Early</v>
      </c>
      <c r="O802" t="s">
        <v>1668</v>
      </c>
      <c r="P802" t="s">
        <v>20</v>
      </c>
      <c r="Q802" t="s">
        <v>216</v>
      </c>
    </row>
    <row r="803" spans="1:17" x14ac:dyDescent="0.3">
      <c r="A803" t="s">
        <v>60</v>
      </c>
      <c r="B803" t="s">
        <v>14</v>
      </c>
      <c r="C803" t="s">
        <v>33</v>
      </c>
      <c r="D803" t="s">
        <v>1654</v>
      </c>
      <c r="E803">
        <v>16</v>
      </c>
      <c r="F803" t="str">
        <f>IF(petrolpump_jbp_data[Quantity]&lt;=6,"Low",  IF(petrolpump_jbp_data[Quantity]&gt;=16,"High","Intermediate"))</f>
        <v>High</v>
      </c>
      <c r="G803">
        <v>81500</v>
      </c>
      <c r="H803">
        <v>1304000</v>
      </c>
      <c r="I803" t="s">
        <v>1669</v>
      </c>
      <c r="J803" t="s">
        <v>22</v>
      </c>
      <c r="K803" t="str">
        <f t="shared" si="36"/>
        <v>May-2025</v>
      </c>
      <c r="L803" t="s">
        <v>60</v>
      </c>
      <c r="M803">
        <f t="shared" si="37"/>
        <v>3</v>
      </c>
      <c r="N803" t="str">
        <f t="shared" si="38"/>
        <v>Early</v>
      </c>
      <c r="O803" t="s">
        <v>1670</v>
      </c>
      <c r="P803" t="s">
        <v>20</v>
      </c>
      <c r="Q803" t="s">
        <v>364</v>
      </c>
    </row>
    <row r="804" spans="1:17" x14ac:dyDescent="0.3">
      <c r="A804" t="s">
        <v>112</v>
      </c>
      <c r="B804" t="s">
        <v>14</v>
      </c>
      <c r="C804" t="s">
        <v>15</v>
      </c>
      <c r="D804" t="s">
        <v>1654</v>
      </c>
      <c r="E804">
        <v>7</v>
      </c>
      <c r="F804" t="str">
        <f>IF(petrolpump_jbp_data[Quantity]&lt;=6,"Low",  IF(petrolpump_jbp_data[Quantity]&gt;=16,"High","Intermediate"))</f>
        <v>Intermediate</v>
      </c>
      <c r="G804">
        <v>72500</v>
      </c>
      <c r="H804">
        <v>507500</v>
      </c>
      <c r="I804" t="s">
        <v>1671</v>
      </c>
      <c r="J804" t="s">
        <v>224</v>
      </c>
      <c r="K804" t="str">
        <f t="shared" si="36"/>
        <v>April-2025</v>
      </c>
      <c r="L804" t="s">
        <v>112</v>
      </c>
      <c r="M804">
        <f t="shared" si="37"/>
        <v>4</v>
      </c>
      <c r="N804" t="str">
        <f t="shared" si="38"/>
        <v>Delayed</v>
      </c>
      <c r="O804" t="s">
        <v>1672</v>
      </c>
      <c r="P804" t="s">
        <v>20</v>
      </c>
      <c r="Q804" t="s">
        <v>371</v>
      </c>
    </row>
    <row r="805" spans="1:17" x14ac:dyDescent="0.3">
      <c r="A805" t="s">
        <v>102</v>
      </c>
      <c r="B805" t="s">
        <v>14</v>
      </c>
      <c r="C805" t="s">
        <v>15</v>
      </c>
      <c r="D805" t="s">
        <v>1654</v>
      </c>
      <c r="E805">
        <v>16</v>
      </c>
      <c r="F805" t="str">
        <f>IF(petrolpump_jbp_data[Quantity]&lt;=6,"Low",  IF(petrolpump_jbp_data[Quantity]&gt;=16,"High","Intermediate"))</f>
        <v>High</v>
      </c>
      <c r="G805">
        <v>72500</v>
      </c>
      <c r="H805">
        <v>1160000</v>
      </c>
      <c r="I805" t="s">
        <v>1673</v>
      </c>
      <c r="J805" t="s">
        <v>27</v>
      </c>
      <c r="K805" t="str">
        <f t="shared" si="36"/>
        <v>May-2025</v>
      </c>
      <c r="L805" t="s">
        <v>102</v>
      </c>
      <c r="M805">
        <f t="shared" si="37"/>
        <v>2</v>
      </c>
      <c r="N805" t="str">
        <f t="shared" si="38"/>
        <v>Early</v>
      </c>
      <c r="O805" t="s">
        <v>1674</v>
      </c>
      <c r="P805" t="s">
        <v>26</v>
      </c>
      <c r="Q805" t="s">
        <v>216</v>
      </c>
    </row>
    <row r="806" spans="1:17" x14ac:dyDescent="0.3">
      <c r="A806" t="s">
        <v>40</v>
      </c>
      <c r="B806" t="s">
        <v>14</v>
      </c>
      <c r="C806" t="s">
        <v>28</v>
      </c>
      <c r="D806" t="s">
        <v>1654</v>
      </c>
      <c r="E806">
        <v>24</v>
      </c>
      <c r="F806" t="str">
        <f>IF(petrolpump_jbp_data[Quantity]&lt;=6,"Low",  IF(petrolpump_jbp_data[Quantity]&gt;=16,"High","Intermediate"))</f>
        <v>High</v>
      </c>
      <c r="G806">
        <v>81500</v>
      </c>
      <c r="H806">
        <v>1956000</v>
      </c>
      <c r="I806" t="s">
        <v>1675</v>
      </c>
      <c r="J806" t="s">
        <v>35</v>
      </c>
      <c r="K806" t="str">
        <f t="shared" si="36"/>
        <v>May-2025</v>
      </c>
      <c r="L806" t="s">
        <v>40</v>
      </c>
      <c r="M806">
        <f t="shared" si="37"/>
        <v>5</v>
      </c>
      <c r="N806" t="str">
        <f t="shared" si="38"/>
        <v>Delayed</v>
      </c>
      <c r="O806" t="s">
        <v>1676</v>
      </c>
      <c r="P806" t="s">
        <v>20</v>
      </c>
      <c r="Q806" t="s">
        <v>371</v>
      </c>
    </row>
    <row r="807" spans="1:17" x14ac:dyDescent="0.3">
      <c r="A807" t="s">
        <v>60</v>
      </c>
      <c r="B807" t="s">
        <v>14</v>
      </c>
      <c r="C807" t="s">
        <v>28</v>
      </c>
      <c r="D807" t="s">
        <v>1654</v>
      </c>
      <c r="E807">
        <v>25</v>
      </c>
      <c r="F807" t="str">
        <f>IF(petrolpump_jbp_data[Quantity]&lt;=6,"Low",  IF(petrolpump_jbp_data[Quantity]&gt;=16,"High","Intermediate"))</f>
        <v>High</v>
      </c>
      <c r="G807">
        <v>72500</v>
      </c>
      <c r="H807">
        <v>1812500</v>
      </c>
      <c r="I807" t="s">
        <v>1677</v>
      </c>
      <c r="J807" t="s">
        <v>179</v>
      </c>
      <c r="K807" t="str">
        <f t="shared" si="36"/>
        <v>May-2025</v>
      </c>
      <c r="L807" t="s">
        <v>60</v>
      </c>
      <c r="M807">
        <f t="shared" si="37"/>
        <v>1</v>
      </c>
      <c r="N807" t="str">
        <f t="shared" si="38"/>
        <v>Early</v>
      </c>
      <c r="O807" t="s">
        <v>1678</v>
      </c>
      <c r="P807" t="s">
        <v>20</v>
      </c>
      <c r="Q807" t="s">
        <v>216</v>
      </c>
    </row>
    <row r="808" spans="1:17" x14ac:dyDescent="0.3">
      <c r="A808" t="s">
        <v>96</v>
      </c>
      <c r="B808" t="s">
        <v>14</v>
      </c>
      <c r="C808" t="s">
        <v>33</v>
      </c>
      <c r="D808" t="s">
        <v>1654</v>
      </c>
      <c r="E808">
        <v>11</v>
      </c>
      <c r="F808" t="str">
        <f>IF(petrolpump_jbp_data[Quantity]&lt;=6,"Low",  IF(petrolpump_jbp_data[Quantity]&gt;=16,"High","Intermediate"))</f>
        <v>Intermediate</v>
      </c>
      <c r="G808">
        <v>79000</v>
      </c>
      <c r="H808">
        <v>869000</v>
      </c>
      <c r="I808" t="s">
        <v>1679</v>
      </c>
      <c r="J808" t="s">
        <v>45</v>
      </c>
      <c r="K808" t="str">
        <f t="shared" si="36"/>
        <v>May-2025</v>
      </c>
      <c r="L808" t="s">
        <v>96</v>
      </c>
      <c r="M808">
        <f t="shared" si="37"/>
        <v>4</v>
      </c>
      <c r="N808" t="str">
        <f t="shared" si="38"/>
        <v>Delayed</v>
      </c>
      <c r="O808" t="s">
        <v>1680</v>
      </c>
      <c r="P808" t="s">
        <v>20</v>
      </c>
      <c r="Q808" t="s">
        <v>216</v>
      </c>
    </row>
    <row r="809" spans="1:17" x14ac:dyDescent="0.3">
      <c r="A809" t="s">
        <v>60</v>
      </c>
      <c r="B809" t="s">
        <v>14</v>
      </c>
      <c r="C809" t="s">
        <v>28</v>
      </c>
      <c r="D809" t="s">
        <v>1654</v>
      </c>
      <c r="E809">
        <v>13</v>
      </c>
      <c r="F809" t="str">
        <f>IF(petrolpump_jbp_data[Quantity]&lt;=6,"Low",  IF(petrolpump_jbp_data[Quantity]&gt;=16,"High","Intermediate"))</f>
        <v>Intermediate</v>
      </c>
      <c r="G809">
        <v>79000</v>
      </c>
      <c r="H809">
        <v>1027000</v>
      </c>
      <c r="I809" t="s">
        <v>1681</v>
      </c>
      <c r="J809" t="s">
        <v>13</v>
      </c>
      <c r="K809" t="str">
        <f t="shared" si="36"/>
        <v>May-2025</v>
      </c>
      <c r="L809" t="s">
        <v>60</v>
      </c>
      <c r="M809">
        <f t="shared" si="37"/>
        <v>2</v>
      </c>
      <c r="N809" t="str">
        <f t="shared" si="38"/>
        <v>Early</v>
      </c>
      <c r="O809" t="s">
        <v>1682</v>
      </c>
      <c r="P809" t="s">
        <v>20</v>
      </c>
      <c r="Q809" t="s">
        <v>371</v>
      </c>
    </row>
    <row r="810" spans="1:17" x14ac:dyDescent="0.3">
      <c r="A810" t="s">
        <v>98</v>
      </c>
      <c r="B810" t="s">
        <v>14</v>
      </c>
      <c r="C810" t="s">
        <v>15</v>
      </c>
      <c r="D810" t="s">
        <v>1654</v>
      </c>
      <c r="E810">
        <v>15</v>
      </c>
      <c r="F810" t="str">
        <f>IF(petrolpump_jbp_data[Quantity]&lt;=6,"Low",  IF(petrolpump_jbp_data[Quantity]&gt;=16,"High","Intermediate"))</f>
        <v>Intermediate</v>
      </c>
      <c r="G810">
        <v>81500</v>
      </c>
      <c r="H810">
        <v>1222500</v>
      </c>
      <c r="I810" t="s">
        <v>1683</v>
      </c>
      <c r="J810" t="s">
        <v>224</v>
      </c>
      <c r="K810" t="str">
        <f t="shared" si="36"/>
        <v>April-2025</v>
      </c>
      <c r="L810" t="s">
        <v>98</v>
      </c>
      <c r="M810">
        <f t="shared" si="37"/>
        <v>3</v>
      </c>
      <c r="N810" t="str">
        <f t="shared" si="38"/>
        <v>Early</v>
      </c>
      <c r="O810" t="s">
        <v>1684</v>
      </c>
      <c r="P810" t="s">
        <v>20</v>
      </c>
      <c r="Q810" t="s">
        <v>364</v>
      </c>
    </row>
    <row r="811" spans="1:17" x14ac:dyDescent="0.3">
      <c r="A811" t="s">
        <v>96</v>
      </c>
      <c r="B811" t="s">
        <v>14</v>
      </c>
      <c r="C811" t="s">
        <v>78</v>
      </c>
      <c r="D811" t="s">
        <v>1654</v>
      </c>
      <c r="E811">
        <v>18</v>
      </c>
      <c r="F811" t="str">
        <f>IF(petrolpump_jbp_data[Quantity]&lt;=6,"Low",  IF(petrolpump_jbp_data[Quantity]&gt;=16,"High","Intermediate"))</f>
        <v>High</v>
      </c>
      <c r="G811">
        <v>81500</v>
      </c>
      <c r="H811">
        <v>1467000</v>
      </c>
      <c r="I811" t="s">
        <v>1685</v>
      </c>
      <c r="J811" t="s">
        <v>73</v>
      </c>
      <c r="K811" t="str">
        <f t="shared" si="36"/>
        <v>May-2025</v>
      </c>
      <c r="L811" t="s">
        <v>96</v>
      </c>
      <c r="M811">
        <f t="shared" si="37"/>
        <v>2</v>
      </c>
      <c r="N811" t="str">
        <f t="shared" si="38"/>
        <v>Early</v>
      </c>
      <c r="O811" t="s">
        <v>1686</v>
      </c>
      <c r="P811" t="s">
        <v>26</v>
      </c>
      <c r="Q811" t="s">
        <v>371</v>
      </c>
    </row>
    <row r="812" spans="1:17" x14ac:dyDescent="0.3">
      <c r="A812" t="s">
        <v>43</v>
      </c>
      <c r="B812" t="s">
        <v>14</v>
      </c>
      <c r="C812" t="s">
        <v>33</v>
      </c>
      <c r="D812" t="s">
        <v>1654</v>
      </c>
      <c r="E812">
        <v>9</v>
      </c>
      <c r="F812" t="str">
        <f>IF(petrolpump_jbp_data[Quantity]&lt;=6,"Low",  IF(petrolpump_jbp_data[Quantity]&gt;=16,"High","Intermediate"))</f>
        <v>Intermediate</v>
      </c>
      <c r="G812">
        <v>81500</v>
      </c>
      <c r="H812">
        <v>733500</v>
      </c>
      <c r="I812" t="s">
        <v>1687</v>
      </c>
      <c r="J812" t="s">
        <v>51</v>
      </c>
      <c r="K812" t="str">
        <f t="shared" si="36"/>
        <v>May-2025</v>
      </c>
      <c r="L812" t="s">
        <v>43</v>
      </c>
      <c r="M812">
        <f t="shared" si="37"/>
        <v>4</v>
      </c>
      <c r="N812" t="str">
        <f t="shared" si="38"/>
        <v>Delayed</v>
      </c>
      <c r="O812" t="s">
        <v>1688</v>
      </c>
      <c r="P812" t="s">
        <v>26</v>
      </c>
      <c r="Q812" t="s">
        <v>371</v>
      </c>
    </row>
    <row r="813" spans="1:17" x14ac:dyDescent="0.3">
      <c r="A813" t="s">
        <v>30</v>
      </c>
      <c r="B813" t="s">
        <v>14</v>
      </c>
      <c r="C813" t="s">
        <v>46</v>
      </c>
      <c r="D813" t="s">
        <v>1654</v>
      </c>
      <c r="E813">
        <v>5</v>
      </c>
      <c r="F813" t="str">
        <f>IF(petrolpump_jbp_data[Quantity]&lt;=6,"Low",  IF(petrolpump_jbp_data[Quantity]&gt;=16,"High","Intermediate"))</f>
        <v>Low</v>
      </c>
      <c r="G813">
        <v>72500</v>
      </c>
      <c r="H813">
        <v>362500</v>
      </c>
      <c r="I813" t="s">
        <v>1689</v>
      </c>
      <c r="J813" t="s">
        <v>112</v>
      </c>
      <c r="K813" t="str">
        <f t="shared" si="36"/>
        <v>May-2025</v>
      </c>
      <c r="L813" t="s">
        <v>30</v>
      </c>
      <c r="M813">
        <f t="shared" si="37"/>
        <v>3</v>
      </c>
      <c r="N813" t="str">
        <f t="shared" si="38"/>
        <v>Early</v>
      </c>
      <c r="O813" t="s">
        <v>1690</v>
      </c>
      <c r="P813" t="s">
        <v>20</v>
      </c>
      <c r="Q813" t="s">
        <v>364</v>
      </c>
    </row>
    <row r="814" spans="1:17" x14ac:dyDescent="0.3">
      <c r="A814" t="s">
        <v>37</v>
      </c>
      <c r="B814" t="s">
        <v>14</v>
      </c>
      <c r="C814" t="s">
        <v>28</v>
      </c>
      <c r="D814" t="s">
        <v>1654</v>
      </c>
      <c r="E814">
        <v>22</v>
      </c>
      <c r="F814" t="str">
        <f>IF(petrolpump_jbp_data[Quantity]&lt;=6,"Low",  IF(petrolpump_jbp_data[Quantity]&gt;=16,"High","Intermediate"))</f>
        <v>High</v>
      </c>
      <c r="G814">
        <v>81500</v>
      </c>
      <c r="H814">
        <v>1793000</v>
      </c>
      <c r="I814" t="s">
        <v>1691</v>
      </c>
      <c r="J814" t="s">
        <v>58</v>
      </c>
      <c r="K814" t="str">
        <f t="shared" si="36"/>
        <v>May-2025</v>
      </c>
      <c r="L814" t="s">
        <v>37</v>
      </c>
      <c r="M814">
        <f t="shared" si="37"/>
        <v>3</v>
      </c>
      <c r="N814" t="str">
        <f t="shared" si="38"/>
        <v>Early</v>
      </c>
      <c r="O814" t="s">
        <v>1692</v>
      </c>
      <c r="P814" t="s">
        <v>26</v>
      </c>
      <c r="Q814" t="s">
        <v>216</v>
      </c>
    </row>
    <row r="815" spans="1:17" x14ac:dyDescent="0.3">
      <c r="A815" t="s">
        <v>98</v>
      </c>
      <c r="B815" t="s">
        <v>14</v>
      </c>
      <c r="C815" t="s">
        <v>15</v>
      </c>
      <c r="D815" t="s">
        <v>1654</v>
      </c>
      <c r="E815">
        <v>12</v>
      </c>
      <c r="F815" t="str">
        <f>IF(petrolpump_jbp_data[Quantity]&lt;=6,"Low",  IF(petrolpump_jbp_data[Quantity]&gt;=16,"High","Intermediate"))</f>
        <v>Intermediate</v>
      </c>
      <c r="G815">
        <v>72500</v>
      </c>
      <c r="H815">
        <v>870000</v>
      </c>
      <c r="I815" t="s">
        <v>1693</v>
      </c>
      <c r="J815" t="s">
        <v>157</v>
      </c>
      <c r="K815" t="str">
        <f t="shared" si="36"/>
        <v>April-2025</v>
      </c>
      <c r="L815" t="s">
        <v>98</v>
      </c>
      <c r="M815">
        <f t="shared" si="37"/>
        <v>2</v>
      </c>
      <c r="N815" t="str">
        <f t="shared" si="38"/>
        <v>Early</v>
      </c>
      <c r="O815" t="s">
        <v>1694</v>
      </c>
      <c r="P815" t="s">
        <v>26</v>
      </c>
      <c r="Q815" t="s">
        <v>371</v>
      </c>
    </row>
    <row r="816" spans="1:17" x14ac:dyDescent="0.3">
      <c r="A816" t="s">
        <v>13</v>
      </c>
      <c r="B816" t="s">
        <v>14</v>
      </c>
      <c r="C816" t="s">
        <v>33</v>
      </c>
      <c r="D816" t="s">
        <v>1654</v>
      </c>
      <c r="E816">
        <v>18</v>
      </c>
      <c r="F816" t="str">
        <f>IF(petrolpump_jbp_data[Quantity]&lt;=6,"Low",  IF(petrolpump_jbp_data[Quantity]&gt;=16,"High","Intermediate"))</f>
        <v>High</v>
      </c>
      <c r="G816">
        <v>81500</v>
      </c>
      <c r="H816">
        <v>1467000</v>
      </c>
      <c r="I816" t="s">
        <v>1695</v>
      </c>
      <c r="J816" t="s">
        <v>62</v>
      </c>
      <c r="K816" t="str">
        <f t="shared" si="36"/>
        <v>May-2025</v>
      </c>
      <c r="L816" t="s">
        <v>13</v>
      </c>
      <c r="M816">
        <f t="shared" si="37"/>
        <v>2</v>
      </c>
      <c r="N816" t="str">
        <f t="shared" si="38"/>
        <v>Early</v>
      </c>
      <c r="O816" t="s">
        <v>1696</v>
      </c>
      <c r="P816" t="s">
        <v>26</v>
      </c>
      <c r="Q816" t="s">
        <v>364</v>
      </c>
    </row>
    <row r="817" spans="1:17" x14ac:dyDescent="0.3">
      <c r="A817" t="s">
        <v>73</v>
      </c>
      <c r="B817" t="s">
        <v>14</v>
      </c>
      <c r="C817" t="s">
        <v>78</v>
      </c>
      <c r="D817" t="s">
        <v>1654</v>
      </c>
      <c r="E817">
        <v>11</v>
      </c>
      <c r="F817" t="str">
        <f>IF(petrolpump_jbp_data[Quantity]&lt;=6,"Low",  IF(petrolpump_jbp_data[Quantity]&gt;=16,"High","Intermediate"))</f>
        <v>Intermediate</v>
      </c>
      <c r="G817">
        <v>72500</v>
      </c>
      <c r="H817">
        <v>797500</v>
      </c>
      <c r="I817" t="s">
        <v>1697</v>
      </c>
      <c r="J817" t="s">
        <v>110</v>
      </c>
      <c r="K817" t="str">
        <f t="shared" si="36"/>
        <v>May-2025</v>
      </c>
      <c r="L817" t="s">
        <v>73</v>
      </c>
      <c r="M817">
        <f t="shared" si="37"/>
        <v>5</v>
      </c>
      <c r="N817" t="str">
        <f t="shared" si="38"/>
        <v>Delayed</v>
      </c>
      <c r="O817" t="s">
        <v>1698</v>
      </c>
      <c r="P817" t="s">
        <v>20</v>
      </c>
      <c r="Q817" t="s">
        <v>364</v>
      </c>
    </row>
    <row r="818" spans="1:17" x14ac:dyDescent="0.3">
      <c r="A818" t="s">
        <v>80</v>
      </c>
      <c r="B818" t="s">
        <v>14</v>
      </c>
      <c r="C818" t="s">
        <v>46</v>
      </c>
      <c r="D818" t="s">
        <v>1654</v>
      </c>
      <c r="E818">
        <v>16</v>
      </c>
      <c r="F818" t="str">
        <f>IF(petrolpump_jbp_data[Quantity]&lt;=6,"Low",  IF(petrolpump_jbp_data[Quantity]&gt;=16,"High","Intermediate"))</f>
        <v>High</v>
      </c>
      <c r="G818">
        <v>79000</v>
      </c>
      <c r="H818">
        <v>1264000</v>
      </c>
      <c r="I818" t="s">
        <v>1699</v>
      </c>
      <c r="J818" t="s">
        <v>98</v>
      </c>
      <c r="K818" t="str">
        <f t="shared" si="36"/>
        <v>May-2025</v>
      </c>
      <c r="L818" t="s">
        <v>80</v>
      </c>
      <c r="M818">
        <f t="shared" si="37"/>
        <v>3</v>
      </c>
      <c r="N818" t="str">
        <f t="shared" si="38"/>
        <v>Early</v>
      </c>
      <c r="O818" t="s">
        <v>1700</v>
      </c>
      <c r="P818" t="s">
        <v>20</v>
      </c>
      <c r="Q818" t="s">
        <v>21</v>
      </c>
    </row>
    <row r="819" spans="1:17" x14ac:dyDescent="0.3">
      <c r="A819" t="s">
        <v>37</v>
      </c>
      <c r="B819" t="s">
        <v>14</v>
      </c>
      <c r="C819" t="s">
        <v>67</v>
      </c>
      <c r="D819" t="s">
        <v>1654</v>
      </c>
      <c r="E819">
        <v>10</v>
      </c>
      <c r="F819" t="str">
        <f>IF(petrolpump_jbp_data[Quantity]&lt;=6,"Low",  IF(petrolpump_jbp_data[Quantity]&gt;=16,"High","Intermediate"))</f>
        <v>Intermediate</v>
      </c>
      <c r="G819">
        <v>79000</v>
      </c>
      <c r="H819">
        <v>790000</v>
      </c>
      <c r="I819" t="s">
        <v>1701</v>
      </c>
      <c r="J819" t="s">
        <v>58</v>
      </c>
      <c r="K819" t="str">
        <f t="shared" si="36"/>
        <v>May-2025</v>
      </c>
      <c r="L819" t="s">
        <v>37</v>
      </c>
      <c r="M819">
        <f t="shared" si="37"/>
        <v>3</v>
      </c>
      <c r="N819" t="str">
        <f t="shared" si="38"/>
        <v>Early</v>
      </c>
      <c r="O819" t="s">
        <v>1702</v>
      </c>
      <c r="P819" t="s">
        <v>20</v>
      </c>
      <c r="Q819" t="s">
        <v>21</v>
      </c>
    </row>
    <row r="820" spans="1:17" x14ac:dyDescent="0.3">
      <c r="A820" t="s">
        <v>51</v>
      </c>
      <c r="B820" t="s">
        <v>14</v>
      </c>
      <c r="C820" t="s">
        <v>28</v>
      </c>
      <c r="D820" t="s">
        <v>1654</v>
      </c>
      <c r="E820">
        <v>26</v>
      </c>
      <c r="F820" t="str">
        <f>IF(petrolpump_jbp_data[Quantity]&lt;=6,"Low",  IF(petrolpump_jbp_data[Quantity]&gt;=16,"High","Intermediate"))</f>
        <v>High</v>
      </c>
      <c r="G820">
        <v>81500</v>
      </c>
      <c r="H820">
        <v>2119000</v>
      </c>
      <c r="I820" t="s">
        <v>1703</v>
      </c>
      <c r="J820" t="s">
        <v>58</v>
      </c>
      <c r="K820" t="str">
        <f t="shared" si="36"/>
        <v>May-2025</v>
      </c>
      <c r="L820" t="s">
        <v>51</v>
      </c>
      <c r="M820">
        <f t="shared" si="37"/>
        <v>1</v>
      </c>
      <c r="N820" t="str">
        <f t="shared" si="38"/>
        <v>Early</v>
      </c>
      <c r="O820" t="s">
        <v>1704</v>
      </c>
      <c r="P820" t="s">
        <v>20</v>
      </c>
      <c r="Q820" t="s">
        <v>364</v>
      </c>
    </row>
    <row r="821" spans="1:17" x14ac:dyDescent="0.3">
      <c r="A821" t="s">
        <v>27</v>
      </c>
      <c r="B821" t="s">
        <v>14</v>
      </c>
      <c r="C821" t="s">
        <v>78</v>
      </c>
      <c r="D821" t="s">
        <v>1654</v>
      </c>
      <c r="E821">
        <v>16</v>
      </c>
      <c r="F821" t="str">
        <f>IF(petrolpump_jbp_data[Quantity]&lt;=6,"Low",  IF(petrolpump_jbp_data[Quantity]&gt;=16,"High","Intermediate"))</f>
        <v>High</v>
      </c>
      <c r="G821">
        <v>79000</v>
      </c>
      <c r="H821">
        <v>1264000</v>
      </c>
      <c r="I821" t="s">
        <v>1705</v>
      </c>
      <c r="J821" t="s">
        <v>84</v>
      </c>
      <c r="K821" t="str">
        <f t="shared" si="36"/>
        <v>May-2025</v>
      </c>
      <c r="L821" t="s">
        <v>27</v>
      </c>
      <c r="M821">
        <f t="shared" si="37"/>
        <v>3</v>
      </c>
      <c r="N821" t="str">
        <f t="shared" si="38"/>
        <v>Early</v>
      </c>
      <c r="O821" t="s">
        <v>1706</v>
      </c>
      <c r="P821" t="s">
        <v>20</v>
      </c>
      <c r="Q821" t="s">
        <v>21</v>
      </c>
    </row>
    <row r="822" spans="1:17" x14ac:dyDescent="0.3">
      <c r="A822" t="s">
        <v>102</v>
      </c>
      <c r="B822" t="s">
        <v>14</v>
      </c>
      <c r="C822" t="s">
        <v>67</v>
      </c>
      <c r="D822" t="s">
        <v>1654</v>
      </c>
      <c r="E822">
        <v>10</v>
      </c>
      <c r="F822" t="str">
        <f>IF(petrolpump_jbp_data[Quantity]&lt;=6,"Low",  IF(petrolpump_jbp_data[Quantity]&gt;=16,"High","Intermediate"))</f>
        <v>Intermediate</v>
      </c>
      <c r="G822">
        <v>79000</v>
      </c>
      <c r="H822">
        <v>790000</v>
      </c>
      <c r="I822" t="s">
        <v>1707</v>
      </c>
      <c r="J822" t="s">
        <v>84</v>
      </c>
      <c r="K822" t="str">
        <f t="shared" si="36"/>
        <v>May-2025</v>
      </c>
      <c r="L822" t="s">
        <v>102</v>
      </c>
      <c r="M822">
        <f t="shared" si="37"/>
        <v>5</v>
      </c>
      <c r="N822" t="str">
        <f t="shared" si="38"/>
        <v>Delayed</v>
      </c>
      <c r="O822" t="s">
        <v>1708</v>
      </c>
      <c r="P822" t="s">
        <v>26</v>
      </c>
      <c r="Q822" t="s">
        <v>216</v>
      </c>
    </row>
    <row r="823" spans="1:17" x14ac:dyDescent="0.3">
      <c r="A823" t="s">
        <v>73</v>
      </c>
      <c r="B823" t="s">
        <v>14</v>
      </c>
      <c r="C823" t="s">
        <v>67</v>
      </c>
      <c r="D823" t="s">
        <v>1654</v>
      </c>
      <c r="E823">
        <v>30</v>
      </c>
      <c r="F823" t="str">
        <f>IF(petrolpump_jbp_data[Quantity]&lt;=6,"Low",  IF(petrolpump_jbp_data[Quantity]&gt;=16,"High","Intermediate"))</f>
        <v>High</v>
      </c>
      <c r="G823">
        <v>72500</v>
      </c>
      <c r="H823">
        <v>2175000</v>
      </c>
      <c r="I823" t="s">
        <v>1709</v>
      </c>
      <c r="J823" t="s">
        <v>45</v>
      </c>
      <c r="K823" t="str">
        <f t="shared" si="36"/>
        <v>May-2025</v>
      </c>
      <c r="L823" t="s">
        <v>73</v>
      </c>
      <c r="M823">
        <f t="shared" si="37"/>
        <v>2</v>
      </c>
      <c r="N823" t="str">
        <f t="shared" si="38"/>
        <v>Early</v>
      </c>
      <c r="O823" t="s">
        <v>1710</v>
      </c>
      <c r="P823" t="s">
        <v>20</v>
      </c>
      <c r="Q823" t="s">
        <v>364</v>
      </c>
    </row>
    <row r="824" spans="1:17" x14ac:dyDescent="0.3">
      <c r="A824" t="s">
        <v>80</v>
      </c>
      <c r="B824" t="s">
        <v>14</v>
      </c>
      <c r="C824" t="s">
        <v>28</v>
      </c>
      <c r="D824" t="s">
        <v>1654</v>
      </c>
      <c r="E824">
        <v>16</v>
      </c>
      <c r="F824" t="str">
        <f>IF(petrolpump_jbp_data[Quantity]&lt;=6,"Low",  IF(petrolpump_jbp_data[Quantity]&gt;=16,"High","Intermediate"))</f>
        <v>High</v>
      </c>
      <c r="G824">
        <v>79000</v>
      </c>
      <c r="H824">
        <v>1264000</v>
      </c>
      <c r="I824" t="s">
        <v>1711</v>
      </c>
      <c r="J824" t="s">
        <v>90</v>
      </c>
      <c r="K824" t="str">
        <f t="shared" si="36"/>
        <v>May-2025</v>
      </c>
      <c r="L824" t="s">
        <v>80</v>
      </c>
      <c r="M824">
        <f t="shared" si="37"/>
        <v>4</v>
      </c>
      <c r="N824" t="str">
        <f t="shared" si="38"/>
        <v>Delayed</v>
      </c>
      <c r="O824" t="s">
        <v>1712</v>
      </c>
      <c r="P824" t="s">
        <v>20</v>
      </c>
      <c r="Q824" t="s">
        <v>371</v>
      </c>
    </row>
    <row r="825" spans="1:17" x14ac:dyDescent="0.3">
      <c r="A825" t="s">
        <v>86</v>
      </c>
      <c r="B825" t="s">
        <v>14</v>
      </c>
      <c r="C825" t="s">
        <v>94</v>
      </c>
      <c r="D825" t="s">
        <v>1654</v>
      </c>
      <c r="E825">
        <v>14</v>
      </c>
      <c r="F825" t="str">
        <f>IF(petrolpump_jbp_data[Quantity]&lt;=6,"Low",  IF(petrolpump_jbp_data[Quantity]&gt;=16,"High","Intermediate"))</f>
        <v>Intermediate</v>
      </c>
      <c r="G825">
        <v>72500</v>
      </c>
      <c r="H825">
        <v>1015000</v>
      </c>
      <c r="I825" t="s">
        <v>1713</v>
      </c>
      <c r="J825" t="s">
        <v>98</v>
      </c>
      <c r="K825" t="str">
        <f t="shared" si="36"/>
        <v>May-2025</v>
      </c>
      <c r="L825" t="s">
        <v>86</v>
      </c>
      <c r="M825">
        <f t="shared" si="37"/>
        <v>2</v>
      </c>
      <c r="N825" t="str">
        <f t="shared" si="38"/>
        <v>Early</v>
      </c>
      <c r="O825" t="s">
        <v>1714</v>
      </c>
      <c r="P825" t="s">
        <v>26</v>
      </c>
      <c r="Q825" t="s">
        <v>371</v>
      </c>
    </row>
    <row r="826" spans="1:17" x14ac:dyDescent="0.3">
      <c r="A826" t="s">
        <v>27</v>
      </c>
      <c r="B826" t="s">
        <v>14</v>
      </c>
      <c r="C826" t="s">
        <v>94</v>
      </c>
      <c r="D826" t="s">
        <v>1654</v>
      </c>
      <c r="E826">
        <v>15</v>
      </c>
      <c r="F826" t="str">
        <f>IF(petrolpump_jbp_data[Quantity]&lt;=6,"Low",  IF(petrolpump_jbp_data[Quantity]&gt;=16,"High","Intermediate"))</f>
        <v>Intermediate</v>
      </c>
      <c r="G826">
        <v>81500</v>
      </c>
      <c r="H826">
        <v>1222500</v>
      </c>
      <c r="I826" t="s">
        <v>1715</v>
      </c>
      <c r="J826" t="s">
        <v>84</v>
      </c>
      <c r="K826" t="str">
        <f t="shared" si="36"/>
        <v>May-2025</v>
      </c>
      <c r="L826" t="s">
        <v>27</v>
      </c>
      <c r="M826">
        <f t="shared" si="37"/>
        <v>3</v>
      </c>
      <c r="N826" t="str">
        <f t="shared" si="38"/>
        <v>Early</v>
      </c>
      <c r="O826" t="s">
        <v>1716</v>
      </c>
      <c r="P826" t="s">
        <v>20</v>
      </c>
      <c r="Q826" t="s">
        <v>216</v>
      </c>
    </row>
    <row r="827" spans="1:17" x14ac:dyDescent="0.3">
      <c r="A827" t="s">
        <v>98</v>
      </c>
      <c r="B827" t="s">
        <v>14</v>
      </c>
      <c r="C827" t="s">
        <v>33</v>
      </c>
      <c r="D827" t="s">
        <v>1654</v>
      </c>
      <c r="E827">
        <v>20</v>
      </c>
      <c r="F827" t="str">
        <f>IF(petrolpump_jbp_data[Quantity]&lt;=6,"Low",  IF(petrolpump_jbp_data[Quantity]&gt;=16,"High","Intermediate"))</f>
        <v>High</v>
      </c>
      <c r="G827">
        <v>72500</v>
      </c>
      <c r="H827">
        <v>1450000</v>
      </c>
      <c r="I827" t="s">
        <v>1717</v>
      </c>
      <c r="J827" t="s">
        <v>157</v>
      </c>
      <c r="K827" t="str">
        <f t="shared" si="36"/>
        <v>April-2025</v>
      </c>
      <c r="L827" t="s">
        <v>98</v>
      </c>
      <c r="M827">
        <f t="shared" si="37"/>
        <v>2</v>
      </c>
      <c r="N827" t="str">
        <f t="shared" si="38"/>
        <v>Early</v>
      </c>
      <c r="O827" t="s">
        <v>1718</v>
      </c>
      <c r="P827" t="s">
        <v>20</v>
      </c>
      <c r="Q827" t="s">
        <v>21</v>
      </c>
    </row>
    <row r="828" spans="1:17" x14ac:dyDescent="0.3">
      <c r="A828" t="s">
        <v>27</v>
      </c>
      <c r="B828" t="s">
        <v>14</v>
      </c>
      <c r="C828" t="s">
        <v>28</v>
      </c>
      <c r="D828" t="s">
        <v>1654</v>
      </c>
      <c r="E828">
        <v>9</v>
      </c>
      <c r="F828" t="str">
        <f>IF(petrolpump_jbp_data[Quantity]&lt;=6,"Low",  IF(petrolpump_jbp_data[Quantity]&gt;=16,"High","Intermediate"))</f>
        <v>Intermediate</v>
      </c>
      <c r="G828">
        <v>79000</v>
      </c>
      <c r="H828">
        <v>711000</v>
      </c>
      <c r="I828" t="s">
        <v>1719</v>
      </c>
      <c r="J828" t="s">
        <v>48</v>
      </c>
      <c r="K828" t="str">
        <f t="shared" si="36"/>
        <v>May-2025</v>
      </c>
      <c r="L828" t="s">
        <v>27</v>
      </c>
      <c r="M828">
        <f t="shared" si="37"/>
        <v>1</v>
      </c>
      <c r="N828" t="str">
        <f t="shared" si="38"/>
        <v>Early</v>
      </c>
      <c r="O828" t="s">
        <v>1720</v>
      </c>
      <c r="P828" t="s">
        <v>20</v>
      </c>
      <c r="Q828" t="s">
        <v>21</v>
      </c>
    </row>
    <row r="829" spans="1:17" x14ac:dyDescent="0.3">
      <c r="A829" t="s">
        <v>65</v>
      </c>
      <c r="B829" t="s">
        <v>14</v>
      </c>
      <c r="C829" t="s">
        <v>78</v>
      </c>
      <c r="D829" t="s">
        <v>1654</v>
      </c>
      <c r="E829">
        <v>5</v>
      </c>
      <c r="F829" t="str">
        <f>IF(petrolpump_jbp_data[Quantity]&lt;=6,"Low",  IF(petrolpump_jbp_data[Quantity]&gt;=16,"High","Intermediate"))</f>
        <v>Low</v>
      </c>
      <c r="G829">
        <v>72500</v>
      </c>
      <c r="H829">
        <v>362500</v>
      </c>
      <c r="I829" t="s">
        <v>1721</v>
      </c>
      <c r="J829" t="s">
        <v>51</v>
      </c>
      <c r="K829" t="str">
        <f t="shared" si="36"/>
        <v>May-2025</v>
      </c>
      <c r="L829" t="s">
        <v>65</v>
      </c>
      <c r="M829">
        <f t="shared" si="37"/>
        <v>3</v>
      </c>
      <c r="N829" t="str">
        <f t="shared" si="38"/>
        <v>Early</v>
      </c>
      <c r="O829" t="s">
        <v>1722</v>
      </c>
      <c r="P829" t="s">
        <v>26</v>
      </c>
      <c r="Q829" t="s">
        <v>216</v>
      </c>
    </row>
    <row r="830" spans="1:17" x14ac:dyDescent="0.3">
      <c r="A830" t="s">
        <v>30</v>
      </c>
      <c r="B830" t="s">
        <v>14</v>
      </c>
      <c r="C830" t="s">
        <v>67</v>
      </c>
      <c r="D830" t="s">
        <v>1654</v>
      </c>
      <c r="E830">
        <v>29</v>
      </c>
      <c r="F830" t="str">
        <f>IF(petrolpump_jbp_data[Quantity]&lt;=6,"Low",  IF(petrolpump_jbp_data[Quantity]&gt;=16,"High","Intermediate"))</f>
        <v>High</v>
      </c>
      <c r="G830">
        <v>79000</v>
      </c>
      <c r="H830">
        <v>2291000</v>
      </c>
      <c r="I830" t="s">
        <v>1723</v>
      </c>
      <c r="J830" t="s">
        <v>90</v>
      </c>
      <c r="K830" t="str">
        <f t="shared" si="36"/>
        <v>May-2025</v>
      </c>
      <c r="L830" t="s">
        <v>30</v>
      </c>
      <c r="M830">
        <f t="shared" si="37"/>
        <v>5</v>
      </c>
      <c r="N830" t="str">
        <f t="shared" si="38"/>
        <v>Delayed</v>
      </c>
      <c r="O830" t="s">
        <v>1724</v>
      </c>
      <c r="P830" t="s">
        <v>26</v>
      </c>
      <c r="Q830" t="s">
        <v>371</v>
      </c>
    </row>
    <row r="831" spans="1:17" x14ac:dyDescent="0.3">
      <c r="A831" t="s">
        <v>60</v>
      </c>
      <c r="B831" t="s">
        <v>14</v>
      </c>
      <c r="C831" t="s">
        <v>94</v>
      </c>
      <c r="D831" t="s">
        <v>1654</v>
      </c>
      <c r="E831">
        <v>11</v>
      </c>
      <c r="F831" t="str">
        <f>IF(petrolpump_jbp_data[Quantity]&lt;=6,"Low",  IF(petrolpump_jbp_data[Quantity]&gt;=16,"High","Intermediate"))</f>
        <v>Intermediate</v>
      </c>
      <c r="G831">
        <v>79000</v>
      </c>
      <c r="H831">
        <v>869000</v>
      </c>
      <c r="I831" t="s">
        <v>1725</v>
      </c>
      <c r="J831" t="s">
        <v>62</v>
      </c>
      <c r="K831" t="str">
        <f t="shared" si="36"/>
        <v>May-2025</v>
      </c>
      <c r="L831" t="s">
        <v>60</v>
      </c>
      <c r="M831">
        <f t="shared" si="37"/>
        <v>4</v>
      </c>
      <c r="N831" t="str">
        <f t="shared" si="38"/>
        <v>Delayed</v>
      </c>
      <c r="O831" t="s">
        <v>1726</v>
      </c>
      <c r="P831" t="s">
        <v>26</v>
      </c>
      <c r="Q831" t="s">
        <v>21</v>
      </c>
    </row>
    <row r="832" spans="1:17" x14ac:dyDescent="0.3">
      <c r="A832" t="s">
        <v>30</v>
      </c>
      <c r="B832" t="s">
        <v>14</v>
      </c>
      <c r="C832" t="s">
        <v>33</v>
      </c>
      <c r="D832" t="s">
        <v>1654</v>
      </c>
      <c r="E832">
        <v>7</v>
      </c>
      <c r="F832" t="str">
        <f>IF(petrolpump_jbp_data[Quantity]&lt;=6,"Low",  IF(petrolpump_jbp_data[Quantity]&gt;=16,"High","Intermediate"))</f>
        <v>Intermediate</v>
      </c>
      <c r="G832">
        <v>81500</v>
      </c>
      <c r="H832">
        <v>570500</v>
      </c>
      <c r="I832" t="s">
        <v>1727</v>
      </c>
      <c r="J832" t="s">
        <v>112</v>
      </c>
      <c r="K832" t="str">
        <f t="shared" si="36"/>
        <v>May-2025</v>
      </c>
      <c r="L832" t="s">
        <v>30</v>
      </c>
      <c r="M832">
        <f t="shared" si="37"/>
        <v>3</v>
      </c>
      <c r="N832" t="str">
        <f t="shared" si="38"/>
        <v>Early</v>
      </c>
      <c r="O832" t="s">
        <v>1728</v>
      </c>
      <c r="P832" t="s">
        <v>20</v>
      </c>
      <c r="Q832" t="s">
        <v>371</v>
      </c>
    </row>
    <row r="833" spans="1:17" x14ac:dyDescent="0.3">
      <c r="A833" t="s">
        <v>18</v>
      </c>
      <c r="B833" t="s">
        <v>14</v>
      </c>
      <c r="C833" t="s">
        <v>28</v>
      </c>
      <c r="D833" t="s">
        <v>1654</v>
      </c>
      <c r="E833">
        <v>27</v>
      </c>
      <c r="F833" t="str">
        <f>IF(petrolpump_jbp_data[Quantity]&lt;=6,"Low",  IF(petrolpump_jbp_data[Quantity]&gt;=16,"High","Intermediate"))</f>
        <v>High</v>
      </c>
      <c r="G833">
        <v>81500</v>
      </c>
      <c r="H833">
        <v>2200500</v>
      </c>
      <c r="I833" t="s">
        <v>1729</v>
      </c>
      <c r="J833" t="s">
        <v>43</v>
      </c>
      <c r="K833" t="str">
        <f t="shared" si="36"/>
        <v>May-2025</v>
      </c>
      <c r="L833" t="s">
        <v>18</v>
      </c>
      <c r="M833">
        <f t="shared" si="37"/>
        <v>3</v>
      </c>
      <c r="N833" t="str">
        <f t="shared" si="38"/>
        <v>Early</v>
      </c>
      <c r="O833" t="s">
        <v>1730</v>
      </c>
      <c r="P833" t="s">
        <v>26</v>
      </c>
      <c r="Q833" t="s">
        <v>216</v>
      </c>
    </row>
    <row r="834" spans="1:17" x14ac:dyDescent="0.3">
      <c r="A834" t="s">
        <v>84</v>
      </c>
      <c r="B834" t="s">
        <v>14</v>
      </c>
      <c r="C834" t="s">
        <v>94</v>
      </c>
      <c r="D834" t="s">
        <v>1654</v>
      </c>
      <c r="E834">
        <v>9</v>
      </c>
      <c r="F834" t="str">
        <f>IF(petrolpump_jbp_data[Quantity]&lt;=6,"Low",  IF(petrolpump_jbp_data[Quantity]&gt;=16,"High","Intermediate"))</f>
        <v>Intermediate</v>
      </c>
      <c r="G834">
        <v>81500</v>
      </c>
      <c r="H834">
        <v>733500</v>
      </c>
      <c r="I834" t="s">
        <v>1731</v>
      </c>
      <c r="J834" t="s">
        <v>112</v>
      </c>
      <c r="K834" t="str">
        <f t="shared" ref="K834:K897" si="39">TEXT(J:J,"mmmm-yyyy")</f>
        <v>May-2025</v>
      </c>
      <c r="L834" t="s">
        <v>84</v>
      </c>
      <c r="M834">
        <f t="shared" ref="M834:M897" si="40">DATEDIF(J834,L834, "d")</f>
        <v>4</v>
      </c>
      <c r="N834" t="str">
        <f t="shared" ref="N834:N897" si="41">IF(DATEDIF(J834,L834,"d")&gt;3,"Delayed","Early")</f>
        <v>Delayed</v>
      </c>
      <c r="O834" t="s">
        <v>1732</v>
      </c>
      <c r="P834" t="s">
        <v>26</v>
      </c>
      <c r="Q834" t="s">
        <v>371</v>
      </c>
    </row>
    <row r="835" spans="1:17" x14ac:dyDescent="0.3">
      <c r="A835" t="s">
        <v>13</v>
      </c>
      <c r="B835" t="s">
        <v>14</v>
      </c>
      <c r="C835" t="s">
        <v>94</v>
      </c>
      <c r="D835" t="s">
        <v>1654</v>
      </c>
      <c r="E835">
        <v>24</v>
      </c>
      <c r="F835" t="str">
        <f>IF(petrolpump_jbp_data[Quantity]&lt;=6,"Low",  IF(petrolpump_jbp_data[Quantity]&gt;=16,"High","Intermediate"))</f>
        <v>High</v>
      </c>
      <c r="G835">
        <v>79000</v>
      </c>
      <c r="H835">
        <v>1896000</v>
      </c>
      <c r="I835" t="s">
        <v>1733</v>
      </c>
      <c r="J835" t="s">
        <v>22</v>
      </c>
      <c r="K835" t="str">
        <f t="shared" si="39"/>
        <v>May-2025</v>
      </c>
      <c r="L835" t="s">
        <v>13</v>
      </c>
      <c r="M835">
        <f t="shared" si="40"/>
        <v>1</v>
      </c>
      <c r="N835" t="str">
        <f t="shared" si="41"/>
        <v>Early</v>
      </c>
      <c r="O835" t="s">
        <v>1734</v>
      </c>
      <c r="P835" t="s">
        <v>26</v>
      </c>
      <c r="Q835" t="s">
        <v>216</v>
      </c>
    </row>
    <row r="836" spans="1:17" x14ac:dyDescent="0.3">
      <c r="A836" t="s">
        <v>70</v>
      </c>
      <c r="B836" t="s">
        <v>14</v>
      </c>
      <c r="C836" t="s">
        <v>94</v>
      </c>
      <c r="D836" t="s">
        <v>1654</v>
      </c>
      <c r="E836">
        <v>22</v>
      </c>
      <c r="F836" t="str">
        <f>IF(petrolpump_jbp_data[Quantity]&lt;=6,"Low",  IF(petrolpump_jbp_data[Quantity]&gt;=16,"High","Intermediate"))</f>
        <v>High</v>
      </c>
      <c r="G836">
        <v>72500</v>
      </c>
      <c r="H836">
        <v>1595000</v>
      </c>
      <c r="I836" t="s">
        <v>1735</v>
      </c>
      <c r="J836" t="s">
        <v>43</v>
      </c>
      <c r="K836" t="str">
        <f t="shared" si="39"/>
        <v>May-2025</v>
      </c>
      <c r="L836" t="s">
        <v>70</v>
      </c>
      <c r="M836">
        <f t="shared" si="40"/>
        <v>4</v>
      </c>
      <c r="N836" t="str">
        <f t="shared" si="41"/>
        <v>Delayed</v>
      </c>
      <c r="O836" t="s">
        <v>1736</v>
      </c>
      <c r="P836" t="s">
        <v>20</v>
      </c>
      <c r="Q836" t="s">
        <v>216</v>
      </c>
    </row>
    <row r="837" spans="1:17" x14ac:dyDescent="0.3">
      <c r="A837" t="s">
        <v>24</v>
      </c>
      <c r="B837" t="s">
        <v>14</v>
      </c>
      <c r="C837" t="s">
        <v>67</v>
      </c>
      <c r="D837" t="s">
        <v>1654</v>
      </c>
      <c r="E837">
        <v>18</v>
      </c>
      <c r="F837" t="str">
        <f>IF(petrolpump_jbp_data[Quantity]&lt;=6,"Low",  IF(petrolpump_jbp_data[Quantity]&gt;=16,"High","Intermediate"))</f>
        <v>High</v>
      </c>
      <c r="G837">
        <v>72500</v>
      </c>
      <c r="H837">
        <v>1305000</v>
      </c>
      <c r="I837" t="s">
        <v>1737</v>
      </c>
      <c r="J837" t="s">
        <v>70</v>
      </c>
      <c r="K837" t="str">
        <f t="shared" si="39"/>
        <v>May-2025</v>
      </c>
      <c r="L837" t="s">
        <v>24</v>
      </c>
      <c r="M837">
        <f t="shared" si="40"/>
        <v>1</v>
      </c>
      <c r="N837" t="str">
        <f t="shared" si="41"/>
        <v>Early</v>
      </c>
      <c r="O837" t="s">
        <v>1738</v>
      </c>
      <c r="P837" t="s">
        <v>20</v>
      </c>
      <c r="Q837" t="s">
        <v>364</v>
      </c>
    </row>
    <row r="838" spans="1:17" x14ac:dyDescent="0.3">
      <c r="A838" t="s">
        <v>112</v>
      </c>
      <c r="B838" t="s">
        <v>14</v>
      </c>
      <c r="C838" t="s">
        <v>94</v>
      </c>
      <c r="D838" t="s">
        <v>1654</v>
      </c>
      <c r="E838">
        <v>27</v>
      </c>
      <c r="F838" t="str">
        <f>IF(petrolpump_jbp_data[Quantity]&lt;=6,"Low",  IF(petrolpump_jbp_data[Quantity]&gt;=16,"High","Intermediate"))</f>
        <v>High</v>
      </c>
      <c r="G838">
        <v>72500</v>
      </c>
      <c r="H838">
        <v>1957500</v>
      </c>
      <c r="I838" t="s">
        <v>1739</v>
      </c>
      <c r="J838" t="s">
        <v>100</v>
      </c>
      <c r="K838" t="str">
        <f t="shared" si="39"/>
        <v>April-2025</v>
      </c>
      <c r="L838" t="s">
        <v>112</v>
      </c>
      <c r="M838">
        <f t="shared" si="40"/>
        <v>5</v>
      </c>
      <c r="N838" t="str">
        <f t="shared" si="41"/>
        <v>Delayed</v>
      </c>
      <c r="O838" t="s">
        <v>1740</v>
      </c>
      <c r="P838" t="s">
        <v>20</v>
      </c>
      <c r="Q838" t="s">
        <v>216</v>
      </c>
    </row>
    <row r="839" spans="1:17" x14ac:dyDescent="0.3">
      <c r="A839" t="s">
        <v>84</v>
      </c>
      <c r="B839" t="s">
        <v>14</v>
      </c>
      <c r="C839" t="s">
        <v>46</v>
      </c>
      <c r="D839" t="s">
        <v>1654</v>
      </c>
      <c r="E839">
        <v>25</v>
      </c>
      <c r="F839" t="str">
        <f>IF(petrolpump_jbp_data[Quantity]&lt;=6,"Low",  IF(petrolpump_jbp_data[Quantity]&gt;=16,"High","Intermediate"))</f>
        <v>High</v>
      </c>
      <c r="G839">
        <v>79000</v>
      </c>
      <c r="H839">
        <v>1975000</v>
      </c>
      <c r="I839" t="s">
        <v>1741</v>
      </c>
      <c r="J839" t="s">
        <v>98</v>
      </c>
      <c r="K839" t="str">
        <f t="shared" si="39"/>
        <v>May-2025</v>
      </c>
      <c r="L839" t="s">
        <v>84</v>
      </c>
      <c r="M839">
        <f t="shared" si="40"/>
        <v>5</v>
      </c>
      <c r="N839" t="str">
        <f t="shared" si="41"/>
        <v>Delayed</v>
      </c>
      <c r="O839" t="s">
        <v>1742</v>
      </c>
      <c r="P839" t="s">
        <v>26</v>
      </c>
      <c r="Q839" t="s">
        <v>21</v>
      </c>
    </row>
    <row r="840" spans="1:17" x14ac:dyDescent="0.3">
      <c r="A840" t="s">
        <v>13</v>
      </c>
      <c r="B840" t="s">
        <v>14</v>
      </c>
      <c r="C840" t="s">
        <v>94</v>
      </c>
      <c r="D840" t="s">
        <v>1654</v>
      </c>
      <c r="E840">
        <v>22</v>
      </c>
      <c r="F840" t="str">
        <f>IF(petrolpump_jbp_data[Quantity]&lt;=6,"Low",  IF(petrolpump_jbp_data[Quantity]&gt;=16,"High","Intermediate"))</f>
        <v>High</v>
      </c>
      <c r="G840">
        <v>72500</v>
      </c>
      <c r="H840">
        <v>1595000</v>
      </c>
      <c r="I840" t="s">
        <v>1743</v>
      </c>
      <c r="J840" t="s">
        <v>22</v>
      </c>
      <c r="K840" t="str">
        <f t="shared" si="39"/>
        <v>May-2025</v>
      </c>
      <c r="L840" t="s">
        <v>13</v>
      </c>
      <c r="M840">
        <f t="shared" si="40"/>
        <v>1</v>
      </c>
      <c r="N840" t="str">
        <f t="shared" si="41"/>
        <v>Early</v>
      </c>
      <c r="O840" t="s">
        <v>1744</v>
      </c>
      <c r="P840" t="s">
        <v>20</v>
      </c>
      <c r="Q840" t="s">
        <v>371</v>
      </c>
    </row>
    <row r="841" spans="1:17" x14ac:dyDescent="0.3">
      <c r="A841" t="s">
        <v>62</v>
      </c>
      <c r="B841" t="s">
        <v>14</v>
      </c>
      <c r="C841" t="s">
        <v>46</v>
      </c>
      <c r="D841" t="s">
        <v>1654</v>
      </c>
      <c r="E841">
        <v>24</v>
      </c>
      <c r="F841" t="str">
        <f>IF(petrolpump_jbp_data[Quantity]&lt;=6,"Low",  IF(petrolpump_jbp_data[Quantity]&gt;=16,"High","Intermediate"))</f>
        <v>High</v>
      </c>
      <c r="G841">
        <v>79000</v>
      </c>
      <c r="H841">
        <v>1896000</v>
      </c>
      <c r="I841" t="s">
        <v>1745</v>
      </c>
      <c r="J841" t="s">
        <v>70</v>
      </c>
      <c r="K841" t="str">
        <f t="shared" si="39"/>
        <v>May-2025</v>
      </c>
      <c r="L841" t="s">
        <v>62</v>
      </c>
      <c r="M841">
        <f t="shared" si="40"/>
        <v>2</v>
      </c>
      <c r="N841" t="str">
        <f t="shared" si="41"/>
        <v>Early</v>
      </c>
      <c r="O841" t="s">
        <v>1746</v>
      </c>
      <c r="P841" t="s">
        <v>20</v>
      </c>
      <c r="Q841" t="s">
        <v>371</v>
      </c>
    </row>
    <row r="842" spans="1:17" x14ac:dyDescent="0.3">
      <c r="A842" t="s">
        <v>84</v>
      </c>
      <c r="B842" t="s">
        <v>14</v>
      </c>
      <c r="C842" t="s">
        <v>15</v>
      </c>
      <c r="D842" t="s">
        <v>1654</v>
      </c>
      <c r="E842">
        <v>7</v>
      </c>
      <c r="F842" t="str">
        <f>IF(petrolpump_jbp_data[Quantity]&lt;=6,"Low",  IF(petrolpump_jbp_data[Quantity]&gt;=16,"High","Intermediate"))</f>
        <v>Intermediate</v>
      </c>
      <c r="G842">
        <v>81500</v>
      </c>
      <c r="H842">
        <v>570500</v>
      </c>
      <c r="I842" t="s">
        <v>1747</v>
      </c>
      <c r="J842" t="s">
        <v>80</v>
      </c>
      <c r="K842" t="str">
        <f t="shared" si="39"/>
        <v>May-2025</v>
      </c>
      <c r="L842" t="s">
        <v>84</v>
      </c>
      <c r="M842">
        <f t="shared" si="40"/>
        <v>2</v>
      </c>
      <c r="N842" t="str">
        <f t="shared" si="41"/>
        <v>Early</v>
      </c>
      <c r="O842" t="s">
        <v>1748</v>
      </c>
      <c r="P842" t="s">
        <v>26</v>
      </c>
      <c r="Q842" t="s">
        <v>216</v>
      </c>
    </row>
    <row r="843" spans="1:17" x14ac:dyDescent="0.3">
      <c r="A843" t="s">
        <v>48</v>
      </c>
      <c r="B843" t="s">
        <v>14</v>
      </c>
      <c r="C843" t="s">
        <v>28</v>
      </c>
      <c r="D843" t="s">
        <v>1654</v>
      </c>
      <c r="E843">
        <v>26</v>
      </c>
      <c r="F843" t="str">
        <f>IF(petrolpump_jbp_data[Quantity]&lt;=6,"Low",  IF(petrolpump_jbp_data[Quantity]&gt;=16,"High","Intermediate"))</f>
        <v>High</v>
      </c>
      <c r="G843">
        <v>81500</v>
      </c>
      <c r="H843">
        <v>2119000</v>
      </c>
      <c r="I843" t="s">
        <v>1749</v>
      </c>
      <c r="J843" t="s">
        <v>30</v>
      </c>
      <c r="K843" t="str">
        <f t="shared" si="39"/>
        <v>May-2025</v>
      </c>
      <c r="L843" t="s">
        <v>48</v>
      </c>
      <c r="M843">
        <f t="shared" si="40"/>
        <v>3</v>
      </c>
      <c r="N843" t="str">
        <f t="shared" si="41"/>
        <v>Early</v>
      </c>
      <c r="O843" t="s">
        <v>1750</v>
      </c>
      <c r="P843" t="s">
        <v>26</v>
      </c>
      <c r="Q843" t="s">
        <v>371</v>
      </c>
    </row>
    <row r="844" spans="1:17" x14ac:dyDescent="0.3">
      <c r="A844" t="s">
        <v>48</v>
      </c>
      <c r="B844" t="s">
        <v>14</v>
      </c>
      <c r="C844" t="s">
        <v>15</v>
      </c>
      <c r="D844" t="s">
        <v>1654</v>
      </c>
      <c r="E844">
        <v>20</v>
      </c>
      <c r="F844" t="str">
        <f>IF(petrolpump_jbp_data[Quantity]&lt;=6,"Low",  IF(petrolpump_jbp_data[Quantity]&gt;=16,"High","Intermediate"))</f>
        <v>High</v>
      </c>
      <c r="G844">
        <v>79000</v>
      </c>
      <c r="H844">
        <v>1580000</v>
      </c>
      <c r="I844" t="s">
        <v>1751</v>
      </c>
      <c r="J844" t="s">
        <v>84</v>
      </c>
      <c r="K844" t="str">
        <f t="shared" si="39"/>
        <v>May-2025</v>
      </c>
      <c r="L844" t="s">
        <v>48</v>
      </c>
      <c r="M844">
        <f t="shared" si="40"/>
        <v>2</v>
      </c>
      <c r="N844" t="str">
        <f t="shared" si="41"/>
        <v>Early</v>
      </c>
      <c r="O844" t="s">
        <v>1752</v>
      </c>
      <c r="P844" t="s">
        <v>20</v>
      </c>
      <c r="Q844" t="s">
        <v>364</v>
      </c>
    </row>
    <row r="845" spans="1:17" x14ac:dyDescent="0.3">
      <c r="A845" t="s">
        <v>132</v>
      </c>
      <c r="B845" t="s">
        <v>14</v>
      </c>
      <c r="C845" t="s">
        <v>33</v>
      </c>
      <c r="D845" t="s">
        <v>1654</v>
      </c>
      <c r="E845">
        <v>11</v>
      </c>
      <c r="F845" t="str">
        <f>IF(petrolpump_jbp_data[Quantity]&lt;=6,"Low",  IF(petrolpump_jbp_data[Quantity]&gt;=16,"High","Intermediate"))</f>
        <v>Intermediate</v>
      </c>
      <c r="G845">
        <v>81500</v>
      </c>
      <c r="H845">
        <v>896500</v>
      </c>
      <c r="I845" t="s">
        <v>1753</v>
      </c>
      <c r="J845" t="s">
        <v>45</v>
      </c>
      <c r="K845" t="str">
        <f t="shared" si="39"/>
        <v>May-2025</v>
      </c>
      <c r="L845" t="s">
        <v>132</v>
      </c>
      <c r="M845">
        <f t="shared" si="40"/>
        <v>3</v>
      </c>
      <c r="N845" t="str">
        <f t="shared" si="41"/>
        <v>Early</v>
      </c>
      <c r="O845" t="s">
        <v>1754</v>
      </c>
      <c r="P845" t="s">
        <v>20</v>
      </c>
      <c r="Q845" t="s">
        <v>364</v>
      </c>
    </row>
    <row r="846" spans="1:17" x14ac:dyDescent="0.3">
      <c r="A846" t="s">
        <v>32</v>
      </c>
      <c r="B846" t="s">
        <v>14</v>
      </c>
      <c r="C846" t="s">
        <v>67</v>
      </c>
      <c r="D846" t="s">
        <v>1654</v>
      </c>
      <c r="E846">
        <v>25</v>
      </c>
      <c r="F846" t="str">
        <f>IF(petrolpump_jbp_data[Quantity]&lt;=6,"Low",  IF(petrolpump_jbp_data[Quantity]&gt;=16,"High","Intermediate"))</f>
        <v>High</v>
      </c>
      <c r="G846">
        <v>72500</v>
      </c>
      <c r="H846">
        <v>1812500</v>
      </c>
      <c r="I846" t="s">
        <v>1755</v>
      </c>
      <c r="J846" t="s">
        <v>51</v>
      </c>
      <c r="K846" t="str">
        <f t="shared" si="39"/>
        <v>May-2025</v>
      </c>
      <c r="L846" t="s">
        <v>32</v>
      </c>
      <c r="M846">
        <f t="shared" si="40"/>
        <v>5</v>
      </c>
      <c r="N846" t="str">
        <f t="shared" si="41"/>
        <v>Delayed</v>
      </c>
      <c r="O846" t="s">
        <v>1756</v>
      </c>
      <c r="P846" t="s">
        <v>26</v>
      </c>
      <c r="Q846" t="s">
        <v>216</v>
      </c>
    </row>
    <row r="847" spans="1:17" x14ac:dyDescent="0.3">
      <c r="A847" t="s">
        <v>58</v>
      </c>
      <c r="B847" t="s">
        <v>14</v>
      </c>
      <c r="C847" t="s">
        <v>28</v>
      </c>
      <c r="D847" t="s">
        <v>1654</v>
      </c>
      <c r="E847">
        <v>26</v>
      </c>
      <c r="F847" t="str">
        <f>IF(petrolpump_jbp_data[Quantity]&lt;=6,"Low",  IF(petrolpump_jbp_data[Quantity]&gt;=16,"High","Intermediate"))</f>
        <v>High</v>
      </c>
      <c r="G847">
        <v>81500</v>
      </c>
      <c r="H847">
        <v>2119000</v>
      </c>
      <c r="I847" t="s">
        <v>1757</v>
      </c>
      <c r="J847" t="s">
        <v>102</v>
      </c>
      <c r="K847" t="str">
        <f t="shared" si="39"/>
        <v>May-2025</v>
      </c>
      <c r="L847" t="s">
        <v>58</v>
      </c>
      <c r="M847">
        <f t="shared" si="40"/>
        <v>4</v>
      </c>
      <c r="N847" t="str">
        <f t="shared" si="41"/>
        <v>Delayed</v>
      </c>
      <c r="O847" t="s">
        <v>1758</v>
      </c>
      <c r="P847" t="s">
        <v>26</v>
      </c>
      <c r="Q847" t="s">
        <v>371</v>
      </c>
    </row>
    <row r="848" spans="1:17" x14ac:dyDescent="0.3">
      <c r="A848" t="s">
        <v>45</v>
      </c>
      <c r="B848" t="s">
        <v>14</v>
      </c>
      <c r="C848" t="s">
        <v>67</v>
      </c>
      <c r="D848" t="s">
        <v>1654</v>
      </c>
      <c r="E848">
        <v>26</v>
      </c>
      <c r="F848" t="str">
        <f>IF(petrolpump_jbp_data[Quantity]&lt;=6,"Low",  IF(petrolpump_jbp_data[Quantity]&gt;=16,"High","Intermediate"))</f>
        <v>High</v>
      </c>
      <c r="G848">
        <v>79000</v>
      </c>
      <c r="H848">
        <v>2054000</v>
      </c>
      <c r="I848" t="s">
        <v>1759</v>
      </c>
      <c r="J848" t="s">
        <v>30</v>
      </c>
      <c r="K848" t="str">
        <f t="shared" si="39"/>
        <v>May-2025</v>
      </c>
      <c r="L848" t="s">
        <v>45</v>
      </c>
      <c r="M848">
        <f t="shared" si="40"/>
        <v>5</v>
      </c>
      <c r="N848" t="str">
        <f t="shared" si="41"/>
        <v>Delayed</v>
      </c>
      <c r="O848" t="s">
        <v>1760</v>
      </c>
      <c r="P848" t="s">
        <v>26</v>
      </c>
      <c r="Q848" t="s">
        <v>216</v>
      </c>
    </row>
    <row r="849" spans="1:17" x14ac:dyDescent="0.3">
      <c r="A849" t="s">
        <v>110</v>
      </c>
      <c r="B849" t="s">
        <v>14</v>
      </c>
      <c r="C849" t="s">
        <v>94</v>
      </c>
      <c r="D849" t="s">
        <v>1654</v>
      </c>
      <c r="E849">
        <v>24</v>
      </c>
      <c r="F849" t="str">
        <f>IF(petrolpump_jbp_data[Quantity]&lt;=6,"Low",  IF(petrolpump_jbp_data[Quantity]&gt;=16,"High","Intermediate"))</f>
        <v>High</v>
      </c>
      <c r="G849">
        <v>81500</v>
      </c>
      <c r="H849">
        <v>1956000</v>
      </c>
      <c r="I849" t="s">
        <v>1761</v>
      </c>
      <c r="J849" t="s">
        <v>80</v>
      </c>
      <c r="K849" t="str">
        <f t="shared" si="39"/>
        <v>May-2025</v>
      </c>
      <c r="L849" t="s">
        <v>110</v>
      </c>
      <c r="M849">
        <f t="shared" si="40"/>
        <v>3</v>
      </c>
      <c r="N849" t="str">
        <f t="shared" si="41"/>
        <v>Early</v>
      </c>
      <c r="O849" t="s">
        <v>1762</v>
      </c>
      <c r="P849" t="s">
        <v>26</v>
      </c>
      <c r="Q849" t="s">
        <v>364</v>
      </c>
    </row>
    <row r="850" spans="1:17" x14ac:dyDescent="0.3">
      <c r="A850" t="s">
        <v>13</v>
      </c>
      <c r="B850" t="s">
        <v>14</v>
      </c>
      <c r="C850" t="s">
        <v>15</v>
      </c>
      <c r="D850" t="s">
        <v>1654</v>
      </c>
      <c r="E850">
        <v>10</v>
      </c>
      <c r="F850" t="str">
        <f>IF(petrolpump_jbp_data[Quantity]&lt;=6,"Low",  IF(petrolpump_jbp_data[Quantity]&gt;=16,"High","Intermediate"))</f>
        <v>Intermediate</v>
      </c>
      <c r="G850">
        <v>72500</v>
      </c>
      <c r="H850">
        <v>725000</v>
      </c>
      <c r="I850" t="s">
        <v>1763</v>
      </c>
      <c r="J850" t="s">
        <v>18</v>
      </c>
      <c r="K850" t="str">
        <f t="shared" si="39"/>
        <v>May-2025</v>
      </c>
      <c r="L850" t="s">
        <v>13</v>
      </c>
      <c r="M850">
        <f t="shared" si="40"/>
        <v>5</v>
      </c>
      <c r="N850" t="str">
        <f t="shared" si="41"/>
        <v>Delayed</v>
      </c>
      <c r="O850" t="s">
        <v>1764</v>
      </c>
      <c r="P850" t="s">
        <v>20</v>
      </c>
      <c r="Q850" t="s">
        <v>364</v>
      </c>
    </row>
    <row r="851" spans="1:17" x14ac:dyDescent="0.3">
      <c r="A851" t="s">
        <v>45</v>
      </c>
      <c r="B851" t="s">
        <v>14</v>
      </c>
      <c r="C851" t="s">
        <v>46</v>
      </c>
      <c r="D851" t="s">
        <v>1654</v>
      </c>
      <c r="E851">
        <v>11</v>
      </c>
      <c r="F851" t="str">
        <f>IF(petrolpump_jbp_data[Quantity]&lt;=6,"Low",  IF(petrolpump_jbp_data[Quantity]&gt;=16,"High","Intermediate"))</f>
        <v>Intermediate</v>
      </c>
      <c r="G851">
        <v>81500</v>
      </c>
      <c r="H851">
        <v>896500</v>
      </c>
      <c r="I851" t="s">
        <v>1765</v>
      </c>
      <c r="J851" t="s">
        <v>110</v>
      </c>
      <c r="K851" t="str">
        <f t="shared" si="39"/>
        <v>May-2025</v>
      </c>
      <c r="L851" t="s">
        <v>45</v>
      </c>
      <c r="M851">
        <f t="shared" si="40"/>
        <v>3</v>
      </c>
      <c r="N851" t="str">
        <f t="shared" si="41"/>
        <v>Early</v>
      </c>
      <c r="O851" t="s">
        <v>1766</v>
      </c>
      <c r="P851" t="s">
        <v>20</v>
      </c>
      <c r="Q851" t="s">
        <v>364</v>
      </c>
    </row>
    <row r="852" spans="1:17" x14ac:dyDescent="0.3">
      <c r="A852" t="s">
        <v>22</v>
      </c>
      <c r="B852" t="s">
        <v>14</v>
      </c>
      <c r="C852" t="s">
        <v>28</v>
      </c>
      <c r="D852" t="s">
        <v>1654</v>
      </c>
      <c r="E852">
        <v>18</v>
      </c>
      <c r="F852" t="str">
        <f>IF(petrolpump_jbp_data[Quantity]&lt;=6,"Low",  IF(petrolpump_jbp_data[Quantity]&gt;=16,"High","Intermediate"))</f>
        <v>High</v>
      </c>
      <c r="G852">
        <v>81500</v>
      </c>
      <c r="H852">
        <v>1467000</v>
      </c>
      <c r="I852" t="s">
        <v>1767</v>
      </c>
      <c r="J852" t="s">
        <v>24</v>
      </c>
      <c r="K852" t="str">
        <f t="shared" si="39"/>
        <v>May-2025</v>
      </c>
      <c r="L852" t="s">
        <v>22</v>
      </c>
      <c r="M852">
        <f t="shared" si="40"/>
        <v>2</v>
      </c>
      <c r="N852" t="str">
        <f t="shared" si="41"/>
        <v>Early</v>
      </c>
      <c r="O852" t="s">
        <v>1768</v>
      </c>
      <c r="P852" t="s">
        <v>26</v>
      </c>
      <c r="Q852" t="s">
        <v>364</v>
      </c>
    </row>
    <row r="853" spans="1:17" x14ac:dyDescent="0.3">
      <c r="A853" t="s">
        <v>84</v>
      </c>
      <c r="B853" t="s">
        <v>14</v>
      </c>
      <c r="C853" t="s">
        <v>33</v>
      </c>
      <c r="D853" t="s">
        <v>1654</v>
      </c>
      <c r="E853">
        <v>23</v>
      </c>
      <c r="F853" t="str">
        <f>IF(petrolpump_jbp_data[Quantity]&lt;=6,"Low",  IF(petrolpump_jbp_data[Quantity]&gt;=16,"High","Intermediate"))</f>
        <v>High</v>
      </c>
      <c r="G853">
        <v>72500</v>
      </c>
      <c r="H853">
        <v>1667500</v>
      </c>
      <c r="I853" t="s">
        <v>1769</v>
      </c>
      <c r="J853" t="s">
        <v>30</v>
      </c>
      <c r="K853" t="str">
        <f t="shared" si="39"/>
        <v>May-2025</v>
      </c>
      <c r="L853" t="s">
        <v>84</v>
      </c>
      <c r="M853">
        <f t="shared" si="40"/>
        <v>1</v>
      </c>
      <c r="N853" t="str">
        <f t="shared" si="41"/>
        <v>Early</v>
      </c>
      <c r="O853" t="s">
        <v>1770</v>
      </c>
      <c r="P853" t="s">
        <v>26</v>
      </c>
      <c r="Q853" t="s">
        <v>371</v>
      </c>
    </row>
    <row r="854" spans="1:17" x14ac:dyDescent="0.3">
      <c r="A854" t="s">
        <v>30</v>
      </c>
      <c r="B854" t="s">
        <v>14</v>
      </c>
      <c r="C854" t="s">
        <v>46</v>
      </c>
      <c r="D854" t="s">
        <v>1654</v>
      </c>
      <c r="E854">
        <v>17</v>
      </c>
      <c r="F854" t="str">
        <f>IF(petrolpump_jbp_data[Quantity]&lt;=6,"Low",  IF(petrolpump_jbp_data[Quantity]&gt;=16,"High","Intermediate"))</f>
        <v>High</v>
      </c>
      <c r="G854">
        <v>79000</v>
      </c>
      <c r="H854">
        <v>1343000</v>
      </c>
      <c r="I854" t="s">
        <v>1771</v>
      </c>
      <c r="J854" t="s">
        <v>80</v>
      </c>
      <c r="K854" t="str">
        <f t="shared" si="39"/>
        <v>May-2025</v>
      </c>
      <c r="L854" t="s">
        <v>30</v>
      </c>
      <c r="M854">
        <f t="shared" si="40"/>
        <v>1</v>
      </c>
      <c r="N854" t="str">
        <f t="shared" si="41"/>
        <v>Early</v>
      </c>
      <c r="O854" t="s">
        <v>1772</v>
      </c>
      <c r="P854" t="s">
        <v>26</v>
      </c>
      <c r="Q854" t="s">
        <v>216</v>
      </c>
    </row>
    <row r="855" spans="1:17" x14ac:dyDescent="0.3">
      <c r="A855" t="s">
        <v>65</v>
      </c>
      <c r="B855" t="s">
        <v>14</v>
      </c>
      <c r="C855" t="s">
        <v>15</v>
      </c>
      <c r="D855" t="s">
        <v>1654</v>
      </c>
      <c r="E855">
        <v>28</v>
      </c>
      <c r="F855" t="str">
        <f>IF(petrolpump_jbp_data[Quantity]&lt;=6,"Low",  IF(petrolpump_jbp_data[Quantity]&gt;=16,"High","Intermediate"))</f>
        <v>High</v>
      </c>
      <c r="G855">
        <v>81500</v>
      </c>
      <c r="H855">
        <v>2282000</v>
      </c>
      <c r="I855" t="s">
        <v>1773</v>
      </c>
      <c r="J855" t="s">
        <v>58</v>
      </c>
      <c r="K855" t="str">
        <f t="shared" si="39"/>
        <v>May-2025</v>
      </c>
      <c r="L855" t="s">
        <v>65</v>
      </c>
      <c r="M855">
        <f t="shared" si="40"/>
        <v>4</v>
      </c>
      <c r="N855" t="str">
        <f t="shared" si="41"/>
        <v>Delayed</v>
      </c>
      <c r="O855" t="s">
        <v>1774</v>
      </c>
      <c r="P855" t="s">
        <v>26</v>
      </c>
      <c r="Q855" t="s">
        <v>216</v>
      </c>
    </row>
    <row r="856" spans="1:17" x14ac:dyDescent="0.3">
      <c r="A856" t="s">
        <v>80</v>
      </c>
      <c r="B856" t="s">
        <v>14</v>
      </c>
      <c r="C856" t="s">
        <v>28</v>
      </c>
      <c r="D856" t="s">
        <v>1654</v>
      </c>
      <c r="E856">
        <v>11</v>
      </c>
      <c r="F856" t="str">
        <f>IF(petrolpump_jbp_data[Quantity]&lt;=6,"Low",  IF(petrolpump_jbp_data[Quantity]&gt;=16,"High","Intermediate"))</f>
        <v>Intermediate</v>
      </c>
      <c r="G856">
        <v>81500</v>
      </c>
      <c r="H856">
        <v>896500</v>
      </c>
      <c r="I856" t="s">
        <v>1775</v>
      </c>
      <c r="J856" t="s">
        <v>86</v>
      </c>
      <c r="K856" t="str">
        <f t="shared" si="39"/>
        <v>May-2025</v>
      </c>
      <c r="L856" t="s">
        <v>80</v>
      </c>
      <c r="M856">
        <f t="shared" si="40"/>
        <v>1</v>
      </c>
      <c r="N856" t="str">
        <f t="shared" si="41"/>
        <v>Early</v>
      </c>
      <c r="O856" t="s">
        <v>1776</v>
      </c>
      <c r="P856" t="s">
        <v>20</v>
      </c>
      <c r="Q856" t="s">
        <v>371</v>
      </c>
    </row>
    <row r="857" spans="1:17" x14ac:dyDescent="0.3">
      <c r="A857" t="s">
        <v>37</v>
      </c>
      <c r="B857" t="s">
        <v>14</v>
      </c>
      <c r="C857" t="s">
        <v>15</v>
      </c>
      <c r="D857" t="s">
        <v>1654</v>
      </c>
      <c r="E857">
        <v>28</v>
      </c>
      <c r="F857" t="str">
        <f>IF(petrolpump_jbp_data[Quantity]&lt;=6,"Low",  IF(petrolpump_jbp_data[Quantity]&gt;=16,"High","Intermediate"))</f>
        <v>High</v>
      </c>
      <c r="G857">
        <v>79000</v>
      </c>
      <c r="H857">
        <v>2212000</v>
      </c>
      <c r="I857" t="s">
        <v>1777</v>
      </c>
      <c r="J857" t="s">
        <v>35</v>
      </c>
      <c r="K857" t="str">
        <f t="shared" si="39"/>
        <v>May-2025</v>
      </c>
      <c r="L857" t="s">
        <v>37</v>
      </c>
      <c r="M857">
        <f t="shared" si="40"/>
        <v>1</v>
      </c>
      <c r="N857" t="str">
        <f t="shared" si="41"/>
        <v>Early</v>
      </c>
      <c r="O857" t="s">
        <v>1778</v>
      </c>
      <c r="P857" t="s">
        <v>20</v>
      </c>
      <c r="Q857" t="s">
        <v>216</v>
      </c>
    </row>
    <row r="858" spans="1:17" x14ac:dyDescent="0.3">
      <c r="A858" t="s">
        <v>110</v>
      </c>
      <c r="B858" t="s">
        <v>14</v>
      </c>
      <c r="C858" t="s">
        <v>28</v>
      </c>
      <c r="D858" t="s">
        <v>1654</v>
      </c>
      <c r="E858">
        <v>27</v>
      </c>
      <c r="F858" t="str">
        <f>IF(petrolpump_jbp_data[Quantity]&lt;=6,"Low",  IF(petrolpump_jbp_data[Quantity]&gt;=16,"High","Intermediate"))</f>
        <v>High</v>
      </c>
      <c r="G858">
        <v>72500</v>
      </c>
      <c r="H858">
        <v>1957500</v>
      </c>
      <c r="I858" t="s">
        <v>1779</v>
      </c>
      <c r="J858" t="s">
        <v>80</v>
      </c>
      <c r="K858" t="str">
        <f t="shared" si="39"/>
        <v>May-2025</v>
      </c>
      <c r="L858" t="s">
        <v>110</v>
      </c>
      <c r="M858">
        <f t="shared" si="40"/>
        <v>3</v>
      </c>
      <c r="N858" t="str">
        <f t="shared" si="41"/>
        <v>Early</v>
      </c>
      <c r="O858" t="s">
        <v>1780</v>
      </c>
      <c r="P858" t="s">
        <v>26</v>
      </c>
      <c r="Q858" t="s">
        <v>364</v>
      </c>
    </row>
    <row r="859" spans="1:17" x14ac:dyDescent="0.3">
      <c r="A859" t="s">
        <v>62</v>
      </c>
      <c r="B859" t="s">
        <v>14</v>
      </c>
      <c r="C859" t="s">
        <v>41</v>
      </c>
      <c r="D859" t="s">
        <v>1654</v>
      </c>
      <c r="E859">
        <v>22</v>
      </c>
      <c r="F859" t="str">
        <f>IF(petrolpump_jbp_data[Quantity]&lt;=6,"Low",  IF(petrolpump_jbp_data[Quantity]&gt;=16,"High","Intermediate"))</f>
        <v>High</v>
      </c>
      <c r="G859">
        <v>81500</v>
      </c>
      <c r="H859">
        <v>1793000</v>
      </c>
      <c r="I859" t="s">
        <v>1781</v>
      </c>
      <c r="J859" t="s">
        <v>18</v>
      </c>
      <c r="K859" t="str">
        <f t="shared" si="39"/>
        <v>May-2025</v>
      </c>
      <c r="L859" t="s">
        <v>62</v>
      </c>
      <c r="M859">
        <f t="shared" si="40"/>
        <v>3</v>
      </c>
      <c r="N859" t="str">
        <f t="shared" si="41"/>
        <v>Early</v>
      </c>
      <c r="O859" t="s">
        <v>1782</v>
      </c>
      <c r="P859" t="s">
        <v>26</v>
      </c>
      <c r="Q859" t="s">
        <v>371</v>
      </c>
    </row>
    <row r="860" spans="1:17" x14ac:dyDescent="0.3">
      <c r="A860" t="s">
        <v>62</v>
      </c>
      <c r="B860" t="s">
        <v>14</v>
      </c>
      <c r="C860" t="s">
        <v>94</v>
      </c>
      <c r="D860" t="s">
        <v>1654</v>
      </c>
      <c r="E860">
        <v>17</v>
      </c>
      <c r="F860" t="str">
        <f>IF(petrolpump_jbp_data[Quantity]&lt;=6,"Low",  IF(petrolpump_jbp_data[Quantity]&gt;=16,"High","Intermediate"))</f>
        <v>High</v>
      </c>
      <c r="G860">
        <v>79000</v>
      </c>
      <c r="H860">
        <v>1343000</v>
      </c>
      <c r="I860" t="s">
        <v>1783</v>
      </c>
      <c r="J860" t="s">
        <v>18</v>
      </c>
      <c r="K860" t="str">
        <f t="shared" si="39"/>
        <v>May-2025</v>
      </c>
      <c r="L860" t="s">
        <v>62</v>
      </c>
      <c r="M860">
        <f t="shared" si="40"/>
        <v>3</v>
      </c>
      <c r="N860" t="str">
        <f t="shared" si="41"/>
        <v>Early</v>
      </c>
      <c r="O860" t="s">
        <v>1784</v>
      </c>
      <c r="P860" t="s">
        <v>26</v>
      </c>
      <c r="Q860" t="s">
        <v>216</v>
      </c>
    </row>
    <row r="861" spans="1:17" x14ac:dyDescent="0.3">
      <c r="A861" t="s">
        <v>18</v>
      </c>
      <c r="B861" t="s">
        <v>14</v>
      </c>
      <c r="C861" t="s">
        <v>78</v>
      </c>
      <c r="D861" t="s">
        <v>1654</v>
      </c>
      <c r="E861">
        <v>10</v>
      </c>
      <c r="F861" t="str">
        <f>IF(petrolpump_jbp_data[Quantity]&lt;=6,"Low",  IF(petrolpump_jbp_data[Quantity]&gt;=16,"High","Intermediate"))</f>
        <v>Intermediate</v>
      </c>
      <c r="G861">
        <v>72500</v>
      </c>
      <c r="H861">
        <v>725000</v>
      </c>
      <c r="I861" t="s">
        <v>1785</v>
      </c>
      <c r="J861" t="s">
        <v>43</v>
      </c>
      <c r="K861" t="str">
        <f t="shared" si="39"/>
        <v>May-2025</v>
      </c>
      <c r="L861" t="s">
        <v>18</v>
      </c>
      <c r="M861">
        <f t="shared" si="40"/>
        <v>3</v>
      </c>
      <c r="N861" t="str">
        <f t="shared" si="41"/>
        <v>Early</v>
      </c>
      <c r="O861" t="s">
        <v>1786</v>
      </c>
      <c r="P861" t="s">
        <v>26</v>
      </c>
      <c r="Q861" t="s">
        <v>364</v>
      </c>
    </row>
    <row r="862" spans="1:17" x14ac:dyDescent="0.3">
      <c r="A862" t="s">
        <v>48</v>
      </c>
      <c r="B862" t="s">
        <v>14</v>
      </c>
      <c r="C862" t="s">
        <v>46</v>
      </c>
      <c r="D862" t="s">
        <v>1654</v>
      </c>
      <c r="E862">
        <v>20</v>
      </c>
      <c r="F862" t="str">
        <f>IF(petrolpump_jbp_data[Quantity]&lt;=6,"Low",  IF(petrolpump_jbp_data[Quantity]&gt;=16,"High","Intermediate"))</f>
        <v>High</v>
      </c>
      <c r="G862">
        <v>81500</v>
      </c>
      <c r="H862">
        <v>1630000</v>
      </c>
      <c r="I862" t="s">
        <v>1787</v>
      </c>
      <c r="J862" t="s">
        <v>80</v>
      </c>
      <c r="K862" t="str">
        <f t="shared" si="39"/>
        <v>May-2025</v>
      </c>
      <c r="L862" t="s">
        <v>48</v>
      </c>
      <c r="M862">
        <f t="shared" si="40"/>
        <v>4</v>
      </c>
      <c r="N862" t="str">
        <f t="shared" si="41"/>
        <v>Delayed</v>
      </c>
      <c r="O862" t="s">
        <v>1788</v>
      </c>
      <c r="P862" t="s">
        <v>20</v>
      </c>
      <c r="Q862" t="s">
        <v>21</v>
      </c>
    </row>
    <row r="863" spans="1:17" x14ac:dyDescent="0.3">
      <c r="A863" t="s">
        <v>32</v>
      </c>
      <c r="B863" t="s">
        <v>14</v>
      </c>
      <c r="C863" t="s">
        <v>94</v>
      </c>
      <c r="D863" t="s">
        <v>1654</v>
      </c>
      <c r="E863">
        <v>26</v>
      </c>
      <c r="F863" t="str">
        <f>IF(petrolpump_jbp_data[Quantity]&lt;=6,"Low",  IF(petrolpump_jbp_data[Quantity]&gt;=16,"High","Intermediate"))</f>
        <v>High</v>
      </c>
      <c r="G863">
        <v>79000</v>
      </c>
      <c r="H863">
        <v>2054000</v>
      </c>
      <c r="I863" t="s">
        <v>1789</v>
      </c>
      <c r="J863" t="s">
        <v>65</v>
      </c>
      <c r="K863" t="str">
        <f t="shared" si="39"/>
        <v>May-2025</v>
      </c>
      <c r="L863" t="s">
        <v>32</v>
      </c>
      <c r="M863">
        <f t="shared" si="40"/>
        <v>2</v>
      </c>
      <c r="N863" t="str">
        <f t="shared" si="41"/>
        <v>Early</v>
      </c>
      <c r="O863" t="s">
        <v>1790</v>
      </c>
      <c r="P863" t="s">
        <v>20</v>
      </c>
      <c r="Q863" t="s">
        <v>216</v>
      </c>
    </row>
    <row r="864" spans="1:17" x14ac:dyDescent="0.3">
      <c r="A864" t="s">
        <v>30</v>
      </c>
      <c r="B864" t="s">
        <v>14</v>
      </c>
      <c r="C864" t="s">
        <v>67</v>
      </c>
      <c r="D864" t="s">
        <v>1654</v>
      </c>
      <c r="E864">
        <v>24</v>
      </c>
      <c r="F864" t="str">
        <f>IF(petrolpump_jbp_data[Quantity]&lt;=6,"Low",  IF(petrolpump_jbp_data[Quantity]&gt;=16,"High","Intermediate"))</f>
        <v>High</v>
      </c>
      <c r="G864">
        <v>72500</v>
      </c>
      <c r="H864">
        <v>1740000</v>
      </c>
      <c r="I864" t="s">
        <v>1791</v>
      </c>
      <c r="J864" t="s">
        <v>112</v>
      </c>
      <c r="K864" t="str">
        <f t="shared" si="39"/>
        <v>May-2025</v>
      </c>
      <c r="L864" t="s">
        <v>30</v>
      </c>
      <c r="M864">
        <f t="shared" si="40"/>
        <v>3</v>
      </c>
      <c r="N864" t="str">
        <f t="shared" si="41"/>
        <v>Early</v>
      </c>
      <c r="O864" t="s">
        <v>1792</v>
      </c>
      <c r="P864" t="s">
        <v>20</v>
      </c>
      <c r="Q864" t="s">
        <v>371</v>
      </c>
    </row>
    <row r="865" spans="1:17" x14ac:dyDescent="0.3">
      <c r="A865" t="s">
        <v>60</v>
      </c>
      <c r="B865" t="s">
        <v>14</v>
      </c>
      <c r="C865" t="s">
        <v>46</v>
      </c>
      <c r="D865" t="s">
        <v>1654</v>
      </c>
      <c r="E865">
        <v>28</v>
      </c>
      <c r="F865" t="str">
        <f>IF(petrolpump_jbp_data[Quantity]&lt;=6,"Low",  IF(petrolpump_jbp_data[Quantity]&gt;=16,"High","Intermediate"))</f>
        <v>High</v>
      </c>
      <c r="G865">
        <v>72500</v>
      </c>
      <c r="H865">
        <v>2030000</v>
      </c>
      <c r="I865" t="s">
        <v>1793</v>
      </c>
      <c r="J865" t="s">
        <v>62</v>
      </c>
      <c r="K865" t="str">
        <f t="shared" si="39"/>
        <v>May-2025</v>
      </c>
      <c r="L865" t="s">
        <v>60</v>
      </c>
      <c r="M865">
        <f t="shared" si="40"/>
        <v>4</v>
      </c>
      <c r="N865" t="str">
        <f t="shared" si="41"/>
        <v>Delayed</v>
      </c>
      <c r="O865" t="s">
        <v>1794</v>
      </c>
      <c r="P865" t="s">
        <v>26</v>
      </c>
      <c r="Q865" t="s">
        <v>364</v>
      </c>
    </row>
    <row r="866" spans="1:17" x14ac:dyDescent="0.3">
      <c r="A866" t="s">
        <v>60</v>
      </c>
      <c r="B866" t="s">
        <v>14</v>
      </c>
      <c r="C866" t="s">
        <v>28</v>
      </c>
      <c r="D866" t="s">
        <v>1654</v>
      </c>
      <c r="E866">
        <v>8</v>
      </c>
      <c r="F866" t="str">
        <f>IF(petrolpump_jbp_data[Quantity]&lt;=6,"Low",  IF(petrolpump_jbp_data[Quantity]&gt;=16,"High","Intermediate"))</f>
        <v>Intermediate</v>
      </c>
      <c r="G866">
        <v>81500</v>
      </c>
      <c r="H866">
        <v>652000</v>
      </c>
      <c r="I866" t="s">
        <v>1795</v>
      </c>
      <c r="J866" t="s">
        <v>22</v>
      </c>
      <c r="K866" t="str">
        <f t="shared" si="39"/>
        <v>May-2025</v>
      </c>
      <c r="L866" t="s">
        <v>60</v>
      </c>
      <c r="M866">
        <f t="shared" si="40"/>
        <v>3</v>
      </c>
      <c r="N866" t="str">
        <f t="shared" si="41"/>
        <v>Early</v>
      </c>
      <c r="O866" t="s">
        <v>1796</v>
      </c>
      <c r="P866" t="s">
        <v>20</v>
      </c>
      <c r="Q866" t="s">
        <v>371</v>
      </c>
    </row>
    <row r="867" spans="1:17" x14ac:dyDescent="0.3">
      <c r="A867" t="s">
        <v>112</v>
      </c>
      <c r="B867" t="s">
        <v>14</v>
      </c>
      <c r="C867" t="s">
        <v>41</v>
      </c>
      <c r="D867" t="s">
        <v>1654</v>
      </c>
      <c r="E867">
        <v>15</v>
      </c>
      <c r="F867" t="str">
        <f>IF(petrolpump_jbp_data[Quantity]&lt;=6,"Low",  IF(petrolpump_jbp_data[Quantity]&gt;=16,"High","Intermediate"))</f>
        <v>Intermediate</v>
      </c>
      <c r="G867">
        <v>81500</v>
      </c>
      <c r="H867">
        <v>1222500</v>
      </c>
      <c r="I867" t="s">
        <v>1797</v>
      </c>
      <c r="J867" t="s">
        <v>224</v>
      </c>
      <c r="K867" t="str">
        <f t="shared" si="39"/>
        <v>April-2025</v>
      </c>
      <c r="L867" t="s">
        <v>112</v>
      </c>
      <c r="M867">
        <f t="shared" si="40"/>
        <v>4</v>
      </c>
      <c r="N867" t="str">
        <f t="shared" si="41"/>
        <v>Delayed</v>
      </c>
      <c r="O867" t="s">
        <v>1798</v>
      </c>
      <c r="P867" t="s">
        <v>26</v>
      </c>
      <c r="Q867" t="s">
        <v>371</v>
      </c>
    </row>
    <row r="868" spans="1:17" x14ac:dyDescent="0.3">
      <c r="A868" t="s">
        <v>18</v>
      </c>
      <c r="B868" t="s">
        <v>14</v>
      </c>
      <c r="C868" t="s">
        <v>41</v>
      </c>
      <c r="D868" t="s">
        <v>1654</v>
      </c>
      <c r="E868">
        <v>27</v>
      </c>
      <c r="F868" t="str">
        <f>IF(petrolpump_jbp_data[Quantity]&lt;=6,"Low",  IF(petrolpump_jbp_data[Quantity]&gt;=16,"High","Intermediate"))</f>
        <v>High</v>
      </c>
      <c r="G868">
        <v>72500</v>
      </c>
      <c r="H868">
        <v>1957500</v>
      </c>
      <c r="I868" t="s">
        <v>1799</v>
      </c>
      <c r="J868" t="s">
        <v>40</v>
      </c>
      <c r="K868" t="str">
        <f t="shared" si="39"/>
        <v>May-2025</v>
      </c>
      <c r="L868" t="s">
        <v>18</v>
      </c>
      <c r="M868">
        <f t="shared" si="40"/>
        <v>1</v>
      </c>
      <c r="N868" t="str">
        <f t="shared" si="41"/>
        <v>Early</v>
      </c>
      <c r="O868" t="s">
        <v>1800</v>
      </c>
      <c r="P868" t="s">
        <v>20</v>
      </c>
      <c r="Q868" t="s">
        <v>364</v>
      </c>
    </row>
    <row r="869" spans="1:17" x14ac:dyDescent="0.3">
      <c r="A869" t="s">
        <v>58</v>
      </c>
      <c r="B869" t="s">
        <v>14</v>
      </c>
      <c r="C869" t="s">
        <v>94</v>
      </c>
      <c r="D869" t="s">
        <v>1654</v>
      </c>
      <c r="E869">
        <v>7</v>
      </c>
      <c r="F869" t="str">
        <f>IF(petrolpump_jbp_data[Quantity]&lt;=6,"Low",  IF(petrolpump_jbp_data[Quantity]&gt;=16,"High","Intermediate"))</f>
        <v>Intermediate</v>
      </c>
      <c r="G869">
        <v>79000</v>
      </c>
      <c r="H869">
        <v>553000</v>
      </c>
      <c r="I869" t="s">
        <v>1801</v>
      </c>
      <c r="J869" t="s">
        <v>96</v>
      </c>
      <c r="K869" t="str">
        <f t="shared" si="39"/>
        <v>May-2025</v>
      </c>
      <c r="L869" t="s">
        <v>58</v>
      </c>
      <c r="M869">
        <f t="shared" si="40"/>
        <v>1</v>
      </c>
      <c r="N869" t="str">
        <f t="shared" si="41"/>
        <v>Early</v>
      </c>
      <c r="O869" t="s">
        <v>1802</v>
      </c>
      <c r="P869" t="s">
        <v>26</v>
      </c>
      <c r="Q869" t="s">
        <v>364</v>
      </c>
    </row>
    <row r="870" spans="1:17" x14ac:dyDescent="0.3">
      <c r="A870" t="s">
        <v>90</v>
      </c>
      <c r="B870" t="s">
        <v>14</v>
      </c>
      <c r="C870" t="s">
        <v>46</v>
      </c>
      <c r="D870" t="s">
        <v>1654</v>
      </c>
      <c r="E870">
        <v>10</v>
      </c>
      <c r="F870" t="str">
        <f>IF(petrolpump_jbp_data[Quantity]&lt;=6,"Low",  IF(petrolpump_jbp_data[Quantity]&gt;=16,"High","Intermediate"))</f>
        <v>Intermediate</v>
      </c>
      <c r="G870">
        <v>81500</v>
      </c>
      <c r="H870">
        <v>815000</v>
      </c>
      <c r="I870" t="s">
        <v>1803</v>
      </c>
      <c r="J870" t="s">
        <v>1804</v>
      </c>
      <c r="K870" t="str">
        <f t="shared" si="39"/>
        <v>April-2025</v>
      </c>
      <c r="L870" t="s">
        <v>90</v>
      </c>
      <c r="M870">
        <f t="shared" si="40"/>
        <v>5</v>
      </c>
      <c r="N870" t="str">
        <f t="shared" si="41"/>
        <v>Delayed</v>
      </c>
      <c r="O870" t="s">
        <v>1805</v>
      </c>
      <c r="P870" t="s">
        <v>26</v>
      </c>
      <c r="Q870" t="s">
        <v>21</v>
      </c>
    </row>
    <row r="871" spans="1:17" x14ac:dyDescent="0.3">
      <c r="A871" t="s">
        <v>86</v>
      </c>
      <c r="B871" t="s">
        <v>14</v>
      </c>
      <c r="C871" t="s">
        <v>28</v>
      </c>
      <c r="D871" t="s">
        <v>1654</v>
      </c>
      <c r="E871">
        <v>24</v>
      </c>
      <c r="F871" t="str">
        <f>IF(petrolpump_jbp_data[Quantity]&lt;=6,"Low",  IF(petrolpump_jbp_data[Quantity]&gt;=16,"High","Intermediate"))</f>
        <v>High</v>
      </c>
      <c r="G871">
        <v>81500</v>
      </c>
      <c r="H871">
        <v>1956000</v>
      </c>
      <c r="I871" t="s">
        <v>1806</v>
      </c>
      <c r="J871" t="s">
        <v>224</v>
      </c>
      <c r="K871" t="str">
        <f t="shared" si="39"/>
        <v>April-2025</v>
      </c>
      <c r="L871" t="s">
        <v>86</v>
      </c>
      <c r="M871">
        <f t="shared" si="40"/>
        <v>5</v>
      </c>
      <c r="N871" t="str">
        <f t="shared" si="41"/>
        <v>Delayed</v>
      </c>
      <c r="O871" t="s">
        <v>1807</v>
      </c>
      <c r="P871" t="s">
        <v>26</v>
      </c>
      <c r="Q871" t="s">
        <v>216</v>
      </c>
    </row>
    <row r="872" spans="1:17" x14ac:dyDescent="0.3">
      <c r="A872" t="s">
        <v>84</v>
      </c>
      <c r="B872" t="s">
        <v>14</v>
      </c>
      <c r="C872" t="s">
        <v>67</v>
      </c>
      <c r="D872" t="s">
        <v>1654</v>
      </c>
      <c r="E872">
        <v>7</v>
      </c>
      <c r="F872" t="str">
        <f>IF(petrolpump_jbp_data[Quantity]&lt;=6,"Low",  IF(petrolpump_jbp_data[Quantity]&gt;=16,"High","Intermediate"))</f>
        <v>Intermediate</v>
      </c>
      <c r="G872">
        <v>72500</v>
      </c>
      <c r="H872">
        <v>507500</v>
      </c>
      <c r="I872" t="s">
        <v>1808</v>
      </c>
      <c r="J872" t="s">
        <v>86</v>
      </c>
      <c r="K872" t="str">
        <f t="shared" si="39"/>
        <v>May-2025</v>
      </c>
      <c r="L872" t="s">
        <v>84</v>
      </c>
      <c r="M872">
        <f t="shared" si="40"/>
        <v>3</v>
      </c>
      <c r="N872" t="str">
        <f t="shared" si="41"/>
        <v>Early</v>
      </c>
      <c r="O872" t="s">
        <v>1809</v>
      </c>
      <c r="P872" t="s">
        <v>26</v>
      </c>
      <c r="Q872" t="s">
        <v>371</v>
      </c>
    </row>
    <row r="873" spans="1:17" x14ac:dyDescent="0.3">
      <c r="A873" t="s">
        <v>58</v>
      </c>
      <c r="B873" t="s">
        <v>14</v>
      </c>
      <c r="C873" t="s">
        <v>67</v>
      </c>
      <c r="D873" t="s">
        <v>1654</v>
      </c>
      <c r="E873">
        <v>26</v>
      </c>
      <c r="F873" t="str">
        <f>IF(petrolpump_jbp_data[Quantity]&lt;=6,"Low",  IF(petrolpump_jbp_data[Quantity]&gt;=16,"High","Intermediate"))</f>
        <v>High</v>
      </c>
      <c r="G873">
        <v>72500</v>
      </c>
      <c r="H873">
        <v>1885000</v>
      </c>
      <c r="I873" t="s">
        <v>1810</v>
      </c>
      <c r="J873" t="s">
        <v>45</v>
      </c>
      <c r="K873" t="str">
        <f t="shared" si="39"/>
        <v>May-2025</v>
      </c>
      <c r="L873" t="s">
        <v>58</v>
      </c>
      <c r="M873">
        <f t="shared" si="40"/>
        <v>5</v>
      </c>
      <c r="N873" t="str">
        <f t="shared" si="41"/>
        <v>Delayed</v>
      </c>
      <c r="O873" t="s">
        <v>1811</v>
      </c>
      <c r="P873" t="s">
        <v>20</v>
      </c>
      <c r="Q873" t="s">
        <v>364</v>
      </c>
    </row>
    <row r="874" spans="1:17" x14ac:dyDescent="0.3">
      <c r="A874" t="s">
        <v>62</v>
      </c>
      <c r="B874" t="s">
        <v>14</v>
      </c>
      <c r="C874" t="s">
        <v>28</v>
      </c>
      <c r="D874" t="s">
        <v>1654</v>
      </c>
      <c r="E874">
        <v>27</v>
      </c>
      <c r="F874" t="str">
        <f>IF(petrolpump_jbp_data[Quantity]&lt;=6,"Low",  IF(petrolpump_jbp_data[Quantity]&gt;=16,"High","Intermediate"))</f>
        <v>High</v>
      </c>
      <c r="G874">
        <v>79000</v>
      </c>
      <c r="H874">
        <v>2133000</v>
      </c>
      <c r="I874" t="s">
        <v>1812</v>
      </c>
      <c r="J874" t="s">
        <v>32</v>
      </c>
      <c r="K874" t="str">
        <f t="shared" si="39"/>
        <v>May-2025</v>
      </c>
      <c r="L874" t="s">
        <v>62</v>
      </c>
      <c r="M874">
        <f t="shared" si="40"/>
        <v>5</v>
      </c>
      <c r="N874" t="str">
        <f t="shared" si="41"/>
        <v>Delayed</v>
      </c>
      <c r="O874" t="s">
        <v>1813</v>
      </c>
      <c r="P874" t="s">
        <v>26</v>
      </c>
      <c r="Q874" t="s">
        <v>364</v>
      </c>
    </row>
    <row r="875" spans="1:17" x14ac:dyDescent="0.3">
      <c r="A875" t="s">
        <v>96</v>
      </c>
      <c r="B875" t="s">
        <v>14</v>
      </c>
      <c r="C875" t="s">
        <v>41</v>
      </c>
      <c r="D875" t="s">
        <v>1654</v>
      </c>
      <c r="E875">
        <v>23</v>
      </c>
      <c r="F875" t="str">
        <f>IF(petrolpump_jbp_data[Quantity]&lt;=6,"Low",  IF(petrolpump_jbp_data[Quantity]&gt;=16,"High","Intermediate"))</f>
        <v>High</v>
      </c>
      <c r="G875">
        <v>72500</v>
      </c>
      <c r="H875">
        <v>1667500</v>
      </c>
      <c r="I875" t="s">
        <v>1814</v>
      </c>
      <c r="J875" t="s">
        <v>73</v>
      </c>
      <c r="K875" t="str">
        <f t="shared" si="39"/>
        <v>May-2025</v>
      </c>
      <c r="L875" t="s">
        <v>96</v>
      </c>
      <c r="M875">
        <f t="shared" si="40"/>
        <v>2</v>
      </c>
      <c r="N875" t="str">
        <f t="shared" si="41"/>
        <v>Early</v>
      </c>
      <c r="O875" t="s">
        <v>1815</v>
      </c>
      <c r="P875" t="s">
        <v>26</v>
      </c>
      <c r="Q875" t="s">
        <v>364</v>
      </c>
    </row>
    <row r="876" spans="1:17" x14ac:dyDescent="0.3">
      <c r="A876" t="s">
        <v>86</v>
      </c>
      <c r="B876" t="s">
        <v>14</v>
      </c>
      <c r="C876" t="s">
        <v>15</v>
      </c>
      <c r="D876" t="s">
        <v>1654</v>
      </c>
      <c r="E876">
        <v>16</v>
      </c>
      <c r="F876" t="str">
        <f>IF(petrolpump_jbp_data[Quantity]&lt;=6,"Low",  IF(petrolpump_jbp_data[Quantity]&gt;=16,"High","Intermediate"))</f>
        <v>High</v>
      </c>
      <c r="G876">
        <v>79000</v>
      </c>
      <c r="H876">
        <v>1264000</v>
      </c>
      <c r="I876" t="s">
        <v>1816</v>
      </c>
      <c r="J876" t="s">
        <v>112</v>
      </c>
      <c r="K876" t="str">
        <f t="shared" si="39"/>
        <v>May-2025</v>
      </c>
      <c r="L876" t="s">
        <v>86</v>
      </c>
      <c r="M876">
        <f t="shared" si="40"/>
        <v>1</v>
      </c>
      <c r="N876" t="str">
        <f t="shared" si="41"/>
        <v>Early</v>
      </c>
      <c r="O876" t="s">
        <v>1817</v>
      </c>
      <c r="P876" t="s">
        <v>26</v>
      </c>
      <c r="Q876" t="s">
        <v>21</v>
      </c>
    </row>
    <row r="877" spans="1:17" x14ac:dyDescent="0.3">
      <c r="A877" t="s">
        <v>96</v>
      </c>
      <c r="B877" t="s">
        <v>14</v>
      </c>
      <c r="C877" t="s">
        <v>94</v>
      </c>
      <c r="D877" t="s">
        <v>1654</v>
      </c>
      <c r="E877">
        <v>26</v>
      </c>
      <c r="F877" t="str">
        <f>IF(petrolpump_jbp_data[Quantity]&lt;=6,"Low",  IF(petrolpump_jbp_data[Quantity]&gt;=16,"High","Intermediate"))</f>
        <v>High</v>
      </c>
      <c r="G877">
        <v>72500</v>
      </c>
      <c r="H877">
        <v>1885000</v>
      </c>
      <c r="I877" t="s">
        <v>1818</v>
      </c>
      <c r="J877" t="s">
        <v>27</v>
      </c>
      <c r="K877" t="str">
        <f t="shared" si="39"/>
        <v>May-2025</v>
      </c>
      <c r="L877" t="s">
        <v>96</v>
      </c>
      <c r="M877">
        <f t="shared" si="40"/>
        <v>5</v>
      </c>
      <c r="N877" t="str">
        <f t="shared" si="41"/>
        <v>Delayed</v>
      </c>
      <c r="O877" t="s">
        <v>1819</v>
      </c>
      <c r="P877" t="s">
        <v>20</v>
      </c>
      <c r="Q877" t="s">
        <v>371</v>
      </c>
    </row>
    <row r="878" spans="1:17" x14ac:dyDescent="0.3">
      <c r="A878" t="s">
        <v>58</v>
      </c>
      <c r="B878" t="s">
        <v>14</v>
      </c>
      <c r="C878" t="s">
        <v>41</v>
      </c>
      <c r="D878" t="s">
        <v>1654</v>
      </c>
      <c r="E878">
        <v>17</v>
      </c>
      <c r="F878" t="str">
        <f>IF(petrolpump_jbp_data[Quantity]&lt;=6,"Low",  IF(petrolpump_jbp_data[Quantity]&gt;=16,"High","Intermediate"))</f>
        <v>High</v>
      </c>
      <c r="G878">
        <v>79000</v>
      </c>
      <c r="H878">
        <v>1343000</v>
      </c>
      <c r="I878" t="s">
        <v>1820</v>
      </c>
      <c r="J878" t="s">
        <v>132</v>
      </c>
      <c r="K878" t="str">
        <f t="shared" si="39"/>
        <v>May-2025</v>
      </c>
      <c r="L878" t="s">
        <v>58</v>
      </c>
      <c r="M878">
        <f t="shared" si="40"/>
        <v>2</v>
      </c>
      <c r="N878" t="str">
        <f t="shared" si="41"/>
        <v>Early</v>
      </c>
      <c r="O878" t="s">
        <v>1821</v>
      </c>
      <c r="P878" t="s">
        <v>20</v>
      </c>
      <c r="Q878" t="s">
        <v>371</v>
      </c>
    </row>
    <row r="879" spans="1:17" x14ac:dyDescent="0.3">
      <c r="A879" t="s">
        <v>30</v>
      </c>
      <c r="B879" t="s">
        <v>14</v>
      </c>
      <c r="C879" t="s">
        <v>28</v>
      </c>
      <c r="D879" t="s">
        <v>1654</v>
      </c>
      <c r="E879">
        <v>7</v>
      </c>
      <c r="F879" t="str">
        <f>IF(petrolpump_jbp_data[Quantity]&lt;=6,"Low",  IF(petrolpump_jbp_data[Quantity]&gt;=16,"High","Intermediate"))</f>
        <v>Intermediate</v>
      </c>
      <c r="G879">
        <v>72500</v>
      </c>
      <c r="H879">
        <v>507500</v>
      </c>
      <c r="I879" t="s">
        <v>1822</v>
      </c>
      <c r="J879" t="s">
        <v>90</v>
      </c>
      <c r="K879" t="str">
        <f t="shared" si="39"/>
        <v>May-2025</v>
      </c>
      <c r="L879" t="s">
        <v>30</v>
      </c>
      <c r="M879">
        <f t="shared" si="40"/>
        <v>5</v>
      </c>
      <c r="N879" t="str">
        <f t="shared" si="41"/>
        <v>Delayed</v>
      </c>
      <c r="O879" t="s">
        <v>1823</v>
      </c>
      <c r="P879" t="s">
        <v>20</v>
      </c>
      <c r="Q879" t="s">
        <v>21</v>
      </c>
    </row>
    <row r="880" spans="1:17" x14ac:dyDescent="0.3">
      <c r="A880" t="s">
        <v>112</v>
      </c>
      <c r="B880" t="s">
        <v>14</v>
      </c>
      <c r="C880" t="s">
        <v>33</v>
      </c>
      <c r="D880" t="s">
        <v>1654</v>
      </c>
      <c r="E880">
        <v>7</v>
      </c>
      <c r="F880" t="str">
        <f>IF(petrolpump_jbp_data[Quantity]&lt;=6,"Low",  IF(petrolpump_jbp_data[Quantity]&gt;=16,"High","Intermediate"))</f>
        <v>Intermediate</v>
      </c>
      <c r="G880">
        <v>72500</v>
      </c>
      <c r="H880">
        <v>507500</v>
      </c>
      <c r="I880" t="s">
        <v>1824</v>
      </c>
      <c r="J880" t="s">
        <v>224</v>
      </c>
      <c r="K880" t="str">
        <f t="shared" si="39"/>
        <v>April-2025</v>
      </c>
      <c r="L880" t="s">
        <v>112</v>
      </c>
      <c r="M880">
        <f t="shared" si="40"/>
        <v>4</v>
      </c>
      <c r="N880" t="str">
        <f t="shared" si="41"/>
        <v>Delayed</v>
      </c>
      <c r="O880" t="s">
        <v>1825</v>
      </c>
      <c r="P880" t="s">
        <v>26</v>
      </c>
      <c r="Q880" t="s">
        <v>21</v>
      </c>
    </row>
    <row r="881" spans="1:17" x14ac:dyDescent="0.3">
      <c r="A881" t="s">
        <v>112</v>
      </c>
      <c r="B881" t="s">
        <v>14</v>
      </c>
      <c r="C881" t="s">
        <v>46</v>
      </c>
      <c r="D881" t="s">
        <v>1654</v>
      </c>
      <c r="E881">
        <v>8</v>
      </c>
      <c r="F881" t="str">
        <f>IF(petrolpump_jbp_data[Quantity]&lt;=6,"Low",  IF(petrolpump_jbp_data[Quantity]&gt;=16,"High","Intermediate"))</f>
        <v>Intermediate</v>
      </c>
      <c r="G881">
        <v>79000</v>
      </c>
      <c r="H881">
        <v>632000</v>
      </c>
      <c r="I881" t="s">
        <v>1826</v>
      </c>
      <c r="J881" t="s">
        <v>100</v>
      </c>
      <c r="K881" t="str">
        <f t="shared" si="39"/>
        <v>April-2025</v>
      </c>
      <c r="L881" t="s">
        <v>112</v>
      </c>
      <c r="M881">
        <f t="shared" si="40"/>
        <v>5</v>
      </c>
      <c r="N881" t="str">
        <f t="shared" si="41"/>
        <v>Delayed</v>
      </c>
      <c r="O881" t="s">
        <v>1827</v>
      </c>
      <c r="P881" t="s">
        <v>20</v>
      </c>
      <c r="Q881" t="s">
        <v>216</v>
      </c>
    </row>
    <row r="882" spans="1:17" x14ac:dyDescent="0.3">
      <c r="A882" t="s">
        <v>73</v>
      </c>
      <c r="B882" t="s">
        <v>14</v>
      </c>
      <c r="C882" t="s">
        <v>28</v>
      </c>
      <c r="D882" t="s">
        <v>1654</v>
      </c>
      <c r="E882">
        <v>17</v>
      </c>
      <c r="F882" t="str">
        <f>IF(petrolpump_jbp_data[Quantity]&lt;=6,"Low",  IF(petrolpump_jbp_data[Quantity]&gt;=16,"High","Intermediate"))</f>
        <v>High</v>
      </c>
      <c r="G882">
        <v>81500</v>
      </c>
      <c r="H882">
        <v>1385500</v>
      </c>
      <c r="I882" t="s">
        <v>1828</v>
      </c>
      <c r="J882" t="s">
        <v>27</v>
      </c>
      <c r="K882" t="str">
        <f t="shared" si="39"/>
        <v>May-2025</v>
      </c>
      <c r="L882" t="s">
        <v>73</v>
      </c>
      <c r="M882">
        <f t="shared" si="40"/>
        <v>3</v>
      </c>
      <c r="N882" t="str">
        <f t="shared" si="41"/>
        <v>Early</v>
      </c>
      <c r="O882" t="s">
        <v>1829</v>
      </c>
      <c r="P882" t="s">
        <v>20</v>
      </c>
      <c r="Q882" t="s">
        <v>216</v>
      </c>
    </row>
    <row r="883" spans="1:17" x14ac:dyDescent="0.3">
      <c r="A883" t="s">
        <v>48</v>
      </c>
      <c r="B883" t="s">
        <v>14</v>
      </c>
      <c r="C883" t="s">
        <v>15</v>
      </c>
      <c r="D883" t="s">
        <v>1654</v>
      </c>
      <c r="E883">
        <v>13</v>
      </c>
      <c r="F883" t="str">
        <f>IF(petrolpump_jbp_data[Quantity]&lt;=6,"Low",  IF(petrolpump_jbp_data[Quantity]&gt;=16,"High","Intermediate"))</f>
        <v>Intermediate</v>
      </c>
      <c r="G883">
        <v>81500</v>
      </c>
      <c r="H883">
        <v>1059500</v>
      </c>
      <c r="I883" t="s">
        <v>1830</v>
      </c>
      <c r="J883" t="s">
        <v>110</v>
      </c>
      <c r="K883" t="str">
        <f t="shared" si="39"/>
        <v>May-2025</v>
      </c>
      <c r="L883" t="s">
        <v>48</v>
      </c>
      <c r="M883">
        <f t="shared" si="40"/>
        <v>1</v>
      </c>
      <c r="N883" t="str">
        <f t="shared" si="41"/>
        <v>Early</v>
      </c>
      <c r="O883" t="s">
        <v>1831</v>
      </c>
      <c r="P883" t="s">
        <v>20</v>
      </c>
      <c r="Q883" t="s">
        <v>21</v>
      </c>
    </row>
    <row r="884" spans="1:17" x14ac:dyDescent="0.3">
      <c r="A884" t="s">
        <v>13</v>
      </c>
      <c r="B884" t="s">
        <v>14</v>
      </c>
      <c r="C884" t="s">
        <v>28</v>
      </c>
      <c r="D884" t="s">
        <v>1654</v>
      </c>
      <c r="E884">
        <v>17</v>
      </c>
      <c r="F884" t="str">
        <f>IF(petrolpump_jbp_data[Quantity]&lt;=6,"Low",  IF(petrolpump_jbp_data[Quantity]&gt;=16,"High","Intermediate"))</f>
        <v>High</v>
      </c>
      <c r="G884">
        <v>72500</v>
      </c>
      <c r="H884">
        <v>1232500</v>
      </c>
      <c r="I884" t="s">
        <v>1832</v>
      </c>
      <c r="J884" t="s">
        <v>70</v>
      </c>
      <c r="K884" t="str">
        <f t="shared" si="39"/>
        <v>May-2025</v>
      </c>
      <c r="L884" t="s">
        <v>13</v>
      </c>
      <c r="M884">
        <f t="shared" si="40"/>
        <v>4</v>
      </c>
      <c r="N884" t="str">
        <f t="shared" si="41"/>
        <v>Delayed</v>
      </c>
      <c r="O884" t="s">
        <v>1833</v>
      </c>
      <c r="P884" t="s">
        <v>20</v>
      </c>
      <c r="Q884" t="s">
        <v>216</v>
      </c>
    </row>
    <row r="885" spans="1:17" x14ac:dyDescent="0.3">
      <c r="A885" t="s">
        <v>132</v>
      </c>
      <c r="B885" t="s">
        <v>14</v>
      </c>
      <c r="C885" t="s">
        <v>28</v>
      </c>
      <c r="D885" t="s">
        <v>1654</v>
      </c>
      <c r="E885">
        <v>25</v>
      </c>
      <c r="F885" t="str">
        <f>IF(petrolpump_jbp_data[Quantity]&lt;=6,"Low",  IF(petrolpump_jbp_data[Quantity]&gt;=16,"High","Intermediate"))</f>
        <v>High</v>
      </c>
      <c r="G885">
        <v>79000</v>
      </c>
      <c r="H885">
        <v>1975000</v>
      </c>
      <c r="I885" t="s">
        <v>1834</v>
      </c>
      <c r="J885" t="s">
        <v>27</v>
      </c>
      <c r="K885" t="str">
        <f t="shared" si="39"/>
        <v>May-2025</v>
      </c>
      <c r="L885" t="s">
        <v>132</v>
      </c>
      <c r="M885">
        <f t="shared" si="40"/>
        <v>4</v>
      </c>
      <c r="N885" t="str">
        <f t="shared" si="41"/>
        <v>Delayed</v>
      </c>
      <c r="O885" t="s">
        <v>1835</v>
      </c>
      <c r="P885" t="s">
        <v>26</v>
      </c>
      <c r="Q885" t="s">
        <v>364</v>
      </c>
    </row>
    <row r="886" spans="1:17" x14ac:dyDescent="0.3">
      <c r="A886" t="s">
        <v>80</v>
      </c>
      <c r="B886" t="s">
        <v>14</v>
      </c>
      <c r="C886" t="s">
        <v>33</v>
      </c>
      <c r="D886" t="s">
        <v>1654</v>
      </c>
      <c r="E886">
        <v>20</v>
      </c>
      <c r="F886" t="str">
        <f>IF(petrolpump_jbp_data[Quantity]&lt;=6,"Low",  IF(petrolpump_jbp_data[Quantity]&gt;=16,"High","Intermediate"))</f>
        <v>High</v>
      </c>
      <c r="G886">
        <v>72500</v>
      </c>
      <c r="H886">
        <v>1450000</v>
      </c>
      <c r="I886" t="s">
        <v>1836</v>
      </c>
      <c r="J886" t="s">
        <v>157</v>
      </c>
      <c r="K886" t="str">
        <f t="shared" si="39"/>
        <v>April-2025</v>
      </c>
      <c r="L886" t="s">
        <v>80</v>
      </c>
      <c r="M886">
        <f t="shared" si="40"/>
        <v>5</v>
      </c>
      <c r="N886" t="str">
        <f t="shared" si="41"/>
        <v>Delayed</v>
      </c>
      <c r="O886" t="s">
        <v>1837</v>
      </c>
      <c r="P886" t="s">
        <v>20</v>
      </c>
      <c r="Q886" t="s">
        <v>216</v>
      </c>
    </row>
    <row r="887" spans="1:17" x14ac:dyDescent="0.3">
      <c r="A887" t="s">
        <v>37</v>
      </c>
      <c r="B887" t="s">
        <v>14</v>
      </c>
      <c r="C887" t="s">
        <v>15</v>
      </c>
      <c r="D887" t="s">
        <v>1654</v>
      </c>
      <c r="E887">
        <v>15</v>
      </c>
      <c r="F887" t="str">
        <f>IF(petrolpump_jbp_data[Quantity]&lt;=6,"Low",  IF(petrolpump_jbp_data[Quantity]&gt;=16,"High","Intermediate"))</f>
        <v>Intermediate</v>
      </c>
      <c r="G887">
        <v>79000</v>
      </c>
      <c r="H887">
        <v>1185000</v>
      </c>
      <c r="I887" t="s">
        <v>1838</v>
      </c>
      <c r="J887" t="s">
        <v>96</v>
      </c>
      <c r="K887" t="str">
        <f t="shared" si="39"/>
        <v>May-2025</v>
      </c>
      <c r="L887" t="s">
        <v>37</v>
      </c>
      <c r="M887">
        <f t="shared" si="40"/>
        <v>4</v>
      </c>
      <c r="N887" t="str">
        <f t="shared" si="41"/>
        <v>Delayed</v>
      </c>
      <c r="O887" t="s">
        <v>1839</v>
      </c>
      <c r="P887" t="s">
        <v>26</v>
      </c>
      <c r="Q887" t="s">
        <v>21</v>
      </c>
    </row>
    <row r="888" spans="1:17" x14ac:dyDescent="0.3">
      <c r="A888" t="s">
        <v>24</v>
      </c>
      <c r="B888" t="s">
        <v>14</v>
      </c>
      <c r="C888" t="s">
        <v>33</v>
      </c>
      <c r="D888" t="s">
        <v>1654</v>
      </c>
      <c r="E888">
        <v>15</v>
      </c>
      <c r="F888" t="str">
        <f>IF(petrolpump_jbp_data[Quantity]&lt;=6,"Low",  IF(petrolpump_jbp_data[Quantity]&gt;=16,"High","Intermediate"))</f>
        <v>Intermediate</v>
      </c>
      <c r="G888">
        <v>81500</v>
      </c>
      <c r="H888">
        <v>1222500</v>
      </c>
      <c r="I888" t="s">
        <v>1840</v>
      </c>
      <c r="J888" t="s">
        <v>70</v>
      </c>
      <c r="K888" t="str">
        <f t="shared" si="39"/>
        <v>May-2025</v>
      </c>
      <c r="L888" t="s">
        <v>24</v>
      </c>
      <c r="M888">
        <f t="shared" si="40"/>
        <v>1</v>
      </c>
      <c r="N888" t="str">
        <f t="shared" si="41"/>
        <v>Early</v>
      </c>
      <c r="O888" t="s">
        <v>1841</v>
      </c>
      <c r="P888" t="s">
        <v>20</v>
      </c>
      <c r="Q888" t="s">
        <v>216</v>
      </c>
    </row>
    <row r="889" spans="1:17" x14ac:dyDescent="0.3">
      <c r="A889" t="s">
        <v>27</v>
      </c>
      <c r="B889" t="s">
        <v>14</v>
      </c>
      <c r="C889" t="s">
        <v>33</v>
      </c>
      <c r="D889" t="s">
        <v>1654</v>
      </c>
      <c r="E889">
        <v>20</v>
      </c>
      <c r="F889" t="str">
        <f>IF(petrolpump_jbp_data[Quantity]&lt;=6,"Low",  IF(petrolpump_jbp_data[Quantity]&gt;=16,"High","Intermediate"))</f>
        <v>High</v>
      </c>
      <c r="G889">
        <v>81500</v>
      </c>
      <c r="H889">
        <v>1630000</v>
      </c>
      <c r="I889" t="s">
        <v>1842</v>
      </c>
      <c r="J889" t="s">
        <v>84</v>
      </c>
      <c r="K889" t="str">
        <f t="shared" si="39"/>
        <v>May-2025</v>
      </c>
      <c r="L889" t="s">
        <v>27</v>
      </c>
      <c r="M889">
        <f t="shared" si="40"/>
        <v>3</v>
      </c>
      <c r="N889" t="str">
        <f t="shared" si="41"/>
        <v>Early</v>
      </c>
      <c r="O889" t="s">
        <v>1843</v>
      </c>
      <c r="P889" t="s">
        <v>20</v>
      </c>
      <c r="Q889" t="s">
        <v>371</v>
      </c>
    </row>
    <row r="890" spans="1:17" x14ac:dyDescent="0.3">
      <c r="A890" t="s">
        <v>98</v>
      </c>
      <c r="B890" t="s">
        <v>14</v>
      </c>
      <c r="C890" t="s">
        <v>94</v>
      </c>
      <c r="D890" t="s">
        <v>1654</v>
      </c>
      <c r="E890">
        <v>21</v>
      </c>
      <c r="F890" t="str">
        <f>IF(petrolpump_jbp_data[Quantity]&lt;=6,"Low",  IF(petrolpump_jbp_data[Quantity]&gt;=16,"High","Intermediate"))</f>
        <v>High</v>
      </c>
      <c r="G890">
        <v>81500</v>
      </c>
      <c r="H890">
        <v>1711500</v>
      </c>
      <c r="I890" t="s">
        <v>1844</v>
      </c>
      <c r="J890" t="s">
        <v>157</v>
      </c>
      <c r="K890" t="str">
        <f t="shared" si="39"/>
        <v>April-2025</v>
      </c>
      <c r="L890" t="s">
        <v>98</v>
      </c>
      <c r="M890">
        <f t="shared" si="40"/>
        <v>2</v>
      </c>
      <c r="N890" t="str">
        <f t="shared" si="41"/>
        <v>Early</v>
      </c>
      <c r="O890" t="s">
        <v>1845</v>
      </c>
      <c r="P890" t="s">
        <v>26</v>
      </c>
      <c r="Q890" t="s">
        <v>216</v>
      </c>
    </row>
    <row r="891" spans="1:17" x14ac:dyDescent="0.3">
      <c r="A891" t="s">
        <v>45</v>
      </c>
      <c r="B891" t="s">
        <v>14</v>
      </c>
      <c r="C891" t="s">
        <v>15</v>
      </c>
      <c r="D891" t="s">
        <v>1654</v>
      </c>
      <c r="E891">
        <v>19</v>
      </c>
      <c r="F891" t="str">
        <f>IF(petrolpump_jbp_data[Quantity]&lt;=6,"Low",  IF(petrolpump_jbp_data[Quantity]&gt;=16,"High","Intermediate"))</f>
        <v>High</v>
      </c>
      <c r="G891">
        <v>81500</v>
      </c>
      <c r="H891">
        <v>1548500</v>
      </c>
      <c r="I891" t="s">
        <v>1846</v>
      </c>
      <c r="J891" t="s">
        <v>110</v>
      </c>
      <c r="K891" t="str">
        <f t="shared" si="39"/>
        <v>May-2025</v>
      </c>
      <c r="L891" t="s">
        <v>45</v>
      </c>
      <c r="M891">
        <f t="shared" si="40"/>
        <v>3</v>
      </c>
      <c r="N891" t="str">
        <f t="shared" si="41"/>
        <v>Early</v>
      </c>
      <c r="O891" t="s">
        <v>1847</v>
      </c>
      <c r="P891" t="s">
        <v>26</v>
      </c>
      <c r="Q891" t="s">
        <v>21</v>
      </c>
    </row>
    <row r="892" spans="1:17" x14ac:dyDescent="0.3">
      <c r="A892" t="s">
        <v>112</v>
      </c>
      <c r="B892" t="s">
        <v>14</v>
      </c>
      <c r="C892" t="s">
        <v>78</v>
      </c>
      <c r="D892" t="s">
        <v>1654</v>
      </c>
      <c r="E892">
        <v>5</v>
      </c>
      <c r="F892" t="str">
        <f>IF(petrolpump_jbp_data[Quantity]&lt;=6,"Low",  IF(petrolpump_jbp_data[Quantity]&gt;=16,"High","Intermediate"))</f>
        <v>Low</v>
      </c>
      <c r="G892">
        <v>81500</v>
      </c>
      <c r="H892">
        <v>407500</v>
      </c>
      <c r="I892" t="s">
        <v>1848</v>
      </c>
      <c r="J892" t="s">
        <v>90</v>
      </c>
      <c r="K892" t="str">
        <f t="shared" si="39"/>
        <v>May-2025</v>
      </c>
      <c r="L892" t="s">
        <v>112</v>
      </c>
      <c r="M892">
        <f t="shared" si="40"/>
        <v>2</v>
      </c>
      <c r="N892" t="str">
        <f t="shared" si="41"/>
        <v>Early</v>
      </c>
      <c r="O892" t="s">
        <v>1849</v>
      </c>
      <c r="P892" t="s">
        <v>26</v>
      </c>
      <c r="Q892" t="s">
        <v>364</v>
      </c>
    </row>
    <row r="893" spans="1:17" x14ac:dyDescent="0.3">
      <c r="A893" t="s">
        <v>48</v>
      </c>
      <c r="B893" t="s">
        <v>14</v>
      </c>
      <c r="C893" t="s">
        <v>41</v>
      </c>
      <c r="D893" t="s">
        <v>1654</v>
      </c>
      <c r="E893">
        <v>17</v>
      </c>
      <c r="F893" t="str">
        <f>IF(petrolpump_jbp_data[Quantity]&lt;=6,"Low",  IF(petrolpump_jbp_data[Quantity]&gt;=16,"High","Intermediate"))</f>
        <v>High</v>
      </c>
      <c r="G893">
        <v>81500</v>
      </c>
      <c r="H893">
        <v>1385500</v>
      </c>
      <c r="I893" t="s">
        <v>1850</v>
      </c>
      <c r="J893" t="s">
        <v>110</v>
      </c>
      <c r="K893" t="str">
        <f t="shared" si="39"/>
        <v>May-2025</v>
      </c>
      <c r="L893" t="s">
        <v>48</v>
      </c>
      <c r="M893">
        <f t="shared" si="40"/>
        <v>1</v>
      </c>
      <c r="N893" t="str">
        <f t="shared" si="41"/>
        <v>Early</v>
      </c>
      <c r="O893" t="s">
        <v>1851</v>
      </c>
      <c r="P893" t="s">
        <v>26</v>
      </c>
      <c r="Q893" t="s">
        <v>371</v>
      </c>
    </row>
    <row r="894" spans="1:17" x14ac:dyDescent="0.3">
      <c r="A894" t="s">
        <v>51</v>
      </c>
      <c r="B894" t="s">
        <v>14</v>
      </c>
      <c r="C894" t="s">
        <v>15</v>
      </c>
      <c r="D894" t="s">
        <v>1654</v>
      </c>
      <c r="E894">
        <v>25</v>
      </c>
      <c r="F894" t="str">
        <f>IF(petrolpump_jbp_data[Quantity]&lt;=6,"Low",  IF(petrolpump_jbp_data[Quantity]&gt;=16,"High","Intermediate"))</f>
        <v>High</v>
      </c>
      <c r="G894">
        <v>81500</v>
      </c>
      <c r="H894">
        <v>2037500</v>
      </c>
      <c r="I894" t="s">
        <v>1852</v>
      </c>
      <c r="J894" t="s">
        <v>58</v>
      </c>
      <c r="K894" t="str">
        <f t="shared" si="39"/>
        <v>May-2025</v>
      </c>
      <c r="L894" t="s">
        <v>51</v>
      </c>
      <c r="M894">
        <f t="shared" si="40"/>
        <v>1</v>
      </c>
      <c r="N894" t="str">
        <f t="shared" si="41"/>
        <v>Early</v>
      </c>
      <c r="O894" t="s">
        <v>1853</v>
      </c>
      <c r="P894" t="s">
        <v>20</v>
      </c>
      <c r="Q894" t="s">
        <v>371</v>
      </c>
    </row>
    <row r="895" spans="1:17" x14ac:dyDescent="0.3">
      <c r="A895" t="s">
        <v>48</v>
      </c>
      <c r="B895" t="s">
        <v>14</v>
      </c>
      <c r="C895" t="s">
        <v>33</v>
      </c>
      <c r="D895" t="s">
        <v>1654</v>
      </c>
      <c r="E895">
        <v>12</v>
      </c>
      <c r="F895" t="str">
        <f>IF(petrolpump_jbp_data[Quantity]&lt;=6,"Low",  IF(petrolpump_jbp_data[Quantity]&gt;=16,"High","Intermediate"))</f>
        <v>Intermediate</v>
      </c>
      <c r="G895">
        <v>79000</v>
      </c>
      <c r="H895">
        <v>948000</v>
      </c>
      <c r="I895" t="s">
        <v>1854</v>
      </c>
      <c r="J895" t="s">
        <v>86</v>
      </c>
      <c r="K895" t="str">
        <f t="shared" si="39"/>
        <v>May-2025</v>
      </c>
      <c r="L895" t="s">
        <v>48</v>
      </c>
      <c r="M895">
        <f t="shared" si="40"/>
        <v>5</v>
      </c>
      <c r="N895" t="str">
        <f t="shared" si="41"/>
        <v>Delayed</v>
      </c>
      <c r="O895" t="s">
        <v>1855</v>
      </c>
      <c r="P895" t="s">
        <v>26</v>
      </c>
      <c r="Q895" t="s">
        <v>21</v>
      </c>
    </row>
    <row r="896" spans="1:17" x14ac:dyDescent="0.3">
      <c r="A896" t="s">
        <v>27</v>
      </c>
      <c r="B896" t="s">
        <v>14</v>
      </c>
      <c r="C896" t="s">
        <v>28</v>
      </c>
      <c r="D896" t="s">
        <v>1654</v>
      </c>
      <c r="E896">
        <v>20</v>
      </c>
      <c r="F896" t="str">
        <f>IF(petrolpump_jbp_data[Quantity]&lt;=6,"Low",  IF(petrolpump_jbp_data[Quantity]&gt;=16,"High","Intermediate"))</f>
        <v>High</v>
      </c>
      <c r="G896">
        <v>72500</v>
      </c>
      <c r="H896">
        <v>1450000</v>
      </c>
      <c r="I896" t="s">
        <v>1856</v>
      </c>
      <c r="J896" t="s">
        <v>48</v>
      </c>
      <c r="K896" t="str">
        <f t="shared" si="39"/>
        <v>May-2025</v>
      </c>
      <c r="L896" t="s">
        <v>27</v>
      </c>
      <c r="M896">
        <f t="shared" si="40"/>
        <v>1</v>
      </c>
      <c r="N896" t="str">
        <f t="shared" si="41"/>
        <v>Early</v>
      </c>
      <c r="O896" t="s">
        <v>1857</v>
      </c>
      <c r="P896" t="s">
        <v>20</v>
      </c>
      <c r="Q896" t="s">
        <v>216</v>
      </c>
    </row>
    <row r="897" spans="1:17" x14ac:dyDescent="0.3">
      <c r="A897" t="s">
        <v>110</v>
      </c>
      <c r="B897" t="s">
        <v>14</v>
      </c>
      <c r="C897" t="s">
        <v>33</v>
      </c>
      <c r="D897" t="s">
        <v>1654</v>
      </c>
      <c r="E897">
        <v>11</v>
      </c>
      <c r="F897" t="str">
        <f>IF(petrolpump_jbp_data[Quantity]&lt;=6,"Low",  IF(petrolpump_jbp_data[Quantity]&gt;=16,"High","Intermediate"))</f>
        <v>Intermediate</v>
      </c>
      <c r="G897">
        <v>81500</v>
      </c>
      <c r="H897">
        <v>896500</v>
      </c>
      <c r="I897" t="s">
        <v>1858</v>
      </c>
      <c r="J897" t="s">
        <v>112</v>
      </c>
      <c r="K897" t="str">
        <f t="shared" si="39"/>
        <v>May-2025</v>
      </c>
      <c r="L897" t="s">
        <v>110</v>
      </c>
      <c r="M897">
        <f t="shared" si="40"/>
        <v>5</v>
      </c>
      <c r="N897" t="str">
        <f t="shared" si="41"/>
        <v>Delayed</v>
      </c>
      <c r="O897" t="s">
        <v>1859</v>
      </c>
      <c r="P897" t="s">
        <v>26</v>
      </c>
      <c r="Q897" t="s">
        <v>364</v>
      </c>
    </row>
    <row r="898" spans="1:17" x14ac:dyDescent="0.3">
      <c r="A898" t="s">
        <v>65</v>
      </c>
      <c r="B898" t="s">
        <v>14</v>
      </c>
      <c r="C898" t="s">
        <v>46</v>
      </c>
      <c r="D898" t="s">
        <v>1654</v>
      </c>
      <c r="E898">
        <v>29</v>
      </c>
      <c r="F898" t="str">
        <f>IF(petrolpump_jbp_data[Quantity]&lt;=6,"Low",  IF(petrolpump_jbp_data[Quantity]&gt;=16,"High","Intermediate"))</f>
        <v>High</v>
      </c>
      <c r="G898">
        <v>81500</v>
      </c>
      <c r="H898">
        <v>2363500</v>
      </c>
      <c r="I898" t="s">
        <v>1860</v>
      </c>
      <c r="J898" t="s">
        <v>96</v>
      </c>
      <c r="K898" t="str">
        <f t="shared" ref="K898:K961" si="42">TEXT(J:J,"mmmm-yyyy")</f>
        <v>May-2025</v>
      </c>
      <c r="L898" t="s">
        <v>65</v>
      </c>
      <c r="M898">
        <f t="shared" ref="M898:M961" si="43">DATEDIF(J898,L898, "d")</f>
        <v>5</v>
      </c>
      <c r="N898" t="str">
        <f t="shared" ref="N898:N961" si="44">IF(DATEDIF(J898,L898,"d")&gt;3,"Delayed","Early")</f>
        <v>Delayed</v>
      </c>
      <c r="O898" t="s">
        <v>1861</v>
      </c>
      <c r="P898" t="s">
        <v>20</v>
      </c>
      <c r="Q898" t="s">
        <v>371</v>
      </c>
    </row>
    <row r="899" spans="1:17" x14ac:dyDescent="0.3">
      <c r="A899" t="s">
        <v>48</v>
      </c>
      <c r="B899" t="s">
        <v>14</v>
      </c>
      <c r="C899" t="s">
        <v>94</v>
      </c>
      <c r="D899" t="s">
        <v>1654</v>
      </c>
      <c r="E899">
        <v>17</v>
      </c>
      <c r="F899" t="str">
        <f>IF(petrolpump_jbp_data[Quantity]&lt;=6,"Low",  IF(petrolpump_jbp_data[Quantity]&gt;=16,"High","Intermediate"))</f>
        <v>High</v>
      </c>
      <c r="G899">
        <v>81500</v>
      </c>
      <c r="H899">
        <v>1385500</v>
      </c>
      <c r="I899" t="s">
        <v>1862</v>
      </c>
      <c r="J899" t="s">
        <v>80</v>
      </c>
      <c r="K899" t="str">
        <f t="shared" si="42"/>
        <v>May-2025</v>
      </c>
      <c r="L899" t="s">
        <v>48</v>
      </c>
      <c r="M899">
        <f t="shared" si="43"/>
        <v>4</v>
      </c>
      <c r="N899" t="str">
        <f t="shared" si="44"/>
        <v>Delayed</v>
      </c>
      <c r="O899" t="s">
        <v>1863</v>
      </c>
      <c r="P899" t="s">
        <v>20</v>
      </c>
      <c r="Q899" t="s">
        <v>364</v>
      </c>
    </row>
    <row r="900" spans="1:17" x14ac:dyDescent="0.3">
      <c r="A900" t="s">
        <v>86</v>
      </c>
      <c r="B900" t="s">
        <v>14</v>
      </c>
      <c r="C900" t="s">
        <v>46</v>
      </c>
      <c r="D900" t="s">
        <v>1654</v>
      </c>
      <c r="E900">
        <v>29</v>
      </c>
      <c r="F900" t="str">
        <f>IF(petrolpump_jbp_data[Quantity]&lt;=6,"Low",  IF(petrolpump_jbp_data[Quantity]&gt;=16,"High","Intermediate"))</f>
        <v>High</v>
      </c>
      <c r="G900">
        <v>72500</v>
      </c>
      <c r="H900">
        <v>2102500</v>
      </c>
      <c r="I900" t="s">
        <v>1864</v>
      </c>
      <c r="J900" t="s">
        <v>112</v>
      </c>
      <c r="K900" t="str">
        <f t="shared" si="42"/>
        <v>May-2025</v>
      </c>
      <c r="L900" t="s">
        <v>86</v>
      </c>
      <c r="M900">
        <f t="shared" si="43"/>
        <v>1</v>
      </c>
      <c r="N900" t="str">
        <f t="shared" si="44"/>
        <v>Early</v>
      </c>
      <c r="O900" t="s">
        <v>1865</v>
      </c>
      <c r="P900" t="s">
        <v>20</v>
      </c>
      <c r="Q900" t="s">
        <v>21</v>
      </c>
    </row>
    <row r="901" spans="1:17" x14ac:dyDescent="0.3">
      <c r="A901" t="s">
        <v>45</v>
      </c>
      <c r="B901" t="s">
        <v>14</v>
      </c>
      <c r="C901" t="s">
        <v>33</v>
      </c>
      <c r="D901" t="s">
        <v>1654</v>
      </c>
      <c r="E901">
        <v>5</v>
      </c>
      <c r="F901" t="str">
        <f>IF(petrolpump_jbp_data[Quantity]&lt;=6,"Low",  IF(petrolpump_jbp_data[Quantity]&gt;=16,"High","Intermediate"))</f>
        <v>Low</v>
      </c>
      <c r="G901">
        <v>81500</v>
      </c>
      <c r="H901">
        <v>407500</v>
      </c>
      <c r="I901" t="s">
        <v>1866</v>
      </c>
      <c r="J901" t="s">
        <v>30</v>
      </c>
      <c r="K901" t="str">
        <f t="shared" si="42"/>
        <v>May-2025</v>
      </c>
      <c r="L901" t="s">
        <v>45</v>
      </c>
      <c r="M901">
        <f t="shared" si="43"/>
        <v>5</v>
      </c>
      <c r="N901" t="str">
        <f t="shared" si="44"/>
        <v>Delayed</v>
      </c>
      <c r="O901" t="s">
        <v>1867</v>
      </c>
      <c r="P901" t="s">
        <v>20</v>
      </c>
      <c r="Q901" t="s">
        <v>21</v>
      </c>
    </row>
    <row r="902" spans="1:17" x14ac:dyDescent="0.3">
      <c r="A902" t="s">
        <v>37</v>
      </c>
      <c r="B902" t="s">
        <v>14</v>
      </c>
      <c r="C902" t="s">
        <v>15</v>
      </c>
      <c r="D902" t="s">
        <v>1654</v>
      </c>
      <c r="E902">
        <v>25</v>
      </c>
      <c r="F902" t="str">
        <f>IF(petrolpump_jbp_data[Quantity]&lt;=6,"Low",  IF(petrolpump_jbp_data[Quantity]&gt;=16,"High","Intermediate"))</f>
        <v>High</v>
      </c>
      <c r="G902">
        <v>79000</v>
      </c>
      <c r="H902">
        <v>1975000</v>
      </c>
      <c r="I902" t="s">
        <v>1868</v>
      </c>
      <c r="J902" t="s">
        <v>51</v>
      </c>
      <c r="K902" t="str">
        <f t="shared" si="42"/>
        <v>May-2025</v>
      </c>
      <c r="L902" t="s">
        <v>37</v>
      </c>
      <c r="M902">
        <f t="shared" si="43"/>
        <v>2</v>
      </c>
      <c r="N902" t="str">
        <f t="shared" si="44"/>
        <v>Early</v>
      </c>
      <c r="O902" t="s">
        <v>1869</v>
      </c>
      <c r="P902" t="s">
        <v>20</v>
      </c>
      <c r="Q902" t="s">
        <v>364</v>
      </c>
    </row>
    <row r="903" spans="1:17" x14ac:dyDescent="0.3">
      <c r="A903" t="s">
        <v>48</v>
      </c>
      <c r="B903" t="s">
        <v>14</v>
      </c>
      <c r="C903" t="s">
        <v>67</v>
      </c>
      <c r="D903" t="s">
        <v>1654</v>
      </c>
      <c r="E903">
        <v>16</v>
      </c>
      <c r="F903" t="str">
        <f>IF(petrolpump_jbp_data[Quantity]&lt;=6,"Low",  IF(petrolpump_jbp_data[Quantity]&gt;=16,"High","Intermediate"))</f>
        <v>High</v>
      </c>
      <c r="G903">
        <v>79000</v>
      </c>
      <c r="H903">
        <v>1264000</v>
      </c>
      <c r="I903" t="s">
        <v>1870</v>
      </c>
      <c r="J903" t="s">
        <v>110</v>
      </c>
      <c r="K903" t="str">
        <f t="shared" si="42"/>
        <v>May-2025</v>
      </c>
      <c r="L903" t="s">
        <v>48</v>
      </c>
      <c r="M903">
        <f t="shared" si="43"/>
        <v>1</v>
      </c>
      <c r="N903" t="str">
        <f t="shared" si="44"/>
        <v>Early</v>
      </c>
      <c r="O903" t="s">
        <v>1871</v>
      </c>
      <c r="P903" t="s">
        <v>26</v>
      </c>
      <c r="Q903" t="s">
        <v>21</v>
      </c>
    </row>
    <row r="904" spans="1:17" x14ac:dyDescent="0.3">
      <c r="A904" t="s">
        <v>60</v>
      </c>
      <c r="B904" t="s">
        <v>14</v>
      </c>
      <c r="C904" t="s">
        <v>67</v>
      </c>
      <c r="D904" t="s">
        <v>1654</v>
      </c>
      <c r="E904">
        <v>15</v>
      </c>
      <c r="F904" t="str">
        <f>IF(petrolpump_jbp_data[Quantity]&lt;=6,"Low",  IF(petrolpump_jbp_data[Quantity]&gt;=16,"High","Intermediate"))</f>
        <v>Intermediate</v>
      </c>
      <c r="G904">
        <v>72500</v>
      </c>
      <c r="H904">
        <v>1087500</v>
      </c>
      <c r="I904" t="s">
        <v>1872</v>
      </c>
      <c r="J904" t="s">
        <v>22</v>
      </c>
      <c r="K904" t="str">
        <f t="shared" si="42"/>
        <v>May-2025</v>
      </c>
      <c r="L904" t="s">
        <v>60</v>
      </c>
      <c r="M904">
        <f t="shared" si="43"/>
        <v>3</v>
      </c>
      <c r="N904" t="str">
        <f t="shared" si="44"/>
        <v>Early</v>
      </c>
      <c r="O904" t="s">
        <v>1873</v>
      </c>
      <c r="P904" t="s">
        <v>20</v>
      </c>
      <c r="Q904" t="s">
        <v>216</v>
      </c>
    </row>
    <row r="905" spans="1:17" x14ac:dyDescent="0.3">
      <c r="A905" t="s">
        <v>73</v>
      </c>
      <c r="B905" t="s">
        <v>14</v>
      </c>
      <c r="C905" t="s">
        <v>46</v>
      </c>
      <c r="D905" t="s">
        <v>1654</v>
      </c>
      <c r="E905">
        <v>19</v>
      </c>
      <c r="F905" t="str">
        <f>IF(petrolpump_jbp_data[Quantity]&lt;=6,"Low",  IF(petrolpump_jbp_data[Quantity]&gt;=16,"High","Intermediate"))</f>
        <v>High</v>
      </c>
      <c r="G905">
        <v>79000</v>
      </c>
      <c r="H905">
        <v>1501000</v>
      </c>
      <c r="I905" t="s">
        <v>1874</v>
      </c>
      <c r="J905" t="s">
        <v>102</v>
      </c>
      <c r="K905" t="str">
        <f t="shared" si="42"/>
        <v>May-2025</v>
      </c>
      <c r="L905" t="s">
        <v>73</v>
      </c>
      <c r="M905">
        <f t="shared" si="43"/>
        <v>1</v>
      </c>
      <c r="N905" t="str">
        <f t="shared" si="44"/>
        <v>Early</v>
      </c>
      <c r="O905" t="s">
        <v>1875</v>
      </c>
      <c r="P905" t="s">
        <v>26</v>
      </c>
      <c r="Q905" t="s">
        <v>364</v>
      </c>
    </row>
    <row r="906" spans="1:17" x14ac:dyDescent="0.3">
      <c r="A906" t="s">
        <v>98</v>
      </c>
      <c r="B906" t="s">
        <v>14</v>
      </c>
      <c r="C906" t="s">
        <v>46</v>
      </c>
      <c r="D906" t="s">
        <v>1654</v>
      </c>
      <c r="E906">
        <v>27</v>
      </c>
      <c r="F906" t="str">
        <f>IF(petrolpump_jbp_data[Quantity]&lt;=6,"Low",  IF(petrolpump_jbp_data[Quantity]&gt;=16,"High","Intermediate"))</f>
        <v>High</v>
      </c>
      <c r="G906">
        <v>79000</v>
      </c>
      <c r="H906">
        <v>2133000</v>
      </c>
      <c r="I906" t="s">
        <v>1876</v>
      </c>
      <c r="J906" t="s">
        <v>157</v>
      </c>
      <c r="K906" t="str">
        <f t="shared" si="42"/>
        <v>April-2025</v>
      </c>
      <c r="L906" t="s">
        <v>98</v>
      </c>
      <c r="M906">
        <f t="shared" si="43"/>
        <v>2</v>
      </c>
      <c r="N906" t="str">
        <f t="shared" si="44"/>
        <v>Early</v>
      </c>
      <c r="O906" t="s">
        <v>1877</v>
      </c>
      <c r="P906" t="s">
        <v>26</v>
      </c>
      <c r="Q906" t="s">
        <v>216</v>
      </c>
    </row>
    <row r="907" spans="1:17" x14ac:dyDescent="0.3">
      <c r="A907" t="s">
        <v>86</v>
      </c>
      <c r="B907" t="s">
        <v>14</v>
      </c>
      <c r="C907" t="s">
        <v>94</v>
      </c>
      <c r="D907" t="s">
        <v>1654</v>
      </c>
      <c r="E907">
        <v>6</v>
      </c>
      <c r="F907" t="str">
        <f>IF(petrolpump_jbp_data[Quantity]&lt;=6,"Low",  IF(petrolpump_jbp_data[Quantity]&gt;=16,"High","Intermediate"))</f>
        <v>Low</v>
      </c>
      <c r="G907">
        <v>79000</v>
      </c>
      <c r="H907">
        <v>474000</v>
      </c>
      <c r="I907" t="s">
        <v>1878</v>
      </c>
      <c r="J907" t="s">
        <v>90</v>
      </c>
      <c r="K907" t="str">
        <f t="shared" si="42"/>
        <v>May-2025</v>
      </c>
      <c r="L907" t="s">
        <v>86</v>
      </c>
      <c r="M907">
        <f t="shared" si="43"/>
        <v>3</v>
      </c>
      <c r="N907" t="str">
        <f t="shared" si="44"/>
        <v>Early</v>
      </c>
      <c r="O907" t="s">
        <v>1879</v>
      </c>
      <c r="P907" t="s">
        <v>26</v>
      </c>
      <c r="Q907" t="s">
        <v>371</v>
      </c>
    </row>
    <row r="908" spans="1:17" x14ac:dyDescent="0.3">
      <c r="A908" t="s">
        <v>98</v>
      </c>
      <c r="B908" t="s">
        <v>14</v>
      </c>
      <c r="C908" t="s">
        <v>46</v>
      </c>
      <c r="D908" t="s">
        <v>1654</v>
      </c>
      <c r="E908">
        <v>23</v>
      </c>
      <c r="F908" t="str">
        <f>IF(petrolpump_jbp_data[Quantity]&lt;=6,"Low",  IF(petrolpump_jbp_data[Quantity]&gt;=16,"High","Intermediate"))</f>
        <v>High</v>
      </c>
      <c r="G908">
        <v>79000</v>
      </c>
      <c r="H908">
        <v>1817000</v>
      </c>
      <c r="I908" t="s">
        <v>1880</v>
      </c>
      <c r="J908" t="s">
        <v>157</v>
      </c>
      <c r="K908" t="str">
        <f t="shared" si="42"/>
        <v>April-2025</v>
      </c>
      <c r="L908" t="s">
        <v>98</v>
      </c>
      <c r="M908">
        <f t="shared" si="43"/>
        <v>2</v>
      </c>
      <c r="N908" t="str">
        <f t="shared" si="44"/>
        <v>Early</v>
      </c>
      <c r="O908" t="s">
        <v>1881</v>
      </c>
      <c r="P908" t="s">
        <v>26</v>
      </c>
      <c r="Q908" t="s">
        <v>371</v>
      </c>
    </row>
    <row r="909" spans="1:17" x14ac:dyDescent="0.3">
      <c r="A909" t="s">
        <v>45</v>
      </c>
      <c r="B909" t="s">
        <v>14</v>
      </c>
      <c r="C909" t="s">
        <v>28</v>
      </c>
      <c r="D909" t="s">
        <v>1654</v>
      </c>
      <c r="E909">
        <v>29</v>
      </c>
      <c r="F909" t="str">
        <f>IF(petrolpump_jbp_data[Quantity]&lt;=6,"Low",  IF(petrolpump_jbp_data[Quantity]&gt;=16,"High","Intermediate"))</f>
        <v>High</v>
      </c>
      <c r="G909">
        <v>79000</v>
      </c>
      <c r="H909">
        <v>2291000</v>
      </c>
      <c r="I909" t="s">
        <v>1882</v>
      </c>
      <c r="J909" t="s">
        <v>27</v>
      </c>
      <c r="K909" t="str">
        <f t="shared" si="42"/>
        <v>May-2025</v>
      </c>
      <c r="L909" t="s">
        <v>45</v>
      </c>
      <c r="M909">
        <f t="shared" si="43"/>
        <v>1</v>
      </c>
      <c r="N909" t="str">
        <f t="shared" si="44"/>
        <v>Early</v>
      </c>
      <c r="O909" t="s">
        <v>1883</v>
      </c>
      <c r="P909" t="s">
        <v>20</v>
      </c>
      <c r="Q909" t="s">
        <v>371</v>
      </c>
    </row>
    <row r="910" spans="1:17" x14ac:dyDescent="0.3">
      <c r="A910" t="s">
        <v>110</v>
      </c>
      <c r="B910" t="s">
        <v>14</v>
      </c>
      <c r="C910" t="s">
        <v>41</v>
      </c>
      <c r="D910" t="s">
        <v>1654</v>
      </c>
      <c r="E910">
        <v>23</v>
      </c>
      <c r="F910" t="str">
        <f>IF(petrolpump_jbp_data[Quantity]&lt;=6,"Low",  IF(petrolpump_jbp_data[Quantity]&gt;=16,"High","Intermediate"))</f>
        <v>High</v>
      </c>
      <c r="G910">
        <v>79000</v>
      </c>
      <c r="H910">
        <v>1817000</v>
      </c>
      <c r="I910" t="s">
        <v>1884</v>
      </c>
      <c r="J910" t="s">
        <v>86</v>
      </c>
      <c r="K910" t="str">
        <f t="shared" si="42"/>
        <v>May-2025</v>
      </c>
      <c r="L910" t="s">
        <v>110</v>
      </c>
      <c r="M910">
        <f t="shared" si="43"/>
        <v>4</v>
      </c>
      <c r="N910" t="str">
        <f t="shared" si="44"/>
        <v>Delayed</v>
      </c>
      <c r="O910" t="s">
        <v>1885</v>
      </c>
      <c r="P910" t="s">
        <v>26</v>
      </c>
      <c r="Q910" t="s">
        <v>364</v>
      </c>
    </row>
    <row r="911" spans="1:17" x14ac:dyDescent="0.3">
      <c r="A911" t="s">
        <v>90</v>
      </c>
      <c r="B911" t="s">
        <v>14</v>
      </c>
      <c r="C911" t="s">
        <v>15</v>
      </c>
      <c r="D911" t="s">
        <v>1654</v>
      </c>
      <c r="E911">
        <v>30</v>
      </c>
      <c r="F911" t="str">
        <f>IF(petrolpump_jbp_data[Quantity]&lt;=6,"Low",  IF(petrolpump_jbp_data[Quantity]&gt;=16,"High","Intermediate"))</f>
        <v>High</v>
      </c>
      <c r="G911">
        <v>81500</v>
      </c>
      <c r="H911">
        <v>2445000</v>
      </c>
      <c r="I911" t="s">
        <v>1886</v>
      </c>
      <c r="J911" t="s">
        <v>157</v>
      </c>
      <c r="K911" t="str">
        <f t="shared" si="42"/>
        <v>April-2025</v>
      </c>
      <c r="L911" t="s">
        <v>90</v>
      </c>
      <c r="M911">
        <f t="shared" si="43"/>
        <v>1</v>
      </c>
      <c r="N911" t="str">
        <f t="shared" si="44"/>
        <v>Early</v>
      </c>
      <c r="O911" t="s">
        <v>1887</v>
      </c>
      <c r="P911" t="s">
        <v>20</v>
      </c>
      <c r="Q911" t="s">
        <v>364</v>
      </c>
    </row>
    <row r="912" spans="1:17" x14ac:dyDescent="0.3">
      <c r="A912" t="s">
        <v>110</v>
      </c>
      <c r="B912" t="s">
        <v>14</v>
      </c>
      <c r="C912" t="s">
        <v>78</v>
      </c>
      <c r="D912" t="s">
        <v>1654</v>
      </c>
      <c r="E912">
        <v>24</v>
      </c>
      <c r="F912" t="str">
        <f>IF(petrolpump_jbp_data[Quantity]&lt;=6,"Low",  IF(petrolpump_jbp_data[Quantity]&gt;=16,"High","Intermediate"))</f>
        <v>High</v>
      </c>
      <c r="G912">
        <v>79000</v>
      </c>
      <c r="H912">
        <v>1896000</v>
      </c>
      <c r="I912" t="s">
        <v>1888</v>
      </c>
      <c r="J912" t="s">
        <v>30</v>
      </c>
      <c r="K912" t="str">
        <f t="shared" si="42"/>
        <v>May-2025</v>
      </c>
      <c r="L912" t="s">
        <v>110</v>
      </c>
      <c r="M912">
        <f t="shared" si="43"/>
        <v>2</v>
      </c>
      <c r="N912" t="str">
        <f t="shared" si="44"/>
        <v>Early</v>
      </c>
      <c r="O912" t="s">
        <v>1889</v>
      </c>
      <c r="P912" t="s">
        <v>20</v>
      </c>
      <c r="Q912" t="s">
        <v>371</v>
      </c>
    </row>
    <row r="913" spans="1:17" x14ac:dyDescent="0.3">
      <c r="A913" t="s">
        <v>60</v>
      </c>
      <c r="B913" t="s">
        <v>14</v>
      </c>
      <c r="C913" t="s">
        <v>67</v>
      </c>
      <c r="D913" t="s">
        <v>1654</v>
      </c>
      <c r="E913">
        <v>7</v>
      </c>
      <c r="F913" t="str">
        <f>IF(petrolpump_jbp_data[Quantity]&lt;=6,"Low",  IF(petrolpump_jbp_data[Quantity]&gt;=16,"High","Intermediate"))</f>
        <v>Intermediate</v>
      </c>
      <c r="G913">
        <v>79000</v>
      </c>
      <c r="H913">
        <v>553000</v>
      </c>
      <c r="I913" t="s">
        <v>1890</v>
      </c>
      <c r="J913" t="s">
        <v>24</v>
      </c>
      <c r="K913" t="str">
        <f t="shared" si="42"/>
        <v>May-2025</v>
      </c>
      <c r="L913" t="s">
        <v>60</v>
      </c>
      <c r="M913">
        <f t="shared" si="43"/>
        <v>5</v>
      </c>
      <c r="N913" t="str">
        <f t="shared" si="44"/>
        <v>Delayed</v>
      </c>
      <c r="O913" t="s">
        <v>1891</v>
      </c>
      <c r="P913" t="s">
        <v>20</v>
      </c>
      <c r="Q913" t="s">
        <v>364</v>
      </c>
    </row>
    <row r="914" spans="1:17" x14ac:dyDescent="0.3">
      <c r="A914" t="s">
        <v>35</v>
      </c>
      <c r="B914" t="s">
        <v>14</v>
      </c>
      <c r="C914" t="s">
        <v>67</v>
      </c>
      <c r="D914" t="s">
        <v>1654</v>
      </c>
      <c r="E914">
        <v>15</v>
      </c>
      <c r="F914" t="str">
        <f>IF(petrolpump_jbp_data[Quantity]&lt;=6,"Low",  IF(petrolpump_jbp_data[Quantity]&gt;=16,"High","Intermediate"))</f>
        <v>Intermediate</v>
      </c>
      <c r="G914">
        <v>79000</v>
      </c>
      <c r="H914">
        <v>1185000</v>
      </c>
      <c r="I914" t="s">
        <v>1892</v>
      </c>
      <c r="J914" t="s">
        <v>132</v>
      </c>
      <c r="K914" t="str">
        <f t="shared" si="42"/>
        <v>May-2025</v>
      </c>
      <c r="L914" t="s">
        <v>35</v>
      </c>
      <c r="M914">
        <f t="shared" si="43"/>
        <v>4</v>
      </c>
      <c r="N914" t="str">
        <f t="shared" si="44"/>
        <v>Delayed</v>
      </c>
      <c r="O914" t="s">
        <v>1893</v>
      </c>
      <c r="P914" t="s">
        <v>20</v>
      </c>
      <c r="Q914" t="s">
        <v>21</v>
      </c>
    </row>
    <row r="915" spans="1:17" x14ac:dyDescent="0.3">
      <c r="A915" t="s">
        <v>60</v>
      </c>
      <c r="B915" t="s">
        <v>14</v>
      </c>
      <c r="C915" t="s">
        <v>28</v>
      </c>
      <c r="D915" t="s">
        <v>1654</v>
      </c>
      <c r="E915">
        <v>8</v>
      </c>
      <c r="F915" t="str">
        <f>IF(petrolpump_jbp_data[Quantity]&lt;=6,"Low",  IF(petrolpump_jbp_data[Quantity]&gt;=16,"High","Intermediate"))</f>
        <v>Intermediate</v>
      </c>
      <c r="G915">
        <v>72500</v>
      </c>
      <c r="H915">
        <v>580000</v>
      </c>
      <c r="I915" t="s">
        <v>1894</v>
      </c>
      <c r="J915" t="s">
        <v>62</v>
      </c>
      <c r="K915" t="str">
        <f t="shared" si="42"/>
        <v>May-2025</v>
      </c>
      <c r="L915" t="s">
        <v>60</v>
      </c>
      <c r="M915">
        <f t="shared" si="43"/>
        <v>4</v>
      </c>
      <c r="N915" t="str">
        <f t="shared" si="44"/>
        <v>Delayed</v>
      </c>
      <c r="O915" t="s">
        <v>1895</v>
      </c>
      <c r="P915" t="s">
        <v>20</v>
      </c>
      <c r="Q915" t="s">
        <v>216</v>
      </c>
    </row>
    <row r="916" spans="1:17" x14ac:dyDescent="0.3">
      <c r="A916" t="s">
        <v>48</v>
      </c>
      <c r="B916" t="s">
        <v>14</v>
      </c>
      <c r="C916" t="s">
        <v>78</v>
      </c>
      <c r="D916" t="s">
        <v>1654</v>
      </c>
      <c r="E916">
        <v>7</v>
      </c>
      <c r="F916" t="str">
        <f>IF(petrolpump_jbp_data[Quantity]&lt;=6,"Low",  IF(petrolpump_jbp_data[Quantity]&gt;=16,"High","Intermediate"))</f>
        <v>Intermediate</v>
      </c>
      <c r="G916">
        <v>79000</v>
      </c>
      <c r="H916">
        <v>553000</v>
      </c>
      <c r="I916" t="s">
        <v>1896</v>
      </c>
      <c r="J916" t="s">
        <v>84</v>
      </c>
      <c r="K916" t="str">
        <f t="shared" si="42"/>
        <v>May-2025</v>
      </c>
      <c r="L916" t="s">
        <v>48</v>
      </c>
      <c r="M916">
        <f t="shared" si="43"/>
        <v>2</v>
      </c>
      <c r="N916" t="str">
        <f t="shared" si="44"/>
        <v>Early</v>
      </c>
      <c r="O916" t="s">
        <v>1897</v>
      </c>
      <c r="P916" t="s">
        <v>26</v>
      </c>
      <c r="Q916" t="s">
        <v>364</v>
      </c>
    </row>
    <row r="917" spans="1:17" x14ac:dyDescent="0.3">
      <c r="A917" t="s">
        <v>90</v>
      </c>
      <c r="B917" t="s">
        <v>14</v>
      </c>
      <c r="C917" t="s">
        <v>33</v>
      </c>
      <c r="D917" t="s">
        <v>1654</v>
      </c>
      <c r="E917">
        <v>12</v>
      </c>
      <c r="F917" t="str">
        <f>IF(petrolpump_jbp_data[Quantity]&lt;=6,"Low",  IF(petrolpump_jbp_data[Quantity]&gt;=16,"High","Intermediate"))</f>
        <v>Intermediate</v>
      </c>
      <c r="G917">
        <v>79000</v>
      </c>
      <c r="H917">
        <v>948000</v>
      </c>
      <c r="I917" t="s">
        <v>1898</v>
      </c>
      <c r="J917" t="s">
        <v>224</v>
      </c>
      <c r="K917" t="str">
        <f t="shared" si="42"/>
        <v>April-2025</v>
      </c>
      <c r="L917" t="s">
        <v>90</v>
      </c>
      <c r="M917">
        <f t="shared" si="43"/>
        <v>2</v>
      </c>
      <c r="N917" t="str">
        <f t="shared" si="44"/>
        <v>Early</v>
      </c>
      <c r="O917" t="s">
        <v>1899</v>
      </c>
      <c r="P917" t="s">
        <v>26</v>
      </c>
      <c r="Q917" t="s">
        <v>371</v>
      </c>
    </row>
    <row r="918" spans="1:17" x14ac:dyDescent="0.3">
      <c r="A918" t="s">
        <v>45</v>
      </c>
      <c r="B918" t="s">
        <v>14</v>
      </c>
      <c r="C918" t="s">
        <v>33</v>
      </c>
      <c r="D918" t="s">
        <v>1654</v>
      </c>
      <c r="E918">
        <v>28</v>
      </c>
      <c r="F918" t="str">
        <f>IF(petrolpump_jbp_data[Quantity]&lt;=6,"Low",  IF(petrolpump_jbp_data[Quantity]&gt;=16,"High","Intermediate"))</f>
        <v>High</v>
      </c>
      <c r="G918">
        <v>81500</v>
      </c>
      <c r="H918">
        <v>2282000</v>
      </c>
      <c r="I918" t="s">
        <v>1900</v>
      </c>
      <c r="J918" t="s">
        <v>48</v>
      </c>
      <c r="K918" t="str">
        <f t="shared" si="42"/>
        <v>May-2025</v>
      </c>
      <c r="L918" t="s">
        <v>45</v>
      </c>
      <c r="M918">
        <f t="shared" si="43"/>
        <v>2</v>
      </c>
      <c r="N918" t="str">
        <f t="shared" si="44"/>
        <v>Early</v>
      </c>
      <c r="O918" t="s">
        <v>1901</v>
      </c>
      <c r="P918" t="s">
        <v>26</v>
      </c>
      <c r="Q918" t="s">
        <v>21</v>
      </c>
    </row>
    <row r="919" spans="1:17" x14ac:dyDescent="0.3">
      <c r="A919" t="s">
        <v>58</v>
      </c>
      <c r="B919" t="s">
        <v>14</v>
      </c>
      <c r="C919" t="s">
        <v>41</v>
      </c>
      <c r="D919" t="s">
        <v>1654</v>
      </c>
      <c r="E919">
        <v>7</v>
      </c>
      <c r="F919" t="str">
        <f>IF(petrolpump_jbp_data[Quantity]&lt;=6,"Low",  IF(petrolpump_jbp_data[Quantity]&gt;=16,"High","Intermediate"))</f>
        <v>Intermediate</v>
      </c>
      <c r="G919">
        <v>81500</v>
      </c>
      <c r="H919">
        <v>570500</v>
      </c>
      <c r="I919" t="s">
        <v>1902</v>
      </c>
      <c r="J919" t="s">
        <v>132</v>
      </c>
      <c r="K919" t="str">
        <f t="shared" si="42"/>
        <v>May-2025</v>
      </c>
      <c r="L919" t="s">
        <v>58</v>
      </c>
      <c r="M919">
        <f t="shared" si="43"/>
        <v>2</v>
      </c>
      <c r="N919" t="str">
        <f t="shared" si="44"/>
        <v>Early</v>
      </c>
      <c r="O919" t="s">
        <v>1903</v>
      </c>
      <c r="P919" t="s">
        <v>26</v>
      </c>
      <c r="Q919" t="s">
        <v>21</v>
      </c>
    </row>
    <row r="920" spans="1:17" x14ac:dyDescent="0.3">
      <c r="A920" t="s">
        <v>90</v>
      </c>
      <c r="B920" t="s">
        <v>14</v>
      </c>
      <c r="C920" t="s">
        <v>67</v>
      </c>
      <c r="D920" t="s">
        <v>1654</v>
      </c>
      <c r="E920">
        <v>21</v>
      </c>
      <c r="F920" t="str">
        <f>IF(petrolpump_jbp_data[Quantity]&lt;=6,"Low",  IF(petrolpump_jbp_data[Quantity]&gt;=16,"High","Intermediate"))</f>
        <v>High</v>
      </c>
      <c r="G920">
        <v>81500</v>
      </c>
      <c r="H920">
        <v>1711500</v>
      </c>
      <c r="I920" t="s">
        <v>1904</v>
      </c>
      <c r="J920" t="s">
        <v>224</v>
      </c>
      <c r="K920" t="str">
        <f t="shared" si="42"/>
        <v>April-2025</v>
      </c>
      <c r="L920" t="s">
        <v>90</v>
      </c>
      <c r="M920">
        <f t="shared" si="43"/>
        <v>2</v>
      </c>
      <c r="N920" t="str">
        <f t="shared" si="44"/>
        <v>Early</v>
      </c>
      <c r="O920" t="s">
        <v>1905</v>
      </c>
      <c r="P920" t="s">
        <v>26</v>
      </c>
      <c r="Q920" t="s">
        <v>371</v>
      </c>
    </row>
    <row r="921" spans="1:17" x14ac:dyDescent="0.3">
      <c r="A921" t="s">
        <v>48</v>
      </c>
      <c r="B921" t="s">
        <v>14</v>
      </c>
      <c r="C921" t="s">
        <v>33</v>
      </c>
      <c r="D921" t="s">
        <v>1654</v>
      </c>
      <c r="E921">
        <v>16</v>
      </c>
      <c r="F921" t="str">
        <f>IF(petrolpump_jbp_data[Quantity]&lt;=6,"Low",  IF(petrolpump_jbp_data[Quantity]&gt;=16,"High","Intermediate"))</f>
        <v>High</v>
      </c>
      <c r="G921">
        <v>81500</v>
      </c>
      <c r="H921">
        <v>1304000</v>
      </c>
      <c r="I921" t="s">
        <v>1906</v>
      </c>
      <c r="J921" t="s">
        <v>30</v>
      </c>
      <c r="K921" t="str">
        <f t="shared" si="42"/>
        <v>May-2025</v>
      </c>
      <c r="L921" t="s">
        <v>48</v>
      </c>
      <c r="M921">
        <f t="shared" si="43"/>
        <v>3</v>
      </c>
      <c r="N921" t="str">
        <f t="shared" si="44"/>
        <v>Early</v>
      </c>
      <c r="O921" t="s">
        <v>1907</v>
      </c>
      <c r="P921" t="s">
        <v>20</v>
      </c>
      <c r="Q921" t="s">
        <v>371</v>
      </c>
    </row>
    <row r="922" spans="1:17" x14ac:dyDescent="0.3">
      <c r="A922" t="s">
        <v>37</v>
      </c>
      <c r="B922" t="s">
        <v>14</v>
      </c>
      <c r="C922" t="s">
        <v>33</v>
      </c>
      <c r="D922" t="s">
        <v>1654</v>
      </c>
      <c r="E922">
        <v>26</v>
      </c>
      <c r="F922" t="str">
        <f>IF(petrolpump_jbp_data[Quantity]&lt;=6,"Low",  IF(petrolpump_jbp_data[Quantity]&gt;=16,"High","Intermediate"))</f>
        <v>High</v>
      </c>
      <c r="G922">
        <v>79000</v>
      </c>
      <c r="H922">
        <v>2054000</v>
      </c>
      <c r="I922" t="s">
        <v>1908</v>
      </c>
      <c r="J922" t="s">
        <v>58</v>
      </c>
      <c r="K922" t="str">
        <f t="shared" si="42"/>
        <v>May-2025</v>
      </c>
      <c r="L922" t="s">
        <v>37</v>
      </c>
      <c r="M922">
        <f t="shared" si="43"/>
        <v>3</v>
      </c>
      <c r="N922" t="str">
        <f t="shared" si="44"/>
        <v>Early</v>
      </c>
      <c r="O922" t="s">
        <v>1909</v>
      </c>
      <c r="P922" t="s">
        <v>20</v>
      </c>
      <c r="Q922" t="s">
        <v>216</v>
      </c>
    </row>
    <row r="923" spans="1:17" x14ac:dyDescent="0.3">
      <c r="A923" t="s">
        <v>132</v>
      </c>
      <c r="B923" t="s">
        <v>14</v>
      </c>
      <c r="C923" t="s">
        <v>78</v>
      </c>
      <c r="D923" t="s">
        <v>1654</v>
      </c>
      <c r="E923">
        <v>15</v>
      </c>
      <c r="F923" t="str">
        <f>IF(petrolpump_jbp_data[Quantity]&lt;=6,"Low",  IF(petrolpump_jbp_data[Quantity]&gt;=16,"High","Intermediate"))</f>
        <v>Intermediate</v>
      </c>
      <c r="G923">
        <v>81500</v>
      </c>
      <c r="H923">
        <v>1222500</v>
      </c>
      <c r="I923" t="s">
        <v>1910</v>
      </c>
      <c r="J923" t="s">
        <v>45</v>
      </c>
      <c r="K923" t="str">
        <f t="shared" si="42"/>
        <v>May-2025</v>
      </c>
      <c r="L923" t="s">
        <v>132</v>
      </c>
      <c r="M923">
        <f t="shared" si="43"/>
        <v>3</v>
      </c>
      <c r="N923" t="str">
        <f t="shared" si="44"/>
        <v>Early</v>
      </c>
      <c r="O923" t="s">
        <v>1911</v>
      </c>
      <c r="P923" t="s">
        <v>20</v>
      </c>
      <c r="Q923" t="s">
        <v>364</v>
      </c>
    </row>
    <row r="924" spans="1:17" x14ac:dyDescent="0.3">
      <c r="A924" t="s">
        <v>45</v>
      </c>
      <c r="B924" t="s">
        <v>14</v>
      </c>
      <c r="C924" t="s">
        <v>46</v>
      </c>
      <c r="D924" t="s">
        <v>1654</v>
      </c>
      <c r="E924">
        <v>26</v>
      </c>
      <c r="F924" t="str">
        <f>IF(petrolpump_jbp_data[Quantity]&lt;=6,"Low",  IF(petrolpump_jbp_data[Quantity]&gt;=16,"High","Intermediate"))</f>
        <v>High</v>
      </c>
      <c r="G924">
        <v>79000</v>
      </c>
      <c r="H924">
        <v>2054000</v>
      </c>
      <c r="I924" t="s">
        <v>1912</v>
      </c>
      <c r="J924" t="s">
        <v>27</v>
      </c>
      <c r="K924" t="str">
        <f t="shared" si="42"/>
        <v>May-2025</v>
      </c>
      <c r="L924" t="s">
        <v>45</v>
      </c>
      <c r="M924">
        <f t="shared" si="43"/>
        <v>1</v>
      </c>
      <c r="N924" t="str">
        <f t="shared" si="44"/>
        <v>Early</v>
      </c>
      <c r="O924" t="s">
        <v>1913</v>
      </c>
      <c r="P924" t="s">
        <v>20</v>
      </c>
      <c r="Q924" t="s">
        <v>216</v>
      </c>
    </row>
    <row r="925" spans="1:17" x14ac:dyDescent="0.3">
      <c r="A925" t="s">
        <v>96</v>
      </c>
      <c r="B925" t="s">
        <v>14</v>
      </c>
      <c r="C925" t="s">
        <v>33</v>
      </c>
      <c r="D925" t="s">
        <v>1654</v>
      </c>
      <c r="E925">
        <v>16</v>
      </c>
      <c r="F925" t="str">
        <f>IF(petrolpump_jbp_data[Quantity]&lt;=6,"Low",  IF(petrolpump_jbp_data[Quantity]&gt;=16,"High","Intermediate"))</f>
        <v>High</v>
      </c>
      <c r="G925">
        <v>81500</v>
      </c>
      <c r="H925">
        <v>1304000</v>
      </c>
      <c r="I925" t="s">
        <v>1914</v>
      </c>
      <c r="J925" t="s">
        <v>27</v>
      </c>
      <c r="K925" t="str">
        <f t="shared" si="42"/>
        <v>May-2025</v>
      </c>
      <c r="L925" t="s">
        <v>96</v>
      </c>
      <c r="M925">
        <f t="shared" si="43"/>
        <v>5</v>
      </c>
      <c r="N925" t="str">
        <f t="shared" si="44"/>
        <v>Delayed</v>
      </c>
      <c r="O925" t="s">
        <v>1915</v>
      </c>
      <c r="P925" t="s">
        <v>20</v>
      </c>
      <c r="Q925" t="s">
        <v>21</v>
      </c>
    </row>
    <row r="926" spans="1:17" x14ac:dyDescent="0.3">
      <c r="A926" t="s">
        <v>24</v>
      </c>
      <c r="B926" t="s">
        <v>14</v>
      </c>
      <c r="C926" t="s">
        <v>28</v>
      </c>
      <c r="D926" t="s">
        <v>1654</v>
      </c>
      <c r="E926">
        <v>18</v>
      </c>
      <c r="F926" t="str">
        <f>IF(petrolpump_jbp_data[Quantity]&lt;=6,"Low",  IF(petrolpump_jbp_data[Quantity]&gt;=16,"High","Intermediate"))</f>
        <v>High</v>
      </c>
      <c r="G926">
        <v>79000</v>
      </c>
      <c r="H926">
        <v>1422000</v>
      </c>
      <c r="I926" t="s">
        <v>1916</v>
      </c>
      <c r="J926" t="s">
        <v>70</v>
      </c>
      <c r="K926" t="str">
        <f t="shared" si="42"/>
        <v>May-2025</v>
      </c>
      <c r="L926" t="s">
        <v>24</v>
      </c>
      <c r="M926">
        <f t="shared" si="43"/>
        <v>1</v>
      </c>
      <c r="N926" t="str">
        <f t="shared" si="44"/>
        <v>Early</v>
      </c>
      <c r="O926" t="s">
        <v>1917</v>
      </c>
      <c r="P926" t="s">
        <v>20</v>
      </c>
      <c r="Q926" t="s">
        <v>364</v>
      </c>
    </row>
    <row r="927" spans="1:17" x14ac:dyDescent="0.3">
      <c r="A927" t="s">
        <v>132</v>
      </c>
      <c r="B927" t="s">
        <v>14</v>
      </c>
      <c r="C927" t="s">
        <v>41</v>
      </c>
      <c r="D927" t="s">
        <v>1654</v>
      </c>
      <c r="E927">
        <v>14</v>
      </c>
      <c r="F927" t="str">
        <f>IF(petrolpump_jbp_data[Quantity]&lt;=6,"Low",  IF(petrolpump_jbp_data[Quantity]&gt;=16,"High","Intermediate"))</f>
        <v>Intermediate</v>
      </c>
      <c r="G927">
        <v>81500</v>
      </c>
      <c r="H927">
        <v>1141000</v>
      </c>
      <c r="I927" t="s">
        <v>1918</v>
      </c>
      <c r="J927" t="s">
        <v>27</v>
      </c>
      <c r="K927" t="str">
        <f t="shared" si="42"/>
        <v>May-2025</v>
      </c>
      <c r="L927" t="s">
        <v>132</v>
      </c>
      <c r="M927">
        <f t="shared" si="43"/>
        <v>4</v>
      </c>
      <c r="N927" t="str">
        <f t="shared" si="44"/>
        <v>Delayed</v>
      </c>
      <c r="O927" t="s">
        <v>1919</v>
      </c>
      <c r="P927" t="s">
        <v>26</v>
      </c>
      <c r="Q927" t="s">
        <v>371</v>
      </c>
    </row>
    <row r="928" spans="1:17" x14ac:dyDescent="0.3">
      <c r="A928" t="s">
        <v>27</v>
      </c>
      <c r="B928" t="s">
        <v>14</v>
      </c>
      <c r="C928" t="s">
        <v>33</v>
      </c>
      <c r="D928" t="s">
        <v>1654</v>
      </c>
      <c r="E928">
        <v>23</v>
      </c>
      <c r="F928" t="str">
        <f>IF(petrolpump_jbp_data[Quantity]&lt;=6,"Low",  IF(petrolpump_jbp_data[Quantity]&gt;=16,"High","Intermediate"))</f>
        <v>High</v>
      </c>
      <c r="G928">
        <v>81500</v>
      </c>
      <c r="H928">
        <v>1874500</v>
      </c>
      <c r="I928" t="s">
        <v>1920</v>
      </c>
      <c r="J928" t="s">
        <v>110</v>
      </c>
      <c r="K928" t="str">
        <f t="shared" si="42"/>
        <v>May-2025</v>
      </c>
      <c r="L928" t="s">
        <v>27</v>
      </c>
      <c r="M928">
        <f t="shared" si="43"/>
        <v>2</v>
      </c>
      <c r="N928" t="str">
        <f t="shared" si="44"/>
        <v>Early</v>
      </c>
      <c r="O928" t="s">
        <v>1921</v>
      </c>
      <c r="P928" t="s">
        <v>20</v>
      </c>
      <c r="Q928" t="s">
        <v>364</v>
      </c>
    </row>
    <row r="929" spans="1:17" x14ac:dyDescent="0.3">
      <c r="A929" t="s">
        <v>58</v>
      </c>
      <c r="B929" t="s">
        <v>14</v>
      </c>
      <c r="C929" t="s">
        <v>15</v>
      </c>
      <c r="D929" t="s">
        <v>1654</v>
      </c>
      <c r="E929">
        <v>14</v>
      </c>
      <c r="F929" t="str">
        <f>IF(petrolpump_jbp_data[Quantity]&lt;=6,"Low",  IF(petrolpump_jbp_data[Quantity]&gt;=16,"High","Intermediate"))</f>
        <v>Intermediate</v>
      </c>
      <c r="G929">
        <v>79000</v>
      </c>
      <c r="H929">
        <v>1106000</v>
      </c>
      <c r="I929" t="s">
        <v>1922</v>
      </c>
      <c r="J929" t="s">
        <v>96</v>
      </c>
      <c r="K929" t="str">
        <f t="shared" si="42"/>
        <v>May-2025</v>
      </c>
      <c r="L929" t="s">
        <v>58</v>
      </c>
      <c r="M929">
        <f t="shared" si="43"/>
        <v>1</v>
      </c>
      <c r="N929" t="str">
        <f t="shared" si="44"/>
        <v>Early</v>
      </c>
      <c r="O929" t="s">
        <v>1923</v>
      </c>
      <c r="P929" t="s">
        <v>26</v>
      </c>
      <c r="Q929" t="s">
        <v>216</v>
      </c>
    </row>
    <row r="930" spans="1:17" x14ac:dyDescent="0.3">
      <c r="A930" t="s">
        <v>30</v>
      </c>
      <c r="B930" t="s">
        <v>14</v>
      </c>
      <c r="C930" t="s">
        <v>33</v>
      </c>
      <c r="D930" t="s">
        <v>1654</v>
      </c>
      <c r="E930">
        <v>9</v>
      </c>
      <c r="F930" t="str">
        <f>IF(petrolpump_jbp_data[Quantity]&lt;=6,"Low",  IF(petrolpump_jbp_data[Quantity]&gt;=16,"High","Intermediate"))</f>
        <v>Intermediate</v>
      </c>
      <c r="G930">
        <v>72500</v>
      </c>
      <c r="H930">
        <v>652500</v>
      </c>
      <c r="I930" t="s">
        <v>1924</v>
      </c>
      <c r="J930" t="s">
        <v>90</v>
      </c>
      <c r="K930" t="str">
        <f t="shared" si="42"/>
        <v>May-2025</v>
      </c>
      <c r="L930" t="s">
        <v>30</v>
      </c>
      <c r="M930">
        <f t="shared" si="43"/>
        <v>5</v>
      </c>
      <c r="N930" t="str">
        <f t="shared" si="44"/>
        <v>Delayed</v>
      </c>
      <c r="O930" t="s">
        <v>1925</v>
      </c>
      <c r="P930" t="s">
        <v>20</v>
      </c>
      <c r="Q930" t="s">
        <v>21</v>
      </c>
    </row>
    <row r="931" spans="1:17" x14ac:dyDescent="0.3">
      <c r="A931" t="s">
        <v>112</v>
      </c>
      <c r="B931" t="s">
        <v>14</v>
      </c>
      <c r="C931" t="s">
        <v>46</v>
      </c>
      <c r="D931" t="s">
        <v>1654</v>
      </c>
      <c r="E931">
        <v>7</v>
      </c>
      <c r="F931" t="str">
        <f>IF(petrolpump_jbp_data[Quantity]&lt;=6,"Low",  IF(petrolpump_jbp_data[Quantity]&gt;=16,"High","Intermediate"))</f>
        <v>Intermediate</v>
      </c>
      <c r="G931">
        <v>72500</v>
      </c>
      <c r="H931">
        <v>507500</v>
      </c>
      <c r="I931" t="s">
        <v>1926</v>
      </c>
      <c r="J931" t="s">
        <v>224</v>
      </c>
      <c r="K931" t="str">
        <f t="shared" si="42"/>
        <v>April-2025</v>
      </c>
      <c r="L931" t="s">
        <v>112</v>
      </c>
      <c r="M931">
        <f t="shared" si="43"/>
        <v>4</v>
      </c>
      <c r="N931" t="str">
        <f t="shared" si="44"/>
        <v>Delayed</v>
      </c>
      <c r="O931" t="s">
        <v>1927</v>
      </c>
      <c r="P931" t="s">
        <v>26</v>
      </c>
      <c r="Q931" t="s">
        <v>216</v>
      </c>
    </row>
    <row r="932" spans="1:17" x14ac:dyDescent="0.3">
      <c r="A932" t="s">
        <v>45</v>
      </c>
      <c r="B932" t="s">
        <v>14</v>
      </c>
      <c r="C932" t="s">
        <v>78</v>
      </c>
      <c r="D932" t="s">
        <v>1654</v>
      </c>
      <c r="E932">
        <v>9</v>
      </c>
      <c r="F932" t="str">
        <f>IF(petrolpump_jbp_data[Quantity]&lt;=6,"Low",  IF(petrolpump_jbp_data[Quantity]&gt;=16,"High","Intermediate"))</f>
        <v>Intermediate</v>
      </c>
      <c r="G932">
        <v>81500</v>
      </c>
      <c r="H932">
        <v>733500</v>
      </c>
      <c r="I932" t="s">
        <v>1928</v>
      </c>
      <c r="J932" t="s">
        <v>110</v>
      </c>
      <c r="K932" t="str">
        <f t="shared" si="42"/>
        <v>May-2025</v>
      </c>
      <c r="L932" t="s">
        <v>45</v>
      </c>
      <c r="M932">
        <f t="shared" si="43"/>
        <v>3</v>
      </c>
      <c r="N932" t="str">
        <f t="shared" si="44"/>
        <v>Early</v>
      </c>
      <c r="O932" t="s">
        <v>1929</v>
      </c>
      <c r="P932" t="s">
        <v>20</v>
      </c>
      <c r="Q932" t="s">
        <v>216</v>
      </c>
    </row>
    <row r="933" spans="1:17" x14ac:dyDescent="0.3">
      <c r="A933" t="s">
        <v>80</v>
      </c>
      <c r="B933" t="s">
        <v>14</v>
      </c>
      <c r="C933" t="s">
        <v>33</v>
      </c>
      <c r="D933" t="s">
        <v>1654</v>
      </c>
      <c r="E933">
        <v>8</v>
      </c>
      <c r="F933" t="str">
        <f>IF(petrolpump_jbp_data[Quantity]&lt;=6,"Low",  IF(petrolpump_jbp_data[Quantity]&gt;=16,"High","Intermediate"))</f>
        <v>Intermediate</v>
      </c>
      <c r="G933">
        <v>72500</v>
      </c>
      <c r="H933">
        <v>580000</v>
      </c>
      <c r="I933" t="s">
        <v>1930</v>
      </c>
      <c r="J933" t="s">
        <v>98</v>
      </c>
      <c r="K933" t="str">
        <f t="shared" si="42"/>
        <v>May-2025</v>
      </c>
      <c r="L933" t="s">
        <v>80</v>
      </c>
      <c r="M933">
        <f t="shared" si="43"/>
        <v>3</v>
      </c>
      <c r="N933" t="str">
        <f t="shared" si="44"/>
        <v>Early</v>
      </c>
      <c r="O933" t="s">
        <v>1931</v>
      </c>
      <c r="P933" t="s">
        <v>20</v>
      </c>
      <c r="Q933" t="s">
        <v>216</v>
      </c>
    </row>
    <row r="934" spans="1:17" x14ac:dyDescent="0.3">
      <c r="A934" t="s">
        <v>32</v>
      </c>
      <c r="B934" t="s">
        <v>14</v>
      </c>
      <c r="C934" t="s">
        <v>94</v>
      </c>
      <c r="D934" t="s">
        <v>1654</v>
      </c>
      <c r="E934">
        <v>10</v>
      </c>
      <c r="F934" t="str">
        <f>IF(petrolpump_jbp_data[Quantity]&lt;=6,"Low",  IF(petrolpump_jbp_data[Quantity]&gt;=16,"High","Intermediate"))</f>
        <v>Intermediate</v>
      </c>
      <c r="G934">
        <v>79000</v>
      </c>
      <c r="H934">
        <v>790000</v>
      </c>
      <c r="I934" t="s">
        <v>1932</v>
      </c>
      <c r="J934" t="s">
        <v>35</v>
      </c>
      <c r="K934" t="str">
        <f t="shared" si="42"/>
        <v>May-2025</v>
      </c>
      <c r="L934" t="s">
        <v>32</v>
      </c>
      <c r="M934">
        <f t="shared" si="43"/>
        <v>4</v>
      </c>
      <c r="N934" t="str">
        <f t="shared" si="44"/>
        <v>Delayed</v>
      </c>
      <c r="O934" t="s">
        <v>1933</v>
      </c>
      <c r="P934" t="s">
        <v>26</v>
      </c>
      <c r="Q934" t="s">
        <v>21</v>
      </c>
    </row>
    <row r="935" spans="1:17" x14ac:dyDescent="0.3">
      <c r="A935" t="s">
        <v>70</v>
      </c>
      <c r="B935" t="s">
        <v>14</v>
      </c>
      <c r="C935" t="s">
        <v>67</v>
      </c>
      <c r="D935" t="s">
        <v>1654</v>
      </c>
      <c r="E935">
        <v>30</v>
      </c>
      <c r="F935" t="str">
        <f>IF(petrolpump_jbp_data[Quantity]&lt;=6,"Low",  IF(petrolpump_jbp_data[Quantity]&gt;=16,"High","Intermediate"))</f>
        <v>High</v>
      </c>
      <c r="G935">
        <v>79000</v>
      </c>
      <c r="H935">
        <v>2370000</v>
      </c>
      <c r="I935" t="s">
        <v>1934</v>
      </c>
      <c r="J935" t="s">
        <v>43</v>
      </c>
      <c r="K935" t="str">
        <f t="shared" si="42"/>
        <v>May-2025</v>
      </c>
      <c r="L935" t="s">
        <v>70</v>
      </c>
      <c r="M935">
        <f t="shared" si="43"/>
        <v>4</v>
      </c>
      <c r="N935" t="str">
        <f t="shared" si="44"/>
        <v>Delayed</v>
      </c>
      <c r="O935" t="s">
        <v>1935</v>
      </c>
      <c r="P935" t="s">
        <v>26</v>
      </c>
      <c r="Q935" t="s">
        <v>21</v>
      </c>
    </row>
    <row r="936" spans="1:17" x14ac:dyDescent="0.3">
      <c r="A936" t="s">
        <v>102</v>
      </c>
      <c r="B936" t="s">
        <v>14</v>
      </c>
      <c r="C936" t="s">
        <v>94</v>
      </c>
      <c r="D936" t="s">
        <v>1654</v>
      </c>
      <c r="E936">
        <v>15</v>
      </c>
      <c r="F936" t="str">
        <f>IF(petrolpump_jbp_data[Quantity]&lt;=6,"Low",  IF(petrolpump_jbp_data[Quantity]&gt;=16,"High","Intermediate"))</f>
        <v>Intermediate</v>
      </c>
      <c r="G936">
        <v>81500</v>
      </c>
      <c r="H936">
        <v>1222500</v>
      </c>
      <c r="I936" t="s">
        <v>1936</v>
      </c>
      <c r="J936" t="s">
        <v>110</v>
      </c>
      <c r="K936" t="str">
        <f t="shared" si="42"/>
        <v>May-2025</v>
      </c>
      <c r="L936" t="s">
        <v>102</v>
      </c>
      <c r="M936">
        <f t="shared" si="43"/>
        <v>4</v>
      </c>
      <c r="N936" t="str">
        <f t="shared" si="44"/>
        <v>Delayed</v>
      </c>
      <c r="O936" t="s">
        <v>1937</v>
      </c>
      <c r="P936" t="s">
        <v>26</v>
      </c>
      <c r="Q936" t="s">
        <v>364</v>
      </c>
    </row>
    <row r="937" spans="1:17" x14ac:dyDescent="0.3">
      <c r="A937" t="s">
        <v>112</v>
      </c>
      <c r="B937" t="s">
        <v>14</v>
      </c>
      <c r="C937" t="s">
        <v>67</v>
      </c>
      <c r="D937" t="s">
        <v>1654</v>
      </c>
      <c r="E937">
        <v>18</v>
      </c>
      <c r="F937" t="str">
        <f>IF(petrolpump_jbp_data[Quantity]&lt;=6,"Low",  IF(petrolpump_jbp_data[Quantity]&gt;=16,"High","Intermediate"))</f>
        <v>High</v>
      </c>
      <c r="G937">
        <v>79000</v>
      </c>
      <c r="H937">
        <v>1422000</v>
      </c>
      <c r="I937" t="s">
        <v>1938</v>
      </c>
      <c r="J937" t="s">
        <v>100</v>
      </c>
      <c r="K937" t="str">
        <f t="shared" si="42"/>
        <v>April-2025</v>
      </c>
      <c r="L937" t="s">
        <v>112</v>
      </c>
      <c r="M937">
        <f t="shared" si="43"/>
        <v>5</v>
      </c>
      <c r="N937" t="str">
        <f t="shared" si="44"/>
        <v>Delayed</v>
      </c>
      <c r="O937" t="s">
        <v>1939</v>
      </c>
      <c r="P937" t="s">
        <v>26</v>
      </c>
      <c r="Q937" t="s">
        <v>371</v>
      </c>
    </row>
    <row r="938" spans="1:17" x14ac:dyDescent="0.3">
      <c r="A938" t="s">
        <v>65</v>
      </c>
      <c r="B938" t="s">
        <v>14</v>
      </c>
      <c r="C938" t="s">
        <v>28</v>
      </c>
      <c r="D938" t="s">
        <v>1654</v>
      </c>
      <c r="E938">
        <v>9</v>
      </c>
      <c r="F938" t="str">
        <f>IF(petrolpump_jbp_data[Quantity]&lt;=6,"Low",  IF(petrolpump_jbp_data[Quantity]&gt;=16,"High","Intermediate"))</f>
        <v>Intermediate</v>
      </c>
      <c r="G938">
        <v>79000</v>
      </c>
      <c r="H938">
        <v>711000</v>
      </c>
      <c r="I938" t="s">
        <v>1940</v>
      </c>
      <c r="J938" t="s">
        <v>51</v>
      </c>
      <c r="K938" t="str">
        <f t="shared" si="42"/>
        <v>May-2025</v>
      </c>
      <c r="L938" t="s">
        <v>65</v>
      </c>
      <c r="M938">
        <f t="shared" si="43"/>
        <v>3</v>
      </c>
      <c r="N938" t="str">
        <f t="shared" si="44"/>
        <v>Early</v>
      </c>
      <c r="O938" t="s">
        <v>1941</v>
      </c>
      <c r="P938" t="s">
        <v>20</v>
      </c>
      <c r="Q938" t="s">
        <v>371</v>
      </c>
    </row>
    <row r="939" spans="1:17" x14ac:dyDescent="0.3">
      <c r="A939" t="s">
        <v>13</v>
      </c>
      <c r="B939" t="s">
        <v>14</v>
      </c>
      <c r="C939" t="s">
        <v>78</v>
      </c>
      <c r="D939" t="s">
        <v>1654</v>
      </c>
      <c r="E939">
        <v>9</v>
      </c>
      <c r="F939" t="str">
        <f>IF(petrolpump_jbp_data[Quantity]&lt;=6,"Low",  IF(petrolpump_jbp_data[Quantity]&gt;=16,"High","Intermediate"))</f>
        <v>Intermediate</v>
      </c>
      <c r="G939">
        <v>72500</v>
      </c>
      <c r="H939">
        <v>652500</v>
      </c>
      <c r="I939" t="s">
        <v>1942</v>
      </c>
      <c r="J939" t="s">
        <v>62</v>
      </c>
      <c r="K939" t="str">
        <f t="shared" si="42"/>
        <v>May-2025</v>
      </c>
      <c r="L939" t="s">
        <v>13</v>
      </c>
      <c r="M939">
        <f t="shared" si="43"/>
        <v>2</v>
      </c>
      <c r="N939" t="str">
        <f t="shared" si="44"/>
        <v>Early</v>
      </c>
      <c r="O939" t="s">
        <v>1943</v>
      </c>
      <c r="P939" t="s">
        <v>20</v>
      </c>
      <c r="Q939" t="s">
        <v>21</v>
      </c>
    </row>
    <row r="940" spans="1:17" x14ac:dyDescent="0.3">
      <c r="A940" t="s">
        <v>132</v>
      </c>
      <c r="B940" t="s">
        <v>14</v>
      </c>
      <c r="C940" t="s">
        <v>46</v>
      </c>
      <c r="D940" t="s">
        <v>1654</v>
      </c>
      <c r="E940">
        <v>27</v>
      </c>
      <c r="F940" t="str">
        <f>IF(petrolpump_jbp_data[Quantity]&lt;=6,"Low",  IF(petrolpump_jbp_data[Quantity]&gt;=16,"High","Intermediate"))</f>
        <v>High</v>
      </c>
      <c r="G940">
        <v>79000</v>
      </c>
      <c r="H940">
        <v>2133000</v>
      </c>
      <c r="I940" t="s">
        <v>1944</v>
      </c>
      <c r="J940" t="s">
        <v>48</v>
      </c>
      <c r="K940" t="str">
        <f t="shared" si="42"/>
        <v>May-2025</v>
      </c>
      <c r="L940" t="s">
        <v>132</v>
      </c>
      <c r="M940">
        <f t="shared" si="43"/>
        <v>5</v>
      </c>
      <c r="N940" t="str">
        <f t="shared" si="44"/>
        <v>Delayed</v>
      </c>
      <c r="O940" t="s">
        <v>1945</v>
      </c>
      <c r="P940" t="s">
        <v>20</v>
      </c>
      <c r="Q940" t="s">
        <v>364</v>
      </c>
    </row>
    <row r="941" spans="1:17" x14ac:dyDescent="0.3">
      <c r="A941" t="s">
        <v>179</v>
      </c>
      <c r="B941" t="s">
        <v>14</v>
      </c>
      <c r="C941" t="s">
        <v>46</v>
      </c>
      <c r="D941" t="s">
        <v>1654</v>
      </c>
      <c r="E941">
        <v>6</v>
      </c>
      <c r="F941" t="str">
        <f>IF(petrolpump_jbp_data[Quantity]&lt;=6,"Low",  IF(petrolpump_jbp_data[Quantity]&gt;=16,"High","Intermediate"))</f>
        <v>Low</v>
      </c>
      <c r="G941">
        <v>72500</v>
      </c>
      <c r="H941">
        <v>435000</v>
      </c>
      <c r="I941" t="s">
        <v>1946</v>
      </c>
      <c r="J941" t="s">
        <v>70</v>
      </c>
      <c r="K941" t="str">
        <f t="shared" si="42"/>
        <v>May-2025</v>
      </c>
      <c r="L941" t="s">
        <v>179</v>
      </c>
      <c r="M941">
        <f t="shared" si="43"/>
        <v>5</v>
      </c>
      <c r="N941" t="str">
        <f t="shared" si="44"/>
        <v>Delayed</v>
      </c>
      <c r="O941" t="s">
        <v>1947</v>
      </c>
      <c r="P941" t="s">
        <v>26</v>
      </c>
      <c r="Q941" t="s">
        <v>21</v>
      </c>
    </row>
    <row r="942" spans="1:17" x14ac:dyDescent="0.3">
      <c r="A942" t="s">
        <v>48</v>
      </c>
      <c r="B942" t="s">
        <v>14</v>
      </c>
      <c r="C942" t="s">
        <v>41</v>
      </c>
      <c r="D942" t="s">
        <v>1654</v>
      </c>
      <c r="E942">
        <v>30</v>
      </c>
      <c r="F942" t="str">
        <f>IF(petrolpump_jbp_data[Quantity]&lt;=6,"Low",  IF(petrolpump_jbp_data[Quantity]&gt;=16,"High","Intermediate"))</f>
        <v>High</v>
      </c>
      <c r="G942">
        <v>72500</v>
      </c>
      <c r="H942">
        <v>2175000</v>
      </c>
      <c r="I942" t="s">
        <v>1948</v>
      </c>
      <c r="J942" t="s">
        <v>86</v>
      </c>
      <c r="K942" t="str">
        <f t="shared" si="42"/>
        <v>May-2025</v>
      </c>
      <c r="L942" t="s">
        <v>48</v>
      </c>
      <c r="M942">
        <f t="shared" si="43"/>
        <v>5</v>
      </c>
      <c r="N942" t="str">
        <f t="shared" si="44"/>
        <v>Delayed</v>
      </c>
      <c r="O942" t="s">
        <v>1949</v>
      </c>
      <c r="P942" t="s">
        <v>26</v>
      </c>
      <c r="Q942" t="s">
        <v>216</v>
      </c>
    </row>
    <row r="943" spans="1:17" x14ac:dyDescent="0.3">
      <c r="A943" t="s">
        <v>132</v>
      </c>
      <c r="B943" t="s">
        <v>14</v>
      </c>
      <c r="C943" t="s">
        <v>15</v>
      </c>
      <c r="D943" t="s">
        <v>1654</v>
      </c>
      <c r="E943">
        <v>25</v>
      </c>
      <c r="F943" t="str">
        <f>IF(petrolpump_jbp_data[Quantity]&lt;=6,"Low",  IF(petrolpump_jbp_data[Quantity]&gt;=16,"High","Intermediate"))</f>
        <v>High</v>
      </c>
      <c r="G943">
        <v>79000</v>
      </c>
      <c r="H943">
        <v>1975000</v>
      </c>
      <c r="I943" t="s">
        <v>1950</v>
      </c>
      <c r="J943" t="s">
        <v>27</v>
      </c>
      <c r="K943" t="str">
        <f t="shared" si="42"/>
        <v>May-2025</v>
      </c>
      <c r="L943" t="s">
        <v>132</v>
      </c>
      <c r="M943">
        <f t="shared" si="43"/>
        <v>4</v>
      </c>
      <c r="N943" t="str">
        <f t="shared" si="44"/>
        <v>Delayed</v>
      </c>
      <c r="O943" t="s">
        <v>1951</v>
      </c>
      <c r="P943" t="s">
        <v>20</v>
      </c>
      <c r="Q943" t="s">
        <v>21</v>
      </c>
    </row>
    <row r="944" spans="1:17" x14ac:dyDescent="0.3">
      <c r="A944" t="s">
        <v>48</v>
      </c>
      <c r="B944" t="s">
        <v>14</v>
      </c>
      <c r="C944" t="s">
        <v>94</v>
      </c>
      <c r="D944" t="s">
        <v>1654</v>
      </c>
      <c r="E944">
        <v>5</v>
      </c>
      <c r="F944" t="str">
        <f>IF(petrolpump_jbp_data[Quantity]&lt;=6,"Low",  IF(petrolpump_jbp_data[Quantity]&gt;=16,"High","Intermediate"))</f>
        <v>Low</v>
      </c>
      <c r="G944">
        <v>79000</v>
      </c>
      <c r="H944">
        <v>395000</v>
      </c>
      <c r="I944" t="s">
        <v>1952</v>
      </c>
      <c r="J944" t="s">
        <v>110</v>
      </c>
      <c r="K944" t="str">
        <f t="shared" si="42"/>
        <v>May-2025</v>
      </c>
      <c r="L944" t="s">
        <v>48</v>
      </c>
      <c r="M944">
        <f t="shared" si="43"/>
        <v>1</v>
      </c>
      <c r="N944" t="str">
        <f t="shared" si="44"/>
        <v>Early</v>
      </c>
      <c r="O944" t="s">
        <v>1953</v>
      </c>
      <c r="P944" t="s">
        <v>20</v>
      </c>
      <c r="Q944" t="s">
        <v>364</v>
      </c>
    </row>
    <row r="945" spans="1:17" x14ac:dyDescent="0.3">
      <c r="A945" t="s">
        <v>30</v>
      </c>
      <c r="B945" t="s">
        <v>14</v>
      </c>
      <c r="C945" t="s">
        <v>41</v>
      </c>
      <c r="D945" t="s">
        <v>1654</v>
      </c>
      <c r="E945">
        <v>23</v>
      </c>
      <c r="F945" t="str">
        <f>IF(petrolpump_jbp_data[Quantity]&lt;=6,"Low",  IF(petrolpump_jbp_data[Quantity]&gt;=16,"High","Intermediate"))</f>
        <v>High</v>
      </c>
      <c r="G945">
        <v>79000</v>
      </c>
      <c r="H945">
        <v>1817000</v>
      </c>
      <c r="I945" t="s">
        <v>1954</v>
      </c>
      <c r="J945" t="s">
        <v>98</v>
      </c>
      <c r="K945" t="str">
        <f t="shared" si="42"/>
        <v>May-2025</v>
      </c>
      <c r="L945" t="s">
        <v>30</v>
      </c>
      <c r="M945">
        <f t="shared" si="43"/>
        <v>4</v>
      </c>
      <c r="N945" t="str">
        <f t="shared" si="44"/>
        <v>Delayed</v>
      </c>
      <c r="O945" t="s">
        <v>1955</v>
      </c>
      <c r="P945" t="s">
        <v>26</v>
      </c>
      <c r="Q945" t="s">
        <v>364</v>
      </c>
    </row>
    <row r="946" spans="1:17" x14ac:dyDescent="0.3">
      <c r="A946" t="s">
        <v>24</v>
      </c>
      <c r="B946" t="s">
        <v>14</v>
      </c>
      <c r="C946" t="s">
        <v>94</v>
      </c>
      <c r="D946" t="s">
        <v>1654</v>
      </c>
      <c r="E946">
        <v>25</v>
      </c>
      <c r="F946" t="str">
        <f>IF(petrolpump_jbp_data[Quantity]&lt;=6,"Low",  IF(petrolpump_jbp_data[Quantity]&gt;=16,"High","Intermediate"))</f>
        <v>High</v>
      </c>
      <c r="G946">
        <v>79000</v>
      </c>
      <c r="H946">
        <v>1975000</v>
      </c>
      <c r="I946" t="s">
        <v>1956</v>
      </c>
      <c r="J946" t="s">
        <v>40</v>
      </c>
      <c r="K946" t="str">
        <f t="shared" si="42"/>
        <v>May-2025</v>
      </c>
      <c r="L946" t="s">
        <v>24</v>
      </c>
      <c r="M946">
        <f t="shared" si="43"/>
        <v>3</v>
      </c>
      <c r="N946" t="str">
        <f t="shared" si="44"/>
        <v>Early</v>
      </c>
      <c r="O946" t="s">
        <v>1957</v>
      </c>
      <c r="P946" t="s">
        <v>20</v>
      </c>
      <c r="Q946" t="s">
        <v>216</v>
      </c>
    </row>
    <row r="947" spans="1:17" x14ac:dyDescent="0.3">
      <c r="A947" t="s">
        <v>132</v>
      </c>
      <c r="B947" t="s">
        <v>14</v>
      </c>
      <c r="C947" t="s">
        <v>33</v>
      </c>
      <c r="D947" t="s">
        <v>1654</v>
      </c>
      <c r="E947">
        <v>19</v>
      </c>
      <c r="F947" t="str">
        <f>IF(petrolpump_jbp_data[Quantity]&lt;=6,"Low",  IF(petrolpump_jbp_data[Quantity]&gt;=16,"High","Intermediate"))</f>
        <v>High</v>
      </c>
      <c r="G947">
        <v>72500</v>
      </c>
      <c r="H947">
        <v>1377500</v>
      </c>
      <c r="I947" t="s">
        <v>1958</v>
      </c>
      <c r="J947" t="s">
        <v>102</v>
      </c>
      <c r="K947" t="str">
        <f t="shared" si="42"/>
        <v>May-2025</v>
      </c>
      <c r="L947" t="s">
        <v>132</v>
      </c>
      <c r="M947">
        <f t="shared" si="43"/>
        <v>2</v>
      </c>
      <c r="N947" t="str">
        <f t="shared" si="44"/>
        <v>Early</v>
      </c>
      <c r="O947" t="s">
        <v>1959</v>
      </c>
      <c r="P947" t="s">
        <v>20</v>
      </c>
      <c r="Q947" t="s">
        <v>21</v>
      </c>
    </row>
    <row r="948" spans="1:17" x14ac:dyDescent="0.3">
      <c r="A948" t="s">
        <v>179</v>
      </c>
      <c r="B948" t="s">
        <v>14</v>
      </c>
      <c r="C948" t="s">
        <v>33</v>
      </c>
      <c r="D948" t="s">
        <v>1654</v>
      </c>
      <c r="E948">
        <v>12</v>
      </c>
      <c r="F948" t="str">
        <f>IF(petrolpump_jbp_data[Quantity]&lt;=6,"Low",  IF(petrolpump_jbp_data[Quantity]&gt;=16,"High","Intermediate"))</f>
        <v>Intermediate</v>
      </c>
      <c r="G948">
        <v>79000</v>
      </c>
      <c r="H948">
        <v>948000</v>
      </c>
      <c r="I948" t="s">
        <v>1960</v>
      </c>
      <c r="J948" t="s">
        <v>24</v>
      </c>
      <c r="K948" t="str">
        <f t="shared" si="42"/>
        <v>May-2025</v>
      </c>
      <c r="L948" t="s">
        <v>179</v>
      </c>
      <c r="M948">
        <f t="shared" si="43"/>
        <v>4</v>
      </c>
      <c r="N948" t="str">
        <f t="shared" si="44"/>
        <v>Delayed</v>
      </c>
      <c r="O948" t="s">
        <v>1961</v>
      </c>
      <c r="P948" t="s">
        <v>26</v>
      </c>
      <c r="Q948" t="s">
        <v>371</v>
      </c>
    </row>
    <row r="949" spans="1:17" x14ac:dyDescent="0.3">
      <c r="A949" t="s">
        <v>90</v>
      </c>
      <c r="B949" t="s">
        <v>14</v>
      </c>
      <c r="C949" t="s">
        <v>46</v>
      </c>
      <c r="D949" t="s">
        <v>1654</v>
      </c>
      <c r="E949">
        <v>20</v>
      </c>
      <c r="F949" t="str">
        <f>IF(petrolpump_jbp_data[Quantity]&lt;=6,"Low",  IF(petrolpump_jbp_data[Quantity]&gt;=16,"High","Intermediate"))</f>
        <v>High</v>
      </c>
      <c r="G949">
        <v>79000</v>
      </c>
      <c r="H949">
        <v>1580000</v>
      </c>
      <c r="I949" t="s">
        <v>1962</v>
      </c>
      <c r="J949" t="s">
        <v>1804</v>
      </c>
      <c r="K949" t="str">
        <f t="shared" si="42"/>
        <v>April-2025</v>
      </c>
      <c r="L949" t="s">
        <v>90</v>
      </c>
      <c r="M949">
        <f t="shared" si="43"/>
        <v>5</v>
      </c>
      <c r="N949" t="str">
        <f t="shared" si="44"/>
        <v>Delayed</v>
      </c>
      <c r="O949" t="s">
        <v>1963</v>
      </c>
      <c r="P949" t="s">
        <v>20</v>
      </c>
      <c r="Q949" t="s">
        <v>364</v>
      </c>
    </row>
    <row r="950" spans="1:17" x14ac:dyDescent="0.3">
      <c r="A950" t="s">
        <v>45</v>
      </c>
      <c r="B950" t="s">
        <v>14</v>
      </c>
      <c r="C950" t="s">
        <v>94</v>
      </c>
      <c r="D950" t="s">
        <v>1654</v>
      </c>
      <c r="E950">
        <v>20</v>
      </c>
      <c r="F950" t="str">
        <f>IF(petrolpump_jbp_data[Quantity]&lt;=6,"Low",  IF(petrolpump_jbp_data[Quantity]&gt;=16,"High","Intermediate"))</f>
        <v>High</v>
      </c>
      <c r="G950">
        <v>81500</v>
      </c>
      <c r="H950">
        <v>1630000</v>
      </c>
      <c r="I950" t="s">
        <v>1964</v>
      </c>
      <c r="J950" t="s">
        <v>110</v>
      </c>
      <c r="K950" t="str">
        <f t="shared" si="42"/>
        <v>May-2025</v>
      </c>
      <c r="L950" t="s">
        <v>45</v>
      </c>
      <c r="M950">
        <f t="shared" si="43"/>
        <v>3</v>
      </c>
      <c r="N950" t="str">
        <f t="shared" si="44"/>
        <v>Early</v>
      </c>
      <c r="O950" t="s">
        <v>1965</v>
      </c>
      <c r="P950" t="s">
        <v>26</v>
      </c>
      <c r="Q950" t="s">
        <v>21</v>
      </c>
    </row>
    <row r="951" spans="1:17" x14ac:dyDescent="0.3">
      <c r="A951" t="s">
        <v>13</v>
      </c>
      <c r="B951" t="s">
        <v>14</v>
      </c>
      <c r="C951" t="s">
        <v>33</v>
      </c>
      <c r="D951" t="s">
        <v>1654</v>
      </c>
      <c r="E951">
        <v>11</v>
      </c>
      <c r="F951" t="str">
        <f>IF(petrolpump_jbp_data[Quantity]&lt;=6,"Low",  IF(petrolpump_jbp_data[Quantity]&gt;=16,"High","Intermediate"))</f>
        <v>Intermediate</v>
      </c>
      <c r="G951">
        <v>81500</v>
      </c>
      <c r="H951">
        <v>896500</v>
      </c>
      <c r="I951" t="s">
        <v>1966</v>
      </c>
      <c r="J951" t="s">
        <v>18</v>
      </c>
      <c r="K951" t="str">
        <f t="shared" si="42"/>
        <v>May-2025</v>
      </c>
      <c r="L951" t="s">
        <v>13</v>
      </c>
      <c r="M951">
        <f t="shared" si="43"/>
        <v>5</v>
      </c>
      <c r="N951" t="str">
        <f t="shared" si="44"/>
        <v>Delayed</v>
      </c>
      <c r="O951" t="s">
        <v>1967</v>
      </c>
      <c r="P951" t="s">
        <v>20</v>
      </c>
      <c r="Q951" t="s">
        <v>364</v>
      </c>
    </row>
    <row r="952" spans="1:17" x14ac:dyDescent="0.3">
      <c r="A952" t="s">
        <v>90</v>
      </c>
      <c r="B952" t="s">
        <v>14</v>
      </c>
      <c r="C952" t="s">
        <v>33</v>
      </c>
      <c r="D952" t="s">
        <v>1654</v>
      </c>
      <c r="E952">
        <v>26</v>
      </c>
      <c r="F952" t="str">
        <f>IF(petrolpump_jbp_data[Quantity]&lt;=6,"Low",  IF(petrolpump_jbp_data[Quantity]&gt;=16,"High","Intermediate"))</f>
        <v>High</v>
      </c>
      <c r="G952">
        <v>72500</v>
      </c>
      <c r="H952">
        <v>1885000</v>
      </c>
      <c r="I952" t="s">
        <v>1968</v>
      </c>
      <c r="J952" t="s">
        <v>1804</v>
      </c>
      <c r="K952" t="str">
        <f t="shared" si="42"/>
        <v>April-2025</v>
      </c>
      <c r="L952" t="s">
        <v>90</v>
      </c>
      <c r="M952">
        <f t="shared" si="43"/>
        <v>5</v>
      </c>
      <c r="N952" t="str">
        <f t="shared" si="44"/>
        <v>Delayed</v>
      </c>
      <c r="O952" t="s">
        <v>1969</v>
      </c>
      <c r="P952" t="s">
        <v>26</v>
      </c>
      <c r="Q952" t="s">
        <v>21</v>
      </c>
    </row>
    <row r="953" spans="1:17" x14ac:dyDescent="0.3">
      <c r="A953" t="s">
        <v>32</v>
      </c>
      <c r="B953" t="s">
        <v>14</v>
      </c>
      <c r="C953" t="s">
        <v>67</v>
      </c>
      <c r="D953" t="s">
        <v>1654</v>
      </c>
      <c r="E953">
        <v>29</v>
      </c>
      <c r="F953" t="str">
        <f>IF(petrolpump_jbp_data[Quantity]&lt;=6,"Low",  IF(petrolpump_jbp_data[Quantity]&gt;=16,"High","Intermediate"))</f>
        <v>High</v>
      </c>
      <c r="G953">
        <v>81500</v>
      </c>
      <c r="H953">
        <v>2363500</v>
      </c>
      <c r="I953" t="s">
        <v>1970</v>
      </c>
      <c r="J953" t="s">
        <v>43</v>
      </c>
      <c r="K953" t="str">
        <f t="shared" si="42"/>
        <v>May-2025</v>
      </c>
      <c r="L953" t="s">
        <v>32</v>
      </c>
      <c r="M953">
        <f t="shared" si="43"/>
        <v>1</v>
      </c>
      <c r="N953" t="str">
        <f t="shared" si="44"/>
        <v>Early</v>
      </c>
      <c r="O953" t="s">
        <v>1971</v>
      </c>
      <c r="P953" t="s">
        <v>26</v>
      </c>
      <c r="Q953" t="s">
        <v>216</v>
      </c>
    </row>
    <row r="954" spans="1:17" x14ac:dyDescent="0.3">
      <c r="A954" t="s">
        <v>86</v>
      </c>
      <c r="B954" t="s">
        <v>14</v>
      </c>
      <c r="C954" t="s">
        <v>46</v>
      </c>
      <c r="D954" t="s">
        <v>1654</v>
      </c>
      <c r="E954">
        <v>17</v>
      </c>
      <c r="F954" t="str">
        <f>IF(petrolpump_jbp_data[Quantity]&lt;=6,"Low",  IF(petrolpump_jbp_data[Quantity]&gt;=16,"High","Intermediate"))</f>
        <v>High</v>
      </c>
      <c r="G954">
        <v>72500</v>
      </c>
      <c r="H954">
        <v>1232500</v>
      </c>
      <c r="I954" t="s">
        <v>1972</v>
      </c>
      <c r="J954" t="s">
        <v>90</v>
      </c>
      <c r="K954" t="str">
        <f t="shared" si="42"/>
        <v>May-2025</v>
      </c>
      <c r="L954" t="s">
        <v>86</v>
      </c>
      <c r="M954">
        <f t="shared" si="43"/>
        <v>3</v>
      </c>
      <c r="N954" t="str">
        <f t="shared" si="44"/>
        <v>Early</v>
      </c>
      <c r="O954" t="s">
        <v>1973</v>
      </c>
      <c r="P954" t="s">
        <v>26</v>
      </c>
      <c r="Q954" t="s">
        <v>216</v>
      </c>
    </row>
    <row r="955" spans="1:17" x14ac:dyDescent="0.3">
      <c r="A955" t="s">
        <v>86</v>
      </c>
      <c r="B955" t="s">
        <v>14</v>
      </c>
      <c r="C955" t="s">
        <v>41</v>
      </c>
      <c r="D955" t="s">
        <v>1654</v>
      </c>
      <c r="E955">
        <v>18</v>
      </c>
      <c r="F955" t="str">
        <f>IF(petrolpump_jbp_data[Quantity]&lt;=6,"Low",  IF(petrolpump_jbp_data[Quantity]&gt;=16,"High","Intermediate"))</f>
        <v>High</v>
      </c>
      <c r="G955">
        <v>79000</v>
      </c>
      <c r="H955">
        <v>1422000</v>
      </c>
      <c r="I955" t="s">
        <v>1974</v>
      </c>
      <c r="J955" t="s">
        <v>98</v>
      </c>
      <c r="K955" t="str">
        <f t="shared" si="42"/>
        <v>May-2025</v>
      </c>
      <c r="L955" t="s">
        <v>86</v>
      </c>
      <c r="M955">
        <f t="shared" si="43"/>
        <v>2</v>
      </c>
      <c r="N955" t="str">
        <f t="shared" si="44"/>
        <v>Early</v>
      </c>
      <c r="O955" t="s">
        <v>1975</v>
      </c>
      <c r="P955" t="s">
        <v>26</v>
      </c>
      <c r="Q955" t="s">
        <v>364</v>
      </c>
    </row>
    <row r="956" spans="1:17" x14ac:dyDescent="0.3">
      <c r="A956" t="s">
        <v>51</v>
      </c>
      <c r="B956" t="s">
        <v>14</v>
      </c>
      <c r="C956" t="s">
        <v>78</v>
      </c>
      <c r="D956" t="s">
        <v>1654</v>
      </c>
      <c r="E956">
        <v>20</v>
      </c>
      <c r="F956" t="str">
        <f>IF(petrolpump_jbp_data[Quantity]&lt;=6,"Low",  IF(petrolpump_jbp_data[Quantity]&gt;=16,"High","Intermediate"))</f>
        <v>High</v>
      </c>
      <c r="G956">
        <v>81500</v>
      </c>
      <c r="H956">
        <v>1630000</v>
      </c>
      <c r="I956" t="s">
        <v>1976</v>
      </c>
      <c r="J956" t="s">
        <v>58</v>
      </c>
      <c r="K956" t="str">
        <f t="shared" si="42"/>
        <v>May-2025</v>
      </c>
      <c r="L956" t="s">
        <v>51</v>
      </c>
      <c r="M956">
        <f t="shared" si="43"/>
        <v>1</v>
      </c>
      <c r="N956" t="str">
        <f t="shared" si="44"/>
        <v>Early</v>
      </c>
      <c r="O956" t="s">
        <v>1977</v>
      </c>
      <c r="P956" t="s">
        <v>26</v>
      </c>
      <c r="Q956" t="s">
        <v>371</v>
      </c>
    </row>
    <row r="957" spans="1:17" x14ac:dyDescent="0.3">
      <c r="A957" t="s">
        <v>45</v>
      </c>
      <c r="B957" t="s">
        <v>14</v>
      </c>
      <c r="C957" t="s">
        <v>15</v>
      </c>
      <c r="D957" t="s">
        <v>1654</v>
      </c>
      <c r="E957">
        <v>12</v>
      </c>
      <c r="F957" t="str">
        <f>IF(petrolpump_jbp_data[Quantity]&lt;=6,"Low",  IF(petrolpump_jbp_data[Quantity]&gt;=16,"High","Intermediate"))</f>
        <v>Intermediate</v>
      </c>
      <c r="G957">
        <v>79000</v>
      </c>
      <c r="H957">
        <v>948000</v>
      </c>
      <c r="I957" t="s">
        <v>1978</v>
      </c>
      <c r="J957" t="s">
        <v>30</v>
      </c>
      <c r="K957" t="str">
        <f t="shared" si="42"/>
        <v>May-2025</v>
      </c>
      <c r="L957" t="s">
        <v>45</v>
      </c>
      <c r="M957">
        <f t="shared" si="43"/>
        <v>5</v>
      </c>
      <c r="N957" t="str">
        <f t="shared" si="44"/>
        <v>Delayed</v>
      </c>
      <c r="O957" t="s">
        <v>1979</v>
      </c>
      <c r="P957" t="s">
        <v>26</v>
      </c>
      <c r="Q957" t="s">
        <v>364</v>
      </c>
    </row>
    <row r="958" spans="1:17" x14ac:dyDescent="0.3">
      <c r="A958" t="s">
        <v>35</v>
      </c>
      <c r="B958" t="s">
        <v>14</v>
      </c>
      <c r="C958" t="s">
        <v>94</v>
      </c>
      <c r="D958" t="s">
        <v>1654</v>
      </c>
      <c r="E958">
        <v>15</v>
      </c>
      <c r="F958" t="str">
        <f>IF(petrolpump_jbp_data[Quantity]&lt;=6,"Low",  IF(petrolpump_jbp_data[Quantity]&gt;=16,"High","Intermediate"))</f>
        <v>Intermediate</v>
      </c>
      <c r="G958">
        <v>72500</v>
      </c>
      <c r="H958">
        <v>1087500</v>
      </c>
      <c r="I958" t="s">
        <v>1980</v>
      </c>
      <c r="J958" t="s">
        <v>132</v>
      </c>
      <c r="K958" t="str">
        <f t="shared" si="42"/>
        <v>May-2025</v>
      </c>
      <c r="L958" t="s">
        <v>35</v>
      </c>
      <c r="M958">
        <f t="shared" si="43"/>
        <v>4</v>
      </c>
      <c r="N958" t="str">
        <f t="shared" si="44"/>
        <v>Delayed</v>
      </c>
      <c r="O958" t="s">
        <v>1981</v>
      </c>
      <c r="P958" t="s">
        <v>20</v>
      </c>
      <c r="Q958" t="s">
        <v>21</v>
      </c>
    </row>
    <row r="959" spans="1:17" x14ac:dyDescent="0.3">
      <c r="A959" t="s">
        <v>62</v>
      </c>
      <c r="B959" t="s">
        <v>14</v>
      </c>
      <c r="C959" t="s">
        <v>33</v>
      </c>
      <c r="D959" t="s">
        <v>1654</v>
      </c>
      <c r="E959">
        <v>8</v>
      </c>
      <c r="F959" t="str">
        <f>IF(petrolpump_jbp_data[Quantity]&lt;=6,"Low",  IF(petrolpump_jbp_data[Quantity]&gt;=16,"High","Intermediate"))</f>
        <v>Intermediate</v>
      </c>
      <c r="G959">
        <v>79000</v>
      </c>
      <c r="H959">
        <v>632000</v>
      </c>
      <c r="I959" t="s">
        <v>1982</v>
      </c>
      <c r="J959" t="s">
        <v>32</v>
      </c>
      <c r="K959" t="str">
        <f t="shared" si="42"/>
        <v>May-2025</v>
      </c>
      <c r="L959" t="s">
        <v>62</v>
      </c>
      <c r="M959">
        <f t="shared" si="43"/>
        <v>5</v>
      </c>
      <c r="N959" t="str">
        <f t="shared" si="44"/>
        <v>Delayed</v>
      </c>
      <c r="O959" t="s">
        <v>1983</v>
      </c>
      <c r="P959" t="s">
        <v>20</v>
      </c>
      <c r="Q959" t="s">
        <v>216</v>
      </c>
    </row>
    <row r="960" spans="1:17" x14ac:dyDescent="0.3">
      <c r="A960" t="s">
        <v>35</v>
      </c>
      <c r="B960" t="s">
        <v>14</v>
      </c>
      <c r="C960" t="s">
        <v>15</v>
      </c>
      <c r="D960" t="s">
        <v>1654</v>
      </c>
      <c r="E960">
        <v>5</v>
      </c>
      <c r="F960" t="str">
        <f>IF(petrolpump_jbp_data[Quantity]&lt;=6,"Low",  IF(petrolpump_jbp_data[Quantity]&gt;=16,"High","Intermediate"))</f>
        <v>Low</v>
      </c>
      <c r="G960">
        <v>74000</v>
      </c>
      <c r="H960">
        <v>370000</v>
      </c>
      <c r="I960" t="s">
        <v>1984</v>
      </c>
      <c r="J960" t="s">
        <v>58</v>
      </c>
      <c r="K960" t="str">
        <f t="shared" si="42"/>
        <v>May-2025</v>
      </c>
      <c r="L960" t="s">
        <v>35</v>
      </c>
      <c r="M960">
        <f t="shared" si="43"/>
        <v>2</v>
      </c>
      <c r="N960" t="str">
        <f t="shared" si="44"/>
        <v>Early</v>
      </c>
      <c r="O960" t="s">
        <v>1985</v>
      </c>
      <c r="P960" t="s">
        <v>20</v>
      </c>
      <c r="Q960" t="s">
        <v>21</v>
      </c>
    </row>
    <row r="961" spans="1:17" x14ac:dyDescent="0.3">
      <c r="A961" t="s">
        <v>80</v>
      </c>
      <c r="B961" t="s">
        <v>14</v>
      </c>
      <c r="C961" t="s">
        <v>41</v>
      </c>
      <c r="D961" t="s">
        <v>1654</v>
      </c>
      <c r="E961">
        <v>6</v>
      </c>
      <c r="F961" t="str">
        <f>IF(petrolpump_jbp_data[Quantity]&lt;=6,"Low",  IF(petrolpump_jbp_data[Quantity]&gt;=16,"High","Intermediate"))</f>
        <v>Low</v>
      </c>
      <c r="G961">
        <v>74000</v>
      </c>
      <c r="H961">
        <v>444000</v>
      </c>
      <c r="I961" t="s">
        <v>1986</v>
      </c>
      <c r="J961" t="s">
        <v>98</v>
      </c>
      <c r="K961" t="str">
        <f t="shared" si="42"/>
        <v>May-2025</v>
      </c>
      <c r="L961" t="s">
        <v>80</v>
      </c>
      <c r="M961">
        <f t="shared" si="43"/>
        <v>3</v>
      </c>
      <c r="N961" t="str">
        <f t="shared" si="44"/>
        <v>Early</v>
      </c>
      <c r="O961" t="s">
        <v>1987</v>
      </c>
      <c r="P961" t="s">
        <v>20</v>
      </c>
      <c r="Q961" t="s">
        <v>21</v>
      </c>
    </row>
    <row r="962" spans="1:17" x14ac:dyDescent="0.3">
      <c r="A962" t="s">
        <v>96</v>
      </c>
      <c r="B962" t="s">
        <v>14</v>
      </c>
      <c r="C962" t="s">
        <v>15</v>
      </c>
      <c r="D962" t="s">
        <v>1654</v>
      </c>
      <c r="E962">
        <v>17</v>
      </c>
      <c r="F962" t="str">
        <f>IF(petrolpump_jbp_data[Quantity]&lt;=6,"Low",  IF(petrolpump_jbp_data[Quantity]&gt;=16,"High","Intermediate"))</f>
        <v>High</v>
      </c>
      <c r="G962">
        <v>74000</v>
      </c>
      <c r="H962">
        <v>1258000</v>
      </c>
      <c r="I962" t="s">
        <v>1988</v>
      </c>
      <c r="J962" t="s">
        <v>27</v>
      </c>
      <c r="K962" t="str">
        <f t="shared" ref="K962:K1025" si="45">TEXT(J:J,"mmmm-yyyy")</f>
        <v>May-2025</v>
      </c>
      <c r="L962" t="s">
        <v>96</v>
      </c>
      <c r="M962">
        <f t="shared" ref="M962:M1025" si="46">DATEDIF(J962,L962, "d")</f>
        <v>5</v>
      </c>
      <c r="N962" t="str">
        <f t="shared" ref="N962:N1025" si="47">IF(DATEDIF(J962,L962,"d")&gt;3,"Delayed","Early")</f>
        <v>Delayed</v>
      </c>
      <c r="O962" t="s">
        <v>1989</v>
      </c>
      <c r="P962" t="s">
        <v>26</v>
      </c>
      <c r="Q962" t="s">
        <v>371</v>
      </c>
    </row>
    <row r="963" spans="1:17" x14ac:dyDescent="0.3">
      <c r="A963" t="s">
        <v>102</v>
      </c>
      <c r="B963" t="s">
        <v>14</v>
      </c>
      <c r="C963" t="s">
        <v>78</v>
      </c>
      <c r="D963" t="s">
        <v>1654</v>
      </c>
      <c r="E963">
        <v>28</v>
      </c>
      <c r="F963" t="str">
        <f>IF(petrolpump_jbp_data[Quantity]&lt;=6,"Low",  IF(petrolpump_jbp_data[Quantity]&gt;=16,"High","Intermediate"))</f>
        <v>High</v>
      </c>
      <c r="G963">
        <v>74000</v>
      </c>
      <c r="H963">
        <v>2072000</v>
      </c>
      <c r="I963" t="s">
        <v>1990</v>
      </c>
      <c r="J963" t="s">
        <v>27</v>
      </c>
      <c r="K963" t="str">
        <f t="shared" si="45"/>
        <v>May-2025</v>
      </c>
      <c r="L963" t="s">
        <v>102</v>
      </c>
      <c r="M963">
        <f t="shared" si="46"/>
        <v>2</v>
      </c>
      <c r="N963" t="str">
        <f t="shared" si="47"/>
        <v>Early</v>
      </c>
      <c r="O963" t="s">
        <v>1991</v>
      </c>
      <c r="P963" t="s">
        <v>20</v>
      </c>
      <c r="Q963" t="s">
        <v>21</v>
      </c>
    </row>
    <row r="964" spans="1:17" x14ac:dyDescent="0.3">
      <c r="A964" t="s">
        <v>112</v>
      </c>
      <c r="B964" t="s">
        <v>14</v>
      </c>
      <c r="C964" t="s">
        <v>78</v>
      </c>
      <c r="D964" t="s">
        <v>1654</v>
      </c>
      <c r="E964">
        <v>10</v>
      </c>
      <c r="F964" t="str">
        <f>IF(petrolpump_jbp_data[Quantity]&lt;=6,"Low",  IF(petrolpump_jbp_data[Quantity]&gt;=16,"High","Intermediate"))</f>
        <v>Intermediate</v>
      </c>
      <c r="G964">
        <v>74000</v>
      </c>
      <c r="H964">
        <v>740000</v>
      </c>
      <c r="I964" t="s">
        <v>1992</v>
      </c>
      <c r="J964" t="s">
        <v>157</v>
      </c>
      <c r="K964" t="str">
        <f t="shared" si="45"/>
        <v>April-2025</v>
      </c>
      <c r="L964" t="s">
        <v>112</v>
      </c>
      <c r="M964">
        <f t="shared" si="46"/>
        <v>3</v>
      </c>
      <c r="N964" t="str">
        <f t="shared" si="47"/>
        <v>Early</v>
      </c>
      <c r="O964" t="s">
        <v>1993</v>
      </c>
      <c r="P964" t="s">
        <v>20</v>
      </c>
      <c r="Q964" t="s">
        <v>364</v>
      </c>
    </row>
    <row r="965" spans="1:17" x14ac:dyDescent="0.3">
      <c r="A965" t="s">
        <v>35</v>
      </c>
      <c r="B965" t="s">
        <v>14</v>
      </c>
      <c r="C965" t="s">
        <v>67</v>
      </c>
      <c r="D965" t="s">
        <v>1654</v>
      </c>
      <c r="E965">
        <v>25</v>
      </c>
      <c r="F965" t="str">
        <f>IF(petrolpump_jbp_data[Quantity]&lt;=6,"Low",  IF(petrolpump_jbp_data[Quantity]&gt;=16,"High","Intermediate"))</f>
        <v>High</v>
      </c>
      <c r="G965">
        <v>74000</v>
      </c>
      <c r="H965">
        <v>1850000</v>
      </c>
      <c r="I965" t="s">
        <v>1994</v>
      </c>
      <c r="J965" t="s">
        <v>51</v>
      </c>
      <c r="K965" t="str">
        <f t="shared" si="45"/>
        <v>May-2025</v>
      </c>
      <c r="L965" t="s">
        <v>35</v>
      </c>
      <c r="M965">
        <f t="shared" si="46"/>
        <v>1</v>
      </c>
      <c r="N965" t="str">
        <f t="shared" si="47"/>
        <v>Early</v>
      </c>
      <c r="O965" t="s">
        <v>1995</v>
      </c>
      <c r="P965" t="s">
        <v>20</v>
      </c>
      <c r="Q965" t="s">
        <v>371</v>
      </c>
    </row>
    <row r="966" spans="1:17" x14ac:dyDescent="0.3">
      <c r="A966" t="s">
        <v>32</v>
      </c>
      <c r="B966" t="s">
        <v>14</v>
      </c>
      <c r="C966" t="s">
        <v>78</v>
      </c>
      <c r="D966" t="s">
        <v>1654</v>
      </c>
      <c r="E966">
        <v>7</v>
      </c>
      <c r="F966" t="str">
        <f>IF(petrolpump_jbp_data[Quantity]&lt;=6,"Low",  IF(petrolpump_jbp_data[Quantity]&gt;=16,"High","Intermediate"))</f>
        <v>Intermediate</v>
      </c>
      <c r="G966">
        <v>74000</v>
      </c>
      <c r="H966">
        <v>518000</v>
      </c>
      <c r="I966" t="s">
        <v>1996</v>
      </c>
      <c r="J966" t="s">
        <v>35</v>
      </c>
      <c r="K966" t="str">
        <f t="shared" si="45"/>
        <v>May-2025</v>
      </c>
      <c r="L966" t="s">
        <v>32</v>
      </c>
      <c r="M966">
        <f t="shared" si="46"/>
        <v>4</v>
      </c>
      <c r="N966" t="str">
        <f t="shared" si="47"/>
        <v>Delayed</v>
      </c>
      <c r="O966" t="s">
        <v>1997</v>
      </c>
      <c r="P966" t="s">
        <v>20</v>
      </c>
      <c r="Q966" t="s">
        <v>216</v>
      </c>
    </row>
    <row r="967" spans="1:17" x14ac:dyDescent="0.3">
      <c r="A967" t="s">
        <v>18</v>
      </c>
      <c r="B967" t="s">
        <v>14</v>
      </c>
      <c r="C967" t="s">
        <v>28</v>
      </c>
      <c r="D967" t="s">
        <v>1654</v>
      </c>
      <c r="E967">
        <v>9</v>
      </c>
      <c r="F967" t="str">
        <f>IF(petrolpump_jbp_data[Quantity]&lt;=6,"Low",  IF(petrolpump_jbp_data[Quantity]&gt;=16,"High","Intermediate"))</f>
        <v>Intermediate</v>
      </c>
      <c r="G967">
        <v>74000</v>
      </c>
      <c r="H967">
        <v>666000</v>
      </c>
      <c r="I967" t="s">
        <v>1998</v>
      </c>
      <c r="J967" t="s">
        <v>37</v>
      </c>
      <c r="K967" t="str">
        <f t="shared" si="45"/>
        <v>May-2025</v>
      </c>
      <c r="L967" t="s">
        <v>18</v>
      </c>
      <c r="M967">
        <f t="shared" si="46"/>
        <v>5</v>
      </c>
      <c r="N967" t="str">
        <f t="shared" si="47"/>
        <v>Delayed</v>
      </c>
      <c r="O967" t="s">
        <v>1999</v>
      </c>
      <c r="P967" t="s">
        <v>26</v>
      </c>
      <c r="Q967" t="s">
        <v>216</v>
      </c>
    </row>
    <row r="968" spans="1:17" x14ac:dyDescent="0.3">
      <c r="A968" t="s">
        <v>90</v>
      </c>
      <c r="B968" t="s">
        <v>14</v>
      </c>
      <c r="C968" t="s">
        <v>41</v>
      </c>
      <c r="D968" t="s">
        <v>1654</v>
      </c>
      <c r="E968">
        <v>18</v>
      </c>
      <c r="F968" t="str">
        <f>IF(petrolpump_jbp_data[Quantity]&lt;=6,"Low",  IF(petrolpump_jbp_data[Quantity]&gt;=16,"High","Intermediate"))</f>
        <v>High</v>
      </c>
      <c r="G968">
        <v>74000</v>
      </c>
      <c r="H968">
        <v>1332000</v>
      </c>
      <c r="I968" t="s">
        <v>2000</v>
      </c>
      <c r="J968" t="s">
        <v>224</v>
      </c>
      <c r="K968" t="str">
        <f t="shared" si="45"/>
        <v>April-2025</v>
      </c>
      <c r="L968" t="s">
        <v>90</v>
      </c>
      <c r="M968">
        <f t="shared" si="46"/>
        <v>2</v>
      </c>
      <c r="N968" t="str">
        <f t="shared" si="47"/>
        <v>Early</v>
      </c>
      <c r="O968" t="s">
        <v>2001</v>
      </c>
      <c r="P968" t="s">
        <v>20</v>
      </c>
      <c r="Q968" t="s">
        <v>21</v>
      </c>
    </row>
    <row r="969" spans="1:17" x14ac:dyDescent="0.3">
      <c r="A969" t="s">
        <v>73</v>
      </c>
      <c r="B969" t="s">
        <v>14</v>
      </c>
      <c r="C969" t="s">
        <v>78</v>
      </c>
      <c r="D969" t="s">
        <v>1654</v>
      </c>
      <c r="E969">
        <v>5</v>
      </c>
      <c r="F969" t="str">
        <f>IF(petrolpump_jbp_data[Quantity]&lt;=6,"Low",  IF(petrolpump_jbp_data[Quantity]&gt;=16,"High","Intermediate"))</f>
        <v>Low</v>
      </c>
      <c r="G969">
        <v>74000</v>
      </c>
      <c r="H969">
        <v>370000</v>
      </c>
      <c r="I969" t="s">
        <v>2002</v>
      </c>
      <c r="J969" t="s">
        <v>45</v>
      </c>
      <c r="K969" t="str">
        <f t="shared" si="45"/>
        <v>May-2025</v>
      </c>
      <c r="L969" t="s">
        <v>73</v>
      </c>
      <c r="M969">
        <f t="shared" si="46"/>
        <v>2</v>
      </c>
      <c r="N969" t="str">
        <f t="shared" si="47"/>
        <v>Early</v>
      </c>
      <c r="O969" t="s">
        <v>2003</v>
      </c>
      <c r="P969" t="s">
        <v>20</v>
      </c>
      <c r="Q969" t="s">
        <v>364</v>
      </c>
    </row>
    <row r="970" spans="1:17" x14ac:dyDescent="0.3">
      <c r="A970" t="s">
        <v>90</v>
      </c>
      <c r="B970" t="s">
        <v>14</v>
      </c>
      <c r="C970" t="s">
        <v>28</v>
      </c>
      <c r="D970" t="s">
        <v>1654</v>
      </c>
      <c r="E970">
        <v>27</v>
      </c>
      <c r="F970" t="str">
        <f>IF(petrolpump_jbp_data[Quantity]&lt;=6,"Low",  IF(petrolpump_jbp_data[Quantity]&gt;=16,"High","Intermediate"))</f>
        <v>High</v>
      </c>
      <c r="G970">
        <v>74000</v>
      </c>
      <c r="H970">
        <v>1998000</v>
      </c>
      <c r="I970" t="s">
        <v>2004</v>
      </c>
      <c r="J970" t="s">
        <v>224</v>
      </c>
      <c r="K970" t="str">
        <f t="shared" si="45"/>
        <v>April-2025</v>
      </c>
      <c r="L970" t="s">
        <v>90</v>
      </c>
      <c r="M970">
        <f t="shared" si="46"/>
        <v>2</v>
      </c>
      <c r="N970" t="str">
        <f t="shared" si="47"/>
        <v>Early</v>
      </c>
      <c r="O970" t="s">
        <v>2005</v>
      </c>
      <c r="P970" t="s">
        <v>26</v>
      </c>
      <c r="Q970" t="s">
        <v>364</v>
      </c>
    </row>
    <row r="971" spans="1:17" x14ac:dyDescent="0.3">
      <c r="A971" t="s">
        <v>80</v>
      </c>
      <c r="B971" t="s">
        <v>14</v>
      </c>
      <c r="C971" t="s">
        <v>94</v>
      </c>
      <c r="D971" t="s">
        <v>1654</v>
      </c>
      <c r="E971">
        <v>9</v>
      </c>
      <c r="F971" t="str">
        <f>IF(petrolpump_jbp_data[Quantity]&lt;=6,"Low",  IF(petrolpump_jbp_data[Quantity]&gt;=16,"High","Intermediate"))</f>
        <v>Intermediate</v>
      </c>
      <c r="G971">
        <v>74000</v>
      </c>
      <c r="H971">
        <v>666000</v>
      </c>
      <c r="I971" t="s">
        <v>2006</v>
      </c>
      <c r="J971" t="s">
        <v>86</v>
      </c>
      <c r="K971" t="str">
        <f t="shared" si="45"/>
        <v>May-2025</v>
      </c>
      <c r="L971" t="s">
        <v>80</v>
      </c>
      <c r="M971">
        <f t="shared" si="46"/>
        <v>1</v>
      </c>
      <c r="N971" t="str">
        <f t="shared" si="47"/>
        <v>Early</v>
      </c>
      <c r="O971" t="s">
        <v>2007</v>
      </c>
      <c r="P971" t="s">
        <v>26</v>
      </c>
      <c r="Q971" t="s">
        <v>364</v>
      </c>
    </row>
    <row r="972" spans="1:17" x14ac:dyDescent="0.3">
      <c r="A972" t="s">
        <v>32</v>
      </c>
      <c r="B972" t="s">
        <v>14</v>
      </c>
      <c r="C972" t="s">
        <v>94</v>
      </c>
      <c r="D972" t="s">
        <v>1654</v>
      </c>
      <c r="E972">
        <v>18</v>
      </c>
      <c r="F972" t="str">
        <f>IF(petrolpump_jbp_data[Quantity]&lt;=6,"Low",  IF(petrolpump_jbp_data[Quantity]&gt;=16,"High","Intermediate"))</f>
        <v>High</v>
      </c>
      <c r="G972">
        <v>74000</v>
      </c>
      <c r="H972">
        <v>1332000</v>
      </c>
      <c r="I972" t="s">
        <v>2008</v>
      </c>
      <c r="J972" t="s">
        <v>43</v>
      </c>
      <c r="K972" t="str">
        <f t="shared" si="45"/>
        <v>May-2025</v>
      </c>
      <c r="L972" t="s">
        <v>32</v>
      </c>
      <c r="M972">
        <f t="shared" si="46"/>
        <v>1</v>
      </c>
      <c r="N972" t="str">
        <f t="shared" si="47"/>
        <v>Early</v>
      </c>
      <c r="O972" t="s">
        <v>2009</v>
      </c>
      <c r="P972" t="s">
        <v>20</v>
      </c>
      <c r="Q972" t="s">
        <v>216</v>
      </c>
    </row>
    <row r="973" spans="1:17" x14ac:dyDescent="0.3">
      <c r="A973" t="s">
        <v>84</v>
      </c>
      <c r="B973" t="s">
        <v>14</v>
      </c>
      <c r="C973" t="s">
        <v>78</v>
      </c>
      <c r="D973" t="s">
        <v>1654</v>
      </c>
      <c r="E973">
        <v>11</v>
      </c>
      <c r="F973" t="str">
        <f>IF(petrolpump_jbp_data[Quantity]&lt;=6,"Low",  IF(petrolpump_jbp_data[Quantity]&gt;=16,"High","Intermediate"))</f>
        <v>Intermediate</v>
      </c>
      <c r="G973">
        <v>74000</v>
      </c>
      <c r="H973">
        <v>814000</v>
      </c>
      <c r="I973" t="s">
        <v>2010</v>
      </c>
      <c r="J973" t="s">
        <v>30</v>
      </c>
      <c r="K973" t="str">
        <f t="shared" si="45"/>
        <v>May-2025</v>
      </c>
      <c r="L973" t="s">
        <v>84</v>
      </c>
      <c r="M973">
        <f t="shared" si="46"/>
        <v>1</v>
      </c>
      <c r="N973" t="str">
        <f t="shared" si="47"/>
        <v>Early</v>
      </c>
      <c r="O973" t="s">
        <v>2011</v>
      </c>
      <c r="P973" t="s">
        <v>26</v>
      </c>
      <c r="Q973" t="s">
        <v>371</v>
      </c>
    </row>
    <row r="974" spans="1:17" x14ac:dyDescent="0.3">
      <c r="A974" t="s">
        <v>112</v>
      </c>
      <c r="B974" t="s">
        <v>14</v>
      </c>
      <c r="C974" t="s">
        <v>28</v>
      </c>
      <c r="D974" t="s">
        <v>1654</v>
      </c>
      <c r="E974">
        <v>7</v>
      </c>
      <c r="F974" t="str">
        <f>IF(petrolpump_jbp_data[Quantity]&lt;=6,"Low",  IF(petrolpump_jbp_data[Quantity]&gt;=16,"High","Intermediate"))</f>
        <v>Intermediate</v>
      </c>
      <c r="G974">
        <v>74000</v>
      </c>
      <c r="H974">
        <v>518000</v>
      </c>
      <c r="I974" t="s">
        <v>2012</v>
      </c>
      <c r="J974" t="s">
        <v>157</v>
      </c>
      <c r="K974" t="str">
        <f t="shared" si="45"/>
        <v>April-2025</v>
      </c>
      <c r="L974" t="s">
        <v>112</v>
      </c>
      <c r="M974">
        <f t="shared" si="46"/>
        <v>3</v>
      </c>
      <c r="N974" t="str">
        <f t="shared" si="47"/>
        <v>Early</v>
      </c>
      <c r="O974" t="s">
        <v>2013</v>
      </c>
      <c r="P974" t="s">
        <v>26</v>
      </c>
      <c r="Q974" t="s">
        <v>364</v>
      </c>
    </row>
    <row r="975" spans="1:17" x14ac:dyDescent="0.3">
      <c r="A975" t="s">
        <v>90</v>
      </c>
      <c r="B975" t="s">
        <v>14</v>
      </c>
      <c r="C975" t="s">
        <v>28</v>
      </c>
      <c r="D975" t="s">
        <v>1654</v>
      </c>
      <c r="E975">
        <v>16</v>
      </c>
      <c r="F975" t="str">
        <f>IF(petrolpump_jbp_data[Quantity]&lt;=6,"Low",  IF(petrolpump_jbp_data[Quantity]&gt;=16,"High","Intermediate"))</f>
        <v>High</v>
      </c>
      <c r="G975">
        <v>74000</v>
      </c>
      <c r="H975">
        <v>1184000</v>
      </c>
      <c r="I975" t="s">
        <v>2014</v>
      </c>
      <c r="J975" t="s">
        <v>92</v>
      </c>
      <c r="K975" t="str">
        <f t="shared" si="45"/>
        <v>April-2025</v>
      </c>
      <c r="L975" t="s">
        <v>90</v>
      </c>
      <c r="M975">
        <f t="shared" si="46"/>
        <v>4</v>
      </c>
      <c r="N975" t="str">
        <f t="shared" si="47"/>
        <v>Delayed</v>
      </c>
      <c r="O975" t="s">
        <v>2015</v>
      </c>
      <c r="P975" t="s">
        <v>26</v>
      </c>
      <c r="Q975" t="s">
        <v>21</v>
      </c>
    </row>
    <row r="976" spans="1:17" x14ac:dyDescent="0.3">
      <c r="A976" t="s">
        <v>60</v>
      </c>
      <c r="B976" t="s">
        <v>14</v>
      </c>
      <c r="C976" t="s">
        <v>41</v>
      </c>
      <c r="D976" t="s">
        <v>1654</v>
      </c>
      <c r="E976">
        <v>13</v>
      </c>
      <c r="F976" t="str">
        <f>IF(petrolpump_jbp_data[Quantity]&lt;=6,"Low",  IF(petrolpump_jbp_data[Quantity]&gt;=16,"High","Intermediate"))</f>
        <v>Intermediate</v>
      </c>
      <c r="G976">
        <v>74000</v>
      </c>
      <c r="H976">
        <v>962000</v>
      </c>
      <c r="I976" t="s">
        <v>2016</v>
      </c>
      <c r="J976" t="s">
        <v>22</v>
      </c>
      <c r="K976" t="str">
        <f t="shared" si="45"/>
        <v>May-2025</v>
      </c>
      <c r="L976" t="s">
        <v>60</v>
      </c>
      <c r="M976">
        <f t="shared" si="46"/>
        <v>3</v>
      </c>
      <c r="N976" t="str">
        <f t="shared" si="47"/>
        <v>Early</v>
      </c>
      <c r="O976" t="s">
        <v>2017</v>
      </c>
      <c r="P976" t="s">
        <v>20</v>
      </c>
      <c r="Q976" t="s">
        <v>21</v>
      </c>
    </row>
    <row r="977" spans="1:17" x14ac:dyDescent="0.3">
      <c r="A977" t="s">
        <v>102</v>
      </c>
      <c r="B977" t="s">
        <v>14</v>
      </c>
      <c r="C977" t="s">
        <v>94</v>
      </c>
      <c r="D977" t="s">
        <v>1654</v>
      </c>
      <c r="E977">
        <v>17</v>
      </c>
      <c r="F977" t="str">
        <f>IF(petrolpump_jbp_data[Quantity]&lt;=6,"Low",  IF(petrolpump_jbp_data[Quantity]&gt;=16,"High","Intermediate"))</f>
        <v>High</v>
      </c>
      <c r="G977">
        <v>74000</v>
      </c>
      <c r="H977">
        <v>1258000</v>
      </c>
      <c r="I977" t="s">
        <v>2018</v>
      </c>
      <c r="J977" t="s">
        <v>110</v>
      </c>
      <c r="K977" t="str">
        <f t="shared" si="45"/>
        <v>May-2025</v>
      </c>
      <c r="L977" t="s">
        <v>102</v>
      </c>
      <c r="M977">
        <f t="shared" si="46"/>
        <v>4</v>
      </c>
      <c r="N977" t="str">
        <f t="shared" si="47"/>
        <v>Delayed</v>
      </c>
      <c r="O977" t="s">
        <v>2019</v>
      </c>
      <c r="P977" t="s">
        <v>26</v>
      </c>
      <c r="Q977" t="s">
        <v>216</v>
      </c>
    </row>
    <row r="978" spans="1:17" x14ac:dyDescent="0.3">
      <c r="A978" t="s">
        <v>96</v>
      </c>
      <c r="B978" t="s">
        <v>14</v>
      </c>
      <c r="C978" t="s">
        <v>78</v>
      </c>
      <c r="D978" t="s">
        <v>1654</v>
      </c>
      <c r="E978">
        <v>23</v>
      </c>
      <c r="F978" t="str">
        <f>IF(petrolpump_jbp_data[Quantity]&lt;=6,"Low",  IF(petrolpump_jbp_data[Quantity]&gt;=16,"High","Intermediate"))</f>
        <v>High</v>
      </c>
      <c r="G978">
        <v>74000</v>
      </c>
      <c r="H978">
        <v>1702000</v>
      </c>
      <c r="I978" t="s">
        <v>2020</v>
      </c>
      <c r="J978" t="s">
        <v>102</v>
      </c>
      <c r="K978" t="str">
        <f t="shared" si="45"/>
        <v>May-2025</v>
      </c>
      <c r="L978" t="s">
        <v>96</v>
      </c>
      <c r="M978">
        <f t="shared" si="46"/>
        <v>3</v>
      </c>
      <c r="N978" t="str">
        <f t="shared" si="47"/>
        <v>Early</v>
      </c>
      <c r="O978" t="s">
        <v>2021</v>
      </c>
      <c r="P978" t="s">
        <v>20</v>
      </c>
      <c r="Q978" t="s">
        <v>364</v>
      </c>
    </row>
    <row r="979" spans="1:17" x14ac:dyDescent="0.3">
      <c r="A979" t="s">
        <v>98</v>
      </c>
      <c r="B979" t="s">
        <v>14</v>
      </c>
      <c r="C979" t="s">
        <v>67</v>
      </c>
      <c r="D979" t="s">
        <v>1654</v>
      </c>
      <c r="E979">
        <v>26</v>
      </c>
      <c r="F979" t="str">
        <f>IF(petrolpump_jbp_data[Quantity]&lt;=6,"Low",  IF(petrolpump_jbp_data[Quantity]&gt;=16,"High","Intermediate"))</f>
        <v>High</v>
      </c>
      <c r="G979">
        <v>74000</v>
      </c>
      <c r="H979">
        <v>1924000</v>
      </c>
      <c r="I979" t="s">
        <v>2022</v>
      </c>
      <c r="J979" t="s">
        <v>100</v>
      </c>
      <c r="K979" t="str">
        <f t="shared" si="45"/>
        <v>April-2025</v>
      </c>
      <c r="L979" t="s">
        <v>98</v>
      </c>
      <c r="M979">
        <f t="shared" si="46"/>
        <v>4</v>
      </c>
      <c r="N979" t="str">
        <f t="shared" si="47"/>
        <v>Delayed</v>
      </c>
      <c r="O979" t="s">
        <v>2023</v>
      </c>
      <c r="P979" t="s">
        <v>20</v>
      </c>
      <c r="Q979" t="s">
        <v>216</v>
      </c>
    </row>
    <row r="980" spans="1:17" x14ac:dyDescent="0.3">
      <c r="A980" t="s">
        <v>43</v>
      </c>
      <c r="B980" t="s">
        <v>14</v>
      </c>
      <c r="C980" t="s">
        <v>67</v>
      </c>
      <c r="D980" t="s">
        <v>1654</v>
      </c>
      <c r="E980">
        <v>8</v>
      </c>
      <c r="F980" t="str">
        <f>IF(petrolpump_jbp_data[Quantity]&lt;=6,"Low",  IF(petrolpump_jbp_data[Quantity]&gt;=16,"High","Intermediate"))</f>
        <v>Intermediate</v>
      </c>
      <c r="G980">
        <v>74000</v>
      </c>
      <c r="H980">
        <v>592000</v>
      </c>
      <c r="I980" t="s">
        <v>2024</v>
      </c>
      <c r="J980" t="s">
        <v>65</v>
      </c>
      <c r="K980" t="str">
        <f t="shared" si="45"/>
        <v>May-2025</v>
      </c>
      <c r="L980" t="s">
        <v>43</v>
      </c>
      <c r="M980">
        <f t="shared" si="46"/>
        <v>1</v>
      </c>
      <c r="N980" t="str">
        <f t="shared" si="47"/>
        <v>Early</v>
      </c>
      <c r="O980" t="s">
        <v>2025</v>
      </c>
      <c r="P980" t="s">
        <v>26</v>
      </c>
      <c r="Q980" t="s">
        <v>364</v>
      </c>
    </row>
    <row r="981" spans="1:17" x14ac:dyDescent="0.3">
      <c r="A981" t="s">
        <v>80</v>
      </c>
      <c r="B981" t="s">
        <v>14</v>
      </c>
      <c r="C981" t="s">
        <v>15</v>
      </c>
      <c r="D981" t="s">
        <v>1654</v>
      </c>
      <c r="E981">
        <v>12</v>
      </c>
      <c r="F981" t="str">
        <f>IF(petrolpump_jbp_data[Quantity]&lt;=6,"Low",  IF(petrolpump_jbp_data[Quantity]&gt;=16,"High","Intermediate"))</f>
        <v>Intermediate</v>
      </c>
      <c r="G981">
        <v>74000</v>
      </c>
      <c r="H981">
        <v>888000</v>
      </c>
      <c r="I981" t="s">
        <v>2026</v>
      </c>
      <c r="J981" t="s">
        <v>112</v>
      </c>
      <c r="K981" t="str">
        <f t="shared" si="45"/>
        <v>May-2025</v>
      </c>
      <c r="L981" t="s">
        <v>80</v>
      </c>
      <c r="M981">
        <f t="shared" si="46"/>
        <v>2</v>
      </c>
      <c r="N981" t="str">
        <f t="shared" si="47"/>
        <v>Early</v>
      </c>
      <c r="O981" t="s">
        <v>2027</v>
      </c>
      <c r="P981" t="s">
        <v>20</v>
      </c>
      <c r="Q981" t="s">
        <v>364</v>
      </c>
    </row>
    <row r="982" spans="1:17" x14ac:dyDescent="0.3">
      <c r="A982" t="s">
        <v>30</v>
      </c>
      <c r="B982" t="s">
        <v>14</v>
      </c>
      <c r="C982" t="s">
        <v>15</v>
      </c>
      <c r="D982" t="s">
        <v>1654</v>
      </c>
      <c r="E982">
        <v>8</v>
      </c>
      <c r="F982" t="str">
        <f>IF(petrolpump_jbp_data[Quantity]&lt;=6,"Low",  IF(petrolpump_jbp_data[Quantity]&gt;=16,"High","Intermediate"))</f>
        <v>Intermediate</v>
      </c>
      <c r="G982">
        <v>74000</v>
      </c>
      <c r="H982">
        <v>592000</v>
      </c>
      <c r="I982" t="s">
        <v>2028</v>
      </c>
      <c r="J982" t="s">
        <v>90</v>
      </c>
      <c r="K982" t="str">
        <f t="shared" si="45"/>
        <v>May-2025</v>
      </c>
      <c r="L982" t="s">
        <v>30</v>
      </c>
      <c r="M982">
        <f t="shared" si="46"/>
        <v>5</v>
      </c>
      <c r="N982" t="str">
        <f t="shared" si="47"/>
        <v>Delayed</v>
      </c>
      <c r="O982" t="s">
        <v>2029</v>
      </c>
      <c r="P982" t="s">
        <v>26</v>
      </c>
      <c r="Q982" t="s">
        <v>21</v>
      </c>
    </row>
    <row r="983" spans="1:17" x14ac:dyDescent="0.3">
      <c r="A983" t="s">
        <v>179</v>
      </c>
      <c r="B983" t="s">
        <v>14</v>
      </c>
      <c r="C983" t="s">
        <v>67</v>
      </c>
      <c r="D983" t="s">
        <v>1654</v>
      </c>
      <c r="E983">
        <v>30</v>
      </c>
      <c r="F983" t="str">
        <f>IF(petrolpump_jbp_data[Quantity]&lt;=6,"Low",  IF(petrolpump_jbp_data[Quantity]&gt;=16,"High","Intermediate"))</f>
        <v>High</v>
      </c>
      <c r="G983">
        <v>74000</v>
      </c>
      <c r="H983">
        <v>2220000</v>
      </c>
      <c r="I983" t="s">
        <v>2030</v>
      </c>
      <c r="J983" t="s">
        <v>70</v>
      </c>
      <c r="K983" t="str">
        <f t="shared" si="45"/>
        <v>May-2025</v>
      </c>
      <c r="L983" t="s">
        <v>179</v>
      </c>
      <c r="M983">
        <f t="shared" si="46"/>
        <v>5</v>
      </c>
      <c r="N983" t="str">
        <f t="shared" si="47"/>
        <v>Delayed</v>
      </c>
      <c r="O983" t="s">
        <v>2031</v>
      </c>
      <c r="P983" t="s">
        <v>26</v>
      </c>
      <c r="Q983" t="s">
        <v>371</v>
      </c>
    </row>
    <row r="984" spans="1:17" x14ac:dyDescent="0.3">
      <c r="A984" t="s">
        <v>32</v>
      </c>
      <c r="B984" t="s">
        <v>14</v>
      </c>
      <c r="C984" t="s">
        <v>46</v>
      </c>
      <c r="D984" t="s">
        <v>1654</v>
      </c>
      <c r="E984">
        <v>12</v>
      </c>
      <c r="F984" t="str">
        <f>IF(petrolpump_jbp_data[Quantity]&lt;=6,"Low",  IF(petrolpump_jbp_data[Quantity]&gt;=16,"High","Intermediate"))</f>
        <v>Intermediate</v>
      </c>
      <c r="G984">
        <v>74000</v>
      </c>
      <c r="H984">
        <v>888000</v>
      </c>
      <c r="I984" t="s">
        <v>2032</v>
      </c>
      <c r="J984" t="s">
        <v>65</v>
      </c>
      <c r="K984" t="str">
        <f t="shared" si="45"/>
        <v>May-2025</v>
      </c>
      <c r="L984" t="s">
        <v>32</v>
      </c>
      <c r="M984">
        <f t="shared" si="46"/>
        <v>2</v>
      </c>
      <c r="N984" t="str">
        <f t="shared" si="47"/>
        <v>Early</v>
      </c>
      <c r="O984" t="s">
        <v>2033</v>
      </c>
      <c r="P984" t="s">
        <v>26</v>
      </c>
      <c r="Q984" t="s">
        <v>21</v>
      </c>
    </row>
    <row r="985" spans="1:17" x14ac:dyDescent="0.3">
      <c r="A985" t="s">
        <v>13</v>
      </c>
      <c r="B985" t="s">
        <v>14</v>
      </c>
      <c r="C985" t="s">
        <v>33</v>
      </c>
      <c r="D985" t="s">
        <v>1654</v>
      </c>
      <c r="E985">
        <v>17</v>
      </c>
      <c r="F985" t="str">
        <f>IF(petrolpump_jbp_data[Quantity]&lt;=6,"Low",  IF(petrolpump_jbp_data[Quantity]&gt;=16,"High","Intermediate"))</f>
        <v>High</v>
      </c>
      <c r="G985">
        <v>74000</v>
      </c>
      <c r="H985">
        <v>1258000</v>
      </c>
      <c r="I985" t="s">
        <v>2034</v>
      </c>
      <c r="J985" t="s">
        <v>24</v>
      </c>
      <c r="K985" t="str">
        <f t="shared" si="45"/>
        <v>May-2025</v>
      </c>
      <c r="L985" t="s">
        <v>13</v>
      </c>
      <c r="M985">
        <f t="shared" si="46"/>
        <v>3</v>
      </c>
      <c r="N985" t="str">
        <f t="shared" si="47"/>
        <v>Early</v>
      </c>
      <c r="O985" t="s">
        <v>2035</v>
      </c>
      <c r="P985" t="s">
        <v>20</v>
      </c>
      <c r="Q985" t="s">
        <v>364</v>
      </c>
    </row>
    <row r="986" spans="1:17" x14ac:dyDescent="0.3">
      <c r="A986" t="s">
        <v>65</v>
      </c>
      <c r="B986" t="s">
        <v>14</v>
      </c>
      <c r="C986" t="s">
        <v>67</v>
      </c>
      <c r="D986" t="s">
        <v>1654</v>
      </c>
      <c r="E986">
        <v>22</v>
      </c>
      <c r="F986" t="str">
        <f>IF(petrolpump_jbp_data[Quantity]&lt;=6,"Low",  IF(petrolpump_jbp_data[Quantity]&gt;=16,"High","Intermediate"))</f>
        <v>High</v>
      </c>
      <c r="G986">
        <v>74000</v>
      </c>
      <c r="H986">
        <v>1628000</v>
      </c>
      <c r="I986" t="s">
        <v>2036</v>
      </c>
      <c r="J986" t="s">
        <v>51</v>
      </c>
      <c r="K986" t="str">
        <f t="shared" si="45"/>
        <v>May-2025</v>
      </c>
      <c r="L986" t="s">
        <v>65</v>
      </c>
      <c r="M986">
        <f t="shared" si="46"/>
        <v>3</v>
      </c>
      <c r="N986" t="str">
        <f t="shared" si="47"/>
        <v>Early</v>
      </c>
      <c r="O986" t="s">
        <v>2037</v>
      </c>
      <c r="P986" t="s">
        <v>20</v>
      </c>
      <c r="Q986" t="s">
        <v>364</v>
      </c>
    </row>
    <row r="987" spans="1:17" x14ac:dyDescent="0.3">
      <c r="A987" t="s">
        <v>98</v>
      </c>
      <c r="B987" t="s">
        <v>14</v>
      </c>
      <c r="C987" t="s">
        <v>67</v>
      </c>
      <c r="D987" t="s">
        <v>1654</v>
      </c>
      <c r="E987">
        <v>11</v>
      </c>
      <c r="F987" t="str">
        <f>IF(petrolpump_jbp_data[Quantity]&lt;=6,"Low",  IF(petrolpump_jbp_data[Quantity]&gt;=16,"High","Intermediate"))</f>
        <v>Intermediate</v>
      </c>
      <c r="G987">
        <v>74000</v>
      </c>
      <c r="H987">
        <v>814000</v>
      </c>
      <c r="I987" t="s">
        <v>2038</v>
      </c>
      <c r="J987" t="s">
        <v>100</v>
      </c>
      <c r="K987" t="str">
        <f t="shared" si="45"/>
        <v>April-2025</v>
      </c>
      <c r="L987" t="s">
        <v>98</v>
      </c>
      <c r="M987">
        <f t="shared" si="46"/>
        <v>4</v>
      </c>
      <c r="N987" t="str">
        <f t="shared" si="47"/>
        <v>Delayed</v>
      </c>
      <c r="O987" t="s">
        <v>2039</v>
      </c>
      <c r="P987" t="s">
        <v>20</v>
      </c>
      <c r="Q987" t="s">
        <v>216</v>
      </c>
    </row>
    <row r="988" spans="1:17" x14ac:dyDescent="0.3">
      <c r="A988" t="s">
        <v>102</v>
      </c>
      <c r="B988" t="s">
        <v>14</v>
      </c>
      <c r="C988" t="s">
        <v>15</v>
      </c>
      <c r="D988" t="s">
        <v>1654</v>
      </c>
      <c r="E988">
        <v>24</v>
      </c>
      <c r="F988" t="str">
        <f>IF(petrolpump_jbp_data[Quantity]&lt;=6,"Low",  IF(petrolpump_jbp_data[Quantity]&gt;=16,"High","Intermediate"))</f>
        <v>High</v>
      </c>
      <c r="G988">
        <v>74000</v>
      </c>
      <c r="H988">
        <v>1776000</v>
      </c>
      <c r="I988" t="s">
        <v>2040</v>
      </c>
      <c r="J988" t="s">
        <v>45</v>
      </c>
      <c r="K988" t="str">
        <f t="shared" si="45"/>
        <v>May-2025</v>
      </c>
      <c r="L988" t="s">
        <v>102</v>
      </c>
      <c r="M988">
        <f t="shared" si="46"/>
        <v>1</v>
      </c>
      <c r="N988" t="str">
        <f t="shared" si="47"/>
        <v>Early</v>
      </c>
      <c r="O988" t="s">
        <v>2041</v>
      </c>
      <c r="P988" t="s">
        <v>26</v>
      </c>
      <c r="Q988" t="s">
        <v>21</v>
      </c>
    </row>
    <row r="989" spans="1:17" x14ac:dyDescent="0.3">
      <c r="A989" t="s">
        <v>35</v>
      </c>
      <c r="B989" t="s">
        <v>14</v>
      </c>
      <c r="C989" t="s">
        <v>41</v>
      </c>
      <c r="D989" t="s">
        <v>1654</v>
      </c>
      <c r="E989">
        <v>9</v>
      </c>
      <c r="F989" t="str">
        <f>IF(petrolpump_jbp_data[Quantity]&lt;=6,"Low",  IF(petrolpump_jbp_data[Quantity]&gt;=16,"High","Intermediate"))</f>
        <v>Intermediate</v>
      </c>
      <c r="G989">
        <v>74000</v>
      </c>
      <c r="H989">
        <v>666000</v>
      </c>
      <c r="I989" t="s">
        <v>2042</v>
      </c>
      <c r="J989" t="s">
        <v>58</v>
      </c>
      <c r="K989" t="str">
        <f t="shared" si="45"/>
        <v>May-2025</v>
      </c>
      <c r="L989" t="s">
        <v>35</v>
      </c>
      <c r="M989">
        <f t="shared" si="46"/>
        <v>2</v>
      </c>
      <c r="N989" t="str">
        <f t="shared" si="47"/>
        <v>Early</v>
      </c>
      <c r="O989" t="s">
        <v>2043</v>
      </c>
      <c r="P989" t="s">
        <v>26</v>
      </c>
      <c r="Q989" t="s">
        <v>364</v>
      </c>
    </row>
    <row r="990" spans="1:17" x14ac:dyDescent="0.3">
      <c r="A990" t="s">
        <v>62</v>
      </c>
      <c r="B990" t="s">
        <v>14</v>
      </c>
      <c r="C990" t="s">
        <v>67</v>
      </c>
      <c r="D990" t="s">
        <v>1654</v>
      </c>
      <c r="E990">
        <v>27</v>
      </c>
      <c r="F990" t="str">
        <f>IF(petrolpump_jbp_data[Quantity]&lt;=6,"Low",  IF(petrolpump_jbp_data[Quantity]&gt;=16,"High","Intermediate"))</f>
        <v>High</v>
      </c>
      <c r="G990">
        <v>74000</v>
      </c>
      <c r="H990">
        <v>1998000</v>
      </c>
      <c r="I990" t="s">
        <v>2044</v>
      </c>
      <c r="J990" t="s">
        <v>32</v>
      </c>
      <c r="K990" t="str">
        <f t="shared" si="45"/>
        <v>May-2025</v>
      </c>
      <c r="L990" t="s">
        <v>62</v>
      </c>
      <c r="M990">
        <f t="shared" si="46"/>
        <v>5</v>
      </c>
      <c r="N990" t="str">
        <f t="shared" si="47"/>
        <v>Delayed</v>
      </c>
      <c r="O990" t="s">
        <v>2045</v>
      </c>
      <c r="P990" t="s">
        <v>20</v>
      </c>
      <c r="Q990" t="s">
        <v>21</v>
      </c>
    </row>
    <row r="991" spans="1:17" x14ac:dyDescent="0.3">
      <c r="A991" t="s">
        <v>84</v>
      </c>
      <c r="B991" t="s">
        <v>14</v>
      </c>
      <c r="C991" t="s">
        <v>78</v>
      </c>
      <c r="D991" t="s">
        <v>1654</v>
      </c>
      <c r="E991">
        <v>9</v>
      </c>
      <c r="F991" t="str">
        <f>IF(petrolpump_jbp_data[Quantity]&lt;=6,"Low",  IF(petrolpump_jbp_data[Quantity]&gt;=16,"High","Intermediate"))</f>
        <v>Intermediate</v>
      </c>
      <c r="G991">
        <v>74000</v>
      </c>
      <c r="H991">
        <v>666000</v>
      </c>
      <c r="I991" t="s">
        <v>2046</v>
      </c>
      <c r="J991" t="s">
        <v>80</v>
      </c>
      <c r="K991" t="str">
        <f t="shared" si="45"/>
        <v>May-2025</v>
      </c>
      <c r="L991" t="s">
        <v>84</v>
      </c>
      <c r="M991">
        <f t="shared" si="46"/>
        <v>2</v>
      </c>
      <c r="N991" t="str">
        <f t="shared" si="47"/>
        <v>Early</v>
      </c>
      <c r="O991" t="s">
        <v>2047</v>
      </c>
      <c r="P991" t="s">
        <v>20</v>
      </c>
      <c r="Q991" t="s">
        <v>216</v>
      </c>
    </row>
    <row r="992" spans="1:17" x14ac:dyDescent="0.3">
      <c r="A992" t="s">
        <v>70</v>
      </c>
      <c r="B992" t="s">
        <v>14</v>
      </c>
      <c r="C992" t="s">
        <v>94</v>
      </c>
      <c r="D992" t="s">
        <v>1654</v>
      </c>
      <c r="E992">
        <v>26</v>
      </c>
      <c r="F992" t="str">
        <f>IF(petrolpump_jbp_data[Quantity]&lt;=6,"Low",  IF(petrolpump_jbp_data[Quantity]&gt;=16,"High","Intermediate"))</f>
        <v>High</v>
      </c>
      <c r="G992">
        <v>74000</v>
      </c>
      <c r="H992">
        <v>1924000</v>
      </c>
      <c r="I992" t="s">
        <v>2048</v>
      </c>
      <c r="J992" t="s">
        <v>40</v>
      </c>
      <c r="K992" t="str">
        <f t="shared" si="45"/>
        <v>May-2025</v>
      </c>
      <c r="L992" t="s">
        <v>70</v>
      </c>
      <c r="M992">
        <f t="shared" si="46"/>
        <v>2</v>
      </c>
      <c r="N992" t="str">
        <f t="shared" si="47"/>
        <v>Early</v>
      </c>
      <c r="O992" t="s">
        <v>2049</v>
      </c>
      <c r="P992" t="s">
        <v>20</v>
      </c>
      <c r="Q992" t="s">
        <v>216</v>
      </c>
    </row>
    <row r="993" spans="1:17" x14ac:dyDescent="0.3">
      <c r="A993" t="s">
        <v>43</v>
      </c>
      <c r="B993" t="s">
        <v>14</v>
      </c>
      <c r="C993" t="s">
        <v>94</v>
      </c>
      <c r="D993" t="s">
        <v>1654</v>
      </c>
      <c r="E993">
        <v>10</v>
      </c>
      <c r="F993" t="str">
        <f>IF(petrolpump_jbp_data[Quantity]&lt;=6,"Low",  IF(petrolpump_jbp_data[Quantity]&gt;=16,"High","Intermediate"))</f>
        <v>Intermediate</v>
      </c>
      <c r="G993">
        <v>74000</v>
      </c>
      <c r="H993">
        <v>740000</v>
      </c>
      <c r="I993" t="s">
        <v>2050</v>
      </c>
      <c r="J993" t="s">
        <v>51</v>
      </c>
      <c r="K993" t="str">
        <f t="shared" si="45"/>
        <v>May-2025</v>
      </c>
      <c r="L993" t="s">
        <v>43</v>
      </c>
      <c r="M993">
        <f t="shared" si="46"/>
        <v>4</v>
      </c>
      <c r="N993" t="str">
        <f t="shared" si="47"/>
        <v>Delayed</v>
      </c>
      <c r="O993" t="s">
        <v>2051</v>
      </c>
      <c r="P993" t="s">
        <v>26</v>
      </c>
      <c r="Q993" t="s">
        <v>364</v>
      </c>
    </row>
    <row r="994" spans="1:17" x14ac:dyDescent="0.3">
      <c r="A994" t="s">
        <v>40</v>
      </c>
      <c r="B994" t="s">
        <v>14</v>
      </c>
      <c r="C994" t="s">
        <v>46</v>
      </c>
      <c r="D994" t="s">
        <v>1654</v>
      </c>
      <c r="E994">
        <v>28</v>
      </c>
      <c r="F994" t="str">
        <f>IF(petrolpump_jbp_data[Quantity]&lt;=6,"Low",  IF(petrolpump_jbp_data[Quantity]&gt;=16,"High","Intermediate"))</f>
        <v>High</v>
      </c>
      <c r="G994">
        <v>74000</v>
      </c>
      <c r="H994">
        <v>2072000</v>
      </c>
      <c r="I994" t="s">
        <v>2052</v>
      </c>
      <c r="J994" t="s">
        <v>43</v>
      </c>
      <c r="K994" t="str">
        <f t="shared" si="45"/>
        <v>May-2025</v>
      </c>
      <c r="L994" t="s">
        <v>40</v>
      </c>
      <c r="M994">
        <f t="shared" si="46"/>
        <v>2</v>
      </c>
      <c r="N994" t="str">
        <f t="shared" si="47"/>
        <v>Early</v>
      </c>
      <c r="O994" t="s">
        <v>2053</v>
      </c>
      <c r="P994" t="s">
        <v>20</v>
      </c>
      <c r="Q994" t="s">
        <v>364</v>
      </c>
    </row>
    <row r="995" spans="1:17" x14ac:dyDescent="0.3">
      <c r="A995" t="s">
        <v>24</v>
      </c>
      <c r="B995" t="s">
        <v>14</v>
      </c>
      <c r="C995" t="s">
        <v>67</v>
      </c>
      <c r="D995" t="s">
        <v>1654</v>
      </c>
      <c r="E995">
        <v>21</v>
      </c>
      <c r="F995" t="str">
        <f>IF(petrolpump_jbp_data[Quantity]&lt;=6,"Low",  IF(petrolpump_jbp_data[Quantity]&gt;=16,"High","Intermediate"))</f>
        <v>High</v>
      </c>
      <c r="G995">
        <v>74000</v>
      </c>
      <c r="H995">
        <v>1554000</v>
      </c>
      <c r="I995" t="s">
        <v>2054</v>
      </c>
      <c r="J995" t="s">
        <v>40</v>
      </c>
      <c r="K995" t="str">
        <f t="shared" si="45"/>
        <v>May-2025</v>
      </c>
      <c r="L995" t="s">
        <v>24</v>
      </c>
      <c r="M995">
        <f t="shared" si="46"/>
        <v>3</v>
      </c>
      <c r="N995" t="str">
        <f t="shared" si="47"/>
        <v>Early</v>
      </c>
      <c r="O995" t="s">
        <v>2055</v>
      </c>
      <c r="P995" t="s">
        <v>20</v>
      </c>
      <c r="Q995" t="s">
        <v>371</v>
      </c>
    </row>
    <row r="996" spans="1:17" x14ac:dyDescent="0.3">
      <c r="A996" t="s">
        <v>24</v>
      </c>
      <c r="B996" t="s">
        <v>14</v>
      </c>
      <c r="C996" t="s">
        <v>94</v>
      </c>
      <c r="D996" t="s">
        <v>1654</v>
      </c>
      <c r="E996">
        <v>20</v>
      </c>
      <c r="F996" t="str">
        <f>IF(petrolpump_jbp_data[Quantity]&lt;=6,"Low",  IF(petrolpump_jbp_data[Quantity]&gt;=16,"High","Intermediate"))</f>
        <v>High</v>
      </c>
      <c r="G996">
        <v>74000</v>
      </c>
      <c r="H996">
        <v>1480000</v>
      </c>
      <c r="I996" t="s">
        <v>2056</v>
      </c>
      <c r="J996" t="s">
        <v>40</v>
      </c>
      <c r="K996" t="str">
        <f t="shared" si="45"/>
        <v>May-2025</v>
      </c>
      <c r="L996" t="s">
        <v>24</v>
      </c>
      <c r="M996">
        <f t="shared" si="46"/>
        <v>3</v>
      </c>
      <c r="N996" t="str">
        <f t="shared" si="47"/>
        <v>Early</v>
      </c>
      <c r="O996" t="s">
        <v>2057</v>
      </c>
      <c r="P996" t="s">
        <v>20</v>
      </c>
      <c r="Q996" t="s">
        <v>371</v>
      </c>
    </row>
    <row r="997" spans="1:17" x14ac:dyDescent="0.3">
      <c r="A997" t="s">
        <v>24</v>
      </c>
      <c r="B997" t="s">
        <v>14</v>
      </c>
      <c r="C997" t="s">
        <v>46</v>
      </c>
      <c r="D997" t="s">
        <v>1654</v>
      </c>
      <c r="E997">
        <v>6</v>
      </c>
      <c r="F997" t="str">
        <f>IF(petrolpump_jbp_data[Quantity]&lt;=6,"Low",  IF(petrolpump_jbp_data[Quantity]&gt;=16,"High","Intermediate"))</f>
        <v>Low</v>
      </c>
      <c r="G997">
        <v>74000</v>
      </c>
      <c r="H997">
        <v>444000</v>
      </c>
      <c r="I997" t="s">
        <v>2058</v>
      </c>
      <c r="J997" t="s">
        <v>32</v>
      </c>
      <c r="K997" t="str">
        <f t="shared" si="45"/>
        <v>May-2025</v>
      </c>
      <c r="L997" t="s">
        <v>24</v>
      </c>
      <c r="M997">
        <f t="shared" si="46"/>
        <v>4</v>
      </c>
      <c r="N997" t="str">
        <f t="shared" si="47"/>
        <v>Delayed</v>
      </c>
      <c r="O997" t="s">
        <v>2059</v>
      </c>
      <c r="P997" t="s">
        <v>20</v>
      </c>
      <c r="Q997" t="s">
        <v>216</v>
      </c>
    </row>
    <row r="998" spans="1:17" x14ac:dyDescent="0.3">
      <c r="A998" t="s">
        <v>112</v>
      </c>
      <c r="B998" t="s">
        <v>14</v>
      </c>
      <c r="C998" t="s">
        <v>33</v>
      </c>
      <c r="D998" t="s">
        <v>1654</v>
      </c>
      <c r="E998">
        <v>23</v>
      </c>
      <c r="F998" t="str">
        <f>IF(petrolpump_jbp_data[Quantity]&lt;=6,"Low",  IF(petrolpump_jbp_data[Quantity]&gt;=16,"High","Intermediate"))</f>
        <v>High</v>
      </c>
      <c r="G998">
        <v>74000</v>
      </c>
      <c r="H998">
        <v>1702000</v>
      </c>
      <c r="I998" t="s">
        <v>2060</v>
      </c>
      <c r="J998" t="s">
        <v>100</v>
      </c>
      <c r="K998" t="str">
        <f t="shared" si="45"/>
        <v>April-2025</v>
      </c>
      <c r="L998" t="s">
        <v>112</v>
      </c>
      <c r="M998">
        <f t="shared" si="46"/>
        <v>5</v>
      </c>
      <c r="N998" t="str">
        <f t="shared" si="47"/>
        <v>Delayed</v>
      </c>
      <c r="O998" t="s">
        <v>2061</v>
      </c>
      <c r="P998" t="s">
        <v>20</v>
      </c>
      <c r="Q998" t="s">
        <v>371</v>
      </c>
    </row>
    <row r="999" spans="1:17" x14ac:dyDescent="0.3">
      <c r="A999" t="s">
        <v>80</v>
      </c>
      <c r="B999" t="s">
        <v>14</v>
      </c>
      <c r="C999" t="s">
        <v>46</v>
      </c>
      <c r="D999" t="s">
        <v>1654</v>
      </c>
      <c r="E999">
        <v>21</v>
      </c>
      <c r="F999" t="str">
        <f>IF(petrolpump_jbp_data[Quantity]&lt;=6,"Low",  IF(petrolpump_jbp_data[Quantity]&gt;=16,"High","Intermediate"))</f>
        <v>High</v>
      </c>
      <c r="G999">
        <v>74000</v>
      </c>
      <c r="H999">
        <v>1554000</v>
      </c>
      <c r="I999" t="s">
        <v>2062</v>
      </c>
      <c r="J999" t="s">
        <v>86</v>
      </c>
      <c r="K999" t="str">
        <f t="shared" si="45"/>
        <v>May-2025</v>
      </c>
      <c r="L999" t="s">
        <v>80</v>
      </c>
      <c r="M999">
        <f t="shared" si="46"/>
        <v>1</v>
      </c>
      <c r="N999" t="str">
        <f t="shared" si="47"/>
        <v>Early</v>
      </c>
      <c r="O999" t="s">
        <v>2063</v>
      </c>
      <c r="P999" t="s">
        <v>20</v>
      </c>
      <c r="Q999" t="s">
        <v>371</v>
      </c>
    </row>
    <row r="1000" spans="1:17" x14ac:dyDescent="0.3">
      <c r="A1000" t="s">
        <v>45</v>
      </c>
      <c r="B1000" t="s">
        <v>14</v>
      </c>
      <c r="C1000" t="s">
        <v>78</v>
      </c>
      <c r="D1000" t="s">
        <v>1654</v>
      </c>
      <c r="E1000">
        <v>12</v>
      </c>
      <c r="F1000" t="str">
        <f>IF(petrolpump_jbp_data[Quantity]&lt;=6,"Low",  IF(petrolpump_jbp_data[Quantity]&gt;=16,"High","Intermediate"))</f>
        <v>Intermediate</v>
      </c>
      <c r="G1000">
        <v>74000</v>
      </c>
      <c r="H1000">
        <v>888000</v>
      </c>
      <c r="I1000" t="s">
        <v>2064</v>
      </c>
      <c r="J1000" t="s">
        <v>110</v>
      </c>
      <c r="K1000" t="str">
        <f t="shared" si="45"/>
        <v>May-2025</v>
      </c>
      <c r="L1000" t="s">
        <v>45</v>
      </c>
      <c r="M1000">
        <f t="shared" si="46"/>
        <v>3</v>
      </c>
      <c r="N1000" t="str">
        <f t="shared" si="47"/>
        <v>Early</v>
      </c>
      <c r="O1000" t="s">
        <v>2065</v>
      </c>
      <c r="P1000" t="s">
        <v>20</v>
      </c>
      <c r="Q1000" t="s">
        <v>21</v>
      </c>
    </row>
    <row r="1001" spans="1:17" x14ac:dyDescent="0.3">
      <c r="A1001" t="s">
        <v>18</v>
      </c>
      <c r="B1001" t="s">
        <v>14</v>
      </c>
      <c r="C1001" t="s">
        <v>41</v>
      </c>
      <c r="D1001" t="s">
        <v>1654</v>
      </c>
      <c r="E1001">
        <v>21</v>
      </c>
      <c r="F1001" t="str">
        <f>IF(petrolpump_jbp_data[Quantity]&lt;=6,"Low",  IF(petrolpump_jbp_data[Quantity]&gt;=16,"High","Intermediate"))</f>
        <v>High</v>
      </c>
      <c r="G1001">
        <v>74000</v>
      </c>
      <c r="H1001">
        <v>1554000</v>
      </c>
      <c r="I1001" t="s">
        <v>2066</v>
      </c>
      <c r="J1001" t="s">
        <v>40</v>
      </c>
      <c r="K1001" t="str">
        <f t="shared" si="45"/>
        <v>May-2025</v>
      </c>
      <c r="L1001" t="s">
        <v>18</v>
      </c>
      <c r="M1001">
        <f t="shared" si="46"/>
        <v>1</v>
      </c>
      <c r="N1001" t="str">
        <f t="shared" si="47"/>
        <v>Early</v>
      </c>
      <c r="O1001" t="s">
        <v>2067</v>
      </c>
      <c r="P1001" t="s">
        <v>20</v>
      </c>
      <c r="Q1001" t="s">
        <v>364</v>
      </c>
    </row>
    <row r="1002" spans="1:17" x14ac:dyDescent="0.3">
      <c r="A1002" t="s">
        <v>84</v>
      </c>
      <c r="B1002" t="s">
        <v>14</v>
      </c>
      <c r="C1002" t="s">
        <v>15</v>
      </c>
      <c r="D1002" t="s">
        <v>1654</v>
      </c>
      <c r="E1002">
        <v>24</v>
      </c>
      <c r="F1002" t="str">
        <f>IF(petrolpump_jbp_data[Quantity]&lt;=6,"Low",  IF(petrolpump_jbp_data[Quantity]&gt;=16,"High","Intermediate"))</f>
        <v>High</v>
      </c>
      <c r="G1002">
        <v>74000</v>
      </c>
      <c r="H1002">
        <v>1776000</v>
      </c>
      <c r="I1002" t="s">
        <v>2068</v>
      </c>
      <c r="J1002" t="s">
        <v>98</v>
      </c>
      <c r="K1002" t="str">
        <f t="shared" si="45"/>
        <v>May-2025</v>
      </c>
      <c r="L1002" t="s">
        <v>84</v>
      </c>
      <c r="M1002">
        <f t="shared" si="46"/>
        <v>5</v>
      </c>
      <c r="N1002" t="str">
        <f t="shared" si="47"/>
        <v>Delayed</v>
      </c>
      <c r="O1002" t="s">
        <v>2069</v>
      </c>
      <c r="P1002" t="s">
        <v>26</v>
      </c>
      <c r="Q1002" t="s">
        <v>216</v>
      </c>
    </row>
    <row r="1003" spans="1:17" x14ac:dyDescent="0.3">
      <c r="A1003" t="s">
        <v>96</v>
      </c>
      <c r="B1003" t="s">
        <v>14</v>
      </c>
      <c r="C1003" t="s">
        <v>67</v>
      </c>
      <c r="D1003" t="s">
        <v>1654</v>
      </c>
      <c r="E1003">
        <v>18</v>
      </c>
      <c r="F1003" t="str">
        <f>IF(petrolpump_jbp_data[Quantity]&lt;=6,"Low",  IF(petrolpump_jbp_data[Quantity]&gt;=16,"High","Intermediate"))</f>
        <v>High</v>
      </c>
      <c r="G1003">
        <v>74000</v>
      </c>
      <c r="H1003">
        <v>1332000</v>
      </c>
      <c r="I1003" t="s">
        <v>2070</v>
      </c>
      <c r="J1003" t="s">
        <v>45</v>
      </c>
      <c r="K1003" t="str">
        <f t="shared" si="45"/>
        <v>May-2025</v>
      </c>
      <c r="L1003" t="s">
        <v>96</v>
      </c>
      <c r="M1003">
        <f t="shared" si="46"/>
        <v>4</v>
      </c>
      <c r="N1003" t="str">
        <f t="shared" si="47"/>
        <v>Delayed</v>
      </c>
      <c r="O1003" t="s">
        <v>2071</v>
      </c>
      <c r="P1003" t="s">
        <v>20</v>
      </c>
      <c r="Q1003" t="s">
        <v>371</v>
      </c>
    </row>
    <row r="1004" spans="1:17" x14ac:dyDescent="0.3">
      <c r="A1004" t="s">
        <v>37</v>
      </c>
      <c r="B1004" t="s">
        <v>14</v>
      </c>
      <c r="C1004" t="s">
        <v>94</v>
      </c>
      <c r="D1004" t="s">
        <v>1654</v>
      </c>
      <c r="E1004">
        <v>28</v>
      </c>
      <c r="F1004" t="str">
        <f>IF(petrolpump_jbp_data[Quantity]&lt;=6,"Low",  IF(petrolpump_jbp_data[Quantity]&gt;=16,"High","Intermediate"))</f>
        <v>High</v>
      </c>
      <c r="G1004">
        <v>74000</v>
      </c>
      <c r="H1004">
        <v>2072000</v>
      </c>
      <c r="I1004" t="s">
        <v>2072</v>
      </c>
      <c r="J1004" t="s">
        <v>96</v>
      </c>
      <c r="K1004" t="str">
        <f t="shared" si="45"/>
        <v>May-2025</v>
      </c>
      <c r="L1004" t="s">
        <v>37</v>
      </c>
      <c r="M1004">
        <f t="shared" si="46"/>
        <v>4</v>
      </c>
      <c r="N1004" t="str">
        <f t="shared" si="47"/>
        <v>Delayed</v>
      </c>
      <c r="O1004" t="s">
        <v>2073</v>
      </c>
      <c r="P1004" t="s">
        <v>26</v>
      </c>
      <c r="Q1004" t="s">
        <v>216</v>
      </c>
    </row>
    <row r="1005" spans="1:17" x14ac:dyDescent="0.3">
      <c r="A1005" t="s">
        <v>37</v>
      </c>
      <c r="B1005" t="s">
        <v>14</v>
      </c>
      <c r="C1005" t="s">
        <v>46</v>
      </c>
      <c r="D1005" t="s">
        <v>1654</v>
      </c>
      <c r="E1005">
        <v>20</v>
      </c>
      <c r="F1005" t="str">
        <f>IF(petrolpump_jbp_data[Quantity]&lt;=6,"Low",  IF(petrolpump_jbp_data[Quantity]&gt;=16,"High","Intermediate"))</f>
        <v>High</v>
      </c>
      <c r="G1005">
        <v>74000</v>
      </c>
      <c r="H1005">
        <v>1480000</v>
      </c>
      <c r="I1005" t="s">
        <v>2074</v>
      </c>
      <c r="J1005" t="s">
        <v>96</v>
      </c>
      <c r="K1005" t="str">
        <f t="shared" si="45"/>
        <v>May-2025</v>
      </c>
      <c r="L1005" t="s">
        <v>37</v>
      </c>
      <c r="M1005">
        <f t="shared" si="46"/>
        <v>4</v>
      </c>
      <c r="N1005" t="str">
        <f t="shared" si="47"/>
        <v>Delayed</v>
      </c>
      <c r="O1005" t="s">
        <v>2075</v>
      </c>
      <c r="P1005" t="s">
        <v>20</v>
      </c>
      <c r="Q1005" t="s">
        <v>21</v>
      </c>
    </row>
    <row r="1006" spans="1:17" x14ac:dyDescent="0.3">
      <c r="A1006" t="s">
        <v>48</v>
      </c>
      <c r="B1006" t="s">
        <v>14</v>
      </c>
      <c r="C1006" t="s">
        <v>15</v>
      </c>
      <c r="D1006" t="s">
        <v>1654</v>
      </c>
      <c r="E1006">
        <v>8</v>
      </c>
      <c r="F1006" t="str">
        <f>IF(petrolpump_jbp_data[Quantity]&lt;=6,"Low",  IF(petrolpump_jbp_data[Quantity]&gt;=16,"High","Intermediate"))</f>
        <v>Intermediate</v>
      </c>
      <c r="G1006">
        <v>74000</v>
      </c>
      <c r="H1006">
        <v>592000</v>
      </c>
      <c r="I1006" t="s">
        <v>2076</v>
      </c>
      <c r="J1006" t="s">
        <v>110</v>
      </c>
      <c r="K1006" t="str">
        <f t="shared" si="45"/>
        <v>May-2025</v>
      </c>
      <c r="L1006" t="s">
        <v>48</v>
      </c>
      <c r="M1006">
        <f t="shared" si="46"/>
        <v>1</v>
      </c>
      <c r="N1006" t="str">
        <f t="shared" si="47"/>
        <v>Early</v>
      </c>
      <c r="O1006" t="s">
        <v>2077</v>
      </c>
      <c r="P1006" t="s">
        <v>20</v>
      </c>
      <c r="Q1006" t="s">
        <v>364</v>
      </c>
    </row>
    <row r="1007" spans="1:17" x14ac:dyDescent="0.3">
      <c r="A1007" t="s">
        <v>65</v>
      </c>
      <c r="B1007" t="s">
        <v>14</v>
      </c>
      <c r="C1007" t="s">
        <v>33</v>
      </c>
      <c r="D1007" t="s">
        <v>1654</v>
      </c>
      <c r="E1007">
        <v>23</v>
      </c>
      <c r="F1007" t="str">
        <f>IF(petrolpump_jbp_data[Quantity]&lt;=6,"Low",  IF(petrolpump_jbp_data[Quantity]&gt;=16,"High","Intermediate"))</f>
        <v>High</v>
      </c>
      <c r="G1007">
        <v>74000</v>
      </c>
      <c r="H1007">
        <v>1702000</v>
      </c>
      <c r="I1007" t="s">
        <v>2078</v>
      </c>
      <c r="J1007" t="s">
        <v>96</v>
      </c>
      <c r="K1007" t="str">
        <f t="shared" si="45"/>
        <v>May-2025</v>
      </c>
      <c r="L1007" t="s">
        <v>65</v>
      </c>
      <c r="M1007">
        <f t="shared" si="46"/>
        <v>5</v>
      </c>
      <c r="N1007" t="str">
        <f t="shared" si="47"/>
        <v>Delayed</v>
      </c>
      <c r="O1007" t="s">
        <v>2079</v>
      </c>
      <c r="P1007" t="s">
        <v>20</v>
      </c>
      <c r="Q1007" t="s">
        <v>216</v>
      </c>
    </row>
    <row r="1008" spans="1:17" x14ac:dyDescent="0.3">
      <c r="A1008" t="s">
        <v>102</v>
      </c>
      <c r="B1008" t="s">
        <v>14</v>
      </c>
      <c r="C1008" t="s">
        <v>41</v>
      </c>
      <c r="D1008" t="s">
        <v>1654</v>
      </c>
      <c r="E1008">
        <v>12</v>
      </c>
      <c r="F1008" t="str">
        <f>IF(petrolpump_jbp_data[Quantity]&lt;=6,"Low",  IF(petrolpump_jbp_data[Quantity]&gt;=16,"High","Intermediate"))</f>
        <v>Intermediate</v>
      </c>
      <c r="G1008">
        <v>74000</v>
      </c>
      <c r="H1008">
        <v>888000</v>
      </c>
      <c r="I1008" t="s">
        <v>2080</v>
      </c>
      <c r="J1008" t="s">
        <v>27</v>
      </c>
      <c r="K1008" t="str">
        <f t="shared" si="45"/>
        <v>May-2025</v>
      </c>
      <c r="L1008" t="s">
        <v>102</v>
      </c>
      <c r="M1008">
        <f t="shared" si="46"/>
        <v>2</v>
      </c>
      <c r="N1008" t="str">
        <f t="shared" si="47"/>
        <v>Early</v>
      </c>
      <c r="O1008" t="s">
        <v>2081</v>
      </c>
      <c r="P1008" t="s">
        <v>26</v>
      </c>
      <c r="Q1008" t="s">
        <v>21</v>
      </c>
    </row>
    <row r="1009" spans="1:17" x14ac:dyDescent="0.3">
      <c r="A1009" t="s">
        <v>32</v>
      </c>
      <c r="B1009" t="s">
        <v>14</v>
      </c>
      <c r="C1009" t="s">
        <v>67</v>
      </c>
      <c r="D1009" t="s">
        <v>1654</v>
      </c>
      <c r="E1009">
        <v>16</v>
      </c>
      <c r="F1009" t="str">
        <f>IF(petrolpump_jbp_data[Quantity]&lt;=6,"Low",  IF(petrolpump_jbp_data[Quantity]&gt;=16,"High","Intermediate"))</f>
        <v>High</v>
      </c>
      <c r="G1009">
        <v>74000</v>
      </c>
      <c r="H1009">
        <v>1184000</v>
      </c>
      <c r="I1009" t="s">
        <v>2082</v>
      </c>
      <c r="J1009" t="s">
        <v>51</v>
      </c>
      <c r="K1009" t="str">
        <f t="shared" si="45"/>
        <v>May-2025</v>
      </c>
      <c r="L1009" t="s">
        <v>32</v>
      </c>
      <c r="M1009">
        <f t="shared" si="46"/>
        <v>5</v>
      </c>
      <c r="N1009" t="str">
        <f t="shared" si="47"/>
        <v>Delayed</v>
      </c>
      <c r="O1009" t="s">
        <v>2083</v>
      </c>
      <c r="P1009" t="s">
        <v>20</v>
      </c>
      <c r="Q1009" t="s">
        <v>216</v>
      </c>
    </row>
    <row r="1010" spans="1:17" x14ac:dyDescent="0.3">
      <c r="A1010" t="s">
        <v>30</v>
      </c>
      <c r="B1010" t="s">
        <v>14</v>
      </c>
      <c r="C1010" t="s">
        <v>28</v>
      </c>
      <c r="D1010" t="s">
        <v>1654</v>
      </c>
      <c r="E1010">
        <v>18</v>
      </c>
      <c r="F1010" t="str">
        <f>IF(petrolpump_jbp_data[Quantity]&lt;=6,"Low",  IF(petrolpump_jbp_data[Quantity]&gt;=16,"High","Intermediate"))</f>
        <v>High</v>
      </c>
      <c r="G1010">
        <v>74000</v>
      </c>
      <c r="H1010">
        <v>1332000</v>
      </c>
      <c r="I1010" t="s">
        <v>2084</v>
      </c>
      <c r="J1010" t="s">
        <v>86</v>
      </c>
      <c r="K1010" t="str">
        <f t="shared" si="45"/>
        <v>May-2025</v>
      </c>
      <c r="L1010" t="s">
        <v>30</v>
      </c>
      <c r="M1010">
        <f t="shared" si="46"/>
        <v>2</v>
      </c>
      <c r="N1010" t="str">
        <f t="shared" si="47"/>
        <v>Early</v>
      </c>
      <c r="O1010" t="s">
        <v>2085</v>
      </c>
      <c r="P1010" t="s">
        <v>26</v>
      </c>
      <c r="Q1010" t="s">
        <v>364</v>
      </c>
    </row>
    <row r="1011" spans="1:17" x14ac:dyDescent="0.3">
      <c r="A1011" t="s">
        <v>98</v>
      </c>
      <c r="B1011" t="s">
        <v>14</v>
      </c>
      <c r="C1011" t="s">
        <v>67</v>
      </c>
      <c r="D1011" t="s">
        <v>1654</v>
      </c>
      <c r="E1011">
        <v>9</v>
      </c>
      <c r="F1011" t="str">
        <f>IF(petrolpump_jbp_data[Quantity]&lt;=6,"Low",  IF(petrolpump_jbp_data[Quantity]&gt;=16,"High","Intermediate"))</f>
        <v>Intermediate</v>
      </c>
      <c r="G1011">
        <v>74000</v>
      </c>
      <c r="H1011">
        <v>666000</v>
      </c>
      <c r="I1011" t="s">
        <v>2086</v>
      </c>
      <c r="J1011" t="s">
        <v>224</v>
      </c>
      <c r="K1011" t="str">
        <f t="shared" si="45"/>
        <v>April-2025</v>
      </c>
      <c r="L1011" t="s">
        <v>98</v>
      </c>
      <c r="M1011">
        <f t="shared" si="46"/>
        <v>3</v>
      </c>
      <c r="N1011" t="str">
        <f t="shared" si="47"/>
        <v>Early</v>
      </c>
      <c r="O1011" t="s">
        <v>2087</v>
      </c>
      <c r="P1011" t="s">
        <v>20</v>
      </c>
      <c r="Q1011" t="s">
        <v>371</v>
      </c>
    </row>
    <row r="1012" spans="1:17" x14ac:dyDescent="0.3">
      <c r="A1012" t="s">
        <v>51</v>
      </c>
      <c r="B1012" t="s">
        <v>14</v>
      </c>
      <c r="C1012" t="s">
        <v>15</v>
      </c>
      <c r="D1012" t="s">
        <v>1654</v>
      </c>
      <c r="E1012">
        <v>23</v>
      </c>
      <c r="F1012" t="str">
        <f>IF(petrolpump_jbp_data[Quantity]&lt;=6,"Low",  IF(petrolpump_jbp_data[Quantity]&gt;=16,"High","Intermediate"))</f>
        <v>High</v>
      </c>
      <c r="G1012">
        <v>74000</v>
      </c>
      <c r="H1012">
        <v>1702000</v>
      </c>
      <c r="I1012" t="s">
        <v>2088</v>
      </c>
      <c r="J1012" t="s">
        <v>58</v>
      </c>
      <c r="K1012" t="str">
        <f t="shared" si="45"/>
        <v>May-2025</v>
      </c>
      <c r="L1012" t="s">
        <v>51</v>
      </c>
      <c r="M1012">
        <f t="shared" si="46"/>
        <v>1</v>
      </c>
      <c r="N1012" t="str">
        <f t="shared" si="47"/>
        <v>Early</v>
      </c>
      <c r="O1012" t="s">
        <v>2089</v>
      </c>
      <c r="P1012" t="s">
        <v>20</v>
      </c>
      <c r="Q1012" t="s">
        <v>364</v>
      </c>
    </row>
    <row r="1013" spans="1:17" x14ac:dyDescent="0.3">
      <c r="A1013" t="s">
        <v>22</v>
      </c>
      <c r="B1013" t="s">
        <v>14</v>
      </c>
      <c r="C1013" t="s">
        <v>46</v>
      </c>
      <c r="D1013" t="s">
        <v>1654</v>
      </c>
      <c r="E1013">
        <v>17</v>
      </c>
      <c r="F1013" t="str">
        <f>IF(petrolpump_jbp_data[Quantity]&lt;=6,"Low",  IF(petrolpump_jbp_data[Quantity]&gt;=16,"High","Intermediate"))</f>
        <v>High</v>
      </c>
      <c r="G1013">
        <v>74000</v>
      </c>
      <c r="H1013">
        <v>1258000</v>
      </c>
      <c r="I1013" t="s">
        <v>2090</v>
      </c>
      <c r="J1013" t="s">
        <v>24</v>
      </c>
      <c r="K1013" t="str">
        <f t="shared" si="45"/>
        <v>May-2025</v>
      </c>
      <c r="L1013" t="s">
        <v>22</v>
      </c>
      <c r="M1013">
        <f t="shared" si="46"/>
        <v>2</v>
      </c>
      <c r="N1013" t="str">
        <f t="shared" si="47"/>
        <v>Early</v>
      </c>
      <c r="O1013" t="s">
        <v>2091</v>
      </c>
      <c r="P1013" t="s">
        <v>20</v>
      </c>
      <c r="Q1013" t="s">
        <v>216</v>
      </c>
    </row>
    <row r="1014" spans="1:17" x14ac:dyDescent="0.3">
      <c r="A1014" t="s">
        <v>43</v>
      </c>
      <c r="B1014" t="s">
        <v>14</v>
      </c>
      <c r="C1014" t="s">
        <v>78</v>
      </c>
      <c r="D1014" t="s">
        <v>1654</v>
      </c>
      <c r="E1014">
        <v>23</v>
      </c>
      <c r="F1014" t="str">
        <f>IF(petrolpump_jbp_data[Quantity]&lt;=6,"Low",  IF(petrolpump_jbp_data[Quantity]&gt;=16,"High","Intermediate"))</f>
        <v>High</v>
      </c>
      <c r="G1014">
        <v>74000</v>
      </c>
      <c r="H1014">
        <v>1702000</v>
      </c>
      <c r="I1014" t="s">
        <v>2092</v>
      </c>
      <c r="J1014" t="s">
        <v>37</v>
      </c>
      <c r="K1014" t="str">
        <f t="shared" si="45"/>
        <v>May-2025</v>
      </c>
      <c r="L1014" t="s">
        <v>43</v>
      </c>
      <c r="M1014">
        <f t="shared" si="46"/>
        <v>2</v>
      </c>
      <c r="N1014" t="str">
        <f t="shared" si="47"/>
        <v>Early</v>
      </c>
      <c r="O1014" t="s">
        <v>2093</v>
      </c>
      <c r="P1014" t="s">
        <v>26</v>
      </c>
      <c r="Q1014" t="s">
        <v>216</v>
      </c>
    </row>
    <row r="1015" spans="1:17" x14ac:dyDescent="0.3">
      <c r="A1015" t="s">
        <v>35</v>
      </c>
      <c r="B1015" t="s">
        <v>14</v>
      </c>
      <c r="C1015" t="s">
        <v>67</v>
      </c>
      <c r="D1015" t="s">
        <v>1654</v>
      </c>
      <c r="E1015">
        <v>22</v>
      </c>
      <c r="F1015" t="str">
        <f>IF(petrolpump_jbp_data[Quantity]&lt;=6,"Low",  IF(petrolpump_jbp_data[Quantity]&gt;=16,"High","Intermediate"))</f>
        <v>High</v>
      </c>
      <c r="G1015">
        <v>74000</v>
      </c>
      <c r="H1015">
        <v>1628000</v>
      </c>
      <c r="I1015" t="s">
        <v>2094</v>
      </c>
      <c r="J1015" t="s">
        <v>73</v>
      </c>
      <c r="K1015" t="str">
        <f t="shared" si="45"/>
        <v>May-2025</v>
      </c>
      <c r="L1015" t="s">
        <v>35</v>
      </c>
      <c r="M1015">
        <f t="shared" si="46"/>
        <v>5</v>
      </c>
      <c r="N1015" t="str">
        <f t="shared" si="47"/>
        <v>Delayed</v>
      </c>
      <c r="O1015" t="s">
        <v>2095</v>
      </c>
      <c r="P1015" t="s">
        <v>26</v>
      </c>
      <c r="Q1015" t="s">
        <v>364</v>
      </c>
    </row>
    <row r="1016" spans="1:17" x14ac:dyDescent="0.3">
      <c r="A1016" t="s">
        <v>62</v>
      </c>
      <c r="B1016" t="s">
        <v>14</v>
      </c>
      <c r="C1016" t="s">
        <v>94</v>
      </c>
      <c r="D1016" t="s">
        <v>1654</v>
      </c>
      <c r="E1016">
        <v>25</v>
      </c>
      <c r="F1016" t="str">
        <f>IF(petrolpump_jbp_data[Quantity]&lt;=6,"Low",  IF(petrolpump_jbp_data[Quantity]&gt;=16,"High","Intermediate"))</f>
        <v>High</v>
      </c>
      <c r="G1016">
        <v>74000</v>
      </c>
      <c r="H1016">
        <v>1850000</v>
      </c>
      <c r="I1016" t="s">
        <v>2096</v>
      </c>
      <c r="J1016" t="s">
        <v>24</v>
      </c>
      <c r="K1016" t="str">
        <f t="shared" si="45"/>
        <v>May-2025</v>
      </c>
      <c r="L1016" t="s">
        <v>62</v>
      </c>
      <c r="M1016">
        <f t="shared" si="46"/>
        <v>1</v>
      </c>
      <c r="N1016" t="str">
        <f t="shared" si="47"/>
        <v>Early</v>
      </c>
      <c r="O1016" t="s">
        <v>2097</v>
      </c>
      <c r="P1016" t="s">
        <v>20</v>
      </c>
      <c r="Q1016" t="s">
        <v>371</v>
      </c>
    </row>
    <row r="1017" spans="1:17" x14ac:dyDescent="0.3">
      <c r="A1017" t="s">
        <v>110</v>
      </c>
      <c r="B1017" t="s">
        <v>14</v>
      </c>
      <c r="C1017" t="s">
        <v>15</v>
      </c>
      <c r="D1017" t="s">
        <v>1654</v>
      </c>
      <c r="E1017">
        <v>11</v>
      </c>
      <c r="F1017" t="str">
        <f>IF(petrolpump_jbp_data[Quantity]&lt;=6,"Low",  IF(petrolpump_jbp_data[Quantity]&gt;=16,"High","Intermediate"))</f>
        <v>Intermediate</v>
      </c>
      <c r="G1017">
        <v>74000</v>
      </c>
      <c r="H1017">
        <v>814000</v>
      </c>
      <c r="I1017" t="s">
        <v>2098</v>
      </c>
      <c r="J1017" t="s">
        <v>86</v>
      </c>
      <c r="K1017" t="str">
        <f t="shared" si="45"/>
        <v>May-2025</v>
      </c>
      <c r="L1017" t="s">
        <v>110</v>
      </c>
      <c r="M1017">
        <f t="shared" si="46"/>
        <v>4</v>
      </c>
      <c r="N1017" t="str">
        <f t="shared" si="47"/>
        <v>Delayed</v>
      </c>
      <c r="O1017" t="s">
        <v>2099</v>
      </c>
      <c r="P1017" t="s">
        <v>26</v>
      </c>
      <c r="Q1017" t="s">
        <v>371</v>
      </c>
    </row>
    <row r="1018" spans="1:17" x14ac:dyDescent="0.3">
      <c r="A1018" t="s">
        <v>45</v>
      </c>
      <c r="B1018" t="s">
        <v>14</v>
      </c>
      <c r="C1018" t="s">
        <v>41</v>
      </c>
      <c r="D1018" t="s">
        <v>1654</v>
      </c>
      <c r="E1018">
        <v>7</v>
      </c>
      <c r="F1018" t="str">
        <f>IF(petrolpump_jbp_data[Quantity]&lt;=6,"Low",  IF(petrolpump_jbp_data[Quantity]&gt;=16,"High","Intermediate"))</f>
        <v>Intermediate</v>
      </c>
      <c r="G1018">
        <v>74000</v>
      </c>
      <c r="H1018">
        <v>518000</v>
      </c>
      <c r="I1018" t="s">
        <v>2100</v>
      </c>
      <c r="J1018" t="s">
        <v>48</v>
      </c>
      <c r="K1018" t="str">
        <f t="shared" si="45"/>
        <v>May-2025</v>
      </c>
      <c r="L1018" t="s">
        <v>45</v>
      </c>
      <c r="M1018">
        <f t="shared" si="46"/>
        <v>2</v>
      </c>
      <c r="N1018" t="str">
        <f t="shared" si="47"/>
        <v>Early</v>
      </c>
      <c r="O1018" t="s">
        <v>2101</v>
      </c>
      <c r="P1018" t="s">
        <v>20</v>
      </c>
      <c r="Q1018" t="s">
        <v>371</v>
      </c>
    </row>
    <row r="1019" spans="1:17" x14ac:dyDescent="0.3">
      <c r="A1019" t="s">
        <v>65</v>
      </c>
      <c r="B1019" t="s">
        <v>14</v>
      </c>
      <c r="C1019" t="s">
        <v>94</v>
      </c>
      <c r="D1019" t="s">
        <v>1654</v>
      </c>
      <c r="E1019">
        <v>26</v>
      </c>
      <c r="F1019" t="str">
        <f>IF(petrolpump_jbp_data[Quantity]&lt;=6,"Low",  IF(petrolpump_jbp_data[Quantity]&gt;=16,"High","Intermediate"))</f>
        <v>High</v>
      </c>
      <c r="G1019">
        <v>74000</v>
      </c>
      <c r="H1019">
        <v>1924000</v>
      </c>
      <c r="I1019" t="s">
        <v>2102</v>
      </c>
      <c r="J1019" t="s">
        <v>35</v>
      </c>
      <c r="K1019" t="str">
        <f t="shared" si="45"/>
        <v>May-2025</v>
      </c>
      <c r="L1019" t="s">
        <v>65</v>
      </c>
      <c r="M1019">
        <f t="shared" si="46"/>
        <v>2</v>
      </c>
      <c r="N1019" t="str">
        <f t="shared" si="47"/>
        <v>Early</v>
      </c>
      <c r="O1019" t="s">
        <v>2103</v>
      </c>
      <c r="P1019" t="s">
        <v>26</v>
      </c>
      <c r="Q1019" t="s">
        <v>216</v>
      </c>
    </row>
    <row r="1020" spans="1:17" x14ac:dyDescent="0.3">
      <c r="A1020" t="s">
        <v>102</v>
      </c>
      <c r="B1020" t="s">
        <v>14</v>
      </c>
      <c r="C1020" t="s">
        <v>78</v>
      </c>
      <c r="D1020" t="s">
        <v>1654</v>
      </c>
      <c r="E1020">
        <v>11</v>
      </c>
      <c r="F1020" t="str">
        <f>IF(petrolpump_jbp_data[Quantity]&lt;=6,"Low",  IF(petrolpump_jbp_data[Quantity]&gt;=16,"High","Intermediate"))</f>
        <v>Intermediate</v>
      </c>
      <c r="G1020">
        <v>74000</v>
      </c>
      <c r="H1020">
        <v>814000</v>
      </c>
      <c r="I1020" t="s">
        <v>2104</v>
      </c>
      <c r="J1020" t="s">
        <v>45</v>
      </c>
      <c r="K1020" t="str">
        <f t="shared" si="45"/>
        <v>May-2025</v>
      </c>
      <c r="L1020" t="s">
        <v>102</v>
      </c>
      <c r="M1020">
        <f t="shared" si="46"/>
        <v>1</v>
      </c>
      <c r="N1020" t="str">
        <f t="shared" si="47"/>
        <v>Early</v>
      </c>
      <c r="O1020" t="s">
        <v>2105</v>
      </c>
      <c r="P1020" t="s">
        <v>20</v>
      </c>
      <c r="Q1020" t="s">
        <v>371</v>
      </c>
    </row>
    <row r="1021" spans="1:17" x14ac:dyDescent="0.3">
      <c r="A1021" t="s">
        <v>24</v>
      </c>
      <c r="B1021" t="s">
        <v>14</v>
      </c>
      <c r="C1021" t="s">
        <v>67</v>
      </c>
      <c r="D1021" t="s">
        <v>1654</v>
      </c>
      <c r="E1021">
        <v>30</v>
      </c>
      <c r="F1021" t="str">
        <f>IF(petrolpump_jbp_data[Quantity]&lt;=6,"Low",  IF(petrolpump_jbp_data[Quantity]&gt;=16,"High","Intermediate"))</f>
        <v>High</v>
      </c>
      <c r="G1021">
        <v>74000</v>
      </c>
      <c r="H1021">
        <v>2220000</v>
      </c>
      <c r="I1021" t="s">
        <v>2106</v>
      </c>
      <c r="J1021" t="s">
        <v>70</v>
      </c>
      <c r="K1021" t="str">
        <f t="shared" si="45"/>
        <v>May-2025</v>
      </c>
      <c r="L1021" t="s">
        <v>24</v>
      </c>
      <c r="M1021">
        <f t="shared" si="46"/>
        <v>1</v>
      </c>
      <c r="N1021" t="str">
        <f t="shared" si="47"/>
        <v>Early</v>
      </c>
      <c r="O1021" t="s">
        <v>2107</v>
      </c>
      <c r="P1021" t="s">
        <v>26</v>
      </c>
      <c r="Q1021" t="s">
        <v>216</v>
      </c>
    </row>
    <row r="1022" spans="1:17" x14ac:dyDescent="0.3">
      <c r="A1022" t="s">
        <v>18</v>
      </c>
      <c r="B1022" t="s">
        <v>14</v>
      </c>
      <c r="C1022" t="s">
        <v>28</v>
      </c>
      <c r="D1022" t="s">
        <v>1654</v>
      </c>
      <c r="E1022">
        <v>24</v>
      </c>
      <c r="F1022" t="str">
        <f>IF(petrolpump_jbp_data[Quantity]&lt;=6,"Low",  IF(petrolpump_jbp_data[Quantity]&gt;=16,"High","Intermediate"))</f>
        <v>High</v>
      </c>
      <c r="G1022">
        <v>74000</v>
      </c>
      <c r="H1022">
        <v>1776000</v>
      </c>
      <c r="I1022" t="s">
        <v>2108</v>
      </c>
      <c r="J1022" t="s">
        <v>43</v>
      </c>
      <c r="K1022" t="str">
        <f t="shared" si="45"/>
        <v>May-2025</v>
      </c>
      <c r="L1022" t="s">
        <v>18</v>
      </c>
      <c r="M1022">
        <f t="shared" si="46"/>
        <v>3</v>
      </c>
      <c r="N1022" t="str">
        <f t="shared" si="47"/>
        <v>Early</v>
      </c>
      <c r="O1022" t="s">
        <v>2109</v>
      </c>
      <c r="P1022" t="s">
        <v>20</v>
      </c>
      <c r="Q1022" t="s">
        <v>21</v>
      </c>
    </row>
    <row r="1023" spans="1:17" x14ac:dyDescent="0.3">
      <c r="A1023" t="s">
        <v>73</v>
      </c>
      <c r="B1023" t="s">
        <v>14</v>
      </c>
      <c r="C1023" t="s">
        <v>15</v>
      </c>
      <c r="D1023" t="s">
        <v>1654</v>
      </c>
      <c r="E1023">
        <v>11</v>
      </c>
      <c r="F1023" t="str">
        <f>IF(petrolpump_jbp_data[Quantity]&lt;=6,"Low",  IF(petrolpump_jbp_data[Quantity]&gt;=16,"High","Intermediate"))</f>
        <v>Intermediate</v>
      </c>
      <c r="G1023">
        <v>74000</v>
      </c>
      <c r="H1023">
        <v>814000</v>
      </c>
      <c r="I1023" t="s">
        <v>2110</v>
      </c>
      <c r="J1023" t="s">
        <v>27</v>
      </c>
      <c r="K1023" t="str">
        <f t="shared" si="45"/>
        <v>May-2025</v>
      </c>
      <c r="L1023" t="s">
        <v>73</v>
      </c>
      <c r="M1023">
        <f t="shared" si="46"/>
        <v>3</v>
      </c>
      <c r="N1023" t="str">
        <f t="shared" si="47"/>
        <v>Early</v>
      </c>
      <c r="O1023" t="s">
        <v>2111</v>
      </c>
      <c r="P1023" t="s">
        <v>26</v>
      </c>
      <c r="Q1023" t="s">
        <v>371</v>
      </c>
    </row>
    <row r="1024" spans="1:17" x14ac:dyDescent="0.3">
      <c r="A1024" t="s">
        <v>65</v>
      </c>
      <c r="B1024" t="s">
        <v>14</v>
      </c>
      <c r="C1024" t="s">
        <v>46</v>
      </c>
      <c r="D1024" t="s">
        <v>1654</v>
      </c>
      <c r="E1024">
        <v>18</v>
      </c>
      <c r="F1024" t="str">
        <f>IF(petrolpump_jbp_data[Quantity]&lt;=6,"Low",  IF(petrolpump_jbp_data[Quantity]&gt;=16,"High","Intermediate"))</f>
        <v>High</v>
      </c>
      <c r="G1024">
        <v>74000</v>
      </c>
      <c r="H1024">
        <v>1332000</v>
      </c>
      <c r="I1024" t="s">
        <v>2112</v>
      </c>
      <c r="J1024" t="s">
        <v>96</v>
      </c>
      <c r="K1024" t="str">
        <f t="shared" si="45"/>
        <v>May-2025</v>
      </c>
      <c r="L1024" t="s">
        <v>65</v>
      </c>
      <c r="M1024">
        <f t="shared" si="46"/>
        <v>5</v>
      </c>
      <c r="N1024" t="str">
        <f t="shared" si="47"/>
        <v>Delayed</v>
      </c>
      <c r="O1024" t="s">
        <v>2113</v>
      </c>
      <c r="P1024" t="s">
        <v>26</v>
      </c>
      <c r="Q1024" t="s">
        <v>364</v>
      </c>
    </row>
    <row r="1025" spans="1:17" x14ac:dyDescent="0.3">
      <c r="A1025" t="s">
        <v>48</v>
      </c>
      <c r="B1025" t="s">
        <v>2114</v>
      </c>
      <c r="C1025" t="s">
        <v>78</v>
      </c>
      <c r="D1025" t="s">
        <v>16</v>
      </c>
      <c r="E1025">
        <v>16</v>
      </c>
      <c r="F1025" t="str">
        <f>IF(petrolpump_jbp_data[Quantity]&lt;=6,"Low",  IF(petrolpump_jbp_data[Quantity]&gt;=16,"High","Intermediate"))</f>
        <v>High</v>
      </c>
      <c r="G1025">
        <v>74000</v>
      </c>
      <c r="H1025">
        <v>1184000</v>
      </c>
      <c r="I1025" t="s">
        <v>2115</v>
      </c>
      <c r="J1025" t="s">
        <v>86</v>
      </c>
      <c r="K1025" t="str">
        <f t="shared" si="45"/>
        <v>May-2025</v>
      </c>
      <c r="L1025" t="s">
        <v>48</v>
      </c>
      <c r="M1025">
        <f t="shared" si="46"/>
        <v>5</v>
      </c>
      <c r="N1025" t="str">
        <f t="shared" si="47"/>
        <v>Delayed</v>
      </c>
      <c r="O1025" t="s">
        <v>2116</v>
      </c>
      <c r="P1025" t="s">
        <v>20</v>
      </c>
      <c r="Q1025" t="s">
        <v>216</v>
      </c>
    </row>
    <row r="1026" spans="1:17" x14ac:dyDescent="0.3">
      <c r="A1026" t="s">
        <v>45</v>
      </c>
      <c r="B1026" t="s">
        <v>2114</v>
      </c>
      <c r="C1026" t="s">
        <v>67</v>
      </c>
      <c r="D1026" t="s">
        <v>608</v>
      </c>
      <c r="E1026">
        <v>25</v>
      </c>
      <c r="F1026" t="str">
        <f>IF(petrolpump_jbp_data[Quantity]&lt;=6,"Low",  IF(petrolpump_jbp_data[Quantity]&gt;=16,"High","Intermediate"))</f>
        <v>High</v>
      </c>
      <c r="G1026">
        <v>74000</v>
      </c>
      <c r="H1026">
        <v>1850000</v>
      </c>
      <c r="I1026" t="s">
        <v>2117</v>
      </c>
      <c r="J1026" t="s">
        <v>48</v>
      </c>
      <c r="K1026" t="str">
        <f t="shared" ref="K1026:K1089" si="48">TEXT(J:J,"mmmm-yyyy")</f>
        <v>May-2025</v>
      </c>
      <c r="L1026" t="s">
        <v>45</v>
      </c>
      <c r="M1026">
        <f t="shared" ref="M1026:M1089" si="49">DATEDIF(J1026,L1026, "d")</f>
        <v>2</v>
      </c>
      <c r="N1026" t="str">
        <f t="shared" ref="N1026:N1089" si="50">IF(DATEDIF(J1026,L1026,"d")&gt;3,"Delayed","Early")</f>
        <v>Early</v>
      </c>
      <c r="O1026" t="s">
        <v>2118</v>
      </c>
      <c r="P1026" t="s">
        <v>26</v>
      </c>
      <c r="Q1026" t="s">
        <v>371</v>
      </c>
    </row>
    <row r="1027" spans="1:17" x14ac:dyDescent="0.3">
      <c r="A1027" t="s">
        <v>22</v>
      </c>
      <c r="B1027" t="s">
        <v>2114</v>
      </c>
      <c r="C1027" t="s">
        <v>67</v>
      </c>
      <c r="D1027" t="s">
        <v>1654</v>
      </c>
      <c r="E1027">
        <v>30</v>
      </c>
      <c r="F1027" t="str">
        <f>IF(petrolpump_jbp_data[Quantity]&lt;=6,"Low",  IF(petrolpump_jbp_data[Quantity]&gt;=16,"High","Intermediate"))</f>
        <v>High</v>
      </c>
      <c r="G1027">
        <v>74000</v>
      </c>
      <c r="H1027">
        <v>2220000</v>
      </c>
      <c r="I1027" t="s">
        <v>2119</v>
      </c>
      <c r="J1027" t="s">
        <v>24</v>
      </c>
      <c r="K1027" t="str">
        <f t="shared" si="48"/>
        <v>May-2025</v>
      </c>
      <c r="L1027" t="s">
        <v>22</v>
      </c>
      <c r="M1027">
        <f t="shared" si="49"/>
        <v>2</v>
      </c>
      <c r="N1027" t="str">
        <f t="shared" si="50"/>
        <v>Early</v>
      </c>
      <c r="O1027" t="s">
        <v>2120</v>
      </c>
      <c r="P1027" t="s">
        <v>26</v>
      </c>
      <c r="Q1027" t="s">
        <v>216</v>
      </c>
    </row>
    <row r="1028" spans="1:17" x14ac:dyDescent="0.3">
      <c r="A1028" t="s">
        <v>90</v>
      </c>
      <c r="B1028" t="s">
        <v>2114</v>
      </c>
      <c r="C1028" t="s">
        <v>94</v>
      </c>
      <c r="D1028" t="s">
        <v>16</v>
      </c>
      <c r="E1028">
        <v>8</v>
      </c>
      <c r="F1028" t="str">
        <f>IF(petrolpump_jbp_data[Quantity]&lt;=6,"Low",  IF(petrolpump_jbp_data[Quantity]&gt;=16,"High","Intermediate"))</f>
        <v>Intermediate</v>
      </c>
      <c r="G1028">
        <v>74000</v>
      </c>
      <c r="H1028">
        <v>592000</v>
      </c>
      <c r="I1028" t="s">
        <v>2121</v>
      </c>
      <c r="J1028" t="s">
        <v>100</v>
      </c>
      <c r="K1028" t="str">
        <f t="shared" si="48"/>
        <v>April-2025</v>
      </c>
      <c r="L1028" t="s">
        <v>90</v>
      </c>
      <c r="M1028">
        <f t="shared" si="49"/>
        <v>3</v>
      </c>
      <c r="N1028" t="str">
        <f t="shared" si="50"/>
        <v>Early</v>
      </c>
      <c r="O1028" t="s">
        <v>2122</v>
      </c>
      <c r="P1028" t="s">
        <v>20</v>
      </c>
      <c r="Q1028" t="s">
        <v>216</v>
      </c>
    </row>
    <row r="1029" spans="1:17" x14ac:dyDescent="0.3">
      <c r="A1029" t="s">
        <v>65</v>
      </c>
      <c r="B1029" t="s">
        <v>2114</v>
      </c>
      <c r="C1029" t="s">
        <v>41</v>
      </c>
      <c r="D1029" t="s">
        <v>1654</v>
      </c>
      <c r="E1029">
        <v>27</v>
      </c>
      <c r="F1029" t="str">
        <f>IF(petrolpump_jbp_data[Quantity]&lt;=6,"Low",  IF(petrolpump_jbp_data[Quantity]&gt;=16,"High","Intermediate"))</f>
        <v>High</v>
      </c>
      <c r="G1029">
        <v>74000</v>
      </c>
      <c r="H1029">
        <v>1998000</v>
      </c>
      <c r="I1029" t="s">
        <v>2123</v>
      </c>
      <c r="J1029" t="s">
        <v>37</v>
      </c>
      <c r="K1029" t="str">
        <f t="shared" si="48"/>
        <v>May-2025</v>
      </c>
      <c r="L1029" t="s">
        <v>65</v>
      </c>
      <c r="M1029">
        <f t="shared" si="49"/>
        <v>1</v>
      </c>
      <c r="N1029" t="str">
        <f t="shared" si="50"/>
        <v>Early</v>
      </c>
      <c r="O1029" t="s">
        <v>2124</v>
      </c>
      <c r="P1029" t="s">
        <v>20</v>
      </c>
      <c r="Q1029" t="s">
        <v>371</v>
      </c>
    </row>
    <row r="1030" spans="1:17" x14ac:dyDescent="0.3">
      <c r="A1030" t="s">
        <v>80</v>
      </c>
      <c r="B1030" t="s">
        <v>2114</v>
      </c>
      <c r="C1030" t="s">
        <v>33</v>
      </c>
      <c r="D1030" t="s">
        <v>16</v>
      </c>
      <c r="E1030">
        <v>23</v>
      </c>
      <c r="F1030" t="str">
        <f>IF(petrolpump_jbp_data[Quantity]&lt;=6,"Low",  IF(petrolpump_jbp_data[Quantity]&gt;=16,"High","Intermediate"))</f>
        <v>High</v>
      </c>
      <c r="G1030">
        <v>74000</v>
      </c>
      <c r="H1030">
        <v>1702000</v>
      </c>
      <c r="I1030" t="s">
        <v>2125</v>
      </c>
      <c r="J1030" t="s">
        <v>90</v>
      </c>
      <c r="K1030" t="str">
        <f t="shared" si="48"/>
        <v>May-2025</v>
      </c>
      <c r="L1030" t="s">
        <v>80</v>
      </c>
      <c r="M1030">
        <f t="shared" si="49"/>
        <v>4</v>
      </c>
      <c r="N1030" t="str">
        <f t="shared" si="50"/>
        <v>Delayed</v>
      </c>
      <c r="O1030" t="s">
        <v>2126</v>
      </c>
      <c r="P1030" t="s">
        <v>20</v>
      </c>
      <c r="Q1030" t="s">
        <v>216</v>
      </c>
    </row>
    <row r="1031" spans="1:17" x14ac:dyDescent="0.3">
      <c r="A1031" t="s">
        <v>27</v>
      </c>
      <c r="B1031" t="s">
        <v>2114</v>
      </c>
      <c r="C1031" t="s">
        <v>33</v>
      </c>
      <c r="D1031" t="s">
        <v>1141</v>
      </c>
      <c r="E1031">
        <v>13</v>
      </c>
      <c r="F1031" t="str">
        <f>IF(petrolpump_jbp_data[Quantity]&lt;=6,"Low",  IF(petrolpump_jbp_data[Quantity]&gt;=16,"High","Intermediate"))</f>
        <v>Intermediate</v>
      </c>
      <c r="G1031">
        <v>74000</v>
      </c>
      <c r="H1031">
        <v>962000</v>
      </c>
      <c r="I1031" t="s">
        <v>2127</v>
      </c>
      <c r="J1031" t="s">
        <v>84</v>
      </c>
      <c r="K1031" t="str">
        <f t="shared" si="48"/>
        <v>May-2025</v>
      </c>
      <c r="L1031" t="s">
        <v>27</v>
      </c>
      <c r="M1031">
        <f t="shared" si="49"/>
        <v>3</v>
      </c>
      <c r="N1031" t="str">
        <f t="shared" si="50"/>
        <v>Early</v>
      </c>
      <c r="O1031" t="s">
        <v>2128</v>
      </c>
      <c r="P1031" t="s">
        <v>26</v>
      </c>
      <c r="Q1031" t="s">
        <v>216</v>
      </c>
    </row>
    <row r="1032" spans="1:17" x14ac:dyDescent="0.3">
      <c r="A1032" t="s">
        <v>73</v>
      </c>
      <c r="B1032" t="s">
        <v>2114</v>
      </c>
      <c r="C1032" t="s">
        <v>33</v>
      </c>
      <c r="D1032" t="s">
        <v>1141</v>
      </c>
      <c r="E1032">
        <v>7</v>
      </c>
      <c r="F1032" t="str">
        <f>IF(petrolpump_jbp_data[Quantity]&lt;=6,"Low",  IF(petrolpump_jbp_data[Quantity]&gt;=16,"High","Intermediate"))</f>
        <v>Intermediate</v>
      </c>
      <c r="G1032">
        <v>74000</v>
      </c>
      <c r="H1032">
        <v>518000</v>
      </c>
      <c r="I1032" t="s">
        <v>2129</v>
      </c>
      <c r="J1032" t="s">
        <v>45</v>
      </c>
      <c r="K1032" t="str">
        <f t="shared" si="48"/>
        <v>May-2025</v>
      </c>
      <c r="L1032" t="s">
        <v>73</v>
      </c>
      <c r="M1032">
        <f t="shared" si="49"/>
        <v>2</v>
      </c>
      <c r="N1032" t="str">
        <f t="shared" si="50"/>
        <v>Early</v>
      </c>
      <c r="O1032" t="s">
        <v>2130</v>
      </c>
      <c r="P1032" t="s">
        <v>20</v>
      </c>
      <c r="Q1032" t="s">
        <v>216</v>
      </c>
    </row>
    <row r="1033" spans="1:17" x14ac:dyDescent="0.3">
      <c r="A1033" t="s">
        <v>24</v>
      </c>
      <c r="B1033" t="s">
        <v>2114</v>
      </c>
      <c r="C1033" t="s">
        <v>46</v>
      </c>
      <c r="D1033" t="s">
        <v>1654</v>
      </c>
      <c r="E1033">
        <v>26</v>
      </c>
      <c r="F1033" t="str">
        <f>IF(petrolpump_jbp_data[Quantity]&lt;=6,"Low",  IF(petrolpump_jbp_data[Quantity]&gt;=16,"High","Intermediate"))</f>
        <v>High</v>
      </c>
      <c r="G1033">
        <v>74000</v>
      </c>
      <c r="H1033">
        <v>1924000</v>
      </c>
      <c r="I1033" t="s">
        <v>2131</v>
      </c>
      <c r="J1033" t="s">
        <v>32</v>
      </c>
      <c r="K1033" t="str">
        <f t="shared" si="48"/>
        <v>May-2025</v>
      </c>
      <c r="L1033" t="s">
        <v>24</v>
      </c>
      <c r="M1033">
        <f t="shared" si="49"/>
        <v>4</v>
      </c>
      <c r="N1033" t="str">
        <f t="shared" si="50"/>
        <v>Delayed</v>
      </c>
      <c r="O1033" t="s">
        <v>2132</v>
      </c>
      <c r="P1033" t="s">
        <v>26</v>
      </c>
      <c r="Q1033" t="s">
        <v>371</v>
      </c>
    </row>
    <row r="1034" spans="1:17" x14ac:dyDescent="0.3">
      <c r="A1034" t="s">
        <v>43</v>
      </c>
      <c r="B1034" t="s">
        <v>2114</v>
      </c>
      <c r="C1034" t="s">
        <v>94</v>
      </c>
      <c r="D1034" t="s">
        <v>608</v>
      </c>
      <c r="E1034">
        <v>11</v>
      </c>
      <c r="F1034" t="str">
        <f>IF(petrolpump_jbp_data[Quantity]&lt;=6,"Low",  IF(petrolpump_jbp_data[Quantity]&gt;=16,"High","Intermediate"))</f>
        <v>Intermediate</v>
      </c>
      <c r="G1034">
        <v>74000</v>
      </c>
      <c r="H1034">
        <v>814000</v>
      </c>
      <c r="I1034" t="s">
        <v>2133</v>
      </c>
      <c r="J1034" t="s">
        <v>35</v>
      </c>
      <c r="K1034" t="str">
        <f t="shared" si="48"/>
        <v>May-2025</v>
      </c>
      <c r="L1034" t="s">
        <v>43</v>
      </c>
      <c r="M1034">
        <f t="shared" si="49"/>
        <v>3</v>
      </c>
      <c r="N1034" t="str">
        <f t="shared" si="50"/>
        <v>Early</v>
      </c>
      <c r="O1034" t="s">
        <v>2134</v>
      </c>
      <c r="P1034" t="s">
        <v>26</v>
      </c>
      <c r="Q1034" t="s">
        <v>216</v>
      </c>
    </row>
    <row r="1035" spans="1:17" x14ac:dyDescent="0.3">
      <c r="A1035" t="s">
        <v>51</v>
      </c>
      <c r="B1035" t="s">
        <v>2114</v>
      </c>
      <c r="C1035" t="s">
        <v>41</v>
      </c>
      <c r="D1035" t="s">
        <v>1141</v>
      </c>
      <c r="E1035">
        <v>24</v>
      </c>
      <c r="F1035" t="str">
        <f>IF(petrolpump_jbp_data[Quantity]&lt;=6,"Low",  IF(petrolpump_jbp_data[Quantity]&gt;=16,"High","Intermediate"))</f>
        <v>High</v>
      </c>
      <c r="G1035">
        <v>74000</v>
      </c>
      <c r="H1035">
        <v>1776000</v>
      </c>
      <c r="I1035" t="s">
        <v>2135</v>
      </c>
      <c r="J1035" t="s">
        <v>132</v>
      </c>
      <c r="K1035" t="str">
        <f t="shared" si="48"/>
        <v>May-2025</v>
      </c>
      <c r="L1035" t="s">
        <v>51</v>
      </c>
      <c r="M1035">
        <f t="shared" si="49"/>
        <v>3</v>
      </c>
      <c r="N1035" t="str">
        <f t="shared" si="50"/>
        <v>Early</v>
      </c>
      <c r="O1035" t="s">
        <v>2136</v>
      </c>
      <c r="P1035" t="s">
        <v>26</v>
      </c>
      <c r="Q1035" t="s">
        <v>216</v>
      </c>
    </row>
    <row r="1036" spans="1:17" x14ac:dyDescent="0.3">
      <c r="A1036" t="s">
        <v>80</v>
      </c>
      <c r="B1036" t="s">
        <v>2114</v>
      </c>
      <c r="C1036" t="s">
        <v>94</v>
      </c>
      <c r="D1036" t="s">
        <v>16</v>
      </c>
      <c r="E1036">
        <v>19</v>
      </c>
      <c r="F1036" t="str">
        <f>IF(petrolpump_jbp_data[Quantity]&lt;=6,"Low",  IF(petrolpump_jbp_data[Quantity]&gt;=16,"High","Intermediate"))</f>
        <v>High</v>
      </c>
      <c r="G1036">
        <v>74000</v>
      </c>
      <c r="H1036">
        <v>1406000</v>
      </c>
      <c r="I1036" t="s">
        <v>2137</v>
      </c>
      <c r="J1036" t="s">
        <v>90</v>
      </c>
      <c r="K1036" t="str">
        <f t="shared" si="48"/>
        <v>May-2025</v>
      </c>
      <c r="L1036" t="s">
        <v>80</v>
      </c>
      <c r="M1036">
        <f t="shared" si="49"/>
        <v>4</v>
      </c>
      <c r="N1036" t="str">
        <f t="shared" si="50"/>
        <v>Delayed</v>
      </c>
      <c r="O1036" t="s">
        <v>2138</v>
      </c>
      <c r="P1036" t="s">
        <v>20</v>
      </c>
      <c r="Q1036" t="s">
        <v>364</v>
      </c>
    </row>
    <row r="1037" spans="1:17" x14ac:dyDescent="0.3">
      <c r="A1037" t="s">
        <v>80</v>
      </c>
      <c r="B1037" t="s">
        <v>2114</v>
      </c>
      <c r="C1037" t="s">
        <v>41</v>
      </c>
      <c r="D1037" t="s">
        <v>1141</v>
      </c>
      <c r="E1037">
        <v>13</v>
      </c>
      <c r="F1037" t="str">
        <f>IF(petrolpump_jbp_data[Quantity]&lt;=6,"Low",  IF(petrolpump_jbp_data[Quantity]&gt;=16,"High","Intermediate"))</f>
        <v>Intermediate</v>
      </c>
      <c r="G1037">
        <v>74000</v>
      </c>
      <c r="H1037">
        <v>962000</v>
      </c>
      <c r="I1037" t="s">
        <v>2139</v>
      </c>
      <c r="J1037" t="s">
        <v>98</v>
      </c>
      <c r="K1037" t="str">
        <f t="shared" si="48"/>
        <v>May-2025</v>
      </c>
      <c r="L1037" t="s">
        <v>80</v>
      </c>
      <c r="M1037">
        <f t="shared" si="49"/>
        <v>3</v>
      </c>
      <c r="N1037" t="str">
        <f t="shared" si="50"/>
        <v>Early</v>
      </c>
      <c r="O1037" t="s">
        <v>2140</v>
      </c>
      <c r="P1037" t="s">
        <v>20</v>
      </c>
      <c r="Q1037" t="s">
        <v>364</v>
      </c>
    </row>
    <row r="1038" spans="1:17" x14ac:dyDescent="0.3">
      <c r="A1038" t="s">
        <v>102</v>
      </c>
      <c r="B1038" t="s">
        <v>2114</v>
      </c>
      <c r="C1038" t="s">
        <v>67</v>
      </c>
      <c r="D1038" t="s">
        <v>16</v>
      </c>
      <c r="E1038">
        <v>21</v>
      </c>
      <c r="F1038" t="str">
        <f>IF(petrolpump_jbp_data[Quantity]&lt;=6,"Low",  IF(petrolpump_jbp_data[Quantity]&gt;=16,"High","Intermediate"))</f>
        <v>High</v>
      </c>
      <c r="G1038">
        <v>74000</v>
      </c>
      <c r="H1038">
        <v>1554000</v>
      </c>
      <c r="I1038" t="s">
        <v>2141</v>
      </c>
      <c r="J1038" t="s">
        <v>48</v>
      </c>
      <c r="K1038" t="str">
        <f t="shared" si="48"/>
        <v>May-2025</v>
      </c>
      <c r="L1038" t="s">
        <v>102</v>
      </c>
      <c r="M1038">
        <f t="shared" si="49"/>
        <v>3</v>
      </c>
      <c r="N1038" t="str">
        <f t="shared" si="50"/>
        <v>Early</v>
      </c>
      <c r="O1038" t="s">
        <v>2142</v>
      </c>
      <c r="P1038" t="s">
        <v>26</v>
      </c>
      <c r="Q1038" t="s">
        <v>364</v>
      </c>
    </row>
    <row r="1039" spans="1:17" x14ac:dyDescent="0.3">
      <c r="A1039" t="s">
        <v>179</v>
      </c>
      <c r="B1039" t="s">
        <v>2114</v>
      </c>
      <c r="C1039" t="s">
        <v>78</v>
      </c>
      <c r="D1039" t="s">
        <v>1141</v>
      </c>
      <c r="E1039">
        <v>8</v>
      </c>
      <c r="F1039" t="str">
        <f>IF(petrolpump_jbp_data[Quantity]&lt;=6,"Low",  IF(petrolpump_jbp_data[Quantity]&gt;=16,"High","Intermediate"))</f>
        <v>Intermediate</v>
      </c>
      <c r="G1039">
        <v>74000</v>
      </c>
      <c r="H1039">
        <v>592000</v>
      </c>
      <c r="I1039" t="s">
        <v>2143</v>
      </c>
      <c r="J1039" t="s">
        <v>22</v>
      </c>
      <c r="K1039" t="str">
        <f t="shared" si="48"/>
        <v>May-2025</v>
      </c>
      <c r="L1039" t="s">
        <v>179</v>
      </c>
      <c r="M1039">
        <f t="shared" si="49"/>
        <v>2</v>
      </c>
      <c r="N1039" t="str">
        <f t="shared" si="50"/>
        <v>Early</v>
      </c>
      <c r="O1039" t="s">
        <v>2144</v>
      </c>
      <c r="P1039" t="s">
        <v>26</v>
      </c>
      <c r="Q1039" t="s">
        <v>216</v>
      </c>
    </row>
    <row r="1040" spans="1:17" x14ac:dyDescent="0.3">
      <c r="A1040" t="s">
        <v>60</v>
      </c>
      <c r="B1040" t="s">
        <v>2114</v>
      </c>
      <c r="C1040" t="s">
        <v>33</v>
      </c>
      <c r="D1040" t="s">
        <v>1141</v>
      </c>
      <c r="E1040">
        <v>25</v>
      </c>
      <c r="F1040" t="str">
        <f>IF(petrolpump_jbp_data[Quantity]&lt;=6,"Low",  IF(petrolpump_jbp_data[Quantity]&gt;=16,"High","Intermediate"))</f>
        <v>High</v>
      </c>
      <c r="G1040">
        <v>74000</v>
      </c>
      <c r="H1040">
        <v>1850000</v>
      </c>
      <c r="I1040" t="s">
        <v>2145</v>
      </c>
      <c r="J1040" t="s">
        <v>62</v>
      </c>
      <c r="K1040" t="str">
        <f t="shared" si="48"/>
        <v>May-2025</v>
      </c>
      <c r="L1040" t="s">
        <v>60</v>
      </c>
      <c r="M1040">
        <f t="shared" si="49"/>
        <v>4</v>
      </c>
      <c r="N1040" t="str">
        <f t="shared" si="50"/>
        <v>Delayed</v>
      </c>
      <c r="O1040" t="s">
        <v>2146</v>
      </c>
      <c r="P1040" t="s">
        <v>26</v>
      </c>
      <c r="Q1040" t="s">
        <v>364</v>
      </c>
    </row>
    <row r="1041" spans="1:17" x14ac:dyDescent="0.3">
      <c r="A1041" t="s">
        <v>45</v>
      </c>
      <c r="B1041" t="s">
        <v>2114</v>
      </c>
      <c r="C1041" t="s">
        <v>15</v>
      </c>
      <c r="D1041" t="s">
        <v>608</v>
      </c>
      <c r="E1041">
        <v>28</v>
      </c>
      <c r="F1041" t="str">
        <f>IF(petrolpump_jbp_data[Quantity]&lt;=6,"Low",  IF(petrolpump_jbp_data[Quantity]&gt;=16,"High","Intermediate"))</f>
        <v>High</v>
      </c>
      <c r="G1041">
        <v>74000</v>
      </c>
      <c r="H1041">
        <v>2072000</v>
      </c>
      <c r="I1041" t="s">
        <v>2147</v>
      </c>
      <c r="J1041" t="s">
        <v>84</v>
      </c>
      <c r="K1041" t="str">
        <f t="shared" si="48"/>
        <v>May-2025</v>
      </c>
      <c r="L1041" t="s">
        <v>45</v>
      </c>
      <c r="M1041">
        <f t="shared" si="49"/>
        <v>4</v>
      </c>
      <c r="N1041" t="str">
        <f t="shared" si="50"/>
        <v>Delayed</v>
      </c>
      <c r="O1041" t="s">
        <v>2148</v>
      </c>
      <c r="P1041" t="s">
        <v>20</v>
      </c>
      <c r="Q1041" t="s">
        <v>216</v>
      </c>
    </row>
    <row r="1042" spans="1:17" x14ac:dyDescent="0.3">
      <c r="A1042" t="s">
        <v>32</v>
      </c>
      <c r="B1042" t="s">
        <v>2114</v>
      </c>
      <c r="C1042" t="s">
        <v>28</v>
      </c>
      <c r="D1042" t="s">
        <v>1654</v>
      </c>
      <c r="E1042">
        <v>30</v>
      </c>
      <c r="F1042" t="str">
        <f>IF(petrolpump_jbp_data[Quantity]&lt;=6,"Low",  IF(petrolpump_jbp_data[Quantity]&gt;=16,"High","Intermediate"))</f>
        <v>High</v>
      </c>
      <c r="G1042">
        <v>74000</v>
      </c>
      <c r="H1042">
        <v>2220000</v>
      </c>
      <c r="I1042" t="s">
        <v>2149</v>
      </c>
      <c r="J1042" t="s">
        <v>35</v>
      </c>
      <c r="K1042" t="str">
        <f t="shared" si="48"/>
        <v>May-2025</v>
      </c>
      <c r="L1042" t="s">
        <v>32</v>
      </c>
      <c r="M1042">
        <f t="shared" si="49"/>
        <v>4</v>
      </c>
      <c r="N1042" t="str">
        <f t="shared" si="50"/>
        <v>Delayed</v>
      </c>
      <c r="O1042" t="s">
        <v>2150</v>
      </c>
      <c r="P1042" t="s">
        <v>20</v>
      </c>
      <c r="Q1042" t="s">
        <v>364</v>
      </c>
    </row>
    <row r="1043" spans="1:17" x14ac:dyDescent="0.3">
      <c r="A1043" t="s">
        <v>22</v>
      </c>
      <c r="B1043" t="s">
        <v>2114</v>
      </c>
      <c r="C1043" t="s">
        <v>33</v>
      </c>
      <c r="D1043" t="s">
        <v>1654</v>
      </c>
      <c r="E1043">
        <v>5</v>
      </c>
      <c r="F1043" t="str">
        <f>IF(petrolpump_jbp_data[Quantity]&lt;=6,"Low",  IF(petrolpump_jbp_data[Quantity]&gt;=16,"High","Intermediate"))</f>
        <v>Low</v>
      </c>
      <c r="G1043">
        <v>74000</v>
      </c>
      <c r="H1043">
        <v>370000</v>
      </c>
      <c r="I1043" t="s">
        <v>2151</v>
      </c>
      <c r="J1043" t="s">
        <v>24</v>
      </c>
      <c r="K1043" t="str">
        <f t="shared" si="48"/>
        <v>May-2025</v>
      </c>
      <c r="L1043" t="s">
        <v>22</v>
      </c>
      <c r="M1043">
        <f t="shared" si="49"/>
        <v>2</v>
      </c>
      <c r="N1043" t="str">
        <f t="shared" si="50"/>
        <v>Early</v>
      </c>
      <c r="O1043" t="s">
        <v>2152</v>
      </c>
      <c r="P1043" t="s">
        <v>26</v>
      </c>
      <c r="Q1043" t="s">
        <v>216</v>
      </c>
    </row>
    <row r="1044" spans="1:17" x14ac:dyDescent="0.3">
      <c r="A1044" t="s">
        <v>96</v>
      </c>
      <c r="B1044" t="s">
        <v>2114</v>
      </c>
      <c r="C1044" t="s">
        <v>28</v>
      </c>
      <c r="D1044" t="s">
        <v>1141</v>
      </c>
      <c r="E1044">
        <v>7</v>
      </c>
      <c r="F1044" t="str">
        <f>IF(petrolpump_jbp_data[Quantity]&lt;=6,"Low",  IF(petrolpump_jbp_data[Quantity]&gt;=16,"High","Intermediate"))</f>
        <v>Intermediate</v>
      </c>
      <c r="G1044">
        <v>74000</v>
      </c>
      <c r="H1044">
        <v>518000</v>
      </c>
      <c r="I1044" t="s">
        <v>2153</v>
      </c>
      <c r="J1044" t="s">
        <v>27</v>
      </c>
      <c r="K1044" t="str">
        <f t="shared" si="48"/>
        <v>May-2025</v>
      </c>
      <c r="L1044" t="s">
        <v>96</v>
      </c>
      <c r="M1044">
        <f t="shared" si="49"/>
        <v>5</v>
      </c>
      <c r="N1044" t="str">
        <f t="shared" si="50"/>
        <v>Delayed</v>
      </c>
      <c r="O1044" t="s">
        <v>2154</v>
      </c>
      <c r="P1044" t="s">
        <v>26</v>
      </c>
      <c r="Q1044" t="s">
        <v>364</v>
      </c>
    </row>
    <row r="1045" spans="1:17" x14ac:dyDescent="0.3">
      <c r="A1045" t="s">
        <v>35</v>
      </c>
      <c r="B1045" t="s">
        <v>2114</v>
      </c>
      <c r="C1045" t="s">
        <v>78</v>
      </c>
      <c r="D1045" t="s">
        <v>1654</v>
      </c>
      <c r="E1045">
        <v>5</v>
      </c>
      <c r="F1045" t="str">
        <f>IF(petrolpump_jbp_data[Quantity]&lt;=6,"Low",  IF(petrolpump_jbp_data[Quantity]&gt;=16,"High","Intermediate"))</f>
        <v>Low</v>
      </c>
      <c r="G1045">
        <v>74000</v>
      </c>
      <c r="H1045">
        <v>370000</v>
      </c>
      <c r="I1045" t="s">
        <v>2155</v>
      </c>
      <c r="J1045" t="s">
        <v>51</v>
      </c>
      <c r="K1045" t="str">
        <f t="shared" si="48"/>
        <v>May-2025</v>
      </c>
      <c r="L1045" t="s">
        <v>35</v>
      </c>
      <c r="M1045">
        <f t="shared" si="49"/>
        <v>1</v>
      </c>
      <c r="N1045" t="str">
        <f t="shared" si="50"/>
        <v>Early</v>
      </c>
      <c r="O1045" t="s">
        <v>2156</v>
      </c>
      <c r="P1045" t="s">
        <v>20</v>
      </c>
      <c r="Q1045" t="s">
        <v>216</v>
      </c>
    </row>
    <row r="1046" spans="1:17" x14ac:dyDescent="0.3">
      <c r="A1046" t="s">
        <v>73</v>
      </c>
      <c r="B1046" t="s">
        <v>2114</v>
      </c>
      <c r="C1046" t="s">
        <v>28</v>
      </c>
      <c r="D1046" t="s">
        <v>1141</v>
      </c>
      <c r="E1046">
        <v>8</v>
      </c>
      <c r="F1046" t="str">
        <f>IF(petrolpump_jbp_data[Quantity]&lt;=6,"Low",  IF(petrolpump_jbp_data[Quantity]&gt;=16,"High","Intermediate"))</f>
        <v>Intermediate</v>
      </c>
      <c r="G1046">
        <v>74000</v>
      </c>
      <c r="H1046">
        <v>592000</v>
      </c>
      <c r="I1046" t="s">
        <v>2157</v>
      </c>
      <c r="J1046" t="s">
        <v>27</v>
      </c>
      <c r="K1046" t="str">
        <f t="shared" si="48"/>
        <v>May-2025</v>
      </c>
      <c r="L1046" t="s">
        <v>73</v>
      </c>
      <c r="M1046">
        <f t="shared" si="49"/>
        <v>3</v>
      </c>
      <c r="N1046" t="str">
        <f t="shared" si="50"/>
        <v>Early</v>
      </c>
      <c r="O1046" t="s">
        <v>2158</v>
      </c>
      <c r="P1046" t="s">
        <v>26</v>
      </c>
      <c r="Q1046" t="s">
        <v>216</v>
      </c>
    </row>
    <row r="1047" spans="1:17" x14ac:dyDescent="0.3">
      <c r="A1047" t="s">
        <v>70</v>
      </c>
      <c r="B1047" t="s">
        <v>2114</v>
      </c>
      <c r="C1047" t="s">
        <v>33</v>
      </c>
      <c r="D1047" t="s">
        <v>16</v>
      </c>
      <c r="E1047">
        <v>23</v>
      </c>
      <c r="F1047" t="str">
        <f>IF(petrolpump_jbp_data[Quantity]&lt;=6,"Low",  IF(petrolpump_jbp_data[Quantity]&gt;=16,"High","Intermediate"))</f>
        <v>High</v>
      </c>
      <c r="G1047">
        <v>74000</v>
      </c>
      <c r="H1047">
        <v>1702000</v>
      </c>
      <c r="I1047" t="s">
        <v>2159</v>
      </c>
      <c r="J1047" t="s">
        <v>18</v>
      </c>
      <c r="K1047" t="str">
        <f t="shared" si="48"/>
        <v>May-2025</v>
      </c>
      <c r="L1047" t="s">
        <v>70</v>
      </c>
      <c r="M1047">
        <f t="shared" si="49"/>
        <v>1</v>
      </c>
      <c r="N1047" t="str">
        <f t="shared" si="50"/>
        <v>Early</v>
      </c>
      <c r="O1047" t="s">
        <v>2160</v>
      </c>
      <c r="P1047" t="s">
        <v>20</v>
      </c>
      <c r="Q1047" t="s">
        <v>216</v>
      </c>
    </row>
    <row r="1048" spans="1:17" x14ac:dyDescent="0.3">
      <c r="A1048" t="s">
        <v>60</v>
      </c>
      <c r="B1048" t="s">
        <v>2114</v>
      </c>
      <c r="C1048" t="s">
        <v>28</v>
      </c>
      <c r="D1048" t="s">
        <v>1654</v>
      </c>
      <c r="E1048">
        <v>9</v>
      </c>
      <c r="F1048" t="str">
        <f>IF(petrolpump_jbp_data[Quantity]&lt;=6,"Low",  IF(petrolpump_jbp_data[Quantity]&gt;=16,"High","Intermediate"))</f>
        <v>Intermediate</v>
      </c>
      <c r="G1048">
        <v>74000</v>
      </c>
      <c r="H1048">
        <v>666000</v>
      </c>
      <c r="I1048" t="s">
        <v>2161</v>
      </c>
      <c r="J1048" t="s">
        <v>62</v>
      </c>
      <c r="K1048" t="str">
        <f t="shared" si="48"/>
        <v>May-2025</v>
      </c>
      <c r="L1048" t="s">
        <v>60</v>
      </c>
      <c r="M1048">
        <f t="shared" si="49"/>
        <v>4</v>
      </c>
      <c r="N1048" t="str">
        <f t="shared" si="50"/>
        <v>Delayed</v>
      </c>
      <c r="O1048" t="s">
        <v>2162</v>
      </c>
      <c r="P1048" t="s">
        <v>20</v>
      </c>
      <c r="Q1048" t="s">
        <v>371</v>
      </c>
    </row>
    <row r="1049" spans="1:17" x14ac:dyDescent="0.3">
      <c r="A1049" t="s">
        <v>60</v>
      </c>
      <c r="B1049" t="s">
        <v>2114</v>
      </c>
      <c r="C1049" t="s">
        <v>15</v>
      </c>
      <c r="D1049" t="s">
        <v>16</v>
      </c>
      <c r="E1049">
        <v>10</v>
      </c>
      <c r="F1049" t="str">
        <f>IF(petrolpump_jbp_data[Quantity]&lt;=6,"Low",  IF(petrolpump_jbp_data[Quantity]&gt;=16,"High","Intermediate"))</f>
        <v>Intermediate</v>
      </c>
      <c r="G1049">
        <v>74000</v>
      </c>
      <c r="H1049">
        <v>740000</v>
      </c>
      <c r="I1049" t="s">
        <v>2163</v>
      </c>
      <c r="J1049" t="s">
        <v>24</v>
      </c>
      <c r="K1049" t="str">
        <f t="shared" si="48"/>
        <v>May-2025</v>
      </c>
      <c r="L1049" t="s">
        <v>60</v>
      </c>
      <c r="M1049">
        <f t="shared" si="49"/>
        <v>5</v>
      </c>
      <c r="N1049" t="str">
        <f t="shared" si="50"/>
        <v>Delayed</v>
      </c>
      <c r="O1049" t="s">
        <v>2164</v>
      </c>
      <c r="P1049" t="s">
        <v>20</v>
      </c>
      <c r="Q1049" t="s">
        <v>371</v>
      </c>
    </row>
    <row r="1050" spans="1:17" x14ac:dyDescent="0.3">
      <c r="A1050" t="s">
        <v>48</v>
      </c>
      <c r="B1050" t="s">
        <v>2114</v>
      </c>
      <c r="C1050" t="s">
        <v>15</v>
      </c>
      <c r="D1050" t="s">
        <v>608</v>
      </c>
      <c r="E1050">
        <v>6</v>
      </c>
      <c r="F1050" t="str">
        <f>IF(petrolpump_jbp_data[Quantity]&lt;=6,"Low",  IF(petrolpump_jbp_data[Quantity]&gt;=16,"High","Intermediate"))</f>
        <v>Low</v>
      </c>
      <c r="G1050">
        <v>74000</v>
      </c>
      <c r="H1050">
        <v>444000</v>
      </c>
      <c r="I1050" t="s">
        <v>2165</v>
      </c>
      <c r="J1050" t="s">
        <v>110</v>
      </c>
      <c r="K1050" t="str">
        <f t="shared" si="48"/>
        <v>May-2025</v>
      </c>
      <c r="L1050" t="s">
        <v>48</v>
      </c>
      <c r="M1050">
        <f t="shared" si="49"/>
        <v>1</v>
      </c>
      <c r="N1050" t="str">
        <f t="shared" si="50"/>
        <v>Early</v>
      </c>
      <c r="O1050" t="s">
        <v>2166</v>
      </c>
      <c r="P1050" t="s">
        <v>26</v>
      </c>
      <c r="Q1050" t="s">
        <v>216</v>
      </c>
    </row>
    <row r="1051" spans="1:17" x14ac:dyDescent="0.3">
      <c r="A1051" t="s">
        <v>51</v>
      </c>
      <c r="B1051" t="s">
        <v>2114</v>
      </c>
      <c r="C1051" t="s">
        <v>67</v>
      </c>
      <c r="D1051" t="s">
        <v>16</v>
      </c>
      <c r="E1051">
        <v>17</v>
      </c>
      <c r="F1051" t="str">
        <f>IF(petrolpump_jbp_data[Quantity]&lt;=6,"Low",  IF(petrolpump_jbp_data[Quantity]&gt;=16,"High","Intermediate"))</f>
        <v>High</v>
      </c>
      <c r="G1051">
        <v>74000</v>
      </c>
      <c r="H1051">
        <v>1258000</v>
      </c>
      <c r="I1051" t="s">
        <v>2167</v>
      </c>
      <c r="J1051" t="s">
        <v>132</v>
      </c>
      <c r="K1051" t="str">
        <f t="shared" si="48"/>
        <v>May-2025</v>
      </c>
      <c r="L1051" t="s">
        <v>51</v>
      </c>
      <c r="M1051">
        <f t="shared" si="49"/>
        <v>3</v>
      </c>
      <c r="N1051" t="str">
        <f t="shared" si="50"/>
        <v>Early</v>
      </c>
      <c r="O1051" t="s">
        <v>2168</v>
      </c>
      <c r="P1051" t="s">
        <v>20</v>
      </c>
      <c r="Q1051" t="s">
        <v>364</v>
      </c>
    </row>
    <row r="1052" spans="1:17" x14ac:dyDescent="0.3">
      <c r="A1052" t="s">
        <v>60</v>
      </c>
      <c r="B1052" t="s">
        <v>2114</v>
      </c>
      <c r="C1052" t="s">
        <v>78</v>
      </c>
      <c r="D1052" t="s">
        <v>608</v>
      </c>
      <c r="E1052">
        <v>12</v>
      </c>
      <c r="F1052" t="str">
        <f>IF(petrolpump_jbp_data[Quantity]&lt;=6,"Low",  IF(petrolpump_jbp_data[Quantity]&gt;=16,"High","Intermediate"))</f>
        <v>Intermediate</v>
      </c>
      <c r="G1052">
        <v>74000</v>
      </c>
      <c r="H1052">
        <v>888000</v>
      </c>
      <c r="I1052" t="s">
        <v>2169</v>
      </c>
      <c r="J1052" t="s">
        <v>22</v>
      </c>
      <c r="K1052" t="str">
        <f t="shared" si="48"/>
        <v>May-2025</v>
      </c>
      <c r="L1052" t="s">
        <v>60</v>
      </c>
      <c r="M1052">
        <f t="shared" si="49"/>
        <v>3</v>
      </c>
      <c r="N1052" t="str">
        <f t="shared" si="50"/>
        <v>Early</v>
      </c>
      <c r="O1052" t="s">
        <v>2170</v>
      </c>
      <c r="P1052" t="s">
        <v>20</v>
      </c>
      <c r="Q1052" t="s">
        <v>364</v>
      </c>
    </row>
    <row r="1053" spans="1:17" x14ac:dyDescent="0.3">
      <c r="A1053" t="s">
        <v>43</v>
      </c>
      <c r="B1053" t="s">
        <v>2114</v>
      </c>
      <c r="C1053" t="s">
        <v>67</v>
      </c>
      <c r="D1053" t="s">
        <v>1654</v>
      </c>
      <c r="E1053">
        <v>29</v>
      </c>
      <c r="F1053" t="str">
        <f>IF(petrolpump_jbp_data[Quantity]&lt;=6,"Low",  IF(petrolpump_jbp_data[Quantity]&gt;=16,"High","Intermediate"))</f>
        <v>High</v>
      </c>
      <c r="G1053">
        <v>74000</v>
      </c>
      <c r="H1053">
        <v>2146000</v>
      </c>
      <c r="I1053" t="s">
        <v>2171</v>
      </c>
      <c r="J1053" t="s">
        <v>65</v>
      </c>
      <c r="K1053" t="str">
        <f t="shared" si="48"/>
        <v>May-2025</v>
      </c>
      <c r="L1053" t="s">
        <v>43</v>
      </c>
      <c r="M1053">
        <f t="shared" si="49"/>
        <v>1</v>
      </c>
      <c r="N1053" t="str">
        <f t="shared" si="50"/>
        <v>Early</v>
      </c>
      <c r="O1053" t="s">
        <v>2172</v>
      </c>
      <c r="P1053" t="s">
        <v>20</v>
      </c>
      <c r="Q1053" t="s">
        <v>371</v>
      </c>
    </row>
    <row r="1054" spans="1:17" x14ac:dyDescent="0.3">
      <c r="A1054" t="s">
        <v>73</v>
      </c>
      <c r="B1054" t="s">
        <v>2114</v>
      </c>
      <c r="C1054" t="s">
        <v>78</v>
      </c>
      <c r="D1054" t="s">
        <v>16</v>
      </c>
      <c r="E1054">
        <v>25</v>
      </c>
      <c r="F1054" t="str">
        <f>IF(petrolpump_jbp_data[Quantity]&lt;=6,"Low",  IF(petrolpump_jbp_data[Quantity]&gt;=16,"High","Intermediate"))</f>
        <v>High</v>
      </c>
      <c r="G1054">
        <v>74000</v>
      </c>
      <c r="H1054">
        <v>1850000</v>
      </c>
      <c r="I1054" t="s">
        <v>2173</v>
      </c>
      <c r="J1054" t="s">
        <v>27</v>
      </c>
      <c r="K1054" t="str">
        <f t="shared" si="48"/>
        <v>May-2025</v>
      </c>
      <c r="L1054" t="s">
        <v>73</v>
      </c>
      <c r="M1054">
        <f t="shared" si="49"/>
        <v>3</v>
      </c>
      <c r="N1054" t="str">
        <f t="shared" si="50"/>
        <v>Early</v>
      </c>
      <c r="O1054" t="s">
        <v>2174</v>
      </c>
      <c r="P1054" t="s">
        <v>26</v>
      </c>
      <c r="Q1054" t="s">
        <v>364</v>
      </c>
    </row>
    <row r="1055" spans="1:17" x14ac:dyDescent="0.3">
      <c r="A1055" t="s">
        <v>51</v>
      </c>
      <c r="B1055" t="s">
        <v>2114</v>
      </c>
      <c r="C1055" t="s">
        <v>15</v>
      </c>
      <c r="D1055" t="s">
        <v>1654</v>
      </c>
      <c r="E1055">
        <v>7</v>
      </c>
      <c r="F1055" t="str">
        <f>IF(petrolpump_jbp_data[Quantity]&lt;=6,"Low",  IF(petrolpump_jbp_data[Quantity]&gt;=16,"High","Intermediate"))</f>
        <v>Intermediate</v>
      </c>
      <c r="G1055">
        <v>74000</v>
      </c>
      <c r="H1055">
        <v>518000</v>
      </c>
      <c r="I1055" t="s">
        <v>2175</v>
      </c>
      <c r="J1055" t="s">
        <v>96</v>
      </c>
      <c r="K1055" t="str">
        <f t="shared" si="48"/>
        <v>May-2025</v>
      </c>
      <c r="L1055" t="s">
        <v>51</v>
      </c>
      <c r="M1055">
        <f t="shared" si="49"/>
        <v>2</v>
      </c>
      <c r="N1055" t="str">
        <f t="shared" si="50"/>
        <v>Early</v>
      </c>
      <c r="O1055" t="s">
        <v>2176</v>
      </c>
      <c r="P1055" t="s">
        <v>26</v>
      </c>
      <c r="Q1055" t="s">
        <v>216</v>
      </c>
    </row>
    <row r="1056" spans="1:17" x14ac:dyDescent="0.3">
      <c r="A1056" t="s">
        <v>80</v>
      </c>
      <c r="B1056" t="s">
        <v>2114</v>
      </c>
      <c r="C1056" t="s">
        <v>94</v>
      </c>
      <c r="D1056" t="s">
        <v>608</v>
      </c>
      <c r="E1056">
        <v>20</v>
      </c>
      <c r="F1056" t="str">
        <f>IF(petrolpump_jbp_data[Quantity]&lt;=6,"Low",  IF(petrolpump_jbp_data[Quantity]&gt;=16,"High","Intermediate"))</f>
        <v>High</v>
      </c>
      <c r="G1056">
        <v>74000</v>
      </c>
      <c r="H1056">
        <v>1480000</v>
      </c>
      <c r="I1056" t="s">
        <v>2177</v>
      </c>
      <c r="J1056" t="s">
        <v>112</v>
      </c>
      <c r="K1056" t="str">
        <f t="shared" si="48"/>
        <v>May-2025</v>
      </c>
      <c r="L1056" t="s">
        <v>80</v>
      </c>
      <c r="M1056">
        <f t="shared" si="49"/>
        <v>2</v>
      </c>
      <c r="N1056" t="str">
        <f t="shared" si="50"/>
        <v>Early</v>
      </c>
      <c r="O1056" t="s">
        <v>2178</v>
      </c>
      <c r="P1056" t="s">
        <v>26</v>
      </c>
      <c r="Q1056" t="s">
        <v>364</v>
      </c>
    </row>
    <row r="1057" spans="1:17" x14ac:dyDescent="0.3">
      <c r="A1057" t="s">
        <v>18</v>
      </c>
      <c r="B1057" t="s">
        <v>2114</v>
      </c>
      <c r="C1057" t="s">
        <v>41</v>
      </c>
      <c r="D1057" t="s">
        <v>608</v>
      </c>
      <c r="E1057">
        <v>14</v>
      </c>
      <c r="F1057" t="str">
        <f>IF(petrolpump_jbp_data[Quantity]&lt;=6,"Low",  IF(petrolpump_jbp_data[Quantity]&gt;=16,"High","Intermediate"))</f>
        <v>Intermediate</v>
      </c>
      <c r="G1057">
        <v>74000</v>
      </c>
      <c r="H1057">
        <v>1036000</v>
      </c>
      <c r="I1057" t="s">
        <v>2179</v>
      </c>
      <c r="J1057" t="s">
        <v>40</v>
      </c>
      <c r="K1057" t="str">
        <f t="shared" si="48"/>
        <v>May-2025</v>
      </c>
      <c r="L1057" t="s">
        <v>18</v>
      </c>
      <c r="M1057">
        <f t="shared" si="49"/>
        <v>1</v>
      </c>
      <c r="N1057" t="str">
        <f t="shared" si="50"/>
        <v>Early</v>
      </c>
      <c r="O1057" t="s">
        <v>2180</v>
      </c>
      <c r="P1057" t="s">
        <v>26</v>
      </c>
      <c r="Q1057" t="s">
        <v>364</v>
      </c>
    </row>
    <row r="1058" spans="1:17" x14ac:dyDescent="0.3">
      <c r="A1058" t="s">
        <v>84</v>
      </c>
      <c r="B1058" t="s">
        <v>2114</v>
      </c>
      <c r="C1058" t="s">
        <v>33</v>
      </c>
      <c r="D1058" t="s">
        <v>1141</v>
      </c>
      <c r="E1058">
        <v>24</v>
      </c>
      <c r="F1058" t="str">
        <f>IF(petrolpump_jbp_data[Quantity]&lt;=6,"Low",  IF(petrolpump_jbp_data[Quantity]&gt;=16,"High","Intermediate"))</f>
        <v>High</v>
      </c>
      <c r="G1058">
        <v>74000</v>
      </c>
      <c r="H1058">
        <v>1776000</v>
      </c>
      <c r="I1058" t="s">
        <v>2181</v>
      </c>
      <c r="J1058" t="s">
        <v>86</v>
      </c>
      <c r="K1058" t="str">
        <f t="shared" si="48"/>
        <v>May-2025</v>
      </c>
      <c r="L1058" t="s">
        <v>84</v>
      </c>
      <c r="M1058">
        <f t="shared" si="49"/>
        <v>3</v>
      </c>
      <c r="N1058" t="str">
        <f t="shared" si="50"/>
        <v>Early</v>
      </c>
      <c r="O1058" t="s">
        <v>2182</v>
      </c>
      <c r="P1058" t="s">
        <v>26</v>
      </c>
      <c r="Q1058" t="s">
        <v>216</v>
      </c>
    </row>
    <row r="1059" spans="1:17" x14ac:dyDescent="0.3">
      <c r="A1059" t="s">
        <v>132</v>
      </c>
      <c r="B1059" t="s">
        <v>2114</v>
      </c>
      <c r="C1059" t="s">
        <v>78</v>
      </c>
      <c r="D1059" t="s">
        <v>1654</v>
      </c>
      <c r="E1059">
        <v>5</v>
      </c>
      <c r="F1059" t="str">
        <f>IF(petrolpump_jbp_data[Quantity]&lt;=6,"Low",  IF(petrolpump_jbp_data[Quantity]&gt;=16,"High","Intermediate"))</f>
        <v>Low</v>
      </c>
      <c r="G1059">
        <v>74000</v>
      </c>
      <c r="H1059">
        <v>370000</v>
      </c>
      <c r="I1059" t="s">
        <v>2183</v>
      </c>
      <c r="J1059" t="s">
        <v>73</v>
      </c>
      <c r="K1059" t="str">
        <f t="shared" si="48"/>
        <v>May-2025</v>
      </c>
      <c r="L1059" t="s">
        <v>132</v>
      </c>
      <c r="M1059">
        <f t="shared" si="49"/>
        <v>1</v>
      </c>
      <c r="N1059" t="str">
        <f t="shared" si="50"/>
        <v>Early</v>
      </c>
      <c r="O1059" t="s">
        <v>2184</v>
      </c>
      <c r="P1059" t="s">
        <v>26</v>
      </c>
      <c r="Q1059" t="s">
        <v>216</v>
      </c>
    </row>
    <row r="1060" spans="1:17" x14ac:dyDescent="0.3">
      <c r="A1060" t="s">
        <v>51</v>
      </c>
      <c r="B1060" t="s">
        <v>2114</v>
      </c>
      <c r="C1060" t="s">
        <v>15</v>
      </c>
      <c r="D1060" t="s">
        <v>608</v>
      </c>
      <c r="E1060">
        <v>25</v>
      </c>
      <c r="F1060" t="str">
        <f>IF(petrolpump_jbp_data[Quantity]&lt;=6,"Low",  IF(petrolpump_jbp_data[Quantity]&gt;=16,"High","Intermediate"))</f>
        <v>High</v>
      </c>
      <c r="G1060">
        <v>74000</v>
      </c>
      <c r="H1060">
        <v>1850000</v>
      </c>
      <c r="I1060" t="s">
        <v>2185</v>
      </c>
      <c r="J1060" t="s">
        <v>132</v>
      </c>
      <c r="K1060" t="str">
        <f t="shared" si="48"/>
        <v>May-2025</v>
      </c>
      <c r="L1060" t="s">
        <v>51</v>
      </c>
      <c r="M1060">
        <f t="shared" si="49"/>
        <v>3</v>
      </c>
      <c r="N1060" t="str">
        <f t="shared" si="50"/>
        <v>Early</v>
      </c>
      <c r="O1060" t="s">
        <v>2186</v>
      </c>
      <c r="P1060" t="s">
        <v>26</v>
      </c>
      <c r="Q1060" t="s">
        <v>364</v>
      </c>
    </row>
    <row r="1061" spans="1:17" x14ac:dyDescent="0.3">
      <c r="A1061" t="s">
        <v>98</v>
      </c>
      <c r="B1061" t="s">
        <v>2114</v>
      </c>
      <c r="C1061" t="s">
        <v>41</v>
      </c>
      <c r="D1061" t="s">
        <v>608</v>
      </c>
      <c r="E1061">
        <v>17</v>
      </c>
      <c r="F1061" t="str">
        <f>IF(petrolpump_jbp_data[Quantity]&lt;=6,"Low",  IF(petrolpump_jbp_data[Quantity]&gt;=16,"High","Intermediate"))</f>
        <v>High</v>
      </c>
      <c r="G1061">
        <v>74000</v>
      </c>
      <c r="H1061">
        <v>1258000</v>
      </c>
      <c r="I1061" t="s">
        <v>2187</v>
      </c>
      <c r="J1061" t="s">
        <v>100</v>
      </c>
      <c r="K1061" t="str">
        <f t="shared" si="48"/>
        <v>April-2025</v>
      </c>
      <c r="L1061" t="s">
        <v>98</v>
      </c>
      <c r="M1061">
        <f t="shared" si="49"/>
        <v>4</v>
      </c>
      <c r="N1061" t="str">
        <f t="shared" si="50"/>
        <v>Delayed</v>
      </c>
      <c r="O1061" t="s">
        <v>2188</v>
      </c>
      <c r="P1061" t="s">
        <v>26</v>
      </c>
      <c r="Q1061" t="s">
        <v>216</v>
      </c>
    </row>
    <row r="1062" spans="1:17" x14ac:dyDescent="0.3">
      <c r="A1062" t="s">
        <v>96</v>
      </c>
      <c r="B1062" t="s">
        <v>2114</v>
      </c>
      <c r="C1062" t="s">
        <v>28</v>
      </c>
      <c r="D1062" t="s">
        <v>608</v>
      </c>
      <c r="E1062">
        <v>10</v>
      </c>
      <c r="F1062" t="str">
        <f>IF(petrolpump_jbp_data[Quantity]&lt;=6,"Low",  IF(petrolpump_jbp_data[Quantity]&gt;=16,"High","Intermediate"))</f>
        <v>Intermediate</v>
      </c>
      <c r="G1062">
        <v>74000</v>
      </c>
      <c r="H1062">
        <v>740000</v>
      </c>
      <c r="I1062" t="s">
        <v>2189</v>
      </c>
      <c r="J1062" t="s">
        <v>27</v>
      </c>
      <c r="K1062" t="str">
        <f t="shared" si="48"/>
        <v>May-2025</v>
      </c>
      <c r="L1062" t="s">
        <v>96</v>
      </c>
      <c r="M1062">
        <f t="shared" si="49"/>
        <v>5</v>
      </c>
      <c r="N1062" t="str">
        <f t="shared" si="50"/>
        <v>Delayed</v>
      </c>
      <c r="O1062" t="s">
        <v>2190</v>
      </c>
      <c r="P1062" t="s">
        <v>26</v>
      </c>
      <c r="Q1062" t="s">
        <v>216</v>
      </c>
    </row>
    <row r="1063" spans="1:17" x14ac:dyDescent="0.3">
      <c r="A1063" t="s">
        <v>51</v>
      </c>
      <c r="B1063" t="s">
        <v>2114</v>
      </c>
      <c r="C1063" t="s">
        <v>15</v>
      </c>
      <c r="D1063" t="s">
        <v>1654</v>
      </c>
      <c r="E1063">
        <v>21</v>
      </c>
      <c r="F1063" t="str">
        <f>IF(petrolpump_jbp_data[Quantity]&lt;=6,"Low",  IF(petrolpump_jbp_data[Quantity]&gt;=16,"High","Intermediate"))</f>
        <v>High</v>
      </c>
      <c r="G1063">
        <v>74000</v>
      </c>
      <c r="H1063">
        <v>1554000</v>
      </c>
      <c r="I1063" t="s">
        <v>2191</v>
      </c>
      <c r="J1063" t="s">
        <v>73</v>
      </c>
      <c r="K1063" t="str">
        <f t="shared" si="48"/>
        <v>May-2025</v>
      </c>
      <c r="L1063" t="s">
        <v>51</v>
      </c>
      <c r="M1063">
        <f t="shared" si="49"/>
        <v>4</v>
      </c>
      <c r="N1063" t="str">
        <f t="shared" si="50"/>
        <v>Delayed</v>
      </c>
      <c r="O1063" t="s">
        <v>2192</v>
      </c>
      <c r="P1063" t="s">
        <v>20</v>
      </c>
      <c r="Q1063" t="s">
        <v>371</v>
      </c>
    </row>
    <row r="1064" spans="1:17" x14ac:dyDescent="0.3">
      <c r="A1064" t="s">
        <v>13</v>
      </c>
      <c r="B1064" t="s">
        <v>2114</v>
      </c>
      <c r="C1064" t="s">
        <v>46</v>
      </c>
      <c r="D1064" t="s">
        <v>608</v>
      </c>
      <c r="E1064">
        <v>5</v>
      </c>
      <c r="F1064" t="str">
        <f>IF(petrolpump_jbp_data[Quantity]&lt;=6,"Low",  IF(petrolpump_jbp_data[Quantity]&gt;=16,"High","Intermediate"))</f>
        <v>Low</v>
      </c>
      <c r="G1064">
        <v>74000</v>
      </c>
      <c r="H1064">
        <v>370000</v>
      </c>
      <c r="I1064" t="s">
        <v>2193</v>
      </c>
      <c r="J1064" t="s">
        <v>18</v>
      </c>
      <c r="K1064" t="str">
        <f t="shared" si="48"/>
        <v>May-2025</v>
      </c>
      <c r="L1064" t="s">
        <v>13</v>
      </c>
      <c r="M1064">
        <f t="shared" si="49"/>
        <v>5</v>
      </c>
      <c r="N1064" t="str">
        <f t="shared" si="50"/>
        <v>Delayed</v>
      </c>
      <c r="O1064" t="s">
        <v>2194</v>
      </c>
      <c r="P1064" t="s">
        <v>26</v>
      </c>
      <c r="Q1064" t="s">
        <v>216</v>
      </c>
    </row>
    <row r="1065" spans="1:17" x14ac:dyDescent="0.3">
      <c r="A1065" t="s">
        <v>43</v>
      </c>
      <c r="B1065" t="s">
        <v>2114</v>
      </c>
      <c r="C1065" t="s">
        <v>15</v>
      </c>
      <c r="D1065" t="s">
        <v>1654</v>
      </c>
      <c r="E1065">
        <v>10</v>
      </c>
      <c r="F1065" t="str">
        <f>IF(petrolpump_jbp_data[Quantity]&lt;=6,"Low",  IF(petrolpump_jbp_data[Quantity]&gt;=16,"High","Intermediate"))</f>
        <v>Intermediate</v>
      </c>
      <c r="G1065">
        <v>74000</v>
      </c>
      <c r="H1065">
        <v>740000</v>
      </c>
      <c r="I1065" t="s">
        <v>2195</v>
      </c>
      <c r="J1065" t="s">
        <v>65</v>
      </c>
      <c r="K1065" t="str">
        <f t="shared" si="48"/>
        <v>May-2025</v>
      </c>
      <c r="L1065" t="s">
        <v>43</v>
      </c>
      <c r="M1065">
        <f t="shared" si="49"/>
        <v>1</v>
      </c>
      <c r="N1065" t="str">
        <f t="shared" si="50"/>
        <v>Early</v>
      </c>
      <c r="O1065" t="s">
        <v>2196</v>
      </c>
      <c r="P1065" t="s">
        <v>20</v>
      </c>
      <c r="Q1065" t="s">
        <v>364</v>
      </c>
    </row>
    <row r="1066" spans="1:17" x14ac:dyDescent="0.3">
      <c r="A1066" t="s">
        <v>13</v>
      </c>
      <c r="B1066" t="s">
        <v>2114</v>
      </c>
      <c r="C1066" t="s">
        <v>78</v>
      </c>
      <c r="D1066" t="s">
        <v>16</v>
      </c>
      <c r="E1066">
        <v>14</v>
      </c>
      <c r="F1066" t="str">
        <f>IF(petrolpump_jbp_data[Quantity]&lt;=6,"Low",  IF(petrolpump_jbp_data[Quantity]&gt;=16,"High","Intermediate"))</f>
        <v>Intermediate</v>
      </c>
      <c r="G1066">
        <v>74000</v>
      </c>
      <c r="H1066">
        <v>1036000</v>
      </c>
      <c r="I1066" t="s">
        <v>2197</v>
      </c>
      <c r="J1066" t="s">
        <v>62</v>
      </c>
      <c r="K1066" t="str">
        <f t="shared" si="48"/>
        <v>May-2025</v>
      </c>
      <c r="L1066" t="s">
        <v>13</v>
      </c>
      <c r="M1066">
        <f t="shared" si="49"/>
        <v>2</v>
      </c>
      <c r="N1066" t="str">
        <f t="shared" si="50"/>
        <v>Early</v>
      </c>
      <c r="O1066" t="s">
        <v>2198</v>
      </c>
      <c r="P1066" t="s">
        <v>26</v>
      </c>
      <c r="Q1066" t="s">
        <v>371</v>
      </c>
    </row>
    <row r="1067" spans="1:17" x14ac:dyDescent="0.3">
      <c r="A1067" t="s">
        <v>22</v>
      </c>
      <c r="B1067" t="s">
        <v>2114</v>
      </c>
      <c r="C1067" t="s">
        <v>28</v>
      </c>
      <c r="D1067" t="s">
        <v>1141</v>
      </c>
      <c r="E1067">
        <v>11</v>
      </c>
      <c r="F1067" t="str">
        <f>IF(petrolpump_jbp_data[Quantity]&lt;=6,"Low",  IF(petrolpump_jbp_data[Quantity]&gt;=16,"High","Intermediate"))</f>
        <v>Intermediate</v>
      </c>
      <c r="G1067">
        <v>74000</v>
      </c>
      <c r="H1067">
        <v>814000</v>
      </c>
      <c r="I1067" t="s">
        <v>2199</v>
      </c>
      <c r="J1067" t="s">
        <v>62</v>
      </c>
      <c r="K1067" t="str">
        <f t="shared" si="48"/>
        <v>May-2025</v>
      </c>
      <c r="L1067" t="s">
        <v>22</v>
      </c>
      <c r="M1067">
        <f t="shared" si="49"/>
        <v>1</v>
      </c>
      <c r="N1067" t="str">
        <f t="shared" si="50"/>
        <v>Early</v>
      </c>
      <c r="O1067" t="s">
        <v>2200</v>
      </c>
      <c r="P1067" t="s">
        <v>20</v>
      </c>
      <c r="Q1067" t="s">
        <v>371</v>
      </c>
    </row>
    <row r="1068" spans="1:17" x14ac:dyDescent="0.3">
      <c r="A1068" t="s">
        <v>43</v>
      </c>
      <c r="B1068" t="s">
        <v>2114</v>
      </c>
      <c r="C1068" t="s">
        <v>28</v>
      </c>
      <c r="D1068" t="s">
        <v>1141</v>
      </c>
      <c r="E1068">
        <v>23</v>
      </c>
      <c r="F1068" t="str">
        <f>IF(petrolpump_jbp_data[Quantity]&lt;=6,"Low",  IF(petrolpump_jbp_data[Quantity]&gt;=16,"High","Intermediate"))</f>
        <v>High</v>
      </c>
      <c r="G1068">
        <v>74000</v>
      </c>
      <c r="H1068">
        <v>1702000</v>
      </c>
      <c r="I1068" t="s">
        <v>2201</v>
      </c>
      <c r="J1068" t="s">
        <v>65</v>
      </c>
      <c r="K1068" t="str">
        <f t="shared" si="48"/>
        <v>May-2025</v>
      </c>
      <c r="L1068" t="s">
        <v>43</v>
      </c>
      <c r="M1068">
        <f t="shared" si="49"/>
        <v>1</v>
      </c>
      <c r="N1068" t="str">
        <f t="shared" si="50"/>
        <v>Early</v>
      </c>
      <c r="O1068" t="s">
        <v>2202</v>
      </c>
      <c r="P1068" t="s">
        <v>20</v>
      </c>
      <c r="Q1068" t="s">
        <v>371</v>
      </c>
    </row>
    <row r="1069" spans="1:17" x14ac:dyDescent="0.3">
      <c r="A1069" t="s">
        <v>84</v>
      </c>
      <c r="B1069" t="s">
        <v>2114</v>
      </c>
      <c r="C1069" t="s">
        <v>46</v>
      </c>
      <c r="D1069" t="s">
        <v>1654</v>
      </c>
      <c r="E1069">
        <v>27</v>
      </c>
      <c r="F1069" t="str">
        <f>IF(petrolpump_jbp_data[Quantity]&lt;=6,"Low",  IF(petrolpump_jbp_data[Quantity]&gt;=16,"High","Intermediate"))</f>
        <v>High</v>
      </c>
      <c r="G1069">
        <v>74000</v>
      </c>
      <c r="H1069">
        <v>1998000</v>
      </c>
      <c r="I1069" t="s">
        <v>2203</v>
      </c>
      <c r="J1069" t="s">
        <v>112</v>
      </c>
      <c r="K1069" t="str">
        <f t="shared" si="48"/>
        <v>May-2025</v>
      </c>
      <c r="L1069" t="s">
        <v>84</v>
      </c>
      <c r="M1069">
        <f t="shared" si="49"/>
        <v>4</v>
      </c>
      <c r="N1069" t="str">
        <f t="shared" si="50"/>
        <v>Delayed</v>
      </c>
      <c r="O1069" t="s">
        <v>2204</v>
      </c>
      <c r="P1069" t="s">
        <v>20</v>
      </c>
      <c r="Q1069" t="s">
        <v>371</v>
      </c>
    </row>
    <row r="1070" spans="1:17" x14ac:dyDescent="0.3">
      <c r="A1070" t="s">
        <v>51</v>
      </c>
      <c r="B1070" t="s">
        <v>2114</v>
      </c>
      <c r="C1070" t="s">
        <v>46</v>
      </c>
      <c r="D1070" t="s">
        <v>16</v>
      </c>
      <c r="E1070">
        <v>22</v>
      </c>
      <c r="F1070" t="str">
        <f>IF(petrolpump_jbp_data[Quantity]&lt;=6,"Low",  IF(petrolpump_jbp_data[Quantity]&gt;=16,"High","Intermediate"))</f>
        <v>High</v>
      </c>
      <c r="G1070">
        <v>74000</v>
      </c>
      <c r="H1070">
        <v>1628000</v>
      </c>
      <c r="I1070" t="s">
        <v>2205</v>
      </c>
      <c r="J1070" t="s">
        <v>73</v>
      </c>
      <c r="K1070" t="str">
        <f t="shared" si="48"/>
        <v>May-2025</v>
      </c>
      <c r="L1070" t="s">
        <v>51</v>
      </c>
      <c r="M1070">
        <f t="shared" si="49"/>
        <v>4</v>
      </c>
      <c r="N1070" t="str">
        <f t="shared" si="50"/>
        <v>Delayed</v>
      </c>
      <c r="O1070" t="s">
        <v>2206</v>
      </c>
      <c r="P1070" t="s">
        <v>26</v>
      </c>
      <c r="Q1070" t="s">
        <v>364</v>
      </c>
    </row>
    <row r="1071" spans="1:17" x14ac:dyDescent="0.3">
      <c r="A1071" t="s">
        <v>60</v>
      </c>
      <c r="B1071" t="s">
        <v>2114</v>
      </c>
      <c r="C1071" t="s">
        <v>46</v>
      </c>
      <c r="D1071" t="s">
        <v>1141</v>
      </c>
      <c r="E1071">
        <v>11</v>
      </c>
      <c r="F1071" t="str">
        <f>IF(petrolpump_jbp_data[Quantity]&lt;=6,"Low",  IF(petrolpump_jbp_data[Quantity]&gt;=16,"High","Intermediate"))</f>
        <v>Intermediate</v>
      </c>
      <c r="G1071">
        <v>74000</v>
      </c>
      <c r="H1071">
        <v>814000</v>
      </c>
      <c r="I1071" t="s">
        <v>2207</v>
      </c>
      <c r="J1071" t="s">
        <v>24</v>
      </c>
      <c r="K1071" t="str">
        <f t="shared" si="48"/>
        <v>May-2025</v>
      </c>
      <c r="L1071" t="s">
        <v>60</v>
      </c>
      <c r="M1071">
        <f t="shared" si="49"/>
        <v>5</v>
      </c>
      <c r="N1071" t="str">
        <f t="shared" si="50"/>
        <v>Delayed</v>
      </c>
      <c r="O1071" t="s">
        <v>2208</v>
      </c>
      <c r="P1071" t="s">
        <v>26</v>
      </c>
      <c r="Q1071" t="s">
        <v>371</v>
      </c>
    </row>
    <row r="1072" spans="1:17" x14ac:dyDescent="0.3">
      <c r="A1072" t="s">
        <v>112</v>
      </c>
      <c r="B1072" t="s">
        <v>2114</v>
      </c>
      <c r="C1072" t="s">
        <v>28</v>
      </c>
      <c r="D1072" t="s">
        <v>1141</v>
      </c>
      <c r="E1072">
        <v>5</v>
      </c>
      <c r="F1072" t="str">
        <f>IF(petrolpump_jbp_data[Quantity]&lt;=6,"Low",  IF(petrolpump_jbp_data[Quantity]&gt;=16,"High","Intermediate"))</f>
        <v>Low</v>
      </c>
      <c r="G1072">
        <v>74000</v>
      </c>
      <c r="H1072">
        <v>370000</v>
      </c>
      <c r="I1072" t="s">
        <v>2209</v>
      </c>
      <c r="J1072" t="s">
        <v>157</v>
      </c>
      <c r="K1072" t="str">
        <f t="shared" si="48"/>
        <v>April-2025</v>
      </c>
      <c r="L1072" t="s">
        <v>112</v>
      </c>
      <c r="M1072">
        <f t="shared" si="49"/>
        <v>3</v>
      </c>
      <c r="N1072" t="str">
        <f t="shared" si="50"/>
        <v>Early</v>
      </c>
      <c r="O1072" t="s">
        <v>2210</v>
      </c>
      <c r="P1072" t="s">
        <v>26</v>
      </c>
      <c r="Q1072" t="s">
        <v>364</v>
      </c>
    </row>
    <row r="1073" spans="1:17" x14ac:dyDescent="0.3">
      <c r="A1073" t="s">
        <v>73</v>
      </c>
      <c r="B1073" t="s">
        <v>2114</v>
      </c>
      <c r="C1073" t="s">
        <v>78</v>
      </c>
      <c r="D1073" t="s">
        <v>1654</v>
      </c>
      <c r="E1073">
        <v>13</v>
      </c>
      <c r="F1073" t="str">
        <f>IF(petrolpump_jbp_data[Quantity]&lt;=6,"Low",  IF(petrolpump_jbp_data[Quantity]&gt;=16,"High","Intermediate"))</f>
        <v>Intermediate</v>
      </c>
      <c r="G1073">
        <v>74000</v>
      </c>
      <c r="H1073">
        <v>962000</v>
      </c>
      <c r="I1073" t="s">
        <v>2211</v>
      </c>
      <c r="J1073" t="s">
        <v>48</v>
      </c>
      <c r="K1073" t="str">
        <f t="shared" si="48"/>
        <v>May-2025</v>
      </c>
      <c r="L1073" t="s">
        <v>73</v>
      </c>
      <c r="M1073">
        <f t="shared" si="49"/>
        <v>4</v>
      </c>
      <c r="N1073" t="str">
        <f t="shared" si="50"/>
        <v>Delayed</v>
      </c>
      <c r="O1073" t="s">
        <v>2212</v>
      </c>
      <c r="P1073" t="s">
        <v>20</v>
      </c>
      <c r="Q1073" t="s">
        <v>364</v>
      </c>
    </row>
    <row r="1074" spans="1:17" x14ac:dyDescent="0.3">
      <c r="A1074" t="s">
        <v>73</v>
      </c>
      <c r="B1074" t="s">
        <v>2114</v>
      </c>
      <c r="C1074" t="s">
        <v>46</v>
      </c>
      <c r="D1074" t="s">
        <v>608</v>
      </c>
      <c r="E1074">
        <v>19</v>
      </c>
      <c r="F1074" t="str">
        <f>IF(petrolpump_jbp_data[Quantity]&lt;=6,"Low",  IF(petrolpump_jbp_data[Quantity]&gt;=16,"High","Intermediate"))</f>
        <v>High</v>
      </c>
      <c r="G1074">
        <v>74000</v>
      </c>
      <c r="H1074">
        <v>1406000</v>
      </c>
      <c r="I1074" t="s">
        <v>2213</v>
      </c>
      <c r="J1074" t="s">
        <v>48</v>
      </c>
      <c r="K1074" t="str">
        <f t="shared" si="48"/>
        <v>May-2025</v>
      </c>
      <c r="L1074" t="s">
        <v>73</v>
      </c>
      <c r="M1074">
        <f t="shared" si="49"/>
        <v>4</v>
      </c>
      <c r="N1074" t="str">
        <f t="shared" si="50"/>
        <v>Delayed</v>
      </c>
      <c r="O1074" t="s">
        <v>2214</v>
      </c>
      <c r="P1074" t="s">
        <v>20</v>
      </c>
      <c r="Q1074" t="s">
        <v>364</v>
      </c>
    </row>
    <row r="1075" spans="1:17" x14ac:dyDescent="0.3">
      <c r="A1075" t="s">
        <v>60</v>
      </c>
      <c r="B1075" t="s">
        <v>2114</v>
      </c>
      <c r="C1075" t="s">
        <v>67</v>
      </c>
      <c r="D1075" t="s">
        <v>608</v>
      </c>
      <c r="E1075">
        <v>30</v>
      </c>
      <c r="F1075" t="str">
        <f>IF(petrolpump_jbp_data[Quantity]&lt;=6,"Low",  IF(petrolpump_jbp_data[Quantity]&gt;=16,"High","Intermediate"))</f>
        <v>High</v>
      </c>
      <c r="G1075">
        <v>74000</v>
      </c>
      <c r="H1075">
        <v>2220000</v>
      </c>
      <c r="I1075" t="s">
        <v>2215</v>
      </c>
      <c r="J1075" t="s">
        <v>13</v>
      </c>
      <c r="K1075" t="str">
        <f t="shared" si="48"/>
        <v>May-2025</v>
      </c>
      <c r="L1075" t="s">
        <v>60</v>
      </c>
      <c r="M1075">
        <f t="shared" si="49"/>
        <v>2</v>
      </c>
      <c r="N1075" t="str">
        <f t="shared" si="50"/>
        <v>Early</v>
      </c>
      <c r="O1075" t="s">
        <v>2216</v>
      </c>
      <c r="P1075" t="s">
        <v>20</v>
      </c>
      <c r="Q1075" t="s">
        <v>364</v>
      </c>
    </row>
    <row r="1076" spans="1:17" x14ac:dyDescent="0.3">
      <c r="A1076" t="s">
        <v>45</v>
      </c>
      <c r="B1076" t="s">
        <v>2114</v>
      </c>
      <c r="C1076" t="s">
        <v>15</v>
      </c>
      <c r="D1076" t="s">
        <v>16</v>
      </c>
      <c r="E1076">
        <v>30</v>
      </c>
      <c r="F1076" t="str">
        <f>IF(petrolpump_jbp_data[Quantity]&lt;=6,"Low",  IF(petrolpump_jbp_data[Quantity]&gt;=16,"High","Intermediate"))</f>
        <v>High</v>
      </c>
      <c r="G1076">
        <v>74000</v>
      </c>
      <c r="H1076">
        <v>2220000</v>
      </c>
      <c r="I1076" t="s">
        <v>2217</v>
      </c>
      <c r="J1076" t="s">
        <v>27</v>
      </c>
      <c r="K1076" t="str">
        <f t="shared" si="48"/>
        <v>May-2025</v>
      </c>
      <c r="L1076" t="s">
        <v>45</v>
      </c>
      <c r="M1076">
        <f t="shared" si="49"/>
        <v>1</v>
      </c>
      <c r="N1076" t="str">
        <f t="shared" si="50"/>
        <v>Early</v>
      </c>
      <c r="O1076" t="s">
        <v>2218</v>
      </c>
      <c r="P1076" t="s">
        <v>26</v>
      </c>
      <c r="Q1076" t="s">
        <v>364</v>
      </c>
    </row>
    <row r="1077" spans="1:17" x14ac:dyDescent="0.3">
      <c r="A1077" t="s">
        <v>60</v>
      </c>
      <c r="B1077" t="s">
        <v>2114</v>
      </c>
      <c r="C1077" t="s">
        <v>46</v>
      </c>
      <c r="D1077" t="s">
        <v>1141</v>
      </c>
      <c r="E1077">
        <v>21</v>
      </c>
      <c r="F1077" t="str">
        <f>IF(petrolpump_jbp_data[Quantity]&lt;=6,"Low",  IF(petrolpump_jbp_data[Quantity]&gt;=16,"High","Intermediate"))</f>
        <v>High</v>
      </c>
      <c r="G1077">
        <v>74000</v>
      </c>
      <c r="H1077">
        <v>1554000</v>
      </c>
      <c r="I1077" t="s">
        <v>2219</v>
      </c>
      <c r="J1077" t="s">
        <v>179</v>
      </c>
      <c r="K1077" t="str">
        <f t="shared" si="48"/>
        <v>May-2025</v>
      </c>
      <c r="L1077" t="s">
        <v>60</v>
      </c>
      <c r="M1077">
        <f t="shared" si="49"/>
        <v>1</v>
      </c>
      <c r="N1077" t="str">
        <f t="shared" si="50"/>
        <v>Early</v>
      </c>
      <c r="O1077" t="s">
        <v>2220</v>
      </c>
      <c r="P1077" t="s">
        <v>26</v>
      </c>
      <c r="Q1077" t="s">
        <v>371</v>
      </c>
    </row>
    <row r="1078" spans="1:17" x14ac:dyDescent="0.3">
      <c r="A1078" t="s">
        <v>37</v>
      </c>
      <c r="B1078" t="s">
        <v>2114</v>
      </c>
      <c r="C1078" t="s">
        <v>41</v>
      </c>
      <c r="D1078" t="s">
        <v>1141</v>
      </c>
      <c r="E1078">
        <v>18</v>
      </c>
      <c r="F1078" t="str">
        <f>IF(petrolpump_jbp_data[Quantity]&lt;=6,"Low",  IF(petrolpump_jbp_data[Quantity]&gt;=16,"High","Intermediate"))</f>
        <v>High</v>
      </c>
      <c r="G1078">
        <v>74000</v>
      </c>
      <c r="H1078">
        <v>1332000</v>
      </c>
      <c r="I1078" t="s">
        <v>2221</v>
      </c>
      <c r="J1078" t="s">
        <v>58</v>
      </c>
      <c r="K1078" t="str">
        <f t="shared" si="48"/>
        <v>May-2025</v>
      </c>
      <c r="L1078" t="s">
        <v>37</v>
      </c>
      <c r="M1078">
        <f t="shared" si="49"/>
        <v>3</v>
      </c>
      <c r="N1078" t="str">
        <f t="shared" si="50"/>
        <v>Early</v>
      </c>
      <c r="O1078" t="s">
        <v>2222</v>
      </c>
      <c r="P1078" t="s">
        <v>20</v>
      </c>
      <c r="Q1078" t="s">
        <v>371</v>
      </c>
    </row>
    <row r="1079" spans="1:17" x14ac:dyDescent="0.3">
      <c r="A1079" t="s">
        <v>18</v>
      </c>
      <c r="B1079" t="s">
        <v>2114</v>
      </c>
      <c r="C1079" t="s">
        <v>67</v>
      </c>
      <c r="D1079" t="s">
        <v>16</v>
      </c>
      <c r="E1079">
        <v>26</v>
      </c>
      <c r="F1079" t="str">
        <f>IF(petrolpump_jbp_data[Quantity]&lt;=6,"Low",  IF(petrolpump_jbp_data[Quantity]&gt;=16,"High","Intermediate"))</f>
        <v>High</v>
      </c>
      <c r="G1079">
        <v>74000</v>
      </c>
      <c r="H1079">
        <v>1924000</v>
      </c>
      <c r="I1079" t="s">
        <v>2223</v>
      </c>
      <c r="J1079" t="s">
        <v>40</v>
      </c>
      <c r="K1079" t="str">
        <f t="shared" si="48"/>
        <v>May-2025</v>
      </c>
      <c r="L1079" t="s">
        <v>18</v>
      </c>
      <c r="M1079">
        <f t="shared" si="49"/>
        <v>1</v>
      </c>
      <c r="N1079" t="str">
        <f t="shared" si="50"/>
        <v>Early</v>
      </c>
      <c r="O1079" t="s">
        <v>2224</v>
      </c>
      <c r="P1079" t="s">
        <v>20</v>
      </c>
      <c r="Q1079" t="s">
        <v>364</v>
      </c>
    </row>
    <row r="1080" spans="1:17" x14ac:dyDescent="0.3">
      <c r="A1080" t="s">
        <v>30</v>
      </c>
      <c r="B1080" t="s">
        <v>2114</v>
      </c>
      <c r="C1080" t="s">
        <v>28</v>
      </c>
      <c r="D1080" t="s">
        <v>16</v>
      </c>
      <c r="E1080">
        <v>20</v>
      </c>
      <c r="F1080" t="str">
        <f>IF(petrolpump_jbp_data[Quantity]&lt;=6,"Low",  IF(petrolpump_jbp_data[Quantity]&gt;=16,"High","Intermediate"))</f>
        <v>High</v>
      </c>
      <c r="G1080">
        <v>74000</v>
      </c>
      <c r="H1080">
        <v>1480000</v>
      </c>
      <c r="I1080" t="s">
        <v>2225</v>
      </c>
      <c r="J1080" t="s">
        <v>86</v>
      </c>
      <c r="K1080" t="str">
        <f t="shared" si="48"/>
        <v>May-2025</v>
      </c>
      <c r="L1080" t="s">
        <v>30</v>
      </c>
      <c r="M1080">
        <f t="shared" si="49"/>
        <v>2</v>
      </c>
      <c r="N1080" t="str">
        <f t="shared" si="50"/>
        <v>Early</v>
      </c>
      <c r="O1080" t="s">
        <v>2226</v>
      </c>
      <c r="P1080" t="s">
        <v>26</v>
      </c>
      <c r="Q1080" t="s">
        <v>364</v>
      </c>
    </row>
    <row r="1081" spans="1:17" x14ac:dyDescent="0.3">
      <c r="A1081" t="s">
        <v>90</v>
      </c>
      <c r="B1081" t="s">
        <v>2114</v>
      </c>
      <c r="C1081" t="s">
        <v>33</v>
      </c>
      <c r="D1081" t="s">
        <v>1654</v>
      </c>
      <c r="E1081">
        <v>24</v>
      </c>
      <c r="F1081" t="str">
        <f>IF(petrolpump_jbp_data[Quantity]&lt;=6,"Low",  IF(petrolpump_jbp_data[Quantity]&gt;=16,"High","Intermediate"))</f>
        <v>High</v>
      </c>
      <c r="G1081">
        <v>74000</v>
      </c>
      <c r="H1081">
        <v>1776000</v>
      </c>
      <c r="I1081" t="s">
        <v>2227</v>
      </c>
      <c r="J1081" t="s">
        <v>1804</v>
      </c>
      <c r="K1081" t="str">
        <f t="shared" si="48"/>
        <v>April-2025</v>
      </c>
      <c r="L1081" t="s">
        <v>90</v>
      </c>
      <c r="M1081">
        <f t="shared" si="49"/>
        <v>5</v>
      </c>
      <c r="N1081" t="str">
        <f t="shared" si="50"/>
        <v>Delayed</v>
      </c>
      <c r="O1081" t="s">
        <v>2228</v>
      </c>
      <c r="P1081" t="s">
        <v>26</v>
      </c>
      <c r="Q1081" t="s">
        <v>216</v>
      </c>
    </row>
    <row r="1082" spans="1:17" x14ac:dyDescent="0.3">
      <c r="A1082" t="s">
        <v>51</v>
      </c>
      <c r="B1082" t="s">
        <v>2114</v>
      </c>
      <c r="C1082" t="s">
        <v>46</v>
      </c>
      <c r="D1082" t="s">
        <v>1654</v>
      </c>
      <c r="E1082">
        <v>8</v>
      </c>
      <c r="F1082" t="str">
        <f>IF(petrolpump_jbp_data[Quantity]&lt;=6,"Low",  IF(petrolpump_jbp_data[Quantity]&gt;=16,"High","Intermediate"))</f>
        <v>Intermediate</v>
      </c>
      <c r="G1082">
        <v>74000</v>
      </c>
      <c r="H1082">
        <v>592000</v>
      </c>
      <c r="I1082" t="s">
        <v>2229</v>
      </c>
      <c r="J1082" t="s">
        <v>132</v>
      </c>
      <c r="K1082" t="str">
        <f t="shared" si="48"/>
        <v>May-2025</v>
      </c>
      <c r="L1082" t="s">
        <v>51</v>
      </c>
      <c r="M1082">
        <f t="shared" si="49"/>
        <v>3</v>
      </c>
      <c r="N1082" t="str">
        <f t="shared" si="50"/>
        <v>Early</v>
      </c>
      <c r="O1082" t="s">
        <v>2230</v>
      </c>
      <c r="P1082" t="s">
        <v>26</v>
      </c>
      <c r="Q1082" t="s">
        <v>371</v>
      </c>
    </row>
    <row r="1083" spans="1:17" x14ac:dyDescent="0.3">
      <c r="A1083" t="s">
        <v>62</v>
      </c>
      <c r="B1083" t="s">
        <v>2114</v>
      </c>
      <c r="C1083" t="s">
        <v>33</v>
      </c>
      <c r="D1083" t="s">
        <v>16</v>
      </c>
      <c r="E1083">
        <v>20</v>
      </c>
      <c r="F1083" t="str">
        <f>IF(petrolpump_jbp_data[Quantity]&lt;=6,"Low",  IF(petrolpump_jbp_data[Quantity]&gt;=16,"High","Intermediate"))</f>
        <v>High</v>
      </c>
      <c r="G1083">
        <v>74000</v>
      </c>
      <c r="H1083">
        <v>1480000</v>
      </c>
      <c r="I1083" t="s">
        <v>2231</v>
      </c>
      <c r="J1083" t="s">
        <v>40</v>
      </c>
      <c r="K1083" t="str">
        <f t="shared" si="48"/>
        <v>May-2025</v>
      </c>
      <c r="L1083" t="s">
        <v>62</v>
      </c>
      <c r="M1083">
        <f t="shared" si="49"/>
        <v>4</v>
      </c>
      <c r="N1083" t="str">
        <f t="shared" si="50"/>
        <v>Delayed</v>
      </c>
      <c r="O1083" t="s">
        <v>2232</v>
      </c>
      <c r="P1083" t="s">
        <v>20</v>
      </c>
      <c r="Q1083" t="s">
        <v>216</v>
      </c>
    </row>
    <row r="1084" spans="1:17" x14ac:dyDescent="0.3">
      <c r="A1084" t="s">
        <v>48</v>
      </c>
      <c r="B1084" t="s">
        <v>2114</v>
      </c>
      <c r="C1084" t="s">
        <v>33</v>
      </c>
      <c r="D1084" t="s">
        <v>1141</v>
      </c>
      <c r="E1084">
        <v>6</v>
      </c>
      <c r="F1084" t="str">
        <f>IF(petrolpump_jbp_data[Quantity]&lt;=6,"Low",  IF(petrolpump_jbp_data[Quantity]&gt;=16,"High","Intermediate"))</f>
        <v>Low</v>
      </c>
      <c r="G1084">
        <v>74000</v>
      </c>
      <c r="H1084">
        <v>444000</v>
      </c>
      <c r="I1084" t="s">
        <v>2233</v>
      </c>
      <c r="J1084" t="s">
        <v>110</v>
      </c>
      <c r="K1084" t="str">
        <f t="shared" si="48"/>
        <v>May-2025</v>
      </c>
      <c r="L1084" t="s">
        <v>48</v>
      </c>
      <c r="M1084">
        <f t="shared" si="49"/>
        <v>1</v>
      </c>
      <c r="N1084" t="str">
        <f t="shared" si="50"/>
        <v>Early</v>
      </c>
      <c r="O1084" t="s">
        <v>2234</v>
      </c>
      <c r="P1084" t="s">
        <v>26</v>
      </c>
      <c r="Q1084" t="s">
        <v>216</v>
      </c>
    </row>
    <row r="1085" spans="1:17" x14ac:dyDescent="0.3">
      <c r="A1085" t="s">
        <v>96</v>
      </c>
      <c r="B1085" t="s">
        <v>2114</v>
      </c>
      <c r="C1085" t="s">
        <v>15</v>
      </c>
      <c r="D1085" t="s">
        <v>1141</v>
      </c>
      <c r="E1085">
        <v>16</v>
      </c>
      <c r="F1085" t="str">
        <f>IF(petrolpump_jbp_data[Quantity]&lt;=6,"Low",  IF(petrolpump_jbp_data[Quantity]&gt;=16,"High","Intermediate"))</f>
        <v>High</v>
      </c>
      <c r="G1085">
        <v>74000</v>
      </c>
      <c r="H1085">
        <v>1184000</v>
      </c>
      <c r="I1085" t="s">
        <v>2235</v>
      </c>
      <c r="J1085" t="s">
        <v>102</v>
      </c>
      <c r="K1085" t="str">
        <f t="shared" si="48"/>
        <v>May-2025</v>
      </c>
      <c r="L1085" t="s">
        <v>96</v>
      </c>
      <c r="M1085">
        <f t="shared" si="49"/>
        <v>3</v>
      </c>
      <c r="N1085" t="str">
        <f t="shared" si="50"/>
        <v>Early</v>
      </c>
      <c r="O1085" t="s">
        <v>2236</v>
      </c>
      <c r="P1085" t="s">
        <v>20</v>
      </c>
      <c r="Q1085" t="s">
        <v>364</v>
      </c>
    </row>
    <row r="1086" spans="1:17" x14ac:dyDescent="0.3">
      <c r="A1086" t="s">
        <v>110</v>
      </c>
      <c r="B1086" t="s">
        <v>2114</v>
      </c>
      <c r="C1086" t="s">
        <v>94</v>
      </c>
      <c r="D1086" t="s">
        <v>608</v>
      </c>
      <c r="E1086">
        <v>11</v>
      </c>
      <c r="F1086" t="str">
        <f>IF(petrolpump_jbp_data[Quantity]&lt;=6,"Low",  IF(petrolpump_jbp_data[Quantity]&gt;=16,"High","Intermediate"))</f>
        <v>Intermediate</v>
      </c>
      <c r="G1086">
        <v>74000</v>
      </c>
      <c r="H1086">
        <v>814000</v>
      </c>
      <c r="I1086" t="s">
        <v>2237</v>
      </c>
      <c r="J1086" t="s">
        <v>86</v>
      </c>
      <c r="K1086" t="str">
        <f t="shared" si="48"/>
        <v>May-2025</v>
      </c>
      <c r="L1086" t="s">
        <v>110</v>
      </c>
      <c r="M1086">
        <f t="shared" si="49"/>
        <v>4</v>
      </c>
      <c r="N1086" t="str">
        <f t="shared" si="50"/>
        <v>Delayed</v>
      </c>
      <c r="O1086" t="s">
        <v>2238</v>
      </c>
      <c r="P1086" t="s">
        <v>20</v>
      </c>
      <c r="Q1086" t="s">
        <v>371</v>
      </c>
    </row>
    <row r="1087" spans="1:17" x14ac:dyDescent="0.3">
      <c r="A1087" t="s">
        <v>179</v>
      </c>
      <c r="B1087" t="s">
        <v>2114</v>
      </c>
      <c r="C1087" t="s">
        <v>33</v>
      </c>
      <c r="D1087" t="s">
        <v>608</v>
      </c>
      <c r="E1087">
        <v>10</v>
      </c>
      <c r="F1087" t="str">
        <f>IF(petrolpump_jbp_data[Quantity]&lt;=6,"Low",  IF(petrolpump_jbp_data[Quantity]&gt;=16,"High","Intermediate"))</f>
        <v>Intermediate</v>
      </c>
      <c r="G1087">
        <v>74000</v>
      </c>
      <c r="H1087">
        <v>740000</v>
      </c>
      <c r="I1087" t="s">
        <v>2239</v>
      </c>
      <c r="J1087" t="s">
        <v>62</v>
      </c>
      <c r="K1087" t="str">
        <f t="shared" si="48"/>
        <v>May-2025</v>
      </c>
      <c r="L1087" t="s">
        <v>179</v>
      </c>
      <c r="M1087">
        <f t="shared" si="49"/>
        <v>3</v>
      </c>
      <c r="N1087" t="str">
        <f t="shared" si="50"/>
        <v>Early</v>
      </c>
      <c r="O1087" t="s">
        <v>2240</v>
      </c>
      <c r="P1087" t="s">
        <v>26</v>
      </c>
      <c r="Q1087" t="s">
        <v>371</v>
      </c>
    </row>
    <row r="1088" spans="1:17" x14ac:dyDescent="0.3">
      <c r="A1088" t="s">
        <v>84</v>
      </c>
      <c r="B1088" t="s">
        <v>2114</v>
      </c>
      <c r="C1088" t="s">
        <v>46</v>
      </c>
      <c r="D1088" t="s">
        <v>16</v>
      </c>
      <c r="E1088">
        <v>13</v>
      </c>
      <c r="F1088" t="str">
        <f>IF(petrolpump_jbp_data[Quantity]&lt;=6,"Low",  IF(petrolpump_jbp_data[Quantity]&gt;=16,"High","Intermediate"))</f>
        <v>Intermediate</v>
      </c>
      <c r="G1088">
        <v>74000</v>
      </c>
      <c r="H1088">
        <v>962000</v>
      </c>
      <c r="I1088" t="s">
        <v>2241</v>
      </c>
      <c r="J1088" t="s">
        <v>86</v>
      </c>
      <c r="K1088" t="str">
        <f t="shared" si="48"/>
        <v>May-2025</v>
      </c>
      <c r="L1088" t="s">
        <v>84</v>
      </c>
      <c r="M1088">
        <f t="shared" si="49"/>
        <v>3</v>
      </c>
      <c r="N1088" t="str">
        <f t="shared" si="50"/>
        <v>Early</v>
      </c>
      <c r="O1088" t="s">
        <v>2242</v>
      </c>
      <c r="P1088" t="s">
        <v>26</v>
      </c>
      <c r="Q1088" t="s">
        <v>364</v>
      </c>
    </row>
    <row r="1089" spans="1:17" x14ac:dyDescent="0.3">
      <c r="A1089" t="s">
        <v>62</v>
      </c>
      <c r="B1089" t="s">
        <v>2114</v>
      </c>
      <c r="C1089" t="s">
        <v>15</v>
      </c>
      <c r="D1089" t="s">
        <v>608</v>
      </c>
      <c r="E1089">
        <v>10</v>
      </c>
      <c r="F1089" t="str">
        <f>IF(petrolpump_jbp_data[Quantity]&lt;=6,"Low",  IF(petrolpump_jbp_data[Quantity]&gt;=16,"High","Intermediate"))</f>
        <v>Intermediate</v>
      </c>
      <c r="G1089">
        <v>74000</v>
      </c>
      <c r="H1089">
        <v>740000</v>
      </c>
      <c r="I1089" t="s">
        <v>2243</v>
      </c>
      <c r="J1089" t="s">
        <v>40</v>
      </c>
      <c r="K1089" t="str">
        <f t="shared" si="48"/>
        <v>May-2025</v>
      </c>
      <c r="L1089" t="s">
        <v>62</v>
      </c>
      <c r="M1089">
        <f t="shared" si="49"/>
        <v>4</v>
      </c>
      <c r="N1089" t="str">
        <f t="shared" si="50"/>
        <v>Delayed</v>
      </c>
      <c r="O1089" t="s">
        <v>2244</v>
      </c>
      <c r="P1089" t="s">
        <v>26</v>
      </c>
      <c r="Q1089" t="s">
        <v>364</v>
      </c>
    </row>
    <row r="1090" spans="1:17" x14ac:dyDescent="0.3">
      <c r="A1090" t="s">
        <v>90</v>
      </c>
      <c r="B1090" t="s">
        <v>2114</v>
      </c>
      <c r="C1090" t="s">
        <v>15</v>
      </c>
      <c r="D1090" t="s">
        <v>1654</v>
      </c>
      <c r="E1090">
        <v>16</v>
      </c>
      <c r="F1090" t="str">
        <f>IF(petrolpump_jbp_data[Quantity]&lt;=6,"Low",  IF(petrolpump_jbp_data[Quantity]&gt;=16,"High","Intermediate"))</f>
        <v>High</v>
      </c>
      <c r="G1090">
        <v>74000</v>
      </c>
      <c r="H1090">
        <v>1184000</v>
      </c>
      <c r="I1090" t="s">
        <v>2245</v>
      </c>
      <c r="J1090" t="s">
        <v>224</v>
      </c>
      <c r="K1090" t="str">
        <f t="shared" ref="K1090:K1153" si="51">TEXT(J:J,"mmmm-yyyy")</f>
        <v>April-2025</v>
      </c>
      <c r="L1090" t="s">
        <v>90</v>
      </c>
      <c r="M1090">
        <f t="shared" ref="M1090:M1153" si="52">DATEDIF(J1090,L1090, "d")</f>
        <v>2</v>
      </c>
      <c r="N1090" t="str">
        <f t="shared" ref="N1090:N1153" si="53">IF(DATEDIF(J1090,L1090,"d")&gt;3,"Delayed","Early")</f>
        <v>Early</v>
      </c>
      <c r="O1090" t="s">
        <v>2246</v>
      </c>
      <c r="P1090" t="s">
        <v>20</v>
      </c>
      <c r="Q1090" t="s">
        <v>371</v>
      </c>
    </row>
    <row r="1091" spans="1:17" x14ac:dyDescent="0.3">
      <c r="A1091" t="s">
        <v>35</v>
      </c>
      <c r="B1091" t="s">
        <v>2114</v>
      </c>
      <c r="C1091" t="s">
        <v>41</v>
      </c>
      <c r="D1091" t="s">
        <v>16</v>
      </c>
      <c r="E1091">
        <v>21</v>
      </c>
      <c r="F1091" t="str">
        <f>IF(petrolpump_jbp_data[Quantity]&lt;=6,"Low",  IF(petrolpump_jbp_data[Quantity]&gt;=16,"High","Intermediate"))</f>
        <v>High</v>
      </c>
      <c r="G1091">
        <v>74000</v>
      </c>
      <c r="H1091">
        <v>1554000</v>
      </c>
      <c r="I1091" t="s">
        <v>2247</v>
      </c>
      <c r="J1091" t="s">
        <v>132</v>
      </c>
      <c r="K1091" t="str">
        <f t="shared" si="51"/>
        <v>May-2025</v>
      </c>
      <c r="L1091" t="s">
        <v>35</v>
      </c>
      <c r="M1091">
        <f t="shared" si="52"/>
        <v>4</v>
      </c>
      <c r="N1091" t="str">
        <f t="shared" si="53"/>
        <v>Delayed</v>
      </c>
      <c r="O1091" t="s">
        <v>2248</v>
      </c>
      <c r="P1091" t="s">
        <v>26</v>
      </c>
      <c r="Q1091" t="s">
        <v>216</v>
      </c>
    </row>
    <row r="1092" spans="1:17" x14ac:dyDescent="0.3">
      <c r="A1092" t="s">
        <v>40</v>
      </c>
      <c r="B1092" t="s">
        <v>2114</v>
      </c>
      <c r="C1092" t="s">
        <v>33</v>
      </c>
      <c r="D1092" t="s">
        <v>1654</v>
      </c>
      <c r="E1092">
        <v>27</v>
      </c>
      <c r="F1092" t="str">
        <f>IF(petrolpump_jbp_data[Quantity]&lt;=6,"Low",  IF(petrolpump_jbp_data[Quantity]&gt;=16,"High","Intermediate"))</f>
        <v>High</v>
      </c>
      <c r="G1092">
        <v>74000</v>
      </c>
      <c r="H1092">
        <v>1998000</v>
      </c>
      <c r="I1092" t="s">
        <v>2249</v>
      </c>
      <c r="J1092" t="s">
        <v>32</v>
      </c>
      <c r="K1092" t="str">
        <f t="shared" si="51"/>
        <v>May-2025</v>
      </c>
      <c r="L1092" t="s">
        <v>40</v>
      </c>
      <c r="M1092">
        <f t="shared" si="52"/>
        <v>1</v>
      </c>
      <c r="N1092" t="str">
        <f t="shared" si="53"/>
        <v>Early</v>
      </c>
      <c r="O1092" t="s">
        <v>2250</v>
      </c>
      <c r="P1092" t="s">
        <v>20</v>
      </c>
      <c r="Q1092" t="s">
        <v>364</v>
      </c>
    </row>
    <row r="1093" spans="1:17" x14ac:dyDescent="0.3">
      <c r="A1093" t="s">
        <v>86</v>
      </c>
      <c r="B1093" t="s">
        <v>2114</v>
      </c>
      <c r="C1093" t="s">
        <v>15</v>
      </c>
      <c r="D1093" t="s">
        <v>1654</v>
      </c>
      <c r="E1093">
        <v>30</v>
      </c>
      <c r="F1093" t="str">
        <f>IF(petrolpump_jbp_data[Quantity]&lt;=6,"Low",  IF(petrolpump_jbp_data[Quantity]&gt;=16,"High","Intermediate"))</f>
        <v>High</v>
      </c>
      <c r="G1093">
        <v>74000</v>
      </c>
      <c r="H1093">
        <v>2220000</v>
      </c>
      <c r="I1093" t="s">
        <v>2251</v>
      </c>
      <c r="J1093" t="s">
        <v>112</v>
      </c>
      <c r="K1093" t="str">
        <f t="shared" si="51"/>
        <v>May-2025</v>
      </c>
      <c r="L1093" t="s">
        <v>86</v>
      </c>
      <c r="M1093">
        <f t="shared" si="52"/>
        <v>1</v>
      </c>
      <c r="N1093" t="str">
        <f t="shared" si="53"/>
        <v>Early</v>
      </c>
      <c r="O1093" t="s">
        <v>2252</v>
      </c>
      <c r="P1093" t="s">
        <v>26</v>
      </c>
      <c r="Q1093" t="s">
        <v>371</v>
      </c>
    </row>
    <row r="1094" spans="1:17" x14ac:dyDescent="0.3">
      <c r="A1094" t="s">
        <v>27</v>
      </c>
      <c r="B1094" t="s">
        <v>2114</v>
      </c>
      <c r="C1094" t="s">
        <v>78</v>
      </c>
      <c r="D1094" t="s">
        <v>1654</v>
      </c>
      <c r="E1094">
        <v>12</v>
      </c>
      <c r="F1094" t="str">
        <f>IF(petrolpump_jbp_data[Quantity]&lt;=6,"Low",  IF(petrolpump_jbp_data[Quantity]&gt;=16,"High","Intermediate"))</f>
        <v>Intermediate</v>
      </c>
      <c r="G1094">
        <v>74000</v>
      </c>
      <c r="H1094">
        <v>888000</v>
      </c>
      <c r="I1094" t="s">
        <v>2253</v>
      </c>
      <c r="J1094" t="s">
        <v>48</v>
      </c>
      <c r="K1094" t="str">
        <f t="shared" si="51"/>
        <v>May-2025</v>
      </c>
      <c r="L1094" t="s">
        <v>27</v>
      </c>
      <c r="M1094">
        <f t="shared" si="52"/>
        <v>1</v>
      </c>
      <c r="N1094" t="str">
        <f t="shared" si="53"/>
        <v>Early</v>
      </c>
      <c r="O1094" t="s">
        <v>2254</v>
      </c>
      <c r="P1094" t="s">
        <v>26</v>
      </c>
      <c r="Q1094" t="s">
        <v>371</v>
      </c>
    </row>
    <row r="1095" spans="1:17" x14ac:dyDescent="0.3">
      <c r="A1095" t="s">
        <v>24</v>
      </c>
      <c r="B1095" t="s">
        <v>2114</v>
      </c>
      <c r="C1095" t="s">
        <v>78</v>
      </c>
      <c r="D1095" t="s">
        <v>1141</v>
      </c>
      <c r="E1095">
        <v>10</v>
      </c>
      <c r="F1095" t="str">
        <f>IF(petrolpump_jbp_data[Quantity]&lt;=6,"Low",  IF(petrolpump_jbp_data[Quantity]&gt;=16,"High","Intermediate"))</f>
        <v>Intermediate</v>
      </c>
      <c r="G1095">
        <v>74000</v>
      </c>
      <c r="H1095">
        <v>740000</v>
      </c>
      <c r="I1095" t="s">
        <v>2255</v>
      </c>
      <c r="J1095" t="s">
        <v>18</v>
      </c>
      <c r="K1095" t="str">
        <f t="shared" si="51"/>
        <v>May-2025</v>
      </c>
      <c r="L1095" t="s">
        <v>24</v>
      </c>
      <c r="M1095">
        <f t="shared" si="52"/>
        <v>2</v>
      </c>
      <c r="N1095" t="str">
        <f t="shared" si="53"/>
        <v>Early</v>
      </c>
      <c r="O1095" t="s">
        <v>2256</v>
      </c>
      <c r="P1095" t="s">
        <v>26</v>
      </c>
      <c r="Q1095" t="s">
        <v>364</v>
      </c>
    </row>
    <row r="1096" spans="1:17" x14ac:dyDescent="0.3">
      <c r="A1096" t="s">
        <v>30</v>
      </c>
      <c r="B1096" t="s">
        <v>2114</v>
      </c>
      <c r="C1096" t="s">
        <v>41</v>
      </c>
      <c r="D1096" t="s">
        <v>608</v>
      </c>
      <c r="E1096">
        <v>9</v>
      </c>
      <c r="F1096" t="str">
        <f>IF(petrolpump_jbp_data[Quantity]&lt;=6,"Low",  IF(petrolpump_jbp_data[Quantity]&gt;=16,"High","Intermediate"))</f>
        <v>Intermediate</v>
      </c>
      <c r="G1096">
        <v>74000</v>
      </c>
      <c r="H1096">
        <v>666000</v>
      </c>
      <c r="I1096" t="s">
        <v>2257</v>
      </c>
      <c r="J1096" t="s">
        <v>86</v>
      </c>
      <c r="K1096" t="str">
        <f t="shared" si="51"/>
        <v>May-2025</v>
      </c>
      <c r="L1096" t="s">
        <v>30</v>
      </c>
      <c r="M1096">
        <f t="shared" si="52"/>
        <v>2</v>
      </c>
      <c r="N1096" t="str">
        <f t="shared" si="53"/>
        <v>Early</v>
      </c>
      <c r="O1096" t="s">
        <v>2258</v>
      </c>
      <c r="P1096" t="s">
        <v>20</v>
      </c>
      <c r="Q1096" t="s">
        <v>364</v>
      </c>
    </row>
    <row r="1097" spans="1:17" x14ac:dyDescent="0.3">
      <c r="A1097" t="s">
        <v>84</v>
      </c>
      <c r="B1097" t="s">
        <v>2114</v>
      </c>
      <c r="C1097" t="s">
        <v>33</v>
      </c>
      <c r="D1097" t="s">
        <v>1141</v>
      </c>
      <c r="E1097">
        <v>15</v>
      </c>
      <c r="F1097" t="str">
        <f>IF(petrolpump_jbp_data[Quantity]&lt;=6,"Low",  IF(petrolpump_jbp_data[Quantity]&gt;=16,"High","Intermediate"))</f>
        <v>Intermediate</v>
      </c>
      <c r="G1097">
        <v>74000</v>
      </c>
      <c r="H1097">
        <v>1110000</v>
      </c>
      <c r="I1097" t="s">
        <v>2259</v>
      </c>
      <c r="J1097" t="s">
        <v>86</v>
      </c>
      <c r="K1097" t="str">
        <f t="shared" si="51"/>
        <v>May-2025</v>
      </c>
      <c r="L1097" t="s">
        <v>84</v>
      </c>
      <c r="M1097">
        <f t="shared" si="52"/>
        <v>3</v>
      </c>
      <c r="N1097" t="str">
        <f t="shared" si="53"/>
        <v>Early</v>
      </c>
      <c r="O1097" t="s">
        <v>2260</v>
      </c>
      <c r="P1097" t="s">
        <v>20</v>
      </c>
      <c r="Q1097" t="s">
        <v>216</v>
      </c>
    </row>
    <row r="1098" spans="1:17" x14ac:dyDescent="0.3">
      <c r="A1098" t="s">
        <v>51</v>
      </c>
      <c r="B1098" t="s">
        <v>2114</v>
      </c>
      <c r="C1098" t="s">
        <v>41</v>
      </c>
      <c r="D1098" t="s">
        <v>1654</v>
      </c>
      <c r="E1098">
        <v>6</v>
      </c>
      <c r="F1098" t="str">
        <f>IF(petrolpump_jbp_data[Quantity]&lt;=6,"Low",  IF(petrolpump_jbp_data[Quantity]&gt;=16,"High","Intermediate"))</f>
        <v>Low</v>
      </c>
      <c r="G1098">
        <v>74000</v>
      </c>
      <c r="H1098">
        <v>444000</v>
      </c>
      <c r="I1098" t="s">
        <v>2261</v>
      </c>
      <c r="J1098" t="s">
        <v>58</v>
      </c>
      <c r="K1098" t="str">
        <f t="shared" si="51"/>
        <v>May-2025</v>
      </c>
      <c r="L1098" t="s">
        <v>51</v>
      </c>
      <c r="M1098">
        <f t="shared" si="52"/>
        <v>1</v>
      </c>
      <c r="N1098" t="str">
        <f t="shared" si="53"/>
        <v>Early</v>
      </c>
      <c r="O1098" t="s">
        <v>2262</v>
      </c>
      <c r="P1098" t="s">
        <v>20</v>
      </c>
      <c r="Q1098" t="s">
        <v>371</v>
      </c>
    </row>
    <row r="1099" spans="1:17" x14ac:dyDescent="0.3">
      <c r="A1099" t="s">
        <v>98</v>
      </c>
      <c r="B1099" t="s">
        <v>2114</v>
      </c>
      <c r="C1099" t="s">
        <v>33</v>
      </c>
      <c r="D1099" t="s">
        <v>1141</v>
      </c>
      <c r="E1099">
        <v>12</v>
      </c>
      <c r="F1099" t="str">
        <f>IF(petrolpump_jbp_data[Quantity]&lt;=6,"Low",  IF(petrolpump_jbp_data[Quantity]&gt;=16,"High","Intermediate"))</f>
        <v>Intermediate</v>
      </c>
      <c r="G1099">
        <v>74000</v>
      </c>
      <c r="H1099">
        <v>888000</v>
      </c>
      <c r="I1099" t="s">
        <v>2263</v>
      </c>
      <c r="J1099" t="s">
        <v>90</v>
      </c>
      <c r="K1099" t="str">
        <f t="shared" si="51"/>
        <v>May-2025</v>
      </c>
      <c r="L1099" t="s">
        <v>98</v>
      </c>
      <c r="M1099">
        <f t="shared" si="52"/>
        <v>1</v>
      </c>
      <c r="N1099" t="str">
        <f t="shared" si="53"/>
        <v>Early</v>
      </c>
      <c r="O1099" t="s">
        <v>2264</v>
      </c>
      <c r="P1099" t="s">
        <v>26</v>
      </c>
      <c r="Q1099" t="s">
        <v>364</v>
      </c>
    </row>
    <row r="1100" spans="1:17" x14ac:dyDescent="0.3">
      <c r="A1100" t="s">
        <v>179</v>
      </c>
      <c r="B1100" t="s">
        <v>2114</v>
      </c>
      <c r="C1100" t="s">
        <v>33</v>
      </c>
      <c r="D1100" t="s">
        <v>1654</v>
      </c>
      <c r="E1100">
        <v>30</v>
      </c>
      <c r="F1100" t="str">
        <f>IF(petrolpump_jbp_data[Quantity]&lt;=6,"Low",  IF(petrolpump_jbp_data[Quantity]&gt;=16,"High","Intermediate"))</f>
        <v>High</v>
      </c>
      <c r="G1100">
        <v>74000</v>
      </c>
      <c r="H1100">
        <v>2220000</v>
      </c>
      <c r="I1100" t="s">
        <v>2265</v>
      </c>
      <c r="J1100" t="s">
        <v>22</v>
      </c>
      <c r="K1100" t="str">
        <f t="shared" si="51"/>
        <v>May-2025</v>
      </c>
      <c r="L1100" t="s">
        <v>179</v>
      </c>
      <c r="M1100">
        <f t="shared" si="52"/>
        <v>2</v>
      </c>
      <c r="N1100" t="str">
        <f t="shared" si="53"/>
        <v>Early</v>
      </c>
      <c r="O1100" t="s">
        <v>2266</v>
      </c>
      <c r="P1100" t="s">
        <v>26</v>
      </c>
      <c r="Q1100" t="s">
        <v>216</v>
      </c>
    </row>
    <row r="1101" spans="1:17" x14ac:dyDescent="0.3">
      <c r="A1101" t="s">
        <v>45</v>
      </c>
      <c r="B1101" t="s">
        <v>2114</v>
      </c>
      <c r="C1101" t="s">
        <v>46</v>
      </c>
      <c r="D1101" t="s">
        <v>1141</v>
      </c>
      <c r="E1101">
        <v>30</v>
      </c>
      <c r="F1101" t="str">
        <f>IF(petrolpump_jbp_data[Quantity]&lt;=6,"Low",  IF(petrolpump_jbp_data[Quantity]&gt;=16,"High","Intermediate"))</f>
        <v>High</v>
      </c>
      <c r="G1101">
        <v>74000</v>
      </c>
      <c r="H1101">
        <v>2220000</v>
      </c>
      <c r="I1101" t="s">
        <v>2267</v>
      </c>
      <c r="J1101" t="s">
        <v>27</v>
      </c>
      <c r="K1101" t="str">
        <f t="shared" si="51"/>
        <v>May-2025</v>
      </c>
      <c r="L1101" t="s">
        <v>45</v>
      </c>
      <c r="M1101">
        <f t="shared" si="52"/>
        <v>1</v>
      </c>
      <c r="N1101" t="str">
        <f t="shared" si="53"/>
        <v>Early</v>
      </c>
      <c r="O1101" t="s">
        <v>2268</v>
      </c>
      <c r="P1101" t="s">
        <v>26</v>
      </c>
      <c r="Q1101" t="s">
        <v>364</v>
      </c>
    </row>
    <row r="1102" spans="1:17" x14ac:dyDescent="0.3">
      <c r="A1102" t="s">
        <v>60</v>
      </c>
      <c r="B1102" t="s">
        <v>2114</v>
      </c>
      <c r="C1102" t="s">
        <v>67</v>
      </c>
      <c r="D1102" t="s">
        <v>608</v>
      </c>
      <c r="E1102">
        <v>28</v>
      </c>
      <c r="F1102" t="str">
        <f>IF(petrolpump_jbp_data[Quantity]&lt;=6,"Low",  IF(petrolpump_jbp_data[Quantity]&gt;=16,"High","Intermediate"))</f>
        <v>High</v>
      </c>
      <c r="G1102">
        <v>74000</v>
      </c>
      <c r="H1102">
        <v>2072000</v>
      </c>
      <c r="I1102" t="s">
        <v>2269</v>
      </c>
      <c r="J1102" t="s">
        <v>13</v>
      </c>
      <c r="K1102" t="str">
        <f t="shared" si="51"/>
        <v>May-2025</v>
      </c>
      <c r="L1102" t="s">
        <v>60</v>
      </c>
      <c r="M1102">
        <f t="shared" si="52"/>
        <v>2</v>
      </c>
      <c r="N1102" t="str">
        <f t="shared" si="53"/>
        <v>Early</v>
      </c>
      <c r="O1102" t="s">
        <v>2270</v>
      </c>
      <c r="P1102" t="s">
        <v>26</v>
      </c>
      <c r="Q1102" t="s">
        <v>216</v>
      </c>
    </row>
    <row r="1103" spans="1:17" x14ac:dyDescent="0.3">
      <c r="A1103" t="s">
        <v>18</v>
      </c>
      <c r="B1103" t="s">
        <v>2114</v>
      </c>
      <c r="C1103" t="s">
        <v>28</v>
      </c>
      <c r="D1103" t="s">
        <v>608</v>
      </c>
      <c r="E1103">
        <v>8</v>
      </c>
      <c r="F1103" t="str">
        <f>IF(petrolpump_jbp_data[Quantity]&lt;=6,"Low",  IF(petrolpump_jbp_data[Quantity]&gt;=16,"High","Intermediate"))</f>
        <v>Intermediate</v>
      </c>
      <c r="G1103">
        <v>74000</v>
      </c>
      <c r="H1103">
        <v>592000</v>
      </c>
      <c r="I1103" t="s">
        <v>2271</v>
      </c>
      <c r="J1103" t="s">
        <v>32</v>
      </c>
      <c r="K1103" t="str">
        <f t="shared" si="51"/>
        <v>May-2025</v>
      </c>
      <c r="L1103" t="s">
        <v>18</v>
      </c>
      <c r="M1103">
        <f t="shared" si="52"/>
        <v>2</v>
      </c>
      <c r="N1103" t="str">
        <f t="shared" si="53"/>
        <v>Early</v>
      </c>
      <c r="O1103" t="s">
        <v>2272</v>
      </c>
      <c r="P1103" t="s">
        <v>26</v>
      </c>
      <c r="Q1103" t="s">
        <v>216</v>
      </c>
    </row>
    <row r="1104" spans="1:17" x14ac:dyDescent="0.3">
      <c r="A1104" t="s">
        <v>40</v>
      </c>
      <c r="B1104" t="s">
        <v>2114</v>
      </c>
      <c r="C1104" t="s">
        <v>28</v>
      </c>
      <c r="D1104" t="s">
        <v>1141</v>
      </c>
      <c r="E1104">
        <v>17</v>
      </c>
      <c r="F1104" t="str">
        <f>IF(petrolpump_jbp_data[Quantity]&lt;=6,"Low",  IF(petrolpump_jbp_data[Quantity]&gt;=16,"High","Intermediate"))</f>
        <v>High</v>
      </c>
      <c r="G1104">
        <v>74000</v>
      </c>
      <c r="H1104">
        <v>1258000</v>
      </c>
      <c r="I1104" t="s">
        <v>2273</v>
      </c>
      <c r="J1104" t="s">
        <v>32</v>
      </c>
      <c r="K1104" t="str">
        <f t="shared" si="51"/>
        <v>May-2025</v>
      </c>
      <c r="L1104" t="s">
        <v>40</v>
      </c>
      <c r="M1104">
        <f t="shared" si="52"/>
        <v>1</v>
      </c>
      <c r="N1104" t="str">
        <f t="shared" si="53"/>
        <v>Early</v>
      </c>
      <c r="O1104" t="s">
        <v>2274</v>
      </c>
      <c r="P1104" t="s">
        <v>20</v>
      </c>
      <c r="Q1104" t="s">
        <v>364</v>
      </c>
    </row>
    <row r="1105" spans="1:17" x14ac:dyDescent="0.3">
      <c r="A1105" t="s">
        <v>27</v>
      </c>
      <c r="B1105" t="s">
        <v>2114</v>
      </c>
      <c r="C1105" t="s">
        <v>15</v>
      </c>
      <c r="D1105" t="s">
        <v>16</v>
      </c>
      <c r="E1105">
        <v>13</v>
      </c>
      <c r="F1105" t="str">
        <f>IF(petrolpump_jbp_data[Quantity]&lt;=6,"Low",  IF(petrolpump_jbp_data[Quantity]&gt;=16,"High","Intermediate"))</f>
        <v>Intermediate</v>
      </c>
      <c r="G1105">
        <v>74000</v>
      </c>
      <c r="H1105">
        <v>962000</v>
      </c>
      <c r="I1105" t="s">
        <v>2275</v>
      </c>
      <c r="J1105" t="s">
        <v>48</v>
      </c>
      <c r="K1105" t="str">
        <f t="shared" si="51"/>
        <v>May-2025</v>
      </c>
      <c r="L1105" t="s">
        <v>27</v>
      </c>
      <c r="M1105">
        <f t="shared" si="52"/>
        <v>1</v>
      </c>
      <c r="N1105" t="str">
        <f t="shared" si="53"/>
        <v>Early</v>
      </c>
      <c r="O1105" t="s">
        <v>2276</v>
      </c>
      <c r="P1105" t="s">
        <v>26</v>
      </c>
      <c r="Q1105" t="s">
        <v>216</v>
      </c>
    </row>
    <row r="1106" spans="1:17" x14ac:dyDescent="0.3">
      <c r="A1106" t="s">
        <v>65</v>
      </c>
      <c r="B1106" t="s">
        <v>2114</v>
      </c>
      <c r="C1106" t="s">
        <v>67</v>
      </c>
      <c r="D1106" t="s">
        <v>16</v>
      </c>
      <c r="E1106">
        <v>11</v>
      </c>
      <c r="F1106" t="str">
        <f>IF(petrolpump_jbp_data[Quantity]&lt;=6,"Low",  IF(petrolpump_jbp_data[Quantity]&gt;=16,"High","Intermediate"))</f>
        <v>Intermediate</v>
      </c>
      <c r="G1106">
        <v>74000</v>
      </c>
      <c r="H1106">
        <v>814000</v>
      </c>
      <c r="I1106" t="s">
        <v>2277</v>
      </c>
      <c r="J1106" t="s">
        <v>96</v>
      </c>
      <c r="K1106" t="str">
        <f t="shared" si="51"/>
        <v>May-2025</v>
      </c>
      <c r="L1106" t="s">
        <v>65</v>
      </c>
      <c r="M1106">
        <f t="shared" si="52"/>
        <v>5</v>
      </c>
      <c r="N1106" t="str">
        <f t="shared" si="53"/>
        <v>Delayed</v>
      </c>
      <c r="O1106" t="s">
        <v>2278</v>
      </c>
      <c r="P1106" t="s">
        <v>26</v>
      </c>
      <c r="Q1106" t="s">
        <v>371</v>
      </c>
    </row>
    <row r="1107" spans="1:17" x14ac:dyDescent="0.3">
      <c r="A1107" t="s">
        <v>40</v>
      </c>
      <c r="B1107" t="s">
        <v>2114</v>
      </c>
      <c r="C1107" t="s">
        <v>28</v>
      </c>
      <c r="D1107" t="s">
        <v>608</v>
      </c>
      <c r="E1107">
        <v>20</v>
      </c>
      <c r="F1107" t="str">
        <f>IF(petrolpump_jbp_data[Quantity]&lt;=6,"Low",  IF(petrolpump_jbp_data[Quantity]&gt;=16,"High","Intermediate"))</f>
        <v>High</v>
      </c>
      <c r="G1107">
        <v>74000</v>
      </c>
      <c r="H1107">
        <v>1480000</v>
      </c>
      <c r="I1107" t="s">
        <v>2279</v>
      </c>
      <c r="J1107" t="s">
        <v>37</v>
      </c>
      <c r="K1107" t="str">
        <f t="shared" si="51"/>
        <v>May-2025</v>
      </c>
      <c r="L1107" t="s">
        <v>40</v>
      </c>
      <c r="M1107">
        <f t="shared" si="52"/>
        <v>4</v>
      </c>
      <c r="N1107" t="str">
        <f t="shared" si="53"/>
        <v>Delayed</v>
      </c>
      <c r="O1107" t="s">
        <v>2280</v>
      </c>
      <c r="P1107" t="s">
        <v>20</v>
      </c>
      <c r="Q1107" t="s">
        <v>371</v>
      </c>
    </row>
    <row r="1108" spans="1:17" x14ac:dyDescent="0.3">
      <c r="A1108" t="s">
        <v>13</v>
      </c>
      <c r="B1108" t="s">
        <v>2114</v>
      </c>
      <c r="C1108" t="s">
        <v>41</v>
      </c>
      <c r="D1108" t="s">
        <v>608</v>
      </c>
      <c r="E1108">
        <v>21</v>
      </c>
      <c r="F1108" t="str">
        <f>IF(petrolpump_jbp_data[Quantity]&lt;=6,"Low",  IF(petrolpump_jbp_data[Quantity]&gt;=16,"High","Intermediate"))</f>
        <v>High</v>
      </c>
      <c r="G1108">
        <v>74000</v>
      </c>
      <c r="H1108">
        <v>1554000</v>
      </c>
      <c r="I1108" t="s">
        <v>2281</v>
      </c>
      <c r="J1108" t="s">
        <v>70</v>
      </c>
      <c r="K1108" t="str">
        <f t="shared" si="51"/>
        <v>May-2025</v>
      </c>
      <c r="L1108" t="s">
        <v>13</v>
      </c>
      <c r="M1108">
        <f t="shared" si="52"/>
        <v>4</v>
      </c>
      <c r="N1108" t="str">
        <f t="shared" si="53"/>
        <v>Delayed</v>
      </c>
      <c r="O1108" t="s">
        <v>2282</v>
      </c>
      <c r="P1108" t="s">
        <v>20</v>
      </c>
      <c r="Q1108" t="s">
        <v>216</v>
      </c>
    </row>
    <row r="1109" spans="1:17" x14ac:dyDescent="0.3">
      <c r="A1109" t="s">
        <v>45</v>
      </c>
      <c r="B1109" t="s">
        <v>2114</v>
      </c>
      <c r="C1109" t="s">
        <v>33</v>
      </c>
      <c r="D1109" t="s">
        <v>1141</v>
      </c>
      <c r="E1109">
        <v>18</v>
      </c>
      <c r="F1109" t="str">
        <f>IF(petrolpump_jbp_data[Quantity]&lt;=6,"Low",  IF(petrolpump_jbp_data[Quantity]&gt;=16,"High","Intermediate"))</f>
        <v>High</v>
      </c>
      <c r="G1109">
        <v>74000</v>
      </c>
      <c r="H1109">
        <v>1332000</v>
      </c>
      <c r="I1109" t="s">
        <v>2283</v>
      </c>
      <c r="J1109" t="s">
        <v>84</v>
      </c>
      <c r="K1109" t="str">
        <f t="shared" si="51"/>
        <v>May-2025</v>
      </c>
      <c r="L1109" t="s">
        <v>45</v>
      </c>
      <c r="M1109">
        <f t="shared" si="52"/>
        <v>4</v>
      </c>
      <c r="N1109" t="str">
        <f t="shared" si="53"/>
        <v>Delayed</v>
      </c>
      <c r="O1109" t="s">
        <v>2284</v>
      </c>
      <c r="P1109" t="s">
        <v>20</v>
      </c>
      <c r="Q1109" t="s">
        <v>216</v>
      </c>
    </row>
    <row r="1110" spans="1:17" x14ac:dyDescent="0.3">
      <c r="A1110" t="s">
        <v>32</v>
      </c>
      <c r="B1110" t="s">
        <v>2114</v>
      </c>
      <c r="C1110" t="s">
        <v>94</v>
      </c>
      <c r="D1110" t="s">
        <v>1141</v>
      </c>
      <c r="E1110">
        <v>25</v>
      </c>
      <c r="F1110" t="str">
        <f>IF(petrolpump_jbp_data[Quantity]&lt;=6,"Low",  IF(petrolpump_jbp_data[Quantity]&gt;=16,"High","Intermediate"))</f>
        <v>High</v>
      </c>
      <c r="G1110">
        <v>74000</v>
      </c>
      <c r="H1110">
        <v>1850000</v>
      </c>
      <c r="I1110" t="s">
        <v>2285</v>
      </c>
      <c r="J1110" t="s">
        <v>35</v>
      </c>
      <c r="K1110" t="str">
        <f t="shared" si="51"/>
        <v>May-2025</v>
      </c>
      <c r="L1110" t="s">
        <v>32</v>
      </c>
      <c r="M1110">
        <f t="shared" si="52"/>
        <v>4</v>
      </c>
      <c r="N1110" t="str">
        <f t="shared" si="53"/>
        <v>Delayed</v>
      </c>
      <c r="O1110" t="s">
        <v>2286</v>
      </c>
      <c r="P1110" t="s">
        <v>26</v>
      </c>
      <c r="Q1110" t="s">
        <v>216</v>
      </c>
    </row>
    <row r="1111" spans="1:17" x14ac:dyDescent="0.3">
      <c r="A1111" t="s">
        <v>98</v>
      </c>
      <c r="B1111" t="s">
        <v>2114</v>
      </c>
      <c r="C1111" t="s">
        <v>33</v>
      </c>
      <c r="D1111" t="s">
        <v>1654</v>
      </c>
      <c r="E1111">
        <v>5</v>
      </c>
      <c r="F1111" t="str">
        <f>IF(petrolpump_jbp_data[Quantity]&lt;=6,"Low",  IF(petrolpump_jbp_data[Quantity]&gt;=16,"High","Intermediate"))</f>
        <v>Low</v>
      </c>
      <c r="G1111">
        <v>74000</v>
      </c>
      <c r="H1111">
        <v>370000</v>
      </c>
      <c r="I1111" t="s">
        <v>2287</v>
      </c>
      <c r="J1111" t="s">
        <v>157</v>
      </c>
      <c r="K1111" t="str">
        <f t="shared" si="51"/>
        <v>April-2025</v>
      </c>
      <c r="L1111" t="s">
        <v>98</v>
      </c>
      <c r="M1111">
        <f t="shared" si="52"/>
        <v>2</v>
      </c>
      <c r="N1111" t="str">
        <f t="shared" si="53"/>
        <v>Early</v>
      </c>
      <c r="O1111" t="s">
        <v>2288</v>
      </c>
      <c r="P1111" t="s">
        <v>26</v>
      </c>
      <c r="Q1111" t="s">
        <v>364</v>
      </c>
    </row>
    <row r="1112" spans="1:17" x14ac:dyDescent="0.3">
      <c r="A1112" t="s">
        <v>62</v>
      </c>
      <c r="B1112" t="s">
        <v>2114</v>
      </c>
      <c r="C1112" t="s">
        <v>41</v>
      </c>
      <c r="D1112" t="s">
        <v>608</v>
      </c>
      <c r="E1112">
        <v>10</v>
      </c>
      <c r="F1112" t="str">
        <f>IF(petrolpump_jbp_data[Quantity]&lt;=6,"Low",  IF(petrolpump_jbp_data[Quantity]&gt;=16,"High","Intermediate"))</f>
        <v>Intermediate</v>
      </c>
      <c r="G1112">
        <v>74000</v>
      </c>
      <c r="H1112">
        <v>740000</v>
      </c>
      <c r="I1112" t="s">
        <v>2289</v>
      </c>
      <c r="J1112" t="s">
        <v>40</v>
      </c>
      <c r="K1112" t="str">
        <f t="shared" si="51"/>
        <v>May-2025</v>
      </c>
      <c r="L1112" t="s">
        <v>62</v>
      </c>
      <c r="M1112">
        <f t="shared" si="52"/>
        <v>4</v>
      </c>
      <c r="N1112" t="str">
        <f t="shared" si="53"/>
        <v>Delayed</v>
      </c>
      <c r="O1112" t="s">
        <v>2290</v>
      </c>
      <c r="P1112" t="s">
        <v>20</v>
      </c>
      <c r="Q1112" t="s">
        <v>371</v>
      </c>
    </row>
    <row r="1113" spans="1:17" x14ac:dyDescent="0.3">
      <c r="A1113" t="s">
        <v>102</v>
      </c>
      <c r="B1113" t="s">
        <v>2114</v>
      </c>
      <c r="C1113" t="s">
        <v>67</v>
      </c>
      <c r="D1113" t="s">
        <v>1654</v>
      </c>
      <c r="E1113">
        <v>5</v>
      </c>
      <c r="F1113" t="str">
        <f>IF(petrolpump_jbp_data[Quantity]&lt;=6,"Low",  IF(petrolpump_jbp_data[Quantity]&gt;=16,"High","Intermediate"))</f>
        <v>Low</v>
      </c>
      <c r="G1113">
        <v>74000</v>
      </c>
      <c r="H1113">
        <v>370000</v>
      </c>
      <c r="I1113" t="s">
        <v>2291</v>
      </c>
      <c r="J1113" t="s">
        <v>110</v>
      </c>
      <c r="K1113" t="str">
        <f t="shared" si="51"/>
        <v>May-2025</v>
      </c>
      <c r="L1113" t="s">
        <v>102</v>
      </c>
      <c r="M1113">
        <f t="shared" si="52"/>
        <v>4</v>
      </c>
      <c r="N1113" t="str">
        <f t="shared" si="53"/>
        <v>Delayed</v>
      </c>
      <c r="O1113" t="s">
        <v>2292</v>
      </c>
      <c r="P1113" t="s">
        <v>20</v>
      </c>
      <c r="Q1113" t="s">
        <v>216</v>
      </c>
    </row>
    <row r="1114" spans="1:17" x14ac:dyDescent="0.3">
      <c r="A1114" t="s">
        <v>179</v>
      </c>
      <c r="B1114" t="s">
        <v>2114</v>
      </c>
      <c r="C1114" t="s">
        <v>41</v>
      </c>
      <c r="D1114" t="s">
        <v>1654</v>
      </c>
      <c r="E1114">
        <v>12</v>
      </c>
      <c r="F1114" t="str">
        <f>IF(petrolpump_jbp_data[Quantity]&lt;=6,"Low",  IF(petrolpump_jbp_data[Quantity]&gt;=16,"High","Intermediate"))</f>
        <v>Intermediate</v>
      </c>
      <c r="G1114">
        <v>74000</v>
      </c>
      <c r="H1114">
        <v>888000</v>
      </c>
      <c r="I1114" t="s">
        <v>2293</v>
      </c>
      <c r="J1114" t="s">
        <v>22</v>
      </c>
      <c r="K1114" t="str">
        <f t="shared" si="51"/>
        <v>May-2025</v>
      </c>
      <c r="L1114" t="s">
        <v>179</v>
      </c>
      <c r="M1114">
        <f t="shared" si="52"/>
        <v>2</v>
      </c>
      <c r="N1114" t="str">
        <f t="shared" si="53"/>
        <v>Early</v>
      </c>
      <c r="O1114" t="s">
        <v>2294</v>
      </c>
      <c r="P1114" t="s">
        <v>26</v>
      </c>
      <c r="Q1114" t="s">
        <v>216</v>
      </c>
    </row>
    <row r="1115" spans="1:17" x14ac:dyDescent="0.3">
      <c r="A1115" t="s">
        <v>48</v>
      </c>
      <c r="B1115" t="s">
        <v>2114</v>
      </c>
      <c r="C1115" t="s">
        <v>33</v>
      </c>
      <c r="D1115" t="s">
        <v>1654</v>
      </c>
      <c r="E1115">
        <v>19</v>
      </c>
      <c r="F1115" t="str">
        <f>IF(petrolpump_jbp_data[Quantity]&lt;=6,"Low",  IF(petrolpump_jbp_data[Quantity]&gt;=16,"High","Intermediate"))</f>
        <v>High</v>
      </c>
      <c r="G1115">
        <v>74000</v>
      </c>
      <c r="H1115">
        <v>1406000</v>
      </c>
      <c r="I1115" t="s">
        <v>2295</v>
      </c>
      <c r="J1115" t="s">
        <v>80</v>
      </c>
      <c r="K1115" t="str">
        <f t="shared" si="51"/>
        <v>May-2025</v>
      </c>
      <c r="L1115" t="s">
        <v>48</v>
      </c>
      <c r="M1115">
        <f t="shared" si="52"/>
        <v>4</v>
      </c>
      <c r="N1115" t="str">
        <f t="shared" si="53"/>
        <v>Delayed</v>
      </c>
      <c r="O1115" t="s">
        <v>2296</v>
      </c>
      <c r="P1115" t="s">
        <v>20</v>
      </c>
      <c r="Q1115" t="s">
        <v>216</v>
      </c>
    </row>
    <row r="1116" spans="1:17" x14ac:dyDescent="0.3">
      <c r="A1116" t="s">
        <v>37</v>
      </c>
      <c r="B1116" t="s">
        <v>2114</v>
      </c>
      <c r="C1116" t="s">
        <v>15</v>
      </c>
      <c r="D1116" t="s">
        <v>16</v>
      </c>
      <c r="E1116">
        <v>24</v>
      </c>
      <c r="F1116" t="str">
        <f>IF(petrolpump_jbp_data[Quantity]&lt;=6,"Low",  IF(petrolpump_jbp_data[Quantity]&gt;=16,"High","Intermediate"))</f>
        <v>High</v>
      </c>
      <c r="G1116">
        <v>74000</v>
      </c>
      <c r="H1116">
        <v>1776000</v>
      </c>
      <c r="I1116" t="s">
        <v>2297</v>
      </c>
      <c r="J1116" t="s">
        <v>51</v>
      </c>
      <c r="K1116" t="str">
        <f t="shared" si="51"/>
        <v>May-2025</v>
      </c>
      <c r="L1116" t="s">
        <v>37</v>
      </c>
      <c r="M1116">
        <f t="shared" si="52"/>
        <v>2</v>
      </c>
      <c r="N1116" t="str">
        <f t="shared" si="53"/>
        <v>Early</v>
      </c>
      <c r="O1116" t="s">
        <v>2298</v>
      </c>
      <c r="P1116" t="s">
        <v>20</v>
      </c>
      <c r="Q1116" t="s">
        <v>371</v>
      </c>
    </row>
    <row r="1117" spans="1:17" x14ac:dyDescent="0.3">
      <c r="A1117" t="s">
        <v>102</v>
      </c>
      <c r="B1117" t="s">
        <v>2114</v>
      </c>
      <c r="C1117" t="s">
        <v>78</v>
      </c>
      <c r="D1117" t="s">
        <v>1141</v>
      </c>
      <c r="E1117">
        <v>22</v>
      </c>
      <c r="F1117" t="str">
        <f>IF(petrolpump_jbp_data[Quantity]&lt;=6,"Low",  IF(petrolpump_jbp_data[Quantity]&gt;=16,"High","Intermediate"))</f>
        <v>High</v>
      </c>
      <c r="G1117">
        <v>74000</v>
      </c>
      <c r="H1117">
        <v>1628000</v>
      </c>
      <c r="I1117" t="s">
        <v>2299</v>
      </c>
      <c r="J1117" t="s">
        <v>110</v>
      </c>
      <c r="K1117" t="str">
        <f t="shared" si="51"/>
        <v>May-2025</v>
      </c>
      <c r="L1117" t="s">
        <v>102</v>
      </c>
      <c r="M1117">
        <f t="shared" si="52"/>
        <v>4</v>
      </c>
      <c r="N1117" t="str">
        <f t="shared" si="53"/>
        <v>Delayed</v>
      </c>
      <c r="O1117" t="s">
        <v>2300</v>
      </c>
      <c r="P1117" t="s">
        <v>20</v>
      </c>
      <c r="Q1117" t="s">
        <v>364</v>
      </c>
    </row>
    <row r="1118" spans="1:17" x14ac:dyDescent="0.3">
      <c r="A1118" t="s">
        <v>40</v>
      </c>
      <c r="B1118" t="s">
        <v>2114</v>
      </c>
      <c r="C1118" t="s">
        <v>78</v>
      </c>
      <c r="D1118" t="s">
        <v>16</v>
      </c>
      <c r="E1118">
        <v>12</v>
      </c>
      <c r="F1118" t="str">
        <f>IF(petrolpump_jbp_data[Quantity]&lt;=6,"Low",  IF(petrolpump_jbp_data[Quantity]&gt;=16,"High","Intermediate"))</f>
        <v>Intermediate</v>
      </c>
      <c r="G1118">
        <v>74000</v>
      </c>
      <c r="H1118">
        <v>888000</v>
      </c>
      <c r="I1118" t="s">
        <v>2301</v>
      </c>
      <c r="J1118" t="s">
        <v>35</v>
      </c>
      <c r="K1118" t="str">
        <f t="shared" si="51"/>
        <v>May-2025</v>
      </c>
      <c r="L1118" t="s">
        <v>40</v>
      </c>
      <c r="M1118">
        <f t="shared" si="52"/>
        <v>5</v>
      </c>
      <c r="N1118" t="str">
        <f t="shared" si="53"/>
        <v>Delayed</v>
      </c>
      <c r="O1118" t="s">
        <v>2302</v>
      </c>
      <c r="P1118" t="s">
        <v>20</v>
      </c>
      <c r="Q1118" t="s">
        <v>364</v>
      </c>
    </row>
    <row r="1119" spans="1:17" x14ac:dyDescent="0.3">
      <c r="A1119" t="s">
        <v>62</v>
      </c>
      <c r="B1119" t="s">
        <v>2114</v>
      </c>
      <c r="C1119" t="s">
        <v>46</v>
      </c>
      <c r="D1119" t="s">
        <v>1654</v>
      </c>
      <c r="E1119">
        <v>8</v>
      </c>
      <c r="F1119" t="str">
        <f>IF(petrolpump_jbp_data[Quantity]&lt;=6,"Low",  IF(petrolpump_jbp_data[Quantity]&gt;=16,"High","Intermediate"))</f>
        <v>Intermediate</v>
      </c>
      <c r="G1119">
        <v>74000</v>
      </c>
      <c r="H1119">
        <v>592000</v>
      </c>
      <c r="I1119" t="s">
        <v>2303</v>
      </c>
      <c r="J1119" t="s">
        <v>32</v>
      </c>
      <c r="K1119" t="str">
        <f t="shared" si="51"/>
        <v>May-2025</v>
      </c>
      <c r="L1119" t="s">
        <v>62</v>
      </c>
      <c r="M1119">
        <f t="shared" si="52"/>
        <v>5</v>
      </c>
      <c r="N1119" t="str">
        <f t="shared" si="53"/>
        <v>Delayed</v>
      </c>
      <c r="O1119" t="s">
        <v>2304</v>
      </c>
      <c r="P1119" t="s">
        <v>26</v>
      </c>
      <c r="Q1119" t="s">
        <v>371</v>
      </c>
    </row>
    <row r="1120" spans="1:17" x14ac:dyDescent="0.3">
      <c r="A1120" t="s">
        <v>43</v>
      </c>
      <c r="B1120" t="s">
        <v>2114</v>
      </c>
      <c r="C1120" t="s">
        <v>94</v>
      </c>
      <c r="D1120" t="s">
        <v>16</v>
      </c>
      <c r="E1120">
        <v>16</v>
      </c>
      <c r="F1120" t="str">
        <f>IF(petrolpump_jbp_data[Quantity]&lt;=6,"Low",  IF(petrolpump_jbp_data[Quantity]&gt;=16,"High","Intermediate"))</f>
        <v>High</v>
      </c>
      <c r="G1120">
        <v>74000</v>
      </c>
      <c r="H1120">
        <v>1184000</v>
      </c>
      <c r="I1120" t="s">
        <v>2305</v>
      </c>
      <c r="J1120" t="s">
        <v>35</v>
      </c>
      <c r="K1120" t="str">
        <f t="shared" si="51"/>
        <v>May-2025</v>
      </c>
      <c r="L1120" t="s">
        <v>43</v>
      </c>
      <c r="M1120">
        <f t="shared" si="52"/>
        <v>3</v>
      </c>
      <c r="N1120" t="str">
        <f t="shared" si="53"/>
        <v>Early</v>
      </c>
      <c r="O1120" t="s">
        <v>2306</v>
      </c>
      <c r="P1120" t="s">
        <v>26</v>
      </c>
      <c r="Q1120" t="s">
        <v>364</v>
      </c>
    </row>
    <row r="1121" spans="1:17" x14ac:dyDescent="0.3">
      <c r="A1121" t="s">
        <v>51</v>
      </c>
      <c r="B1121" t="s">
        <v>2114</v>
      </c>
      <c r="C1121" t="s">
        <v>46</v>
      </c>
      <c r="D1121" t="s">
        <v>1654</v>
      </c>
      <c r="E1121">
        <v>28</v>
      </c>
      <c r="F1121" t="str">
        <f>IF(petrolpump_jbp_data[Quantity]&lt;=6,"Low",  IF(petrolpump_jbp_data[Quantity]&gt;=16,"High","Intermediate"))</f>
        <v>High</v>
      </c>
      <c r="G1121">
        <v>74000</v>
      </c>
      <c r="H1121">
        <v>2072000</v>
      </c>
      <c r="I1121" t="s">
        <v>2307</v>
      </c>
      <c r="J1121" t="s">
        <v>96</v>
      </c>
      <c r="K1121" t="str">
        <f t="shared" si="51"/>
        <v>May-2025</v>
      </c>
      <c r="L1121" t="s">
        <v>51</v>
      </c>
      <c r="M1121">
        <f t="shared" si="52"/>
        <v>2</v>
      </c>
      <c r="N1121" t="str">
        <f t="shared" si="53"/>
        <v>Early</v>
      </c>
      <c r="O1121" t="s">
        <v>2308</v>
      </c>
      <c r="P1121" t="s">
        <v>20</v>
      </c>
      <c r="Q1121" t="s">
        <v>371</v>
      </c>
    </row>
    <row r="1122" spans="1:17" x14ac:dyDescent="0.3">
      <c r="A1122" t="s">
        <v>32</v>
      </c>
      <c r="B1122" t="s">
        <v>2114</v>
      </c>
      <c r="C1122" t="s">
        <v>15</v>
      </c>
      <c r="D1122" t="s">
        <v>1141</v>
      </c>
      <c r="E1122">
        <v>19</v>
      </c>
      <c r="F1122" t="str">
        <f>IF(petrolpump_jbp_data[Quantity]&lt;=6,"Low",  IF(petrolpump_jbp_data[Quantity]&gt;=16,"High","Intermediate"))</f>
        <v>High</v>
      </c>
      <c r="G1122">
        <v>74000</v>
      </c>
      <c r="H1122">
        <v>1406000</v>
      </c>
      <c r="I1122" t="s">
        <v>2309</v>
      </c>
      <c r="J1122" t="s">
        <v>43</v>
      </c>
      <c r="K1122" t="str">
        <f t="shared" si="51"/>
        <v>May-2025</v>
      </c>
      <c r="L1122" t="s">
        <v>32</v>
      </c>
      <c r="M1122">
        <f t="shared" si="52"/>
        <v>1</v>
      </c>
      <c r="N1122" t="str">
        <f t="shared" si="53"/>
        <v>Early</v>
      </c>
      <c r="O1122" t="s">
        <v>2310</v>
      </c>
      <c r="P1122" t="s">
        <v>20</v>
      </c>
      <c r="Q1122" t="s">
        <v>364</v>
      </c>
    </row>
    <row r="1123" spans="1:17" x14ac:dyDescent="0.3">
      <c r="A1123" t="s">
        <v>48</v>
      </c>
      <c r="B1123" t="s">
        <v>2114</v>
      </c>
      <c r="C1123" t="s">
        <v>46</v>
      </c>
      <c r="D1123" t="s">
        <v>16</v>
      </c>
      <c r="E1123">
        <v>8</v>
      </c>
      <c r="F1123" t="str">
        <f>IF(petrolpump_jbp_data[Quantity]&lt;=6,"Low",  IF(petrolpump_jbp_data[Quantity]&gt;=16,"High","Intermediate"))</f>
        <v>Intermediate</v>
      </c>
      <c r="G1123">
        <v>74000</v>
      </c>
      <c r="H1123">
        <v>592000</v>
      </c>
      <c r="I1123" t="s">
        <v>2311</v>
      </c>
      <c r="J1123" t="s">
        <v>86</v>
      </c>
      <c r="K1123" t="str">
        <f t="shared" si="51"/>
        <v>May-2025</v>
      </c>
      <c r="L1123" t="s">
        <v>48</v>
      </c>
      <c r="M1123">
        <f t="shared" si="52"/>
        <v>5</v>
      </c>
      <c r="N1123" t="str">
        <f t="shared" si="53"/>
        <v>Delayed</v>
      </c>
      <c r="O1123" t="s">
        <v>2312</v>
      </c>
      <c r="P1123" t="s">
        <v>26</v>
      </c>
      <c r="Q1123" t="s">
        <v>371</v>
      </c>
    </row>
    <row r="1124" spans="1:17" x14ac:dyDescent="0.3">
      <c r="A1124" t="s">
        <v>112</v>
      </c>
      <c r="B1124" t="s">
        <v>2114</v>
      </c>
      <c r="C1124" t="s">
        <v>28</v>
      </c>
      <c r="D1124" t="s">
        <v>1141</v>
      </c>
      <c r="E1124">
        <v>27</v>
      </c>
      <c r="F1124" t="str">
        <f>IF(petrolpump_jbp_data[Quantity]&lt;=6,"Low",  IF(petrolpump_jbp_data[Quantity]&gt;=16,"High","Intermediate"))</f>
        <v>High</v>
      </c>
      <c r="G1124">
        <v>74000</v>
      </c>
      <c r="H1124">
        <v>1998000</v>
      </c>
      <c r="I1124" t="s">
        <v>2313</v>
      </c>
      <c r="J1124" t="s">
        <v>100</v>
      </c>
      <c r="K1124" t="str">
        <f t="shared" si="51"/>
        <v>April-2025</v>
      </c>
      <c r="L1124" t="s">
        <v>112</v>
      </c>
      <c r="M1124">
        <f t="shared" si="52"/>
        <v>5</v>
      </c>
      <c r="N1124" t="str">
        <f t="shared" si="53"/>
        <v>Delayed</v>
      </c>
      <c r="O1124" t="s">
        <v>2314</v>
      </c>
      <c r="P1124" t="s">
        <v>26</v>
      </c>
      <c r="Q1124" t="s">
        <v>216</v>
      </c>
    </row>
    <row r="1125" spans="1:17" x14ac:dyDescent="0.3">
      <c r="A1125" t="s">
        <v>70</v>
      </c>
      <c r="B1125" t="s">
        <v>2114</v>
      </c>
      <c r="C1125" t="s">
        <v>46</v>
      </c>
      <c r="D1125" t="s">
        <v>1654</v>
      </c>
      <c r="E1125">
        <v>12</v>
      </c>
      <c r="F1125" t="str">
        <f>IF(petrolpump_jbp_data[Quantity]&lt;=6,"Low",  IF(petrolpump_jbp_data[Quantity]&gt;=16,"High","Intermediate"))</f>
        <v>Intermediate</v>
      </c>
      <c r="G1125">
        <v>74000</v>
      </c>
      <c r="H1125">
        <v>888000</v>
      </c>
      <c r="I1125" t="s">
        <v>2315</v>
      </c>
      <c r="J1125" t="s">
        <v>18</v>
      </c>
      <c r="K1125" t="str">
        <f t="shared" si="51"/>
        <v>May-2025</v>
      </c>
      <c r="L1125" t="s">
        <v>70</v>
      </c>
      <c r="M1125">
        <f t="shared" si="52"/>
        <v>1</v>
      </c>
      <c r="N1125" t="str">
        <f t="shared" si="53"/>
        <v>Early</v>
      </c>
      <c r="O1125" t="s">
        <v>2316</v>
      </c>
      <c r="P1125" t="s">
        <v>20</v>
      </c>
      <c r="Q1125" t="s">
        <v>216</v>
      </c>
    </row>
    <row r="1126" spans="1:17" x14ac:dyDescent="0.3">
      <c r="A1126" t="s">
        <v>80</v>
      </c>
      <c r="B1126" t="s">
        <v>2114</v>
      </c>
      <c r="C1126" t="s">
        <v>67</v>
      </c>
      <c r="D1126" t="s">
        <v>16</v>
      </c>
      <c r="E1126">
        <v>21</v>
      </c>
      <c r="F1126" t="str">
        <f>IF(petrolpump_jbp_data[Quantity]&lt;=6,"Low",  IF(petrolpump_jbp_data[Quantity]&gt;=16,"High","Intermediate"))</f>
        <v>High</v>
      </c>
      <c r="G1126">
        <v>74000</v>
      </c>
      <c r="H1126">
        <v>1554000</v>
      </c>
      <c r="I1126" t="s">
        <v>2317</v>
      </c>
      <c r="J1126" t="s">
        <v>90</v>
      </c>
      <c r="K1126" t="str">
        <f t="shared" si="51"/>
        <v>May-2025</v>
      </c>
      <c r="L1126" t="s">
        <v>80</v>
      </c>
      <c r="M1126">
        <f t="shared" si="52"/>
        <v>4</v>
      </c>
      <c r="N1126" t="str">
        <f t="shared" si="53"/>
        <v>Delayed</v>
      </c>
      <c r="O1126" t="s">
        <v>2318</v>
      </c>
      <c r="P1126" t="s">
        <v>26</v>
      </c>
      <c r="Q1126" t="s">
        <v>371</v>
      </c>
    </row>
    <row r="1127" spans="1:17" x14ac:dyDescent="0.3">
      <c r="A1127" t="s">
        <v>22</v>
      </c>
      <c r="B1127" t="s">
        <v>2114</v>
      </c>
      <c r="C1127" t="s">
        <v>78</v>
      </c>
      <c r="D1127" t="s">
        <v>16</v>
      </c>
      <c r="E1127">
        <v>14</v>
      </c>
      <c r="F1127" t="str">
        <f>IF(petrolpump_jbp_data[Quantity]&lt;=6,"Low",  IF(petrolpump_jbp_data[Quantity]&gt;=16,"High","Intermediate"))</f>
        <v>Intermediate</v>
      </c>
      <c r="G1127">
        <v>74000</v>
      </c>
      <c r="H1127">
        <v>1036000</v>
      </c>
      <c r="I1127" t="s">
        <v>2319</v>
      </c>
      <c r="J1127" t="s">
        <v>24</v>
      </c>
      <c r="K1127" t="str">
        <f t="shared" si="51"/>
        <v>May-2025</v>
      </c>
      <c r="L1127" t="s">
        <v>22</v>
      </c>
      <c r="M1127">
        <f t="shared" si="52"/>
        <v>2</v>
      </c>
      <c r="N1127" t="str">
        <f t="shared" si="53"/>
        <v>Early</v>
      </c>
      <c r="O1127" t="s">
        <v>2320</v>
      </c>
      <c r="P1127" t="s">
        <v>26</v>
      </c>
      <c r="Q1127" t="s">
        <v>364</v>
      </c>
    </row>
    <row r="1128" spans="1:17" x14ac:dyDescent="0.3">
      <c r="A1128" t="s">
        <v>43</v>
      </c>
      <c r="B1128" t="s">
        <v>2114</v>
      </c>
      <c r="C1128" t="s">
        <v>28</v>
      </c>
      <c r="D1128" t="s">
        <v>16</v>
      </c>
      <c r="E1128">
        <v>15</v>
      </c>
      <c r="F1128" t="str">
        <f>IF(petrolpump_jbp_data[Quantity]&lt;=6,"Low",  IF(petrolpump_jbp_data[Quantity]&gt;=16,"High","Intermediate"))</f>
        <v>Intermediate</v>
      </c>
      <c r="G1128">
        <v>74000</v>
      </c>
      <c r="H1128">
        <v>1110000</v>
      </c>
      <c r="I1128" t="s">
        <v>2321</v>
      </c>
      <c r="J1128" t="s">
        <v>58</v>
      </c>
      <c r="K1128" t="str">
        <f t="shared" si="51"/>
        <v>May-2025</v>
      </c>
      <c r="L1128" t="s">
        <v>43</v>
      </c>
      <c r="M1128">
        <f t="shared" si="52"/>
        <v>5</v>
      </c>
      <c r="N1128" t="str">
        <f t="shared" si="53"/>
        <v>Delayed</v>
      </c>
      <c r="O1128" t="s">
        <v>2322</v>
      </c>
      <c r="P1128" t="s">
        <v>26</v>
      </c>
      <c r="Q1128" t="s">
        <v>364</v>
      </c>
    </row>
    <row r="1129" spans="1:17" x14ac:dyDescent="0.3">
      <c r="A1129" t="s">
        <v>86</v>
      </c>
      <c r="B1129" t="s">
        <v>2114</v>
      </c>
      <c r="C1129" t="s">
        <v>15</v>
      </c>
      <c r="D1129" t="s">
        <v>16</v>
      </c>
      <c r="E1129">
        <v>19</v>
      </c>
      <c r="F1129" t="str">
        <f>IF(petrolpump_jbp_data[Quantity]&lt;=6,"Low",  IF(petrolpump_jbp_data[Quantity]&gt;=16,"High","Intermediate"))</f>
        <v>High</v>
      </c>
      <c r="G1129">
        <v>74000</v>
      </c>
      <c r="H1129">
        <v>1406000</v>
      </c>
      <c r="I1129" t="s">
        <v>2323</v>
      </c>
      <c r="J1129" t="s">
        <v>112</v>
      </c>
      <c r="K1129" t="str">
        <f t="shared" si="51"/>
        <v>May-2025</v>
      </c>
      <c r="L1129" t="s">
        <v>86</v>
      </c>
      <c r="M1129">
        <f t="shared" si="52"/>
        <v>1</v>
      </c>
      <c r="N1129" t="str">
        <f t="shared" si="53"/>
        <v>Early</v>
      </c>
      <c r="O1129" t="s">
        <v>2324</v>
      </c>
      <c r="P1129" t="s">
        <v>20</v>
      </c>
      <c r="Q1129" t="s">
        <v>364</v>
      </c>
    </row>
    <row r="1130" spans="1:17" x14ac:dyDescent="0.3">
      <c r="A1130" t="s">
        <v>110</v>
      </c>
      <c r="B1130" t="s">
        <v>2114</v>
      </c>
      <c r="C1130" t="s">
        <v>67</v>
      </c>
      <c r="D1130" t="s">
        <v>608</v>
      </c>
      <c r="E1130">
        <v>14</v>
      </c>
      <c r="F1130" t="str">
        <f>IF(petrolpump_jbp_data[Quantity]&lt;=6,"Low",  IF(petrolpump_jbp_data[Quantity]&gt;=16,"High","Intermediate"))</f>
        <v>Intermediate</v>
      </c>
      <c r="G1130">
        <v>74000</v>
      </c>
      <c r="H1130">
        <v>1036000</v>
      </c>
      <c r="I1130" t="s">
        <v>2325</v>
      </c>
      <c r="J1130" t="s">
        <v>80</v>
      </c>
      <c r="K1130" t="str">
        <f t="shared" si="51"/>
        <v>May-2025</v>
      </c>
      <c r="L1130" t="s">
        <v>110</v>
      </c>
      <c r="M1130">
        <f t="shared" si="52"/>
        <v>3</v>
      </c>
      <c r="N1130" t="str">
        <f t="shared" si="53"/>
        <v>Early</v>
      </c>
      <c r="O1130" t="s">
        <v>2326</v>
      </c>
      <c r="P1130" t="s">
        <v>26</v>
      </c>
      <c r="Q1130" t="s">
        <v>364</v>
      </c>
    </row>
    <row r="1131" spans="1:17" x14ac:dyDescent="0.3">
      <c r="A1131" t="s">
        <v>43</v>
      </c>
      <c r="B1131" t="s">
        <v>2114</v>
      </c>
      <c r="C1131" t="s">
        <v>94</v>
      </c>
      <c r="D1131" t="s">
        <v>16</v>
      </c>
      <c r="E1131">
        <v>7</v>
      </c>
      <c r="F1131" t="str">
        <f>IF(petrolpump_jbp_data[Quantity]&lt;=6,"Low",  IF(petrolpump_jbp_data[Quantity]&gt;=16,"High","Intermediate"))</f>
        <v>Intermediate</v>
      </c>
      <c r="G1131">
        <v>74000</v>
      </c>
      <c r="H1131">
        <v>518000</v>
      </c>
      <c r="I1131" t="s">
        <v>2327</v>
      </c>
      <c r="J1131" t="s">
        <v>58</v>
      </c>
      <c r="K1131" t="str">
        <f t="shared" si="51"/>
        <v>May-2025</v>
      </c>
      <c r="L1131" t="s">
        <v>43</v>
      </c>
      <c r="M1131">
        <f t="shared" si="52"/>
        <v>5</v>
      </c>
      <c r="N1131" t="str">
        <f t="shared" si="53"/>
        <v>Delayed</v>
      </c>
      <c r="O1131" t="s">
        <v>2328</v>
      </c>
      <c r="P1131" t="s">
        <v>20</v>
      </c>
      <c r="Q1131" t="s">
        <v>364</v>
      </c>
    </row>
    <row r="1132" spans="1:17" x14ac:dyDescent="0.3">
      <c r="A1132" t="s">
        <v>40</v>
      </c>
      <c r="B1132" t="s">
        <v>2114</v>
      </c>
      <c r="C1132" t="s">
        <v>67</v>
      </c>
      <c r="D1132" t="s">
        <v>16</v>
      </c>
      <c r="E1132">
        <v>16</v>
      </c>
      <c r="F1132" t="str">
        <f>IF(petrolpump_jbp_data[Quantity]&lt;=6,"Low",  IF(petrolpump_jbp_data[Quantity]&gt;=16,"High","Intermediate"))</f>
        <v>High</v>
      </c>
      <c r="G1132">
        <v>74000</v>
      </c>
      <c r="H1132">
        <v>1184000</v>
      </c>
      <c r="I1132" t="s">
        <v>2329</v>
      </c>
      <c r="J1132" t="s">
        <v>43</v>
      </c>
      <c r="K1132" t="str">
        <f t="shared" si="51"/>
        <v>May-2025</v>
      </c>
      <c r="L1132" t="s">
        <v>40</v>
      </c>
      <c r="M1132">
        <f t="shared" si="52"/>
        <v>2</v>
      </c>
      <c r="N1132" t="str">
        <f t="shared" si="53"/>
        <v>Early</v>
      </c>
      <c r="O1132" t="s">
        <v>2330</v>
      </c>
      <c r="P1132" t="s">
        <v>20</v>
      </c>
      <c r="Q1132" t="s">
        <v>371</v>
      </c>
    </row>
    <row r="1133" spans="1:17" x14ac:dyDescent="0.3">
      <c r="A1133" t="s">
        <v>90</v>
      </c>
      <c r="B1133" t="s">
        <v>2114</v>
      </c>
      <c r="C1133" t="s">
        <v>28</v>
      </c>
      <c r="D1133" t="s">
        <v>1141</v>
      </c>
      <c r="E1133">
        <v>14</v>
      </c>
      <c r="F1133" t="str">
        <f>IF(petrolpump_jbp_data[Quantity]&lt;=6,"Low",  IF(petrolpump_jbp_data[Quantity]&gt;=16,"High","Intermediate"))</f>
        <v>Intermediate</v>
      </c>
      <c r="G1133">
        <v>74000</v>
      </c>
      <c r="H1133">
        <v>1036000</v>
      </c>
      <c r="I1133" t="s">
        <v>2331</v>
      </c>
      <c r="J1133" t="s">
        <v>92</v>
      </c>
      <c r="K1133" t="str">
        <f t="shared" si="51"/>
        <v>April-2025</v>
      </c>
      <c r="L1133" t="s">
        <v>90</v>
      </c>
      <c r="M1133">
        <f t="shared" si="52"/>
        <v>4</v>
      </c>
      <c r="N1133" t="str">
        <f t="shared" si="53"/>
        <v>Delayed</v>
      </c>
      <c r="O1133" t="s">
        <v>2332</v>
      </c>
      <c r="P1133" t="s">
        <v>26</v>
      </c>
      <c r="Q1133" t="s">
        <v>371</v>
      </c>
    </row>
    <row r="1134" spans="1:17" x14ac:dyDescent="0.3">
      <c r="A1134" t="s">
        <v>110</v>
      </c>
      <c r="B1134" t="s">
        <v>2114</v>
      </c>
      <c r="C1134" t="s">
        <v>41</v>
      </c>
      <c r="D1134" t="s">
        <v>1141</v>
      </c>
      <c r="E1134">
        <v>22</v>
      </c>
      <c r="F1134" t="str">
        <f>IF(petrolpump_jbp_data[Quantity]&lt;=6,"Low",  IF(petrolpump_jbp_data[Quantity]&gt;=16,"High","Intermediate"))</f>
        <v>High</v>
      </c>
      <c r="G1134">
        <v>74000</v>
      </c>
      <c r="H1134">
        <v>1628000</v>
      </c>
      <c r="I1134" t="s">
        <v>2333</v>
      </c>
      <c r="J1134" t="s">
        <v>80</v>
      </c>
      <c r="K1134" t="str">
        <f t="shared" si="51"/>
        <v>May-2025</v>
      </c>
      <c r="L1134" t="s">
        <v>110</v>
      </c>
      <c r="M1134">
        <f t="shared" si="52"/>
        <v>3</v>
      </c>
      <c r="N1134" t="str">
        <f t="shared" si="53"/>
        <v>Early</v>
      </c>
      <c r="O1134" t="s">
        <v>2334</v>
      </c>
      <c r="P1134" t="s">
        <v>20</v>
      </c>
      <c r="Q1134" t="s">
        <v>216</v>
      </c>
    </row>
    <row r="1135" spans="1:17" x14ac:dyDescent="0.3">
      <c r="A1135" t="s">
        <v>110</v>
      </c>
      <c r="B1135" t="s">
        <v>2114</v>
      </c>
      <c r="C1135" t="s">
        <v>41</v>
      </c>
      <c r="D1135" t="s">
        <v>608</v>
      </c>
      <c r="E1135">
        <v>13</v>
      </c>
      <c r="F1135" t="str">
        <f>IF(petrolpump_jbp_data[Quantity]&lt;=6,"Low",  IF(petrolpump_jbp_data[Quantity]&gt;=16,"High","Intermediate"))</f>
        <v>Intermediate</v>
      </c>
      <c r="G1135">
        <v>74000</v>
      </c>
      <c r="H1135">
        <v>962000</v>
      </c>
      <c r="I1135" t="s">
        <v>2335</v>
      </c>
      <c r="J1135" t="s">
        <v>30</v>
      </c>
      <c r="K1135" t="str">
        <f t="shared" si="51"/>
        <v>May-2025</v>
      </c>
      <c r="L1135" t="s">
        <v>110</v>
      </c>
      <c r="M1135">
        <f t="shared" si="52"/>
        <v>2</v>
      </c>
      <c r="N1135" t="str">
        <f t="shared" si="53"/>
        <v>Early</v>
      </c>
      <c r="O1135" t="s">
        <v>2336</v>
      </c>
      <c r="P1135" t="s">
        <v>20</v>
      </c>
      <c r="Q1135" t="s">
        <v>216</v>
      </c>
    </row>
    <row r="1136" spans="1:17" x14ac:dyDescent="0.3">
      <c r="A1136" t="s">
        <v>35</v>
      </c>
      <c r="B1136" t="s">
        <v>2114</v>
      </c>
      <c r="C1136" t="s">
        <v>46</v>
      </c>
      <c r="D1136" t="s">
        <v>1141</v>
      </c>
      <c r="E1136">
        <v>20</v>
      </c>
      <c r="F1136" t="str">
        <f>IF(petrolpump_jbp_data[Quantity]&lt;=6,"Low",  IF(petrolpump_jbp_data[Quantity]&gt;=16,"High","Intermediate"))</f>
        <v>High</v>
      </c>
      <c r="G1136">
        <v>74000</v>
      </c>
      <c r="H1136">
        <v>1480000</v>
      </c>
      <c r="I1136" t="s">
        <v>2337</v>
      </c>
      <c r="J1136" t="s">
        <v>51</v>
      </c>
      <c r="K1136" t="str">
        <f t="shared" si="51"/>
        <v>May-2025</v>
      </c>
      <c r="L1136" t="s">
        <v>35</v>
      </c>
      <c r="M1136">
        <f t="shared" si="52"/>
        <v>1</v>
      </c>
      <c r="N1136" t="str">
        <f t="shared" si="53"/>
        <v>Early</v>
      </c>
      <c r="O1136" t="s">
        <v>2338</v>
      </c>
      <c r="P1136" t="s">
        <v>26</v>
      </c>
      <c r="Q1136" t="s">
        <v>216</v>
      </c>
    </row>
    <row r="1137" spans="1:17" x14ac:dyDescent="0.3">
      <c r="A1137" t="s">
        <v>24</v>
      </c>
      <c r="B1137" t="s">
        <v>2114</v>
      </c>
      <c r="C1137" t="s">
        <v>15</v>
      </c>
      <c r="D1137" t="s">
        <v>608</v>
      </c>
      <c r="E1137">
        <v>19</v>
      </c>
      <c r="F1137" t="str">
        <f>IF(petrolpump_jbp_data[Quantity]&lt;=6,"Low",  IF(petrolpump_jbp_data[Quantity]&gt;=16,"High","Intermediate"))</f>
        <v>High</v>
      </c>
      <c r="G1137">
        <v>74000</v>
      </c>
      <c r="H1137">
        <v>1406000</v>
      </c>
      <c r="I1137" t="s">
        <v>2339</v>
      </c>
      <c r="J1137" t="s">
        <v>18</v>
      </c>
      <c r="K1137" t="str">
        <f t="shared" si="51"/>
        <v>May-2025</v>
      </c>
      <c r="L1137" t="s">
        <v>24</v>
      </c>
      <c r="M1137">
        <f t="shared" si="52"/>
        <v>2</v>
      </c>
      <c r="N1137" t="str">
        <f t="shared" si="53"/>
        <v>Early</v>
      </c>
      <c r="O1137" t="s">
        <v>2340</v>
      </c>
      <c r="P1137" t="s">
        <v>26</v>
      </c>
      <c r="Q1137" t="s">
        <v>371</v>
      </c>
    </row>
    <row r="1138" spans="1:17" x14ac:dyDescent="0.3">
      <c r="A1138" t="s">
        <v>102</v>
      </c>
      <c r="B1138" t="s">
        <v>2114</v>
      </c>
      <c r="C1138" t="s">
        <v>15</v>
      </c>
      <c r="D1138" t="s">
        <v>16</v>
      </c>
      <c r="E1138">
        <v>10</v>
      </c>
      <c r="F1138" t="str">
        <f>IF(petrolpump_jbp_data[Quantity]&lt;=6,"Low",  IF(petrolpump_jbp_data[Quantity]&gt;=16,"High","Intermediate"))</f>
        <v>Intermediate</v>
      </c>
      <c r="G1138">
        <v>74000</v>
      </c>
      <c r="H1138">
        <v>740000</v>
      </c>
      <c r="I1138" t="s">
        <v>2341</v>
      </c>
      <c r="J1138" t="s">
        <v>48</v>
      </c>
      <c r="K1138" t="str">
        <f t="shared" si="51"/>
        <v>May-2025</v>
      </c>
      <c r="L1138" t="s">
        <v>102</v>
      </c>
      <c r="M1138">
        <f t="shared" si="52"/>
        <v>3</v>
      </c>
      <c r="N1138" t="str">
        <f t="shared" si="53"/>
        <v>Early</v>
      </c>
      <c r="O1138" t="s">
        <v>2342</v>
      </c>
      <c r="P1138" t="s">
        <v>20</v>
      </c>
      <c r="Q1138" t="s">
        <v>371</v>
      </c>
    </row>
    <row r="1139" spans="1:17" x14ac:dyDescent="0.3">
      <c r="A1139" t="s">
        <v>80</v>
      </c>
      <c r="B1139" t="s">
        <v>2114</v>
      </c>
      <c r="C1139" t="s">
        <v>41</v>
      </c>
      <c r="D1139" t="s">
        <v>1654</v>
      </c>
      <c r="E1139">
        <v>29</v>
      </c>
      <c r="F1139" t="str">
        <f>IF(petrolpump_jbp_data[Quantity]&lt;=6,"Low",  IF(petrolpump_jbp_data[Quantity]&gt;=16,"High","Intermediate"))</f>
        <v>High</v>
      </c>
      <c r="G1139">
        <v>74000</v>
      </c>
      <c r="H1139">
        <v>2146000</v>
      </c>
      <c r="I1139" t="s">
        <v>2343</v>
      </c>
      <c r="J1139" t="s">
        <v>86</v>
      </c>
      <c r="K1139" t="str">
        <f t="shared" si="51"/>
        <v>May-2025</v>
      </c>
      <c r="L1139" t="s">
        <v>80</v>
      </c>
      <c r="M1139">
        <f t="shared" si="52"/>
        <v>1</v>
      </c>
      <c r="N1139" t="str">
        <f t="shared" si="53"/>
        <v>Early</v>
      </c>
      <c r="O1139" t="s">
        <v>2344</v>
      </c>
      <c r="P1139" t="s">
        <v>26</v>
      </c>
      <c r="Q1139" t="s">
        <v>216</v>
      </c>
    </row>
    <row r="1140" spans="1:17" x14ac:dyDescent="0.3">
      <c r="A1140" t="s">
        <v>86</v>
      </c>
      <c r="B1140" t="s">
        <v>2114</v>
      </c>
      <c r="C1140" t="s">
        <v>46</v>
      </c>
      <c r="D1140" t="s">
        <v>608</v>
      </c>
      <c r="E1140">
        <v>6</v>
      </c>
      <c r="F1140" t="str">
        <f>IF(petrolpump_jbp_data[Quantity]&lt;=6,"Low",  IF(petrolpump_jbp_data[Quantity]&gt;=16,"High","Intermediate"))</f>
        <v>Low</v>
      </c>
      <c r="G1140">
        <v>74000</v>
      </c>
      <c r="H1140">
        <v>444000</v>
      </c>
      <c r="I1140" t="s">
        <v>2345</v>
      </c>
      <c r="J1140" t="s">
        <v>224</v>
      </c>
      <c r="K1140" t="str">
        <f t="shared" si="51"/>
        <v>April-2025</v>
      </c>
      <c r="L1140" t="s">
        <v>86</v>
      </c>
      <c r="M1140">
        <f t="shared" si="52"/>
        <v>5</v>
      </c>
      <c r="N1140" t="str">
        <f t="shared" si="53"/>
        <v>Delayed</v>
      </c>
      <c r="O1140" t="s">
        <v>2346</v>
      </c>
      <c r="P1140" t="s">
        <v>26</v>
      </c>
      <c r="Q1140" t="s">
        <v>216</v>
      </c>
    </row>
    <row r="1141" spans="1:17" x14ac:dyDescent="0.3">
      <c r="A1141" t="s">
        <v>62</v>
      </c>
      <c r="B1141" t="s">
        <v>2114</v>
      </c>
      <c r="C1141" t="s">
        <v>94</v>
      </c>
      <c r="D1141" t="s">
        <v>16</v>
      </c>
      <c r="E1141">
        <v>27</v>
      </c>
      <c r="F1141" t="str">
        <f>IF(petrolpump_jbp_data[Quantity]&lt;=6,"Low",  IF(petrolpump_jbp_data[Quantity]&gt;=16,"High","Intermediate"))</f>
        <v>High</v>
      </c>
      <c r="G1141">
        <v>74000</v>
      </c>
      <c r="H1141">
        <v>1998000</v>
      </c>
      <c r="I1141" t="s">
        <v>2347</v>
      </c>
      <c r="J1141" t="s">
        <v>24</v>
      </c>
      <c r="K1141" t="str">
        <f t="shared" si="51"/>
        <v>May-2025</v>
      </c>
      <c r="L1141" t="s">
        <v>62</v>
      </c>
      <c r="M1141">
        <f t="shared" si="52"/>
        <v>1</v>
      </c>
      <c r="N1141" t="str">
        <f t="shared" si="53"/>
        <v>Early</v>
      </c>
      <c r="O1141" t="s">
        <v>2348</v>
      </c>
      <c r="P1141" t="s">
        <v>26</v>
      </c>
      <c r="Q1141" t="s">
        <v>364</v>
      </c>
    </row>
    <row r="1142" spans="1:17" x14ac:dyDescent="0.3">
      <c r="A1142" t="s">
        <v>110</v>
      </c>
      <c r="B1142" t="s">
        <v>2114</v>
      </c>
      <c r="C1142" t="s">
        <v>15</v>
      </c>
      <c r="D1142" t="s">
        <v>1654</v>
      </c>
      <c r="E1142">
        <v>24</v>
      </c>
      <c r="F1142" t="str">
        <f>IF(petrolpump_jbp_data[Quantity]&lt;=6,"Low",  IF(petrolpump_jbp_data[Quantity]&gt;=16,"High","Intermediate"))</f>
        <v>High</v>
      </c>
      <c r="G1142">
        <v>74000</v>
      </c>
      <c r="H1142">
        <v>1776000</v>
      </c>
      <c r="I1142" t="s">
        <v>2349</v>
      </c>
      <c r="J1142" t="s">
        <v>80</v>
      </c>
      <c r="K1142" t="str">
        <f t="shared" si="51"/>
        <v>May-2025</v>
      </c>
      <c r="L1142" t="s">
        <v>110</v>
      </c>
      <c r="M1142">
        <f t="shared" si="52"/>
        <v>3</v>
      </c>
      <c r="N1142" t="str">
        <f t="shared" si="53"/>
        <v>Early</v>
      </c>
      <c r="O1142" t="s">
        <v>2350</v>
      </c>
      <c r="P1142" t="s">
        <v>26</v>
      </c>
      <c r="Q1142" t="s">
        <v>216</v>
      </c>
    </row>
    <row r="1143" spans="1:17" x14ac:dyDescent="0.3">
      <c r="A1143" t="s">
        <v>70</v>
      </c>
      <c r="B1143" t="s">
        <v>2114</v>
      </c>
      <c r="C1143" t="s">
        <v>46</v>
      </c>
      <c r="D1143" t="s">
        <v>608</v>
      </c>
      <c r="E1143">
        <v>8</v>
      </c>
      <c r="F1143" t="str">
        <f>IF(petrolpump_jbp_data[Quantity]&lt;=6,"Low",  IF(petrolpump_jbp_data[Quantity]&gt;=16,"High","Intermediate"))</f>
        <v>Intermediate</v>
      </c>
      <c r="G1143">
        <v>74000</v>
      </c>
      <c r="H1143">
        <v>592000</v>
      </c>
      <c r="I1143" t="s">
        <v>2351</v>
      </c>
      <c r="J1143" t="s">
        <v>43</v>
      </c>
      <c r="K1143" t="str">
        <f t="shared" si="51"/>
        <v>May-2025</v>
      </c>
      <c r="L1143" t="s">
        <v>70</v>
      </c>
      <c r="M1143">
        <f t="shared" si="52"/>
        <v>4</v>
      </c>
      <c r="N1143" t="str">
        <f t="shared" si="53"/>
        <v>Delayed</v>
      </c>
      <c r="O1143" t="s">
        <v>2352</v>
      </c>
      <c r="P1143" t="s">
        <v>20</v>
      </c>
      <c r="Q1143" t="s">
        <v>364</v>
      </c>
    </row>
    <row r="1144" spans="1:17" x14ac:dyDescent="0.3">
      <c r="A1144" t="s">
        <v>27</v>
      </c>
      <c r="B1144" t="s">
        <v>2114</v>
      </c>
      <c r="C1144" t="s">
        <v>46</v>
      </c>
      <c r="D1144" t="s">
        <v>1141</v>
      </c>
      <c r="E1144">
        <v>10</v>
      </c>
      <c r="F1144" t="str">
        <f>IF(petrolpump_jbp_data[Quantity]&lt;=6,"Low",  IF(petrolpump_jbp_data[Quantity]&gt;=16,"High","Intermediate"))</f>
        <v>Intermediate</v>
      </c>
      <c r="G1144">
        <v>74000</v>
      </c>
      <c r="H1144">
        <v>740000</v>
      </c>
      <c r="I1144" t="s">
        <v>2353</v>
      </c>
      <c r="J1144" t="s">
        <v>110</v>
      </c>
      <c r="K1144" t="str">
        <f t="shared" si="51"/>
        <v>May-2025</v>
      </c>
      <c r="L1144" t="s">
        <v>27</v>
      </c>
      <c r="M1144">
        <f t="shared" si="52"/>
        <v>2</v>
      </c>
      <c r="N1144" t="str">
        <f t="shared" si="53"/>
        <v>Early</v>
      </c>
      <c r="O1144" t="s">
        <v>2354</v>
      </c>
      <c r="P1144" t="s">
        <v>26</v>
      </c>
      <c r="Q1144" t="s">
        <v>364</v>
      </c>
    </row>
    <row r="1145" spans="1:17" x14ac:dyDescent="0.3">
      <c r="A1145" t="s">
        <v>51</v>
      </c>
      <c r="B1145" t="s">
        <v>2114</v>
      </c>
      <c r="C1145" t="s">
        <v>33</v>
      </c>
      <c r="D1145" t="s">
        <v>1654</v>
      </c>
      <c r="E1145">
        <v>13</v>
      </c>
      <c r="F1145" t="str">
        <f>IF(petrolpump_jbp_data[Quantity]&lt;=6,"Low",  IF(petrolpump_jbp_data[Quantity]&gt;=16,"High","Intermediate"))</f>
        <v>Intermediate</v>
      </c>
      <c r="G1145">
        <v>74000</v>
      </c>
      <c r="H1145">
        <v>962000</v>
      </c>
      <c r="I1145" t="s">
        <v>2355</v>
      </c>
      <c r="J1145" t="s">
        <v>102</v>
      </c>
      <c r="K1145" t="str">
        <f t="shared" si="51"/>
        <v>May-2025</v>
      </c>
      <c r="L1145" t="s">
        <v>51</v>
      </c>
      <c r="M1145">
        <f t="shared" si="52"/>
        <v>5</v>
      </c>
      <c r="N1145" t="str">
        <f t="shared" si="53"/>
        <v>Delayed</v>
      </c>
      <c r="O1145" t="s">
        <v>2356</v>
      </c>
      <c r="P1145" t="s">
        <v>20</v>
      </c>
      <c r="Q1145" t="s">
        <v>364</v>
      </c>
    </row>
    <row r="1146" spans="1:17" x14ac:dyDescent="0.3">
      <c r="A1146" t="s">
        <v>90</v>
      </c>
      <c r="B1146" t="s">
        <v>2114</v>
      </c>
      <c r="C1146" t="s">
        <v>15</v>
      </c>
      <c r="D1146" t="s">
        <v>16</v>
      </c>
      <c r="E1146">
        <v>30</v>
      </c>
      <c r="F1146" t="str">
        <f>IF(petrolpump_jbp_data[Quantity]&lt;=6,"Low",  IF(petrolpump_jbp_data[Quantity]&gt;=16,"High","Intermediate"))</f>
        <v>High</v>
      </c>
      <c r="G1146">
        <v>74000</v>
      </c>
      <c r="H1146">
        <v>2220000</v>
      </c>
      <c r="I1146" t="s">
        <v>2357</v>
      </c>
      <c r="J1146" t="s">
        <v>157</v>
      </c>
      <c r="K1146" t="str">
        <f t="shared" si="51"/>
        <v>April-2025</v>
      </c>
      <c r="L1146" t="s">
        <v>90</v>
      </c>
      <c r="M1146">
        <f t="shared" si="52"/>
        <v>1</v>
      </c>
      <c r="N1146" t="str">
        <f t="shared" si="53"/>
        <v>Early</v>
      </c>
      <c r="O1146" t="s">
        <v>2358</v>
      </c>
      <c r="P1146" t="s">
        <v>20</v>
      </c>
      <c r="Q1146" t="s">
        <v>371</v>
      </c>
    </row>
    <row r="1147" spans="1:17" x14ac:dyDescent="0.3">
      <c r="A1147" t="s">
        <v>27</v>
      </c>
      <c r="B1147" t="s">
        <v>2114</v>
      </c>
      <c r="C1147" t="s">
        <v>28</v>
      </c>
      <c r="D1147" t="s">
        <v>1654</v>
      </c>
      <c r="E1147">
        <v>17</v>
      </c>
      <c r="F1147" t="str">
        <f>IF(petrolpump_jbp_data[Quantity]&lt;=6,"Low",  IF(petrolpump_jbp_data[Quantity]&gt;=16,"High","Intermediate"))</f>
        <v>High</v>
      </c>
      <c r="G1147">
        <v>74000</v>
      </c>
      <c r="H1147">
        <v>1258000</v>
      </c>
      <c r="I1147" t="s">
        <v>2359</v>
      </c>
      <c r="J1147" t="s">
        <v>80</v>
      </c>
      <c r="K1147" t="str">
        <f t="shared" si="51"/>
        <v>May-2025</v>
      </c>
      <c r="L1147" t="s">
        <v>27</v>
      </c>
      <c r="M1147">
        <f t="shared" si="52"/>
        <v>5</v>
      </c>
      <c r="N1147" t="str">
        <f t="shared" si="53"/>
        <v>Delayed</v>
      </c>
      <c r="O1147" t="s">
        <v>2360</v>
      </c>
      <c r="P1147" t="s">
        <v>20</v>
      </c>
      <c r="Q1147" t="s">
        <v>364</v>
      </c>
    </row>
    <row r="1148" spans="1:17" x14ac:dyDescent="0.3">
      <c r="A1148" t="s">
        <v>22</v>
      </c>
      <c r="B1148" t="s">
        <v>2114</v>
      </c>
      <c r="C1148" t="s">
        <v>33</v>
      </c>
      <c r="D1148" t="s">
        <v>1654</v>
      </c>
      <c r="E1148">
        <v>17</v>
      </c>
      <c r="F1148" t="str">
        <f>IF(petrolpump_jbp_data[Quantity]&lt;=6,"Low",  IF(petrolpump_jbp_data[Quantity]&gt;=16,"High","Intermediate"))</f>
        <v>High</v>
      </c>
      <c r="G1148">
        <v>74000</v>
      </c>
      <c r="H1148">
        <v>1258000</v>
      </c>
      <c r="I1148" t="s">
        <v>2361</v>
      </c>
      <c r="J1148" t="s">
        <v>70</v>
      </c>
      <c r="K1148" t="str">
        <f t="shared" si="51"/>
        <v>May-2025</v>
      </c>
      <c r="L1148" t="s">
        <v>22</v>
      </c>
      <c r="M1148">
        <f t="shared" si="52"/>
        <v>3</v>
      </c>
      <c r="N1148" t="str">
        <f t="shared" si="53"/>
        <v>Early</v>
      </c>
      <c r="O1148" t="s">
        <v>2362</v>
      </c>
      <c r="P1148" t="s">
        <v>20</v>
      </c>
      <c r="Q1148" t="s">
        <v>371</v>
      </c>
    </row>
    <row r="1149" spans="1:17" x14ac:dyDescent="0.3">
      <c r="A1149" t="s">
        <v>90</v>
      </c>
      <c r="B1149" t="s">
        <v>2114</v>
      </c>
      <c r="C1149" t="s">
        <v>33</v>
      </c>
      <c r="D1149" t="s">
        <v>1141</v>
      </c>
      <c r="E1149">
        <v>21</v>
      </c>
      <c r="F1149" t="str">
        <f>IF(petrolpump_jbp_data[Quantity]&lt;=6,"Low",  IF(petrolpump_jbp_data[Quantity]&gt;=16,"High","Intermediate"))</f>
        <v>High</v>
      </c>
      <c r="G1149">
        <v>74000</v>
      </c>
      <c r="H1149">
        <v>1554000</v>
      </c>
      <c r="I1149" t="s">
        <v>2363</v>
      </c>
      <c r="J1149" t="s">
        <v>224</v>
      </c>
      <c r="K1149" t="str">
        <f t="shared" si="51"/>
        <v>April-2025</v>
      </c>
      <c r="L1149" t="s">
        <v>90</v>
      </c>
      <c r="M1149">
        <f t="shared" si="52"/>
        <v>2</v>
      </c>
      <c r="N1149" t="str">
        <f t="shared" si="53"/>
        <v>Early</v>
      </c>
      <c r="O1149" t="s">
        <v>2364</v>
      </c>
      <c r="P1149" t="s">
        <v>20</v>
      </c>
      <c r="Q1149" t="s">
        <v>371</v>
      </c>
    </row>
    <row r="1150" spans="1:17" x14ac:dyDescent="0.3">
      <c r="A1150" t="s">
        <v>70</v>
      </c>
      <c r="B1150" t="s">
        <v>2114</v>
      </c>
      <c r="C1150" t="s">
        <v>67</v>
      </c>
      <c r="D1150" t="s">
        <v>16</v>
      </c>
      <c r="E1150">
        <v>15</v>
      </c>
      <c r="F1150" t="str">
        <f>IF(petrolpump_jbp_data[Quantity]&lt;=6,"Low",  IF(petrolpump_jbp_data[Quantity]&gt;=16,"High","Intermediate"))</f>
        <v>Intermediate</v>
      </c>
      <c r="G1150">
        <v>74000</v>
      </c>
      <c r="H1150">
        <v>1110000</v>
      </c>
      <c r="I1150" t="s">
        <v>2365</v>
      </c>
      <c r="J1150" t="s">
        <v>40</v>
      </c>
      <c r="K1150" t="str">
        <f t="shared" si="51"/>
        <v>May-2025</v>
      </c>
      <c r="L1150" t="s">
        <v>70</v>
      </c>
      <c r="M1150">
        <f t="shared" si="52"/>
        <v>2</v>
      </c>
      <c r="N1150" t="str">
        <f t="shared" si="53"/>
        <v>Early</v>
      </c>
      <c r="O1150" t="s">
        <v>2366</v>
      </c>
      <c r="P1150" t="s">
        <v>20</v>
      </c>
      <c r="Q1150" t="s">
        <v>364</v>
      </c>
    </row>
    <row r="1151" spans="1:17" x14ac:dyDescent="0.3">
      <c r="A1151" t="s">
        <v>35</v>
      </c>
      <c r="B1151" t="s">
        <v>2114</v>
      </c>
      <c r="C1151" t="s">
        <v>67</v>
      </c>
      <c r="D1151" t="s">
        <v>608</v>
      </c>
      <c r="E1151">
        <v>13</v>
      </c>
      <c r="F1151" t="str">
        <f>IF(petrolpump_jbp_data[Quantity]&lt;=6,"Low",  IF(petrolpump_jbp_data[Quantity]&gt;=16,"High","Intermediate"))</f>
        <v>Intermediate</v>
      </c>
      <c r="G1151">
        <v>74000</v>
      </c>
      <c r="H1151">
        <v>962000</v>
      </c>
      <c r="I1151" t="s">
        <v>2367</v>
      </c>
      <c r="J1151" t="s">
        <v>96</v>
      </c>
      <c r="K1151" t="str">
        <f t="shared" si="51"/>
        <v>May-2025</v>
      </c>
      <c r="L1151" t="s">
        <v>35</v>
      </c>
      <c r="M1151">
        <f t="shared" si="52"/>
        <v>3</v>
      </c>
      <c r="N1151" t="str">
        <f t="shared" si="53"/>
        <v>Early</v>
      </c>
      <c r="O1151" t="s">
        <v>2368</v>
      </c>
      <c r="P1151" t="s">
        <v>20</v>
      </c>
      <c r="Q1151" t="s">
        <v>364</v>
      </c>
    </row>
    <row r="1152" spans="1:17" x14ac:dyDescent="0.3">
      <c r="A1152" t="s">
        <v>13</v>
      </c>
      <c r="B1152" t="s">
        <v>2114</v>
      </c>
      <c r="C1152" t="s">
        <v>46</v>
      </c>
      <c r="D1152" t="s">
        <v>16</v>
      </c>
      <c r="E1152">
        <v>12</v>
      </c>
      <c r="F1152" t="str">
        <f>IF(petrolpump_jbp_data[Quantity]&lt;=6,"Low",  IF(petrolpump_jbp_data[Quantity]&gt;=16,"High","Intermediate"))</f>
        <v>Intermediate</v>
      </c>
      <c r="G1152">
        <v>74000</v>
      </c>
      <c r="H1152">
        <v>888000</v>
      </c>
      <c r="I1152" t="s">
        <v>2369</v>
      </c>
      <c r="J1152" t="s">
        <v>22</v>
      </c>
      <c r="K1152" t="str">
        <f t="shared" si="51"/>
        <v>May-2025</v>
      </c>
      <c r="L1152" t="s">
        <v>13</v>
      </c>
      <c r="M1152">
        <f t="shared" si="52"/>
        <v>1</v>
      </c>
      <c r="N1152" t="str">
        <f t="shared" si="53"/>
        <v>Early</v>
      </c>
      <c r="O1152" t="s">
        <v>2370</v>
      </c>
      <c r="P1152" t="s">
        <v>20</v>
      </c>
      <c r="Q1152" t="s">
        <v>216</v>
      </c>
    </row>
    <row r="1153" spans="1:17" x14ac:dyDescent="0.3">
      <c r="A1153" t="s">
        <v>60</v>
      </c>
      <c r="B1153" t="s">
        <v>2114</v>
      </c>
      <c r="C1153" t="s">
        <v>41</v>
      </c>
      <c r="D1153" t="s">
        <v>608</v>
      </c>
      <c r="E1153">
        <v>11</v>
      </c>
      <c r="F1153" t="str">
        <f>IF(petrolpump_jbp_data[Quantity]&lt;=6,"Low",  IF(petrolpump_jbp_data[Quantity]&gt;=16,"High","Intermediate"))</f>
        <v>Intermediate</v>
      </c>
      <c r="G1153">
        <v>74000</v>
      </c>
      <c r="H1153">
        <v>814000</v>
      </c>
      <c r="I1153" t="s">
        <v>2371</v>
      </c>
      <c r="J1153" t="s">
        <v>24</v>
      </c>
      <c r="K1153" t="str">
        <f t="shared" si="51"/>
        <v>May-2025</v>
      </c>
      <c r="L1153" t="s">
        <v>60</v>
      </c>
      <c r="M1153">
        <f t="shared" si="52"/>
        <v>5</v>
      </c>
      <c r="N1153" t="str">
        <f t="shared" si="53"/>
        <v>Delayed</v>
      </c>
      <c r="O1153" t="s">
        <v>2372</v>
      </c>
      <c r="P1153" t="s">
        <v>20</v>
      </c>
      <c r="Q1153" t="s">
        <v>216</v>
      </c>
    </row>
    <row r="1154" spans="1:17" x14ac:dyDescent="0.3">
      <c r="A1154" t="s">
        <v>90</v>
      </c>
      <c r="B1154" t="s">
        <v>2114</v>
      </c>
      <c r="C1154" t="s">
        <v>67</v>
      </c>
      <c r="D1154" t="s">
        <v>1141</v>
      </c>
      <c r="E1154">
        <v>10</v>
      </c>
      <c r="F1154" t="str">
        <f>IF(petrolpump_jbp_data[Quantity]&lt;=6,"Low",  IF(petrolpump_jbp_data[Quantity]&gt;=16,"High","Intermediate"))</f>
        <v>Intermediate</v>
      </c>
      <c r="G1154">
        <v>74000</v>
      </c>
      <c r="H1154">
        <v>740000</v>
      </c>
      <c r="I1154" t="s">
        <v>2373</v>
      </c>
      <c r="J1154" t="s">
        <v>92</v>
      </c>
      <c r="K1154" t="str">
        <f t="shared" ref="K1154:K1217" si="54">TEXT(J:J,"mmmm-yyyy")</f>
        <v>April-2025</v>
      </c>
      <c r="L1154" t="s">
        <v>90</v>
      </c>
      <c r="M1154">
        <f t="shared" ref="M1154:M1217" si="55">DATEDIF(J1154,L1154, "d")</f>
        <v>4</v>
      </c>
      <c r="N1154" t="str">
        <f t="shared" ref="N1154:N1217" si="56">IF(DATEDIF(J1154,L1154,"d")&gt;3,"Delayed","Early")</f>
        <v>Delayed</v>
      </c>
      <c r="O1154" t="s">
        <v>2374</v>
      </c>
      <c r="P1154" t="s">
        <v>20</v>
      </c>
      <c r="Q1154" t="s">
        <v>364</v>
      </c>
    </row>
    <row r="1155" spans="1:17" x14ac:dyDescent="0.3">
      <c r="A1155" t="s">
        <v>22</v>
      </c>
      <c r="B1155" t="s">
        <v>2114</v>
      </c>
      <c r="C1155" t="s">
        <v>15</v>
      </c>
      <c r="D1155" t="s">
        <v>608</v>
      </c>
      <c r="E1155">
        <v>6</v>
      </c>
      <c r="F1155" t="str">
        <f>IF(petrolpump_jbp_data[Quantity]&lt;=6,"Low",  IF(petrolpump_jbp_data[Quantity]&gt;=16,"High","Intermediate"))</f>
        <v>Low</v>
      </c>
      <c r="G1155">
        <v>74000</v>
      </c>
      <c r="H1155">
        <v>444000</v>
      </c>
      <c r="I1155" t="s">
        <v>2375</v>
      </c>
      <c r="J1155" t="s">
        <v>18</v>
      </c>
      <c r="K1155" t="str">
        <f t="shared" si="54"/>
        <v>May-2025</v>
      </c>
      <c r="L1155" t="s">
        <v>22</v>
      </c>
      <c r="M1155">
        <f t="shared" si="55"/>
        <v>4</v>
      </c>
      <c r="N1155" t="str">
        <f t="shared" si="56"/>
        <v>Delayed</v>
      </c>
      <c r="O1155" t="s">
        <v>2376</v>
      </c>
      <c r="P1155" t="s">
        <v>20</v>
      </c>
      <c r="Q1155" t="s">
        <v>364</v>
      </c>
    </row>
    <row r="1156" spans="1:17" x14ac:dyDescent="0.3">
      <c r="A1156" t="s">
        <v>58</v>
      </c>
      <c r="B1156" t="s">
        <v>2114</v>
      </c>
      <c r="C1156" t="s">
        <v>33</v>
      </c>
      <c r="D1156" t="s">
        <v>1654</v>
      </c>
      <c r="E1156">
        <v>10</v>
      </c>
      <c r="F1156" t="str">
        <f>IF(petrolpump_jbp_data[Quantity]&lt;=6,"Low",  IF(petrolpump_jbp_data[Quantity]&gt;=16,"High","Intermediate"))</f>
        <v>Intermediate</v>
      </c>
      <c r="G1156">
        <v>74000</v>
      </c>
      <c r="H1156">
        <v>740000</v>
      </c>
      <c r="I1156" t="s">
        <v>2377</v>
      </c>
      <c r="J1156" t="s">
        <v>132</v>
      </c>
      <c r="K1156" t="str">
        <f t="shared" si="54"/>
        <v>May-2025</v>
      </c>
      <c r="L1156" t="s">
        <v>58</v>
      </c>
      <c r="M1156">
        <f t="shared" si="55"/>
        <v>2</v>
      </c>
      <c r="N1156" t="str">
        <f t="shared" si="56"/>
        <v>Early</v>
      </c>
      <c r="O1156" t="s">
        <v>2378</v>
      </c>
      <c r="P1156" t="s">
        <v>26</v>
      </c>
      <c r="Q1156" t="s">
        <v>216</v>
      </c>
    </row>
    <row r="1157" spans="1:17" x14ac:dyDescent="0.3">
      <c r="A1157" t="s">
        <v>90</v>
      </c>
      <c r="B1157" t="s">
        <v>2114</v>
      </c>
      <c r="C1157" t="s">
        <v>28</v>
      </c>
      <c r="D1157" t="s">
        <v>1654</v>
      </c>
      <c r="E1157">
        <v>11</v>
      </c>
      <c r="F1157" t="str">
        <f>IF(petrolpump_jbp_data[Quantity]&lt;=6,"Low",  IF(petrolpump_jbp_data[Quantity]&gt;=16,"High","Intermediate"))</f>
        <v>Intermediate</v>
      </c>
      <c r="G1157">
        <v>74000</v>
      </c>
      <c r="H1157">
        <v>814000</v>
      </c>
      <c r="I1157" t="s">
        <v>2379</v>
      </c>
      <c r="J1157" t="s">
        <v>224</v>
      </c>
      <c r="K1157" t="str">
        <f t="shared" si="54"/>
        <v>April-2025</v>
      </c>
      <c r="L1157" t="s">
        <v>90</v>
      </c>
      <c r="M1157">
        <f t="shared" si="55"/>
        <v>2</v>
      </c>
      <c r="N1157" t="str">
        <f t="shared" si="56"/>
        <v>Early</v>
      </c>
      <c r="O1157" t="s">
        <v>2380</v>
      </c>
      <c r="P1157" t="s">
        <v>26</v>
      </c>
      <c r="Q1157" t="s">
        <v>364</v>
      </c>
    </row>
    <row r="1158" spans="1:17" x14ac:dyDescent="0.3">
      <c r="A1158" t="s">
        <v>84</v>
      </c>
      <c r="B1158" t="s">
        <v>2114</v>
      </c>
      <c r="C1158" t="s">
        <v>41</v>
      </c>
      <c r="D1158" t="s">
        <v>16</v>
      </c>
      <c r="E1158">
        <v>8</v>
      </c>
      <c r="F1158" t="str">
        <f>IF(petrolpump_jbp_data[Quantity]&lt;=6,"Low",  IF(petrolpump_jbp_data[Quantity]&gt;=16,"High","Intermediate"))</f>
        <v>Intermediate</v>
      </c>
      <c r="G1158">
        <v>74000</v>
      </c>
      <c r="H1158">
        <v>592000</v>
      </c>
      <c r="I1158" t="s">
        <v>2381</v>
      </c>
      <c r="J1158" t="s">
        <v>98</v>
      </c>
      <c r="K1158" t="str">
        <f t="shared" si="54"/>
        <v>May-2025</v>
      </c>
      <c r="L1158" t="s">
        <v>84</v>
      </c>
      <c r="M1158">
        <f t="shared" si="55"/>
        <v>5</v>
      </c>
      <c r="N1158" t="str">
        <f t="shared" si="56"/>
        <v>Delayed</v>
      </c>
      <c r="O1158" t="s">
        <v>2382</v>
      </c>
      <c r="P1158" t="s">
        <v>20</v>
      </c>
      <c r="Q1158" t="s">
        <v>371</v>
      </c>
    </row>
    <row r="1159" spans="1:17" x14ac:dyDescent="0.3">
      <c r="A1159" t="s">
        <v>80</v>
      </c>
      <c r="B1159" t="s">
        <v>2114</v>
      </c>
      <c r="C1159" t="s">
        <v>67</v>
      </c>
      <c r="D1159" t="s">
        <v>1141</v>
      </c>
      <c r="E1159">
        <v>23</v>
      </c>
      <c r="F1159" t="str">
        <f>IF(petrolpump_jbp_data[Quantity]&lt;=6,"Low",  IF(petrolpump_jbp_data[Quantity]&gt;=16,"High","Intermediate"))</f>
        <v>High</v>
      </c>
      <c r="G1159">
        <v>74000</v>
      </c>
      <c r="H1159">
        <v>1702000</v>
      </c>
      <c r="I1159" t="s">
        <v>2383</v>
      </c>
      <c r="J1159" t="s">
        <v>86</v>
      </c>
      <c r="K1159" t="str">
        <f t="shared" si="54"/>
        <v>May-2025</v>
      </c>
      <c r="L1159" t="s">
        <v>80</v>
      </c>
      <c r="M1159">
        <f t="shared" si="55"/>
        <v>1</v>
      </c>
      <c r="N1159" t="str">
        <f t="shared" si="56"/>
        <v>Early</v>
      </c>
      <c r="O1159" t="s">
        <v>2384</v>
      </c>
      <c r="P1159" t="s">
        <v>20</v>
      </c>
      <c r="Q1159" t="s">
        <v>216</v>
      </c>
    </row>
    <row r="1160" spans="1:17" x14ac:dyDescent="0.3">
      <c r="A1160" t="s">
        <v>37</v>
      </c>
      <c r="B1160" t="s">
        <v>2114</v>
      </c>
      <c r="C1160" t="s">
        <v>67</v>
      </c>
      <c r="D1160" t="s">
        <v>16</v>
      </c>
      <c r="E1160">
        <v>26</v>
      </c>
      <c r="F1160" t="str">
        <f>IF(petrolpump_jbp_data[Quantity]&lt;=6,"Low",  IF(petrolpump_jbp_data[Quantity]&gt;=16,"High","Intermediate"))</f>
        <v>High</v>
      </c>
      <c r="G1160">
        <v>74000</v>
      </c>
      <c r="H1160">
        <v>1924000</v>
      </c>
      <c r="I1160" t="s">
        <v>2385</v>
      </c>
      <c r="J1160" t="s">
        <v>58</v>
      </c>
      <c r="K1160" t="str">
        <f t="shared" si="54"/>
        <v>May-2025</v>
      </c>
      <c r="L1160" t="s">
        <v>37</v>
      </c>
      <c r="M1160">
        <f t="shared" si="55"/>
        <v>3</v>
      </c>
      <c r="N1160" t="str">
        <f t="shared" si="56"/>
        <v>Early</v>
      </c>
      <c r="O1160" t="s">
        <v>2386</v>
      </c>
      <c r="P1160" t="s">
        <v>20</v>
      </c>
      <c r="Q1160" t="s">
        <v>371</v>
      </c>
    </row>
    <row r="1161" spans="1:17" x14ac:dyDescent="0.3">
      <c r="A1161" t="s">
        <v>13</v>
      </c>
      <c r="B1161" t="s">
        <v>2114</v>
      </c>
      <c r="C1161" t="s">
        <v>46</v>
      </c>
      <c r="D1161" t="s">
        <v>1141</v>
      </c>
      <c r="E1161">
        <v>13</v>
      </c>
      <c r="F1161" t="str">
        <f>IF(petrolpump_jbp_data[Quantity]&lt;=6,"Low",  IF(petrolpump_jbp_data[Quantity]&gt;=16,"High","Intermediate"))</f>
        <v>Intermediate</v>
      </c>
      <c r="G1161">
        <v>74000</v>
      </c>
      <c r="H1161">
        <v>962000</v>
      </c>
      <c r="I1161" t="s">
        <v>2387</v>
      </c>
      <c r="J1161" t="s">
        <v>22</v>
      </c>
      <c r="K1161" t="str">
        <f t="shared" si="54"/>
        <v>May-2025</v>
      </c>
      <c r="L1161" t="s">
        <v>13</v>
      </c>
      <c r="M1161">
        <f t="shared" si="55"/>
        <v>1</v>
      </c>
      <c r="N1161" t="str">
        <f t="shared" si="56"/>
        <v>Early</v>
      </c>
      <c r="O1161" t="s">
        <v>2388</v>
      </c>
      <c r="P1161" t="s">
        <v>26</v>
      </c>
      <c r="Q1161" t="s">
        <v>371</v>
      </c>
    </row>
    <row r="1162" spans="1:17" x14ac:dyDescent="0.3">
      <c r="A1162" t="s">
        <v>60</v>
      </c>
      <c r="B1162" t="s">
        <v>2114</v>
      </c>
      <c r="C1162" t="s">
        <v>46</v>
      </c>
      <c r="D1162" t="s">
        <v>1654</v>
      </c>
      <c r="E1162">
        <v>26</v>
      </c>
      <c r="F1162" t="str">
        <f>IF(petrolpump_jbp_data[Quantity]&lt;=6,"Low",  IF(petrolpump_jbp_data[Quantity]&gt;=16,"High","Intermediate"))</f>
        <v>High</v>
      </c>
      <c r="G1162">
        <v>74000</v>
      </c>
      <c r="H1162">
        <v>1924000</v>
      </c>
      <c r="I1162" t="s">
        <v>2389</v>
      </c>
      <c r="J1162" t="s">
        <v>62</v>
      </c>
      <c r="K1162" t="str">
        <f t="shared" si="54"/>
        <v>May-2025</v>
      </c>
      <c r="L1162" t="s">
        <v>60</v>
      </c>
      <c r="M1162">
        <f t="shared" si="55"/>
        <v>4</v>
      </c>
      <c r="N1162" t="str">
        <f t="shared" si="56"/>
        <v>Delayed</v>
      </c>
      <c r="O1162" t="s">
        <v>2390</v>
      </c>
      <c r="P1162" t="s">
        <v>20</v>
      </c>
      <c r="Q1162" t="s">
        <v>216</v>
      </c>
    </row>
    <row r="1163" spans="1:17" x14ac:dyDescent="0.3">
      <c r="A1163" t="s">
        <v>18</v>
      </c>
      <c r="B1163" t="s">
        <v>2114</v>
      </c>
      <c r="C1163" t="s">
        <v>15</v>
      </c>
      <c r="D1163" t="s">
        <v>16</v>
      </c>
      <c r="E1163">
        <v>14</v>
      </c>
      <c r="F1163" t="str">
        <f>IF(petrolpump_jbp_data[Quantity]&lt;=6,"Low",  IF(petrolpump_jbp_data[Quantity]&gt;=16,"High","Intermediate"))</f>
        <v>Intermediate</v>
      </c>
      <c r="G1163">
        <v>74000</v>
      </c>
      <c r="H1163">
        <v>1036000</v>
      </c>
      <c r="I1163" t="s">
        <v>2391</v>
      </c>
      <c r="J1163" t="s">
        <v>65</v>
      </c>
      <c r="K1163" t="str">
        <f t="shared" si="54"/>
        <v>May-2025</v>
      </c>
      <c r="L1163" t="s">
        <v>18</v>
      </c>
      <c r="M1163">
        <f t="shared" si="55"/>
        <v>4</v>
      </c>
      <c r="N1163" t="str">
        <f t="shared" si="56"/>
        <v>Delayed</v>
      </c>
      <c r="O1163" t="s">
        <v>2392</v>
      </c>
      <c r="P1163" t="s">
        <v>20</v>
      </c>
      <c r="Q1163" t="s">
        <v>216</v>
      </c>
    </row>
    <row r="1164" spans="1:17" x14ac:dyDescent="0.3">
      <c r="A1164" t="s">
        <v>22</v>
      </c>
      <c r="B1164" t="s">
        <v>2114</v>
      </c>
      <c r="C1164" t="s">
        <v>67</v>
      </c>
      <c r="D1164" t="s">
        <v>1141</v>
      </c>
      <c r="E1164">
        <v>27</v>
      </c>
      <c r="F1164" t="str">
        <f>IF(petrolpump_jbp_data[Quantity]&lt;=6,"Low",  IF(petrolpump_jbp_data[Quantity]&gt;=16,"High","Intermediate"))</f>
        <v>High</v>
      </c>
      <c r="G1164">
        <v>74000</v>
      </c>
      <c r="H1164">
        <v>1998000</v>
      </c>
      <c r="I1164" t="s">
        <v>2393</v>
      </c>
      <c r="J1164" t="s">
        <v>62</v>
      </c>
      <c r="K1164" t="str">
        <f t="shared" si="54"/>
        <v>May-2025</v>
      </c>
      <c r="L1164" t="s">
        <v>22</v>
      </c>
      <c r="M1164">
        <f t="shared" si="55"/>
        <v>1</v>
      </c>
      <c r="N1164" t="str">
        <f t="shared" si="56"/>
        <v>Early</v>
      </c>
      <c r="O1164" t="s">
        <v>2394</v>
      </c>
      <c r="P1164" t="s">
        <v>26</v>
      </c>
      <c r="Q1164" t="s">
        <v>364</v>
      </c>
    </row>
    <row r="1165" spans="1:17" x14ac:dyDescent="0.3">
      <c r="A1165" t="s">
        <v>51</v>
      </c>
      <c r="B1165" t="s">
        <v>2114</v>
      </c>
      <c r="C1165" t="s">
        <v>33</v>
      </c>
      <c r="D1165" t="s">
        <v>1654</v>
      </c>
      <c r="E1165">
        <v>19</v>
      </c>
      <c r="F1165" t="str">
        <f>IF(petrolpump_jbp_data[Quantity]&lt;=6,"Low",  IF(petrolpump_jbp_data[Quantity]&gt;=16,"High","Intermediate"))</f>
        <v>High</v>
      </c>
      <c r="G1165">
        <v>74000</v>
      </c>
      <c r="H1165">
        <v>1406000</v>
      </c>
      <c r="I1165" t="s">
        <v>2395</v>
      </c>
      <c r="J1165" t="s">
        <v>132</v>
      </c>
      <c r="K1165" t="str">
        <f t="shared" si="54"/>
        <v>May-2025</v>
      </c>
      <c r="L1165" t="s">
        <v>51</v>
      </c>
      <c r="M1165">
        <f t="shared" si="55"/>
        <v>3</v>
      </c>
      <c r="N1165" t="str">
        <f t="shared" si="56"/>
        <v>Early</v>
      </c>
      <c r="O1165" t="s">
        <v>2396</v>
      </c>
      <c r="P1165" t="s">
        <v>26</v>
      </c>
      <c r="Q1165" t="s">
        <v>216</v>
      </c>
    </row>
    <row r="1166" spans="1:17" x14ac:dyDescent="0.3">
      <c r="A1166" t="s">
        <v>37</v>
      </c>
      <c r="B1166" t="s">
        <v>2114</v>
      </c>
      <c r="C1166" t="s">
        <v>94</v>
      </c>
      <c r="D1166" t="s">
        <v>608</v>
      </c>
      <c r="E1166">
        <v>27</v>
      </c>
      <c r="F1166" t="str">
        <f>IF(petrolpump_jbp_data[Quantity]&lt;=6,"Low",  IF(petrolpump_jbp_data[Quantity]&gt;=16,"High","Intermediate"))</f>
        <v>High</v>
      </c>
      <c r="G1166">
        <v>74000</v>
      </c>
      <c r="H1166">
        <v>1998000</v>
      </c>
      <c r="I1166" t="s">
        <v>2397</v>
      </c>
      <c r="J1166" t="s">
        <v>35</v>
      </c>
      <c r="K1166" t="str">
        <f t="shared" si="54"/>
        <v>May-2025</v>
      </c>
      <c r="L1166" t="s">
        <v>37</v>
      </c>
      <c r="M1166">
        <f t="shared" si="55"/>
        <v>1</v>
      </c>
      <c r="N1166" t="str">
        <f t="shared" si="56"/>
        <v>Early</v>
      </c>
      <c r="O1166" t="s">
        <v>2398</v>
      </c>
      <c r="P1166" t="s">
        <v>26</v>
      </c>
      <c r="Q1166" t="s">
        <v>364</v>
      </c>
    </row>
    <row r="1167" spans="1:17" x14ac:dyDescent="0.3">
      <c r="A1167" t="s">
        <v>13</v>
      </c>
      <c r="B1167" t="s">
        <v>2114</v>
      </c>
      <c r="C1167" t="s">
        <v>46</v>
      </c>
      <c r="D1167" t="s">
        <v>1141</v>
      </c>
      <c r="E1167">
        <v>20</v>
      </c>
      <c r="F1167" t="str">
        <f>IF(petrolpump_jbp_data[Quantity]&lt;=6,"Low",  IF(petrolpump_jbp_data[Quantity]&gt;=16,"High","Intermediate"))</f>
        <v>High</v>
      </c>
      <c r="G1167">
        <v>74000</v>
      </c>
      <c r="H1167">
        <v>1480000</v>
      </c>
      <c r="I1167" t="s">
        <v>2399</v>
      </c>
      <c r="J1167" t="s">
        <v>18</v>
      </c>
      <c r="K1167" t="str">
        <f t="shared" si="54"/>
        <v>May-2025</v>
      </c>
      <c r="L1167" t="s">
        <v>13</v>
      </c>
      <c r="M1167">
        <f t="shared" si="55"/>
        <v>5</v>
      </c>
      <c r="N1167" t="str">
        <f t="shared" si="56"/>
        <v>Delayed</v>
      </c>
      <c r="O1167" t="s">
        <v>2400</v>
      </c>
      <c r="P1167" t="s">
        <v>20</v>
      </c>
      <c r="Q1167" t="s">
        <v>216</v>
      </c>
    </row>
    <row r="1168" spans="1:17" x14ac:dyDescent="0.3">
      <c r="A1168" t="s">
        <v>60</v>
      </c>
      <c r="B1168" t="s">
        <v>2114</v>
      </c>
      <c r="C1168" t="s">
        <v>28</v>
      </c>
      <c r="D1168" t="s">
        <v>16</v>
      </c>
      <c r="E1168">
        <v>26</v>
      </c>
      <c r="F1168" t="str">
        <f>IF(petrolpump_jbp_data[Quantity]&lt;=6,"Low",  IF(petrolpump_jbp_data[Quantity]&gt;=16,"High","Intermediate"))</f>
        <v>High</v>
      </c>
      <c r="G1168">
        <v>74000</v>
      </c>
      <c r="H1168">
        <v>1924000</v>
      </c>
      <c r="I1168" t="s">
        <v>2401</v>
      </c>
      <c r="J1168" t="s">
        <v>62</v>
      </c>
      <c r="K1168" t="str">
        <f t="shared" si="54"/>
        <v>May-2025</v>
      </c>
      <c r="L1168" t="s">
        <v>60</v>
      </c>
      <c r="M1168">
        <f t="shared" si="55"/>
        <v>4</v>
      </c>
      <c r="N1168" t="str">
        <f t="shared" si="56"/>
        <v>Delayed</v>
      </c>
      <c r="O1168" t="s">
        <v>2402</v>
      </c>
      <c r="P1168" t="s">
        <v>26</v>
      </c>
      <c r="Q1168" t="s">
        <v>371</v>
      </c>
    </row>
    <row r="1169" spans="1:17" x14ac:dyDescent="0.3">
      <c r="A1169" t="s">
        <v>48</v>
      </c>
      <c r="B1169" t="s">
        <v>2114</v>
      </c>
      <c r="C1169" t="s">
        <v>46</v>
      </c>
      <c r="D1169" t="s">
        <v>16</v>
      </c>
      <c r="E1169">
        <v>14</v>
      </c>
      <c r="F1169" t="str">
        <f>IF(petrolpump_jbp_data[Quantity]&lt;=6,"Low",  IF(petrolpump_jbp_data[Quantity]&gt;=16,"High","Intermediate"))</f>
        <v>Intermediate</v>
      </c>
      <c r="G1169">
        <v>74000</v>
      </c>
      <c r="H1169">
        <v>1036000</v>
      </c>
      <c r="I1169" t="s">
        <v>2403</v>
      </c>
      <c r="J1169" t="s">
        <v>84</v>
      </c>
      <c r="K1169" t="str">
        <f t="shared" si="54"/>
        <v>May-2025</v>
      </c>
      <c r="L1169" t="s">
        <v>48</v>
      </c>
      <c r="M1169">
        <f t="shared" si="55"/>
        <v>2</v>
      </c>
      <c r="N1169" t="str">
        <f t="shared" si="56"/>
        <v>Early</v>
      </c>
      <c r="O1169" t="s">
        <v>2404</v>
      </c>
      <c r="P1169" t="s">
        <v>26</v>
      </c>
      <c r="Q1169" t="s">
        <v>216</v>
      </c>
    </row>
    <row r="1170" spans="1:17" x14ac:dyDescent="0.3">
      <c r="A1170" t="s">
        <v>84</v>
      </c>
      <c r="B1170" t="s">
        <v>2114</v>
      </c>
      <c r="C1170" t="s">
        <v>41</v>
      </c>
      <c r="D1170" t="s">
        <v>1141</v>
      </c>
      <c r="E1170">
        <v>29</v>
      </c>
      <c r="F1170" t="str">
        <f>IF(petrolpump_jbp_data[Quantity]&lt;=6,"Low",  IF(petrolpump_jbp_data[Quantity]&gt;=16,"High","Intermediate"))</f>
        <v>High</v>
      </c>
      <c r="G1170">
        <v>74000</v>
      </c>
      <c r="H1170">
        <v>2146000</v>
      </c>
      <c r="I1170" t="s">
        <v>2405</v>
      </c>
      <c r="J1170" t="s">
        <v>98</v>
      </c>
      <c r="K1170" t="str">
        <f t="shared" si="54"/>
        <v>May-2025</v>
      </c>
      <c r="L1170" t="s">
        <v>84</v>
      </c>
      <c r="M1170">
        <f t="shared" si="55"/>
        <v>5</v>
      </c>
      <c r="N1170" t="str">
        <f t="shared" si="56"/>
        <v>Delayed</v>
      </c>
      <c r="O1170" t="s">
        <v>2406</v>
      </c>
      <c r="P1170" t="s">
        <v>20</v>
      </c>
      <c r="Q1170" t="s">
        <v>364</v>
      </c>
    </row>
    <row r="1171" spans="1:17" x14ac:dyDescent="0.3">
      <c r="A1171" t="s">
        <v>13</v>
      </c>
      <c r="B1171" t="s">
        <v>2114</v>
      </c>
      <c r="C1171" t="s">
        <v>94</v>
      </c>
      <c r="D1171" t="s">
        <v>1141</v>
      </c>
      <c r="E1171">
        <v>11</v>
      </c>
      <c r="F1171" t="str">
        <f>IF(petrolpump_jbp_data[Quantity]&lt;=6,"Low",  IF(petrolpump_jbp_data[Quantity]&gt;=16,"High","Intermediate"))</f>
        <v>Intermediate</v>
      </c>
      <c r="G1171">
        <v>74000</v>
      </c>
      <c r="H1171">
        <v>814000</v>
      </c>
      <c r="I1171" t="s">
        <v>2407</v>
      </c>
      <c r="J1171" t="s">
        <v>70</v>
      </c>
      <c r="K1171" t="str">
        <f t="shared" si="54"/>
        <v>May-2025</v>
      </c>
      <c r="L1171" t="s">
        <v>13</v>
      </c>
      <c r="M1171">
        <f t="shared" si="55"/>
        <v>4</v>
      </c>
      <c r="N1171" t="str">
        <f t="shared" si="56"/>
        <v>Delayed</v>
      </c>
      <c r="O1171" t="s">
        <v>2408</v>
      </c>
      <c r="P1171" t="s">
        <v>26</v>
      </c>
      <c r="Q1171" t="s">
        <v>216</v>
      </c>
    </row>
    <row r="1172" spans="1:17" x14ac:dyDescent="0.3">
      <c r="A1172" t="s">
        <v>45</v>
      </c>
      <c r="B1172" t="s">
        <v>2114</v>
      </c>
      <c r="C1172" t="s">
        <v>78</v>
      </c>
      <c r="D1172" t="s">
        <v>608</v>
      </c>
      <c r="E1172">
        <v>29</v>
      </c>
      <c r="F1172" t="str">
        <f>IF(petrolpump_jbp_data[Quantity]&lt;=6,"Low",  IF(petrolpump_jbp_data[Quantity]&gt;=16,"High","Intermediate"))</f>
        <v>High</v>
      </c>
      <c r="G1172">
        <v>74000</v>
      </c>
      <c r="H1172">
        <v>2146000</v>
      </c>
      <c r="I1172" t="s">
        <v>2409</v>
      </c>
      <c r="J1172" t="s">
        <v>27</v>
      </c>
      <c r="K1172" t="str">
        <f t="shared" si="54"/>
        <v>May-2025</v>
      </c>
      <c r="L1172" t="s">
        <v>45</v>
      </c>
      <c r="M1172">
        <f t="shared" si="55"/>
        <v>1</v>
      </c>
      <c r="N1172" t="str">
        <f t="shared" si="56"/>
        <v>Early</v>
      </c>
      <c r="O1172" t="s">
        <v>2410</v>
      </c>
      <c r="P1172" t="s">
        <v>20</v>
      </c>
      <c r="Q1172" t="s">
        <v>371</v>
      </c>
    </row>
    <row r="1173" spans="1:17" x14ac:dyDescent="0.3">
      <c r="A1173" t="s">
        <v>102</v>
      </c>
      <c r="B1173" t="s">
        <v>2114</v>
      </c>
      <c r="C1173" t="s">
        <v>94</v>
      </c>
      <c r="D1173" t="s">
        <v>608</v>
      </c>
      <c r="E1173">
        <v>6</v>
      </c>
      <c r="F1173" t="str">
        <f>IF(petrolpump_jbp_data[Quantity]&lt;=6,"Low",  IF(petrolpump_jbp_data[Quantity]&gt;=16,"High","Intermediate"))</f>
        <v>Low</v>
      </c>
      <c r="G1173">
        <v>74000</v>
      </c>
      <c r="H1173">
        <v>444000</v>
      </c>
      <c r="I1173" t="s">
        <v>2411</v>
      </c>
      <c r="J1173" t="s">
        <v>45</v>
      </c>
      <c r="K1173" t="str">
        <f t="shared" si="54"/>
        <v>May-2025</v>
      </c>
      <c r="L1173" t="s">
        <v>102</v>
      </c>
      <c r="M1173">
        <f t="shared" si="55"/>
        <v>1</v>
      </c>
      <c r="N1173" t="str">
        <f t="shared" si="56"/>
        <v>Early</v>
      </c>
      <c r="O1173" t="s">
        <v>2412</v>
      </c>
      <c r="P1173" t="s">
        <v>26</v>
      </c>
      <c r="Q1173" t="s">
        <v>371</v>
      </c>
    </row>
    <row r="1174" spans="1:17" x14ac:dyDescent="0.3">
      <c r="A1174" t="s">
        <v>60</v>
      </c>
      <c r="B1174" t="s">
        <v>2114</v>
      </c>
      <c r="C1174" t="s">
        <v>15</v>
      </c>
      <c r="D1174" t="s">
        <v>608</v>
      </c>
      <c r="E1174">
        <v>15</v>
      </c>
      <c r="F1174" t="str">
        <f>IF(petrolpump_jbp_data[Quantity]&lt;=6,"Low",  IF(petrolpump_jbp_data[Quantity]&gt;=16,"High","Intermediate"))</f>
        <v>Intermediate</v>
      </c>
      <c r="G1174">
        <v>74000</v>
      </c>
      <c r="H1174">
        <v>1110000</v>
      </c>
      <c r="I1174" t="s">
        <v>2413</v>
      </c>
      <c r="J1174" t="s">
        <v>24</v>
      </c>
      <c r="K1174" t="str">
        <f t="shared" si="54"/>
        <v>May-2025</v>
      </c>
      <c r="L1174" t="s">
        <v>60</v>
      </c>
      <c r="M1174">
        <f t="shared" si="55"/>
        <v>5</v>
      </c>
      <c r="N1174" t="str">
        <f t="shared" si="56"/>
        <v>Delayed</v>
      </c>
      <c r="O1174" t="s">
        <v>2414</v>
      </c>
      <c r="P1174" t="s">
        <v>20</v>
      </c>
      <c r="Q1174" t="s">
        <v>364</v>
      </c>
    </row>
    <row r="1175" spans="1:17" x14ac:dyDescent="0.3">
      <c r="A1175" t="s">
        <v>132</v>
      </c>
      <c r="B1175" t="s">
        <v>2114</v>
      </c>
      <c r="C1175" t="s">
        <v>28</v>
      </c>
      <c r="D1175" t="s">
        <v>1654</v>
      </c>
      <c r="E1175">
        <v>11</v>
      </c>
      <c r="F1175" t="str">
        <f>IF(petrolpump_jbp_data[Quantity]&lt;=6,"Low",  IF(petrolpump_jbp_data[Quantity]&gt;=16,"High","Intermediate"))</f>
        <v>Intermediate</v>
      </c>
      <c r="G1175">
        <v>74000</v>
      </c>
      <c r="H1175">
        <v>814000</v>
      </c>
      <c r="I1175" t="s">
        <v>2415</v>
      </c>
      <c r="J1175" t="s">
        <v>48</v>
      </c>
      <c r="K1175" t="str">
        <f t="shared" si="54"/>
        <v>May-2025</v>
      </c>
      <c r="L1175" t="s">
        <v>132</v>
      </c>
      <c r="M1175">
        <f t="shared" si="55"/>
        <v>5</v>
      </c>
      <c r="N1175" t="str">
        <f t="shared" si="56"/>
        <v>Delayed</v>
      </c>
      <c r="O1175" t="s">
        <v>2416</v>
      </c>
      <c r="P1175" t="s">
        <v>26</v>
      </c>
      <c r="Q1175" t="s">
        <v>371</v>
      </c>
    </row>
    <row r="1176" spans="1:17" x14ac:dyDescent="0.3">
      <c r="A1176" t="s">
        <v>18</v>
      </c>
      <c r="B1176" t="s">
        <v>2114</v>
      </c>
      <c r="C1176" t="s">
        <v>46</v>
      </c>
      <c r="D1176" t="s">
        <v>1141</v>
      </c>
      <c r="E1176">
        <v>27</v>
      </c>
      <c r="F1176" t="str">
        <f>IF(petrolpump_jbp_data[Quantity]&lt;=6,"Low",  IF(petrolpump_jbp_data[Quantity]&gt;=16,"High","Intermediate"))</f>
        <v>High</v>
      </c>
      <c r="G1176">
        <v>74000</v>
      </c>
      <c r="H1176">
        <v>1998000</v>
      </c>
      <c r="I1176" t="s">
        <v>2417</v>
      </c>
      <c r="J1176" t="s">
        <v>65</v>
      </c>
      <c r="K1176" t="str">
        <f t="shared" si="54"/>
        <v>May-2025</v>
      </c>
      <c r="L1176" t="s">
        <v>18</v>
      </c>
      <c r="M1176">
        <f t="shared" si="55"/>
        <v>4</v>
      </c>
      <c r="N1176" t="str">
        <f t="shared" si="56"/>
        <v>Delayed</v>
      </c>
      <c r="O1176" t="s">
        <v>2418</v>
      </c>
      <c r="P1176" t="s">
        <v>26</v>
      </c>
      <c r="Q1176" t="s">
        <v>364</v>
      </c>
    </row>
    <row r="1177" spans="1:17" x14ac:dyDescent="0.3">
      <c r="A1177" t="s">
        <v>27</v>
      </c>
      <c r="B1177" t="s">
        <v>2114</v>
      </c>
      <c r="C1177" t="s">
        <v>41</v>
      </c>
      <c r="D1177" t="s">
        <v>1654</v>
      </c>
      <c r="E1177">
        <v>27</v>
      </c>
      <c r="F1177" t="str">
        <f>IF(petrolpump_jbp_data[Quantity]&lt;=6,"Low",  IF(petrolpump_jbp_data[Quantity]&gt;=16,"High","Intermediate"))</f>
        <v>High</v>
      </c>
      <c r="G1177">
        <v>74000</v>
      </c>
      <c r="H1177">
        <v>1998000</v>
      </c>
      <c r="I1177" t="s">
        <v>2419</v>
      </c>
      <c r="J1177" t="s">
        <v>30</v>
      </c>
      <c r="K1177" t="str">
        <f t="shared" si="54"/>
        <v>May-2025</v>
      </c>
      <c r="L1177" t="s">
        <v>27</v>
      </c>
      <c r="M1177">
        <f t="shared" si="55"/>
        <v>4</v>
      </c>
      <c r="N1177" t="str">
        <f t="shared" si="56"/>
        <v>Delayed</v>
      </c>
      <c r="O1177" t="s">
        <v>2420</v>
      </c>
      <c r="P1177" t="s">
        <v>20</v>
      </c>
      <c r="Q1177" t="s">
        <v>216</v>
      </c>
    </row>
    <row r="1178" spans="1:17" x14ac:dyDescent="0.3">
      <c r="A1178" t="s">
        <v>22</v>
      </c>
      <c r="B1178" t="s">
        <v>2114</v>
      </c>
      <c r="C1178" t="s">
        <v>78</v>
      </c>
      <c r="D1178" t="s">
        <v>1141</v>
      </c>
      <c r="E1178">
        <v>20</v>
      </c>
      <c r="F1178" t="str">
        <f>IF(petrolpump_jbp_data[Quantity]&lt;=6,"Low",  IF(petrolpump_jbp_data[Quantity]&gt;=16,"High","Intermediate"))</f>
        <v>High</v>
      </c>
      <c r="G1178">
        <v>74000</v>
      </c>
      <c r="H1178">
        <v>1480000</v>
      </c>
      <c r="I1178" t="s">
        <v>2421</v>
      </c>
      <c r="J1178" t="s">
        <v>18</v>
      </c>
      <c r="K1178" t="str">
        <f t="shared" si="54"/>
        <v>May-2025</v>
      </c>
      <c r="L1178" t="s">
        <v>22</v>
      </c>
      <c r="M1178">
        <f t="shared" si="55"/>
        <v>4</v>
      </c>
      <c r="N1178" t="str">
        <f t="shared" si="56"/>
        <v>Delayed</v>
      </c>
      <c r="O1178" t="s">
        <v>2422</v>
      </c>
      <c r="P1178" t="s">
        <v>26</v>
      </c>
      <c r="Q1178" t="s">
        <v>216</v>
      </c>
    </row>
    <row r="1179" spans="1:17" x14ac:dyDescent="0.3">
      <c r="A1179" t="s">
        <v>70</v>
      </c>
      <c r="B1179" t="s">
        <v>2114</v>
      </c>
      <c r="C1179" t="s">
        <v>28</v>
      </c>
      <c r="D1179" t="s">
        <v>608</v>
      </c>
      <c r="E1179">
        <v>26</v>
      </c>
      <c r="F1179" t="str">
        <f>IF(petrolpump_jbp_data[Quantity]&lt;=6,"Low",  IF(petrolpump_jbp_data[Quantity]&gt;=16,"High","Intermediate"))</f>
        <v>High</v>
      </c>
      <c r="G1179">
        <v>74000</v>
      </c>
      <c r="H1179">
        <v>1924000</v>
      </c>
      <c r="I1179" t="s">
        <v>2423</v>
      </c>
      <c r="J1179" t="s">
        <v>43</v>
      </c>
      <c r="K1179" t="str">
        <f t="shared" si="54"/>
        <v>May-2025</v>
      </c>
      <c r="L1179" t="s">
        <v>70</v>
      </c>
      <c r="M1179">
        <f t="shared" si="55"/>
        <v>4</v>
      </c>
      <c r="N1179" t="str">
        <f t="shared" si="56"/>
        <v>Delayed</v>
      </c>
      <c r="O1179" t="s">
        <v>2424</v>
      </c>
      <c r="P1179" t="s">
        <v>26</v>
      </c>
      <c r="Q1179" t="s">
        <v>216</v>
      </c>
    </row>
    <row r="1180" spans="1:17" x14ac:dyDescent="0.3">
      <c r="A1180" t="s">
        <v>102</v>
      </c>
      <c r="B1180" t="s">
        <v>2114</v>
      </c>
      <c r="C1180" t="s">
        <v>67</v>
      </c>
      <c r="D1180" t="s">
        <v>1654</v>
      </c>
      <c r="E1180">
        <v>21</v>
      </c>
      <c r="F1180" t="str">
        <f>IF(petrolpump_jbp_data[Quantity]&lt;=6,"Low",  IF(petrolpump_jbp_data[Quantity]&gt;=16,"High","Intermediate"))</f>
        <v>High</v>
      </c>
      <c r="G1180">
        <v>74000</v>
      </c>
      <c r="H1180">
        <v>1554000</v>
      </c>
      <c r="I1180" t="s">
        <v>2425</v>
      </c>
      <c r="J1180" t="s">
        <v>84</v>
      </c>
      <c r="K1180" t="str">
        <f t="shared" si="54"/>
        <v>May-2025</v>
      </c>
      <c r="L1180" t="s">
        <v>102</v>
      </c>
      <c r="M1180">
        <f t="shared" si="55"/>
        <v>5</v>
      </c>
      <c r="N1180" t="str">
        <f t="shared" si="56"/>
        <v>Delayed</v>
      </c>
      <c r="O1180" t="s">
        <v>2426</v>
      </c>
      <c r="P1180" t="s">
        <v>20</v>
      </c>
      <c r="Q1180" t="s">
        <v>216</v>
      </c>
    </row>
    <row r="1181" spans="1:17" x14ac:dyDescent="0.3">
      <c r="A1181" t="s">
        <v>37</v>
      </c>
      <c r="B1181" t="s">
        <v>2114</v>
      </c>
      <c r="C1181" t="s">
        <v>46</v>
      </c>
      <c r="D1181" t="s">
        <v>1654</v>
      </c>
      <c r="E1181">
        <v>29</v>
      </c>
      <c r="F1181" t="str">
        <f>IF(petrolpump_jbp_data[Quantity]&lt;=6,"Low",  IF(petrolpump_jbp_data[Quantity]&gt;=16,"High","Intermediate"))</f>
        <v>High</v>
      </c>
      <c r="G1181">
        <v>74000</v>
      </c>
      <c r="H1181">
        <v>2146000</v>
      </c>
      <c r="I1181" t="s">
        <v>2427</v>
      </c>
      <c r="J1181" t="s">
        <v>51</v>
      </c>
      <c r="K1181" t="str">
        <f t="shared" si="54"/>
        <v>May-2025</v>
      </c>
      <c r="L1181" t="s">
        <v>37</v>
      </c>
      <c r="M1181">
        <f t="shared" si="55"/>
        <v>2</v>
      </c>
      <c r="N1181" t="str">
        <f t="shared" si="56"/>
        <v>Early</v>
      </c>
      <c r="O1181" t="s">
        <v>2428</v>
      </c>
      <c r="P1181" t="s">
        <v>20</v>
      </c>
      <c r="Q1181" t="s">
        <v>216</v>
      </c>
    </row>
    <row r="1182" spans="1:17" x14ac:dyDescent="0.3">
      <c r="A1182" t="s">
        <v>98</v>
      </c>
      <c r="B1182" t="s">
        <v>2114</v>
      </c>
      <c r="C1182" t="s">
        <v>46</v>
      </c>
      <c r="D1182" t="s">
        <v>1141</v>
      </c>
      <c r="E1182">
        <v>7</v>
      </c>
      <c r="F1182" t="str">
        <f>IF(petrolpump_jbp_data[Quantity]&lt;=6,"Low",  IF(petrolpump_jbp_data[Quantity]&gt;=16,"High","Intermediate"))</f>
        <v>Intermediate</v>
      </c>
      <c r="G1182">
        <v>74000</v>
      </c>
      <c r="H1182">
        <v>518000</v>
      </c>
      <c r="I1182" t="s">
        <v>2429</v>
      </c>
      <c r="J1182" t="s">
        <v>224</v>
      </c>
      <c r="K1182" t="str">
        <f t="shared" si="54"/>
        <v>April-2025</v>
      </c>
      <c r="L1182" t="s">
        <v>98</v>
      </c>
      <c r="M1182">
        <f t="shared" si="55"/>
        <v>3</v>
      </c>
      <c r="N1182" t="str">
        <f t="shared" si="56"/>
        <v>Early</v>
      </c>
      <c r="O1182" t="s">
        <v>2430</v>
      </c>
      <c r="P1182" t="s">
        <v>20</v>
      </c>
      <c r="Q1182" t="s">
        <v>364</v>
      </c>
    </row>
    <row r="1183" spans="1:17" x14ac:dyDescent="0.3">
      <c r="A1183" t="s">
        <v>80</v>
      </c>
      <c r="B1183" t="s">
        <v>2114</v>
      </c>
      <c r="C1183" t="s">
        <v>41</v>
      </c>
      <c r="D1183" t="s">
        <v>608</v>
      </c>
      <c r="E1183">
        <v>15</v>
      </c>
      <c r="F1183" t="str">
        <f>IF(petrolpump_jbp_data[Quantity]&lt;=6,"Low",  IF(petrolpump_jbp_data[Quantity]&gt;=16,"High","Intermediate"))</f>
        <v>Intermediate</v>
      </c>
      <c r="G1183">
        <v>74000</v>
      </c>
      <c r="H1183">
        <v>1110000</v>
      </c>
      <c r="I1183" t="s">
        <v>2431</v>
      </c>
      <c r="J1183" t="s">
        <v>157</v>
      </c>
      <c r="K1183" t="str">
        <f t="shared" si="54"/>
        <v>April-2025</v>
      </c>
      <c r="L1183" t="s">
        <v>80</v>
      </c>
      <c r="M1183">
        <f t="shared" si="55"/>
        <v>5</v>
      </c>
      <c r="N1183" t="str">
        <f t="shared" si="56"/>
        <v>Delayed</v>
      </c>
      <c r="O1183" t="s">
        <v>2432</v>
      </c>
      <c r="P1183" t="s">
        <v>26</v>
      </c>
      <c r="Q1183" t="s">
        <v>364</v>
      </c>
    </row>
    <row r="1184" spans="1:17" x14ac:dyDescent="0.3">
      <c r="A1184" t="s">
        <v>132</v>
      </c>
      <c r="B1184" t="s">
        <v>2114</v>
      </c>
      <c r="C1184" t="s">
        <v>67</v>
      </c>
      <c r="D1184" t="s">
        <v>608</v>
      </c>
      <c r="E1184">
        <v>15</v>
      </c>
      <c r="F1184" t="str">
        <f>IF(petrolpump_jbp_data[Quantity]&lt;=6,"Low",  IF(petrolpump_jbp_data[Quantity]&gt;=16,"High","Intermediate"))</f>
        <v>Intermediate</v>
      </c>
      <c r="G1184">
        <v>74000</v>
      </c>
      <c r="H1184">
        <v>1110000</v>
      </c>
      <c r="I1184" t="s">
        <v>2433</v>
      </c>
      <c r="J1184" t="s">
        <v>102</v>
      </c>
      <c r="K1184" t="str">
        <f t="shared" si="54"/>
        <v>May-2025</v>
      </c>
      <c r="L1184" t="s">
        <v>132</v>
      </c>
      <c r="M1184">
        <f t="shared" si="55"/>
        <v>2</v>
      </c>
      <c r="N1184" t="str">
        <f t="shared" si="56"/>
        <v>Early</v>
      </c>
      <c r="O1184" t="s">
        <v>2434</v>
      </c>
      <c r="P1184" t="s">
        <v>26</v>
      </c>
      <c r="Q1184" t="s">
        <v>216</v>
      </c>
    </row>
    <row r="1185" spans="1:17" x14ac:dyDescent="0.3">
      <c r="A1185" t="s">
        <v>32</v>
      </c>
      <c r="B1185" t="s">
        <v>2114</v>
      </c>
      <c r="C1185" t="s">
        <v>41</v>
      </c>
      <c r="D1185" t="s">
        <v>608</v>
      </c>
      <c r="E1185">
        <v>27</v>
      </c>
      <c r="F1185" t="str">
        <f>IF(petrolpump_jbp_data[Quantity]&lt;=6,"Low",  IF(petrolpump_jbp_data[Quantity]&gt;=16,"High","Intermediate"))</f>
        <v>High</v>
      </c>
      <c r="G1185">
        <v>74000</v>
      </c>
      <c r="H1185">
        <v>1998000</v>
      </c>
      <c r="I1185" t="s">
        <v>2435</v>
      </c>
      <c r="J1185" t="s">
        <v>37</v>
      </c>
      <c r="K1185" t="str">
        <f t="shared" si="54"/>
        <v>May-2025</v>
      </c>
      <c r="L1185" t="s">
        <v>32</v>
      </c>
      <c r="M1185">
        <f t="shared" si="55"/>
        <v>3</v>
      </c>
      <c r="N1185" t="str">
        <f t="shared" si="56"/>
        <v>Early</v>
      </c>
      <c r="O1185" t="s">
        <v>2436</v>
      </c>
      <c r="P1185" t="s">
        <v>20</v>
      </c>
      <c r="Q1185" t="s">
        <v>364</v>
      </c>
    </row>
    <row r="1186" spans="1:17" x14ac:dyDescent="0.3">
      <c r="A1186" t="s">
        <v>24</v>
      </c>
      <c r="B1186" t="s">
        <v>2114</v>
      </c>
      <c r="C1186" t="s">
        <v>33</v>
      </c>
      <c r="D1186" t="s">
        <v>1141</v>
      </c>
      <c r="E1186">
        <v>8</v>
      </c>
      <c r="F1186" t="str">
        <f>IF(petrolpump_jbp_data[Quantity]&lt;=6,"Low",  IF(petrolpump_jbp_data[Quantity]&gt;=16,"High","Intermediate"))</f>
        <v>Intermediate</v>
      </c>
      <c r="G1186">
        <v>74000</v>
      </c>
      <c r="H1186">
        <v>592000</v>
      </c>
      <c r="I1186" t="s">
        <v>2437</v>
      </c>
      <c r="J1186" t="s">
        <v>40</v>
      </c>
      <c r="K1186" t="str">
        <f t="shared" si="54"/>
        <v>May-2025</v>
      </c>
      <c r="L1186" t="s">
        <v>24</v>
      </c>
      <c r="M1186">
        <f t="shared" si="55"/>
        <v>3</v>
      </c>
      <c r="N1186" t="str">
        <f t="shared" si="56"/>
        <v>Early</v>
      </c>
      <c r="O1186" t="s">
        <v>2438</v>
      </c>
      <c r="P1186" t="s">
        <v>26</v>
      </c>
      <c r="Q1186" t="s">
        <v>371</v>
      </c>
    </row>
    <row r="1187" spans="1:17" x14ac:dyDescent="0.3">
      <c r="A1187" t="s">
        <v>27</v>
      </c>
      <c r="B1187" t="s">
        <v>2114</v>
      </c>
      <c r="C1187" t="s">
        <v>28</v>
      </c>
      <c r="D1187" t="s">
        <v>16</v>
      </c>
      <c r="E1187">
        <v>21</v>
      </c>
      <c r="F1187" t="str">
        <f>IF(petrolpump_jbp_data[Quantity]&lt;=6,"Low",  IF(petrolpump_jbp_data[Quantity]&gt;=16,"High","Intermediate"))</f>
        <v>High</v>
      </c>
      <c r="G1187">
        <v>74000</v>
      </c>
      <c r="H1187">
        <v>1554000</v>
      </c>
      <c r="I1187" t="s">
        <v>2439</v>
      </c>
      <c r="J1187" t="s">
        <v>48</v>
      </c>
      <c r="K1187" t="str">
        <f t="shared" si="54"/>
        <v>May-2025</v>
      </c>
      <c r="L1187" t="s">
        <v>27</v>
      </c>
      <c r="M1187">
        <f t="shared" si="55"/>
        <v>1</v>
      </c>
      <c r="N1187" t="str">
        <f t="shared" si="56"/>
        <v>Early</v>
      </c>
      <c r="O1187" t="s">
        <v>2440</v>
      </c>
      <c r="P1187" t="s">
        <v>26</v>
      </c>
      <c r="Q1187" t="s">
        <v>216</v>
      </c>
    </row>
    <row r="1188" spans="1:17" x14ac:dyDescent="0.3">
      <c r="A1188" t="s">
        <v>40</v>
      </c>
      <c r="B1188" t="s">
        <v>2114</v>
      </c>
      <c r="C1188" t="s">
        <v>46</v>
      </c>
      <c r="D1188" t="s">
        <v>16</v>
      </c>
      <c r="E1188">
        <v>18</v>
      </c>
      <c r="F1188" t="str">
        <f>IF(petrolpump_jbp_data[Quantity]&lt;=6,"Low",  IF(petrolpump_jbp_data[Quantity]&gt;=16,"High","Intermediate"))</f>
        <v>High</v>
      </c>
      <c r="G1188">
        <v>74000</v>
      </c>
      <c r="H1188">
        <v>1332000</v>
      </c>
      <c r="I1188" t="s">
        <v>2441</v>
      </c>
      <c r="J1188" t="s">
        <v>65</v>
      </c>
      <c r="K1188" t="str">
        <f t="shared" si="54"/>
        <v>May-2025</v>
      </c>
      <c r="L1188" t="s">
        <v>40</v>
      </c>
      <c r="M1188">
        <f t="shared" si="55"/>
        <v>3</v>
      </c>
      <c r="N1188" t="str">
        <f t="shared" si="56"/>
        <v>Early</v>
      </c>
      <c r="O1188" t="s">
        <v>2442</v>
      </c>
      <c r="P1188" t="s">
        <v>20</v>
      </c>
      <c r="Q1188" t="s">
        <v>364</v>
      </c>
    </row>
    <row r="1189" spans="1:17" x14ac:dyDescent="0.3">
      <c r="A1189" t="s">
        <v>86</v>
      </c>
      <c r="B1189" t="s">
        <v>2114</v>
      </c>
      <c r="C1189" t="s">
        <v>78</v>
      </c>
      <c r="D1189" t="s">
        <v>16</v>
      </c>
      <c r="E1189">
        <v>13</v>
      </c>
      <c r="F1189" t="str">
        <f>IF(petrolpump_jbp_data[Quantity]&lt;=6,"Low",  IF(petrolpump_jbp_data[Quantity]&gt;=16,"High","Intermediate"))</f>
        <v>Intermediate</v>
      </c>
      <c r="G1189">
        <v>74000</v>
      </c>
      <c r="H1189">
        <v>962000</v>
      </c>
      <c r="I1189" t="s">
        <v>2443</v>
      </c>
      <c r="J1189" t="s">
        <v>224</v>
      </c>
      <c r="K1189" t="str">
        <f t="shared" si="54"/>
        <v>April-2025</v>
      </c>
      <c r="L1189" t="s">
        <v>86</v>
      </c>
      <c r="M1189">
        <f t="shared" si="55"/>
        <v>5</v>
      </c>
      <c r="N1189" t="str">
        <f t="shared" si="56"/>
        <v>Delayed</v>
      </c>
      <c r="O1189" t="s">
        <v>2444</v>
      </c>
      <c r="P1189" t="s">
        <v>20</v>
      </c>
      <c r="Q1189" t="s">
        <v>371</v>
      </c>
    </row>
    <row r="1190" spans="1:17" x14ac:dyDescent="0.3">
      <c r="A1190" t="s">
        <v>48</v>
      </c>
      <c r="B1190" t="s">
        <v>2114</v>
      </c>
      <c r="C1190" t="s">
        <v>78</v>
      </c>
      <c r="D1190" t="s">
        <v>16</v>
      </c>
      <c r="E1190">
        <v>19</v>
      </c>
      <c r="F1190" t="str">
        <f>IF(petrolpump_jbp_data[Quantity]&lt;=6,"Low",  IF(petrolpump_jbp_data[Quantity]&gt;=16,"High","Intermediate"))</f>
        <v>High</v>
      </c>
      <c r="G1190">
        <v>74000</v>
      </c>
      <c r="H1190">
        <v>1406000</v>
      </c>
      <c r="I1190" t="s">
        <v>2445</v>
      </c>
      <c r="J1190" t="s">
        <v>86</v>
      </c>
      <c r="K1190" t="str">
        <f t="shared" si="54"/>
        <v>May-2025</v>
      </c>
      <c r="L1190" t="s">
        <v>48</v>
      </c>
      <c r="M1190">
        <f t="shared" si="55"/>
        <v>5</v>
      </c>
      <c r="N1190" t="str">
        <f t="shared" si="56"/>
        <v>Delayed</v>
      </c>
      <c r="O1190" t="s">
        <v>2446</v>
      </c>
      <c r="P1190" t="s">
        <v>26</v>
      </c>
      <c r="Q1190" t="s">
        <v>21</v>
      </c>
    </row>
    <row r="1191" spans="1:17" x14ac:dyDescent="0.3">
      <c r="A1191" t="s">
        <v>62</v>
      </c>
      <c r="B1191" t="s">
        <v>2114</v>
      </c>
      <c r="C1191" t="s">
        <v>41</v>
      </c>
      <c r="D1191" t="s">
        <v>16</v>
      </c>
      <c r="E1191">
        <v>6</v>
      </c>
      <c r="F1191" t="str">
        <f>IF(petrolpump_jbp_data[Quantity]&lt;=6,"Low",  IF(petrolpump_jbp_data[Quantity]&gt;=16,"High","Intermediate"))</f>
        <v>Low</v>
      </c>
      <c r="G1191">
        <v>74000</v>
      </c>
      <c r="H1191">
        <v>444000</v>
      </c>
      <c r="I1191" t="s">
        <v>2447</v>
      </c>
      <c r="J1191" t="s">
        <v>70</v>
      </c>
      <c r="K1191" t="str">
        <f t="shared" si="54"/>
        <v>May-2025</v>
      </c>
      <c r="L1191" t="s">
        <v>62</v>
      </c>
      <c r="M1191">
        <f t="shared" si="55"/>
        <v>2</v>
      </c>
      <c r="N1191" t="str">
        <f t="shared" si="56"/>
        <v>Early</v>
      </c>
      <c r="O1191" t="s">
        <v>2448</v>
      </c>
      <c r="P1191" t="s">
        <v>26</v>
      </c>
      <c r="Q1191" t="s">
        <v>21</v>
      </c>
    </row>
    <row r="1192" spans="1:17" x14ac:dyDescent="0.3">
      <c r="A1192" t="s">
        <v>65</v>
      </c>
      <c r="B1192" t="s">
        <v>2114</v>
      </c>
      <c r="C1192" t="s">
        <v>41</v>
      </c>
      <c r="D1192" t="s">
        <v>16</v>
      </c>
      <c r="E1192">
        <v>5</v>
      </c>
      <c r="F1192" t="str">
        <f>IF(petrolpump_jbp_data[Quantity]&lt;=6,"Low",  IF(petrolpump_jbp_data[Quantity]&gt;=16,"High","Intermediate"))</f>
        <v>Low</v>
      </c>
      <c r="G1192">
        <v>74000</v>
      </c>
      <c r="H1192">
        <v>370000</v>
      </c>
      <c r="I1192" t="s">
        <v>2449</v>
      </c>
      <c r="J1192" t="s">
        <v>51</v>
      </c>
      <c r="K1192" t="str">
        <f t="shared" si="54"/>
        <v>May-2025</v>
      </c>
      <c r="L1192" t="s">
        <v>65</v>
      </c>
      <c r="M1192">
        <f t="shared" si="55"/>
        <v>3</v>
      </c>
      <c r="N1192" t="str">
        <f t="shared" si="56"/>
        <v>Early</v>
      </c>
      <c r="O1192" t="s">
        <v>2450</v>
      </c>
      <c r="P1192" t="s">
        <v>20</v>
      </c>
      <c r="Q1192" t="s">
        <v>21</v>
      </c>
    </row>
    <row r="1193" spans="1:17" x14ac:dyDescent="0.3">
      <c r="A1193" t="s">
        <v>60</v>
      </c>
      <c r="B1193" t="s">
        <v>2114</v>
      </c>
      <c r="C1193" t="s">
        <v>33</v>
      </c>
      <c r="D1193" t="s">
        <v>608</v>
      </c>
      <c r="E1193">
        <v>9</v>
      </c>
      <c r="F1193" t="str">
        <f>IF(petrolpump_jbp_data[Quantity]&lt;=6,"Low",  IF(petrolpump_jbp_data[Quantity]&gt;=16,"High","Intermediate"))</f>
        <v>Intermediate</v>
      </c>
      <c r="G1193">
        <v>74000</v>
      </c>
      <c r="H1193">
        <v>666000</v>
      </c>
      <c r="I1193" t="s">
        <v>2451</v>
      </c>
      <c r="J1193" t="s">
        <v>62</v>
      </c>
      <c r="K1193" t="str">
        <f t="shared" si="54"/>
        <v>May-2025</v>
      </c>
      <c r="L1193" t="s">
        <v>60</v>
      </c>
      <c r="M1193">
        <f t="shared" si="55"/>
        <v>4</v>
      </c>
      <c r="N1193" t="str">
        <f t="shared" si="56"/>
        <v>Delayed</v>
      </c>
      <c r="O1193" t="s">
        <v>2452</v>
      </c>
      <c r="P1193" t="s">
        <v>20</v>
      </c>
      <c r="Q1193" t="s">
        <v>21</v>
      </c>
    </row>
    <row r="1194" spans="1:17" x14ac:dyDescent="0.3">
      <c r="A1194" t="s">
        <v>179</v>
      </c>
      <c r="B1194" t="s">
        <v>2114</v>
      </c>
      <c r="C1194" t="s">
        <v>94</v>
      </c>
      <c r="D1194" t="s">
        <v>1141</v>
      </c>
      <c r="E1194">
        <v>27</v>
      </c>
      <c r="F1194" t="str">
        <f>IF(petrolpump_jbp_data[Quantity]&lt;=6,"Low",  IF(petrolpump_jbp_data[Quantity]&gt;=16,"High","Intermediate"))</f>
        <v>High</v>
      </c>
      <c r="G1194">
        <v>74000</v>
      </c>
      <c r="H1194">
        <v>1998000</v>
      </c>
      <c r="I1194" t="s">
        <v>2453</v>
      </c>
      <c r="J1194" t="s">
        <v>70</v>
      </c>
      <c r="K1194" t="str">
        <f t="shared" si="54"/>
        <v>May-2025</v>
      </c>
      <c r="L1194" t="s">
        <v>179</v>
      </c>
      <c r="M1194">
        <f t="shared" si="55"/>
        <v>5</v>
      </c>
      <c r="N1194" t="str">
        <f t="shared" si="56"/>
        <v>Delayed</v>
      </c>
      <c r="O1194" t="s">
        <v>2454</v>
      </c>
      <c r="P1194" t="s">
        <v>20</v>
      </c>
      <c r="Q1194" t="s">
        <v>21</v>
      </c>
    </row>
    <row r="1195" spans="1:17" x14ac:dyDescent="0.3">
      <c r="A1195" t="s">
        <v>13</v>
      </c>
      <c r="B1195" t="s">
        <v>2114</v>
      </c>
      <c r="C1195" t="s">
        <v>78</v>
      </c>
      <c r="D1195" t="s">
        <v>1654</v>
      </c>
      <c r="E1195">
        <v>25</v>
      </c>
      <c r="F1195" t="str">
        <f>IF(petrolpump_jbp_data[Quantity]&lt;=6,"Low",  IF(petrolpump_jbp_data[Quantity]&gt;=16,"High","Intermediate"))</f>
        <v>High</v>
      </c>
      <c r="G1195">
        <v>74000</v>
      </c>
      <c r="H1195">
        <v>1850000</v>
      </c>
      <c r="I1195" t="s">
        <v>2455</v>
      </c>
      <c r="J1195" t="s">
        <v>24</v>
      </c>
      <c r="K1195" t="str">
        <f t="shared" si="54"/>
        <v>May-2025</v>
      </c>
      <c r="L1195" t="s">
        <v>13</v>
      </c>
      <c r="M1195">
        <f t="shared" si="55"/>
        <v>3</v>
      </c>
      <c r="N1195" t="str">
        <f t="shared" si="56"/>
        <v>Early</v>
      </c>
      <c r="O1195" t="s">
        <v>2456</v>
      </c>
      <c r="P1195" t="s">
        <v>26</v>
      </c>
      <c r="Q1195" t="s">
        <v>21</v>
      </c>
    </row>
    <row r="1196" spans="1:17" x14ac:dyDescent="0.3">
      <c r="A1196" t="s">
        <v>32</v>
      </c>
      <c r="B1196" t="s">
        <v>2114</v>
      </c>
      <c r="C1196" t="s">
        <v>28</v>
      </c>
      <c r="D1196" t="s">
        <v>1141</v>
      </c>
      <c r="E1196">
        <v>19</v>
      </c>
      <c r="F1196" t="str">
        <f>IF(petrolpump_jbp_data[Quantity]&lt;=6,"Low",  IF(petrolpump_jbp_data[Quantity]&gt;=16,"High","Intermediate"))</f>
        <v>High</v>
      </c>
      <c r="G1196">
        <v>74000</v>
      </c>
      <c r="H1196">
        <v>1406000</v>
      </c>
      <c r="I1196" t="s">
        <v>2457</v>
      </c>
      <c r="J1196" t="s">
        <v>37</v>
      </c>
      <c r="K1196" t="str">
        <f t="shared" si="54"/>
        <v>May-2025</v>
      </c>
      <c r="L1196" t="s">
        <v>32</v>
      </c>
      <c r="M1196">
        <f t="shared" si="55"/>
        <v>3</v>
      </c>
      <c r="N1196" t="str">
        <f t="shared" si="56"/>
        <v>Early</v>
      </c>
      <c r="O1196" t="s">
        <v>2458</v>
      </c>
      <c r="P1196" t="s">
        <v>20</v>
      </c>
      <c r="Q1196" t="s">
        <v>21</v>
      </c>
    </row>
    <row r="1197" spans="1:17" x14ac:dyDescent="0.3">
      <c r="A1197" t="s">
        <v>70</v>
      </c>
      <c r="B1197" t="s">
        <v>2114</v>
      </c>
      <c r="C1197" t="s">
        <v>46</v>
      </c>
      <c r="D1197" t="s">
        <v>608</v>
      </c>
      <c r="E1197">
        <v>27</v>
      </c>
      <c r="F1197" t="str">
        <f>IF(petrolpump_jbp_data[Quantity]&lt;=6,"Low",  IF(petrolpump_jbp_data[Quantity]&gt;=16,"High","Intermediate"))</f>
        <v>High</v>
      </c>
      <c r="G1197">
        <v>74000</v>
      </c>
      <c r="H1197">
        <v>1998000</v>
      </c>
      <c r="I1197" t="s">
        <v>2459</v>
      </c>
      <c r="J1197" t="s">
        <v>32</v>
      </c>
      <c r="K1197" t="str">
        <f t="shared" si="54"/>
        <v>May-2025</v>
      </c>
      <c r="L1197" t="s">
        <v>70</v>
      </c>
      <c r="M1197">
        <f t="shared" si="55"/>
        <v>3</v>
      </c>
      <c r="N1197" t="str">
        <f t="shared" si="56"/>
        <v>Early</v>
      </c>
      <c r="O1197" t="s">
        <v>2460</v>
      </c>
      <c r="P1197" t="s">
        <v>26</v>
      </c>
      <c r="Q1197" t="s">
        <v>21</v>
      </c>
    </row>
    <row r="1198" spans="1:17" x14ac:dyDescent="0.3">
      <c r="A1198" t="s">
        <v>48</v>
      </c>
      <c r="B1198" t="s">
        <v>2114</v>
      </c>
      <c r="C1198" t="s">
        <v>28</v>
      </c>
      <c r="D1198" t="s">
        <v>16</v>
      </c>
      <c r="E1198">
        <v>23</v>
      </c>
      <c r="F1198" t="str">
        <f>IF(petrolpump_jbp_data[Quantity]&lt;=6,"Low",  IF(petrolpump_jbp_data[Quantity]&gt;=16,"High","Intermediate"))</f>
        <v>High</v>
      </c>
      <c r="G1198">
        <v>74000</v>
      </c>
      <c r="H1198">
        <v>1702000</v>
      </c>
      <c r="I1198" t="s">
        <v>2461</v>
      </c>
      <c r="J1198" t="s">
        <v>80</v>
      </c>
      <c r="K1198" t="str">
        <f t="shared" si="54"/>
        <v>May-2025</v>
      </c>
      <c r="L1198" t="s">
        <v>48</v>
      </c>
      <c r="M1198">
        <f t="shared" si="55"/>
        <v>4</v>
      </c>
      <c r="N1198" t="str">
        <f t="shared" si="56"/>
        <v>Delayed</v>
      </c>
      <c r="O1198" t="s">
        <v>2462</v>
      </c>
      <c r="P1198" t="s">
        <v>26</v>
      </c>
      <c r="Q1198" t="s">
        <v>21</v>
      </c>
    </row>
    <row r="1199" spans="1:17" x14ac:dyDescent="0.3">
      <c r="A1199" t="s">
        <v>70</v>
      </c>
      <c r="B1199" t="s">
        <v>2114</v>
      </c>
      <c r="C1199" t="s">
        <v>41</v>
      </c>
      <c r="D1199" t="s">
        <v>1141</v>
      </c>
      <c r="E1199">
        <v>10</v>
      </c>
      <c r="F1199" t="str">
        <f>IF(petrolpump_jbp_data[Quantity]&lt;=6,"Low",  IF(petrolpump_jbp_data[Quantity]&gt;=16,"High","Intermediate"))</f>
        <v>Intermediate</v>
      </c>
      <c r="G1199">
        <v>74000</v>
      </c>
      <c r="H1199">
        <v>740000</v>
      </c>
      <c r="I1199" t="s">
        <v>2463</v>
      </c>
      <c r="J1199" t="s">
        <v>65</v>
      </c>
      <c r="K1199" t="str">
        <f t="shared" si="54"/>
        <v>May-2025</v>
      </c>
      <c r="L1199" t="s">
        <v>70</v>
      </c>
      <c r="M1199">
        <f t="shared" si="55"/>
        <v>5</v>
      </c>
      <c r="N1199" t="str">
        <f t="shared" si="56"/>
        <v>Delayed</v>
      </c>
      <c r="O1199" t="s">
        <v>2464</v>
      </c>
      <c r="P1199" t="s">
        <v>26</v>
      </c>
      <c r="Q1199" t="s">
        <v>21</v>
      </c>
    </row>
    <row r="1200" spans="1:17" x14ac:dyDescent="0.3">
      <c r="A1200" t="s">
        <v>80</v>
      </c>
      <c r="B1200" t="s">
        <v>2114</v>
      </c>
      <c r="C1200" t="s">
        <v>28</v>
      </c>
      <c r="D1200" t="s">
        <v>1141</v>
      </c>
      <c r="E1200">
        <v>17</v>
      </c>
      <c r="F1200" t="str">
        <f>IF(petrolpump_jbp_data[Quantity]&lt;=6,"Low",  IF(petrolpump_jbp_data[Quantity]&gt;=16,"High","Intermediate"))</f>
        <v>High</v>
      </c>
      <c r="G1200">
        <v>74000</v>
      </c>
      <c r="H1200">
        <v>1258000</v>
      </c>
      <c r="I1200" t="s">
        <v>2465</v>
      </c>
      <c r="J1200" t="s">
        <v>112</v>
      </c>
      <c r="K1200" t="str">
        <f t="shared" si="54"/>
        <v>May-2025</v>
      </c>
      <c r="L1200" t="s">
        <v>80</v>
      </c>
      <c r="M1200">
        <f t="shared" si="55"/>
        <v>2</v>
      </c>
      <c r="N1200" t="str">
        <f t="shared" si="56"/>
        <v>Early</v>
      </c>
      <c r="O1200" t="s">
        <v>2466</v>
      </c>
      <c r="P1200" t="s">
        <v>26</v>
      </c>
      <c r="Q1200" t="s">
        <v>21</v>
      </c>
    </row>
    <row r="1201" spans="1:17" x14ac:dyDescent="0.3">
      <c r="A1201" t="s">
        <v>48</v>
      </c>
      <c r="B1201" t="s">
        <v>2114</v>
      </c>
      <c r="C1201" t="s">
        <v>28</v>
      </c>
      <c r="D1201" t="s">
        <v>1654</v>
      </c>
      <c r="E1201">
        <v>5</v>
      </c>
      <c r="F1201" t="str">
        <f>IF(petrolpump_jbp_data[Quantity]&lt;=6,"Low",  IF(petrolpump_jbp_data[Quantity]&gt;=16,"High","Intermediate"))</f>
        <v>Low</v>
      </c>
      <c r="G1201">
        <v>74000</v>
      </c>
      <c r="H1201">
        <v>370000</v>
      </c>
      <c r="I1201" t="s">
        <v>2467</v>
      </c>
      <c r="J1201" t="s">
        <v>86</v>
      </c>
      <c r="K1201" t="str">
        <f t="shared" si="54"/>
        <v>May-2025</v>
      </c>
      <c r="L1201" t="s">
        <v>48</v>
      </c>
      <c r="M1201">
        <f t="shared" si="55"/>
        <v>5</v>
      </c>
      <c r="N1201" t="str">
        <f t="shared" si="56"/>
        <v>Delayed</v>
      </c>
      <c r="O1201" t="s">
        <v>2468</v>
      </c>
      <c r="P1201" t="s">
        <v>20</v>
      </c>
      <c r="Q1201" t="s">
        <v>21</v>
      </c>
    </row>
    <row r="1202" spans="1:17" x14ac:dyDescent="0.3">
      <c r="A1202" t="s">
        <v>58</v>
      </c>
      <c r="B1202" t="s">
        <v>2114</v>
      </c>
      <c r="C1202" t="s">
        <v>33</v>
      </c>
      <c r="D1202" t="s">
        <v>1654</v>
      </c>
      <c r="E1202">
        <v>12</v>
      </c>
      <c r="F1202" t="str">
        <f>IF(petrolpump_jbp_data[Quantity]&lt;=6,"Low",  IF(petrolpump_jbp_data[Quantity]&gt;=16,"High","Intermediate"))</f>
        <v>Intermediate</v>
      </c>
      <c r="G1202">
        <v>74000</v>
      </c>
      <c r="H1202">
        <v>888000</v>
      </c>
      <c r="I1202" t="s">
        <v>2469</v>
      </c>
      <c r="J1202" t="s">
        <v>102</v>
      </c>
      <c r="K1202" t="str">
        <f t="shared" si="54"/>
        <v>May-2025</v>
      </c>
      <c r="L1202" t="s">
        <v>58</v>
      </c>
      <c r="M1202">
        <f t="shared" si="55"/>
        <v>4</v>
      </c>
      <c r="N1202" t="str">
        <f t="shared" si="56"/>
        <v>Delayed</v>
      </c>
      <c r="O1202" t="s">
        <v>2470</v>
      </c>
      <c r="P1202" t="s">
        <v>20</v>
      </c>
      <c r="Q1202" t="s">
        <v>21</v>
      </c>
    </row>
    <row r="1203" spans="1:17" x14ac:dyDescent="0.3">
      <c r="A1203" t="s">
        <v>51</v>
      </c>
      <c r="B1203" t="s">
        <v>2114</v>
      </c>
      <c r="C1203" t="s">
        <v>67</v>
      </c>
      <c r="D1203" t="s">
        <v>608</v>
      </c>
      <c r="E1203">
        <v>6</v>
      </c>
      <c r="F1203" t="str">
        <f>IF(petrolpump_jbp_data[Quantity]&lt;=6,"Low",  IF(petrolpump_jbp_data[Quantity]&gt;=16,"High","Intermediate"))</f>
        <v>Low</v>
      </c>
      <c r="G1203">
        <v>74000</v>
      </c>
      <c r="H1203">
        <v>444000</v>
      </c>
      <c r="I1203" t="s">
        <v>2471</v>
      </c>
      <c r="J1203" t="s">
        <v>73</v>
      </c>
      <c r="K1203" t="str">
        <f t="shared" si="54"/>
        <v>May-2025</v>
      </c>
      <c r="L1203" t="s">
        <v>51</v>
      </c>
      <c r="M1203">
        <f t="shared" si="55"/>
        <v>4</v>
      </c>
      <c r="N1203" t="str">
        <f t="shared" si="56"/>
        <v>Delayed</v>
      </c>
      <c r="O1203" t="s">
        <v>2472</v>
      </c>
      <c r="P1203" t="s">
        <v>20</v>
      </c>
      <c r="Q1203" t="s">
        <v>21</v>
      </c>
    </row>
    <row r="1204" spans="1:17" x14ac:dyDescent="0.3">
      <c r="A1204" t="s">
        <v>58</v>
      </c>
      <c r="B1204" t="s">
        <v>2114</v>
      </c>
      <c r="C1204" t="s">
        <v>41</v>
      </c>
      <c r="D1204" t="s">
        <v>608</v>
      </c>
      <c r="E1204">
        <v>11</v>
      </c>
      <c r="F1204" t="str">
        <f>IF(petrolpump_jbp_data[Quantity]&lt;=6,"Low",  IF(petrolpump_jbp_data[Quantity]&gt;=16,"High","Intermediate"))</f>
        <v>Intermediate</v>
      </c>
      <c r="G1204">
        <v>74000</v>
      </c>
      <c r="H1204">
        <v>814000</v>
      </c>
      <c r="I1204" t="s">
        <v>2473</v>
      </c>
      <c r="J1204" t="s">
        <v>132</v>
      </c>
      <c r="K1204" t="str">
        <f t="shared" si="54"/>
        <v>May-2025</v>
      </c>
      <c r="L1204" t="s">
        <v>58</v>
      </c>
      <c r="M1204">
        <f t="shared" si="55"/>
        <v>2</v>
      </c>
      <c r="N1204" t="str">
        <f t="shared" si="56"/>
        <v>Early</v>
      </c>
      <c r="O1204" t="s">
        <v>2474</v>
      </c>
      <c r="P1204" t="s">
        <v>26</v>
      </c>
      <c r="Q1204" t="s">
        <v>21</v>
      </c>
    </row>
    <row r="1205" spans="1:17" x14ac:dyDescent="0.3">
      <c r="A1205" t="s">
        <v>48</v>
      </c>
      <c r="B1205" t="s">
        <v>2114</v>
      </c>
      <c r="C1205" t="s">
        <v>33</v>
      </c>
      <c r="D1205" t="s">
        <v>1141</v>
      </c>
      <c r="E1205">
        <v>11</v>
      </c>
      <c r="F1205" t="str">
        <f>IF(petrolpump_jbp_data[Quantity]&lt;=6,"Low",  IF(petrolpump_jbp_data[Quantity]&gt;=16,"High","Intermediate"))</f>
        <v>Intermediate</v>
      </c>
      <c r="G1205">
        <v>74000</v>
      </c>
      <c r="H1205">
        <v>814000</v>
      </c>
      <c r="I1205" t="s">
        <v>2475</v>
      </c>
      <c r="J1205" t="s">
        <v>84</v>
      </c>
      <c r="K1205" t="str">
        <f t="shared" si="54"/>
        <v>May-2025</v>
      </c>
      <c r="L1205" t="s">
        <v>48</v>
      </c>
      <c r="M1205">
        <f t="shared" si="55"/>
        <v>2</v>
      </c>
      <c r="N1205" t="str">
        <f t="shared" si="56"/>
        <v>Early</v>
      </c>
      <c r="O1205" t="s">
        <v>2476</v>
      </c>
      <c r="P1205" t="s">
        <v>26</v>
      </c>
      <c r="Q1205" t="s">
        <v>21</v>
      </c>
    </row>
    <row r="1206" spans="1:17" x14ac:dyDescent="0.3">
      <c r="A1206" t="s">
        <v>65</v>
      </c>
      <c r="B1206" t="s">
        <v>2114</v>
      </c>
      <c r="C1206" t="s">
        <v>46</v>
      </c>
      <c r="D1206" t="s">
        <v>608</v>
      </c>
      <c r="E1206">
        <v>26</v>
      </c>
      <c r="F1206" t="str">
        <f>IF(petrolpump_jbp_data[Quantity]&lt;=6,"Low",  IF(petrolpump_jbp_data[Quantity]&gt;=16,"High","Intermediate"))</f>
        <v>High</v>
      </c>
      <c r="G1206">
        <v>74000</v>
      </c>
      <c r="H1206">
        <v>1924000</v>
      </c>
      <c r="I1206" t="s">
        <v>2477</v>
      </c>
      <c r="J1206" t="s">
        <v>58</v>
      </c>
      <c r="K1206" t="str">
        <f t="shared" si="54"/>
        <v>May-2025</v>
      </c>
      <c r="L1206" t="s">
        <v>65</v>
      </c>
      <c r="M1206">
        <f t="shared" si="55"/>
        <v>4</v>
      </c>
      <c r="N1206" t="str">
        <f t="shared" si="56"/>
        <v>Delayed</v>
      </c>
      <c r="O1206" t="s">
        <v>2478</v>
      </c>
      <c r="P1206" t="s">
        <v>20</v>
      </c>
      <c r="Q1206" t="s">
        <v>21</v>
      </c>
    </row>
    <row r="1207" spans="1:17" x14ac:dyDescent="0.3">
      <c r="A1207" t="s">
        <v>40</v>
      </c>
      <c r="B1207" t="s">
        <v>2114</v>
      </c>
      <c r="C1207" t="s">
        <v>28</v>
      </c>
      <c r="D1207" t="s">
        <v>16</v>
      </c>
      <c r="E1207">
        <v>7</v>
      </c>
      <c r="F1207" t="str">
        <f>IF(petrolpump_jbp_data[Quantity]&lt;=6,"Low",  IF(petrolpump_jbp_data[Quantity]&gt;=16,"High","Intermediate"))</f>
        <v>Intermediate</v>
      </c>
      <c r="G1207">
        <v>74000</v>
      </c>
      <c r="H1207">
        <v>518000</v>
      </c>
      <c r="I1207" t="s">
        <v>2479</v>
      </c>
      <c r="J1207" t="s">
        <v>43</v>
      </c>
      <c r="K1207" t="str">
        <f t="shared" si="54"/>
        <v>May-2025</v>
      </c>
      <c r="L1207" t="s">
        <v>40</v>
      </c>
      <c r="M1207">
        <f t="shared" si="55"/>
        <v>2</v>
      </c>
      <c r="N1207" t="str">
        <f t="shared" si="56"/>
        <v>Early</v>
      </c>
      <c r="O1207" t="s">
        <v>2480</v>
      </c>
      <c r="P1207" t="s">
        <v>26</v>
      </c>
      <c r="Q1207" t="s">
        <v>21</v>
      </c>
    </row>
    <row r="1208" spans="1:17" x14ac:dyDescent="0.3">
      <c r="A1208" t="s">
        <v>62</v>
      </c>
      <c r="B1208" t="s">
        <v>2114</v>
      </c>
      <c r="C1208" t="s">
        <v>33</v>
      </c>
      <c r="D1208" t="s">
        <v>1654</v>
      </c>
      <c r="E1208">
        <v>29</v>
      </c>
      <c r="F1208" t="str">
        <f>IF(petrolpump_jbp_data[Quantity]&lt;=6,"Low",  IF(petrolpump_jbp_data[Quantity]&gt;=16,"High","Intermediate"))</f>
        <v>High</v>
      </c>
      <c r="G1208">
        <v>74000</v>
      </c>
      <c r="H1208">
        <v>2146000</v>
      </c>
      <c r="I1208" t="s">
        <v>2481</v>
      </c>
      <c r="J1208" t="s">
        <v>24</v>
      </c>
      <c r="K1208" t="str">
        <f t="shared" si="54"/>
        <v>May-2025</v>
      </c>
      <c r="L1208" t="s">
        <v>62</v>
      </c>
      <c r="M1208">
        <f t="shared" si="55"/>
        <v>1</v>
      </c>
      <c r="N1208" t="str">
        <f t="shared" si="56"/>
        <v>Early</v>
      </c>
      <c r="O1208" t="s">
        <v>2482</v>
      </c>
      <c r="P1208" t="s">
        <v>26</v>
      </c>
      <c r="Q1208" t="s">
        <v>21</v>
      </c>
    </row>
    <row r="1209" spans="1:17" x14ac:dyDescent="0.3">
      <c r="A1209" t="s">
        <v>27</v>
      </c>
      <c r="B1209" t="s">
        <v>2114</v>
      </c>
      <c r="C1209" t="s">
        <v>94</v>
      </c>
      <c r="D1209" t="s">
        <v>1654</v>
      </c>
      <c r="E1209">
        <v>22</v>
      </c>
      <c r="F1209" t="str">
        <f>IF(petrolpump_jbp_data[Quantity]&lt;=6,"Low",  IF(petrolpump_jbp_data[Quantity]&gt;=16,"High","Intermediate"))</f>
        <v>High</v>
      </c>
      <c r="G1209">
        <v>74000</v>
      </c>
      <c r="H1209">
        <v>1628000</v>
      </c>
      <c r="I1209" t="s">
        <v>2483</v>
      </c>
      <c r="J1209" t="s">
        <v>30</v>
      </c>
      <c r="K1209" t="str">
        <f t="shared" si="54"/>
        <v>May-2025</v>
      </c>
      <c r="L1209" t="s">
        <v>27</v>
      </c>
      <c r="M1209">
        <f t="shared" si="55"/>
        <v>4</v>
      </c>
      <c r="N1209" t="str">
        <f t="shared" si="56"/>
        <v>Delayed</v>
      </c>
      <c r="O1209" t="s">
        <v>2484</v>
      </c>
      <c r="P1209" t="s">
        <v>20</v>
      </c>
      <c r="Q1209" t="s">
        <v>21</v>
      </c>
    </row>
    <row r="1210" spans="1:17" x14ac:dyDescent="0.3">
      <c r="A1210" t="s">
        <v>40</v>
      </c>
      <c r="B1210" t="s">
        <v>2114</v>
      </c>
      <c r="C1210" t="s">
        <v>41</v>
      </c>
      <c r="D1210" t="s">
        <v>1654</v>
      </c>
      <c r="E1210">
        <v>30</v>
      </c>
      <c r="F1210" t="str">
        <f>IF(petrolpump_jbp_data[Quantity]&lt;=6,"Low",  IF(petrolpump_jbp_data[Quantity]&gt;=16,"High","Intermediate"))</f>
        <v>High</v>
      </c>
      <c r="G1210">
        <v>74000</v>
      </c>
      <c r="H1210">
        <v>2220000</v>
      </c>
      <c r="I1210" t="s">
        <v>2485</v>
      </c>
      <c r="J1210" t="s">
        <v>37</v>
      </c>
      <c r="K1210" t="str">
        <f t="shared" si="54"/>
        <v>May-2025</v>
      </c>
      <c r="L1210" t="s">
        <v>40</v>
      </c>
      <c r="M1210">
        <f t="shared" si="55"/>
        <v>4</v>
      </c>
      <c r="N1210" t="str">
        <f t="shared" si="56"/>
        <v>Delayed</v>
      </c>
      <c r="O1210" t="s">
        <v>2486</v>
      </c>
      <c r="P1210" t="s">
        <v>26</v>
      </c>
      <c r="Q1210" t="s">
        <v>21</v>
      </c>
    </row>
    <row r="1211" spans="1:17" x14ac:dyDescent="0.3">
      <c r="A1211" t="s">
        <v>60</v>
      </c>
      <c r="B1211" t="s">
        <v>2114</v>
      </c>
      <c r="C1211" t="s">
        <v>67</v>
      </c>
      <c r="D1211" t="s">
        <v>1654</v>
      </c>
      <c r="E1211">
        <v>26</v>
      </c>
      <c r="F1211" t="str">
        <f>IF(petrolpump_jbp_data[Quantity]&lt;=6,"Low",  IF(petrolpump_jbp_data[Quantity]&gt;=16,"High","Intermediate"))</f>
        <v>High</v>
      </c>
      <c r="G1211">
        <v>74000</v>
      </c>
      <c r="H1211">
        <v>1924000</v>
      </c>
      <c r="I1211" t="s">
        <v>2487</v>
      </c>
      <c r="J1211" t="s">
        <v>62</v>
      </c>
      <c r="K1211" t="str">
        <f t="shared" si="54"/>
        <v>May-2025</v>
      </c>
      <c r="L1211" t="s">
        <v>60</v>
      </c>
      <c r="M1211">
        <f t="shared" si="55"/>
        <v>4</v>
      </c>
      <c r="N1211" t="str">
        <f t="shared" si="56"/>
        <v>Delayed</v>
      </c>
      <c r="O1211" t="s">
        <v>2488</v>
      </c>
      <c r="P1211" t="s">
        <v>26</v>
      </c>
      <c r="Q1211" t="s">
        <v>21</v>
      </c>
    </row>
    <row r="1212" spans="1:17" x14ac:dyDescent="0.3">
      <c r="A1212" t="s">
        <v>62</v>
      </c>
      <c r="B1212" t="s">
        <v>2114</v>
      </c>
      <c r="C1212" t="s">
        <v>28</v>
      </c>
      <c r="D1212" t="s">
        <v>608</v>
      </c>
      <c r="E1212">
        <v>8</v>
      </c>
      <c r="F1212" t="str">
        <f>IF(petrolpump_jbp_data[Quantity]&lt;=6,"Low",  IF(petrolpump_jbp_data[Quantity]&gt;=16,"High","Intermediate"))</f>
        <v>Intermediate</v>
      </c>
      <c r="G1212">
        <v>74000</v>
      </c>
      <c r="H1212">
        <v>592000</v>
      </c>
      <c r="I1212" t="s">
        <v>2489</v>
      </c>
      <c r="J1212" t="s">
        <v>40</v>
      </c>
      <c r="K1212" t="str">
        <f t="shared" si="54"/>
        <v>May-2025</v>
      </c>
      <c r="L1212" t="s">
        <v>62</v>
      </c>
      <c r="M1212">
        <f t="shared" si="55"/>
        <v>4</v>
      </c>
      <c r="N1212" t="str">
        <f t="shared" si="56"/>
        <v>Delayed</v>
      </c>
      <c r="O1212" t="s">
        <v>2490</v>
      </c>
      <c r="P1212" t="s">
        <v>26</v>
      </c>
      <c r="Q1212" t="s">
        <v>21</v>
      </c>
    </row>
    <row r="1213" spans="1:17" x14ac:dyDescent="0.3">
      <c r="A1213" t="s">
        <v>48</v>
      </c>
      <c r="B1213" t="s">
        <v>2114</v>
      </c>
      <c r="C1213" t="s">
        <v>28</v>
      </c>
      <c r="D1213" t="s">
        <v>608</v>
      </c>
      <c r="E1213">
        <v>27</v>
      </c>
      <c r="F1213" t="str">
        <f>IF(petrolpump_jbp_data[Quantity]&lt;=6,"Low",  IF(petrolpump_jbp_data[Quantity]&gt;=16,"High","Intermediate"))</f>
        <v>High</v>
      </c>
      <c r="G1213">
        <v>74000</v>
      </c>
      <c r="H1213">
        <v>1998000</v>
      </c>
      <c r="I1213" t="s">
        <v>2491</v>
      </c>
      <c r="J1213" t="s">
        <v>84</v>
      </c>
      <c r="K1213" t="str">
        <f t="shared" si="54"/>
        <v>May-2025</v>
      </c>
      <c r="L1213" t="s">
        <v>48</v>
      </c>
      <c r="M1213">
        <f t="shared" si="55"/>
        <v>2</v>
      </c>
      <c r="N1213" t="str">
        <f t="shared" si="56"/>
        <v>Early</v>
      </c>
      <c r="O1213" t="s">
        <v>2492</v>
      </c>
      <c r="P1213" t="s">
        <v>26</v>
      </c>
      <c r="Q1213" t="s">
        <v>21</v>
      </c>
    </row>
    <row r="1214" spans="1:17" x14ac:dyDescent="0.3">
      <c r="A1214" t="s">
        <v>65</v>
      </c>
      <c r="B1214" t="s">
        <v>2114</v>
      </c>
      <c r="C1214" t="s">
        <v>33</v>
      </c>
      <c r="D1214" t="s">
        <v>16</v>
      </c>
      <c r="E1214">
        <v>13</v>
      </c>
      <c r="F1214" t="str">
        <f>IF(petrolpump_jbp_data[Quantity]&lt;=6,"Low",  IF(petrolpump_jbp_data[Quantity]&gt;=16,"High","Intermediate"))</f>
        <v>Intermediate</v>
      </c>
      <c r="G1214">
        <v>74000</v>
      </c>
      <c r="H1214">
        <v>962000</v>
      </c>
      <c r="I1214" t="s">
        <v>2493</v>
      </c>
      <c r="J1214" t="s">
        <v>58</v>
      </c>
      <c r="K1214" t="str">
        <f t="shared" si="54"/>
        <v>May-2025</v>
      </c>
      <c r="L1214" t="s">
        <v>65</v>
      </c>
      <c r="M1214">
        <f t="shared" si="55"/>
        <v>4</v>
      </c>
      <c r="N1214" t="str">
        <f t="shared" si="56"/>
        <v>Delayed</v>
      </c>
      <c r="O1214" t="s">
        <v>2494</v>
      </c>
      <c r="P1214" t="s">
        <v>26</v>
      </c>
      <c r="Q1214" t="s">
        <v>21</v>
      </c>
    </row>
    <row r="1215" spans="1:17" x14ac:dyDescent="0.3">
      <c r="A1215" t="s">
        <v>37</v>
      </c>
      <c r="B1215" t="s">
        <v>2114</v>
      </c>
      <c r="C1215" t="s">
        <v>33</v>
      </c>
      <c r="D1215" t="s">
        <v>1654</v>
      </c>
      <c r="E1215">
        <v>13</v>
      </c>
      <c r="F1215" t="str">
        <f>IF(petrolpump_jbp_data[Quantity]&lt;=6,"Low",  IF(petrolpump_jbp_data[Quantity]&gt;=16,"High","Intermediate"))</f>
        <v>Intermediate</v>
      </c>
      <c r="G1215">
        <v>74000</v>
      </c>
      <c r="H1215">
        <v>962000</v>
      </c>
      <c r="I1215" t="s">
        <v>2495</v>
      </c>
      <c r="J1215" t="s">
        <v>35</v>
      </c>
      <c r="K1215" t="str">
        <f t="shared" si="54"/>
        <v>May-2025</v>
      </c>
      <c r="L1215" t="s">
        <v>37</v>
      </c>
      <c r="M1215">
        <f t="shared" si="55"/>
        <v>1</v>
      </c>
      <c r="N1215" t="str">
        <f t="shared" si="56"/>
        <v>Early</v>
      </c>
      <c r="O1215" t="s">
        <v>2496</v>
      </c>
      <c r="P1215" t="s">
        <v>26</v>
      </c>
      <c r="Q1215" t="s">
        <v>21</v>
      </c>
    </row>
    <row r="1216" spans="1:17" x14ac:dyDescent="0.3">
      <c r="A1216" t="s">
        <v>51</v>
      </c>
      <c r="B1216" t="s">
        <v>2114</v>
      </c>
      <c r="C1216" t="s">
        <v>41</v>
      </c>
      <c r="D1216" t="s">
        <v>1654</v>
      </c>
      <c r="E1216">
        <v>17</v>
      </c>
      <c r="F1216" t="str">
        <f>IF(petrolpump_jbp_data[Quantity]&lt;=6,"Low",  IF(petrolpump_jbp_data[Quantity]&gt;=16,"High","Intermediate"))</f>
        <v>High</v>
      </c>
      <c r="G1216">
        <v>74000</v>
      </c>
      <c r="H1216">
        <v>1258000</v>
      </c>
      <c r="I1216" t="s">
        <v>2497</v>
      </c>
      <c r="J1216" t="s">
        <v>132</v>
      </c>
      <c r="K1216" t="str">
        <f t="shared" si="54"/>
        <v>May-2025</v>
      </c>
      <c r="L1216" t="s">
        <v>51</v>
      </c>
      <c r="M1216">
        <f t="shared" si="55"/>
        <v>3</v>
      </c>
      <c r="N1216" t="str">
        <f t="shared" si="56"/>
        <v>Early</v>
      </c>
      <c r="O1216" t="s">
        <v>2498</v>
      </c>
      <c r="P1216" t="s">
        <v>26</v>
      </c>
      <c r="Q1216" t="s">
        <v>21</v>
      </c>
    </row>
    <row r="1217" spans="1:17" x14ac:dyDescent="0.3">
      <c r="A1217" t="s">
        <v>58</v>
      </c>
      <c r="B1217" t="s">
        <v>2114</v>
      </c>
      <c r="C1217" t="s">
        <v>46</v>
      </c>
      <c r="D1217" t="s">
        <v>16</v>
      </c>
      <c r="E1217">
        <v>16</v>
      </c>
      <c r="F1217" t="str">
        <f>IF(petrolpump_jbp_data[Quantity]&lt;=6,"Low",  IF(petrolpump_jbp_data[Quantity]&gt;=16,"High","Intermediate"))</f>
        <v>High</v>
      </c>
      <c r="G1217">
        <v>74000</v>
      </c>
      <c r="H1217">
        <v>1184000</v>
      </c>
      <c r="I1217" t="s">
        <v>2499</v>
      </c>
      <c r="J1217" t="s">
        <v>102</v>
      </c>
      <c r="K1217" t="str">
        <f t="shared" si="54"/>
        <v>May-2025</v>
      </c>
      <c r="L1217" t="s">
        <v>58</v>
      </c>
      <c r="M1217">
        <f t="shared" si="55"/>
        <v>4</v>
      </c>
      <c r="N1217" t="str">
        <f t="shared" si="56"/>
        <v>Delayed</v>
      </c>
      <c r="O1217" t="s">
        <v>2500</v>
      </c>
      <c r="P1217" t="s">
        <v>26</v>
      </c>
      <c r="Q1217" t="s">
        <v>21</v>
      </c>
    </row>
    <row r="1218" spans="1:17" x14ac:dyDescent="0.3">
      <c r="A1218" t="s">
        <v>110</v>
      </c>
      <c r="B1218" t="s">
        <v>2114</v>
      </c>
      <c r="C1218" t="s">
        <v>46</v>
      </c>
      <c r="D1218" t="s">
        <v>16</v>
      </c>
      <c r="E1218">
        <v>13</v>
      </c>
      <c r="F1218" t="str">
        <f>IF(petrolpump_jbp_data[Quantity]&lt;=6,"Low",  IF(petrolpump_jbp_data[Quantity]&gt;=16,"High","Intermediate"))</f>
        <v>Intermediate</v>
      </c>
      <c r="G1218">
        <v>74000</v>
      </c>
      <c r="H1218">
        <v>962000</v>
      </c>
      <c r="I1218" t="s">
        <v>2501</v>
      </c>
      <c r="J1218" t="s">
        <v>84</v>
      </c>
      <c r="K1218" t="str">
        <f t="shared" ref="K1218:K1281" si="57">TEXT(J:J,"mmmm-yyyy")</f>
        <v>May-2025</v>
      </c>
      <c r="L1218" t="s">
        <v>110</v>
      </c>
      <c r="M1218">
        <f t="shared" ref="M1218:M1281" si="58">DATEDIF(J1218,L1218, "d")</f>
        <v>1</v>
      </c>
      <c r="N1218" t="str">
        <f t="shared" ref="N1218:N1281" si="59">IF(DATEDIF(J1218,L1218,"d")&gt;3,"Delayed","Early")</f>
        <v>Early</v>
      </c>
      <c r="O1218" t="s">
        <v>2502</v>
      </c>
      <c r="P1218" t="s">
        <v>20</v>
      </c>
      <c r="Q1218" t="s">
        <v>21</v>
      </c>
    </row>
    <row r="1219" spans="1:17" x14ac:dyDescent="0.3">
      <c r="A1219" t="s">
        <v>37</v>
      </c>
      <c r="B1219" t="s">
        <v>2114</v>
      </c>
      <c r="C1219" t="s">
        <v>28</v>
      </c>
      <c r="D1219" t="s">
        <v>16</v>
      </c>
      <c r="E1219">
        <v>28</v>
      </c>
      <c r="F1219" t="str">
        <f>IF(petrolpump_jbp_data[Quantity]&lt;=6,"Low",  IF(petrolpump_jbp_data[Quantity]&gt;=16,"High","Intermediate"))</f>
        <v>High</v>
      </c>
      <c r="G1219">
        <v>74000</v>
      </c>
      <c r="H1219">
        <v>2072000</v>
      </c>
      <c r="I1219" t="s">
        <v>2503</v>
      </c>
      <c r="J1219" t="s">
        <v>51</v>
      </c>
      <c r="K1219" t="str">
        <f t="shared" si="57"/>
        <v>May-2025</v>
      </c>
      <c r="L1219" t="s">
        <v>37</v>
      </c>
      <c r="M1219">
        <f t="shared" si="58"/>
        <v>2</v>
      </c>
      <c r="N1219" t="str">
        <f t="shared" si="59"/>
        <v>Early</v>
      </c>
      <c r="O1219" t="s">
        <v>2504</v>
      </c>
      <c r="P1219" t="s">
        <v>20</v>
      </c>
      <c r="Q1219" t="s">
        <v>21</v>
      </c>
    </row>
    <row r="1220" spans="1:17" x14ac:dyDescent="0.3">
      <c r="A1220" t="s">
        <v>27</v>
      </c>
      <c r="B1220" t="s">
        <v>2114</v>
      </c>
      <c r="C1220" t="s">
        <v>41</v>
      </c>
      <c r="D1220" t="s">
        <v>1141</v>
      </c>
      <c r="E1220">
        <v>22</v>
      </c>
      <c r="F1220" t="str">
        <f>IF(petrolpump_jbp_data[Quantity]&lt;=6,"Low",  IF(petrolpump_jbp_data[Quantity]&gt;=16,"High","Intermediate"))</f>
        <v>High</v>
      </c>
      <c r="G1220">
        <v>74000</v>
      </c>
      <c r="H1220">
        <v>1628000</v>
      </c>
      <c r="I1220" t="s">
        <v>2505</v>
      </c>
      <c r="J1220" t="s">
        <v>110</v>
      </c>
      <c r="K1220" t="str">
        <f t="shared" si="57"/>
        <v>May-2025</v>
      </c>
      <c r="L1220" t="s">
        <v>27</v>
      </c>
      <c r="M1220">
        <f t="shared" si="58"/>
        <v>2</v>
      </c>
      <c r="N1220" t="str">
        <f t="shared" si="59"/>
        <v>Early</v>
      </c>
      <c r="O1220" t="s">
        <v>2506</v>
      </c>
      <c r="P1220" t="s">
        <v>20</v>
      </c>
      <c r="Q1220" t="s">
        <v>21</v>
      </c>
    </row>
    <row r="1221" spans="1:17" x14ac:dyDescent="0.3">
      <c r="A1221" t="s">
        <v>58</v>
      </c>
      <c r="B1221" t="s">
        <v>2114</v>
      </c>
      <c r="C1221" t="s">
        <v>46</v>
      </c>
      <c r="D1221" t="s">
        <v>1141</v>
      </c>
      <c r="E1221">
        <v>7</v>
      </c>
      <c r="F1221" t="str">
        <f>IF(petrolpump_jbp_data[Quantity]&lt;=6,"Low",  IF(petrolpump_jbp_data[Quantity]&gt;=16,"High","Intermediate"))</f>
        <v>Intermediate</v>
      </c>
      <c r="G1221">
        <v>74000</v>
      </c>
      <c r="H1221">
        <v>518000</v>
      </c>
      <c r="I1221" t="s">
        <v>2507</v>
      </c>
      <c r="J1221" t="s">
        <v>102</v>
      </c>
      <c r="K1221" t="str">
        <f t="shared" si="57"/>
        <v>May-2025</v>
      </c>
      <c r="L1221" t="s">
        <v>58</v>
      </c>
      <c r="M1221">
        <f t="shared" si="58"/>
        <v>4</v>
      </c>
      <c r="N1221" t="str">
        <f t="shared" si="59"/>
        <v>Delayed</v>
      </c>
      <c r="O1221" t="s">
        <v>2508</v>
      </c>
      <c r="P1221" t="s">
        <v>26</v>
      </c>
      <c r="Q1221" t="s">
        <v>21</v>
      </c>
    </row>
    <row r="1222" spans="1:17" x14ac:dyDescent="0.3">
      <c r="A1222" t="s">
        <v>24</v>
      </c>
      <c r="B1222" t="s">
        <v>2114</v>
      </c>
      <c r="C1222" t="s">
        <v>78</v>
      </c>
      <c r="D1222" t="s">
        <v>608</v>
      </c>
      <c r="E1222">
        <v>21</v>
      </c>
      <c r="F1222" t="str">
        <f>IF(petrolpump_jbp_data[Quantity]&lt;=6,"Low",  IF(petrolpump_jbp_data[Quantity]&gt;=16,"High","Intermediate"))</f>
        <v>High</v>
      </c>
      <c r="G1222">
        <v>74000</v>
      </c>
      <c r="H1222">
        <v>1554000</v>
      </c>
      <c r="I1222" t="s">
        <v>2509</v>
      </c>
      <c r="J1222" t="s">
        <v>43</v>
      </c>
      <c r="K1222" t="str">
        <f t="shared" si="57"/>
        <v>May-2025</v>
      </c>
      <c r="L1222" t="s">
        <v>24</v>
      </c>
      <c r="M1222">
        <f t="shared" si="58"/>
        <v>5</v>
      </c>
      <c r="N1222" t="str">
        <f t="shared" si="59"/>
        <v>Delayed</v>
      </c>
      <c r="O1222" t="s">
        <v>2510</v>
      </c>
      <c r="P1222" t="s">
        <v>26</v>
      </c>
      <c r="Q1222" t="s">
        <v>21</v>
      </c>
    </row>
    <row r="1223" spans="1:17" x14ac:dyDescent="0.3">
      <c r="A1223" t="s">
        <v>22</v>
      </c>
      <c r="B1223" t="s">
        <v>2114</v>
      </c>
      <c r="C1223" t="s">
        <v>41</v>
      </c>
      <c r="D1223" t="s">
        <v>16</v>
      </c>
      <c r="E1223">
        <v>29</v>
      </c>
      <c r="F1223" t="str">
        <f>IF(petrolpump_jbp_data[Quantity]&lt;=6,"Low",  IF(petrolpump_jbp_data[Quantity]&gt;=16,"High","Intermediate"))</f>
        <v>High</v>
      </c>
      <c r="G1223">
        <v>74000</v>
      </c>
      <c r="H1223">
        <v>2146000</v>
      </c>
      <c r="I1223" t="s">
        <v>2511</v>
      </c>
      <c r="J1223" t="s">
        <v>62</v>
      </c>
      <c r="K1223" t="str">
        <f t="shared" si="57"/>
        <v>May-2025</v>
      </c>
      <c r="L1223" t="s">
        <v>22</v>
      </c>
      <c r="M1223">
        <f t="shared" si="58"/>
        <v>1</v>
      </c>
      <c r="N1223" t="str">
        <f t="shared" si="59"/>
        <v>Early</v>
      </c>
      <c r="O1223" t="s">
        <v>2512</v>
      </c>
      <c r="P1223" t="s">
        <v>20</v>
      </c>
      <c r="Q1223" t="s">
        <v>21</v>
      </c>
    </row>
    <row r="1224" spans="1:17" x14ac:dyDescent="0.3">
      <c r="A1224" t="s">
        <v>98</v>
      </c>
      <c r="B1224" t="s">
        <v>2114</v>
      </c>
      <c r="C1224" t="s">
        <v>67</v>
      </c>
      <c r="D1224" t="s">
        <v>16</v>
      </c>
      <c r="E1224">
        <v>26</v>
      </c>
      <c r="F1224" t="str">
        <f>IF(petrolpump_jbp_data[Quantity]&lt;=6,"Low",  IF(petrolpump_jbp_data[Quantity]&gt;=16,"High","Intermediate"))</f>
        <v>High</v>
      </c>
      <c r="G1224">
        <v>74000</v>
      </c>
      <c r="H1224">
        <v>1924000</v>
      </c>
      <c r="I1224" t="s">
        <v>2513</v>
      </c>
      <c r="J1224" t="s">
        <v>92</v>
      </c>
      <c r="K1224" t="str">
        <f t="shared" si="57"/>
        <v>April-2025</v>
      </c>
      <c r="L1224" t="s">
        <v>98</v>
      </c>
      <c r="M1224">
        <f t="shared" si="58"/>
        <v>5</v>
      </c>
      <c r="N1224" t="str">
        <f t="shared" si="59"/>
        <v>Delayed</v>
      </c>
      <c r="O1224" t="s">
        <v>2514</v>
      </c>
      <c r="P1224" t="s">
        <v>26</v>
      </c>
      <c r="Q1224" t="s">
        <v>21</v>
      </c>
    </row>
    <row r="1225" spans="1:17" x14ac:dyDescent="0.3">
      <c r="A1225" t="s">
        <v>84</v>
      </c>
      <c r="B1225" t="s">
        <v>2114</v>
      </c>
      <c r="C1225" t="s">
        <v>67</v>
      </c>
      <c r="D1225" t="s">
        <v>1141</v>
      </c>
      <c r="E1225">
        <v>7</v>
      </c>
      <c r="F1225" t="str">
        <f>IF(petrolpump_jbp_data[Quantity]&lt;=6,"Low",  IF(petrolpump_jbp_data[Quantity]&gt;=16,"High","Intermediate"))</f>
        <v>Intermediate</v>
      </c>
      <c r="G1225">
        <v>74000</v>
      </c>
      <c r="H1225">
        <v>518000</v>
      </c>
      <c r="I1225" t="s">
        <v>2515</v>
      </c>
      <c r="J1225" t="s">
        <v>112</v>
      </c>
      <c r="K1225" t="str">
        <f t="shared" si="57"/>
        <v>May-2025</v>
      </c>
      <c r="L1225" t="s">
        <v>84</v>
      </c>
      <c r="M1225">
        <f t="shared" si="58"/>
        <v>4</v>
      </c>
      <c r="N1225" t="str">
        <f t="shared" si="59"/>
        <v>Delayed</v>
      </c>
      <c r="O1225" t="s">
        <v>2516</v>
      </c>
      <c r="P1225" t="s">
        <v>26</v>
      </c>
      <c r="Q1225" t="s">
        <v>21</v>
      </c>
    </row>
    <row r="1226" spans="1:17" x14ac:dyDescent="0.3">
      <c r="A1226" t="s">
        <v>98</v>
      </c>
      <c r="B1226" t="s">
        <v>2114</v>
      </c>
      <c r="C1226" t="s">
        <v>15</v>
      </c>
      <c r="D1226" t="s">
        <v>16</v>
      </c>
      <c r="E1226">
        <v>30</v>
      </c>
      <c r="F1226" t="str">
        <f>IF(petrolpump_jbp_data[Quantity]&lt;=6,"Low",  IF(petrolpump_jbp_data[Quantity]&gt;=16,"High","Intermediate"))</f>
        <v>High</v>
      </c>
      <c r="G1226">
        <v>74000</v>
      </c>
      <c r="H1226">
        <v>2220000</v>
      </c>
      <c r="I1226" t="s">
        <v>2517</v>
      </c>
      <c r="J1226" t="s">
        <v>100</v>
      </c>
      <c r="K1226" t="str">
        <f t="shared" si="57"/>
        <v>April-2025</v>
      </c>
      <c r="L1226" t="s">
        <v>98</v>
      </c>
      <c r="M1226">
        <f t="shared" si="58"/>
        <v>4</v>
      </c>
      <c r="N1226" t="str">
        <f t="shared" si="59"/>
        <v>Delayed</v>
      </c>
      <c r="O1226" t="s">
        <v>2518</v>
      </c>
      <c r="P1226" t="s">
        <v>26</v>
      </c>
      <c r="Q1226" t="s">
        <v>21</v>
      </c>
    </row>
    <row r="1227" spans="1:17" x14ac:dyDescent="0.3">
      <c r="A1227" t="s">
        <v>86</v>
      </c>
      <c r="B1227" t="s">
        <v>2114</v>
      </c>
      <c r="C1227" t="s">
        <v>46</v>
      </c>
      <c r="D1227" t="s">
        <v>16</v>
      </c>
      <c r="E1227">
        <v>25</v>
      </c>
      <c r="F1227" t="str">
        <f>IF(petrolpump_jbp_data[Quantity]&lt;=6,"Low",  IF(petrolpump_jbp_data[Quantity]&gt;=16,"High","Intermediate"))</f>
        <v>High</v>
      </c>
      <c r="G1227">
        <v>74000</v>
      </c>
      <c r="H1227">
        <v>1850000</v>
      </c>
      <c r="I1227" t="s">
        <v>2519</v>
      </c>
      <c r="J1227" t="s">
        <v>90</v>
      </c>
      <c r="K1227" t="str">
        <f t="shared" si="57"/>
        <v>May-2025</v>
      </c>
      <c r="L1227" t="s">
        <v>86</v>
      </c>
      <c r="M1227">
        <f t="shared" si="58"/>
        <v>3</v>
      </c>
      <c r="N1227" t="str">
        <f t="shared" si="59"/>
        <v>Early</v>
      </c>
      <c r="O1227" t="s">
        <v>2520</v>
      </c>
      <c r="P1227" t="s">
        <v>26</v>
      </c>
      <c r="Q1227" t="s">
        <v>21</v>
      </c>
    </row>
    <row r="1228" spans="1:17" x14ac:dyDescent="0.3">
      <c r="A1228" t="s">
        <v>35</v>
      </c>
      <c r="B1228" t="s">
        <v>2114</v>
      </c>
      <c r="C1228" t="s">
        <v>78</v>
      </c>
      <c r="D1228" t="s">
        <v>608</v>
      </c>
      <c r="E1228">
        <v>14</v>
      </c>
      <c r="F1228" t="str">
        <f>IF(petrolpump_jbp_data[Quantity]&lt;=6,"Low",  IF(petrolpump_jbp_data[Quantity]&gt;=16,"High","Intermediate"))</f>
        <v>Intermediate</v>
      </c>
      <c r="G1228">
        <v>74000</v>
      </c>
      <c r="H1228">
        <v>1036000</v>
      </c>
      <c r="I1228" t="s">
        <v>2521</v>
      </c>
      <c r="J1228" t="s">
        <v>96</v>
      </c>
      <c r="K1228" t="str">
        <f t="shared" si="57"/>
        <v>May-2025</v>
      </c>
      <c r="L1228" t="s">
        <v>35</v>
      </c>
      <c r="M1228">
        <f t="shared" si="58"/>
        <v>3</v>
      </c>
      <c r="N1228" t="str">
        <f t="shared" si="59"/>
        <v>Early</v>
      </c>
      <c r="O1228" t="s">
        <v>2522</v>
      </c>
      <c r="P1228" t="s">
        <v>26</v>
      </c>
      <c r="Q1228" t="s">
        <v>21</v>
      </c>
    </row>
    <row r="1229" spans="1:17" x14ac:dyDescent="0.3">
      <c r="A1229" t="s">
        <v>70</v>
      </c>
      <c r="B1229" t="s">
        <v>2114</v>
      </c>
      <c r="C1229" t="s">
        <v>67</v>
      </c>
      <c r="D1229" t="s">
        <v>1654</v>
      </c>
      <c r="E1229">
        <v>11</v>
      </c>
      <c r="F1229" t="str">
        <f>IF(petrolpump_jbp_data[Quantity]&lt;=6,"Low",  IF(petrolpump_jbp_data[Quantity]&gt;=16,"High","Intermediate"))</f>
        <v>Intermediate</v>
      </c>
      <c r="G1229">
        <v>74000</v>
      </c>
      <c r="H1229">
        <v>814000</v>
      </c>
      <c r="I1229" t="s">
        <v>2523</v>
      </c>
      <c r="J1229" t="s">
        <v>32</v>
      </c>
      <c r="K1229" t="str">
        <f t="shared" si="57"/>
        <v>May-2025</v>
      </c>
      <c r="L1229" t="s">
        <v>70</v>
      </c>
      <c r="M1229">
        <f t="shared" si="58"/>
        <v>3</v>
      </c>
      <c r="N1229" t="str">
        <f t="shared" si="59"/>
        <v>Early</v>
      </c>
      <c r="O1229" t="s">
        <v>2524</v>
      </c>
      <c r="P1229" t="s">
        <v>20</v>
      </c>
      <c r="Q1229" t="s">
        <v>21</v>
      </c>
    </row>
    <row r="1230" spans="1:17" x14ac:dyDescent="0.3">
      <c r="A1230" t="s">
        <v>27</v>
      </c>
      <c r="B1230" t="s">
        <v>2114</v>
      </c>
      <c r="C1230" t="s">
        <v>41</v>
      </c>
      <c r="D1230" t="s">
        <v>1141</v>
      </c>
      <c r="E1230">
        <v>12</v>
      </c>
      <c r="F1230" t="str">
        <f>IF(petrolpump_jbp_data[Quantity]&lt;=6,"Low",  IF(petrolpump_jbp_data[Quantity]&gt;=16,"High","Intermediate"))</f>
        <v>Intermediate</v>
      </c>
      <c r="G1230">
        <v>74000</v>
      </c>
      <c r="H1230">
        <v>888000</v>
      </c>
      <c r="I1230" t="s">
        <v>2525</v>
      </c>
      <c r="J1230" t="s">
        <v>30</v>
      </c>
      <c r="K1230" t="str">
        <f t="shared" si="57"/>
        <v>May-2025</v>
      </c>
      <c r="L1230" t="s">
        <v>27</v>
      </c>
      <c r="M1230">
        <f t="shared" si="58"/>
        <v>4</v>
      </c>
      <c r="N1230" t="str">
        <f t="shared" si="59"/>
        <v>Delayed</v>
      </c>
      <c r="O1230" t="s">
        <v>2526</v>
      </c>
      <c r="P1230" t="s">
        <v>26</v>
      </c>
      <c r="Q1230" t="s">
        <v>21</v>
      </c>
    </row>
    <row r="1231" spans="1:17" x14ac:dyDescent="0.3">
      <c r="A1231" t="s">
        <v>86</v>
      </c>
      <c r="B1231" t="s">
        <v>2114</v>
      </c>
      <c r="C1231" t="s">
        <v>46</v>
      </c>
      <c r="D1231" t="s">
        <v>1141</v>
      </c>
      <c r="E1231">
        <v>24</v>
      </c>
      <c r="F1231" t="str">
        <f>IF(petrolpump_jbp_data[Quantity]&lt;=6,"Low",  IF(petrolpump_jbp_data[Quantity]&gt;=16,"High","Intermediate"))</f>
        <v>High</v>
      </c>
      <c r="G1231">
        <v>74000</v>
      </c>
      <c r="H1231">
        <v>1776000</v>
      </c>
      <c r="I1231" t="s">
        <v>2527</v>
      </c>
      <c r="J1231" t="s">
        <v>98</v>
      </c>
      <c r="K1231" t="str">
        <f t="shared" si="57"/>
        <v>May-2025</v>
      </c>
      <c r="L1231" t="s">
        <v>86</v>
      </c>
      <c r="M1231">
        <f t="shared" si="58"/>
        <v>2</v>
      </c>
      <c r="N1231" t="str">
        <f t="shared" si="59"/>
        <v>Early</v>
      </c>
      <c r="O1231" t="s">
        <v>2528</v>
      </c>
      <c r="P1231" t="s">
        <v>26</v>
      </c>
      <c r="Q1231" t="s">
        <v>21</v>
      </c>
    </row>
    <row r="1232" spans="1:17" x14ac:dyDescent="0.3">
      <c r="A1232" t="s">
        <v>40</v>
      </c>
      <c r="B1232" t="s">
        <v>2114</v>
      </c>
      <c r="C1232" t="s">
        <v>15</v>
      </c>
      <c r="D1232" t="s">
        <v>16</v>
      </c>
      <c r="E1232">
        <v>18</v>
      </c>
      <c r="F1232" t="str">
        <f>IF(petrolpump_jbp_data[Quantity]&lt;=6,"Low",  IF(petrolpump_jbp_data[Quantity]&gt;=16,"High","Intermediate"))</f>
        <v>High</v>
      </c>
      <c r="G1232">
        <v>74000</v>
      </c>
      <c r="H1232">
        <v>1332000</v>
      </c>
      <c r="I1232" t="s">
        <v>2529</v>
      </c>
      <c r="J1232" t="s">
        <v>35</v>
      </c>
      <c r="K1232" t="str">
        <f t="shared" si="57"/>
        <v>May-2025</v>
      </c>
      <c r="L1232" t="s">
        <v>40</v>
      </c>
      <c r="M1232">
        <f t="shared" si="58"/>
        <v>5</v>
      </c>
      <c r="N1232" t="str">
        <f t="shared" si="59"/>
        <v>Delayed</v>
      </c>
      <c r="O1232" t="s">
        <v>2530</v>
      </c>
      <c r="P1232" t="s">
        <v>26</v>
      </c>
      <c r="Q1232" t="s">
        <v>21</v>
      </c>
    </row>
    <row r="1233" spans="1:17" x14ac:dyDescent="0.3">
      <c r="A1233" t="s">
        <v>18</v>
      </c>
      <c r="B1233" t="s">
        <v>2114</v>
      </c>
      <c r="C1233" t="s">
        <v>94</v>
      </c>
      <c r="D1233" t="s">
        <v>16</v>
      </c>
      <c r="E1233">
        <v>12</v>
      </c>
      <c r="F1233" t="str">
        <f>IF(petrolpump_jbp_data[Quantity]&lt;=6,"Low",  IF(petrolpump_jbp_data[Quantity]&gt;=16,"High","Intermediate"))</f>
        <v>Intermediate</v>
      </c>
      <c r="G1233">
        <v>74000</v>
      </c>
      <c r="H1233">
        <v>888000</v>
      </c>
      <c r="I1233" t="s">
        <v>2531</v>
      </c>
      <c r="J1233" t="s">
        <v>43</v>
      </c>
      <c r="K1233" t="str">
        <f t="shared" si="57"/>
        <v>May-2025</v>
      </c>
      <c r="L1233" t="s">
        <v>18</v>
      </c>
      <c r="M1233">
        <f t="shared" si="58"/>
        <v>3</v>
      </c>
      <c r="N1233" t="str">
        <f t="shared" si="59"/>
        <v>Early</v>
      </c>
      <c r="O1233" t="s">
        <v>2532</v>
      </c>
      <c r="P1233" t="s">
        <v>26</v>
      </c>
      <c r="Q1233" t="s">
        <v>21</v>
      </c>
    </row>
    <row r="1234" spans="1:17" x14ac:dyDescent="0.3">
      <c r="A1234" t="s">
        <v>98</v>
      </c>
      <c r="B1234" t="s">
        <v>2114</v>
      </c>
      <c r="C1234" t="s">
        <v>94</v>
      </c>
      <c r="D1234" t="s">
        <v>608</v>
      </c>
      <c r="E1234">
        <v>19</v>
      </c>
      <c r="F1234" t="str">
        <f>IF(petrolpump_jbp_data[Quantity]&lt;=6,"Low",  IF(petrolpump_jbp_data[Quantity]&gt;=16,"High","Intermediate"))</f>
        <v>High</v>
      </c>
      <c r="G1234">
        <v>74000</v>
      </c>
      <c r="H1234">
        <v>1406000</v>
      </c>
      <c r="I1234" t="s">
        <v>2533</v>
      </c>
      <c r="J1234" t="s">
        <v>92</v>
      </c>
      <c r="K1234" t="str">
        <f t="shared" si="57"/>
        <v>April-2025</v>
      </c>
      <c r="L1234" t="s">
        <v>98</v>
      </c>
      <c r="M1234">
        <f t="shared" si="58"/>
        <v>5</v>
      </c>
      <c r="N1234" t="str">
        <f t="shared" si="59"/>
        <v>Delayed</v>
      </c>
      <c r="O1234" t="s">
        <v>2534</v>
      </c>
      <c r="P1234" t="s">
        <v>20</v>
      </c>
      <c r="Q1234" t="s">
        <v>21</v>
      </c>
    </row>
    <row r="1235" spans="1:17" x14ac:dyDescent="0.3">
      <c r="A1235" t="s">
        <v>110</v>
      </c>
      <c r="B1235" t="s">
        <v>2114</v>
      </c>
      <c r="C1235" t="s">
        <v>67</v>
      </c>
      <c r="D1235" t="s">
        <v>1654</v>
      </c>
      <c r="E1235">
        <v>16</v>
      </c>
      <c r="F1235" t="str">
        <f>IF(petrolpump_jbp_data[Quantity]&lt;=6,"Low",  IF(petrolpump_jbp_data[Quantity]&gt;=16,"High","Intermediate"))</f>
        <v>High</v>
      </c>
      <c r="G1235">
        <v>74000</v>
      </c>
      <c r="H1235">
        <v>1184000</v>
      </c>
      <c r="I1235" t="s">
        <v>2535</v>
      </c>
      <c r="J1235" t="s">
        <v>86</v>
      </c>
      <c r="K1235" t="str">
        <f t="shared" si="57"/>
        <v>May-2025</v>
      </c>
      <c r="L1235" t="s">
        <v>110</v>
      </c>
      <c r="M1235">
        <f t="shared" si="58"/>
        <v>4</v>
      </c>
      <c r="N1235" t="str">
        <f t="shared" si="59"/>
        <v>Delayed</v>
      </c>
      <c r="O1235" t="s">
        <v>2536</v>
      </c>
      <c r="P1235" t="s">
        <v>20</v>
      </c>
      <c r="Q1235" t="s">
        <v>21</v>
      </c>
    </row>
    <row r="1236" spans="1:17" x14ac:dyDescent="0.3">
      <c r="A1236" t="s">
        <v>96</v>
      </c>
      <c r="B1236" t="s">
        <v>2114</v>
      </c>
      <c r="C1236" t="s">
        <v>67</v>
      </c>
      <c r="D1236" t="s">
        <v>16</v>
      </c>
      <c r="E1236">
        <v>16</v>
      </c>
      <c r="F1236" t="str">
        <f>IF(petrolpump_jbp_data[Quantity]&lt;=6,"Low",  IF(petrolpump_jbp_data[Quantity]&gt;=16,"High","Intermediate"))</f>
        <v>High</v>
      </c>
      <c r="G1236">
        <v>74000</v>
      </c>
      <c r="H1236">
        <v>1184000</v>
      </c>
      <c r="I1236" t="s">
        <v>2537</v>
      </c>
      <c r="J1236" t="s">
        <v>132</v>
      </c>
      <c r="K1236" t="str">
        <f t="shared" si="57"/>
        <v>May-2025</v>
      </c>
      <c r="L1236" t="s">
        <v>96</v>
      </c>
      <c r="M1236">
        <f t="shared" si="58"/>
        <v>1</v>
      </c>
      <c r="N1236" t="str">
        <f t="shared" si="59"/>
        <v>Early</v>
      </c>
      <c r="O1236" t="s">
        <v>2538</v>
      </c>
      <c r="P1236" t="s">
        <v>20</v>
      </c>
      <c r="Q1236" t="s">
        <v>21</v>
      </c>
    </row>
    <row r="1237" spans="1:17" x14ac:dyDescent="0.3">
      <c r="A1237" t="s">
        <v>73</v>
      </c>
      <c r="B1237" t="s">
        <v>2114</v>
      </c>
      <c r="C1237" t="s">
        <v>15</v>
      </c>
      <c r="D1237" t="s">
        <v>1141</v>
      </c>
      <c r="E1237">
        <v>25</v>
      </c>
      <c r="F1237" t="str">
        <f>IF(petrolpump_jbp_data[Quantity]&lt;=6,"Low",  IF(petrolpump_jbp_data[Quantity]&gt;=16,"High","Intermediate"))</f>
        <v>High</v>
      </c>
      <c r="G1237">
        <v>74000</v>
      </c>
      <c r="H1237">
        <v>1850000</v>
      </c>
      <c r="I1237" t="s">
        <v>2539</v>
      </c>
      <c r="J1237" t="s">
        <v>48</v>
      </c>
      <c r="K1237" t="str">
        <f t="shared" si="57"/>
        <v>May-2025</v>
      </c>
      <c r="L1237" t="s">
        <v>73</v>
      </c>
      <c r="M1237">
        <f t="shared" si="58"/>
        <v>4</v>
      </c>
      <c r="N1237" t="str">
        <f t="shared" si="59"/>
        <v>Delayed</v>
      </c>
      <c r="O1237" t="s">
        <v>2540</v>
      </c>
      <c r="P1237" t="s">
        <v>20</v>
      </c>
      <c r="Q1237" t="s">
        <v>21</v>
      </c>
    </row>
    <row r="1238" spans="1:17" x14ac:dyDescent="0.3">
      <c r="A1238" t="s">
        <v>102</v>
      </c>
      <c r="B1238" t="s">
        <v>2114</v>
      </c>
      <c r="C1238" t="s">
        <v>33</v>
      </c>
      <c r="D1238" t="s">
        <v>608</v>
      </c>
      <c r="E1238">
        <v>28</v>
      </c>
      <c r="F1238" t="str">
        <f>IF(petrolpump_jbp_data[Quantity]&lt;=6,"Low",  IF(petrolpump_jbp_data[Quantity]&gt;=16,"High","Intermediate"))</f>
        <v>High</v>
      </c>
      <c r="G1238">
        <v>74000</v>
      </c>
      <c r="H1238">
        <v>2072000</v>
      </c>
      <c r="I1238" t="s">
        <v>2541</v>
      </c>
      <c r="J1238" t="s">
        <v>45</v>
      </c>
      <c r="K1238" t="str">
        <f t="shared" si="57"/>
        <v>May-2025</v>
      </c>
      <c r="L1238" t="s">
        <v>102</v>
      </c>
      <c r="M1238">
        <f t="shared" si="58"/>
        <v>1</v>
      </c>
      <c r="N1238" t="str">
        <f t="shared" si="59"/>
        <v>Early</v>
      </c>
      <c r="O1238" t="s">
        <v>2542</v>
      </c>
      <c r="P1238" t="s">
        <v>26</v>
      </c>
      <c r="Q1238" t="s">
        <v>21</v>
      </c>
    </row>
    <row r="1239" spans="1:17" x14ac:dyDescent="0.3">
      <c r="A1239" t="s">
        <v>60</v>
      </c>
      <c r="B1239" t="s">
        <v>2114</v>
      </c>
      <c r="C1239" t="s">
        <v>67</v>
      </c>
      <c r="D1239" t="s">
        <v>608</v>
      </c>
      <c r="E1239">
        <v>24</v>
      </c>
      <c r="F1239" t="str">
        <f>IF(petrolpump_jbp_data[Quantity]&lt;=6,"Low",  IF(petrolpump_jbp_data[Quantity]&gt;=16,"High","Intermediate"))</f>
        <v>High</v>
      </c>
      <c r="G1239">
        <v>74000</v>
      </c>
      <c r="H1239">
        <v>1776000</v>
      </c>
      <c r="I1239" t="s">
        <v>2543</v>
      </c>
      <c r="J1239" t="s">
        <v>24</v>
      </c>
      <c r="K1239" t="str">
        <f t="shared" si="57"/>
        <v>May-2025</v>
      </c>
      <c r="L1239" t="s">
        <v>60</v>
      </c>
      <c r="M1239">
        <f t="shared" si="58"/>
        <v>5</v>
      </c>
      <c r="N1239" t="str">
        <f t="shared" si="59"/>
        <v>Delayed</v>
      </c>
      <c r="O1239" t="s">
        <v>2544</v>
      </c>
      <c r="P1239" t="s">
        <v>20</v>
      </c>
      <c r="Q1239" t="s">
        <v>21</v>
      </c>
    </row>
    <row r="1240" spans="1:17" x14ac:dyDescent="0.3">
      <c r="A1240" t="s">
        <v>18</v>
      </c>
      <c r="B1240" t="s">
        <v>2114</v>
      </c>
      <c r="C1240" t="s">
        <v>15</v>
      </c>
      <c r="D1240" t="s">
        <v>1141</v>
      </c>
      <c r="E1240">
        <v>19</v>
      </c>
      <c r="F1240" t="str">
        <f>IF(petrolpump_jbp_data[Quantity]&lt;=6,"Low",  IF(petrolpump_jbp_data[Quantity]&gt;=16,"High","Intermediate"))</f>
        <v>High</v>
      </c>
      <c r="G1240">
        <v>74000</v>
      </c>
      <c r="H1240">
        <v>1406000</v>
      </c>
      <c r="I1240" t="s">
        <v>2545</v>
      </c>
      <c r="J1240" t="s">
        <v>37</v>
      </c>
      <c r="K1240" t="str">
        <f t="shared" si="57"/>
        <v>May-2025</v>
      </c>
      <c r="L1240" t="s">
        <v>18</v>
      </c>
      <c r="M1240">
        <f t="shared" si="58"/>
        <v>5</v>
      </c>
      <c r="N1240" t="str">
        <f t="shared" si="59"/>
        <v>Delayed</v>
      </c>
      <c r="O1240" t="s">
        <v>2546</v>
      </c>
      <c r="P1240" t="s">
        <v>20</v>
      </c>
      <c r="Q1240" t="s">
        <v>21</v>
      </c>
    </row>
    <row r="1241" spans="1:17" x14ac:dyDescent="0.3">
      <c r="A1241" t="s">
        <v>84</v>
      </c>
      <c r="B1241" t="s">
        <v>2114</v>
      </c>
      <c r="C1241" t="s">
        <v>78</v>
      </c>
      <c r="D1241" t="s">
        <v>16</v>
      </c>
      <c r="E1241">
        <v>12</v>
      </c>
      <c r="F1241" t="str">
        <f>IF(petrolpump_jbp_data[Quantity]&lt;=6,"Low",  IF(petrolpump_jbp_data[Quantity]&gt;=16,"High","Intermediate"))</f>
        <v>Intermediate</v>
      </c>
      <c r="G1241">
        <v>74000</v>
      </c>
      <c r="H1241">
        <v>888000</v>
      </c>
      <c r="I1241" t="s">
        <v>2547</v>
      </c>
      <c r="J1241" t="s">
        <v>30</v>
      </c>
      <c r="K1241" t="str">
        <f t="shared" si="57"/>
        <v>May-2025</v>
      </c>
      <c r="L1241" t="s">
        <v>84</v>
      </c>
      <c r="M1241">
        <f t="shared" si="58"/>
        <v>1</v>
      </c>
      <c r="N1241" t="str">
        <f t="shared" si="59"/>
        <v>Early</v>
      </c>
      <c r="O1241" t="s">
        <v>2548</v>
      </c>
      <c r="P1241" t="s">
        <v>26</v>
      </c>
      <c r="Q1241" t="s">
        <v>21</v>
      </c>
    </row>
    <row r="1242" spans="1:17" x14ac:dyDescent="0.3">
      <c r="A1242" t="s">
        <v>90</v>
      </c>
      <c r="B1242" t="s">
        <v>2114</v>
      </c>
      <c r="C1242" t="s">
        <v>15</v>
      </c>
      <c r="D1242" t="s">
        <v>608</v>
      </c>
      <c r="E1242">
        <v>24</v>
      </c>
      <c r="F1242" t="str">
        <f>IF(petrolpump_jbp_data[Quantity]&lt;=6,"Low",  IF(petrolpump_jbp_data[Quantity]&gt;=16,"High","Intermediate"))</f>
        <v>High</v>
      </c>
      <c r="G1242">
        <v>74000</v>
      </c>
      <c r="H1242">
        <v>1776000</v>
      </c>
      <c r="I1242" t="s">
        <v>2549</v>
      </c>
      <c r="J1242" t="s">
        <v>157</v>
      </c>
      <c r="K1242" t="str">
        <f t="shared" si="57"/>
        <v>April-2025</v>
      </c>
      <c r="L1242" t="s">
        <v>90</v>
      </c>
      <c r="M1242">
        <f t="shared" si="58"/>
        <v>1</v>
      </c>
      <c r="N1242" t="str">
        <f t="shared" si="59"/>
        <v>Early</v>
      </c>
      <c r="O1242" t="s">
        <v>2550</v>
      </c>
      <c r="P1242" t="s">
        <v>20</v>
      </c>
      <c r="Q1242" t="s">
        <v>21</v>
      </c>
    </row>
    <row r="1243" spans="1:17" x14ac:dyDescent="0.3">
      <c r="A1243" t="s">
        <v>58</v>
      </c>
      <c r="B1243" t="s">
        <v>2114</v>
      </c>
      <c r="C1243" t="s">
        <v>33</v>
      </c>
      <c r="D1243" t="s">
        <v>608</v>
      </c>
      <c r="E1243">
        <v>19</v>
      </c>
      <c r="F1243" t="str">
        <f>IF(petrolpump_jbp_data[Quantity]&lt;=6,"Low",  IF(petrolpump_jbp_data[Quantity]&gt;=16,"High","Intermediate"))</f>
        <v>High</v>
      </c>
      <c r="G1243">
        <v>74000</v>
      </c>
      <c r="H1243">
        <v>1406000</v>
      </c>
      <c r="I1243" t="s">
        <v>2551</v>
      </c>
      <c r="J1243" t="s">
        <v>96</v>
      </c>
      <c r="K1243" t="str">
        <f t="shared" si="57"/>
        <v>May-2025</v>
      </c>
      <c r="L1243" t="s">
        <v>58</v>
      </c>
      <c r="M1243">
        <f t="shared" si="58"/>
        <v>1</v>
      </c>
      <c r="N1243" t="str">
        <f t="shared" si="59"/>
        <v>Early</v>
      </c>
      <c r="O1243" t="s">
        <v>2552</v>
      </c>
      <c r="P1243" t="s">
        <v>20</v>
      </c>
      <c r="Q1243" t="s">
        <v>21</v>
      </c>
    </row>
    <row r="1244" spans="1:17" x14ac:dyDescent="0.3">
      <c r="A1244" t="s">
        <v>80</v>
      </c>
      <c r="B1244" t="s">
        <v>2114</v>
      </c>
      <c r="C1244" t="s">
        <v>15</v>
      </c>
      <c r="D1244" t="s">
        <v>1654</v>
      </c>
      <c r="E1244">
        <v>10</v>
      </c>
      <c r="F1244" t="str">
        <f>IF(petrolpump_jbp_data[Quantity]&lt;=6,"Low",  IF(petrolpump_jbp_data[Quantity]&gt;=16,"High","Intermediate"))</f>
        <v>Intermediate</v>
      </c>
      <c r="G1244">
        <v>74000</v>
      </c>
      <c r="H1244">
        <v>740000</v>
      </c>
      <c r="I1244" t="s">
        <v>2553</v>
      </c>
      <c r="J1244" t="s">
        <v>112</v>
      </c>
      <c r="K1244" t="str">
        <f t="shared" si="57"/>
        <v>May-2025</v>
      </c>
      <c r="L1244" t="s">
        <v>80</v>
      </c>
      <c r="M1244">
        <f t="shared" si="58"/>
        <v>2</v>
      </c>
      <c r="N1244" t="str">
        <f t="shared" si="59"/>
        <v>Early</v>
      </c>
      <c r="O1244" t="s">
        <v>2554</v>
      </c>
      <c r="P1244" t="s">
        <v>26</v>
      </c>
      <c r="Q1244" t="s">
        <v>21</v>
      </c>
    </row>
    <row r="1245" spans="1:17" x14ac:dyDescent="0.3">
      <c r="A1245" t="s">
        <v>60</v>
      </c>
      <c r="B1245" t="s">
        <v>2114</v>
      </c>
      <c r="C1245" t="s">
        <v>46</v>
      </c>
      <c r="D1245" t="s">
        <v>16</v>
      </c>
      <c r="E1245">
        <v>17</v>
      </c>
      <c r="F1245" t="str">
        <f>IF(petrolpump_jbp_data[Quantity]&lt;=6,"Low",  IF(petrolpump_jbp_data[Quantity]&gt;=16,"High","Intermediate"))</f>
        <v>High</v>
      </c>
      <c r="G1245">
        <v>74000</v>
      </c>
      <c r="H1245">
        <v>1258000</v>
      </c>
      <c r="I1245" t="s">
        <v>2555</v>
      </c>
      <c r="J1245" t="s">
        <v>179</v>
      </c>
      <c r="K1245" t="str">
        <f t="shared" si="57"/>
        <v>May-2025</v>
      </c>
      <c r="L1245" t="s">
        <v>60</v>
      </c>
      <c r="M1245">
        <f t="shared" si="58"/>
        <v>1</v>
      </c>
      <c r="N1245" t="str">
        <f t="shared" si="59"/>
        <v>Early</v>
      </c>
      <c r="O1245" t="s">
        <v>2556</v>
      </c>
      <c r="P1245" t="s">
        <v>20</v>
      </c>
      <c r="Q1245" t="s">
        <v>21</v>
      </c>
    </row>
    <row r="1246" spans="1:17" x14ac:dyDescent="0.3">
      <c r="A1246" t="s">
        <v>58</v>
      </c>
      <c r="B1246" t="s">
        <v>2114</v>
      </c>
      <c r="C1246" t="s">
        <v>15</v>
      </c>
      <c r="D1246" t="s">
        <v>608</v>
      </c>
      <c r="E1246">
        <v>11</v>
      </c>
      <c r="F1246" t="str">
        <f>IF(petrolpump_jbp_data[Quantity]&lt;=6,"Low",  IF(petrolpump_jbp_data[Quantity]&gt;=16,"High","Intermediate"))</f>
        <v>Intermediate</v>
      </c>
      <c r="G1246">
        <v>74000</v>
      </c>
      <c r="H1246">
        <v>814000</v>
      </c>
      <c r="I1246" t="s">
        <v>2557</v>
      </c>
      <c r="J1246" t="s">
        <v>102</v>
      </c>
      <c r="K1246" t="str">
        <f t="shared" si="57"/>
        <v>May-2025</v>
      </c>
      <c r="L1246" t="s">
        <v>58</v>
      </c>
      <c r="M1246">
        <f t="shared" si="58"/>
        <v>4</v>
      </c>
      <c r="N1246" t="str">
        <f t="shared" si="59"/>
        <v>Delayed</v>
      </c>
      <c r="O1246" t="s">
        <v>2558</v>
      </c>
      <c r="P1246" t="s">
        <v>26</v>
      </c>
      <c r="Q1246" t="s">
        <v>21</v>
      </c>
    </row>
    <row r="1247" spans="1:17" x14ac:dyDescent="0.3">
      <c r="A1247" t="s">
        <v>90</v>
      </c>
      <c r="B1247" t="s">
        <v>2114</v>
      </c>
      <c r="C1247" t="s">
        <v>15</v>
      </c>
      <c r="D1247" t="s">
        <v>608</v>
      </c>
      <c r="E1247">
        <v>8</v>
      </c>
      <c r="F1247" t="str">
        <f>IF(petrolpump_jbp_data[Quantity]&lt;=6,"Low",  IF(petrolpump_jbp_data[Quantity]&gt;=16,"High","Intermediate"))</f>
        <v>Intermediate</v>
      </c>
      <c r="G1247">
        <v>74000</v>
      </c>
      <c r="H1247">
        <v>592000</v>
      </c>
      <c r="I1247" t="s">
        <v>2559</v>
      </c>
      <c r="J1247" t="s">
        <v>157</v>
      </c>
      <c r="K1247" t="str">
        <f t="shared" si="57"/>
        <v>April-2025</v>
      </c>
      <c r="L1247" t="s">
        <v>90</v>
      </c>
      <c r="M1247">
        <f t="shared" si="58"/>
        <v>1</v>
      </c>
      <c r="N1247" t="str">
        <f t="shared" si="59"/>
        <v>Early</v>
      </c>
      <c r="O1247" t="s">
        <v>2560</v>
      </c>
      <c r="P1247" t="s">
        <v>20</v>
      </c>
      <c r="Q1247" t="s">
        <v>21</v>
      </c>
    </row>
    <row r="1248" spans="1:17" x14ac:dyDescent="0.3">
      <c r="A1248" t="s">
        <v>132</v>
      </c>
      <c r="B1248" t="s">
        <v>2114</v>
      </c>
      <c r="C1248" t="s">
        <v>94</v>
      </c>
      <c r="D1248" t="s">
        <v>1654</v>
      </c>
      <c r="E1248">
        <v>9</v>
      </c>
      <c r="F1248" t="str">
        <f>IF(petrolpump_jbp_data[Quantity]&lt;=6,"Low",  IF(petrolpump_jbp_data[Quantity]&gt;=16,"High","Intermediate"))</f>
        <v>Intermediate</v>
      </c>
      <c r="G1248">
        <v>74000</v>
      </c>
      <c r="H1248">
        <v>666000</v>
      </c>
      <c r="I1248" t="s">
        <v>2561</v>
      </c>
      <c r="J1248" t="s">
        <v>73</v>
      </c>
      <c r="K1248" t="str">
        <f t="shared" si="57"/>
        <v>May-2025</v>
      </c>
      <c r="L1248" t="s">
        <v>132</v>
      </c>
      <c r="M1248">
        <f t="shared" si="58"/>
        <v>1</v>
      </c>
      <c r="N1248" t="str">
        <f t="shared" si="59"/>
        <v>Early</v>
      </c>
      <c r="O1248" t="s">
        <v>2562</v>
      </c>
      <c r="P1248" t="s">
        <v>26</v>
      </c>
      <c r="Q1248" t="s">
        <v>21</v>
      </c>
    </row>
    <row r="1249" spans="1:17" x14ac:dyDescent="0.3">
      <c r="A1249" t="s">
        <v>43</v>
      </c>
      <c r="B1249" t="s">
        <v>2114</v>
      </c>
      <c r="C1249" t="s">
        <v>28</v>
      </c>
      <c r="D1249" t="s">
        <v>16</v>
      </c>
      <c r="E1249">
        <v>20</v>
      </c>
      <c r="F1249" t="str">
        <f>IF(petrolpump_jbp_data[Quantity]&lt;=6,"Low",  IF(petrolpump_jbp_data[Quantity]&gt;=16,"High","Intermediate"))</f>
        <v>High</v>
      </c>
      <c r="G1249">
        <v>74000</v>
      </c>
      <c r="H1249">
        <v>1480000</v>
      </c>
      <c r="I1249" t="s">
        <v>2563</v>
      </c>
      <c r="J1249" t="s">
        <v>35</v>
      </c>
      <c r="K1249" t="str">
        <f t="shared" si="57"/>
        <v>May-2025</v>
      </c>
      <c r="L1249" t="s">
        <v>43</v>
      </c>
      <c r="M1249">
        <f t="shared" si="58"/>
        <v>3</v>
      </c>
      <c r="N1249" t="str">
        <f t="shared" si="59"/>
        <v>Early</v>
      </c>
      <c r="O1249" t="s">
        <v>2564</v>
      </c>
      <c r="P1249" t="s">
        <v>26</v>
      </c>
      <c r="Q1249" t="s">
        <v>21</v>
      </c>
    </row>
    <row r="1250" spans="1:17" x14ac:dyDescent="0.3">
      <c r="A1250" t="s">
        <v>48</v>
      </c>
      <c r="B1250" t="s">
        <v>2114</v>
      </c>
      <c r="C1250" t="s">
        <v>28</v>
      </c>
      <c r="D1250" t="s">
        <v>608</v>
      </c>
      <c r="E1250">
        <v>25</v>
      </c>
      <c r="F1250" t="str">
        <f>IF(petrolpump_jbp_data[Quantity]&lt;=6,"Low",  IF(petrolpump_jbp_data[Quantity]&gt;=16,"High","Intermediate"))</f>
        <v>High</v>
      </c>
      <c r="G1250">
        <v>74000</v>
      </c>
      <c r="H1250">
        <v>1850000</v>
      </c>
      <c r="I1250" t="s">
        <v>2565</v>
      </c>
      <c r="J1250" t="s">
        <v>84</v>
      </c>
      <c r="K1250" t="str">
        <f t="shared" si="57"/>
        <v>May-2025</v>
      </c>
      <c r="L1250" t="s">
        <v>48</v>
      </c>
      <c r="M1250">
        <f t="shared" si="58"/>
        <v>2</v>
      </c>
      <c r="N1250" t="str">
        <f t="shared" si="59"/>
        <v>Early</v>
      </c>
      <c r="O1250" t="s">
        <v>2566</v>
      </c>
      <c r="P1250" t="s">
        <v>26</v>
      </c>
      <c r="Q1250" t="s">
        <v>21</v>
      </c>
    </row>
    <row r="1251" spans="1:17" x14ac:dyDescent="0.3">
      <c r="A1251" t="s">
        <v>32</v>
      </c>
      <c r="B1251" t="s">
        <v>2114</v>
      </c>
      <c r="C1251" t="s">
        <v>28</v>
      </c>
      <c r="D1251" t="s">
        <v>608</v>
      </c>
      <c r="E1251">
        <v>27</v>
      </c>
      <c r="F1251" t="str">
        <f>IF(petrolpump_jbp_data[Quantity]&lt;=6,"Low",  IF(petrolpump_jbp_data[Quantity]&gt;=16,"High","Intermediate"))</f>
        <v>High</v>
      </c>
      <c r="G1251">
        <v>74000</v>
      </c>
      <c r="H1251">
        <v>1998000</v>
      </c>
      <c r="I1251" t="s">
        <v>2567</v>
      </c>
      <c r="J1251" t="s">
        <v>43</v>
      </c>
      <c r="K1251" t="str">
        <f t="shared" si="57"/>
        <v>May-2025</v>
      </c>
      <c r="L1251" t="s">
        <v>32</v>
      </c>
      <c r="M1251">
        <f t="shared" si="58"/>
        <v>1</v>
      </c>
      <c r="N1251" t="str">
        <f t="shared" si="59"/>
        <v>Early</v>
      </c>
      <c r="O1251" t="s">
        <v>2568</v>
      </c>
      <c r="P1251" t="s">
        <v>26</v>
      </c>
      <c r="Q1251" t="s">
        <v>21</v>
      </c>
    </row>
    <row r="1252" spans="1:17" x14ac:dyDescent="0.3">
      <c r="A1252" t="s">
        <v>13</v>
      </c>
      <c r="B1252" t="s">
        <v>2114</v>
      </c>
      <c r="C1252" t="s">
        <v>28</v>
      </c>
      <c r="D1252" t="s">
        <v>16</v>
      </c>
      <c r="E1252">
        <v>8</v>
      </c>
      <c r="F1252" t="str">
        <f>IF(petrolpump_jbp_data[Quantity]&lt;=6,"Low",  IF(petrolpump_jbp_data[Quantity]&gt;=16,"High","Intermediate"))</f>
        <v>Intermediate</v>
      </c>
      <c r="G1252">
        <v>74000</v>
      </c>
      <c r="H1252">
        <v>592000</v>
      </c>
      <c r="I1252" t="s">
        <v>2569</v>
      </c>
      <c r="J1252" t="s">
        <v>62</v>
      </c>
      <c r="K1252" t="str">
        <f t="shared" si="57"/>
        <v>May-2025</v>
      </c>
      <c r="L1252" t="s">
        <v>13</v>
      </c>
      <c r="M1252">
        <f t="shared" si="58"/>
        <v>2</v>
      </c>
      <c r="N1252" t="str">
        <f t="shared" si="59"/>
        <v>Early</v>
      </c>
      <c r="O1252" t="s">
        <v>2570</v>
      </c>
      <c r="P1252" t="s">
        <v>26</v>
      </c>
      <c r="Q1252" t="s">
        <v>21</v>
      </c>
    </row>
    <row r="1253" spans="1:17" x14ac:dyDescent="0.3">
      <c r="A1253" t="s">
        <v>51</v>
      </c>
      <c r="B1253" t="s">
        <v>2114</v>
      </c>
      <c r="C1253" t="s">
        <v>15</v>
      </c>
      <c r="D1253" t="s">
        <v>608</v>
      </c>
      <c r="E1253">
        <v>9</v>
      </c>
      <c r="F1253" t="str">
        <f>IF(petrolpump_jbp_data[Quantity]&lt;=6,"Low",  IF(petrolpump_jbp_data[Quantity]&gt;=16,"High","Intermediate"))</f>
        <v>Intermediate</v>
      </c>
      <c r="G1253">
        <v>74000</v>
      </c>
      <c r="H1253">
        <v>666000</v>
      </c>
      <c r="I1253" t="s">
        <v>2571</v>
      </c>
      <c r="J1253" t="s">
        <v>96</v>
      </c>
      <c r="K1253" t="str">
        <f t="shared" si="57"/>
        <v>May-2025</v>
      </c>
      <c r="L1253" t="s">
        <v>51</v>
      </c>
      <c r="M1253">
        <f t="shared" si="58"/>
        <v>2</v>
      </c>
      <c r="N1253" t="str">
        <f t="shared" si="59"/>
        <v>Early</v>
      </c>
      <c r="O1253" t="s">
        <v>2572</v>
      </c>
      <c r="P1253" t="s">
        <v>26</v>
      </c>
      <c r="Q1253" t="s">
        <v>21</v>
      </c>
    </row>
    <row r="1254" spans="1:17" x14ac:dyDescent="0.3">
      <c r="A1254" t="s">
        <v>51</v>
      </c>
      <c r="B1254" t="s">
        <v>2114</v>
      </c>
      <c r="C1254" t="s">
        <v>33</v>
      </c>
      <c r="D1254" t="s">
        <v>608</v>
      </c>
      <c r="E1254">
        <v>8</v>
      </c>
      <c r="F1254" t="str">
        <f>IF(petrolpump_jbp_data[Quantity]&lt;=6,"Low",  IF(petrolpump_jbp_data[Quantity]&gt;=16,"High","Intermediate"))</f>
        <v>Intermediate</v>
      </c>
      <c r="G1254">
        <v>74000</v>
      </c>
      <c r="H1254">
        <v>592000</v>
      </c>
      <c r="I1254" t="s">
        <v>2573</v>
      </c>
      <c r="J1254" t="s">
        <v>102</v>
      </c>
      <c r="K1254" t="str">
        <f t="shared" si="57"/>
        <v>May-2025</v>
      </c>
      <c r="L1254" t="s">
        <v>51</v>
      </c>
      <c r="M1254">
        <f t="shared" si="58"/>
        <v>5</v>
      </c>
      <c r="N1254" t="str">
        <f t="shared" si="59"/>
        <v>Delayed</v>
      </c>
      <c r="O1254" t="s">
        <v>2574</v>
      </c>
      <c r="P1254" t="s">
        <v>26</v>
      </c>
      <c r="Q1254" t="s">
        <v>21</v>
      </c>
    </row>
    <row r="1255" spans="1:17" x14ac:dyDescent="0.3">
      <c r="A1255" t="s">
        <v>62</v>
      </c>
      <c r="B1255" t="s">
        <v>2114</v>
      </c>
      <c r="C1255" t="s">
        <v>94</v>
      </c>
      <c r="D1255" t="s">
        <v>608</v>
      </c>
      <c r="E1255">
        <v>8</v>
      </c>
      <c r="F1255" t="str">
        <f>IF(petrolpump_jbp_data[Quantity]&lt;=6,"Low",  IF(petrolpump_jbp_data[Quantity]&gt;=16,"High","Intermediate"))</f>
        <v>Intermediate</v>
      </c>
      <c r="G1255">
        <v>74000</v>
      </c>
      <c r="H1255">
        <v>592000</v>
      </c>
      <c r="I1255" t="s">
        <v>2575</v>
      </c>
      <c r="J1255" t="s">
        <v>40</v>
      </c>
      <c r="K1255" t="str">
        <f t="shared" si="57"/>
        <v>May-2025</v>
      </c>
      <c r="L1255" t="s">
        <v>62</v>
      </c>
      <c r="M1255">
        <f t="shared" si="58"/>
        <v>4</v>
      </c>
      <c r="N1255" t="str">
        <f t="shared" si="59"/>
        <v>Delayed</v>
      </c>
      <c r="O1255" t="s">
        <v>2576</v>
      </c>
      <c r="P1255" t="s">
        <v>20</v>
      </c>
      <c r="Q1255" t="s">
        <v>21</v>
      </c>
    </row>
    <row r="1256" spans="1:17" x14ac:dyDescent="0.3">
      <c r="A1256" t="s">
        <v>58</v>
      </c>
      <c r="B1256" t="s">
        <v>2114</v>
      </c>
      <c r="C1256" t="s">
        <v>15</v>
      </c>
      <c r="D1256" t="s">
        <v>1654</v>
      </c>
      <c r="E1256">
        <v>12</v>
      </c>
      <c r="F1256" t="str">
        <f>IF(petrolpump_jbp_data[Quantity]&lt;=6,"Low",  IF(petrolpump_jbp_data[Quantity]&gt;=16,"High","Intermediate"))</f>
        <v>Intermediate</v>
      </c>
      <c r="G1256">
        <v>74000</v>
      </c>
      <c r="H1256">
        <v>888000</v>
      </c>
      <c r="I1256" t="s">
        <v>2577</v>
      </c>
      <c r="J1256" t="s">
        <v>96</v>
      </c>
      <c r="K1256" t="str">
        <f t="shared" si="57"/>
        <v>May-2025</v>
      </c>
      <c r="L1256" t="s">
        <v>58</v>
      </c>
      <c r="M1256">
        <f t="shared" si="58"/>
        <v>1</v>
      </c>
      <c r="N1256" t="str">
        <f t="shared" si="59"/>
        <v>Early</v>
      </c>
      <c r="O1256" t="s">
        <v>2578</v>
      </c>
      <c r="P1256" t="s">
        <v>20</v>
      </c>
      <c r="Q1256" t="s">
        <v>21</v>
      </c>
    </row>
    <row r="1257" spans="1:17" x14ac:dyDescent="0.3">
      <c r="A1257" t="s">
        <v>84</v>
      </c>
      <c r="B1257" t="s">
        <v>2114</v>
      </c>
      <c r="C1257" t="s">
        <v>28</v>
      </c>
      <c r="D1257" t="s">
        <v>608</v>
      </c>
      <c r="E1257">
        <v>16</v>
      </c>
      <c r="F1257" t="str">
        <f>IF(petrolpump_jbp_data[Quantity]&lt;=6,"Low",  IF(petrolpump_jbp_data[Quantity]&gt;=16,"High","Intermediate"))</f>
        <v>High</v>
      </c>
      <c r="G1257">
        <v>79000</v>
      </c>
      <c r="H1257">
        <v>1264000</v>
      </c>
      <c r="I1257" t="s">
        <v>2579</v>
      </c>
      <c r="J1257" t="s">
        <v>30</v>
      </c>
      <c r="K1257" t="str">
        <f t="shared" si="57"/>
        <v>May-2025</v>
      </c>
      <c r="L1257" t="s">
        <v>84</v>
      </c>
      <c r="M1257">
        <f t="shared" si="58"/>
        <v>1</v>
      </c>
      <c r="N1257" t="str">
        <f t="shared" si="59"/>
        <v>Early</v>
      </c>
      <c r="O1257" t="s">
        <v>2580</v>
      </c>
      <c r="P1257" t="s">
        <v>20</v>
      </c>
      <c r="Q1257" t="s">
        <v>216</v>
      </c>
    </row>
    <row r="1258" spans="1:17" x14ac:dyDescent="0.3">
      <c r="A1258" t="s">
        <v>96</v>
      </c>
      <c r="B1258" t="s">
        <v>2114</v>
      </c>
      <c r="C1258" t="s">
        <v>46</v>
      </c>
      <c r="D1258" t="s">
        <v>608</v>
      </c>
      <c r="E1258">
        <v>26</v>
      </c>
      <c r="F1258" t="str">
        <f>IF(petrolpump_jbp_data[Quantity]&lt;=6,"Low",  IF(petrolpump_jbp_data[Quantity]&gt;=16,"High","Intermediate"))</f>
        <v>High</v>
      </c>
      <c r="G1258">
        <v>79000</v>
      </c>
      <c r="H1258">
        <v>2054000</v>
      </c>
      <c r="I1258" t="s">
        <v>2581</v>
      </c>
      <c r="J1258" t="s">
        <v>132</v>
      </c>
      <c r="K1258" t="str">
        <f t="shared" si="57"/>
        <v>May-2025</v>
      </c>
      <c r="L1258" t="s">
        <v>96</v>
      </c>
      <c r="M1258">
        <f t="shared" si="58"/>
        <v>1</v>
      </c>
      <c r="N1258" t="str">
        <f t="shared" si="59"/>
        <v>Early</v>
      </c>
      <c r="O1258" t="s">
        <v>2582</v>
      </c>
      <c r="P1258" t="s">
        <v>26</v>
      </c>
      <c r="Q1258" t="s">
        <v>364</v>
      </c>
    </row>
    <row r="1259" spans="1:17" x14ac:dyDescent="0.3">
      <c r="A1259" t="s">
        <v>43</v>
      </c>
      <c r="B1259" t="s">
        <v>2114</v>
      </c>
      <c r="C1259" t="s">
        <v>15</v>
      </c>
      <c r="D1259" t="s">
        <v>16</v>
      </c>
      <c r="E1259">
        <v>27</v>
      </c>
      <c r="F1259" t="str">
        <f>IF(petrolpump_jbp_data[Quantity]&lt;=6,"Low",  IF(petrolpump_jbp_data[Quantity]&gt;=16,"High","Intermediate"))</f>
        <v>High</v>
      </c>
      <c r="G1259">
        <v>79000</v>
      </c>
      <c r="H1259">
        <v>2133000</v>
      </c>
      <c r="I1259" t="s">
        <v>2583</v>
      </c>
      <c r="J1259" t="s">
        <v>37</v>
      </c>
      <c r="K1259" t="str">
        <f t="shared" si="57"/>
        <v>May-2025</v>
      </c>
      <c r="L1259" t="s">
        <v>43</v>
      </c>
      <c r="M1259">
        <f t="shared" si="58"/>
        <v>2</v>
      </c>
      <c r="N1259" t="str">
        <f t="shared" si="59"/>
        <v>Early</v>
      </c>
      <c r="O1259" t="s">
        <v>2584</v>
      </c>
      <c r="P1259" t="s">
        <v>26</v>
      </c>
      <c r="Q1259" t="s">
        <v>371</v>
      </c>
    </row>
    <row r="1260" spans="1:17" x14ac:dyDescent="0.3">
      <c r="A1260" t="s">
        <v>90</v>
      </c>
      <c r="B1260" t="s">
        <v>2114</v>
      </c>
      <c r="C1260" t="s">
        <v>28</v>
      </c>
      <c r="D1260" t="s">
        <v>608</v>
      </c>
      <c r="E1260">
        <v>16</v>
      </c>
      <c r="F1260" t="str">
        <f>IF(petrolpump_jbp_data[Quantity]&lt;=6,"Low",  IF(petrolpump_jbp_data[Quantity]&gt;=16,"High","Intermediate"))</f>
        <v>High</v>
      </c>
      <c r="G1260">
        <v>79000</v>
      </c>
      <c r="H1260">
        <v>1264000</v>
      </c>
      <c r="I1260" t="s">
        <v>2585</v>
      </c>
      <c r="J1260" t="s">
        <v>1804</v>
      </c>
      <c r="K1260" t="str">
        <f t="shared" si="57"/>
        <v>April-2025</v>
      </c>
      <c r="L1260" t="s">
        <v>90</v>
      </c>
      <c r="M1260">
        <f t="shared" si="58"/>
        <v>5</v>
      </c>
      <c r="N1260" t="str">
        <f t="shared" si="59"/>
        <v>Delayed</v>
      </c>
      <c r="O1260" t="s">
        <v>2586</v>
      </c>
      <c r="P1260" t="s">
        <v>20</v>
      </c>
      <c r="Q1260" t="s">
        <v>364</v>
      </c>
    </row>
    <row r="1261" spans="1:17" x14ac:dyDescent="0.3">
      <c r="A1261" t="s">
        <v>27</v>
      </c>
      <c r="B1261" t="s">
        <v>2114</v>
      </c>
      <c r="C1261" t="s">
        <v>94</v>
      </c>
      <c r="D1261" t="s">
        <v>1654</v>
      </c>
      <c r="E1261">
        <v>30</v>
      </c>
      <c r="F1261" t="str">
        <f>IF(petrolpump_jbp_data[Quantity]&lt;=6,"Low",  IF(petrolpump_jbp_data[Quantity]&gt;=16,"High","Intermediate"))</f>
        <v>High</v>
      </c>
      <c r="G1261">
        <v>79000</v>
      </c>
      <c r="H1261">
        <v>2370000</v>
      </c>
      <c r="I1261" t="s">
        <v>2587</v>
      </c>
      <c r="J1261" t="s">
        <v>110</v>
      </c>
      <c r="K1261" t="str">
        <f t="shared" si="57"/>
        <v>May-2025</v>
      </c>
      <c r="L1261" t="s">
        <v>27</v>
      </c>
      <c r="M1261">
        <f t="shared" si="58"/>
        <v>2</v>
      </c>
      <c r="N1261" t="str">
        <f t="shared" si="59"/>
        <v>Early</v>
      </c>
      <c r="O1261" t="s">
        <v>2588</v>
      </c>
      <c r="P1261" t="s">
        <v>20</v>
      </c>
      <c r="Q1261" t="s">
        <v>364</v>
      </c>
    </row>
    <row r="1262" spans="1:17" x14ac:dyDescent="0.3">
      <c r="A1262" t="s">
        <v>32</v>
      </c>
      <c r="B1262" t="s">
        <v>2114</v>
      </c>
      <c r="C1262" t="s">
        <v>94</v>
      </c>
      <c r="D1262" t="s">
        <v>608</v>
      </c>
      <c r="E1262">
        <v>25</v>
      </c>
      <c r="F1262" t="str">
        <f>IF(petrolpump_jbp_data[Quantity]&lt;=6,"Low",  IF(petrolpump_jbp_data[Quantity]&gt;=16,"High","Intermediate"))</f>
        <v>High</v>
      </c>
      <c r="G1262">
        <v>79000</v>
      </c>
      <c r="H1262">
        <v>1975000</v>
      </c>
      <c r="I1262" t="s">
        <v>2589</v>
      </c>
      <c r="J1262" t="s">
        <v>43</v>
      </c>
      <c r="K1262" t="str">
        <f t="shared" si="57"/>
        <v>May-2025</v>
      </c>
      <c r="L1262" t="s">
        <v>32</v>
      </c>
      <c r="M1262">
        <f t="shared" si="58"/>
        <v>1</v>
      </c>
      <c r="N1262" t="str">
        <f t="shared" si="59"/>
        <v>Early</v>
      </c>
      <c r="O1262" t="s">
        <v>2590</v>
      </c>
      <c r="P1262" t="s">
        <v>20</v>
      </c>
      <c r="Q1262" t="s">
        <v>216</v>
      </c>
    </row>
    <row r="1263" spans="1:17" x14ac:dyDescent="0.3">
      <c r="A1263" t="s">
        <v>40</v>
      </c>
      <c r="B1263" t="s">
        <v>2114</v>
      </c>
      <c r="C1263" t="s">
        <v>41</v>
      </c>
      <c r="D1263" t="s">
        <v>1654</v>
      </c>
      <c r="E1263">
        <v>17</v>
      </c>
      <c r="F1263" t="str">
        <f>IF(petrolpump_jbp_data[Quantity]&lt;=6,"Low",  IF(petrolpump_jbp_data[Quantity]&gt;=16,"High","Intermediate"))</f>
        <v>High</v>
      </c>
      <c r="G1263">
        <v>79000</v>
      </c>
      <c r="H1263">
        <v>1343000</v>
      </c>
      <c r="I1263" t="s">
        <v>2591</v>
      </c>
      <c r="J1263" t="s">
        <v>37</v>
      </c>
      <c r="K1263" t="str">
        <f t="shared" si="57"/>
        <v>May-2025</v>
      </c>
      <c r="L1263" t="s">
        <v>40</v>
      </c>
      <c r="M1263">
        <f t="shared" si="58"/>
        <v>4</v>
      </c>
      <c r="N1263" t="str">
        <f t="shared" si="59"/>
        <v>Delayed</v>
      </c>
      <c r="O1263" t="s">
        <v>2592</v>
      </c>
      <c r="P1263" t="s">
        <v>20</v>
      </c>
      <c r="Q1263" t="s">
        <v>364</v>
      </c>
    </row>
    <row r="1264" spans="1:17" x14ac:dyDescent="0.3">
      <c r="A1264" t="s">
        <v>96</v>
      </c>
      <c r="B1264" t="s">
        <v>2114</v>
      </c>
      <c r="C1264" t="s">
        <v>15</v>
      </c>
      <c r="D1264" t="s">
        <v>1654</v>
      </c>
      <c r="E1264">
        <v>24</v>
      </c>
      <c r="F1264" t="str">
        <f>IF(petrolpump_jbp_data[Quantity]&lt;=6,"Low",  IF(petrolpump_jbp_data[Quantity]&gt;=16,"High","Intermediate"))</f>
        <v>High</v>
      </c>
      <c r="G1264">
        <v>79000</v>
      </c>
      <c r="H1264">
        <v>1896000</v>
      </c>
      <c r="I1264" t="s">
        <v>2593</v>
      </c>
      <c r="J1264" t="s">
        <v>73</v>
      </c>
      <c r="K1264" t="str">
        <f t="shared" si="57"/>
        <v>May-2025</v>
      </c>
      <c r="L1264" t="s">
        <v>96</v>
      </c>
      <c r="M1264">
        <f t="shared" si="58"/>
        <v>2</v>
      </c>
      <c r="N1264" t="str">
        <f t="shared" si="59"/>
        <v>Early</v>
      </c>
      <c r="O1264" t="s">
        <v>2594</v>
      </c>
      <c r="P1264" t="s">
        <v>20</v>
      </c>
      <c r="Q1264" t="s">
        <v>371</v>
      </c>
    </row>
    <row r="1265" spans="1:17" x14ac:dyDescent="0.3">
      <c r="A1265" t="s">
        <v>132</v>
      </c>
      <c r="B1265" t="s">
        <v>2114</v>
      </c>
      <c r="C1265" t="s">
        <v>67</v>
      </c>
      <c r="D1265" t="s">
        <v>608</v>
      </c>
      <c r="E1265">
        <v>24</v>
      </c>
      <c r="F1265" t="str">
        <f>IF(petrolpump_jbp_data[Quantity]&lt;=6,"Low",  IF(petrolpump_jbp_data[Quantity]&gt;=16,"High","Intermediate"))</f>
        <v>High</v>
      </c>
      <c r="G1265">
        <v>79000</v>
      </c>
      <c r="H1265">
        <v>1896000</v>
      </c>
      <c r="I1265" t="s">
        <v>2595</v>
      </c>
      <c r="J1265" t="s">
        <v>48</v>
      </c>
      <c r="K1265" t="str">
        <f t="shared" si="57"/>
        <v>May-2025</v>
      </c>
      <c r="L1265" t="s">
        <v>132</v>
      </c>
      <c r="M1265">
        <f t="shared" si="58"/>
        <v>5</v>
      </c>
      <c r="N1265" t="str">
        <f t="shared" si="59"/>
        <v>Delayed</v>
      </c>
      <c r="O1265" t="s">
        <v>2596</v>
      </c>
      <c r="P1265" t="s">
        <v>20</v>
      </c>
      <c r="Q1265" t="s">
        <v>216</v>
      </c>
    </row>
    <row r="1266" spans="1:17" x14ac:dyDescent="0.3">
      <c r="A1266" t="s">
        <v>86</v>
      </c>
      <c r="B1266" t="s">
        <v>2114</v>
      </c>
      <c r="C1266" t="s">
        <v>46</v>
      </c>
      <c r="D1266" t="s">
        <v>1654</v>
      </c>
      <c r="E1266">
        <v>17</v>
      </c>
      <c r="F1266" t="str">
        <f>IF(petrolpump_jbp_data[Quantity]&lt;=6,"Low",  IF(petrolpump_jbp_data[Quantity]&gt;=16,"High","Intermediate"))</f>
        <v>High</v>
      </c>
      <c r="G1266">
        <v>79000</v>
      </c>
      <c r="H1266">
        <v>1343000</v>
      </c>
      <c r="I1266" t="s">
        <v>2597</v>
      </c>
      <c r="J1266" t="s">
        <v>224</v>
      </c>
      <c r="K1266" t="str">
        <f t="shared" si="57"/>
        <v>April-2025</v>
      </c>
      <c r="L1266" t="s">
        <v>86</v>
      </c>
      <c r="M1266">
        <f t="shared" si="58"/>
        <v>5</v>
      </c>
      <c r="N1266" t="str">
        <f t="shared" si="59"/>
        <v>Delayed</v>
      </c>
      <c r="O1266" t="s">
        <v>2598</v>
      </c>
      <c r="P1266" t="s">
        <v>20</v>
      </c>
      <c r="Q1266" t="s">
        <v>364</v>
      </c>
    </row>
    <row r="1267" spans="1:17" x14ac:dyDescent="0.3">
      <c r="A1267" t="s">
        <v>110</v>
      </c>
      <c r="B1267" t="s">
        <v>2114</v>
      </c>
      <c r="C1267" t="s">
        <v>78</v>
      </c>
      <c r="D1267" t="s">
        <v>608</v>
      </c>
      <c r="E1267">
        <v>30</v>
      </c>
      <c r="F1267" t="str">
        <f>IF(petrolpump_jbp_data[Quantity]&lt;=6,"Low",  IF(petrolpump_jbp_data[Quantity]&gt;=16,"High","Intermediate"))</f>
        <v>High</v>
      </c>
      <c r="G1267">
        <v>79000</v>
      </c>
      <c r="H1267">
        <v>2370000</v>
      </c>
      <c r="I1267" t="s">
        <v>2599</v>
      </c>
      <c r="J1267" t="s">
        <v>84</v>
      </c>
      <c r="K1267" t="str">
        <f t="shared" si="57"/>
        <v>May-2025</v>
      </c>
      <c r="L1267" t="s">
        <v>110</v>
      </c>
      <c r="M1267">
        <f t="shared" si="58"/>
        <v>1</v>
      </c>
      <c r="N1267" t="str">
        <f t="shared" si="59"/>
        <v>Early</v>
      </c>
      <c r="O1267" t="s">
        <v>2600</v>
      </c>
      <c r="P1267" t="s">
        <v>20</v>
      </c>
      <c r="Q1267" t="s">
        <v>216</v>
      </c>
    </row>
    <row r="1268" spans="1:17" x14ac:dyDescent="0.3">
      <c r="A1268" t="s">
        <v>43</v>
      </c>
      <c r="B1268" t="s">
        <v>2114</v>
      </c>
      <c r="C1268" t="s">
        <v>67</v>
      </c>
      <c r="D1268" t="s">
        <v>1654</v>
      </c>
      <c r="E1268">
        <v>28</v>
      </c>
      <c r="F1268" t="str">
        <f>IF(petrolpump_jbp_data[Quantity]&lt;=6,"Low",  IF(petrolpump_jbp_data[Quantity]&gt;=16,"High","Intermediate"))</f>
        <v>High</v>
      </c>
      <c r="G1268">
        <v>79000</v>
      </c>
      <c r="H1268">
        <v>2212000</v>
      </c>
      <c r="I1268" t="s">
        <v>2601</v>
      </c>
      <c r="J1268" t="s">
        <v>37</v>
      </c>
      <c r="K1268" t="str">
        <f t="shared" si="57"/>
        <v>May-2025</v>
      </c>
      <c r="L1268" t="s">
        <v>43</v>
      </c>
      <c r="M1268">
        <f t="shared" si="58"/>
        <v>2</v>
      </c>
      <c r="N1268" t="str">
        <f t="shared" si="59"/>
        <v>Early</v>
      </c>
      <c r="O1268" t="s">
        <v>2602</v>
      </c>
      <c r="P1268" t="s">
        <v>26</v>
      </c>
      <c r="Q1268" t="s">
        <v>216</v>
      </c>
    </row>
    <row r="1269" spans="1:17" x14ac:dyDescent="0.3">
      <c r="A1269" t="s">
        <v>18</v>
      </c>
      <c r="B1269" t="s">
        <v>2114</v>
      </c>
      <c r="C1269" t="s">
        <v>33</v>
      </c>
      <c r="D1269" t="s">
        <v>16</v>
      </c>
      <c r="E1269">
        <v>22</v>
      </c>
      <c r="F1269" t="str">
        <f>IF(petrolpump_jbp_data[Quantity]&lt;=6,"Low",  IF(petrolpump_jbp_data[Quantity]&gt;=16,"High","Intermediate"))</f>
        <v>High</v>
      </c>
      <c r="G1269">
        <v>79000</v>
      </c>
      <c r="H1269">
        <v>1738000</v>
      </c>
      <c r="I1269" t="s">
        <v>2603</v>
      </c>
      <c r="J1269" t="s">
        <v>43</v>
      </c>
      <c r="K1269" t="str">
        <f t="shared" si="57"/>
        <v>May-2025</v>
      </c>
      <c r="L1269" t="s">
        <v>18</v>
      </c>
      <c r="M1269">
        <f t="shared" si="58"/>
        <v>3</v>
      </c>
      <c r="N1269" t="str">
        <f t="shared" si="59"/>
        <v>Early</v>
      </c>
      <c r="O1269" t="s">
        <v>2604</v>
      </c>
      <c r="P1269" t="s">
        <v>26</v>
      </c>
      <c r="Q1269" t="s">
        <v>216</v>
      </c>
    </row>
    <row r="1270" spans="1:17" x14ac:dyDescent="0.3">
      <c r="A1270" t="s">
        <v>43</v>
      </c>
      <c r="B1270" t="s">
        <v>2114</v>
      </c>
      <c r="C1270" t="s">
        <v>67</v>
      </c>
      <c r="D1270" t="s">
        <v>1654</v>
      </c>
      <c r="E1270">
        <v>18</v>
      </c>
      <c r="F1270" t="str">
        <f>IF(petrolpump_jbp_data[Quantity]&lt;=6,"Low",  IF(petrolpump_jbp_data[Quantity]&gt;=16,"High","Intermediate"))</f>
        <v>High</v>
      </c>
      <c r="G1270">
        <v>79000</v>
      </c>
      <c r="H1270">
        <v>1422000</v>
      </c>
      <c r="I1270" t="s">
        <v>2605</v>
      </c>
      <c r="J1270" t="s">
        <v>65</v>
      </c>
      <c r="K1270" t="str">
        <f t="shared" si="57"/>
        <v>May-2025</v>
      </c>
      <c r="L1270" t="s">
        <v>43</v>
      </c>
      <c r="M1270">
        <f t="shared" si="58"/>
        <v>1</v>
      </c>
      <c r="N1270" t="str">
        <f t="shared" si="59"/>
        <v>Early</v>
      </c>
      <c r="O1270" t="s">
        <v>2606</v>
      </c>
      <c r="P1270" t="s">
        <v>26</v>
      </c>
      <c r="Q1270" t="s">
        <v>216</v>
      </c>
    </row>
    <row r="1271" spans="1:17" x14ac:dyDescent="0.3">
      <c r="A1271" t="s">
        <v>27</v>
      </c>
      <c r="B1271" t="s">
        <v>2114</v>
      </c>
      <c r="C1271" t="s">
        <v>78</v>
      </c>
      <c r="D1271" t="s">
        <v>1654</v>
      </c>
      <c r="E1271">
        <v>17</v>
      </c>
      <c r="F1271" t="str">
        <f>IF(petrolpump_jbp_data[Quantity]&lt;=6,"Low",  IF(petrolpump_jbp_data[Quantity]&gt;=16,"High","Intermediate"))</f>
        <v>High</v>
      </c>
      <c r="G1271">
        <v>79000</v>
      </c>
      <c r="H1271">
        <v>1343000</v>
      </c>
      <c r="I1271" t="s">
        <v>2607</v>
      </c>
      <c r="J1271" t="s">
        <v>48</v>
      </c>
      <c r="K1271" t="str">
        <f t="shared" si="57"/>
        <v>May-2025</v>
      </c>
      <c r="L1271" t="s">
        <v>27</v>
      </c>
      <c r="M1271">
        <f t="shared" si="58"/>
        <v>1</v>
      </c>
      <c r="N1271" t="str">
        <f t="shared" si="59"/>
        <v>Early</v>
      </c>
      <c r="O1271" t="s">
        <v>2608</v>
      </c>
      <c r="P1271" t="s">
        <v>26</v>
      </c>
      <c r="Q1271" t="s">
        <v>364</v>
      </c>
    </row>
    <row r="1272" spans="1:17" x14ac:dyDescent="0.3">
      <c r="A1272" t="s">
        <v>179</v>
      </c>
      <c r="B1272" t="s">
        <v>2114</v>
      </c>
      <c r="C1272" t="s">
        <v>15</v>
      </c>
      <c r="D1272" t="s">
        <v>1141</v>
      </c>
      <c r="E1272">
        <v>30</v>
      </c>
      <c r="F1272" t="str">
        <f>IF(petrolpump_jbp_data[Quantity]&lt;=6,"Low",  IF(petrolpump_jbp_data[Quantity]&gt;=16,"High","Intermediate"))</f>
        <v>High</v>
      </c>
      <c r="G1272">
        <v>79000</v>
      </c>
      <c r="H1272">
        <v>2370000</v>
      </c>
      <c r="I1272" t="s">
        <v>2609</v>
      </c>
      <c r="J1272" t="s">
        <v>13</v>
      </c>
      <c r="K1272" t="str">
        <f t="shared" si="57"/>
        <v>May-2025</v>
      </c>
      <c r="L1272" t="s">
        <v>179</v>
      </c>
      <c r="M1272">
        <f t="shared" si="58"/>
        <v>1</v>
      </c>
      <c r="N1272" t="str">
        <f t="shared" si="59"/>
        <v>Early</v>
      </c>
      <c r="O1272" t="s">
        <v>2610</v>
      </c>
      <c r="P1272" t="s">
        <v>26</v>
      </c>
      <c r="Q1272" t="s">
        <v>364</v>
      </c>
    </row>
    <row r="1273" spans="1:17" x14ac:dyDescent="0.3">
      <c r="A1273" t="s">
        <v>13</v>
      </c>
      <c r="B1273" t="s">
        <v>2114</v>
      </c>
      <c r="C1273" t="s">
        <v>15</v>
      </c>
      <c r="D1273" t="s">
        <v>1654</v>
      </c>
      <c r="E1273">
        <v>14</v>
      </c>
      <c r="F1273" t="str">
        <f>IF(petrolpump_jbp_data[Quantity]&lt;=6,"Low",  IF(petrolpump_jbp_data[Quantity]&gt;=16,"High","Intermediate"))</f>
        <v>Intermediate</v>
      </c>
      <c r="G1273">
        <v>79000</v>
      </c>
      <c r="H1273">
        <v>1106000</v>
      </c>
      <c r="I1273" t="s">
        <v>2611</v>
      </c>
      <c r="J1273" t="s">
        <v>70</v>
      </c>
      <c r="K1273" t="str">
        <f t="shared" si="57"/>
        <v>May-2025</v>
      </c>
      <c r="L1273" t="s">
        <v>13</v>
      </c>
      <c r="M1273">
        <f t="shared" si="58"/>
        <v>4</v>
      </c>
      <c r="N1273" t="str">
        <f t="shared" si="59"/>
        <v>Delayed</v>
      </c>
      <c r="O1273" t="s">
        <v>2612</v>
      </c>
      <c r="P1273" t="s">
        <v>20</v>
      </c>
      <c r="Q1273" t="s">
        <v>216</v>
      </c>
    </row>
    <row r="1274" spans="1:17" x14ac:dyDescent="0.3">
      <c r="A1274" t="s">
        <v>30</v>
      </c>
      <c r="B1274" t="s">
        <v>2114</v>
      </c>
      <c r="C1274" t="s">
        <v>67</v>
      </c>
      <c r="D1274" t="s">
        <v>1141</v>
      </c>
      <c r="E1274">
        <v>8</v>
      </c>
      <c r="F1274" t="str">
        <f>IF(petrolpump_jbp_data[Quantity]&lt;=6,"Low",  IF(petrolpump_jbp_data[Quantity]&gt;=16,"High","Intermediate"))</f>
        <v>Intermediate</v>
      </c>
      <c r="G1274">
        <v>79000</v>
      </c>
      <c r="H1274">
        <v>632000</v>
      </c>
      <c r="I1274" t="s">
        <v>2613</v>
      </c>
      <c r="J1274" t="s">
        <v>86</v>
      </c>
      <c r="K1274" t="str">
        <f t="shared" si="57"/>
        <v>May-2025</v>
      </c>
      <c r="L1274" t="s">
        <v>30</v>
      </c>
      <c r="M1274">
        <f t="shared" si="58"/>
        <v>2</v>
      </c>
      <c r="N1274" t="str">
        <f t="shared" si="59"/>
        <v>Early</v>
      </c>
      <c r="O1274" t="s">
        <v>2614</v>
      </c>
      <c r="P1274" t="s">
        <v>20</v>
      </c>
      <c r="Q1274" t="s">
        <v>216</v>
      </c>
    </row>
    <row r="1275" spans="1:17" x14ac:dyDescent="0.3">
      <c r="A1275" t="s">
        <v>24</v>
      </c>
      <c r="B1275" t="s">
        <v>2114</v>
      </c>
      <c r="C1275" t="s">
        <v>28</v>
      </c>
      <c r="D1275" t="s">
        <v>1141</v>
      </c>
      <c r="E1275">
        <v>16</v>
      </c>
      <c r="F1275" t="str">
        <f>IF(petrolpump_jbp_data[Quantity]&lt;=6,"Low",  IF(petrolpump_jbp_data[Quantity]&gt;=16,"High","Intermediate"))</f>
        <v>High</v>
      </c>
      <c r="G1275">
        <v>79000</v>
      </c>
      <c r="H1275">
        <v>1264000</v>
      </c>
      <c r="I1275" t="s">
        <v>2615</v>
      </c>
      <c r="J1275" t="s">
        <v>43</v>
      </c>
      <c r="K1275" t="str">
        <f t="shared" si="57"/>
        <v>May-2025</v>
      </c>
      <c r="L1275" t="s">
        <v>24</v>
      </c>
      <c r="M1275">
        <f t="shared" si="58"/>
        <v>5</v>
      </c>
      <c r="N1275" t="str">
        <f t="shared" si="59"/>
        <v>Delayed</v>
      </c>
      <c r="O1275" t="s">
        <v>2616</v>
      </c>
      <c r="P1275" t="s">
        <v>26</v>
      </c>
      <c r="Q1275" t="s">
        <v>364</v>
      </c>
    </row>
    <row r="1276" spans="1:17" x14ac:dyDescent="0.3">
      <c r="A1276" t="s">
        <v>43</v>
      </c>
      <c r="B1276" t="s">
        <v>2114</v>
      </c>
      <c r="C1276" t="s">
        <v>28</v>
      </c>
      <c r="D1276" t="s">
        <v>608</v>
      </c>
      <c r="E1276">
        <v>26</v>
      </c>
      <c r="F1276" t="str">
        <f>IF(petrolpump_jbp_data[Quantity]&lt;=6,"Low",  IF(petrolpump_jbp_data[Quantity]&gt;=16,"High","Intermediate"))</f>
        <v>High</v>
      </c>
      <c r="G1276">
        <v>79000</v>
      </c>
      <c r="H1276">
        <v>2054000</v>
      </c>
      <c r="I1276" t="s">
        <v>2617</v>
      </c>
      <c r="J1276" t="s">
        <v>65</v>
      </c>
      <c r="K1276" t="str">
        <f t="shared" si="57"/>
        <v>May-2025</v>
      </c>
      <c r="L1276" t="s">
        <v>43</v>
      </c>
      <c r="M1276">
        <f t="shared" si="58"/>
        <v>1</v>
      </c>
      <c r="N1276" t="str">
        <f t="shared" si="59"/>
        <v>Early</v>
      </c>
      <c r="O1276" t="s">
        <v>2618</v>
      </c>
      <c r="P1276" t="s">
        <v>26</v>
      </c>
      <c r="Q1276" t="s">
        <v>216</v>
      </c>
    </row>
    <row r="1277" spans="1:17" x14ac:dyDescent="0.3">
      <c r="A1277" t="s">
        <v>112</v>
      </c>
      <c r="B1277" t="s">
        <v>2114</v>
      </c>
      <c r="C1277" t="s">
        <v>15</v>
      </c>
      <c r="D1277" t="s">
        <v>1654</v>
      </c>
      <c r="E1277">
        <v>13</v>
      </c>
      <c r="F1277" t="str">
        <f>IF(petrolpump_jbp_data[Quantity]&lt;=6,"Low",  IF(petrolpump_jbp_data[Quantity]&gt;=16,"High","Intermediate"))</f>
        <v>Intermediate</v>
      </c>
      <c r="G1277">
        <v>79000</v>
      </c>
      <c r="H1277">
        <v>1027000</v>
      </c>
      <c r="I1277" t="s">
        <v>2619</v>
      </c>
      <c r="J1277" t="s">
        <v>90</v>
      </c>
      <c r="K1277" t="str">
        <f t="shared" si="57"/>
        <v>May-2025</v>
      </c>
      <c r="L1277" t="s">
        <v>112</v>
      </c>
      <c r="M1277">
        <f t="shared" si="58"/>
        <v>2</v>
      </c>
      <c r="N1277" t="str">
        <f t="shared" si="59"/>
        <v>Early</v>
      </c>
      <c r="O1277" t="s">
        <v>2620</v>
      </c>
      <c r="P1277" t="s">
        <v>26</v>
      </c>
      <c r="Q1277" t="s">
        <v>216</v>
      </c>
    </row>
    <row r="1278" spans="1:17" x14ac:dyDescent="0.3">
      <c r="A1278" t="s">
        <v>24</v>
      </c>
      <c r="B1278" t="s">
        <v>2114</v>
      </c>
      <c r="C1278" t="s">
        <v>28</v>
      </c>
      <c r="D1278" t="s">
        <v>1654</v>
      </c>
      <c r="E1278">
        <v>18</v>
      </c>
      <c r="F1278" t="str">
        <f>IF(petrolpump_jbp_data[Quantity]&lt;=6,"Low",  IF(petrolpump_jbp_data[Quantity]&gt;=16,"High","Intermediate"))</f>
        <v>High</v>
      </c>
      <c r="G1278">
        <v>79000</v>
      </c>
      <c r="H1278">
        <v>1422000</v>
      </c>
      <c r="I1278" t="s">
        <v>2621</v>
      </c>
      <c r="J1278" t="s">
        <v>32</v>
      </c>
      <c r="K1278" t="str">
        <f t="shared" si="57"/>
        <v>May-2025</v>
      </c>
      <c r="L1278" t="s">
        <v>24</v>
      </c>
      <c r="M1278">
        <f t="shared" si="58"/>
        <v>4</v>
      </c>
      <c r="N1278" t="str">
        <f t="shared" si="59"/>
        <v>Delayed</v>
      </c>
      <c r="O1278" t="s">
        <v>2622</v>
      </c>
      <c r="P1278" t="s">
        <v>26</v>
      </c>
      <c r="Q1278" t="s">
        <v>364</v>
      </c>
    </row>
    <row r="1279" spans="1:17" x14ac:dyDescent="0.3">
      <c r="A1279" t="s">
        <v>13</v>
      </c>
      <c r="B1279" t="s">
        <v>2114</v>
      </c>
      <c r="C1279" t="s">
        <v>67</v>
      </c>
      <c r="D1279" t="s">
        <v>608</v>
      </c>
      <c r="E1279">
        <v>15</v>
      </c>
      <c r="F1279" t="str">
        <f>IF(petrolpump_jbp_data[Quantity]&lt;=6,"Low",  IF(petrolpump_jbp_data[Quantity]&gt;=16,"High","Intermediate"))</f>
        <v>Intermediate</v>
      </c>
      <c r="G1279">
        <v>79000</v>
      </c>
      <c r="H1279">
        <v>1185000</v>
      </c>
      <c r="I1279" t="s">
        <v>2623</v>
      </c>
      <c r="J1279" t="s">
        <v>70</v>
      </c>
      <c r="K1279" t="str">
        <f t="shared" si="57"/>
        <v>May-2025</v>
      </c>
      <c r="L1279" t="s">
        <v>13</v>
      </c>
      <c r="M1279">
        <f t="shared" si="58"/>
        <v>4</v>
      </c>
      <c r="N1279" t="str">
        <f t="shared" si="59"/>
        <v>Delayed</v>
      </c>
      <c r="O1279" t="s">
        <v>2624</v>
      </c>
      <c r="P1279" t="s">
        <v>20</v>
      </c>
      <c r="Q1279" t="s">
        <v>371</v>
      </c>
    </row>
    <row r="1280" spans="1:17" x14ac:dyDescent="0.3">
      <c r="A1280" t="s">
        <v>60</v>
      </c>
      <c r="B1280" t="s">
        <v>2114</v>
      </c>
      <c r="C1280" t="s">
        <v>15</v>
      </c>
      <c r="D1280" t="s">
        <v>1141</v>
      </c>
      <c r="E1280">
        <v>8</v>
      </c>
      <c r="F1280" t="str">
        <f>IF(petrolpump_jbp_data[Quantity]&lt;=6,"Low",  IF(petrolpump_jbp_data[Quantity]&gt;=16,"High","Intermediate"))</f>
        <v>Intermediate</v>
      </c>
      <c r="G1280">
        <v>79000</v>
      </c>
      <c r="H1280">
        <v>632000</v>
      </c>
      <c r="I1280" t="s">
        <v>2625</v>
      </c>
      <c r="J1280" t="s">
        <v>179</v>
      </c>
      <c r="K1280" t="str">
        <f t="shared" si="57"/>
        <v>May-2025</v>
      </c>
      <c r="L1280" t="s">
        <v>60</v>
      </c>
      <c r="M1280">
        <f t="shared" si="58"/>
        <v>1</v>
      </c>
      <c r="N1280" t="str">
        <f t="shared" si="59"/>
        <v>Early</v>
      </c>
      <c r="O1280" t="s">
        <v>2626</v>
      </c>
      <c r="P1280" t="s">
        <v>20</v>
      </c>
      <c r="Q1280" t="s">
        <v>371</v>
      </c>
    </row>
    <row r="1281" spans="1:17" x14ac:dyDescent="0.3">
      <c r="A1281" t="s">
        <v>37</v>
      </c>
      <c r="B1281" t="s">
        <v>2114</v>
      </c>
      <c r="C1281" t="s">
        <v>28</v>
      </c>
      <c r="D1281" t="s">
        <v>1141</v>
      </c>
      <c r="E1281">
        <v>18</v>
      </c>
      <c r="F1281" t="str">
        <f>IF(petrolpump_jbp_data[Quantity]&lt;=6,"Low",  IF(petrolpump_jbp_data[Quantity]&gt;=16,"High","Intermediate"))</f>
        <v>High</v>
      </c>
      <c r="G1281">
        <v>79000</v>
      </c>
      <c r="H1281">
        <v>1422000</v>
      </c>
      <c r="I1281" t="s">
        <v>2627</v>
      </c>
      <c r="J1281" t="s">
        <v>132</v>
      </c>
      <c r="K1281" t="str">
        <f t="shared" si="57"/>
        <v>May-2025</v>
      </c>
      <c r="L1281" t="s">
        <v>37</v>
      </c>
      <c r="M1281">
        <f t="shared" si="58"/>
        <v>5</v>
      </c>
      <c r="N1281" t="str">
        <f t="shared" si="59"/>
        <v>Delayed</v>
      </c>
      <c r="O1281" t="s">
        <v>2628</v>
      </c>
      <c r="P1281" t="s">
        <v>20</v>
      </c>
      <c r="Q1281" t="s">
        <v>216</v>
      </c>
    </row>
    <row r="1282" spans="1:17" x14ac:dyDescent="0.3">
      <c r="A1282" t="s">
        <v>60</v>
      </c>
      <c r="B1282" t="s">
        <v>2114</v>
      </c>
      <c r="C1282" t="s">
        <v>33</v>
      </c>
      <c r="D1282" t="s">
        <v>16</v>
      </c>
      <c r="E1282">
        <v>23</v>
      </c>
      <c r="F1282" t="str">
        <f>IF(petrolpump_jbp_data[Quantity]&lt;=6,"Low",  IF(petrolpump_jbp_data[Quantity]&gt;=16,"High","Intermediate"))</f>
        <v>High</v>
      </c>
      <c r="G1282">
        <v>79000</v>
      </c>
      <c r="H1282">
        <v>1817000</v>
      </c>
      <c r="I1282" t="s">
        <v>2629</v>
      </c>
      <c r="J1282" t="s">
        <v>22</v>
      </c>
      <c r="K1282" t="str">
        <f t="shared" ref="K1282:K1345" si="60">TEXT(J:J,"mmmm-yyyy")</f>
        <v>May-2025</v>
      </c>
      <c r="L1282" t="s">
        <v>60</v>
      </c>
      <c r="M1282">
        <f t="shared" ref="M1282:M1345" si="61">DATEDIF(J1282,L1282, "d")</f>
        <v>3</v>
      </c>
      <c r="N1282" t="str">
        <f t="shared" ref="N1282:N1345" si="62">IF(DATEDIF(J1282,L1282,"d")&gt;3,"Delayed","Early")</f>
        <v>Early</v>
      </c>
      <c r="O1282" t="s">
        <v>2630</v>
      </c>
      <c r="P1282" t="s">
        <v>20</v>
      </c>
      <c r="Q1282" t="s">
        <v>216</v>
      </c>
    </row>
    <row r="1283" spans="1:17" x14ac:dyDescent="0.3">
      <c r="A1283" t="s">
        <v>86</v>
      </c>
      <c r="B1283" t="s">
        <v>2114</v>
      </c>
      <c r="C1283" t="s">
        <v>33</v>
      </c>
      <c r="D1283" t="s">
        <v>1141</v>
      </c>
      <c r="E1283">
        <v>10</v>
      </c>
      <c r="F1283" t="str">
        <f>IF(petrolpump_jbp_data[Quantity]&lt;=6,"Low",  IF(petrolpump_jbp_data[Quantity]&gt;=16,"High","Intermediate"))</f>
        <v>Intermediate</v>
      </c>
      <c r="G1283">
        <v>79000</v>
      </c>
      <c r="H1283">
        <v>790000</v>
      </c>
      <c r="I1283" t="s">
        <v>2631</v>
      </c>
      <c r="J1283" t="s">
        <v>112</v>
      </c>
      <c r="K1283" t="str">
        <f t="shared" si="60"/>
        <v>May-2025</v>
      </c>
      <c r="L1283" t="s">
        <v>86</v>
      </c>
      <c r="M1283">
        <f t="shared" si="61"/>
        <v>1</v>
      </c>
      <c r="N1283" t="str">
        <f t="shared" si="62"/>
        <v>Early</v>
      </c>
      <c r="O1283" t="s">
        <v>2632</v>
      </c>
      <c r="P1283" t="s">
        <v>26</v>
      </c>
      <c r="Q1283" t="s">
        <v>371</v>
      </c>
    </row>
    <row r="1284" spans="1:17" x14ac:dyDescent="0.3">
      <c r="A1284" t="s">
        <v>110</v>
      </c>
      <c r="B1284" t="s">
        <v>2114</v>
      </c>
      <c r="C1284" t="s">
        <v>67</v>
      </c>
      <c r="D1284" t="s">
        <v>16</v>
      </c>
      <c r="E1284">
        <v>29</v>
      </c>
      <c r="F1284" t="str">
        <f>IF(petrolpump_jbp_data[Quantity]&lt;=6,"Low",  IF(petrolpump_jbp_data[Quantity]&gt;=16,"High","Intermediate"))</f>
        <v>High</v>
      </c>
      <c r="G1284">
        <v>79000</v>
      </c>
      <c r="H1284">
        <v>2291000</v>
      </c>
      <c r="I1284" t="s">
        <v>2633</v>
      </c>
      <c r="J1284" t="s">
        <v>86</v>
      </c>
      <c r="K1284" t="str">
        <f t="shared" si="60"/>
        <v>May-2025</v>
      </c>
      <c r="L1284" t="s">
        <v>110</v>
      </c>
      <c r="M1284">
        <f t="shared" si="61"/>
        <v>4</v>
      </c>
      <c r="N1284" t="str">
        <f t="shared" si="62"/>
        <v>Delayed</v>
      </c>
      <c r="O1284" t="s">
        <v>2634</v>
      </c>
      <c r="P1284" t="s">
        <v>26</v>
      </c>
      <c r="Q1284" t="s">
        <v>371</v>
      </c>
    </row>
    <row r="1285" spans="1:17" x14ac:dyDescent="0.3">
      <c r="A1285" t="s">
        <v>24</v>
      </c>
      <c r="B1285" t="s">
        <v>2114</v>
      </c>
      <c r="C1285" t="s">
        <v>41</v>
      </c>
      <c r="D1285" t="s">
        <v>16</v>
      </c>
      <c r="E1285">
        <v>17</v>
      </c>
      <c r="F1285" t="str">
        <f>IF(petrolpump_jbp_data[Quantity]&lt;=6,"Low",  IF(petrolpump_jbp_data[Quantity]&gt;=16,"High","Intermediate"))</f>
        <v>High</v>
      </c>
      <c r="G1285">
        <v>79000</v>
      </c>
      <c r="H1285">
        <v>1343000</v>
      </c>
      <c r="I1285" t="s">
        <v>2635</v>
      </c>
      <c r="J1285" t="s">
        <v>43</v>
      </c>
      <c r="K1285" t="str">
        <f t="shared" si="60"/>
        <v>May-2025</v>
      </c>
      <c r="L1285" t="s">
        <v>24</v>
      </c>
      <c r="M1285">
        <f t="shared" si="61"/>
        <v>5</v>
      </c>
      <c r="N1285" t="str">
        <f t="shared" si="62"/>
        <v>Delayed</v>
      </c>
      <c r="O1285" t="s">
        <v>2636</v>
      </c>
      <c r="P1285" t="s">
        <v>26</v>
      </c>
      <c r="Q1285" t="s">
        <v>216</v>
      </c>
    </row>
    <row r="1286" spans="1:17" x14ac:dyDescent="0.3">
      <c r="A1286" t="s">
        <v>110</v>
      </c>
      <c r="B1286" t="s">
        <v>2114</v>
      </c>
      <c r="C1286" t="s">
        <v>67</v>
      </c>
      <c r="D1286" t="s">
        <v>1141</v>
      </c>
      <c r="E1286">
        <v>14</v>
      </c>
      <c r="F1286" t="str">
        <f>IF(petrolpump_jbp_data[Quantity]&lt;=6,"Low",  IF(petrolpump_jbp_data[Quantity]&gt;=16,"High","Intermediate"))</f>
        <v>Intermediate</v>
      </c>
      <c r="G1286">
        <v>79000</v>
      </c>
      <c r="H1286">
        <v>1106000</v>
      </c>
      <c r="I1286" t="s">
        <v>2637</v>
      </c>
      <c r="J1286" t="s">
        <v>80</v>
      </c>
      <c r="K1286" t="str">
        <f t="shared" si="60"/>
        <v>May-2025</v>
      </c>
      <c r="L1286" t="s">
        <v>110</v>
      </c>
      <c r="M1286">
        <f t="shared" si="61"/>
        <v>3</v>
      </c>
      <c r="N1286" t="str">
        <f t="shared" si="62"/>
        <v>Early</v>
      </c>
      <c r="O1286" t="s">
        <v>2638</v>
      </c>
      <c r="P1286" t="s">
        <v>26</v>
      </c>
      <c r="Q1286" t="s">
        <v>216</v>
      </c>
    </row>
    <row r="1287" spans="1:17" x14ac:dyDescent="0.3">
      <c r="A1287" t="s">
        <v>112</v>
      </c>
      <c r="B1287" t="s">
        <v>2114</v>
      </c>
      <c r="C1287" t="s">
        <v>41</v>
      </c>
      <c r="D1287" t="s">
        <v>1141</v>
      </c>
      <c r="E1287">
        <v>23</v>
      </c>
      <c r="F1287" t="str">
        <f>IF(petrolpump_jbp_data[Quantity]&lt;=6,"Low",  IF(petrolpump_jbp_data[Quantity]&gt;=16,"High","Intermediate"))</f>
        <v>High</v>
      </c>
      <c r="G1287">
        <v>79000</v>
      </c>
      <c r="H1287">
        <v>1817000</v>
      </c>
      <c r="I1287" t="s">
        <v>2639</v>
      </c>
      <c r="J1287" t="s">
        <v>224</v>
      </c>
      <c r="K1287" t="str">
        <f t="shared" si="60"/>
        <v>April-2025</v>
      </c>
      <c r="L1287" t="s">
        <v>112</v>
      </c>
      <c r="M1287">
        <f t="shared" si="61"/>
        <v>4</v>
      </c>
      <c r="N1287" t="str">
        <f t="shared" si="62"/>
        <v>Delayed</v>
      </c>
      <c r="O1287" t="s">
        <v>2640</v>
      </c>
      <c r="P1287" t="s">
        <v>20</v>
      </c>
      <c r="Q1287" t="s">
        <v>216</v>
      </c>
    </row>
    <row r="1288" spans="1:17" x14ac:dyDescent="0.3">
      <c r="A1288" t="s">
        <v>24</v>
      </c>
      <c r="B1288" t="s">
        <v>2114</v>
      </c>
      <c r="C1288" t="s">
        <v>33</v>
      </c>
      <c r="D1288" t="s">
        <v>608</v>
      </c>
      <c r="E1288">
        <v>12</v>
      </c>
      <c r="F1288" t="str">
        <f>IF(petrolpump_jbp_data[Quantity]&lt;=6,"Low",  IF(petrolpump_jbp_data[Quantity]&gt;=16,"High","Intermediate"))</f>
        <v>Intermediate</v>
      </c>
      <c r="G1288">
        <v>79000</v>
      </c>
      <c r="H1288">
        <v>948000</v>
      </c>
      <c r="I1288" t="s">
        <v>2641</v>
      </c>
      <c r="J1288" t="s">
        <v>70</v>
      </c>
      <c r="K1288" t="str">
        <f t="shared" si="60"/>
        <v>May-2025</v>
      </c>
      <c r="L1288" t="s">
        <v>24</v>
      </c>
      <c r="M1288">
        <f t="shared" si="61"/>
        <v>1</v>
      </c>
      <c r="N1288" t="str">
        <f t="shared" si="62"/>
        <v>Early</v>
      </c>
      <c r="O1288" t="s">
        <v>2642</v>
      </c>
      <c r="P1288" t="s">
        <v>20</v>
      </c>
      <c r="Q1288" t="s">
        <v>364</v>
      </c>
    </row>
    <row r="1289" spans="1:17" x14ac:dyDescent="0.3">
      <c r="A1289" t="s">
        <v>43</v>
      </c>
      <c r="B1289" t="s">
        <v>2114</v>
      </c>
      <c r="C1289" t="s">
        <v>28</v>
      </c>
      <c r="D1289" t="s">
        <v>1141</v>
      </c>
      <c r="E1289">
        <v>30</v>
      </c>
      <c r="F1289" t="str">
        <f>IF(petrolpump_jbp_data[Quantity]&lt;=6,"Low",  IF(petrolpump_jbp_data[Quantity]&gt;=16,"High","Intermediate"))</f>
        <v>High</v>
      </c>
      <c r="G1289">
        <v>79000</v>
      </c>
      <c r="H1289">
        <v>2370000</v>
      </c>
      <c r="I1289" t="s">
        <v>2643</v>
      </c>
      <c r="J1289" t="s">
        <v>37</v>
      </c>
      <c r="K1289" t="str">
        <f t="shared" si="60"/>
        <v>May-2025</v>
      </c>
      <c r="L1289" t="s">
        <v>43</v>
      </c>
      <c r="M1289">
        <f t="shared" si="61"/>
        <v>2</v>
      </c>
      <c r="N1289" t="str">
        <f t="shared" si="62"/>
        <v>Early</v>
      </c>
      <c r="O1289" t="s">
        <v>2644</v>
      </c>
      <c r="P1289" t="s">
        <v>20</v>
      </c>
      <c r="Q1289" t="s">
        <v>364</v>
      </c>
    </row>
    <row r="1290" spans="1:17" x14ac:dyDescent="0.3">
      <c r="A1290" t="s">
        <v>18</v>
      </c>
      <c r="B1290" t="s">
        <v>2114</v>
      </c>
      <c r="C1290" t="s">
        <v>41</v>
      </c>
      <c r="D1290" t="s">
        <v>1654</v>
      </c>
      <c r="E1290">
        <v>17</v>
      </c>
      <c r="F1290" t="str">
        <f>IF(petrolpump_jbp_data[Quantity]&lt;=6,"Low",  IF(petrolpump_jbp_data[Quantity]&gt;=16,"High","Intermediate"))</f>
        <v>High</v>
      </c>
      <c r="G1290">
        <v>79000</v>
      </c>
      <c r="H1290">
        <v>1343000</v>
      </c>
      <c r="I1290" t="s">
        <v>2645</v>
      </c>
      <c r="J1290" t="s">
        <v>37</v>
      </c>
      <c r="K1290" t="str">
        <f t="shared" si="60"/>
        <v>May-2025</v>
      </c>
      <c r="L1290" t="s">
        <v>18</v>
      </c>
      <c r="M1290">
        <f t="shared" si="61"/>
        <v>5</v>
      </c>
      <c r="N1290" t="str">
        <f t="shared" si="62"/>
        <v>Delayed</v>
      </c>
      <c r="O1290" t="s">
        <v>2646</v>
      </c>
      <c r="P1290" t="s">
        <v>26</v>
      </c>
      <c r="Q1290" t="s">
        <v>364</v>
      </c>
    </row>
    <row r="1291" spans="1:17" x14ac:dyDescent="0.3">
      <c r="A1291" t="s">
        <v>98</v>
      </c>
      <c r="B1291" t="s">
        <v>2114</v>
      </c>
      <c r="C1291" t="s">
        <v>41</v>
      </c>
      <c r="D1291" t="s">
        <v>608</v>
      </c>
      <c r="E1291">
        <v>15</v>
      </c>
      <c r="F1291" t="str">
        <f>IF(petrolpump_jbp_data[Quantity]&lt;=6,"Low",  IF(petrolpump_jbp_data[Quantity]&gt;=16,"High","Intermediate"))</f>
        <v>Intermediate</v>
      </c>
      <c r="G1291">
        <v>79000</v>
      </c>
      <c r="H1291">
        <v>1185000</v>
      </c>
      <c r="I1291" t="s">
        <v>2647</v>
      </c>
      <c r="J1291" t="s">
        <v>100</v>
      </c>
      <c r="K1291" t="str">
        <f t="shared" si="60"/>
        <v>April-2025</v>
      </c>
      <c r="L1291" t="s">
        <v>98</v>
      </c>
      <c r="M1291">
        <f t="shared" si="61"/>
        <v>4</v>
      </c>
      <c r="N1291" t="str">
        <f t="shared" si="62"/>
        <v>Delayed</v>
      </c>
      <c r="O1291" t="s">
        <v>2648</v>
      </c>
      <c r="P1291" t="s">
        <v>26</v>
      </c>
      <c r="Q1291" t="s">
        <v>216</v>
      </c>
    </row>
    <row r="1292" spans="1:17" x14ac:dyDescent="0.3">
      <c r="A1292" t="s">
        <v>24</v>
      </c>
      <c r="B1292" t="s">
        <v>2114</v>
      </c>
      <c r="C1292" t="s">
        <v>33</v>
      </c>
      <c r="D1292" t="s">
        <v>16</v>
      </c>
      <c r="E1292">
        <v>11</v>
      </c>
      <c r="F1292" t="str">
        <f>IF(petrolpump_jbp_data[Quantity]&lt;=6,"Low",  IF(petrolpump_jbp_data[Quantity]&gt;=16,"High","Intermediate"))</f>
        <v>Intermediate</v>
      </c>
      <c r="G1292">
        <v>79000</v>
      </c>
      <c r="H1292">
        <v>869000</v>
      </c>
      <c r="I1292" t="s">
        <v>2649</v>
      </c>
      <c r="J1292" t="s">
        <v>18</v>
      </c>
      <c r="K1292" t="str">
        <f t="shared" si="60"/>
        <v>May-2025</v>
      </c>
      <c r="L1292" t="s">
        <v>24</v>
      </c>
      <c r="M1292">
        <f t="shared" si="61"/>
        <v>2</v>
      </c>
      <c r="N1292" t="str">
        <f t="shared" si="62"/>
        <v>Early</v>
      </c>
      <c r="O1292" t="s">
        <v>2650</v>
      </c>
      <c r="P1292" t="s">
        <v>26</v>
      </c>
      <c r="Q1292" t="s">
        <v>216</v>
      </c>
    </row>
    <row r="1293" spans="1:17" x14ac:dyDescent="0.3">
      <c r="A1293" t="s">
        <v>90</v>
      </c>
      <c r="B1293" t="s">
        <v>2114</v>
      </c>
      <c r="C1293" t="s">
        <v>15</v>
      </c>
      <c r="D1293" t="s">
        <v>16</v>
      </c>
      <c r="E1293">
        <v>21</v>
      </c>
      <c r="F1293" t="str">
        <f>IF(petrolpump_jbp_data[Quantity]&lt;=6,"Low",  IF(petrolpump_jbp_data[Quantity]&gt;=16,"High","Intermediate"))</f>
        <v>High</v>
      </c>
      <c r="G1293">
        <v>79000</v>
      </c>
      <c r="H1293">
        <v>1659000</v>
      </c>
      <c r="I1293" t="s">
        <v>2651</v>
      </c>
      <c r="J1293" t="s">
        <v>1804</v>
      </c>
      <c r="K1293" t="str">
        <f t="shared" si="60"/>
        <v>April-2025</v>
      </c>
      <c r="L1293" t="s">
        <v>90</v>
      </c>
      <c r="M1293">
        <f t="shared" si="61"/>
        <v>5</v>
      </c>
      <c r="N1293" t="str">
        <f t="shared" si="62"/>
        <v>Delayed</v>
      </c>
      <c r="O1293" t="s">
        <v>2652</v>
      </c>
      <c r="P1293" t="s">
        <v>20</v>
      </c>
      <c r="Q1293" t="s">
        <v>371</v>
      </c>
    </row>
    <row r="1294" spans="1:17" x14ac:dyDescent="0.3">
      <c r="A1294" t="s">
        <v>96</v>
      </c>
      <c r="B1294" t="s">
        <v>2114</v>
      </c>
      <c r="C1294" t="s">
        <v>67</v>
      </c>
      <c r="D1294" t="s">
        <v>608</v>
      </c>
      <c r="E1294">
        <v>18</v>
      </c>
      <c r="F1294" t="str">
        <f>IF(petrolpump_jbp_data[Quantity]&lt;=6,"Low",  IF(petrolpump_jbp_data[Quantity]&gt;=16,"High","Intermediate"))</f>
        <v>High</v>
      </c>
      <c r="G1294">
        <v>79000</v>
      </c>
      <c r="H1294">
        <v>1422000</v>
      </c>
      <c r="I1294" t="s">
        <v>2653</v>
      </c>
      <c r="J1294" t="s">
        <v>27</v>
      </c>
      <c r="K1294" t="str">
        <f t="shared" si="60"/>
        <v>May-2025</v>
      </c>
      <c r="L1294" t="s">
        <v>96</v>
      </c>
      <c r="M1294">
        <f t="shared" si="61"/>
        <v>5</v>
      </c>
      <c r="N1294" t="str">
        <f t="shared" si="62"/>
        <v>Delayed</v>
      </c>
      <c r="O1294" t="s">
        <v>2654</v>
      </c>
      <c r="P1294" t="s">
        <v>20</v>
      </c>
      <c r="Q1294" t="s">
        <v>364</v>
      </c>
    </row>
    <row r="1295" spans="1:17" x14ac:dyDescent="0.3">
      <c r="A1295" t="s">
        <v>35</v>
      </c>
      <c r="B1295" t="s">
        <v>2114</v>
      </c>
      <c r="C1295" t="s">
        <v>78</v>
      </c>
      <c r="D1295" t="s">
        <v>1141</v>
      </c>
      <c r="E1295">
        <v>23</v>
      </c>
      <c r="F1295" t="str">
        <f>IF(petrolpump_jbp_data[Quantity]&lt;=6,"Low",  IF(petrolpump_jbp_data[Quantity]&gt;=16,"High","Intermediate"))</f>
        <v>High</v>
      </c>
      <c r="G1295">
        <v>79000</v>
      </c>
      <c r="H1295">
        <v>1817000</v>
      </c>
      <c r="I1295" t="s">
        <v>2655</v>
      </c>
      <c r="J1295" t="s">
        <v>132</v>
      </c>
      <c r="K1295" t="str">
        <f t="shared" si="60"/>
        <v>May-2025</v>
      </c>
      <c r="L1295" t="s">
        <v>35</v>
      </c>
      <c r="M1295">
        <f t="shared" si="61"/>
        <v>4</v>
      </c>
      <c r="N1295" t="str">
        <f t="shared" si="62"/>
        <v>Delayed</v>
      </c>
      <c r="O1295" t="s">
        <v>2656</v>
      </c>
      <c r="P1295" t="s">
        <v>26</v>
      </c>
      <c r="Q1295" t="s">
        <v>371</v>
      </c>
    </row>
    <row r="1296" spans="1:17" x14ac:dyDescent="0.3">
      <c r="A1296" t="s">
        <v>86</v>
      </c>
      <c r="B1296" t="s">
        <v>2114</v>
      </c>
      <c r="C1296" t="s">
        <v>41</v>
      </c>
      <c r="D1296" t="s">
        <v>16</v>
      </c>
      <c r="E1296">
        <v>8</v>
      </c>
      <c r="F1296" t="str">
        <f>IF(petrolpump_jbp_data[Quantity]&lt;=6,"Low",  IF(petrolpump_jbp_data[Quantity]&gt;=16,"High","Intermediate"))</f>
        <v>Intermediate</v>
      </c>
      <c r="G1296">
        <v>79000</v>
      </c>
      <c r="H1296">
        <v>632000</v>
      </c>
      <c r="I1296" t="s">
        <v>2657</v>
      </c>
      <c r="J1296" t="s">
        <v>90</v>
      </c>
      <c r="K1296" t="str">
        <f t="shared" si="60"/>
        <v>May-2025</v>
      </c>
      <c r="L1296" t="s">
        <v>86</v>
      </c>
      <c r="M1296">
        <f t="shared" si="61"/>
        <v>3</v>
      </c>
      <c r="N1296" t="str">
        <f t="shared" si="62"/>
        <v>Early</v>
      </c>
      <c r="O1296" t="s">
        <v>2658</v>
      </c>
      <c r="P1296" t="s">
        <v>20</v>
      </c>
      <c r="Q1296" t="s">
        <v>371</v>
      </c>
    </row>
    <row r="1297" spans="1:17" x14ac:dyDescent="0.3">
      <c r="A1297" t="s">
        <v>65</v>
      </c>
      <c r="B1297" t="s">
        <v>2114</v>
      </c>
      <c r="C1297" t="s">
        <v>15</v>
      </c>
      <c r="D1297" t="s">
        <v>16</v>
      </c>
      <c r="E1297">
        <v>12</v>
      </c>
      <c r="F1297" t="str">
        <f>IF(petrolpump_jbp_data[Quantity]&lt;=6,"Low",  IF(petrolpump_jbp_data[Quantity]&gt;=16,"High","Intermediate"))</f>
        <v>Intermediate</v>
      </c>
      <c r="G1297">
        <v>79000</v>
      </c>
      <c r="H1297">
        <v>948000</v>
      </c>
      <c r="I1297" t="s">
        <v>2659</v>
      </c>
      <c r="J1297" t="s">
        <v>51</v>
      </c>
      <c r="K1297" t="str">
        <f t="shared" si="60"/>
        <v>May-2025</v>
      </c>
      <c r="L1297" t="s">
        <v>65</v>
      </c>
      <c r="M1297">
        <f t="shared" si="61"/>
        <v>3</v>
      </c>
      <c r="N1297" t="str">
        <f t="shared" si="62"/>
        <v>Early</v>
      </c>
      <c r="O1297" t="s">
        <v>2660</v>
      </c>
      <c r="P1297" t="s">
        <v>20</v>
      </c>
      <c r="Q1297" t="s">
        <v>371</v>
      </c>
    </row>
    <row r="1298" spans="1:17" x14ac:dyDescent="0.3">
      <c r="A1298" t="s">
        <v>24</v>
      </c>
      <c r="B1298" t="s">
        <v>2114</v>
      </c>
      <c r="C1298" t="s">
        <v>28</v>
      </c>
      <c r="D1298" t="s">
        <v>16</v>
      </c>
      <c r="E1298">
        <v>9</v>
      </c>
      <c r="F1298" t="str">
        <f>IF(petrolpump_jbp_data[Quantity]&lt;=6,"Low",  IF(petrolpump_jbp_data[Quantity]&gt;=16,"High","Intermediate"))</f>
        <v>Intermediate</v>
      </c>
      <c r="G1298">
        <v>79000</v>
      </c>
      <c r="H1298">
        <v>711000</v>
      </c>
      <c r="I1298" t="s">
        <v>2661</v>
      </c>
      <c r="J1298" t="s">
        <v>70</v>
      </c>
      <c r="K1298" t="str">
        <f t="shared" si="60"/>
        <v>May-2025</v>
      </c>
      <c r="L1298" t="s">
        <v>24</v>
      </c>
      <c r="M1298">
        <f t="shared" si="61"/>
        <v>1</v>
      </c>
      <c r="N1298" t="str">
        <f t="shared" si="62"/>
        <v>Early</v>
      </c>
      <c r="O1298" t="s">
        <v>2662</v>
      </c>
      <c r="P1298" t="s">
        <v>20</v>
      </c>
      <c r="Q1298" t="s">
        <v>364</v>
      </c>
    </row>
    <row r="1299" spans="1:17" x14ac:dyDescent="0.3">
      <c r="A1299" t="s">
        <v>48</v>
      </c>
      <c r="B1299" t="s">
        <v>2114</v>
      </c>
      <c r="C1299" t="s">
        <v>67</v>
      </c>
      <c r="D1299" t="s">
        <v>16</v>
      </c>
      <c r="E1299">
        <v>10</v>
      </c>
      <c r="F1299" t="str">
        <f>IF(petrolpump_jbp_data[Quantity]&lt;=6,"Low",  IF(petrolpump_jbp_data[Quantity]&gt;=16,"High","Intermediate"))</f>
        <v>Intermediate</v>
      </c>
      <c r="G1299">
        <v>79000</v>
      </c>
      <c r="H1299">
        <v>790000</v>
      </c>
      <c r="I1299" t="s">
        <v>2663</v>
      </c>
      <c r="J1299" t="s">
        <v>110</v>
      </c>
      <c r="K1299" t="str">
        <f t="shared" si="60"/>
        <v>May-2025</v>
      </c>
      <c r="L1299" t="s">
        <v>48</v>
      </c>
      <c r="M1299">
        <f t="shared" si="61"/>
        <v>1</v>
      </c>
      <c r="N1299" t="str">
        <f t="shared" si="62"/>
        <v>Early</v>
      </c>
      <c r="O1299" t="s">
        <v>2664</v>
      </c>
      <c r="P1299" t="s">
        <v>26</v>
      </c>
      <c r="Q1299" t="s">
        <v>216</v>
      </c>
    </row>
    <row r="1300" spans="1:17" x14ac:dyDescent="0.3">
      <c r="A1300" t="s">
        <v>27</v>
      </c>
      <c r="B1300" t="s">
        <v>2114</v>
      </c>
      <c r="C1300" t="s">
        <v>94</v>
      </c>
      <c r="D1300" t="s">
        <v>16</v>
      </c>
      <c r="E1300">
        <v>25</v>
      </c>
      <c r="F1300" t="str">
        <f>IF(petrolpump_jbp_data[Quantity]&lt;=6,"Low",  IF(petrolpump_jbp_data[Quantity]&gt;=16,"High","Intermediate"))</f>
        <v>High</v>
      </c>
      <c r="G1300">
        <v>79000</v>
      </c>
      <c r="H1300">
        <v>1975000</v>
      </c>
      <c r="I1300" t="s">
        <v>2665</v>
      </c>
      <c r="J1300" t="s">
        <v>80</v>
      </c>
      <c r="K1300" t="str">
        <f t="shared" si="60"/>
        <v>May-2025</v>
      </c>
      <c r="L1300" t="s">
        <v>27</v>
      </c>
      <c r="M1300">
        <f t="shared" si="61"/>
        <v>5</v>
      </c>
      <c r="N1300" t="str">
        <f t="shared" si="62"/>
        <v>Delayed</v>
      </c>
      <c r="O1300" t="s">
        <v>2666</v>
      </c>
      <c r="P1300" t="s">
        <v>20</v>
      </c>
      <c r="Q1300" t="s">
        <v>371</v>
      </c>
    </row>
    <row r="1301" spans="1:17" x14ac:dyDescent="0.3">
      <c r="A1301" t="s">
        <v>24</v>
      </c>
      <c r="B1301" t="s">
        <v>2114</v>
      </c>
      <c r="C1301" t="s">
        <v>78</v>
      </c>
      <c r="D1301" t="s">
        <v>1654</v>
      </c>
      <c r="E1301">
        <v>16</v>
      </c>
      <c r="F1301" t="str">
        <f>IF(petrolpump_jbp_data[Quantity]&lt;=6,"Low",  IF(petrolpump_jbp_data[Quantity]&gt;=16,"High","Intermediate"))</f>
        <v>High</v>
      </c>
      <c r="G1301">
        <v>79000</v>
      </c>
      <c r="H1301">
        <v>1264000</v>
      </c>
      <c r="I1301" t="s">
        <v>2667</v>
      </c>
      <c r="J1301" t="s">
        <v>18</v>
      </c>
      <c r="K1301" t="str">
        <f t="shared" si="60"/>
        <v>May-2025</v>
      </c>
      <c r="L1301" t="s">
        <v>24</v>
      </c>
      <c r="M1301">
        <f t="shared" si="61"/>
        <v>2</v>
      </c>
      <c r="N1301" t="str">
        <f t="shared" si="62"/>
        <v>Early</v>
      </c>
      <c r="O1301" t="s">
        <v>2668</v>
      </c>
      <c r="P1301" t="s">
        <v>20</v>
      </c>
      <c r="Q1301" t="s">
        <v>371</v>
      </c>
    </row>
    <row r="1302" spans="1:17" x14ac:dyDescent="0.3">
      <c r="A1302" t="s">
        <v>37</v>
      </c>
      <c r="B1302" t="s">
        <v>2114</v>
      </c>
      <c r="C1302" t="s">
        <v>46</v>
      </c>
      <c r="D1302" t="s">
        <v>1141</v>
      </c>
      <c r="E1302">
        <v>23</v>
      </c>
      <c r="F1302" t="str">
        <f>IF(petrolpump_jbp_data[Quantity]&lt;=6,"Low",  IF(petrolpump_jbp_data[Quantity]&gt;=16,"High","Intermediate"))</f>
        <v>High</v>
      </c>
      <c r="G1302">
        <v>79000</v>
      </c>
      <c r="H1302">
        <v>1817000</v>
      </c>
      <c r="I1302" t="s">
        <v>2669</v>
      </c>
      <c r="J1302" t="s">
        <v>51</v>
      </c>
      <c r="K1302" t="str">
        <f t="shared" si="60"/>
        <v>May-2025</v>
      </c>
      <c r="L1302" t="s">
        <v>37</v>
      </c>
      <c r="M1302">
        <f t="shared" si="61"/>
        <v>2</v>
      </c>
      <c r="N1302" t="str">
        <f t="shared" si="62"/>
        <v>Early</v>
      </c>
      <c r="O1302" t="s">
        <v>2670</v>
      </c>
      <c r="P1302" t="s">
        <v>26</v>
      </c>
      <c r="Q1302" t="s">
        <v>364</v>
      </c>
    </row>
    <row r="1303" spans="1:17" x14ac:dyDescent="0.3">
      <c r="A1303" t="s">
        <v>62</v>
      </c>
      <c r="B1303" t="s">
        <v>2114</v>
      </c>
      <c r="C1303" t="s">
        <v>46</v>
      </c>
      <c r="D1303" t="s">
        <v>1654</v>
      </c>
      <c r="E1303">
        <v>25</v>
      </c>
      <c r="F1303" t="str">
        <f>IF(petrolpump_jbp_data[Quantity]&lt;=6,"Low",  IF(petrolpump_jbp_data[Quantity]&gt;=16,"High","Intermediate"))</f>
        <v>High</v>
      </c>
      <c r="G1303">
        <v>79000</v>
      </c>
      <c r="H1303">
        <v>1975000</v>
      </c>
      <c r="I1303" t="s">
        <v>2671</v>
      </c>
      <c r="J1303" t="s">
        <v>70</v>
      </c>
      <c r="K1303" t="str">
        <f t="shared" si="60"/>
        <v>May-2025</v>
      </c>
      <c r="L1303" t="s">
        <v>62</v>
      </c>
      <c r="M1303">
        <f t="shared" si="61"/>
        <v>2</v>
      </c>
      <c r="N1303" t="str">
        <f t="shared" si="62"/>
        <v>Early</v>
      </c>
      <c r="O1303" t="s">
        <v>2672</v>
      </c>
      <c r="P1303" t="s">
        <v>26</v>
      </c>
      <c r="Q1303" t="s">
        <v>371</v>
      </c>
    </row>
    <row r="1304" spans="1:17" x14ac:dyDescent="0.3">
      <c r="A1304" t="s">
        <v>80</v>
      </c>
      <c r="B1304" t="s">
        <v>2114</v>
      </c>
      <c r="C1304" t="s">
        <v>33</v>
      </c>
      <c r="D1304" t="s">
        <v>608</v>
      </c>
      <c r="E1304">
        <v>21</v>
      </c>
      <c r="F1304" t="str">
        <f>IF(petrolpump_jbp_data[Quantity]&lt;=6,"Low",  IF(petrolpump_jbp_data[Quantity]&gt;=16,"High","Intermediate"))</f>
        <v>High</v>
      </c>
      <c r="G1304">
        <v>79000</v>
      </c>
      <c r="H1304">
        <v>1659000</v>
      </c>
      <c r="I1304" t="s">
        <v>2673</v>
      </c>
      <c r="J1304" t="s">
        <v>157</v>
      </c>
      <c r="K1304" t="str">
        <f t="shared" si="60"/>
        <v>April-2025</v>
      </c>
      <c r="L1304" t="s">
        <v>80</v>
      </c>
      <c r="M1304">
        <f t="shared" si="61"/>
        <v>5</v>
      </c>
      <c r="N1304" t="str">
        <f t="shared" si="62"/>
        <v>Delayed</v>
      </c>
      <c r="O1304" t="s">
        <v>2674</v>
      </c>
      <c r="P1304" t="s">
        <v>26</v>
      </c>
      <c r="Q1304" t="s">
        <v>371</v>
      </c>
    </row>
    <row r="1305" spans="1:17" x14ac:dyDescent="0.3">
      <c r="A1305" t="s">
        <v>70</v>
      </c>
      <c r="B1305" t="s">
        <v>2114</v>
      </c>
      <c r="C1305" t="s">
        <v>28</v>
      </c>
      <c r="D1305" t="s">
        <v>608</v>
      </c>
      <c r="E1305">
        <v>30</v>
      </c>
      <c r="F1305" t="str">
        <f>IF(petrolpump_jbp_data[Quantity]&lt;=6,"Low",  IF(petrolpump_jbp_data[Quantity]&gt;=16,"High","Intermediate"))</f>
        <v>High</v>
      </c>
      <c r="G1305">
        <v>79000</v>
      </c>
      <c r="H1305">
        <v>2370000</v>
      </c>
      <c r="I1305" t="s">
        <v>2675</v>
      </c>
      <c r="J1305" t="s">
        <v>32</v>
      </c>
      <c r="K1305" t="str">
        <f t="shared" si="60"/>
        <v>May-2025</v>
      </c>
      <c r="L1305" t="s">
        <v>70</v>
      </c>
      <c r="M1305">
        <f t="shared" si="61"/>
        <v>3</v>
      </c>
      <c r="N1305" t="str">
        <f t="shared" si="62"/>
        <v>Early</v>
      </c>
      <c r="O1305" t="s">
        <v>2676</v>
      </c>
      <c r="P1305" t="s">
        <v>20</v>
      </c>
      <c r="Q1305" t="s">
        <v>216</v>
      </c>
    </row>
    <row r="1306" spans="1:17" x14ac:dyDescent="0.3">
      <c r="A1306" t="s">
        <v>80</v>
      </c>
      <c r="B1306" t="s">
        <v>2114</v>
      </c>
      <c r="C1306" t="s">
        <v>46</v>
      </c>
      <c r="D1306" t="s">
        <v>16</v>
      </c>
      <c r="E1306">
        <v>19</v>
      </c>
      <c r="F1306" t="str">
        <f>IF(petrolpump_jbp_data[Quantity]&lt;=6,"Low",  IF(petrolpump_jbp_data[Quantity]&gt;=16,"High","Intermediate"))</f>
        <v>High</v>
      </c>
      <c r="G1306">
        <v>79000</v>
      </c>
      <c r="H1306">
        <v>1501000</v>
      </c>
      <c r="I1306" t="s">
        <v>2677</v>
      </c>
      <c r="J1306" t="s">
        <v>86</v>
      </c>
      <c r="K1306" t="str">
        <f t="shared" si="60"/>
        <v>May-2025</v>
      </c>
      <c r="L1306" t="s">
        <v>80</v>
      </c>
      <c r="M1306">
        <f t="shared" si="61"/>
        <v>1</v>
      </c>
      <c r="N1306" t="str">
        <f t="shared" si="62"/>
        <v>Early</v>
      </c>
      <c r="O1306" t="s">
        <v>2678</v>
      </c>
      <c r="P1306" t="s">
        <v>26</v>
      </c>
      <c r="Q1306" t="s">
        <v>371</v>
      </c>
    </row>
    <row r="1307" spans="1:17" x14ac:dyDescent="0.3">
      <c r="A1307" t="s">
        <v>110</v>
      </c>
      <c r="B1307" t="s">
        <v>2114</v>
      </c>
      <c r="C1307" t="s">
        <v>28</v>
      </c>
      <c r="D1307" t="s">
        <v>1141</v>
      </c>
      <c r="E1307">
        <v>11</v>
      </c>
      <c r="F1307" t="str">
        <f>IF(petrolpump_jbp_data[Quantity]&lt;=6,"Low",  IF(petrolpump_jbp_data[Quantity]&gt;=16,"High","Intermediate"))</f>
        <v>Intermediate</v>
      </c>
      <c r="G1307">
        <v>79000</v>
      </c>
      <c r="H1307">
        <v>869000</v>
      </c>
      <c r="I1307" t="s">
        <v>2679</v>
      </c>
      <c r="J1307" t="s">
        <v>30</v>
      </c>
      <c r="K1307" t="str">
        <f t="shared" si="60"/>
        <v>May-2025</v>
      </c>
      <c r="L1307" t="s">
        <v>110</v>
      </c>
      <c r="M1307">
        <f t="shared" si="61"/>
        <v>2</v>
      </c>
      <c r="N1307" t="str">
        <f t="shared" si="62"/>
        <v>Early</v>
      </c>
      <c r="O1307" t="s">
        <v>2680</v>
      </c>
      <c r="P1307" t="s">
        <v>20</v>
      </c>
      <c r="Q1307" t="s">
        <v>364</v>
      </c>
    </row>
    <row r="1308" spans="1:17" x14ac:dyDescent="0.3">
      <c r="A1308" t="s">
        <v>18</v>
      </c>
      <c r="B1308" t="s">
        <v>2114</v>
      </c>
      <c r="C1308" t="s">
        <v>15</v>
      </c>
      <c r="D1308" t="s">
        <v>1141</v>
      </c>
      <c r="E1308">
        <v>18</v>
      </c>
      <c r="F1308" t="str">
        <f>IF(petrolpump_jbp_data[Quantity]&lt;=6,"Low",  IF(petrolpump_jbp_data[Quantity]&gt;=16,"High","Intermediate"))</f>
        <v>High</v>
      </c>
      <c r="G1308">
        <v>79000</v>
      </c>
      <c r="H1308">
        <v>1422000</v>
      </c>
      <c r="I1308" t="s">
        <v>2681</v>
      </c>
      <c r="J1308" t="s">
        <v>37</v>
      </c>
      <c r="K1308" t="str">
        <f t="shared" si="60"/>
        <v>May-2025</v>
      </c>
      <c r="L1308" t="s">
        <v>18</v>
      </c>
      <c r="M1308">
        <f t="shared" si="61"/>
        <v>5</v>
      </c>
      <c r="N1308" t="str">
        <f t="shared" si="62"/>
        <v>Delayed</v>
      </c>
      <c r="O1308" t="s">
        <v>2682</v>
      </c>
      <c r="P1308" t="s">
        <v>26</v>
      </c>
      <c r="Q1308" t="s">
        <v>216</v>
      </c>
    </row>
    <row r="1309" spans="1:17" x14ac:dyDescent="0.3">
      <c r="A1309" t="s">
        <v>65</v>
      </c>
      <c r="B1309" t="s">
        <v>2114</v>
      </c>
      <c r="C1309" t="s">
        <v>78</v>
      </c>
      <c r="D1309" t="s">
        <v>1654</v>
      </c>
      <c r="E1309">
        <v>18</v>
      </c>
      <c r="F1309" t="str">
        <f>IF(petrolpump_jbp_data[Quantity]&lt;=6,"Low",  IF(petrolpump_jbp_data[Quantity]&gt;=16,"High","Intermediate"))</f>
        <v>High</v>
      </c>
      <c r="G1309">
        <v>79000</v>
      </c>
      <c r="H1309">
        <v>1422000</v>
      </c>
      <c r="I1309" t="s">
        <v>2683</v>
      </c>
      <c r="J1309" t="s">
        <v>96</v>
      </c>
      <c r="K1309" t="str">
        <f t="shared" si="60"/>
        <v>May-2025</v>
      </c>
      <c r="L1309" t="s">
        <v>65</v>
      </c>
      <c r="M1309">
        <f t="shared" si="61"/>
        <v>5</v>
      </c>
      <c r="N1309" t="str">
        <f t="shared" si="62"/>
        <v>Delayed</v>
      </c>
      <c r="O1309" t="s">
        <v>2684</v>
      </c>
      <c r="P1309" t="s">
        <v>20</v>
      </c>
      <c r="Q1309" t="s">
        <v>371</v>
      </c>
    </row>
    <row r="1310" spans="1:17" x14ac:dyDescent="0.3">
      <c r="A1310" t="s">
        <v>51</v>
      </c>
      <c r="B1310" t="s">
        <v>2114</v>
      </c>
      <c r="C1310" t="s">
        <v>46</v>
      </c>
      <c r="D1310" t="s">
        <v>1654</v>
      </c>
      <c r="E1310">
        <v>24</v>
      </c>
      <c r="F1310" t="str">
        <f>IF(petrolpump_jbp_data[Quantity]&lt;=6,"Low",  IF(petrolpump_jbp_data[Quantity]&gt;=16,"High","Intermediate"))</f>
        <v>High</v>
      </c>
      <c r="G1310">
        <v>79000</v>
      </c>
      <c r="H1310">
        <v>1896000</v>
      </c>
      <c r="I1310" t="s">
        <v>2685</v>
      </c>
      <c r="J1310" t="s">
        <v>102</v>
      </c>
      <c r="K1310" t="str">
        <f t="shared" si="60"/>
        <v>May-2025</v>
      </c>
      <c r="L1310" t="s">
        <v>51</v>
      </c>
      <c r="M1310">
        <f t="shared" si="61"/>
        <v>5</v>
      </c>
      <c r="N1310" t="str">
        <f t="shared" si="62"/>
        <v>Delayed</v>
      </c>
      <c r="O1310" t="s">
        <v>2686</v>
      </c>
      <c r="P1310" t="s">
        <v>20</v>
      </c>
      <c r="Q1310" t="s">
        <v>371</v>
      </c>
    </row>
    <row r="1311" spans="1:17" x14ac:dyDescent="0.3">
      <c r="A1311" t="s">
        <v>73</v>
      </c>
      <c r="B1311" t="s">
        <v>2114</v>
      </c>
      <c r="C1311" t="s">
        <v>78</v>
      </c>
      <c r="D1311" t="s">
        <v>16</v>
      </c>
      <c r="E1311">
        <v>8</v>
      </c>
      <c r="F1311" t="str">
        <f>IF(petrolpump_jbp_data[Quantity]&lt;=6,"Low",  IF(petrolpump_jbp_data[Quantity]&gt;=16,"High","Intermediate"))</f>
        <v>Intermediate</v>
      </c>
      <c r="G1311">
        <v>79000</v>
      </c>
      <c r="H1311">
        <v>632000</v>
      </c>
      <c r="I1311" t="s">
        <v>2687</v>
      </c>
      <c r="J1311" t="s">
        <v>110</v>
      </c>
      <c r="K1311" t="str">
        <f t="shared" si="60"/>
        <v>May-2025</v>
      </c>
      <c r="L1311" t="s">
        <v>73</v>
      </c>
      <c r="M1311">
        <f t="shared" si="61"/>
        <v>5</v>
      </c>
      <c r="N1311" t="str">
        <f t="shared" si="62"/>
        <v>Delayed</v>
      </c>
      <c r="O1311" t="s">
        <v>2688</v>
      </c>
      <c r="P1311" t="s">
        <v>26</v>
      </c>
      <c r="Q1311" t="s">
        <v>216</v>
      </c>
    </row>
    <row r="1312" spans="1:17" x14ac:dyDescent="0.3">
      <c r="A1312" t="s">
        <v>35</v>
      </c>
      <c r="B1312" t="s">
        <v>2114</v>
      </c>
      <c r="C1312" t="s">
        <v>94</v>
      </c>
      <c r="D1312" t="s">
        <v>608</v>
      </c>
      <c r="E1312">
        <v>12</v>
      </c>
      <c r="F1312" t="str">
        <f>IF(petrolpump_jbp_data[Quantity]&lt;=6,"Low",  IF(petrolpump_jbp_data[Quantity]&gt;=16,"High","Intermediate"))</f>
        <v>Intermediate</v>
      </c>
      <c r="G1312">
        <v>79000</v>
      </c>
      <c r="H1312">
        <v>948000</v>
      </c>
      <c r="I1312" t="s">
        <v>2689</v>
      </c>
      <c r="J1312" t="s">
        <v>96</v>
      </c>
      <c r="K1312" t="str">
        <f t="shared" si="60"/>
        <v>May-2025</v>
      </c>
      <c r="L1312" t="s">
        <v>35</v>
      </c>
      <c r="M1312">
        <f t="shared" si="61"/>
        <v>3</v>
      </c>
      <c r="N1312" t="str">
        <f t="shared" si="62"/>
        <v>Early</v>
      </c>
      <c r="O1312" t="s">
        <v>2690</v>
      </c>
      <c r="P1312" t="s">
        <v>20</v>
      </c>
      <c r="Q1312" t="s">
        <v>371</v>
      </c>
    </row>
    <row r="1313" spans="1:17" x14ac:dyDescent="0.3">
      <c r="A1313" t="s">
        <v>37</v>
      </c>
      <c r="B1313" t="s">
        <v>2114</v>
      </c>
      <c r="C1313" t="s">
        <v>78</v>
      </c>
      <c r="D1313" t="s">
        <v>608</v>
      </c>
      <c r="E1313">
        <v>22</v>
      </c>
      <c r="F1313" t="str">
        <f>IF(petrolpump_jbp_data[Quantity]&lt;=6,"Low",  IF(petrolpump_jbp_data[Quantity]&gt;=16,"High","Intermediate"))</f>
        <v>High</v>
      </c>
      <c r="G1313">
        <v>79000</v>
      </c>
      <c r="H1313">
        <v>1738000</v>
      </c>
      <c r="I1313" t="s">
        <v>2691</v>
      </c>
      <c r="J1313" t="s">
        <v>96</v>
      </c>
      <c r="K1313" t="str">
        <f t="shared" si="60"/>
        <v>May-2025</v>
      </c>
      <c r="L1313" t="s">
        <v>37</v>
      </c>
      <c r="M1313">
        <f t="shared" si="61"/>
        <v>4</v>
      </c>
      <c r="N1313" t="str">
        <f t="shared" si="62"/>
        <v>Delayed</v>
      </c>
      <c r="O1313" t="s">
        <v>2692</v>
      </c>
      <c r="P1313" t="s">
        <v>26</v>
      </c>
      <c r="Q1313" t="s">
        <v>216</v>
      </c>
    </row>
    <row r="1314" spans="1:17" x14ac:dyDescent="0.3">
      <c r="A1314" t="s">
        <v>86</v>
      </c>
      <c r="B1314" t="s">
        <v>2114</v>
      </c>
      <c r="C1314" t="s">
        <v>94</v>
      </c>
      <c r="D1314" t="s">
        <v>1654</v>
      </c>
      <c r="E1314">
        <v>16</v>
      </c>
      <c r="F1314" t="str">
        <f>IF(petrolpump_jbp_data[Quantity]&lt;=6,"Low",  IF(petrolpump_jbp_data[Quantity]&gt;=16,"High","Intermediate"))</f>
        <v>High</v>
      </c>
      <c r="G1314">
        <v>79000</v>
      </c>
      <c r="H1314">
        <v>1264000</v>
      </c>
      <c r="I1314" t="s">
        <v>2693</v>
      </c>
      <c r="J1314" t="s">
        <v>157</v>
      </c>
      <c r="K1314" t="str">
        <f t="shared" si="60"/>
        <v>April-2025</v>
      </c>
      <c r="L1314" t="s">
        <v>86</v>
      </c>
      <c r="M1314">
        <f t="shared" si="61"/>
        <v>4</v>
      </c>
      <c r="N1314" t="str">
        <f t="shared" si="62"/>
        <v>Delayed</v>
      </c>
      <c r="O1314" t="s">
        <v>2694</v>
      </c>
      <c r="P1314" t="s">
        <v>26</v>
      </c>
      <c r="Q1314" t="s">
        <v>216</v>
      </c>
    </row>
    <row r="1315" spans="1:17" x14ac:dyDescent="0.3">
      <c r="A1315" t="s">
        <v>43</v>
      </c>
      <c r="B1315" t="s">
        <v>2114</v>
      </c>
      <c r="C1315" t="s">
        <v>94</v>
      </c>
      <c r="D1315" t="s">
        <v>1141</v>
      </c>
      <c r="E1315">
        <v>9</v>
      </c>
      <c r="F1315" t="str">
        <f>IF(petrolpump_jbp_data[Quantity]&lt;=6,"Low",  IF(petrolpump_jbp_data[Quantity]&gt;=16,"High","Intermediate"))</f>
        <v>Intermediate</v>
      </c>
      <c r="G1315">
        <v>79000</v>
      </c>
      <c r="H1315">
        <v>711000</v>
      </c>
      <c r="I1315" t="s">
        <v>2695</v>
      </c>
      <c r="J1315" t="s">
        <v>58</v>
      </c>
      <c r="K1315" t="str">
        <f t="shared" si="60"/>
        <v>May-2025</v>
      </c>
      <c r="L1315" t="s">
        <v>43</v>
      </c>
      <c r="M1315">
        <f t="shared" si="61"/>
        <v>5</v>
      </c>
      <c r="N1315" t="str">
        <f t="shared" si="62"/>
        <v>Delayed</v>
      </c>
      <c r="O1315" t="s">
        <v>2696</v>
      </c>
      <c r="P1315" t="s">
        <v>26</v>
      </c>
      <c r="Q1315" t="s">
        <v>371</v>
      </c>
    </row>
    <row r="1316" spans="1:17" x14ac:dyDescent="0.3">
      <c r="A1316" t="s">
        <v>45</v>
      </c>
      <c r="B1316" t="s">
        <v>2114</v>
      </c>
      <c r="C1316" t="s">
        <v>94</v>
      </c>
      <c r="D1316" t="s">
        <v>16</v>
      </c>
      <c r="E1316">
        <v>27</v>
      </c>
      <c r="F1316" t="str">
        <f>IF(petrolpump_jbp_data[Quantity]&lt;=6,"Low",  IF(petrolpump_jbp_data[Quantity]&gt;=16,"High","Intermediate"))</f>
        <v>High</v>
      </c>
      <c r="G1316">
        <v>79000</v>
      </c>
      <c r="H1316">
        <v>2133000</v>
      </c>
      <c r="I1316" t="s">
        <v>2697</v>
      </c>
      <c r="J1316" t="s">
        <v>27</v>
      </c>
      <c r="K1316" t="str">
        <f t="shared" si="60"/>
        <v>May-2025</v>
      </c>
      <c r="L1316" t="s">
        <v>45</v>
      </c>
      <c r="M1316">
        <f t="shared" si="61"/>
        <v>1</v>
      </c>
      <c r="N1316" t="str">
        <f t="shared" si="62"/>
        <v>Early</v>
      </c>
      <c r="O1316" t="s">
        <v>2698</v>
      </c>
      <c r="P1316" t="s">
        <v>20</v>
      </c>
      <c r="Q1316" t="s">
        <v>364</v>
      </c>
    </row>
    <row r="1317" spans="1:17" x14ac:dyDescent="0.3">
      <c r="A1317" t="s">
        <v>80</v>
      </c>
      <c r="B1317" t="s">
        <v>2114</v>
      </c>
      <c r="C1317" t="s">
        <v>46</v>
      </c>
      <c r="D1317" t="s">
        <v>1141</v>
      </c>
      <c r="E1317">
        <v>13</v>
      </c>
      <c r="F1317" t="str">
        <f>IF(petrolpump_jbp_data[Quantity]&lt;=6,"Low",  IF(petrolpump_jbp_data[Quantity]&gt;=16,"High","Intermediate"))</f>
        <v>Intermediate</v>
      </c>
      <c r="G1317">
        <v>79000</v>
      </c>
      <c r="H1317">
        <v>1027000</v>
      </c>
      <c r="I1317" t="s">
        <v>2699</v>
      </c>
      <c r="J1317" t="s">
        <v>112</v>
      </c>
      <c r="K1317" t="str">
        <f t="shared" si="60"/>
        <v>May-2025</v>
      </c>
      <c r="L1317" t="s">
        <v>80</v>
      </c>
      <c r="M1317">
        <f t="shared" si="61"/>
        <v>2</v>
      </c>
      <c r="N1317" t="str">
        <f t="shared" si="62"/>
        <v>Early</v>
      </c>
      <c r="O1317" t="s">
        <v>2700</v>
      </c>
      <c r="P1317" t="s">
        <v>26</v>
      </c>
      <c r="Q1317" t="s">
        <v>364</v>
      </c>
    </row>
    <row r="1318" spans="1:17" x14ac:dyDescent="0.3">
      <c r="A1318" t="s">
        <v>102</v>
      </c>
      <c r="B1318" t="s">
        <v>2114</v>
      </c>
      <c r="C1318" t="s">
        <v>15</v>
      </c>
      <c r="D1318" t="s">
        <v>16</v>
      </c>
      <c r="E1318">
        <v>27</v>
      </c>
      <c r="F1318" t="str">
        <f>IF(petrolpump_jbp_data[Quantity]&lt;=6,"Low",  IF(petrolpump_jbp_data[Quantity]&gt;=16,"High","Intermediate"))</f>
        <v>High</v>
      </c>
      <c r="G1318">
        <v>79000</v>
      </c>
      <c r="H1318">
        <v>2133000</v>
      </c>
      <c r="I1318" t="s">
        <v>2701</v>
      </c>
      <c r="J1318" t="s">
        <v>110</v>
      </c>
      <c r="K1318" t="str">
        <f t="shared" si="60"/>
        <v>May-2025</v>
      </c>
      <c r="L1318" t="s">
        <v>102</v>
      </c>
      <c r="M1318">
        <f t="shared" si="61"/>
        <v>4</v>
      </c>
      <c r="N1318" t="str">
        <f t="shared" si="62"/>
        <v>Delayed</v>
      </c>
      <c r="O1318" t="s">
        <v>2702</v>
      </c>
      <c r="P1318" t="s">
        <v>20</v>
      </c>
      <c r="Q1318" t="s">
        <v>371</v>
      </c>
    </row>
    <row r="1319" spans="1:17" x14ac:dyDescent="0.3">
      <c r="A1319" t="s">
        <v>73</v>
      </c>
      <c r="B1319" t="s">
        <v>2114</v>
      </c>
      <c r="C1319" t="s">
        <v>15</v>
      </c>
      <c r="D1319" t="s">
        <v>608</v>
      </c>
      <c r="E1319">
        <v>28</v>
      </c>
      <c r="F1319" t="str">
        <f>IF(petrolpump_jbp_data[Quantity]&lt;=6,"Low",  IF(petrolpump_jbp_data[Quantity]&gt;=16,"High","Intermediate"))</f>
        <v>High</v>
      </c>
      <c r="G1319">
        <v>79000</v>
      </c>
      <c r="H1319">
        <v>2212000</v>
      </c>
      <c r="I1319" t="s">
        <v>2703</v>
      </c>
      <c r="J1319" t="s">
        <v>27</v>
      </c>
      <c r="K1319" t="str">
        <f t="shared" si="60"/>
        <v>May-2025</v>
      </c>
      <c r="L1319" t="s">
        <v>73</v>
      </c>
      <c r="M1319">
        <f t="shared" si="61"/>
        <v>3</v>
      </c>
      <c r="N1319" t="str">
        <f t="shared" si="62"/>
        <v>Early</v>
      </c>
      <c r="O1319" t="s">
        <v>2704</v>
      </c>
      <c r="P1319" t="s">
        <v>20</v>
      </c>
      <c r="Q1319" t="s">
        <v>364</v>
      </c>
    </row>
    <row r="1320" spans="1:17" x14ac:dyDescent="0.3">
      <c r="A1320" t="s">
        <v>45</v>
      </c>
      <c r="B1320" t="s">
        <v>2114</v>
      </c>
      <c r="C1320" t="s">
        <v>94</v>
      </c>
      <c r="D1320" t="s">
        <v>1654</v>
      </c>
      <c r="E1320">
        <v>10</v>
      </c>
      <c r="F1320" t="str">
        <f>IF(petrolpump_jbp_data[Quantity]&lt;=6,"Low",  IF(petrolpump_jbp_data[Quantity]&gt;=16,"High","Intermediate"))</f>
        <v>Intermediate</v>
      </c>
      <c r="G1320">
        <v>79000</v>
      </c>
      <c r="H1320">
        <v>790000</v>
      </c>
      <c r="I1320" t="s">
        <v>2705</v>
      </c>
      <c r="J1320" t="s">
        <v>27</v>
      </c>
      <c r="K1320" t="str">
        <f t="shared" si="60"/>
        <v>May-2025</v>
      </c>
      <c r="L1320" t="s">
        <v>45</v>
      </c>
      <c r="M1320">
        <f t="shared" si="61"/>
        <v>1</v>
      </c>
      <c r="N1320" t="str">
        <f t="shared" si="62"/>
        <v>Early</v>
      </c>
      <c r="O1320" t="s">
        <v>2706</v>
      </c>
      <c r="P1320" t="s">
        <v>26</v>
      </c>
      <c r="Q1320" t="s">
        <v>364</v>
      </c>
    </row>
    <row r="1321" spans="1:17" x14ac:dyDescent="0.3">
      <c r="A1321" t="s">
        <v>60</v>
      </c>
      <c r="B1321" t="s">
        <v>2114</v>
      </c>
      <c r="C1321" t="s">
        <v>15</v>
      </c>
      <c r="D1321" t="s">
        <v>1654</v>
      </c>
      <c r="E1321">
        <v>21</v>
      </c>
      <c r="F1321" t="str">
        <f>IF(petrolpump_jbp_data[Quantity]&lt;=6,"Low",  IF(petrolpump_jbp_data[Quantity]&gt;=16,"High","Intermediate"))</f>
        <v>High</v>
      </c>
      <c r="G1321">
        <v>79000</v>
      </c>
      <c r="H1321">
        <v>1659000</v>
      </c>
      <c r="I1321" t="s">
        <v>2707</v>
      </c>
      <c r="J1321" t="s">
        <v>24</v>
      </c>
      <c r="K1321" t="str">
        <f t="shared" si="60"/>
        <v>May-2025</v>
      </c>
      <c r="L1321" t="s">
        <v>60</v>
      </c>
      <c r="M1321">
        <f t="shared" si="61"/>
        <v>5</v>
      </c>
      <c r="N1321" t="str">
        <f t="shared" si="62"/>
        <v>Delayed</v>
      </c>
      <c r="O1321" t="s">
        <v>2708</v>
      </c>
      <c r="P1321" t="s">
        <v>20</v>
      </c>
      <c r="Q1321" t="s">
        <v>216</v>
      </c>
    </row>
    <row r="1322" spans="1:17" x14ac:dyDescent="0.3">
      <c r="A1322" t="s">
        <v>65</v>
      </c>
      <c r="B1322" t="s">
        <v>2114</v>
      </c>
      <c r="C1322" t="s">
        <v>33</v>
      </c>
      <c r="D1322" t="s">
        <v>1141</v>
      </c>
      <c r="E1322">
        <v>5</v>
      </c>
      <c r="F1322" t="str">
        <f>IF(petrolpump_jbp_data[Quantity]&lt;=6,"Low",  IF(petrolpump_jbp_data[Quantity]&gt;=16,"High","Intermediate"))</f>
        <v>Low</v>
      </c>
      <c r="G1322">
        <v>79000</v>
      </c>
      <c r="H1322">
        <v>395000</v>
      </c>
      <c r="I1322" t="s">
        <v>2709</v>
      </c>
      <c r="J1322" t="s">
        <v>37</v>
      </c>
      <c r="K1322" t="str">
        <f t="shared" si="60"/>
        <v>May-2025</v>
      </c>
      <c r="L1322" t="s">
        <v>65</v>
      </c>
      <c r="M1322">
        <f t="shared" si="61"/>
        <v>1</v>
      </c>
      <c r="N1322" t="str">
        <f t="shared" si="62"/>
        <v>Early</v>
      </c>
      <c r="O1322" t="s">
        <v>2710</v>
      </c>
      <c r="P1322" t="s">
        <v>26</v>
      </c>
      <c r="Q1322" t="s">
        <v>364</v>
      </c>
    </row>
    <row r="1323" spans="1:17" x14ac:dyDescent="0.3">
      <c r="A1323" t="s">
        <v>51</v>
      </c>
      <c r="B1323" t="s">
        <v>2114</v>
      </c>
      <c r="C1323" t="s">
        <v>67</v>
      </c>
      <c r="D1323" t="s">
        <v>1141</v>
      </c>
      <c r="E1323">
        <v>15</v>
      </c>
      <c r="F1323" t="str">
        <f>IF(petrolpump_jbp_data[Quantity]&lt;=6,"Low",  IF(petrolpump_jbp_data[Quantity]&gt;=16,"High","Intermediate"))</f>
        <v>Intermediate</v>
      </c>
      <c r="G1323">
        <v>79000</v>
      </c>
      <c r="H1323">
        <v>1185000</v>
      </c>
      <c r="I1323" t="s">
        <v>2711</v>
      </c>
      <c r="J1323" t="s">
        <v>58</v>
      </c>
      <c r="K1323" t="str">
        <f t="shared" si="60"/>
        <v>May-2025</v>
      </c>
      <c r="L1323" t="s">
        <v>51</v>
      </c>
      <c r="M1323">
        <f t="shared" si="61"/>
        <v>1</v>
      </c>
      <c r="N1323" t="str">
        <f t="shared" si="62"/>
        <v>Early</v>
      </c>
      <c r="O1323" t="s">
        <v>2712</v>
      </c>
      <c r="P1323" t="s">
        <v>20</v>
      </c>
      <c r="Q1323" t="s">
        <v>364</v>
      </c>
    </row>
    <row r="1324" spans="1:17" x14ac:dyDescent="0.3">
      <c r="A1324" t="s">
        <v>73</v>
      </c>
      <c r="B1324" t="s">
        <v>2114</v>
      </c>
      <c r="C1324" t="s">
        <v>33</v>
      </c>
      <c r="D1324" t="s">
        <v>608</v>
      </c>
      <c r="E1324">
        <v>29</v>
      </c>
      <c r="F1324" t="str">
        <f>IF(petrolpump_jbp_data[Quantity]&lt;=6,"Low",  IF(petrolpump_jbp_data[Quantity]&gt;=16,"High","Intermediate"))</f>
        <v>High</v>
      </c>
      <c r="G1324">
        <v>79000</v>
      </c>
      <c r="H1324">
        <v>2291000</v>
      </c>
      <c r="I1324" t="s">
        <v>2713</v>
      </c>
      <c r="J1324" t="s">
        <v>27</v>
      </c>
      <c r="K1324" t="str">
        <f t="shared" si="60"/>
        <v>May-2025</v>
      </c>
      <c r="L1324" t="s">
        <v>73</v>
      </c>
      <c r="M1324">
        <f t="shared" si="61"/>
        <v>3</v>
      </c>
      <c r="N1324" t="str">
        <f t="shared" si="62"/>
        <v>Early</v>
      </c>
      <c r="O1324" t="s">
        <v>2714</v>
      </c>
      <c r="P1324" t="s">
        <v>26</v>
      </c>
      <c r="Q1324" t="s">
        <v>371</v>
      </c>
    </row>
    <row r="1325" spans="1:17" x14ac:dyDescent="0.3">
      <c r="A1325" t="s">
        <v>80</v>
      </c>
      <c r="B1325" t="s">
        <v>2114</v>
      </c>
      <c r="C1325" t="s">
        <v>41</v>
      </c>
      <c r="D1325" t="s">
        <v>1141</v>
      </c>
      <c r="E1325">
        <v>27</v>
      </c>
      <c r="F1325" t="str">
        <f>IF(petrolpump_jbp_data[Quantity]&lt;=6,"Low",  IF(petrolpump_jbp_data[Quantity]&gt;=16,"High","Intermediate"))</f>
        <v>High</v>
      </c>
      <c r="G1325">
        <v>79000</v>
      </c>
      <c r="H1325">
        <v>2133000</v>
      </c>
      <c r="I1325" t="s">
        <v>2715</v>
      </c>
      <c r="J1325" t="s">
        <v>157</v>
      </c>
      <c r="K1325" t="str">
        <f t="shared" si="60"/>
        <v>April-2025</v>
      </c>
      <c r="L1325" t="s">
        <v>80</v>
      </c>
      <c r="M1325">
        <f t="shared" si="61"/>
        <v>5</v>
      </c>
      <c r="N1325" t="str">
        <f t="shared" si="62"/>
        <v>Delayed</v>
      </c>
      <c r="O1325" t="s">
        <v>2716</v>
      </c>
      <c r="P1325" t="s">
        <v>20</v>
      </c>
      <c r="Q1325" t="s">
        <v>371</v>
      </c>
    </row>
    <row r="1326" spans="1:17" x14ac:dyDescent="0.3">
      <c r="A1326" t="s">
        <v>22</v>
      </c>
      <c r="B1326" t="s">
        <v>2114</v>
      </c>
      <c r="C1326" t="s">
        <v>41</v>
      </c>
      <c r="D1326" t="s">
        <v>1141</v>
      </c>
      <c r="E1326">
        <v>14</v>
      </c>
      <c r="F1326" t="str">
        <f>IF(petrolpump_jbp_data[Quantity]&lt;=6,"Low",  IF(petrolpump_jbp_data[Quantity]&gt;=16,"High","Intermediate"))</f>
        <v>Intermediate</v>
      </c>
      <c r="G1326">
        <v>79000</v>
      </c>
      <c r="H1326">
        <v>1106000</v>
      </c>
      <c r="I1326" t="s">
        <v>2717</v>
      </c>
      <c r="J1326" t="s">
        <v>18</v>
      </c>
      <c r="K1326" t="str">
        <f t="shared" si="60"/>
        <v>May-2025</v>
      </c>
      <c r="L1326" t="s">
        <v>22</v>
      </c>
      <c r="M1326">
        <f t="shared" si="61"/>
        <v>4</v>
      </c>
      <c r="N1326" t="str">
        <f t="shared" si="62"/>
        <v>Delayed</v>
      </c>
      <c r="O1326" t="s">
        <v>2718</v>
      </c>
      <c r="P1326" t="s">
        <v>26</v>
      </c>
      <c r="Q1326" t="s">
        <v>216</v>
      </c>
    </row>
    <row r="1327" spans="1:17" x14ac:dyDescent="0.3">
      <c r="A1327" t="s">
        <v>132</v>
      </c>
      <c r="B1327" t="s">
        <v>2114</v>
      </c>
      <c r="C1327" t="s">
        <v>78</v>
      </c>
      <c r="D1327" t="s">
        <v>1654</v>
      </c>
      <c r="E1327">
        <v>12</v>
      </c>
      <c r="F1327" t="str">
        <f>IF(petrolpump_jbp_data[Quantity]&lt;=6,"Low",  IF(petrolpump_jbp_data[Quantity]&gt;=16,"High","Intermediate"))</f>
        <v>Intermediate</v>
      </c>
      <c r="G1327">
        <v>79000</v>
      </c>
      <c r="H1327">
        <v>948000</v>
      </c>
      <c r="I1327" t="s">
        <v>2719</v>
      </c>
      <c r="J1327" t="s">
        <v>73</v>
      </c>
      <c r="K1327" t="str">
        <f t="shared" si="60"/>
        <v>May-2025</v>
      </c>
      <c r="L1327" t="s">
        <v>132</v>
      </c>
      <c r="M1327">
        <f t="shared" si="61"/>
        <v>1</v>
      </c>
      <c r="N1327" t="str">
        <f t="shared" si="62"/>
        <v>Early</v>
      </c>
      <c r="O1327" t="s">
        <v>2720</v>
      </c>
      <c r="P1327" t="s">
        <v>20</v>
      </c>
      <c r="Q1327" t="s">
        <v>216</v>
      </c>
    </row>
    <row r="1328" spans="1:17" x14ac:dyDescent="0.3">
      <c r="A1328" t="s">
        <v>80</v>
      </c>
      <c r="B1328" t="s">
        <v>2114</v>
      </c>
      <c r="C1328" t="s">
        <v>67</v>
      </c>
      <c r="D1328" t="s">
        <v>608</v>
      </c>
      <c r="E1328">
        <v>14</v>
      </c>
      <c r="F1328" t="str">
        <f>IF(petrolpump_jbp_data[Quantity]&lt;=6,"Low",  IF(petrolpump_jbp_data[Quantity]&gt;=16,"High","Intermediate"))</f>
        <v>Intermediate</v>
      </c>
      <c r="G1328">
        <v>79000</v>
      </c>
      <c r="H1328">
        <v>1106000</v>
      </c>
      <c r="I1328" t="s">
        <v>2721</v>
      </c>
      <c r="J1328" t="s">
        <v>90</v>
      </c>
      <c r="K1328" t="str">
        <f t="shared" si="60"/>
        <v>May-2025</v>
      </c>
      <c r="L1328" t="s">
        <v>80</v>
      </c>
      <c r="M1328">
        <f t="shared" si="61"/>
        <v>4</v>
      </c>
      <c r="N1328" t="str">
        <f t="shared" si="62"/>
        <v>Delayed</v>
      </c>
      <c r="O1328" t="s">
        <v>2722</v>
      </c>
      <c r="P1328" t="s">
        <v>26</v>
      </c>
      <c r="Q1328" t="s">
        <v>371</v>
      </c>
    </row>
    <row r="1329" spans="1:17" x14ac:dyDescent="0.3">
      <c r="A1329" t="s">
        <v>35</v>
      </c>
      <c r="B1329" t="s">
        <v>2114</v>
      </c>
      <c r="C1329" t="s">
        <v>15</v>
      </c>
      <c r="D1329" t="s">
        <v>608</v>
      </c>
      <c r="E1329">
        <v>6</v>
      </c>
      <c r="F1329" t="str">
        <f>IF(petrolpump_jbp_data[Quantity]&lt;=6,"Low",  IF(petrolpump_jbp_data[Quantity]&gt;=16,"High","Intermediate"))</f>
        <v>Low</v>
      </c>
      <c r="G1329">
        <v>79000</v>
      </c>
      <c r="H1329">
        <v>474000</v>
      </c>
      <c r="I1329" t="s">
        <v>2723</v>
      </c>
      <c r="J1329" t="s">
        <v>51</v>
      </c>
      <c r="K1329" t="str">
        <f t="shared" si="60"/>
        <v>May-2025</v>
      </c>
      <c r="L1329" t="s">
        <v>35</v>
      </c>
      <c r="M1329">
        <f t="shared" si="61"/>
        <v>1</v>
      </c>
      <c r="N1329" t="str">
        <f t="shared" si="62"/>
        <v>Early</v>
      </c>
      <c r="O1329" t="s">
        <v>2724</v>
      </c>
      <c r="P1329" t="s">
        <v>26</v>
      </c>
      <c r="Q1329" t="s">
        <v>216</v>
      </c>
    </row>
    <row r="1330" spans="1:17" x14ac:dyDescent="0.3">
      <c r="A1330" t="s">
        <v>84</v>
      </c>
      <c r="B1330" t="s">
        <v>2114</v>
      </c>
      <c r="C1330" t="s">
        <v>46</v>
      </c>
      <c r="D1330" t="s">
        <v>608</v>
      </c>
      <c r="E1330">
        <v>23</v>
      </c>
      <c r="F1330" t="str">
        <f>IF(petrolpump_jbp_data[Quantity]&lt;=6,"Low",  IF(petrolpump_jbp_data[Quantity]&gt;=16,"High","Intermediate"))</f>
        <v>High</v>
      </c>
      <c r="G1330">
        <v>79000</v>
      </c>
      <c r="H1330">
        <v>1817000</v>
      </c>
      <c r="I1330" t="s">
        <v>2725</v>
      </c>
      <c r="J1330" t="s">
        <v>98</v>
      </c>
      <c r="K1330" t="str">
        <f t="shared" si="60"/>
        <v>May-2025</v>
      </c>
      <c r="L1330" t="s">
        <v>84</v>
      </c>
      <c r="M1330">
        <f t="shared" si="61"/>
        <v>5</v>
      </c>
      <c r="N1330" t="str">
        <f t="shared" si="62"/>
        <v>Delayed</v>
      </c>
      <c r="O1330" t="s">
        <v>2726</v>
      </c>
      <c r="P1330" t="s">
        <v>20</v>
      </c>
      <c r="Q1330" t="s">
        <v>216</v>
      </c>
    </row>
    <row r="1331" spans="1:17" x14ac:dyDescent="0.3">
      <c r="A1331" t="s">
        <v>110</v>
      </c>
      <c r="B1331" t="s">
        <v>2114</v>
      </c>
      <c r="C1331" t="s">
        <v>28</v>
      </c>
      <c r="D1331" t="s">
        <v>608</v>
      </c>
      <c r="E1331">
        <v>11</v>
      </c>
      <c r="F1331" t="str">
        <f>IF(petrolpump_jbp_data[Quantity]&lt;=6,"Low",  IF(petrolpump_jbp_data[Quantity]&gt;=16,"High","Intermediate"))</f>
        <v>Intermediate</v>
      </c>
      <c r="G1331">
        <v>79000</v>
      </c>
      <c r="H1331">
        <v>869000</v>
      </c>
      <c r="I1331" t="s">
        <v>2727</v>
      </c>
      <c r="J1331" t="s">
        <v>84</v>
      </c>
      <c r="K1331" t="str">
        <f t="shared" si="60"/>
        <v>May-2025</v>
      </c>
      <c r="L1331" t="s">
        <v>110</v>
      </c>
      <c r="M1331">
        <f t="shared" si="61"/>
        <v>1</v>
      </c>
      <c r="N1331" t="str">
        <f t="shared" si="62"/>
        <v>Early</v>
      </c>
      <c r="O1331" t="s">
        <v>2728</v>
      </c>
      <c r="P1331" t="s">
        <v>20</v>
      </c>
      <c r="Q1331" t="s">
        <v>371</v>
      </c>
    </row>
    <row r="1332" spans="1:17" x14ac:dyDescent="0.3">
      <c r="A1332" t="s">
        <v>62</v>
      </c>
      <c r="B1332" t="s">
        <v>2114</v>
      </c>
      <c r="C1332" t="s">
        <v>67</v>
      </c>
      <c r="D1332" t="s">
        <v>608</v>
      </c>
      <c r="E1332">
        <v>28</v>
      </c>
      <c r="F1332" t="str">
        <f>IF(petrolpump_jbp_data[Quantity]&lt;=6,"Low",  IF(petrolpump_jbp_data[Quantity]&gt;=16,"High","Intermediate"))</f>
        <v>High</v>
      </c>
      <c r="G1332">
        <v>79000</v>
      </c>
      <c r="H1332">
        <v>2212000</v>
      </c>
      <c r="I1332" t="s">
        <v>2729</v>
      </c>
      <c r="J1332" t="s">
        <v>70</v>
      </c>
      <c r="K1332" t="str">
        <f t="shared" si="60"/>
        <v>May-2025</v>
      </c>
      <c r="L1332" t="s">
        <v>62</v>
      </c>
      <c r="M1332">
        <f t="shared" si="61"/>
        <v>2</v>
      </c>
      <c r="N1332" t="str">
        <f t="shared" si="62"/>
        <v>Early</v>
      </c>
      <c r="O1332" t="s">
        <v>2730</v>
      </c>
      <c r="P1332" t="s">
        <v>26</v>
      </c>
      <c r="Q1332" t="s">
        <v>216</v>
      </c>
    </row>
    <row r="1333" spans="1:17" x14ac:dyDescent="0.3">
      <c r="A1333" t="s">
        <v>90</v>
      </c>
      <c r="B1333" t="s">
        <v>2114</v>
      </c>
      <c r="C1333" t="s">
        <v>46</v>
      </c>
      <c r="D1333" t="s">
        <v>1141</v>
      </c>
      <c r="E1333">
        <v>29</v>
      </c>
      <c r="F1333" t="str">
        <f>IF(petrolpump_jbp_data[Quantity]&lt;=6,"Low",  IF(petrolpump_jbp_data[Quantity]&gt;=16,"High","Intermediate"))</f>
        <v>High</v>
      </c>
      <c r="G1333">
        <v>79000</v>
      </c>
      <c r="H1333">
        <v>2291000</v>
      </c>
      <c r="I1333" t="s">
        <v>2731</v>
      </c>
      <c r="J1333" t="s">
        <v>92</v>
      </c>
      <c r="K1333" t="str">
        <f t="shared" si="60"/>
        <v>April-2025</v>
      </c>
      <c r="L1333" t="s">
        <v>90</v>
      </c>
      <c r="M1333">
        <f t="shared" si="61"/>
        <v>4</v>
      </c>
      <c r="N1333" t="str">
        <f t="shared" si="62"/>
        <v>Delayed</v>
      </c>
      <c r="O1333" t="s">
        <v>2732</v>
      </c>
      <c r="P1333" t="s">
        <v>26</v>
      </c>
      <c r="Q1333" t="s">
        <v>216</v>
      </c>
    </row>
    <row r="1334" spans="1:17" x14ac:dyDescent="0.3">
      <c r="A1334" t="s">
        <v>45</v>
      </c>
      <c r="B1334" t="s">
        <v>2114</v>
      </c>
      <c r="C1334" t="s">
        <v>94</v>
      </c>
      <c r="D1334" t="s">
        <v>608</v>
      </c>
      <c r="E1334">
        <v>29</v>
      </c>
      <c r="F1334" t="str">
        <f>IF(petrolpump_jbp_data[Quantity]&lt;=6,"Low",  IF(petrolpump_jbp_data[Quantity]&gt;=16,"High","Intermediate"))</f>
        <v>High</v>
      </c>
      <c r="G1334">
        <v>79000</v>
      </c>
      <c r="H1334">
        <v>2291000</v>
      </c>
      <c r="I1334" t="s">
        <v>2733</v>
      </c>
      <c r="J1334" t="s">
        <v>84</v>
      </c>
      <c r="K1334" t="str">
        <f t="shared" si="60"/>
        <v>May-2025</v>
      </c>
      <c r="L1334" t="s">
        <v>45</v>
      </c>
      <c r="M1334">
        <f t="shared" si="61"/>
        <v>4</v>
      </c>
      <c r="N1334" t="str">
        <f t="shared" si="62"/>
        <v>Delayed</v>
      </c>
      <c r="O1334" t="s">
        <v>2734</v>
      </c>
      <c r="P1334" t="s">
        <v>26</v>
      </c>
      <c r="Q1334" t="s">
        <v>216</v>
      </c>
    </row>
    <row r="1335" spans="1:17" x14ac:dyDescent="0.3">
      <c r="A1335" t="s">
        <v>24</v>
      </c>
      <c r="B1335" t="s">
        <v>2114</v>
      </c>
      <c r="C1335" t="s">
        <v>41</v>
      </c>
      <c r="D1335" t="s">
        <v>16</v>
      </c>
      <c r="E1335">
        <v>14</v>
      </c>
      <c r="F1335" t="str">
        <f>IF(petrolpump_jbp_data[Quantity]&lt;=6,"Low",  IF(petrolpump_jbp_data[Quantity]&gt;=16,"High","Intermediate"))</f>
        <v>Intermediate</v>
      </c>
      <c r="G1335">
        <v>79000</v>
      </c>
      <c r="H1335">
        <v>1106000</v>
      </c>
      <c r="I1335" t="s">
        <v>2735</v>
      </c>
      <c r="J1335" t="s">
        <v>40</v>
      </c>
      <c r="K1335" t="str">
        <f t="shared" si="60"/>
        <v>May-2025</v>
      </c>
      <c r="L1335" t="s">
        <v>24</v>
      </c>
      <c r="M1335">
        <f t="shared" si="61"/>
        <v>3</v>
      </c>
      <c r="N1335" t="str">
        <f t="shared" si="62"/>
        <v>Early</v>
      </c>
      <c r="O1335" t="s">
        <v>2736</v>
      </c>
      <c r="P1335" t="s">
        <v>20</v>
      </c>
      <c r="Q1335" t="s">
        <v>216</v>
      </c>
    </row>
    <row r="1336" spans="1:17" x14ac:dyDescent="0.3">
      <c r="A1336" t="s">
        <v>179</v>
      </c>
      <c r="B1336" t="s">
        <v>2114</v>
      </c>
      <c r="C1336" t="s">
        <v>28</v>
      </c>
      <c r="D1336" t="s">
        <v>16</v>
      </c>
      <c r="E1336">
        <v>20</v>
      </c>
      <c r="F1336" t="str">
        <f>IF(petrolpump_jbp_data[Quantity]&lt;=6,"Low",  IF(petrolpump_jbp_data[Quantity]&gt;=16,"High","Intermediate"))</f>
        <v>High</v>
      </c>
      <c r="G1336">
        <v>79000</v>
      </c>
      <c r="H1336">
        <v>1580000</v>
      </c>
      <c r="I1336" t="s">
        <v>2737</v>
      </c>
      <c r="J1336" t="s">
        <v>24</v>
      </c>
      <c r="K1336" t="str">
        <f t="shared" si="60"/>
        <v>May-2025</v>
      </c>
      <c r="L1336" t="s">
        <v>179</v>
      </c>
      <c r="M1336">
        <f t="shared" si="61"/>
        <v>4</v>
      </c>
      <c r="N1336" t="str">
        <f t="shared" si="62"/>
        <v>Delayed</v>
      </c>
      <c r="O1336" t="s">
        <v>2738</v>
      </c>
      <c r="P1336" t="s">
        <v>20</v>
      </c>
      <c r="Q1336" t="s">
        <v>364</v>
      </c>
    </row>
    <row r="1337" spans="1:17" x14ac:dyDescent="0.3">
      <c r="A1337" t="s">
        <v>43</v>
      </c>
      <c r="B1337" t="s">
        <v>2114</v>
      </c>
      <c r="C1337" t="s">
        <v>33</v>
      </c>
      <c r="D1337" t="s">
        <v>1654</v>
      </c>
      <c r="E1337">
        <v>12</v>
      </c>
      <c r="F1337" t="str">
        <f>IF(petrolpump_jbp_data[Quantity]&lt;=6,"Low",  IF(petrolpump_jbp_data[Quantity]&gt;=16,"High","Intermediate"))</f>
        <v>Intermediate</v>
      </c>
      <c r="G1337">
        <v>79000</v>
      </c>
      <c r="H1337">
        <v>948000</v>
      </c>
      <c r="I1337" t="s">
        <v>2739</v>
      </c>
      <c r="J1337" t="s">
        <v>37</v>
      </c>
      <c r="K1337" t="str">
        <f t="shared" si="60"/>
        <v>May-2025</v>
      </c>
      <c r="L1337" t="s">
        <v>43</v>
      </c>
      <c r="M1337">
        <f t="shared" si="61"/>
        <v>2</v>
      </c>
      <c r="N1337" t="str">
        <f t="shared" si="62"/>
        <v>Early</v>
      </c>
      <c r="O1337" t="s">
        <v>2740</v>
      </c>
      <c r="P1337" t="s">
        <v>20</v>
      </c>
      <c r="Q1337" t="s">
        <v>371</v>
      </c>
    </row>
    <row r="1338" spans="1:17" x14ac:dyDescent="0.3">
      <c r="A1338" t="s">
        <v>80</v>
      </c>
      <c r="B1338" t="s">
        <v>2114</v>
      </c>
      <c r="C1338" t="s">
        <v>33</v>
      </c>
      <c r="D1338" t="s">
        <v>1141</v>
      </c>
      <c r="E1338">
        <v>18</v>
      </c>
      <c r="F1338" t="str">
        <f>IF(petrolpump_jbp_data[Quantity]&lt;=6,"Low",  IF(petrolpump_jbp_data[Quantity]&gt;=16,"High","Intermediate"))</f>
        <v>High</v>
      </c>
      <c r="G1338">
        <v>79000</v>
      </c>
      <c r="H1338">
        <v>1422000</v>
      </c>
      <c r="I1338" t="s">
        <v>2741</v>
      </c>
      <c r="J1338" t="s">
        <v>98</v>
      </c>
      <c r="K1338" t="str">
        <f t="shared" si="60"/>
        <v>May-2025</v>
      </c>
      <c r="L1338" t="s">
        <v>80</v>
      </c>
      <c r="M1338">
        <f t="shared" si="61"/>
        <v>3</v>
      </c>
      <c r="N1338" t="str">
        <f t="shared" si="62"/>
        <v>Early</v>
      </c>
      <c r="O1338" t="s">
        <v>2742</v>
      </c>
      <c r="P1338" t="s">
        <v>26</v>
      </c>
      <c r="Q1338" t="s">
        <v>216</v>
      </c>
    </row>
    <row r="1339" spans="1:17" x14ac:dyDescent="0.3">
      <c r="A1339" t="s">
        <v>70</v>
      </c>
      <c r="B1339" t="s">
        <v>2114</v>
      </c>
      <c r="C1339" t="s">
        <v>94</v>
      </c>
      <c r="D1339" t="s">
        <v>608</v>
      </c>
      <c r="E1339">
        <v>8</v>
      </c>
      <c r="F1339" t="str">
        <f>IF(petrolpump_jbp_data[Quantity]&lt;=6,"Low",  IF(petrolpump_jbp_data[Quantity]&gt;=16,"High","Intermediate"))</f>
        <v>Intermediate</v>
      </c>
      <c r="G1339">
        <v>79000</v>
      </c>
      <c r="H1339">
        <v>632000</v>
      </c>
      <c r="I1339" t="s">
        <v>2743</v>
      </c>
      <c r="J1339" t="s">
        <v>18</v>
      </c>
      <c r="K1339" t="str">
        <f t="shared" si="60"/>
        <v>May-2025</v>
      </c>
      <c r="L1339" t="s">
        <v>70</v>
      </c>
      <c r="M1339">
        <f t="shared" si="61"/>
        <v>1</v>
      </c>
      <c r="N1339" t="str">
        <f t="shared" si="62"/>
        <v>Early</v>
      </c>
      <c r="O1339" t="s">
        <v>2744</v>
      </c>
      <c r="P1339" t="s">
        <v>20</v>
      </c>
      <c r="Q1339" t="s">
        <v>364</v>
      </c>
    </row>
    <row r="1340" spans="1:17" x14ac:dyDescent="0.3">
      <c r="A1340" t="s">
        <v>51</v>
      </c>
      <c r="B1340" t="s">
        <v>2114</v>
      </c>
      <c r="C1340" t="s">
        <v>78</v>
      </c>
      <c r="D1340" t="s">
        <v>608</v>
      </c>
      <c r="E1340">
        <v>18</v>
      </c>
      <c r="F1340" t="str">
        <f>IF(petrolpump_jbp_data[Quantity]&lt;=6,"Low",  IF(petrolpump_jbp_data[Quantity]&gt;=16,"High","Intermediate"))</f>
        <v>High</v>
      </c>
      <c r="G1340">
        <v>79000</v>
      </c>
      <c r="H1340">
        <v>1422000</v>
      </c>
      <c r="I1340" t="s">
        <v>2745</v>
      </c>
      <c r="J1340" t="s">
        <v>102</v>
      </c>
      <c r="K1340" t="str">
        <f t="shared" si="60"/>
        <v>May-2025</v>
      </c>
      <c r="L1340" t="s">
        <v>51</v>
      </c>
      <c r="M1340">
        <f t="shared" si="61"/>
        <v>5</v>
      </c>
      <c r="N1340" t="str">
        <f t="shared" si="62"/>
        <v>Delayed</v>
      </c>
      <c r="O1340" t="s">
        <v>2746</v>
      </c>
      <c r="P1340" t="s">
        <v>26</v>
      </c>
      <c r="Q1340" t="s">
        <v>371</v>
      </c>
    </row>
    <row r="1341" spans="1:17" x14ac:dyDescent="0.3">
      <c r="A1341" t="s">
        <v>30</v>
      </c>
      <c r="B1341" t="s">
        <v>2114</v>
      </c>
      <c r="C1341" t="s">
        <v>15</v>
      </c>
      <c r="D1341" t="s">
        <v>608</v>
      </c>
      <c r="E1341">
        <v>5</v>
      </c>
      <c r="F1341" t="str">
        <f>IF(petrolpump_jbp_data[Quantity]&lt;=6,"Low",  IF(petrolpump_jbp_data[Quantity]&gt;=16,"High","Intermediate"))</f>
        <v>Low</v>
      </c>
      <c r="G1341">
        <v>79000</v>
      </c>
      <c r="H1341">
        <v>395000</v>
      </c>
      <c r="I1341" t="s">
        <v>2747</v>
      </c>
      <c r="J1341" t="s">
        <v>80</v>
      </c>
      <c r="K1341" t="str">
        <f t="shared" si="60"/>
        <v>May-2025</v>
      </c>
      <c r="L1341" t="s">
        <v>30</v>
      </c>
      <c r="M1341">
        <f t="shared" si="61"/>
        <v>1</v>
      </c>
      <c r="N1341" t="str">
        <f t="shared" si="62"/>
        <v>Early</v>
      </c>
      <c r="O1341" t="s">
        <v>2748</v>
      </c>
      <c r="P1341" t="s">
        <v>20</v>
      </c>
      <c r="Q1341" t="s">
        <v>216</v>
      </c>
    </row>
    <row r="1342" spans="1:17" x14ac:dyDescent="0.3">
      <c r="A1342" t="s">
        <v>48</v>
      </c>
      <c r="B1342" t="s">
        <v>2114</v>
      </c>
      <c r="C1342" t="s">
        <v>28</v>
      </c>
      <c r="D1342" t="s">
        <v>1654</v>
      </c>
      <c r="E1342">
        <v>17</v>
      </c>
      <c r="F1342" t="str">
        <f>IF(petrolpump_jbp_data[Quantity]&lt;=6,"Low",  IF(petrolpump_jbp_data[Quantity]&gt;=16,"High","Intermediate"))</f>
        <v>High</v>
      </c>
      <c r="G1342">
        <v>79000</v>
      </c>
      <c r="H1342">
        <v>1343000</v>
      </c>
      <c r="I1342" t="s">
        <v>2749</v>
      </c>
      <c r="J1342" t="s">
        <v>110</v>
      </c>
      <c r="K1342" t="str">
        <f t="shared" si="60"/>
        <v>May-2025</v>
      </c>
      <c r="L1342" t="s">
        <v>48</v>
      </c>
      <c r="M1342">
        <f t="shared" si="61"/>
        <v>1</v>
      </c>
      <c r="N1342" t="str">
        <f t="shared" si="62"/>
        <v>Early</v>
      </c>
      <c r="O1342" t="s">
        <v>2750</v>
      </c>
      <c r="P1342" t="s">
        <v>26</v>
      </c>
      <c r="Q1342" t="s">
        <v>371</v>
      </c>
    </row>
    <row r="1343" spans="1:17" x14ac:dyDescent="0.3">
      <c r="A1343" t="s">
        <v>37</v>
      </c>
      <c r="B1343" t="s">
        <v>2114</v>
      </c>
      <c r="C1343" t="s">
        <v>67</v>
      </c>
      <c r="D1343" t="s">
        <v>1654</v>
      </c>
      <c r="E1343">
        <v>30</v>
      </c>
      <c r="F1343" t="str">
        <f>IF(petrolpump_jbp_data[Quantity]&lt;=6,"Low",  IF(petrolpump_jbp_data[Quantity]&gt;=16,"High","Intermediate"))</f>
        <v>High</v>
      </c>
      <c r="G1343">
        <v>79000</v>
      </c>
      <c r="H1343">
        <v>2370000</v>
      </c>
      <c r="I1343" t="s">
        <v>2751</v>
      </c>
      <c r="J1343" t="s">
        <v>58</v>
      </c>
      <c r="K1343" t="str">
        <f t="shared" si="60"/>
        <v>May-2025</v>
      </c>
      <c r="L1343" t="s">
        <v>37</v>
      </c>
      <c r="M1343">
        <f t="shared" si="61"/>
        <v>3</v>
      </c>
      <c r="N1343" t="str">
        <f t="shared" si="62"/>
        <v>Early</v>
      </c>
      <c r="O1343" t="s">
        <v>2752</v>
      </c>
      <c r="P1343" t="s">
        <v>20</v>
      </c>
      <c r="Q1343" t="s">
        <v>364</v>
      </c>
    </row>
    <row r="1344" spans="1:17" x14ac:dyDescent="0.3">
      <c r="A1344" t="s">
        <v>65</v>
      </c>
      <c r="B1344" t="s">
        <v>2114</v>
      </c>
      <c r="C1344" t="s">
        <v>78</v>
      </c>
      <c r="D1344" t="s">
        <v>16</v>
      </c>
      <c r="E1344">
        <v>23</v>
      </c>
      <c r="F1344" t="str">
        <f>IF(petrolpump_jbp_data[Quantity]&lt;=6,"Low",  IF(petrolpump_jbp_data[Quantity]&gt;=16,"High","Intermediate"))</f>
        <v>High</v>
      </c>
      <c r="G1344">
        <v>79000</v>
      </c>
      <c r="H1344">
        <v>1817000</v>
      </c>
      <c r="I1344" t="s">
        <v>2753</v>
      </c>
      <c r="J1344" t="s">
        <v>58</v>
      </c>
      <c r="K1344" t="str">
        <f t="shared" si="60"/>
        <v>May-2025</v>
      </c>
      <c r="L1344" t="s">
        <v>65</v>
      </c>
      <c r="M1344">
        <f t="shared" si="61"/>
        <v>4</v>
      </c>
      <c r="N1344" t="str">
        <f t="shared" si="62"/>
        <v>Delayed</v>
      </c>
      <c r="O1344" t="s">
        <v>2754</v>
      </c>
      <c r="P1344" t="s">
        <v>20</v>
      </c>
      <c r="Q1344" t="s">
        <v>364</v>
      </c>
    </row>
    <row r="1345" spans="1:17" x14ac:dyDescent="0.3">
      <c r="A1345" t="s">
        <v>40</v>
      </c>
      <c r="B1345" t="s">
        <v>2114</v>
      </c>
      <c r="C1345" t="s">
        <v>46</v>
      </c>
      <c r="D1345" t="s">
        <v>608</v>
      </c>
      <c r="E1345">
        <v>18</v>
      </c>
      <c r="F1345" t="str">
        <f>IF(petrolpump_jbp_data[Quantity]&lt;=6,"Low",  IF(petrolpump_jbp_data[Quantity]&gt;=16,"High","Intermediate"))</f>
        <v>High</v>
      </c>
      <c r="G1345">
        <v>79000</v>
      </c>
      <c r="H1345">
        <v>1422000</v>
      </c>
      <c r="I1345" t="s">
        <v>2755</v>
      </c>
      <c r="J1345" t="s">
        <v>32</v>
      </c>
      <c r="K1345" t="str">
        <f t="shared" si="60"/>
        <v>May-2025</v>
      </c>
      <c r="L1345" t="s">
        <v>40</v>
      </c>
      <c r="M1345">
        <f t="shared" si="61"/>
        <v>1</v>
      </c>
      <c r="N1345" t="str">
        <f t="shared" si="62"/>
        <v>Early</v>
      </c>
      <c r="O1345" t="s">
        <v>2756</v>
      </c>
      <c r="P1345" t="s">
        <v>20</v>
      </c>
      <c r="Q1345" t="s">
        <v>364</v>
      </c>
    </row>
    <row r="1346" spans="1:17" x14ac:dyDescent="0.3">
      <c r="A1346" t="s">
        <v>60</v>
      </c>
      <c r="B1346" t="s">
        <v>2114</v>
      </c>
      <c r="C1346" t="s">
        <v>78</v>
      </c>
      <c r="D1346" t="s">
        <v>1654</v>
      </c>
      <c r="E1346">
        <v>28</v>
      </c>
      <c r="F1346" t="str">
        <f>IF(petrolpump_jbp_data[Quantity]&lt;=6,"Low",  IF(petrolpump_jbp_data[Quantity]&gt;=16,"High","Intermediate"))</f>
        <v>High</v>
      </c>
      <c r="G1346">
        <v>79000</v>
      </c>
      <c r="H1346">
        <v>2212000</v>
      </c>
      <c r="I1346" t="s">
        <v>2757</v>
      </c>
      <c r="J1346" t="s">
        <v>62</v>
      </c>
      <c r="K1346" t="str">
        <f t="shared" ref="K1346:K1409" si="63">TEXT(J:J,"mmmm-yyyy")</f>
        <v>May-2025</v>
      </c>
      <c r="L1346" t="s">
        <v>60</v>
      </c>
      <c r="M1346">
        <f t="shared" ref="M1346:M1409" si="64">DATEDIF(J1346,L1346, "d")</f>
        <v>4</v>
      </c>
      <c r="N1346" t="str">
        <f t="shared" ref="N1346:N1409" si="65">IF(DATEDIF(J1346,L1346,"d")&gt;3,"Delayed","Early")</f>
        <v>Delayed</v>
      </c>
      <c r="O1346" t="s">
        <v>2758</v>
      </c>
      <c r="P1346" t="s">
        <v>20</v>
      </c>
      <c r="Q1346" t="s">
        <v>364</v>
      </c>
    </row>
    <row r="1347" spans="1:17" x14ac:dyDescent="0.3">
      <c r="A1347" t="s">
        <v>43</v>
      </c>
      <c r="B1347" t="s">
        <v>2114</v>
      </c>
      <c r="C1347" t="s">
        <v>33</v>
      </c>
      <c r="D1347" t="s">
        <v>1654</v>
      </c>
      <c r="E1347">
        <v>8</v>
      </c>
      <c r="F1347" t="str">
        <f>IF(petrolpump_jbp_data[Quantity]&lt;=6,"Low",  IF(petrolpump_jbp_data[Quantity]&gt;=16,"High","Intermediate"))</f>
        <v>Intermediate</v>
      </c>
      <c r="G1347">
        <v>79000</v>
      </c>
      <c r="H1347">
        <v>632000</v>
      </c>
      <c r="I1347" t="s">
        <v>2759</v>
      </c>
      <c r="J1347" t="s">
        <v>35</v>
      </c>
      <c r="K1347" t="str">
        <f t="shared" si="63"/>
        <v>May-2025</v>
      </c>
      <c r="L1347" t="s">
        <v>43</v>
      </c>
      <c r="M1347">
        <f t="shared" si="64"/>
        <v>3</v>
      </c>
      <c r="N1347" t="str">
        <f t="shared" si="65"/>
        <v>Early</v>
      </c>
      <c r="O1347" t="s">
        <v>2760</v>
      </c>
      <c r="P1347" t="s">
        <v>26</v>
      </c>
      <c r="Q1347" t="s">
        <v>216</v>
      </c>
    </row>
    <row r="1348" spans="1:17" x14ac:dyDescent="0.3">
      <c r="A1348" t="s">
        <v>35</v>
      </c>
      <c r="B1348" t="s">
        <v>2114</v>
      </c>
      <c r="C1348" t="s">
        <v>41</v>
      </c>
      <c r="D1348" t="s">
        <v>608</v>
      </c>
      <c r="E1348">
        <v>27</v>
      </c>
      <c r="F1348" t="str">
        <f>IF(petrolpump_jbp_data[Quantity]&lt;=6,"Low",  IF(petrolpump_jbp_data[Quantity]&gt;=16,"High","Intermediate"))</f>
        <v>High</v>
      </c>
      <c r="G1348">
        <v>79000</v>
      </c>
      <c r="H1348">
        <v>2133000</v>
      </c>
      <c r="I1348" t="s">
        <v>2761</v>
      </c>
      <c r="J1348" t="s">
        <v>58</v>
      </c>
      <c r="K1348" t="str">
        <f t="shared" si="63"/>
        <v>May-2025</v>
      </c>
      <c r="L1348" t="s">
        <v>35</v>
      </c>
      <c r="M1348">
        <f t="shared" si="64"/>
        <v>2</v>
      </c>
      <c r="N1348" t="str">
        <f t="shared" si="65"/>
        <v>Early</v>
      </c>
      <c r="O1348" t="s">
        <v>2762</v>
      </c>
      <c r="P1348" t="s">
        <v>26</v>
      </c>
      <c r="Q1348" t="s">
        <v>216</v>
      </c>
    </row>
    <row r="1349" spans="1:17" x14ac:dyDescent="0.3">
      <c r="A1349" t="s">
        <v>30</v>
      </c>
      <c r="B1349" t="s">
        <v>2114</v>
      </c>
      <c r="C1349" t="s">
        <v>15</v>
      </c>
      <c r="D1349" t="s">
        <v>16</v>
      </c>
      <c r="E1349">
        <v>22</v>
      </c>
      <c r="F1349" t="str">
        <f>IF(petrolpump_jbp_data[Quantity]&lt;=6,"Low",  IF(petrolpump_jbp_data[Quantity]&gt;=16,"High","Intermediate"))</f>
        <v>High</v>
      </c>
      <c r="G1349">
        <v>79000</v>
      </c>
      <c r="H1349">
        <v>1738000</v>
      </c>
      <c r="I1349" t="s">
        <v>2763</v>
      </c>
      <c r="J1349" t="s">
        <v>80</v>
      </c>
      <c r="K1349" t="str">
        <f t="shared" si="63"/>
        <v>May-2025</v>
      </c>
      <c r="L1349" t="s">
        <v>30</v>
      </c>
      <c r="M1349">
        <f t="shared" si="64"/>
        <v>1</v>
      </c>
      <c r="N1349" t="str">
        <f t="shared" si="65"/>
        <v>Early</v>
      </c>
      <c r="O1349" t="s">
        <v>2764</v>
      </c>
      <c r="P1349" t="s">
        <v>26</v>
      </c>
      <c r="Q1349" t="s">
        <v>371</v>
      </c>
    </row>
    <row r="1350" spans="1:17" x14ac:dyDescent="0.3">
      <c r="A1350" t="s">
        <v>80</v>
      </c>
      <c r="B1350" t="s">
        <v>2114</v>
      </c>
      <c r="C1350" t="s">
        <v>15</v>
      </c>
      <c r="D1350" t="s">
        <v>1141</v>
      </c>
      <c r="E1350">
        <v>7</v>
      </c>
      <c r="F1350" t="str">
        <f>IF(petrolpump_jbp_data[Quantity]&lt;=6,"Low",  IF(petrolpump_jbp_data[Quantity]&gt;=16,"High","Intermediate"))</f>
        <v>Intermediate</v>
      </c>
      <c r="G1350">
        <v>79000</v>
      </c>
      <c r="H1350">
        <v>553000</v>
      </c>
      <c r="I1350" t="s">
        <v>2765</v>
      </c>
      <c r="J1350" t="s">
        <v>86</v>
      </c>
      <c r="K1350" t="str">
        <f t="shared" si="63"/>
        <v>May-2025</v>
      </c>
      <c r="L1350" t="s">
        <v>80</v>
      </c>
      <c r="M1350">
        <f t="shared" si="64"/>
        <v>1</v>
      </c>
      <c r="N1350" t="str">
        <f t="shared" si="65"/>
        <v>Early</v>
      </c>
      <c r="O1350" t="s">
        <v>2766</v>
      </c>
      <c r="P1350" t="s">
        <v>20</v>
      </c>
      <c r="Q1350" t="s">
        <v>216</v>
      </c>
    </row>
    <row r="1351" spans="1:17" x14ac:dyDescent="0.3">
      <c r="A1351" t="s">
        <v>51</v>
      </c>
      <c r="B1351" t="s">
        <v>2114</v>
      </c>
      <c r="C1351" t="s">
        <v>15</v>
      </c>
      <c r="D1351" t="s">
        <v>608</v>
      </c>
      <c r="E1351">
        <v>17</v>
      </c>
      <c r="F1351" t="str">
        <f>IF(petrolpump_jbp_data[Quantity]&lt;=6,"Low",  IF(petrolpump_jbp_data[Quantity]&gt;=16,"High","Intermediate"))</f>
        <v>High</v>
      </c>
      <c r="G1351">
        <v>79000</v>
      </c>
      <c r="H1351">
        <v>1343000</v>
      </c>
      <c r="I1351" t="s">
        <v>2767</v>
      </c>
      <c r="J1351" t="s">
        <v>132</v>
      </c>
      <c r="K1351" t="str">
        <f t="shared" si="63"/>
        <v>May-2025</v>
      </c>
      <c r="L1351" t="s">
        <v>51</v>
      </c>
      <c r="M1351">
        <f t="shared" si="64"/>
        <v>3</v>
      </c>
      <c r="N1351" t="str">
        <f t="shared" si="65"/>
        <v>Early</v>
      </c>
      <c r="O1351" t="s">
        <v>2768</v>
      </c>
      <c r="P1351" t="s">
        <v>20</v>
      </c>
      <c r="Q1351" t="s">
        <v>216</v>
      </c>
    </row>
    <row r="1352" spans="1:17" x14ac:dyDescent="0.3">
      <c r="A1352" t="s">
        <v>112</v>
      </c>
      <c r="B1352" t="s">
        <v>2114</v>
      </c>
      <c r="C1352" t="s">
        <v>28</v>
      </c>
      <c r="D1352" t="s">
        <v>1141</v>
      </c>
      <c r="E1352">
        <v>12</v>
      </c>
      <c r="F1352" t="str">
        <f>IF(petrolpump_jbp_data[Quantity]&lt;=6,"Low",  IF(petrolpump_jbp_data[Quantity]&gt;=16,"High","Intermediate"))</f>
        <v>Intermediate</v>
      </c>
      <c r="G1352">
        <v>79000</v>
      </c>
      <c r="H1352">
        <v>948000</v>
      </c>
      <c r="I1352" t="s">
        <v>2769</v>
      </c>
      <c r="J1352" t="s">
        <v>98</v>
      </c>
      <c r="K1352" t="str">
        <f t="shared" si="63"/>
        <v>May-2025</v>
      </c>
      <c r="L1352" t="s">
        <v>112</v>
      </c>
      <c r="M1352">
        <f t="shared" si="64"/>
        <v>1</v>
      </c>
      <c r="N1352" t="str">
        <f t="shared" si="65"/>
        <v>Early</v>
      </c>
      <c r="O1352" t="s">
        <v>2770</v>
      </c>
      <c r="P1352" t="s">
        <v>26</v>
      </c>
      <c r="Q1352" t="s">
        <v>364</v>
      </c>
    </row>
    <row r="1353" spans="1:17" x14ac:dyDescent="0.3">
      <c r="A1353" t="s">
        <v>18</v>
      </c>
      <c r="B1353" t="s">
        <v>2114</v>
      </c>
      <c r="C1353" t="s">
        <v>94</v>
      </c>
      <c r="D1353" t="s">
        <v>608</v>
      </c>
      <c r="E1353">
        <v>15</v>
      </c>
      <c r="F1353" t="str">
        <f>IF(petrolpump_jbp_data[Quantity]&lt;=6,"Low",  IF(petrolpump_jbp_data[Quantity]&gt;=16,"High","Intermediate"))</f>
        <v>Intermediate</v>
      </c>
      <c r="G1353">
        <v>79000</v>
      </c>
      <c r="H1353">
        <v>1185000</v>
      </c>
      <c r="I1353" t="s">
        <v>2771</v>
      </c>
      <c r="J1353" t="s">
        <v>65</v>
      </c>
      <c r="K1353" t="str">
        <f t="shared" si="63"/>
        <v>May-2025</v>
      </c>
      <c r="L1353" t="s">
        <v>18</v>
      </c>
      <c r="M1353">
        <f t="shared" si="64"/>
        <v>4</v>
      </c>
      <c r="N1353" t="str">
        <f t="shared" si="65"/>
        <v>Delayed</v>
      </c>
      <c r="O1353" t="s">
        <v>2772</v>
      </c>
      <c r="P1353" t="s">
        <v>26</v>
      </c>
      <c r="Q1353" t="s">
        <v>216</v>
      </c>
    </row>
    <row r="1354" spans="1:17" x14ac:dyDescent="0.3">
      <c r="A1354" t="s">
        <v>35</v>
      </c>
      <c r="B1354" t="s">
        <v>2114</v>
      </c>
      <c r="C1354" t="s">
        <v>46</v>
      </c>
      <c r="D1354" t="s">
        <v>1141</v>
      </c>
      <c r="E1354">
        <v>23</v>
      </c>
      <c r="F1354" t="str">
        <f>IF(petrolpump_jbp_data[Quantity]&lt;=6,"Low",  IF(petrolpump_jbp_data[Quantity]&gt;=16,"High","Intermediate"))</f>
        <v>High</v>
      </c>
      <c r="G1354">
        <v>79000</v>
      </c>
      <c r="H1354">
        <v>1817000</v>
      </c>
      <c r="I1354" t="s">
        <v>2773</v>
      </c>
      <c r="J1354" t="s">
        <v>73</v>
      </c>
      <c r="K1354" t="str">
        <f t="shared" si="63"/>
        <v>May-2025</v>
      </c>
      <c r="L1354" t="s">
        <v>35</v>
      </c>
      <c r="M1354">
        <f t="shared" si="64"/>
        <v>5</v>
      </c>
      <c r="N1354" t="str">
        <f t="shared" si="65"/>
        <v>Delayed</v>
      </c>
      <c r="O1354" t="s">
        <v>2774</v>
      </c>
      <c r="P1354" t="s">
        <v>20</v>
      </c>
      <c r="Q1354" t="s">
        <v>364</v>
      </c>
    </row>
    <row r="1355" spans="1:17" x14ac:dyDescent="0.3">
      <c r="A1355" t="s">
        <v>35</v>
      </c>
      <c r="B1355" t="s">
        <v>2114</v>
      </c>
      <c r="C1355" t="s">
        <v>67</v>
      </c>
      <c r="D1355" t="s">
        <v>1141</v>
      </c>
      <c r="E1355">
        <v>17</v>
      </c>
      <c r="F1355" t="str">
        <f>IF(petrolpump_jbp_data[Quantity]&lt;=6,"Low",  IF(petrolpump_jbp_data[Quantity]&gt;=16,"High","Intermediate"))</f>
        <v>High</v>
      </c>
      <c r="G1355">
        <v>79000</v>
      </c>
      <c r="H1355">
        <v>1343000</v>
      </c>
      <c r="I1355" t="s">
        <v>2775</v>
      </c>
      <c r="J1355" t="s">
        <v>132</v>
      </c>
      <c r="K1355" t="str">
        <f t="shared" si="63"/>
        <v>May-2025</v>
      </c>
      <c r="L1355" t="s">
        <v>35</v>
      </c>
      <c r="M1355">
        <f t="shared" si="64"/>
        <v>4</v>
      </c>
      <c r="N1355" t="str">
        <f t="shared" si="65"/>
        <v>Delayed</v>
      </c>
      <c r="O1355" t="s">
        <v>2776</v>
      </c>
      <c r="P1355" t="s">
        <v>20</v>
      </c>
      <c r="Q1355" t="s">
        <v>364</v>
      </c>
    </row>
    <row r="1356" spans="1:17" x14ac:dyDescent="0.3">
      <c r="A1356" t="s">
        <v>132</v>
      </c>
      <c r="B1356" t="s">
        <v>2114</v>
      </c>
      <c r="C1356" t="s">
        <v>33</v>
      </c>
      <c r="D1356" t="s">
        <v>1141</v>
      </c>
      <c r="E1356">
        <v>10</v>
      </c>
      <c r="F1356" t="str">
        <f>IF(petrolpump_jbp_data[Quantity]&lt;=6,"Low",  IF(petrolpump_jbp_data[Quantity]&gt;=16,"High","Intermediate"))</f>
        <v>Intermediate</v>
      </c>
      <c r="G1356">
        <v>79000</v>
      </c>
      <c r="H1356">
        <v>790000</v>
      </c>
      <c r="I1356" t="s">
        <v>2777</v>
      </c>
      <c r="J1356" t="s">
        <v>73</v>
      </c>
      <c r="K1356" t="str">
        <f t="shared" si="63"/>
        <v>May-2025</v>
      </c>
      <c r="L1356" t="s">
        <v>132</v>
      </c>
      <c r="M1356">
        <f t="shared" si="64"/>
        <v>1</v>
      </c>
      <c r="N1356" t="str">
        <f t="shared" si="65"/>
        <v>Early</v>
      </c>
      <c r="O1356" t="s">
        <v>2778</v>
      </c>
      <c r="P1356" t="s">
        <v>26</v>
      </c>
      <c r="Q1356" t="s">
        <v>216</v>
      </c>
    </row>
    <row r="1357" spans="1:17" x14ac:dyDescent="0.3">
      <c r="A1357" t="s">
        <v>45</v>
      </c>
      <c r="B1357" t="s">
        <v>2114</v>
      </c>
      <c r="C1357" t="s">
        <v>67</v>
      </c>
      <c r="D1357" t="s">
        <v>1654</v>
      </c>
      <c r="E1357">
        <v>8</v>
      </c>
      <c r="F1357" t="str">
        <f>IF(petrolpump_jbp_data[Quantity]&lt;=6,"Low",  IF(petrolpump_jbp_data[Quantity]&gt;=16,"High","Intermediate"))</f>
        <v>Intermediate</v>
      </c>
      <c r="G1357">
        <v>79000</v>
      </c>
      <c r="H1357">
        <v>632000</v>
      </c>
      <c r="I1357" t="s">
        <v>2779</v>
      </c>
      <c r="J1357" t="s">
        <v>48</v>
      </c>
      <c r="K1357" t="str">
        <f t="shared" si="63"/>
        <v>May-2025</v>
      </c>
      <c r="L1357" t="s">
        <v>45</v>
      </c>
      <c r="M1357">
        <f t="shared" si="64"/>
        <v>2</v>
      </c>
      <c r="N1357" t="str">
        <f t="shared" si="65"/>
        <v>Early</v>
      </c>
      <c r="O1357" t="s">
        <v>2780</v>
      </c>
      <c r="P1357" t="s">
        <v>26</v>
      </c>
      <c r="Q1357" t="s">
        <v>371</v>
      </c>
    </row>
    <row r="1358" spans="1:17" x14ac:dyDescent="0.3">
      <c r="A1358" t="s">
        <v>22</v>
      </c>
      <c r="B1358" t="s">
        <v>2114</v>
      </c>
      <c r="C1358" t="s">
        <v>41</v>
      </c>
      <c r="D1358" t="s">
        <v>16</v>
      </c>
      <c r="E1358">
        <v>23</v>
      </c>
      <c r="F1358" t="str">
        <f>IF(petrolpump_jbp_data[Quantity]&lt;=6,"Low",  IF(petrolpump_jbp_data[Quantity]&gt;=16,"High","Intermediate"))</f>
        <v>High</v>
      </c>
      <c r="G1358">
        <v>79000</v>
      </c>
      <c r="H1358">
        <v>1817000</v>
      </c>
      <c r="I1358" t="s">
        <v>2781</v>
      </c>
      <c r="J1358" t="s">
        <v>70</v>
      </c>
      <c r="K1358" t="str">
        <f t="shared" si="63"/>
        <v>May-2025</v>
      </c>
      <c r="L1358" t="s">
        <v>22</v>
      </c>
      <c r="M1358">
        <f t="shared" si="64"/>
        <v>3</v>
      </c>
      <c r="N1358" t="str">
        <f t="shared" si="65"/>
        <v>Early</v>
      </c>
      <c r="O1358" t="s">
        <v>2782</v>
      </c>
      <c r="P1358" t="s">
        <v>26</v>
      </c>
      <c r="Q1358" t="s">
        <v>364</v>
      </c>
    </row>
    <row r="1359" spans="1:17" x14ac:dyDescent="0.3">
      <c r="A1359" t="s">
        <v>60</v>
      </c>
      <c r="B1359" t="s">
        <v>2114</v>
      </c>
      <c r="C1359" t="s">
        <v>94</v>
      </c>
      <c r="D1359" t="s">
        <v>16</v>
      </c>
      <c r="E1359">
        <v>6</v>
      </c>
      <c r="F1359" t="str">
        <f>IF(petrolpump_jbp_data[Quantity]&lt;=6,"Low",  IF(petrolpump_jbp_data[Quantity]&gt;=16,"High","Intermediate"))</f>
        <v>Low</v>
      </c>
      <c r="G1359">
        <v>79000</v>
      </c>
      <c r="H1359">
        <v>474000</v>
      </c>
      <c r="I1359" t="s">
        <v>2783</v>
      </c>
      <c r="J1359" t="s">
        <v>13</v>
      </c>
      <c r="K1359" t="str">
        <f t="shared" si="63"/>
        <v>May-2025</v>
      </c>
      <c r="L1359" t="s">
        <v>60</v>
      </c>
      <c r="M1359">
        <f t="shared" si="64"/>
        <v>2</v>
      </c>
      <c r="N1359" t="str">
        <f t="shared" si="65"/>
        <v>Early</v>
      </c>
      <c r="O1359" t="s">
        <v>2784</v>
      </c>
      <c r="P1359" t="s">
        <v>20</v>
      </c>
      <c r="Q1359" t="s">
        <v>364</v>
      </c>
    </row>
    <row r="1360" spans="1:17" x14ac:dyDescent="0.3">
      <c r="A1360" t="s">
        <v>110</v>
      </c>
      <c r="B1360" t="s">
        <v>2114</v>
      </c>
      <c r="C1360" t="s">
        <v>33</v>
      </c>
      <c r="D1360" t="s">
        <v>1141</v>
      </c>
      <c r="E1360">
        <v>30</v>
      </c>
      <c r="F1360" t="str">
        <f>IF(petrolpump_jbp_data[Quantity]&lt;=6,"Low",  IF(petrolpump_jbp_data[Quantity]&gt;=16,"High","Intermediate"))</f>
        <v>High</v>
      </c>
      <c r="G1360">
        <v>79000</v>
      </c>
      <c r="H1360">
        <v>2370000</v>
      </c>
      <c r="I1360" t="s">
        <v>2785</v>
      </c>
      <c r="J1360" t="s">
        <v>86</v>
      </c>
      <c r="K1360" t="str">
        <f t="shared" si="63"/>
        <v>May-2025</v>
      </c>
      <c r="L1360" t="s">
        <v>110</v>
      </c>
      <c r="M1360">
        <f t="shared" si="64"/>
        <v>4</v>
      </c>
      <c r="N1360" t="str">
        <f t="shared" si="65"/>
        <v>Delayed</v>
      </c>
      <c r="O1360" t="s">
        <v>2786</v>
      </c>
      <c r="P1360" t="s">
        <v>20</v>
      </c>
      <c r="Q1360" t="s">
        <v>216</v>
      </c>
    </row>
    <row r="1361" spans="1:17" x14ac:dyDescent="0.3">
      <c r="A1361" t="s">
        <v>98</v>
      </c>
      <c r="B1361" t="s">
        <v>2114</v>
      </c>
      <c r="C1361" t="s">
        <v>33</v>
      </c>
      <c r="D1361" t="s">
        <v>608</v>
      </c>
      <c r="E1361">
        <v>19</v>
      </c>
      <c r="F1361" t="str">
        <f>IF(petrolpump_jbp_data[Quantity]&lt;=6,"Low",  IF(petrolpump_jbp_data[Quantity]&gt;=16,"High","Intermediate"))</f>
        <v>High</v>
      </c>
      <c r="G1361">
        <v>79000</v>
      </c>
      <c r="H1361">
        <v>1501000</v>
      </c>
      <c r="I1361" t="s">
        <v>2787</v>
      </c>
      <c r="J1361" t="s">
        <v>157</v>
      </c>
      <c r="K1361" t="str">
        <f t="shared" si="63"/>
        <v>April-2025</v>
      </c>
      <c r="L1361" t="s">
        <v>98</v>
      </c>
      <c r="M1361">
        <f t="shared" si="64"/>
        <v>2</v>
      </c>
      <c r="N1361" t="str">
        <f t="shared" si="65"/>
        <v>Early</v>
      </c>
      <c r="O1361" t="s">
        <v>2788</v>
      </c>
      <c r="P1361" t="s">
        <v>26</v>
      </c>
      <c r="Q1361" t="s">
        <v>364</v>
      </c>
    </row>
    <row r="1362" spans="1:17" x14ac:dyDescent="0.3">
      <c r="A1362" t="s">
        <v>51</v>
      </c>
      <c r="B1362" t="s">
        <v>2114</v>
      </c>
      <c r="C1362" t="s">
        <v>41</v>
      </c>
      <c r="D1362" t="s">
        <v>16</v>
      </c>
      <c r="E1362">
        <v>11</v>
      </c>
      <c r="F1362" t="str">
        <f>IF(petrolpump_jbp_data[Quantity]&lt;=6,"Low",  IF(petrolpump_jbp_data[Quantity]&gt;=16,"High","Intermediate"))</f>
        <v>Intermediate</v>
      </c>
      <c r="G1362">
        <v>79000</v>
      </c>
      <c r="H1362">
        <v>869000</v>
      </c>
      <c r="I1362" t="s">
        <v>2789</v>
      </c>
      <c r="J1362" t="s">
        <v>102</v>
      </c>
      <c r="K1362" t="str">
        <f t="shared" si="63"/>
        <v>May-2025</v>
      </c>
      <c r="L1362" t="s">
        <v>51</v>
      </c>
      <c r="M1362">
        <f t="shared" si="64"/>
        <v>5</v>
      </c>
      <c r="N1362" t="str">
        <f t="shared" si="65"/>
        <v>Delayed</v>
      </c>
      <c r="O1362" t="s">
        <v>2790</v>
      </c>
      <c r="P1362" t="s">
        <v>20</v>
      </c>
      <c r="Q1362" t="s">
        <v>216</v>
      </c>
    </row>
    <row r="1363" spans="1:17" x14ac:dyDescent="0.3">
      <c r="A1363" t="s">
        <v>80</v>
      </c>
      <c r="B1363" t="s">
        <v>2114</v>
      </c>
      <c r="C1363" t="s">
        <v>33</v>
      </c>
      <c r="D1363" t="s">
        <v>1654</v>
      </c>
      <c r="E1363">
        <v>20</v>
      </c>
      <c r="F1363" t="str">
        <f>IF(petrolpump_jbp_data[Quantity]&lt;=6,"Low",  IF(petrolpump_jbp_data[Quantity]&gt;=16,"High","Intermediate"))</f>
        <v>High</v>
      </c>
      <c r="G1363">
        <v>79000</v>
      </c>
      <c r="H1363">
        <v>1580000</v>
      </c>
      <c r="I1363" t="s">
        <v>2791</v>
      </c>
      <c r="J1363" t="s">
        <v>112</v>
      </c>
      <c r="K1363" t="str">
        <f t="shared" si="63"/>
        <v>May-2025</v>
      </c>
      <c r="L1363" t="s">
        <v>80</v>
      </c>
      <c r="M1363">
        <f t="shared" si="64"/>
        <v>2</v>
      </c>
      <c r="N1363" t="str">
        <f t="shared" si="65"/>
        <v>Early</v>
      </c>
      <c r="O1363" t="s">
        <v>2792</v>
      </c>
      <c r="P1363" t="s">
        <v>20</v>
      </c>
      <c r="Q1363" t="s">
        <v>364</v>
      </c>
    </row>
    <row r="1364" spans="1:17" x14ac:dyDescent="0.3">
      <c r="A1364" t="s">
        <v>62</v>
      </c>
      <c r="B1364" t="s">
        <v>2114</v>
      </c>
      <c r="C1364" t="s">
        <v>33</v>
      </c>
      <c r="D1364" t="s">
        <v>1654</v>
      </c>
      <c r="E1364">
        <v>20</v>
      </c>
      <c r="F1364" t="str">
        <f>IF(petrolpump_jbp_data[Quantity]&lt;=6,"Low",  IF(petrolpump_jbp_data[Quantity]&gt;=16,"High","Intermediate"))</f>
        <v>High</v>
      </c>
      <c r="G1364">
        <v>79000</v>
      </c>
      <c r="H1364">
        <v>1580000</v>
      </c>
      <c r="I1364" t="s">
        <v>2793</v>
      </c>
      <c r="J1364" t="s">
        <v>24</v>
      </c>
      <c r="K1364" t="str">
        <f t="shared" si="63"/>
        <v>May-2025</v>
      </c>
      <c r="L1364" t="s">
        <v>62</v>
      </c>
      <c r="M1364">
        <f t="shared" si="64"/>
        <v>1</v>
      </c>
      <c r="N1364" t="str">
        <f t="shared" si="65"/>
        <v>Early</v>
      </c>
      <c r="O1364" t="s">
        <v>2794</v>
      </c>
      <c r="P1364" t="s">
        <v>26</v>
      </c>
      <c r="Q1364" t="s">
        <v>371</v>
      </c>
    </row>
    <row r="1365" spans="1:17" x14ac:dyDescent="0.3">
      <c r="A1365" t="s">
        <v>58</v>
      </c>
      <c r="B1365" t="s">
        <v>2114</v>
      </c>
      <c r="C1365" t="s">
        <v>46</v>
      </c>
      <c r="D1365" t="s">
        <v>608</v>
      </c>
      <c r="E1365">
        <v>23</v>
      </c>
      <c r="F1365" t="str">
        <f>IF(petrolpump_jbp_data[Quantity]&lt;=6,"Low",  IF(petrolpump_jbp_data[Quantity]&gt;=16,"High","Intermediate"))</f>
        <v>High</v>
      </c>
      <c r="G1365">
        <v>79000</v>
      </c>
      <c r="H1365">
        <v>1817000</v>
      </c>
      <c r="I1365" t="s">
        <v>2795</v>
      </c>
      <c r="J1365" t="s">
        <v>132</v>
      </c>
      <c r="K1365" t="str">
        <f t="shared" si="63"/>
        <v>May-2025</v>
      </c>
      <c r="L1365" t="s">
        <v>58</v>
      </c>
      <c r="M1365">
        <f t="shared" si="64"/>
        <v>2</v>
      </c>
      <c r="N1365" t="str">
        <f t="shared" si="65"/>
        <v>Early</v>
      </c>
      <c r="O1365" t="s">
        <v>2796</v>
      </c>
      <c r="P1365" t="s">
        <v>20</v>
      </c>
      <c r="Q1365" t="s">
        <v>371</v>
      </c>
    </row>
    <row r="1366" spans="1:17" x14ac:dyDescent="0.3">
      <c r="A1366" t="s">
        <v>45</v>
      </c>
      <c r="B1366" t="s">
        <v>2114</v>
      </c>
      <c r="C1366" t="s">
        <v>67</v>
      </c>
      <c r="D1366" t="s">
        <v>1141</v>
      </c>
      <c r="E1366">
        <v>28</v>
      </c>
      <c r="F1366" t="str">
        <f>IF(petrolpump_jbp_data[Quantity]&lt;=6,"Low",  IF(petrolpump_jbp_data[Quantity]&gt;=16,"High","Intermediate"))</f>
        <v>High</v>
      </c>
      <c r="G1366">
        <v>79000</v>
      </c>
      <c r="H1366">
        <v>2212000</v>
      </c>
      <c r="I1366" t="s">
        <v>2797</v>
      </c>
      <c r="J1366" t="s">
        <v>84</v>
      </c>
      <c r="K1366" t="str">
        <f t="shared" si="63"/>
        <v>May-2025</v>
      </c>
      <c r="L1366" t="s">
        <v>45</v>
      </c>
      <c r="M1366">
        <f t="shared" si="64"/>
        <v>4</v>
      </c>
      <c r="N1366" t="str">
        <f t="shared" si="65"/>
        <v>Delayed</v>
      </c>
      <c r="O1366" t="s">
        <v>2798</v>
      </c>
      <c r="P1366" t="s">
        <v>20</v>
      </c>
      <c r="Q1366" t="s">
        <v>216</v>
      </c>
    </row>
    <row r="1367" spans="1:17" x14ac:dyDescent="0.3">
      <c r="A1367" t="s">
        <v>30</v>
      </c>
      <c r="B1367" t="s">
        <v>2114</v>
      </c>
      <c r="C1367" t="s">
        <v>41</v>
      </c>
      <c r="D1367" t="s">
        <v>1654</v>
      </c>
      <c r="E1367">
        <v>13</v>
      </c>
      <c r="F1367" t="str">
        <f>IF(petrolpump_jbp_data[Quantity]&lt;=6,"Low",  IF(petrolpump_jbp_data[Quantity]&gt;=16,"High","Intermediate"))</f>
        <v>Intermediate</v>
      </c>
      <c r="G1367">
        <v>79000</v>
      </c>
      <c r="H1367">
        <v>1027000</v>
      </c>
      <c r="I1367" t="s">
        <v>2799</v>
      </c>
      <c r="J1367" t="s">
        <v>112</v>
      </c>
      <c r="K1367" t="str">
        <f t="shared" si="63"/>
        <v>May-2025</v>
      </c>
      <c r="L1367" t="s">
        <v>30</v>
      </c>
      <c r="M1367">
        <f t="shared" si="64"/>
        <v>3</v>
      </c>
      <c r="N1367" t="str">
        <f t="shared" si="65"/>
        <v>Early</v>
      </c>
      <c r="O1367" t="s">
        <v>2800</v>
      </c>
      <c r="P1367" t="s">
        <v>20</v>
      </c>
      <c r="Q1367" t="s">
        <v>371</v>
      </c>
    </row>
    <row r="1368" spans="1:17" x14ac:dyDescent="0.3">
      <c r="A1368" t="s">
        <v>48</v>
      </c>
      <c r="B1368" t="s">
        <v>2114</v>
      </c>
      <c r="C1368" t="s">
        <v>78</v>
      </c>
      <c r="D1368" t="s">
        <v>1141</v>
      </c>
      <c r="E1368">
        <v>30</v>
      </c>
      <c r="F1368" t="str">
        <f>IF(petrolpump_jbp_data[Quantity]&lt;=6,"Low",  IF(petrolpump_jbp_data[Quantity]&gt;=16,"High","Intermediate"))</f>
        <v>High</v>
      </c>
      <c r="G1368">
        <v>79000</v>
      </c>
      <c r="H1368">
        <v>2370000</v>
      </c>
      <c r="I1368" t="s">
        <v>2801</v>
      </c>
      <c r="J1368" t="s">
        <v>30</v>
      </c>
      <c r="K1368" t="str">
        <f t="shared" si="63"/>
        <v>May-2025</v>
      </c>
      <c r="L1368" t="s">
        <v>48</v>
      </c>
      <c r="M1368">
        <f t="shared" si="64"/>
        <v>3</v>
      </c>
      <c r="N1368" t="str">
        <f t="shared" si="65"/>
        <v>Early</v>
      </c>
      <c r="O1368" t="s">
        <v>2802</v>
      </c>
      <c r="P1368" t="s">
        <v>20</v>
      </c>
      <c r="Q1368" t="s">
        <v>216</v>
      </c>
    </row>
    <row r="1369" spans="1:17" x14ac:dyDescent="0.3">
      <c r="A1369" t="s">
        <v>24</v>
      </c>
      <c r="B1369" t="s">
        <v>2114</v>
      </c>
      <c r="C1369" t="s">
        <v>67</v>
      </c>
      <c r="D1369" t="s">
        <v>1654</v>
      </c>
      <c r="E1369">
        <v>7</v>
      </c>
      <c r="F1369" t="str">
        <f>IF(petrolpump_jbp_data[Quantity]&lt;=6,"Low",  IF(petrolpump_jbp_data[Quantity]&gt;=16,"High","Intermediate"))</f>
        <v>Intermediate</v>
      </c>
      <c r="G1369">
        <v>79000</v>
      </c>
      <c r="H1369">
        <v>553000</v>
      </c>
      <c r="I1369" t="s">
        <v>2803</v>
      </c>
      <c r="J1369" t="s">
        <v>32</v>
      </c>
      <c r="K1369" t="str">
        <f t="shared" si="63"/>
        <v>May-2025</v>
      </c>
      <c r="L1369" t="s">
        <v>24</v>
      </c>
      <c r="M1369">
        <f t="shared" si="64"/>
        <v>4</v>
      </c>
      <c r="N1369" t="str">
        <f t="shared" si="65"/>
        <v>Delayed</v>
      </c>
      <c r="O1369" t="s">
        <v>2804</v>
      </c>
      <c r="P1369" t="s">
        <v>26</v>
      </c>
      <c r="Q1369" t="s">
        <v>216</v>
      </c>
    </row>
    <row r="1370" spans="1:17" x14ac:dyDescent="0.3">
      <c r="A1370" t="s">
        <v>90</v>
      </c>
      <c r="B1370" t="s">
        <v>2114</v>
      </c>
      <c r="C1370" t="s">
        <v>15</v>
      </c>
      <c r="D1370" t="s">
        <v>1654</v>
      </c>
      <c r="E1370">
        <v>19</v>
      </c>
      <c r="F1370" t="str">
        <f>IF(petrolpump_jbp_data[Quantity]&lt;=6,"Low",  IF(petrolpump_jbp_data[Quantity]&gt;=16,"High","Intermediate"))</f>
        <v>High</v>
      </c>
      <c r="G1370">
        <v>79000</v>
      </c>
      <c r="H1370">
        <v>1501000</v>
      </c>
      <c r="I1370" t="s">
        <v>2805</v>
      </c>
      <c r="J1370" t="s">
        <v>100</v>
      </c>
      <c r="K1370" t="str">
        <f t="shared" si="63"/>
        <v>April-2025</v>
      </c>
      <c r="L1370" t="s">
        <v>90</v>
      </c>
      <c r="M1370">
        <f t="shared" si="64"/>
        <v>3</v>
      </c>
      <c r="N1370" t="str">
        <f t="shared" si="65"/>
        <v>Early</v>
      </c>
      <c r="O1370" t="s">
        <v>2806</v>
      </c>
      <c r="P1370" t="s">
        <v>20</v>
      </c>
      <c r="Q1370" t="s">
        <v>364</v>
      </c>
    </row>
    <row r="1371" spans="1:17" x14ac:dyDescent="0.3">
      <c r="A1371" t="s">
        <v>27</v>
      </c>
      <c r="B1371" t="s">
        <v>2114</v>
      </c>
      <c r="C1371" t="s">
        <v>15</v>
      </c>
      <c r="D1371" t="s">
        <v>608</v>
      </c>
      <c r="E1371">
        <v>22</v>
      </c>
      <c r="F1371" t="str">
        <f>IF(petrolpump_jbp_data[Quantity]&lt;=6,"Low",  IF(petrolpump_jbp_data[Quantity]&gt;=16,"High","Intermediate"))</f>
        <v>High</v>
      </c>
      <c r="G1371">
        <v>79000</v>
      </c>
      <c r="H1371">
        <v>1738000</v>
      </c>
      <c r="I1371" t="s">
        <v>2807</v>
      </c>
      <c r="J1371" t="s">
        <v>110</v>
      </c>
      <c r="K1371" t="str">
        <f t="shared" si="63"/>
        <v>May-2025</v>
      </c>
      <c r="L1371" t="s">
        <v>27</v>
      </c>
      <c r="M1371">
        <f t="shared" si="64"/>
        <v>2</v>
      </c>
      <c r="N1371" t="str">
        <f t="shared" si="65"/>
        <v>Early</v>
      </c>
      <c r="O1371" t="s">
        <v>2808</v>
      </c>
      <c r="P1371" t="s">
        <v>26</v>
      </c>
      <c r="Q1371" t="s">
        <v>364</v>
      </c>
    </row>
    <row r="1372" spans="1:17" x14ac:dyDescent="0.3">
      <c r="A1372" t="s">
        <v>18</v>
      </c>
      <c r="B1372" t="s">
        <v>2114</v>
      </c>
      <c r="C1372" t="s">
        <v>46</v>
      </c>
      <c r="D1372" t="s">
        <v>608</v>
      </c>
      <c r="E1372">
        <v>23</v>
      </c>
      <c r="F1372" t="str">
        <f>IF(petrolpump_jbp_data[Quantity]&lt;=6,"Low",  IF(petrolpump_jbp_data[Quantity]&gt;=16,"High","Intermediate"))</f>
        <v>High</v>
      </c>
      <c r="G1372">
        <v>79000</v>
      </c>
      <c r="H1372">
        <v>1817000</v>
      </c>
      <c r="I1372" t="s">
        <v>2809</v>
      </c>
      <c r="J1372" t="s">
        <v>37</v>
      </c>
      <c r="K1372" t="str">
        <f t="shared" si="63"/>
        <v>May-2025</v>
      </c>
      <c r="L1372" t="s">
        <v>18</v>
      </c>
      <c r="M1372">
        <f t="shared" si="64"/>
        <v>5</v>
      </c>
      <c r="N1372" t="str">
        <f t="shared" si="65"/>
        <v>Delayed</v>
      </c>
      <c r="O1372" t="s">
        <v>2810</v>
      </c>
      <c r="P1372" t="s">
        <v>20</v>
      </c>
      <c r="Q1372" t="s">
        <v>364</v>
      </c>
    </row>
    <row r="1373" spans="1:17" x14ac:dyDescent="0.3">
      <c r="A1373" t="s">
        <v>98</v>
      </c>
      <c r="B1373" t="s">
        <v>2114</v>
      </c>
      <c r="C1373" t="s">
        <v>94</v>
      </c>
      <c r="D1373" t="s">
        <v>1141</v>
      </c>
      <c r="E1373">
        <v>12</v>
      </c>
      <c r="F1373" t="str">
        <f>IF(petrolpump_jbp_data[Quantity]&lt;=6,"Low",  IF(petrolpump_jbp_data[Quantity]&gt;=16,"High","Intermediate"))</f>
        <v>Intermediate</v>
      </c>
      <c r="G1373">
        <v>79000</v>
      </c>
      <c r="H1373">
        <v>948000</v>
      </c>
      <c r="I1373" t="s">
        <v>2811</v>
      </c>
      <c r="J1373" t="s">
        <v>90</v>
      </c>
      <c r="K1373" t="str">
        <f t="shared" si="63"/>
        <v>May-2025</v>
      </c>
      <c r="L1373" t="s">
        <v>98</v>
      </c>
      <c r="M1373">
        <f t="shared" si="64"/>
        <v>1</v>
      </c>
      <c r="N1373" t="str">
        <f t="shared" si="65"/>
        <v>Early</v>
      </c>
      <c r="O1373" t="s">
        <v>2812</v>
      </c>
      <c r="P1373" t="s">
        <v>20</v>
      </c>
      <c r="Q1373" t="s">
        <v>371</v>
      </c>
    </row>
    <row r="1374" spans="1:17" x14ac:dyDescent="0.3">
      <c r="A1374" t="s">
        <v>102</v>
      </c>
      <c r="B1374" t="s">
        <v>2114</v>
      </c>
      <c r="C1374" t="s">
        <v>78</v>
      </c>
      <c r="D1374" t="s">
        <v>1141</v>
      </c>
      <c r="E1374">
        <v>10</v>
      </c>
      <c r="F1374" t="str">
        <f>IF(petrolpump_jbp_data[Quantity]&lt;=6,"Low",  IF(petrolpump_jbp_data[Quantity]&gt;=16,"High","Intermediate"))</f>
        <v>Intermediate</v>
      </c>
      <c r="G1374">
        <v>79000</v>
      </c>
      <c r="H1374">
        <v>790000</v>
      </c>
      <c r="I1374" t="s">
        <v>2813</v>
      </c>
      <c r="J1374" t="s">
        <v>27</v>
      </c>
      <c r="K1374" t="str">
        <f t="shared" si="63"/>
        <v>May-2025</v>
      </c>
      <c r="L1374" t="s">
        <v>102</v>
      </c>
      <c r="M1374">
        <f t="shared" si="64"/>
        <v>2</v>
      </c>
      <c r="N1374" t="str">
        <f t="shared" si="65"/>
        <v>Early</v>
      </c>
      <c r="O1374" t="s">
        <v>2814</v>
      </c>
      <c r="P1374" t="s">
        <v>20</v>
      </c>
      <c r="Q1374" t="s">
        <v>371</v>
      </c>
    </row>
    <row r="1375" spans="1:17" x14ac:dyDescent="0.3">
      <c r="A1375" t="s">
        <v>179</v>
      </c>
      <c r="B1375" t="s">
        <v>2114</v>
      </c>
      <c r="C1375" t="s">
        <v>46</v>
      </c>
      <c r="D1375" t="s">
        <v>16</v>
      </c>
      <c r="E1375">
        <v>6</v>
      </c>
      <c r="F1375" t="str">
        <f>IF(petrolpump_jbp_data[Quantity]&lt;=6,"Low",  IF(petrolpump_jbp_data[Quantity]&gt;=16,"High","Intermediate"))</f>
        <v>Low</v>
      </c>
      <c r="G1375">
        <v>79000</v>
      </c>
      <c r="H1375">
        <v>474000</v>
      </c>
      <c r="I1375" t="s">
        <v>2815</v>
      </c>
      <c r="J1375" t="s">
        <v>24</v>
      </c>
      <c r="K1375" t="str">
        <f t="shared" si="63"/>
        <v>May-2025</v>
      </c>
      <c r="L1375" t="s">
        <v>179</v>
      </c>
      <c r="M1375">
        <f t="shared" si="64"/>
        <v>4</v>
      </c>
      <c r="N1375" t="str">
        <f t="shared" si="65"/>
        <v>Delayed</v>
      </c>
      <c r="O1375" t="s">
        <v>2816</v>
      </c>
      <c r="P1375" t="s">
        <v>20</v>
      </c>
      <c r="Q1375" t="s">
        <v>371</v>
      </c>
    </row>
    <row r="1376" spans="1:17" x14ac:dyDescent="0.3">
      <c r="A1376" t="s">
        <v>13</v>
      </c>
      <c r="B1376" t="s">
        <v>2114</v>
      </c>
      <c r="C1376" t="s">
        <v>46</v>
      </c>
      <c r="D1376" t="s">
        <v>1141</v>
      </c>
      <c r="E1376">
        <v>25</v>
      </c>
      <c r="F1376" t="str">
        <f>IF(petrolpump_jbp_data[Quantity]&lt;=6,"Low",  IF(petrolpump_jbp_data[Quantity]&gt;=16,"High","Intermediate"))</f>
        <v>High</v>
      </c>
      <c r="G1376">
        <v>79000</v>
      </c>
      <c r="H1376">
        <v>1975000</v>
      </c>
      <c r="I1376" t="s">
        <v>2817</v>
      </c>
      <c r="J1376" t="s">
        <v>22</v>
      </c>
      <c r="K1376" t="str">
        <f t="shared" si="63"/>
        <v>May-2025</v>
      </c>
      <c r="L1376" t="s">
        <v>13</v>
      </c>
      <c r="M1376">
        <f t="shared" si="64"/>
        <v>1</v>
      </c>
      <c r="N1376" t="str">
        <f t="shared" si="65"/>
        <v>Early</v>
      </c>
      <c r="O1376" t="s">
        <v>2818</v>
      </c>
      <c r="P1376" t="s">
        <v>20</v>
      </c>
      <c r="Q1376" t="s">
        <v>216</v>
      </c>
    </row>
    <row r="1377" spans="1:17" x14ac:dyDescent="0.3">
      <c r="A1377" t="s">
        <v>27</v>
      </c>
      <c r="B1377" t="s">
        <v>2114</v>
      </c>
      <c r="C1377" t="s">
        <v>28</v>
      </c>
      <c r="D1377" t="s">
        <v>16</v>
      </c>
      <c r="E1377">
        <v>17</v>
      </c>
      <c r="F1377" t="str">
        <f>IF(petrolpump_jbp_data[Quantity]&lt;=6,"Low",  IF(petrolpump_jbp_data[Quantity]&gt;=16,"High","Intermediate"))</f>
        <v>High</v>
      </c>
      <c r="G1377">
        <v>79000</v>
      </c>
      <c r="H1377">
        <v>1343000</v>
      </c>
      <c r="I1377" t="s">
        <v>2819</v>
      </c>
      <c r="J1377" t="s">
        <v>80</v>
      </c>
      <c r="K1377" t="str">
        <f t="shared" si="63"/>
        <v>May-2025</v>
      </c>
      <c r="L1377" t="s">
        <v>27</v>
      </c>
      <c r="M1377">
        <f t="shared" si="64"/>
        <v>5</v>
      </c>
      <c r="N1377" t="str">
        <f t="shared" si="65"/>
        <v>Delayed</v>
      </c>
      <c r="O1377" t="s">
        <v>2820</v>
      </c>
      <c r="P1377" t="s">
        <v>20</v>
      </c>
      <c r="Q1377" t="s">
        <v>216</v>
      </c>
    </row>
    <row r="1378" spans="1:17" x14ac:dyDescent="0.3">
      <c r="A1378" t="s">
        <v>65</v>
      </c>
      <c r="B1378" t="s">
        <v>2114</v>
      </c>
      <c r="C1378" t="s">
        <v>28</v>
      </c>
      <c r="D1378" t="s">
        <v>16</v>
      </c>
      <c r="E1378">
        <v>10</v>
      </c>
      <c r="F1378" t="str">
        <f>IF(petrolpump_jbp_data[Quantity]&lt;=6,"Low",  IF(petrolpump_jbp_data[Quantity]&gt;=16,"High","Intermediate"))</f>
        <v>Intermediate</v>
      </c>
      <c r="G1378">
        <v>79000</v>
      </c>
      <c r="H1378">
        <v>790000</v>
      </c>
      <c r="I1378" t="s">
        <v>2821</v>
      </c>
      <c r="J1378" t="s">
        <v>96</v>
      </c>
      <c r="K1378" t="str">
        <f t="shared" si="63"/>
        <v>May-2025</v>
      </c>
      <c r="L1378" t="s">
        <v>65</v>
      </c>
      <c r="M1378">
        <f t="shared" si="64"/>
        <v>5</v>
      </c>
      <c r="N1378" t="str">
        <f t="shared" si="65"/>
        <v>Delayed</v>
      </c>
      <c r="O1378" t="s">
        <v>2822</v>
      </c>
      <c r="P1378" t="s">
        <v>26</v>
      </c>
      <c r="Q1378" t="s">
        <v>364</v>
      </c>
    </row>
    <row r="1379" spans="1:17" x14ac:dyDescent="0.3">
      <c r="A1379" t="s">
        <v>27</v>
      </c>
      <c r="B1379" t="s">
        <v>2114</v>
      </c>
      <c r="C1379" t="s">
        <v>67</v>
      </c>
      <c r="D1379" t="s">
        <v>608</v>
      </c>
      <c r="E1379">
        <v>21</v>
      </c>
      <c r="F1379" t="str">
        <f>IF(petrolpump_jbp_data[Quantity]&lt;=6,"Low",  IF(petrolpump_jbp_data[Quantity]&gt;=16,"High","Intermediate"))</f>
        <v>High</v>
      </c>
      <c r="G1379">
        <v>79000</v>
      </c>
      <c r="H1379">
        <v>1659000</v>
      </c>
      <c r="I1379" t="s">
        <v>2823</v>
      </c>
      <c r="J1379" t="s">
        <v>80</v>
      </c>
      <c r="K1379" t="str">
        <f t="shared" si="63"/>
        <v>May-2025</v>
      </c>
      <c r="L1379" t="s">
        <v>27</v>
      </c>
      <c r="M1379">
        <f t="shared" si="64"/>
        <v>5</v>
      </c>
      <c r="N1379" t="str">
        <f t="shared" si="65"/>
        <v>Delayed</v>
      </c>
      <c r="O1379" t="s">
        <v>2824</v>
      </c>
      <c r="P1379" t="s">
        <v>20</v>
      </c>
      <c r="Q1379" t="s">
        <v>364</v>
      </c>
    </row>
    <row r="1380" spans="1:17" x14ac:dyDescent="0.3">
      <c r="A1380" t="s">
        <v>96</v>
      </c>
      <c r="B1380" t="s">
        <v>2114</v>
      </c>
      <c r="C1380" t="s">
        <v>94</v>
      </c>
      <c r="D1380" t="s">
        <v>1141</v>
      </c>
      <c r="E1380">
        <v>30</v>
      </c>
      <c r="F1380" t="str">
        <f>IF(petrolpump_jbp_data[Quantity]&lt;=6,"Low",  IF(petrolpump_jbp_data[Quantity]&gt;=16,"High","Intermediate"))</f>
        <v>High</v>
      </c>
      <c r="G1380">
        <v>79000</v>
      </c>
      <c r="H1380">
        <v>2370000</v>
      </c>
      <c r="I1380" t="s">
        <v>2825</v>
      </c>
      <c r="J1380" t="s">
        <v>73</v>
      </c>
      <c r="K1380" t="str">
        <f t="shared" si="63"/>
        <v>May-2025</v>
      </c>
      <c r="L1380" t="s">
        <v>96</v>
      </c>
      <c r="M1380">
        <f t="shared" si="64"/>
        <v>2</v>
      </c>
      <c r="N1380" t="str">
        <f t="shared" si="65"/>
        <v>Early</v>
      </c>
      <c r="O1380" t="s">
        <v>2826</v>
      </c>
      <c r="P1380" t="s">
        <v>20</v>
      </c>
      <c r="Q1380" t="s">
        <v>364</v>
      </c>
    </row>
    <row r="1381" spans="1:17" x14ac:dyDescent="0.3">
      <c r="A1381" t="s">
        <v>96</v>
      </c>
      <c r="B1381" t="s">
        <v>2114</v>
      </c>
      <c r="C1381" t="s">
        <v>15</v>
      </c>
      <c r="D1381" t="s">
        <v>1141</v>
      </c>
      <c r="E1381">
        <v>21</v>
      </c>
      <c r="F1381" t="str">
        <f>IF(petrolpump_jbp_data[Quantity]&lt;=6,"Low",  IF(petrolpump_jbp_data[Quantity]&gt;=16,"High","Intermediate"))</f>
        <v>High</v>
      </c>
      <c r="G1381">
        <v>79000</v>
      </c>
      <c r="H1381">
        <v>1659000</v>
      </c>
      <c r="I1381" t="s">
        <v>2827</v>
      </c>
      <c r="J1381" t="s">
        <v>45</v>
      </c>
      <c r="K1381" t="str">
        <f t="shared" si="63"/>
        <v>May-2025</v>
      </c>
      <c r="L1381" t="s">
        <v>96</v>
      </c>
      <c r="M1381">
        <f t="shared" si="64"/>
        <v>4</v>
      </c>
      <c r="N1381" t="str">
        <f t="shared" si="65"/>
        <v>Delayed</v>
      </c>
      <c r="O1381" t="s">
        <v>2828</v>
      </c>
      <c r="P1381" t="s">
        <v>20</v>
      </c>
      <c r="Q1381" t="s">
        <v>371</v>
      </c>
    </row>
    <row r="1382" spans="1:17" x14ac:dyDescent="0.3">
      <c r="A1382" t="s">
        <v>62</v>
      </c>
      <c r="B1382" t="s">
        <v>2114</v>
      </c>
      <c r="C1382" t="s">
        <v>33</v>
      </c>
      <c r="D1382" t="s">
        <v>16</v>
      </c>
      <c r="E1382">
        <v>25</v>
      </c>
      <c r="F1382" t="str">
        <f>IF(petrolpump_jbp_data[Quantity]&lt;=6,"Low",  IF(petrolpump_jbp_data[Quantity]&gt;=16,"High","Intermediate"))</f>
        <v>High</v>
      </c>
      <c r="G1382">
        <v>79000</v>
      </c>
      <c r="H1382">
        <v>1975000</v>
      </c>
      <c r="I1382" t="s">
        <v>2829</v>
      </c>
      <c r="J1382" t="s">
        <v>24</v>
      </c>
      <c r="K1382" t="str">
        <f t="shared" si="63"/>
        <v>May-2025</v>
      </c>
      <c r="L1382" t="s">
        <v>62</v>
      </c>
      <c r="M1382">
        <f t="shared" si="64"/>
        <v>1</v>
      </c>
      <c r="N1382" t="str">
        <f t="shared" si="65"/>
        <v>Early</v>
      </c>
      <c r="O1382" t="s">
        <v>2830</v>
      </c>
      <c r="P1382" t="s">
        <v>20</v>
      </c>
      <c r="Q1382" t="s">
        <v>371</v>
      </c>
    </row>
    <row r="1383" spans="1:17" x14ac:dyDescent="0.3">
      <c r="A1383" t="s">
        <v>70</v>
      </c>
      <c r="B1383" t="s">
        <v>2114</v>
      </c>
      <c r="C1383" t="s">
        <v>67</v>
      </c>
      <c r="D1383" t="s">
        <v>608</v>
      </c>
      <c r="E1383">
        <v>13</v>
      </c>
      <c r="F1383" t="str">
        <f>IF(petrolpump_jbp_data[Quantity]&lt;=6,"Low",  IF(petrolpump_jbp_data[Quantity]&gt;=16,"High","Intermediate"))</f>
        <v>Intermediate</v>
      </c>
      <c r="G1383">
        <v>79000</v>
      </c>
      <c r="H1383">
        <v>1027000</v>
      </c>
      <c r="I1383" t="s">
        <v>2831</v>
      </c>
      <c r="J1383" t="s">
        <v>43</v>
      </c>
      <c r="K1383" t="str">
        <f t="shared" si="63"/>
        <v>May-2025</v>
      </c>
      <c r="L1383" t="s">
        <v>70</v>
      </c>
      <c r="M1383">
        <f t="shared" si="64"/>
        <v>4</v>
      </c>
      <c r="N1383" t="str">
        <f t="shared" si="65"/>
        <v>Delayed</v>
      </c>
      <c r="O1383" t="s">
        <v>2832</v>
      </c>
      <c r="P1383" t="s">
        <v>20</v>
      </c>
      <c r="Q1383" t="s">
        <v>216</v>
      </c>
    </row>
    <row r="1384" spans="1:17" x14ac:dyDescent="0.3">
      <c r="A1384" t="s">
        <v>48</v>
      </c>
      <c r="B1384" t="s">
        <v>2114</v>
      </c>
      <c r="C1384" t="s">
        <v>78</v>
      </c>
      <c r="D1384" t="s">
        <v>608</v>
      </c>
      <c r="E1384">
        <v>8</v>
      </c>
      <c r="F1384" t="str">
        <f>IF(petrolpump_jbp_data[Quantity]&lt;=6,"Low",  IF(petrolpump_jbp_data[Quantity]&gt;=16,"High","Intermediate"))</f>
        <v>Intermediate</v>
      </c>
      <c r="G1384">
        <v>79000</v>
      </c>
      <c r="H1384">
        <v>632000</v>
      </c>
      <c r="I1384" t="s">
        <v>2833</v>
      </c>
      <c r="J1384" t="s">
        <v>110</v>
      </c>
      <c r="K1384" t="str">
        <f t="shared" si="63"/>
        <v>May-2025</v>
      </c>
      <c r="L1384" t="s">
        <v>48</v>
      </c>
      <c r="M1384">
        <f t="shared" si="64"/>
        <v>1</v>
      </c>
      <c r="N1384" t="str">
        <f t="shared" si="65"/>
        <v>Early</v>
      </c>
      <c r="O1384" t="s">
        <v>2834</v>
      </c>
      <c r="P1384" t="s">
        <v>20</v>
      </c>
      <c r="Q1384" t="s">
        <v>216</v>
      </c>
    </row>
    <row r="1385" spans="1:17" x14ac:dyDescent="0.3">
      <c r="A1385" t="s">
        <v>35</v>
      </c>
      <c r="B1385" t="s">
        <v>2114</v>
      </c>
      <c r="C1385" t="s">
        <v>15</v>
      </c>
      <c r="D1385" t="s">
        <v>608</v>
      </c>
      <c r="E1385">
        <v>28</v>
      </c>
      <c r="F1385" t="str">
        <f>IF(petrolpump_jbp_data[Quantity]&lt;=6,"Low",  IF(petrolpump_jbp_data[Quantity]&gt;=16,"High","Intermediate"))</f>
        <v>High</v>
      </c>
      <c r="G1385">
        <v>79000</v>
      </c>
      <c r="H1385">
        <v>2212000</v>
      </c>
      <c r="I1385" t="s">
        <v>2835</v>
      </c>
      <c r="J1385" t="s">
        <v>51</v>
      </c>
      <c r="K1385" t="str">
        <f t="shared" si="63"/>
        <v>May-2025</v>
      </c>
      <c r="L1385" t="s">
        <v>35</v>
      </c>
      <c r="M1385">
        <f t="shared" si="64"/>
        <v>1</v>
      </c>
      <c r="N1385" t="str">
        <f t="shared" si="65"/>
        <v>Early</v>
      </c>
      <c r="O1385" t="s">
        <v>2836</v>
      </c>
      <c r="P1385" t="s">
        <v>26</v>
      </c>
      <c r="Q1385" t="s">
        <v>364</v>
      </c>
    </row>
    <row r="1386" spans="1:17" x14ac:dyDescent="0.3">
      <c r="A1386" t="s">
        <v>62</v>
      </c>
      <c r="B1386" t="s">
        <v>2114</v>
      </c>
      <c r="C1386" t="s">
        <v>15</v>
      </c>
      <c r="D1386" t="s">
        <v>608</v>
      </c>
      <c r="E1386">
        <v>7</v>
      </c>
      <c r="F1386" t="str">
        <f>IF(petrolpump_jbp_data[Quantity]&lt;=6,"Low",  IF(petrolpump_jbp_data[Quantity]&gt;=16,"High","Intermediate"))</f>
        <v>Intermediate</v>
      </c>
      <c r="G1386">
        <v>79000</v>
      </c>
      <c r="H1386">
        <v>553000</v>
      </c>
      <c r="I1386" t="s">
        <v>2837</v>
      </c>
      <c r="J1386" t="s">
        <v>40</v>
      </c>
      <c r="K1386" t="str">
        <f t="shared" si="63"/>
        <v>May-2025</v>
      </c>
      <c r="L1386" t="s">
        <v>62</v>
      </c>
      <c r="M1386">
        <f t="shared" si="64"/>
        <v>4</v>
      </c>
      <c r="N1386" t="str">
        <f t="shared" si="65"/>
        <v>Delayed</v>
      </c>
      <c r="O1386" t="s">
        <v>2838</v>
      </c>
      <c r="P1386" t="s">
        <v>26</v>
      </c>
      <c r="Q1386" t="s">
        <v>216</v>
      </c>
    </row>
    <row r="1387" spans="1:17" x14ac:dyDescent="0.3">
      <c r="A1387" t="s">
        <v>65</v>
      </c>
      <c r="B1387" t="s">
        <v>2114</v>
      </c>
      <c r="C1387" t="s">
        <v>94</v>
      </c>
      <c r="D1387" t="s">
        <v>1141</v>
      </c>
      <c r="E1387">
        <v>25</v>
      </c>
      <c r="F1387" t="str">
        <f>IF(petrolpump_jbp_data[Quantity]&lt;=6,"Low",  IF(petrolpump_jbp_data[Quantity]&gt;=16,"High","Intermediate"))</f>
        <v>High</v>
      </c>
      <c r="G1387">
        <v>79000</v>
      </c>
      <c r="H1387">
        <v>1975000</v>
      </c>
      <c r="I1387" t="s">
        <v>2839</v>
      </c>
      <c r="J1387" t="s">
        <v>37</v>
      </c>
      <c r="K1387" t="str">
        <f t="shared" si="63"/>
        <v>May-2025</v>
      </c>
      <c r="L1387" t="s">
        <v>65</v>
      </c>
      <c r="M1387">
        <f t="shared" si="64"/>
        <v>1</v>
      </c>
      <c r="N1387" t="str">
        <f t="shared" si="65"/>
        <v>Early</v>
      </c>
      <c r="O1387" t="s">
        <v>2840</v>
      </c>
      <c r="P1387" t="s">
        <v>26</v>
      </c>
      <c r="Q1387" t="s">
        <v>216</v>
      </c>
    </row>
    <row r="1388" spans="1:17" x14ac:dyDescent="0.3">
      <c r="A1388" t="s">
        <v>24</v>
      </c>
      <c r="B1388" t="s">
        <v>2114</v>
      </c>
      <c r="C1388" t="s">
        <v>78</v>
      </c>
      <c r="D1388" t="s">
        <v>1654</v>
      </c>
      <c r="E1388">
        <v>15</v>
      </c>
      <c r="F1388" t="str">
        <f>IF(petrolpump_jbp_data[Quantity]&lt;=6,"Low",  IF(petrolpump_jbp_data[Quantity]&gt;=16,"High","Intermediate"))</f>
        <v>Intermediate</v>
      </c>
      <c r="G1388">
        <v>79000</v>
      </c>
      <c r="H1388">
        <v>1185000</v>
      </c>
      <c r="I1388" t="s">
        <v>2841</v>
      </c>
      <c r="J1388" t="s">
        <v>43</v>
      </c>
      <c r="K1388" t="str">
        <f t="shared" si="63"/>
        <v>May-2025</v>
      </c>
      <c r="L1388" t="s">
        <v>24</v>
      </c>
      <c r="M1388">
        <f t="shared" si="64"/>
        <v>5</v>
      </c>
      <c r="N1388" t="str">
        <f t="shared" si="65"/>
        <v>Delayed</v>
      </c>
      <c r="O1388" t="s">
        <v>2842</v>
      </c>
      <c r="P1388" t="s">
        <v>26</v>
      </c>
      <c r="Q1388" t="s">
        <v>216</v>
      </c>
    </row>
    <row r="1389" spans="1:17" x14ac:dyDescent="0.3">
      <c r="A1389" t="s">
        <v>132</v>
      </c>
      <c r="B1389" t="s">
        <v>2114</v>
      </c>
      <c r="C1389" t="s">
        <v>46</v>
      </c>
      <c r="D1389" t="s">
        <v>1654</v>
      </c>
      <c r="E1389">
        <v>6</v>
      </c>
      <c r="F1389" t="str">
        <f>IF(petrolpump_jbp_data[Quantity]&lt;=6,"Low",  IF(petrolpump_jbp_data[Quantity]&gt;=16,"High","Intermediate"))</f>
        <v>Low</v>
      </c>
      <c r="G1389">
        <v>79000</v>
      </c>
      <c r="H1389">
        <v>474000</v>
      </c>
      <c r="I1389" t="s">
        <v>2843</v>
      </c>
      <c r="J1389" t="s">
        <v>73</v>
      </c>
      <c r="K1389" t="str">
        <f t="shared" si="63"/>
        <v>May-2025</v>
      </c>
      <c r="L1389" t="s">
        <v>132</v>
      </c>
      <c r="M1389">
        <f t="shared" si="64"/>
        <v>1</v>
      </c>
      <c r="N1389" t="str">
        <f t="shared" si="65"/>
        <v>Early</v>
      </c>
      <c r="O1389" t="s">
        <v>2844</v>
      </c>
      <c r="P1389" t="s">
        <v>20</v>
      </c>
      <c r="Q1389" t="s">
        <v>371</v>
      </c>
    </row>
    <row r="1390" spans="1:17" x14ac:dyDescent="0.3">
      <c r="A1390" t="s">
        <v>110</v>
      </c>
      <c r="B1390" t="s">
        <v>2114</v>
      </c>
      <c r="C1390" t="s">
        <v>28</v>
      </c>
      <c r="D1390" t="s">
        <v>608</v>
      </c>
      <c r="E1390">
        <v>18</v>
      </c>
      <c r="F1390" t="str">
        <f>IF(petrolpump_jbp_data[Quantity]&lt;=6,"Low",  IF(petrolpump_jbp_data[Quantity]&gt;=16,"High","Intermediate"))</f>
        <v>High</v>
      </c>
      <c r="G1390">
        <v>79000</v>
      </c>
      <c r="H1390">
        <v>1422000</v>
      </c>
      <c r="I1390" t="s">
        <v>2845</v>
      </c>
      <c r="J1390" t="s">
        <v>30</v>
      </c>
      <c r="K1390" t="str">
        <f t="shared" si="63"/>
        <v>May-2025</v>
      </c>
      <c r="L1390" t="s">
        <v>110</v>
      </c>
      <c r="M1390">
        <f t="shared" si="64"/>
        <v>2</v>
      </c>
      <c r="N1390" t="str">
        <f t="shared" si="65"/>
        <v>Early</v>
      </c>
      <c r="O1390" t="s">
        <v>2846</v>
      </c>
      <c r="P1390" t="s">
        <v>26</v>
      </c>
      <c r="Q1390" t="s">
        <v>371</v>
      </c>
    </row>
    <row r="1391" spans="1:17" x14ac:dyDescent="0.3">
      <c r="A1391" t="s">
        <v>51</v>
      </c>
      <c r="B1391" t="s">
        <v>2114</v>
      </c>
      <c r="C1391" t="s">
        <v>28</v>
      </c>
      <c r="D1391" t="s">
        <v>1141</v>
      </c>
      <c r="E1391">
        <v>30</v>
      </c>
      <c r="F1391" t="str">
        <f>IF(petrolpump_jbp_data[Quantity]&lt;=6,"Low",  IF(petrolpump_jbp_data[Quantity]&gt;=16,"High","Intermediate"))</f>
        <v>High</v>
      </c>
      <c r="G1391">
        <v>79000</v>
      </c>
      <c r="H1391">
        <v>2370000</v>
      </c>
      <c r="I1391" t="s">
        <v>2847</v>
      </c>
      <c r="J1391" t="s">
        <v>73</v>
      </c>
      <c r="K1391" t="str">
        <f t="shared" si="63"/>
        <v>May-2025</v>
      </c>
      <c r="L1391" t="s">
        <v>51</v>
      </c>
      <c r="M1391">
        <f t="shared" si="64"/>
        <v>4</v>
      </c>
      <c r="N1391" t="str">
        <f t="shared" si="65"/>
        <v>Delayed</v>
      </c>
      <c r="O1391" t="s">
        <v>2848</v>
      </c>
      <c r="P1391" t="s">
        <v>20</v>
      </c>
      <c r="Q1391" t="s">
        <v>364</v>
      </c>
    </row>
    <row r="1392" spans="1:17" x14ac:dyDescent="0.3">
      <c r="A1392" t="s">
        <v>96</v>
      </c>
      <c r="B1392" t="s">
        <v>2114</v>
      </c>
      <c r="C1392" t="s">
        <v>41</v>
      </c>
      <c r="D1392" t="s">
        <v>1654</v>
      </c>
      <c r="E1392">
        <v>8</v>
      </c>
      <c r="F1392" t="str">
        <f>IF(petrolpump_jbp_data[Quantity]&lt;=6,"Low",  IF(petrolpump_jbp_data[Quantity]&gt;=16,"High","Intermediate"))</f>
        <v>Intermediate</v>
      </c>
      <c r="G1392">
        <v>79000</v>
      </c>
      <c r="H1392">
        <v>632000</v>
      </c>
      <c r="I1392" t="s">
        <v>2849</v>
      </c>
      <c r="J1392" t="s">
        <v>27</v>
      </c>
      <c r="K1392" t="str">
        <f t="shared" si="63"/>
        <v>May-2025</v>
      </c>
      <c r="L1392" t="s">
        <v>96</v>
      </c>
      <c r="M1392">
        <f t="shared" si="64"/>
        <v>5</v>
      </c>
      <c r="N1392" t="str">
        <f t="shared" si="65"/>
        <v>Delayed</v>
      </c>
      <c r="O1392" t="s">
        <v>2850</v>
      </c>
      <c r="P1392" t="s">
        <v>20</v>
      </c>
      <c r="Q1392" t="s">
        <v>371</v>
      </c>
    </row>
    <row r="1393" spans="1:17" x14ac:dyDescent="0.3">
      <c r="A1393" t="s">
        <v>96</v>
      </c>
      <c r="B1393" t="s">
        <v>2114</v>
      </c>
      <c r="C1393" t="s">
        <v>28</v>
      </c>
      <c r="D1393" t="s">
        <v>16</v>
      </c>
      <c r="E1393">
        <v>11</v>
      </c>
      <c r="F1393" t="str">
        <f>IF(petrolpump_jbp_data[Quantity]&lt;=6,"Low",  IF(petrolpump_jbp_data[Quantity]&gt;=16,"High","Intermediate"))</f>
        <v>Intermediate</v>
      </c>
      <c r="G1393">
        <v>79000</v>
      </c>
      <c r="H1393">
        <v>869000</v>
      </c>
      <c r="I1393" t="s">
        <v>2851</v>
      </c>
      <c r="J1393" t="s">
        <v>27</v>
      </c>
      <c r="K1393" t="str">
        <f t="shared" si="63"/>
        <v>May-2025</v>
      </c>
      <c r="L1393" t="s">
        <v>96</v>
      </c>
      <c r="M1393">
        <f t="shared" si="64"/>
        <v>5</v>
      </c>
      <c r="N1393" t="str">
        <f t="shared" si="65"/>
        <v>Delayed</v>
      </c>
      <c r="O1393" t="s">
        <v>2852</v>
      </c>
      <c r="P1393" t="s">
        <v>26</v>
      </c>
      <c r="Q1393" t="s">
        <v>371</v>
      </c>
    </row>
    <row r="1394" spans="1:17" x14ac:dyDescent="0.3">
      <c r="A1394" t="s">
        <v>45</v>
      </c>
      <c r="B1394" t="s">
        <v>2114</v>
      </c>
      <c r="C1394" t="s">
        <v>78</v>
      </c>
      <c r="D1394" t="s">
        <v>608</v>
      </c>
      <c r="E1394">
        <v>22</v>
      </c>
      <c r="F1394" t="str">
        <f>IF(petrolpump_jbp_data[Quantity]&lt;=6,"Low",  IF(petrolpump_jbp_data[Quantity]&gt;=16,"High","Intermediate"))</f>
        <v>High</v>
      </c>
      <c r="G1394">
        <v>79000</v>
      </c>
      <c r="H1394">
        <v>1738000</v>
      </c>
      <c r="I1394" t="s">
        <v>2853</v>
      </c>
      <c r="J1394" t="s">
        <v>30</v>
      </c>
      <c r="K1394" t="str">
        <f t="shared" si="63"/>
        <v>May-2025</v>
      </c>
      <c r="L1394" t="s">
        <v>45</v>
      </c>
      <c r="M1394">
        <f t="shared" si="64"/>
        <v>5</v>
      </c>
      <c r="N1394" t="str">
        <f t="shared" si="65"/>
        <v>Delayed</v>
      </c>
      <c r="O1394" t="s">
        <v>2854</v>
      </c>
      <c r="P1394" t="s">
        <v>20</v>
      </c>
      <c r="Q1394" t="s">
        <v>371</v>
      </c>
    </row>
    <row r="1395" spans="1:17" x14ac:dyDescent="0.3">
      <c r="A1395" t="s">
        <v>27</v>
      </c>
      <c r="B1395" t="s">
        <v>2114</v>
      </c>
      <c r="C1395" t="s">
        <v>28</v>
      </c>
      <c r="D1395" t="s">
        <v>608</v>
      </c>
      <c r="E1395">
        <v>7</v>
      </c>
      <c r="F1395" t="str">
        <f>IF(petrolpump_jbp_data[Quantity]&lt;=6,"Low",  IF(petrolpump_jbp_data[Quantity]&gt;=16,"High","Intermediate"))</f>
        <v>Intermediate</v>
      </c>
      <c r="G1395">
        <v>79000</v>
      </c>
      <c r="H1395">
        <v>553000</v>
      </c>
      <c r="I1395" t="s">
        <v>2855</v>
      </c>
      <c r="J1395" t="s">
        <v>84</v>
      </c>
      <c r="K1395" t="str">
        <f t="shared" si="63"/>
        <v>May-2025</v>
      </c>
      <c r="L1395" t="s">
        <v>27</v>
      </c>
      <c r="M1395">
        <f t="shared" si="64"/>
        <v>3</v>
      </c>
      <c r="N1395" t="str">
        <f t="shared" si="65"/>
        <v>Early</v>
      </c>
      <c r="O1395" t="s">
        <v>2856</v>
      </c>
      <c r="P1395" t="s">
        <v>26</v>
      </c>
      <c r="Q1395" t="s">
        <v>216</v>
      </c>
    </row>
    <row r="1396" spans="1:17" x14ac:dyDescent="0.3">
      <c r="A1396" t="s">
        <v>58</v>
      </c>
      <c r="B1396" t="s">
        <v>2114</v>
      </c>
      <c r="C1396" t="s">
        <v>33</v>
      </c>
      <c r="D1396" t="s">
        <v>1141</v>
      </c>
      <c r="E1396">
        <v>6</v>
      </c>
      <c r="F1396" t="str">
        <f>IF(petrolpump_jbp_data[Quantity]&lt;=6,"Low",  IF(petrolpump_jbp_data[Quantity]&gt;=16,"High","Intermediate"))</f>
        <v>Low</v>
      </c>
      <c r="G1396">
        <v>79000</v>
      </c>
      <c r="H1396">
        <v>474000</v>
      </c>
      <c r="I1396" t="s">
        <v>2857</v>
      </c>
      <c r="J1396" t="s">
        <v>96</v>
      </c>
      <c r="K1396" t="str">
        <f t="shared" si="63"/>
        <v>May-2025</v>
      </c>
      <c r="L1396" t="s">
        <v>58</v>
      </c>
      <c r="M1396">
        <f t="shared" si="64"/>
        <v>1</v>
      </c>
      <c r="N1396" t="str">
        <f t="shared" si="65"/>
        <v>Early</v>
      </c>
      <c r="O1396" t="s">
        <v>2858</v>
      </c>
      <c r="P1396" t="s">
        <v>20</v>
      </c>
      <c r="Q1396" t="s">
        <v>371</v>
      </c>
    </row>
    <row r="1397" spans="1:17" x14ac:dyDescent="0.3">
      <c r="A1397" t="s">
        <v>45</v>
      </c>
      <c r="B1397" t="s">
        <v>2114</v>
      </c>
      <c r="C1397" t="s">
        <v>67</v>
      </c>
      <c r="D1397" t="s">
        <v>1654</v>
      </c>
      <c r="E1397">
        <v>23</v>
      </c>
      <c r="F1397" t="str">
        <f>IF(petrolpump_jbp_data[Quantity]&lt;=6,"Low",  IF(petrolpump_jbp_data[Quantity]&gt;=16,"High","Intermediate"))</f>
        <v>High</v>
      </c>
      <c r="G1397">
        <v>79000</v>
      </c>
      <c r="H1397">
        <v>1817000</v>
      </c>
      <c r="I1397" t="s">
        <v>2859</v>
      </c>
      <c r="J1397" t="s">
        <v>110</v>
      </c>
      <c r="K1397" t="str">
        <f t="shared" si="63"/>
        <v>May-2025</v>
      </c>
      <c r="L1397" t="s">
        <v>45</v>
      </c>
      <c r="M1397">
        <f t="shared" si="64"/>
        <v>3</v>
      </c>
      <c r="N1397" t="str">
        <f t="shared" si="65"/>
        <v>Early</v>
      </c>
      <c r="O1397" t="s">
        <v>2860</v>
      </c>
      <c r="P1397" t="s">
        <v>20</v>
      </c>
      <c r="Q1397" t="s">
        <v>364</v>
      </c>
    </row>
    <row r="1398" spans="1:17" x14ac:dyDescent="0.3">
      <c r="A1398" t="s">
        <v>62</v>
      </c>
      <c r="B1398" t="s">
        <v>2114</v>
      </c>
      <c r="C1398" t="s">
        <v>67</v>
      </c>
      <c r="D1398" t="s">
        <v>16</v>
      </c>
      <c r="E1398">
        <v>9</v>
      </c>
      <c r="F1398" t="str">
        <f>IF(petrolpump_jbp_data[Quantity]&lt;=6,"Low",  IF(petrolpump_jbp_data[Quantity]&gt;=16,"High","Intermediate"))</f>
        <v>Intermediate</v>
      </c>
      <c r="G1398">
        <v>79000</v>
      </c>
      <c r="H1398">
        <v>711000</v>
      </c>
      <c r="I1398" t="s">
        <v>2861</v>
      </c>
      <c r="J1398" t="s">
        <v>40</v>
      </c>
      <c r="K1398" t="str">
        <f t="shared" si="63"/>
        <v>May-2025</v>
      </c>
      <c r="L1398" t="s">
        <v>62</v>
      </c>
      <c r="M1398">
        <f t="shared" si="64"/>
        <v>4</v>
      </c>
      <c r="N1398" t="str">
        <f t="shared" si="65"/>
        <v>Delayed</v>
      </c>
      <c r="O1398" t="s">
        <v>2862</v>
      </c>
      <c r="P1398" t="s">
        <v>26</v>
      </c>
      <c r="Q1398" t="s">
        <v>364</v>
      </c>
    </row>
    <row r="1399" spans="1:17" x14ac:dyDescent="0.3">
      <c r="A1399" t="s">
        <v>22</v>
      </c>
      <c r="B1399" t="s">
        <v>2114</v>
      </c>
      <c r="C1399" t="s">
        <v>78</v>
      </c>
      <c r="D1399" t="s">
        <v>1654</v>
      </c>
      <c r="E1399">
        <v>19</v>
      </c>
      <c r="F1399" t="str">
        <f>IF(petrolpump_jbp_data[Quantity]&lt;=6,"Low",  IF(petrolpump_jbp_data[Quantity]&gt;=16,"High","Intermediate"))</f>
        <v>High</v>
      </c>
      <c r="G1399">
        <v>79000</v>
      </c>
      <c r="H1399">
        <v>1501000</v>
      </c>
      <c r="I1399" t="s">
        <v>2863</v>
      </c>
      <c r="J1399" t="s">
        <v>40</v>
      </c>
      <c r="K1399" t="str">
        <f t="shared" si="63"/>
        <v>May-2025</v>
      </c>
      <c r="L1399" t="s">
        <v>22</v>
      </c>
      <c r="M1399">
        <f t="shared" si="64"/>
        <v>5</v>
      </c>
      <c r="N1399" t="str">
        <f t="shared" si="65"/>
        <v>Delayed</v>
      </c>
      <c r="O1399" t="s">
        <v>2864</v>
      </c>
      <c r="P1399" t="s">
        <v>26</v>
      </c>
      <c r="Q1399" t="s">
        <v>364</v>
      </c>
    </row>
    <row r="1400" spans="1:17" x14ac:dyDescent="0.3">
      <c r="A1400" t="s">
        <v>13</v>
      </c>
      <c r="B1400" t="s">
        <v>2114</v>
      </c>
      <c r="C1400" t="s">
        <v>33</v>
      </c>
      <c r="D1400" t="s">
        <v>1141</v>
      </c>
      <c r="E1400">
        <v>9</v>
      </c>
      <c r="F1400" t="str">
        <f>IF(petrolpump_jbp_data[Quantity]&lt;=6,"Low",  IF(petrolpump_jbp_data[Quantity]&gt;=16,"High","Intermediate"))</f>
        <v>Intermediate</v>
      </c>
      <c r="G1400">
        <v>79000</v>
      </c>
      <c r="H1400">
        <v>711000</v>
      </c>
      <c r="I1400" t="s">
        <v>2865</v>
      </c>
      <c r="J1400" t="s">
        <v>62</v>
      </c>
      <c r="K1400" t="str">
        <f t="shared" si="63"/>
        <v>May-2025</v>
      </c>
      <c r="L1400" t="s">
        <v>13</v>
      </c>
      <c r="M1400">
        <f t="shared" si="64"/>
        <v>2</v>
      </c>
      <c r="N1400" t="str">
        <f t="shared" si="65"/>
        <v>Early</v>
      </c>
      <c r="O1400" t="s">
        <v>2866</v>
      </c>
      <c r="P1400" t="s">
        <v>26</v>
      </c>
      <c r="Q1400" t="s">
        <v>371</v>
      </c>
    </row>
    <row r="1401" spans="1:17" x14ac:dyDescent="0.3">
      <c r="A1401" t="s">
        <v>30</v>
      </c>
      <c r="B1401" t="s">
        <v>2114</v>
      </c>
      <c r="C1401" t="s">
        <v>67</v>
      </c>
      <c r="D1401" t="s">
        <v>16</v>
      </c>
      <c r="E1401">
        <v>17</v>
      </c>
      <c r="F1401" t="str">
        <f>IF(petrolpump_jbp_data[Quantity]&lt;=6,"Low",  IF(petrolpump_jbp_data[Quantity]&gt;=16,"High","Intermediate"))</f>
        <v>High</v>
      </c>
      <c r="G1401">
        <v>79000</v>
      </c>
      <c r="H1401">
        <v>1343000</v>
      </c>
      <c r="I1401" t="s">
        <v>2867</v>
      </c>
      <c r="J1401" t="s">
        <v>90</v>
      </c>
      <c r="K1401" t="str">
        <f t="shared" si="63"/>
        <v>May-2025</v>
      </c>
      <c r="L1401" t="s">
        <v>30</v>
      </c>
      <c r="M1401">
        <f t="shared" si="64"/>
        <v>5</v>
      </c>
      <c r="N1401" t="str">
        <f t="shared" si="65"/>
        <v>Delayed</v>
      </c>
      <c r="O1401" t="s">
        <v>2868</v>
      </c>
      <c r="P1401" t="s">
        <v>26</v>
      </c>
      <c r="Q1401" t="s">
        <v>216</v>
      </c>
    </row>
    <row r="1402" spans="1:17" x14ac:dyDescent="0.3">
      <c r="A1402" t="s">
        <v>22</v>
      </c>
      <c r="B1402" t="s">
        <v>2114</v>
      </c>
      <c r="C1402" t="s">
        <v>28</v>
      </c>
      <c r="D1402" t="s">
        <v>16</v>
      </c>
      <c r="E1402">
        <v>11</v>
      </c>
      <c r="F1402" t="str">
        <f>IF(petrolpump_jbp_data[Quantity]&lt;=6,"Low",  IF(petrolpump_jbp_data[Quantity]&gt;=16,"High","Intermediate"))</f>
        <v>Intermediate</v>
      </c>
      <c r="G1402">
        <v>79000</v>
      </c>
      <c r="H1402">
        <v>869000</v>
      </c>
      <c r="I1402" t="s">
        <v>2869</v>
      </c>
      <c r="J1402" t="s">
        <v>40</v>
      </c>
      <c r="K1402" t="str">
        <f t="shared" si="63"/>
        <v>May-2025</v>
      </c>
      <c r="L1402" t="s">
        <v>22</v>
      </c>
      <c r="M1402">
        <f t="shared" si="64"/>
        <v>5</v>
      </c>
      <c r="N1402" t="str">
        <f t="shared" si="65"/>
        <v>Delayed</v>
      </c>
      <c r="O1402" t="s">
        <v>2870</v>
      </c>
      <c r="P1402" t="s">
        <v>20</v>
      </c>
      <c r="Q1402" t="s">
        <v>371</v>
      </c>
    </row>
    <row r="1403" spans="1:17" x14ac:dyDescent="0.3">
      <c r="A1403" t="s">
        <v>40</v>
      </c>
      <c r="B1403" t="s">
        <v>2114</v>
      </c>
      <c r="C1403" t="s">
        <v>15</v>
      </c>
      <c r="D1403" t="s">
        <v>1654</v>
      </c>
      <c r="E1403">
        <v>29</v>
      </c>
      <c r="F1403" t="str">
        <f>IF(petrolpump_jbp_data[Quantity]&lt;=6,"Low",  IF(petrolpump_jbp_data[Quantity]&gt;=16,"High","Intermediate"))</f>
        <v>High</v>
      </c>
      <c r="G1403">
        <v>79000</v>
      </c>
      <c r="H1403">
        <v>2291000</v>
      </c>
      <c r="I1403" t="s">
        <v>2871</v>
      </c>
      <c r="J1403" t="s">
        <v>32</v>
      </c>
      <c r="K1403" t="str">
        <f t="shared" si="63"/>
        <v>May-2025</v>
      </c>
      <c r="L1403" t="s">
        <v>40</v>
      </c>
      <c r="M1403">
        <f t="shared" si="64"/>
        <v>1</v>
      </c>
      <c r="N1403" t="str">
        <f t="shared" si="65"/>
        <v>Early</v>
      </c>
      <c r="O1403" t="s">
        <v>2872</v>
      </c>
      <c r="P1403" t="s">
        <v>26</v>
      </c>
      <c r="Q1403" t="s">
        <v>364</v>
      </c>
    </row>
    <row r="1404" spans="1:17" x14ac:dyDescent="0.3">
      <c r="A1404" t="s">
        <v>112</v>
      </c>
      <c r="B1404" t="s">
        <v>2114</v>
      </c>
      <c r="C1404" t="s">
        <v>46</v>
      </c>
      <c r="D1404" t="s">
        <v>1141</v>
      </c>
      <c r="E1404">
        <v>9</v>
      </c>
      <c r="F1404" t="str">
        <f>IF(petrolpump_jbp_data[Quantity]&lt;=6,"Low",  IF(petrolpump_jbp_data[Quantity]&gt;=16,"High","Intermediate"))</f>
        <v>Intermediate</v>
      </c>
      <c r="G1404">
        <v>79000</v>
      </c>
      <c r="H1404">
        <v>711000</v>
      </c>
      <c r="I1404" t="s">
        <v>2873</v>
      </c>
      <c r="J1404" t="s">
        <v>157</v>
      </c>
      <c r="K1404" t="str">
        <f t="shared" si="63"/>
        <v>April-2025</v>
      </c>
      <c r="L1404" t="s">
        <v>112</v>
      </c>
      <c r="M1404">
        <f t="shared" si="64"/>
        <v>3</v>
      </c>
      <c r="N1404" t="str">
        <f t="shared" si="65"/>
        <v>Early</v>
      </c>
      <c r="O1404" t="s">
        <v>2874</v>
      </c>
      <c r="P1404" t="s">
        <v>20</v>
      </c>
      <c r="Q1404" t="s">
        <v>216</v>
      </c>
    </row>
    <row r="1405" spans="1:17" x14ac:dyDescent="0.3">
      <c r="A1405" t="s">
        <v>96</v>
      </c>
      <c r="B1405" t="s">
        <v>2114</v>
      </c>
      <c r="C1405" t="s">
        <v>94</v>
      </c>
      <c r="D1405" t="s">
        <v>16</v>
      </c>
      <c r="E1405">
        <v>28</v>
      </c>
      <c r="F1405" t="str">
        <f>IF(petrolpump_jbp_data[Quantity]&lt;=6,"Low",  IF(petrolpump_jbp_data[Quantity]&gt;=16,"High","Intermediate"))</f>
        <v>High</v>
      </c>
      <c r="G1405">
        <v>79000</v>
      </c>
      <c r="H1405">
        <v>2212000</v>
      </c>
      <c r="I1405" t="s">
        <v>2875</v>
      </c>
      <c r="J1405" t="s">
        <v>45</v>
      </c>
      <c r="K1405" t="str">
        <f t="shared" si="63"/>
        <v>May-2025</v>
      </c>
      <c r="L1405" t="s">
        <v>96</v>
      </c>
      <c r="M1405">
        <f t="shared" si="64"/>
        <v>4</v>
      </c>
      <c r="N1405" t="str">
        <f t="shared" si="65"/>
        <v>Delayed</v>
      </c>
      <c r="O1405" t="s">
        <v>2876</v>
      </c>
      <c r="P1405" t="s">
        <v>20</v>
      </c>
      <c r="Q1405" t="s">
        <v>216</v>
      </c>
    </row>
    <row r="1406" spans="1:17" x14ac:dyDescent="0.3">
      <c r="A1406" t="s">
        <v>13</v>
      </c>
      <c r="B1406" t="s">
        <v>2114</v>
      </c>
      <c r="C1406" t="s">
        <v>46</v>
      </c>
      <c r="D1406" t="s">
        <v>608</v>
      </c>
      <c r="E1406">
        <v>12</v>
      </c>
      <c r="F1406" t="str">
        <f>IF(petrolpump_jbp_data[Quantity]&lt;=6,"Low",  IF(petrolpump_jbp_data[Quantity]&gt;=16,"High","Intermediate"))</f>
        <v>Intermediate</v>
      </c>
      <c r="G1406">
        <v>79000</v>
      </c>
      <c r="H1406">
        <v>948000</v>
      </c>
      <c r="I1406" t="s">
        <v>2877</v>
      </c>
      <c r="J1406" t="s">
        <v>62</v>
      </c>
      <c r="K1406" t="str">
        <f t="shared" si="63"/>
        <v>May-2025</v>
      </c>
      <c r="L1406" t="s">
        <v>13</v>
      </c>
      <c r="M1406">
        <f t="shared" si="64"/>
        <v>2</v>
      </c>
      <c r="N1406" t="str">
        <f t="shared" si="65"/>
        <v>Early</v>
      </c>
      <c r="O1406" t="s">
        <v>2878</v>
      </c>
      <c r="P1406" t="s">
        <v>20</v>
      </c>
      <c r="Q1406" t="s">
        <v>364</v>
      </c>
    </row>
    <row r="1407" spans="1:17" x14ac:dyDescent="0.3">
      <c r="A1407" t="s">
        <v>30</v>
      </c>
      <c r="B1407" t="s">
        <v>2114</v>
      </c>
      <c r="C1407" t="s">
        <v>94</v>
      </c>
      <c r="D1407" t="s">
        <v>608</v>
      </c>
      <c r="E1407">
        <v>9</v>
      </c>
      <c r="F1407" t="str">
        <f>IF(petrolpump_jbp_data[Quantity]&lt;=6,"Low",  IF(petrolpump_jbp_data[Quantity]&gt;=16,"High","Intermediate"))</f>
        <v>Intermediate</v>
      </c>
      <c r="G1407">
        <v>79000</v>
      </c>
      <c r="H1407">
        <v>711000</v>
      </c>
      <c r="I1407" t="s">
        <v>2879</v>
      </c>
      <c r="J1407" t="s">
        <v>90</v>
      </c>
      <c r="K1407" t="str">
        <f t="shared" si="63"/>
        <v>May-2025</v>
      </c>
      <c r="L1407" t="s">
        <v>30</v>
      </c>
      <c r="M1407">
        <f t="shared" si="64"/>
        <v>5</v>
      </c>
      <c r="N1407" t="str">
        <f t="shared" si="65"/>
        <v>Delayed</v>
      </c>
      <c r="O1407" t="s">
        <v>2880</v>
      </c>
      <c r="P1407" t="s">
        <v>20</v>
      </c>
      <c r="Q1407" t="s">
        <v>364</v>
      </c>
    </row>
    <row r="1408" spans="1:17" x14ac:dyDescent="0.3">
      <c r="A1408" t="s">
        <v>60</v>
      </c>
      <c r="B1408" t="s">
        <v>2114</v>
      </c>
      <c r="C1408" t="s">
        <v>28</v>
      </c>
      <c r="D1408" t="s">
        <v>16</v>
      </c>
      <c r="E1408">
        <v>23</v>
      </c>
      <c r="F1408" t="str">
        <f>IF(petrolpump_jbp_data[Quantity]&lt;=6,"Low",  IF(petrolpump_jbp_data[Quantity]&gt;=16,"High","Intermediate"))</f>
        <v>High</v>
      </c>
      <c r="G1408">
        <v>79000</v>
      </c>
      <c r="H1408">
        <v>1817000</v>
      </c>
      <c r="I1408" t="s">
        <v>2881</v>
      </c>
      <c r="J1408" t="s">
        <v>22</v>
      </c>
      <c r="K1408" t="str">
        <f t="shared" si="63"/>
        <v>May-2025</v>
      </c>
      <c r="L1408" t="s">
        <v>60</v>
      </c>
      <c r="M1408">
        <f t="shared" si="64"/>
        <v>3</v>
      </c>
      <c r="N1408" t="str">
        <f t="shared" si="65"/>
        <v>Early</v>
      </c>
      <c r="O1408" t="s">
        <v>2882</v>
      </c>
      <c r="P1408" t="s">
        <v>26</v>
      </c>
      <c r="Q1408" t="s">
        <v>364</v>
      </c>
    </row>
    <row r="1409" spans="1:17" x14ac:dyDescent="0.3">
      <c r="A1409" t="s">
        <v>24</v>
      </c>
      <c r="B1409" t="s">
        <v>2114</v>
      </c>
      <c r="C1409" t="s">
        <v>28</v>
      </c>
      <c r="D1409" t="s">
        <v>608</v>
      </c>
      <c r="E1409">
        <v>19</v>
      </c>
      <c r="F1409" t="str">
        <f>IF(petrolpump_jbp_data[Quantity]&lt;=6,"Low",  IF(petrolpump_jbp_data[Quantity]&gt;=16,"High","Intermediate"))</f>
        <v>High</v>
      </c>
      <c r="G1409">
        <v>79000</v>
      </c>
      <c r="H1409">
        <v>1501000</v>
      </c>
      <c r="I1409" t="s">
        <v>2883</v>
      </c>
      <c r="J1409" t="s">
        <v>43</v>
      </c>
      <c r="K1409" t="str">
        <f t="shared" si="63"/>
        <v>May-2025</v>
      </c>
      <c r="L1409" t="s">
        <v>24</v>
      </c>
      <c r="M1409">
        <f t="shared" si="64"/>
        <v>5</v>
      </c>
      <c r="N1409" t="str">
        <f t="shared" si="65"/>
        <v>Delayed</v>
      </c>
      <c r="O1409" t="s">
        <v>2884</v>
      </c>
      <c r="P1409" t="s">
        <v>20</v>
      </c>
      <c r="Q1409" t="s">
        <v>216</v>
      </c>
    </row>
    <row r="1410" spans="1:17" x14ac:dyDescent="0.3">
      <c r="A1410" t="s">
        <v>43</v>
      </c>
      <c r="B1410" t="s">
        <v>2114</v>
      </c>
      <c r="C1410" t="s">
        <v>67</v>
      </c>
      <c r="D1410" t="s">
        <v>608</v>
      </c>
      <c r="E1410">
        <v>24</v>
      </c>
      <c r="F1410" t="str">
        <f>IF(petrolpump_jbp_data[Quantity]&lt;=6,"Low",  IF(petrolpump_jbp_data[Quantity]&gt;=16,"High","Intermediate"))</f>
        <v>High</v>
      </c>
      <c r="G1410">
        <v>79000</v>
      </c>
      <c r="H1410">
        <v>1896000</v>
      </c>
      <c r="I1410" t="s">
        <v>2885</v>
      </c>
      <c r="J1410" t="s">
        <v>51</v>
      </c>
      <c r="K1410" t="str">
        <f t="shared" ref="K1410:K1473" si="66">TEXT(J:J,"mmmm-yyyy")</f>
        <v>May-2025</v>
      </c>
      <c r="L1410" t="s">
        <v>43</v>
      </c>
      <c r="M1410">
        <f t="shared" ref="M1410:M1473" si="67">DATEDIF(J1410,L1410, "d")</f>
        <v>4</v>
      </c>
      <c r="N1410" t="str">
        <f t="shared" ref="N1410:N1473" si="68">IF(DATEDIF(J1410,L1410,"d")&gt;3,"Delayed","Early")</f>
        <v>Delayed</v>
      </c>
      <c r="O1410" t="s">
        <v>2886</v>
      </c>
      <c r="P1410" t="s">
        <v>26</v>
      </c>
      <c r="Q1410" t="s">
        <v>216</v>
      </c>
    </row>
    <row r="1411" spans="1:17" x14ac:dyDescent="0.3">
      <c r="A1411" t="s">
        <v>179</v>
      </c>
      <c r="B1411" t="s">
        <v>2114</v>
      </c>
      <c r="C1411" t="s">
        <v>33</v>
      </c>
      <c r="D1411" t="s">
        <v>16</v>
      </c>
      <c r="E1411">
        <v>16</v>
      </c>
      <c r="F1411" t="str">
        <f>IF(petrolpump_jbp_data[Quantity]&lt;=6,"Low",  IF(petrolpump_jbp_data[Quantity]&gt;=16,"High","Intermediate"))</f>
        <v>High</v>
      </c>
      <c r="G1411">
        <v>79000</v>
      </c>
      <c r="H1411">
        <v>1264000</v>
      </c>
      <c r="I1411" t="s">
        <v>2887</v>
      </c>
      <c r="J1411" t="s">
        <v>62</v>
      </c>
      <c r="K1411" t="str">
        <f t="shared" si="66"/>
        <v>May-2025</v>
      </c>
      <c r="L1411" t="s">
        <v>179</v>
      </c>
      <c r="M1411">
        <f t="shared" si="67"/>
        <v>3</v>
      </c>
      <c r="N1411" t="str">
        <f t="shared" si="68"/>
        <v>Early</v>
      </c>
      <c r="O1411" t="s">
        <v>2888</v>
      </c>
      <c r="P1411" t="s">
        <v>26</v>
      </c>
      <c r="Q1411" t="s">
        <v>371</v>
      </c>
    </row>
    <row r="1412" spans="1:17" x14ac:dyDescent="0.3">
      <c r="A1412" t="s">
        <v>60</v>
      </c>
      <c r="B1412" t="s">
        <v>2114</v>
      </c>
      <c r="C1412" t="s">
        <v>41</v>
      </c>
      <c r="D1412" t="s">
        <v>16</v>
      </c>
      <c r="E1412">
        <v>6</v>
      </c>
      <c r="F1412" t="str">
        <f>IF(petrolpump_jbp_data[Quantity]&lt;=6,"Low",  IF(petrolpump_jbp_data[Quantity]&gt;=16,"High","Intermediate"))</f>
        <v>Low</v>
      </c>
      <c r="G1412">
        <v>79000</v>
      </c>
      <c r="H1412">
        <v>474000</v>
      </c>
      <c r="I1412" t="s">
        <v>2889</v>
      </c>
      <c r="J1412" t="s">
        <v>13</v>
      </c>
      <c r="K1412" t="str">
        <f t="shared" si="66"/>
        <v>May-2025</v>
      </c>
      <c r="L1412" t="s">
        <v>60</v>
      </c>
      <c r="M1412">
        <f t="shared" si="67"/>
        <v>2</v>
      </c>
      <c r="N1412" t="str">
        <f t="shared" si="68"/>
        <v>Early</v>
      </c>
      <c r="O1412" t="s">
        <v>2890</v>
      </c>
      <c r="P1412" t="s">
        <v>26</v>
      </c>
      <c r="Q1412" t="s">
        <v>364</v>
      </c>
    </row>
    <row r="1413" spans="1:17" x14ac:dyDescent="0.3">
      <c r="A1413" t="s">
        <v>18</v>
      </c>
      <c r="B1413" t="s">
        <v>2114</v>
      </c>
      <c r="C1413" t="s">
        <v>15</v>
      </c>
      <c r="D1413" t="s">
        <v>16</v>
      </c>
      <c r="E1413">
        <v>25</v>
      </c>
      <c r="F1413" t="str">
        <f>IF(petrolpump_jbp_data[Quantity]&lt;=6,"Low",  IF(petrolpump_jbp_data[Quantity]&gt;=16,"High","Intermediate"))</f>
        <v>High</v>
      </c>
      <c r="G1413">
        <v>79000</v>
      </c>
      <c r="H1413">
        <v>1975000</v>
      </c>
      <c r="I1413" t="s">
        <v>2891</v>
      </c>
      <c r="J1413" t="s">
        <v>43</v>
      </c>
      <c r="K1413" t="str">
        <f t="shared" si="66"/>
        <v>May-2025</v>
      </c>
      <c r="L1413" t="s">
        <v>18</v>
      </c>
      <c r="M1413">
        <f t="shared" si="67"/>
        <v>3</v>
      </c>
      <c r="N1413" t="str">
        <f t="shared" si="68"/>
        <v>Early</v>
      </c>
      <c r="O1413" t="s">
        <v>2892</v>
      </c>
      <c r="P1413" t="s">
        <v>20</v>
      </c>
      <c r="Q1413" t="s">
        <v>364</v>
      </c>
    </row>
    <row r="1414" spans="1:17" x14ac:dyDescent="0.3">
      <c r="A1414" t="s">
        <v>48</v>
      </c>
      <c r="B1414" t="s">
        <v>2114</v>
      </c>
      <c r="C1414" t="s">
        <v>33</v>
      </c>
      <c r="D1414" t="s">
        <v>16</v>
      </c>
      <c r="E1414">
        <v>22</v>
      </c>
      <c r="F1414" t="str">
        <f>IF(petrolpump_jbp_data[Quantity]&lt;=6,"Low",  IF(petrolpump_jbp_data[Quantity]&gt;=16,"High","Intermediate"))</f>
        <v>High</v>
      </c>
      <c r="G1414">
        <v>79000</v>
      </c>
      <c r="H1414">
        <v>1738000</v>
      </c>
      <c r="I1414" t="s">
        <v>2893</v>
      </c>
      <c r="J1414" t="s">
        <v>30</v>
      </c>
      <c r="K1414" t="str">
        <f t="shared" si="66"/>
        <v>May-2025</v>
      </c>
      <c r="L1414" t="s">
        <v>48</v>
      </c>
      <c r="M1414">
        <f t="shared" si="67"/>
        <v>3</v>
      </c>
      <c r="N1414" t="str">
        <f t="shared" si="68"/>
        <v>Early</v>
      </c>
      <c r="O1414" t="s">
        <v>2894</v>
      </c>
      <c r="P1414" t="s">
        <v>20</v>
      </c>
      <c r="Q1414" t="s">
        <v>216</v>
      </c>
    </row>
    <row r="1415" spans="1:17" x14ac:dyDescent="0.3">
      <c r="A1415" t="s">
        <v>60</v>
      </c>
      <c r="B1415" t="s">
        <v>2114</v>
      </c>
      <c r="C1415" t="s">
        <v>46</v>
      </c>
      <c r="D1415" t="s">
        <v>1654</v>
      </c>
      <c r="E1415">
        <v>25</v>
      </c>
      <c r="F1415" t="str">
        <f>IF(petrolpump_jbp_data[Quantity]&lt;=6,"Low",  IF(petrolpump_jbp_data[Quantity]&gt;=16,"High","Intermediate"))</f>
        <v>High</v>
      </c>
      <c r="G1415">
        <v>79000</v>
      </c>
      <c r="H1415">
        <v>1975000</v>
      </c>
      <c r="I1415" t="s">
        <v>2895</v>
      </c>
      <c r="J1415" t="s">
        <v>22</v>
      </c>
      <c r="K1415" t="str">
        <f t="shared" si="66"/>
        <v>May-2025</v>
      </c>
      <c r="L1415" t="s">
        <v>60</v>
      </c>
      <c r="M1415">
        <f t="shared" si="67"/>
        <v>3</v>
      </c>
      <c r="N1415" t="str">
        <f t="shared" si="68"/>
        <v>Early</v>
      </c>
      <c r="O1415" t="s">
        <v>2896</v>
      </c>
      <c r="P1415" t="s">
        <v>20</v>
      </c>
      <c r="Q1415" t="s">
        <v>364</v>
      </c>
    </row>
    <row r="1416" spans="1:17" x14ac:dyDescent="0.3">
      <c r="A1416" t="s">
        <v>48</v>
      </c>
      <c r="B1416" t="s">
        <v>2114</v>
      </c>
      <c r="C1416" t="s">
        <v>41</v>
      </c>
      <c r="D1416" t="s">
        <v>1654</v>
      </c>
      <c r="E1416">
        <v>27</v>
      </c>
      <c r="F1416" t="str">
        <f>IF(petrolpump_jbp_data[Quantity]&lt;=6,"Low",  IF(petrolpump_jbp_data[Quantity]&gt;=16,"High","Intermediate"))</f>
        <v>High</v>
      </c>
      <c r="G1416">
        <v>79000</v>
      </c>
      <c r="H1416">
        <v>2133000</v>
      </c>
      <c r="I1416" t="s">
        <v>2897</v>
      </c>
      <c r="J1416" t="s">
        <v>84</v>
      </c>
      <c r="K1416" t="str">
        <f t="shared" si="66"/>
        <v>May-2025</v>
      </c>
      <c r="L1416" t="s">
        <v>48</v>
      </c>
      <c r="M1416">
        <f t="shared" si="67"/>
        <v>2</v>
      </c>
      <c r="N1416" t="str">
        <f t="shared" si="68"/>
        <v>Early</v>
      </c>
      <c r="O1416" t="s">
        <v>2898</v>
      </c>
      <c r="P1416" t="s">
        <v>26</v>
      </c>
      <c r="Q1416" t="s">
        <v>216</v>
      </c>
    </row>
    <row r="1417" spans="1:17" x14ac:dyDescent="0.3">
      <c r="A1417" t="s">
        <v>40</v>
      </c>
      <c r="B1417" t="s">
        <v>2114</v>
      </c>
      <c r="C1417" t="s">
        <v>28</v>
      </c>
      <c r="D1417" t="s">
        <v>608</v>
      </c>
      <c r="E1417">
        <v>28</v>
      </c>
      <c r="F1417" t="str">
        <f>IF(petrolpump_jbp_data[Quantity]&lt;=6,"Low",  IF(petrolpump_jbp_data[Quantity]&gt;=16,"High","Intermediate"))</f>
        <v>High</v>
      </c>
      <c r="G1417">
        <v>79000</v>
      </c>
      <c r="H1417">
        <v>2212000</v>
      </c>
      <c r="I1417" t="s">
        <v>2899</v>
      </c>
      <c r="J1417" t="s">
        <v>65</v>
      </c>
      <c r="K1417" t="str">
        <f t="shared" si="66"/>
        <v>May-2025</v>
      </c>
      <c r="L1417" t="s">
        <v>40</v>
      </c>
      <c r="M1417">
        <f t="shared" si="67"/>
        <v>3</v>
      </c>
      <c r="N1417" t="str">
        <f t="shared" si="68"/>
        <v>Early</v>
      </c>
      <c r="O1417" t="s">
        <v>2900</v>
      </c>
      <c r="P1417" t="s">
        <v>20</v>
      </c>
      <c r="Q1417" t="s">
        <v>364</v>
      </c>
    </row>
    <row r="1418" spans="1:17" x14ac:dyDescent="0.3">
      <c r="A1418" t="s">
        <v>62</v>
      </c>
      <c r="B1418" t="s">
        <v>2114</v>
      </c>
      <c r="C1418" t="s">
        <v>78</v>
      </c>
      <c r="D1418" t="s">
        <v>608</v>
      </c>
      <c r="E1418">
        <v>22</v>
      </c>
      <c r="F1418" t="str">
        <f>IF(petrolpump_jbp_data[Quantity]&lt;=6,"Low",  IF(petrolpump_jbp_data[Quantity]&gt;=16,"High","Intermediate"))</f>
        <v>High</v>
      </c>
      <c r="G1418">
        <v>79000</v>
      </c>
      <c r="H1418">
        <v>1738000</v>
      </c>
      <c r="I1418" t="s">
        <v>2901</v>
      </c>
      <c r="J1418" t="s">
        <v>32</v>
      </c>
      <c r="K1418" t="str">
        <f t="shared" si="66"/>
        <v>May-2025</v>
      </c>
      <c r="L1418" t="s">
        <v>62</v>
      </c>
      <c r="M1418">
        <f t="shared" si="67"/>
        <v>5</v>
      </c>
      <c r="N1418" t="str">
        <f t="shared" si="68"/>
        <v>Delayed</v>
      </c>
      <c r="O1418" t="s">
        <v>2902</v>
      </c>
      <c r="P1418" t="s">
        <v>26</v>
      </c>
      <c r="Q1418" t="s">
        <v>364</v>
      </c>
    </row>
    <row r="1419" spans="1:17" x14ac:dyDescent="0.3">
      <c r="A1419" t="s">
        <v>37</v>
      </c>
      <c r="B1419" t="s">
        <v>2114</v>
      </c>
      <c r="C1419" t="s">
        <v>33</v>
      </c>
      <c r="D1419" t="s">
        <v>16</v>
      </c>
      <c r="E1419">
        <v>22</v>
      </c>
      <c r="F1419" t="str">
        <f>IF(petrolpump_jbp_data[Quantity]&lt;=6,"Low",  IF(petrolpump_jbp_data[Quantity]&gt;=16,"High","Intermediate"))</f>
        <v>High</v>
      </c>
      <c r="G1419">
        <v>79000</v>
      </c>
      <c r="H1419">
        <v>1738000</v>
      </c>
      <c r="I1419" t="s">
        <v>2903</v>
      </c>
      <c r="J1419" t="s">
        <v>58</v>
      </c>
      <c r="K1419" t="str">
        <f t="shared" si="66"/>
        <v>May-2025</v>
      </c>
      <c r="L1419" t="s">
        <v>37</v>
      </c>
      <c r="M1419">
        <f t="shared" si="67"/>
        <v>3</v>
      </c>
      <c r="N1419" t="str">
        <f t="shared" si="68"/>
        <v>Early</v>
      </c>
      <c r="O1419" t="s">
        <v>2904</v>
      </c>
      <c r="P1419" t="s">
        <v>20</v>
      </c>
      <c r="Q1419" t="s">
        <v>216</v>
      </c>
    </row>
    <row r="1420" spans="1:17" x14ac:dyDescent="0.3">
      <c r="A1420" t="s">
        <v>62</v>
      </c>
      <c r="B1420" t="s">
        <v>2114</v>
      </c>
      <c r="C1420" t="s">
        <v>33</v>
      </c>
      <c r="D1420" t="s">
        <v>1654</v>
      </c>
      <c r="E1420">
        <v>28</v>
      </c>
      <c r="F1420" t="str">
        <f>IF(petrolpump_jbp_data[Quantity]&lt;=6,"Low",  IF(petrolpump_jbp_data[Quantity]&gt;=16,"High","Intermediate"))</f>
        <v>High</v>
      </c>
      <c r="G1420">
        <v>79000</v>
      </c>
      <c r="H1420">
        <v>2212000</v>
      </c>
      <c r="I1420" t="s">
        <v>2905</v>
      </c>
      <c r="J1420" t="s">
        <v>40</v>
      </c>
      <c r="K1420" t="str">
        <f t="shared" si="66"/>
        <v>May-2025</v>
      </c>
      <c r="L1420" t="s">
        <v>62</v>
      </c>
      <c r="M1420">
        <f t="shared" si="67"/>
        <v>4</v>
      </c>
      <c r="N1420" t="str">
        <f t="shared" si="68"/>
        <v>Delayed</v>
      </c>
      <c r="O1420" t="s">
        <v>2906</v>
      </c>
      <c r="P1420" t="s">
        <v>20</v>
      </c>
      <c r="Q1420" t="s">
        <v>216</v>
      </c>
    </row>
    <row r="1421" spans="1:17" x14ac:dyDescent="0.3">
      <c r="A1421" t="s">
        <v>62</v>
      </c>
      <c r="B1421" t="s">
        <v>2114</v>
      </c>
      <c r="C1421" t="s">
        <v>94</v>
      </c>
      <c r="D1421" t="s">
        <v>16</v>
      </c>
      <c r="E1421">
        <v>16</v>
      </c>
      <c r="F1421" t="str">
        <f>IF(petrolpump_jbp_data[Quantity]&lt;=6,"Low",  IF(petrolpump_jbp_data[Quantity]&gt;=16,"High","Intermediate"))</f>
        <v>High</v>
      </c>
      <c r="G1421">
        <v>79000</v>
      </c>
      <c r="H1421">
        <v>1264000</v>
      </c>
      <c r="I1421" t="s">
        <v>2907</v>
      </c>
      <c r="J1421" t="s">
        <v>70</v>
      </c>
      <c r="K1421" t="str">
        <f t="shared" si="66"/>
        <v>May-2025</v>
      </c>
      <c r="L1421" t="s">
        <v>62</v>
      </c>
      <c r="M1421">
        <f t="shared" si="67"/>
        <v>2</v>
      </c>
      <c r="N1421" t="str">
        <f t="shared" si="68"/>
        <v>Early</v>
      </c>
      <c r="O1421" t="s">
        <v>2908</v>
      </c>
      <c r="P1421" t="s">
        <v>26</v>
      </c>
      <c r="Q1421" t="s">
        <v>21</v>
      </c>
    </row>
    <row r="1422" spans="1:17" x14ac:dyDescent="0.3">
      <c r="A1422" t="s">
        <v>22</v>
      </c>
      <c r="B1422" t="s">
        <v>2114</v>
      </c>
      <c r="C1422" t="s">
        <v>78</v>
      </c>
      <c r="D1422" t="s">
        <v>16</v>
      </c>
      <c r="E1422">
        <v>13</v>
      </c>
      <c r="F1422" t="str">
        <f>IF(petrolpump_jbp_data[Quantity]&lt;=6,"Low",  IF(petrolpump_jbp_data[Quantity]&gt;=16,"High","Intermediate"))</f>
        <v>Intermediate</v>
      </c>
      <c r="G1422">
        <v>79000</v>
      </c>
      <c r="H1422">
        <v>1027000</v>
      </c>
      <c r="I1422" t="s">
        <v>2909</v>
      </c>
      <c r="J1422" t="s">
        <v>24</v>
      </c>
      <c r="K1422" t="str">
        <f t="shared" si="66"/>
        <v>May-2025</v>
      </c>
      <c r="L1422" t="s">
        <v>22</v>
      </c>
      <c r="M1422">
        <f t="shared" si="67"/>
        <v>2</v>
      </c>
      <c r="N1422" t="str">
        <f t="shared" si="68"/>
        <v>Early</v>
      </c>
      <c r="O1422" t="s">
        <v>2910</v>
      </c>
      <c r="P1422" t="s">
        <v>26</v>
      </c>
      <c r="Q1422" t="s">
        <v>21</v>
      </c>
    </row>
    <row r="1423" spans="1:17" x14ac:dyDescent="0.3">
      <c r="A1423" t="s">
        <v>60</v>
      </c>
      <c r="B1423" t="s">
        <v>2114</v>
      </c>
      <c r="C1423" t="s">
        <v>28</v>
      </c>
      <c r="D1423" t="s">
        <v>1654</v>
      </c>
      <c r="E1423">
        <v>25</v>
      </c>
      <c r="F1423" t="str">
        <f>IF(petrolpump_jbp_data[Quantity]&lt;=6,"Low",  IF(petrolpump_jbp_data[Quantity]&gt;=16,"High","Intermediate"))</f>
        <v>High</v>
      </c>
      <c r="G1423">
        <v>79000</v>
      </c>
      <c r="H1423">
        <v>1975000</v>
      </c>
      <c r="I1423" t="s">
        <v>2911</v>
      </c>
      <c r="J1423" t="s">
        <v>24</v>
      </c>
      <c r="K1423" t="str">
        <f t="shared" si="66"/>
        <v>May-2025</v>
      </c>
      <c r="L1423" t="s">
        <v>60</v>
      </c>
      <c r="M1423">
        <f t="shared" si="67"/>
        <v>5</v>
      </c>
      <c r="N1423" t="str">
        <f t="shared" si="68"/>
        <v>Delayed</v>
      </c>
      <c r="O1423" t="s">
        <v>2912</v>
      </c>
      <c r="P1423" t="s">
        <v>26</v>
      </c>
      <c r="Q1423" t="s">
        <v>21</v>
      </c>
    </row>
    <row r="1424" spans="1:17" x14ac:dyDescent="0.3">
      <c r="A1424" t="s">
        <v>132</v>
      </c>
      <c r="B1424" t="s">
        <v>2114</v>
      </c>
      <c r="C1424" t="s">
        <v>67</v>
      </c>
      <c r="D1424" t="s">
        <v>16</v>
      </c>
      <c r="E1424">
        <v>30</v>
      </c>
      <c r="F1424" t="str">
        <f>IF(petrolpump_jbp_data[Quantity]&lt;=6,"Low",  IF(petrolpump_jbp_data[Quantity]&gt;=16,"High","Intermediate"))</f>
        <v>High</v>
      </c>
      <c r="G1424">
        <v>79000</v>
      </c>
      <c r="H1424">
        <v>2370000</v>
      </c>
      <c r="I1424" t="s">
        <v>2913</v>
      </c>
      <c r="J1424" t="s">
        <v>45</v>
      </c>
      <c r="K1424" t="str">
        <f t="shared" si="66"/>
        <v>May-2025</v>
      </c>
      <c r="L1424" t="s">
        <v>132</v>
      </c>
      <c r="M1424">
        <f t="shared" si="67"/>
        <v>3</v>
      </c>
      <c r="N1424" t="str">
        <f t="shared" si="68"/>
        <v>Early</v>
      </c>
      <c r="O1424" t="s">
        <v>2914</v>
      </c>
      <c r="P1424" t="s">
        <v>20</v>
      </c>
      <c r="Q1424" t="s">
        <v>21</v>
      </c>
    </row>
    <row r="1425" spans="1:17" x14ac:dyDescent="0.3">
      <c r="A1425" t="s">
        <v>90</v>
      </c>
      <c r="B1425" t="s">
        <v>2114</v>
      </c>
      <c r="C1425" t="s">
        <v>41</v>
      </c>
      <c r="D1425" t="s">
        <v>16</v>
      </c>
      <c r="E1425">
        <v>9</v>
      </c>
      <c r="F1425" t="str">
        <f>IF(petrolpump_jbp_data[Quantity]&lt;=6,"Low",  IF(petrolpump_jbp_data[Quantity]&gt;=16,"High","Intermediate"))</f>
        <v>Intermediate</v>
      </c>
      <c r="G1425">
        <v>79000</v>
      </c>
      <c r="H1425">
        <v>711000</v>
      </c>
      <c r="I1425" t="s">
        <v>2915</v>
      </c>
      <c r="J1425" t="s">
        <v>92</v>
      </c>
      <c r="K1425" t="str">
        <f t="shared" si="66"/>
        <v>April-2025</v>
      </c>
      <c r="L1425" t="s">
        <v>90</v>
      </c>
      <c r="M1425">
        <f t="shared" si="67"/>
        <v>4</v>
      </c>
      <c r="N1425" t="str">
        <f t="shared" si="68"/>
        <v>Delayed</v>
      </c>
      <c r="O1425" t="s">
        <v>2916</v>
      </c>
      <c r="P1425" t="s">
        <v>20</v>
      </c>
      <c r="Q1425" t="s">
        <v>21</v>
      </c>
    </row>
    <row r="1426" spans="1:17" x14ac:dyDescent="0.3">
      <c r="A1426" t="s">
        <v>24</v>
      </c>
      <c r="B1426" t="s">
        <v>2114</v>
      </c>
      <c r="C1426" t="s">
        <v>78</v>
      </c>
      <c r="D1426" t="s">
        <v>1654</v>
      </c>
      <c r="E1426">
        <v>9</v>
      </c>
      <c r="F1426" t="str">
        <f>IF(petrolpump_jbp_data[Quantity]&lt;=6,"Low",  IF(petrolpump_jbp_data[Quantity]&gt;=16,"High","Intermediate"))</f>
        <v>Intermediate</v>
      </c>
      <c r="G1426">
        <v>79000</v>
      </c>
      <c r="H1426">
        <v>711000</v>
      </c>
      <c r="I1426" t="s">
        <v>2917</v>
      </c>
      <c r="J1426" t="s">
        <v>32</v>
      </c>
      <c r="K1426" t="str">
        <f t="shared" si="66"/>
        <v>May-2025</v>
      </c>
      <c r="L1426" t="s">
        <v>24</v>
      </c>
      <c r="M1426">
        <f t="shared" si="67"/>
        <v>4</v>
      </c>
      <c r="N1426" t="str">
        <f t="shared" si="68"/>
        <v>Delayed</v>
      </c>
      <c r="O1426" t="s">
        <v>2918</v>
      </c>
      <c r="P1426" t="s">
        <v>26</v>
      </c>
      <c r="Q1426" t="s">
        <v>21</v>
      </c>
    </row>
    <row r="1427" spans="1:17" x14ac:dyDescent="0.3">
      <c r="A1427" t="s">
        <v>30</v>
      </c>
      <c r="B1427" t="s">
        <v>2114</v>
      </c>
      <c r="C1427" t="s">
        <v>46</v>
      </c>
      <c r="D1427" t="s">
        <v>1141</v>
      </c>
      <c r="E1427">
        <v>24</v>
      </c>
      <c r="F1427" t="str">
        <f>IF(petrolpump_jbp_data[Quantity]&lt;=6,"Low",  IF(petrolpump_jbp_data[Quantity]&gt;=16,"High","Intermediate"))</f>
        <v>High</v>
      </c>
      <c r="G1427">
        <v>79000</v>
      </c>
      <c r="H1427">
        <v>1896000</v>
      </c>
      <c r="I1427" t="s">
        <v>2919</v>
      </c>
      <c r="J1427" t="s">
        <v>98</v>
      </c>
      <c r="K1427" t="str">
        <f t="shared" si="66"/>
        <v>May-2025</v>
      </c>
      <c r="L1427" t="s">
        <v>30</v>
      </c>
      <c r="M1427">
        <f t="shared" si="67"/>
        <v>4</v>
      </c>
      <c r="N1427" t="str">
        <f t="shared" si="68"/>
        <v>Delayed</v>
      </c>
      <c r="O1427" t="s">
        <v>2920</v>
      </c>
      <c r="P1427" t="s">
        <v>20</v>
      </c>
      <c r="Q1427" t="s">
        <v>21</v>
      </c>
    </row>
    <row r="1428" spans="1:17" x14ac:dyDescent="0.3">
      <c r="A1428" t="s">
        <v>96</v>
      </c>
      <c r="B1428" t="s">
        <v>2114</v>
      </c>
      <c r="C1428" t="s">
        <v>33</v>
      </c>
      <c r="D1428" t="s">
        <v>1654</v>
      </c>
      <c r="E1428">
        <v>25</v>
      </c>
      <c r="F1428" t="str">
        <f>IF(petrolpump_jbp_data[Quantity]&lt;=6,"Low",  IF(petrolpump_jbp_data[Quantity]&gt;=16,"High","Intermediate"))</f>
        <v>High</v>
      </c>
      <c r="G1428">
        <v>79000</v>
      </c>
      <c r="H1428">
        <v>1975000</v>
      </c>
      <c r="I1428" t="s">
        <v>2921</v>
      </c>
      <c r="J1428" t="s">
        <v>45</v>
      </c>
      <c r="K1428" t="str">
        <f t="shared" si="66"/>
        <v>May-2025</v>
      </c>
      <c r="L1428" t="s">
        <v>96</v>
      </c>
      <c r="M1428">
        <f t="shared" si="67"/>
        <v>4</v>
      </c>
      <c r="N1428" t="str">
        <f t="shared" si="68"/>
        <v>Delayed</v>
      </c>
      <c r="O1428" t="s">
        <v>2922</v>
      </c>
      <c r="P1428" t="s">
        <v>20</v>
      </c>
      <c r="Q1428" t="s">
        <v>21</v>
      </c>
    </row>
    <row r="1429" spans="1:17" x14ac:dyDescent="0.3">
      <c r="A1429" t="s">
        <v>110</v>
      </c>
      <c r="B1429" t="s">
        <v>2114</v>
      </c>
      <c r="C1429" t="s">
        <v>15</v>
      </c>
      <c r="D1429" t="s">
        <v>16</v>
      </c>
      <c r="E1429">
        <v>9</v>
      </c>
      <c r="F1429" t="str">
        <f>IF(petrolpump_jbp_data[Quantity]&lt;=6,"Low",  IF(petrolpump_jbp_data[Quantity]&gt;=16,"High","Intermediate"))</f>
        <v>Intermediate</v>
      </c>
      <c r="G1429">
        <v>79000</v>
      </c>
      <c r="H1429">
        <v>711000</v>
      </c>
      <c r="I1429" t="s">
        <v>2923</v>
      </c>
      <c r="J1429" t="s">
        <v>112</v>
      </c>
      <c r="K1429" t="str">
        <f t="shared" si="66"/>
        <v>May-2025</v>
      </c>
      <c r="L1429" t="s">
        <v>110</v>
      </c>
      <c r="M1429">
        <f t="shared" si="67"/>
        <v>5</v>
      </c>
      <c r="N1429" t="str">
        <f t="shared" si="68"/>
        <v>Delayed</v>
      </c>
      <c r="O1429" t="s">
        <v>2924</v>
      </c>
      <c r="P1429" t="s">
        <v>26</v>
      </c>
      <c r="Q1429" t="s">
        <v>21</v>
      </c>
    </row>
    <row r="1430" spans="1:17" x14ac:dyDescent="0.3">
      <c r="A1430" t="s">
        <v>62</v>
      </c>
      <c r="B1430" t="s">
        <v>2114</v>
      </c>
      <c r="C1430" t="s">
        <v>28</v>
      </c>
      <c r="D1430" t="s">
        <v>608</v>
      </c>
      <c r="E1430">
        <v>29</v>
      </c>
      <c r="F1430" t="str">
        <f>IF(petrolpump_jbp_data[Quantity]&lt;=6,"Low",  IF(petrolpump_jbp_data[Quantity]&gt;=16,"High","Intermediate"))</f>
        <v>High</v>
      </c>
      <c r="G1430">
        <v>79000</v>
      </c>
      <c r="H1430">
        <v>2291000</v>
      </c>
      <c r="I1430" t="s">
        <v>2925</v>
      </c>
      <c r="J1430" t="s">
        <v>40</v>
      </c>
      <c r="K1430" t="str">
        <f t="shared" si="66"/>
        <v>May-2025</v>
      </c>
      <c r="L1430" t="s">
        <v>62</v>
      </c>
      <c r="M1430">
        <f t="shared" si="67"/>
        <v>4</v>
      </c>
      <c r="N1430" t="str">
        <f t="shared" si="68"/>
        <v>Delayed</v>
      </c>
      <c r="O1430" t="s">
        <v>2926</v>
      </c>
      <c r="P1430" t="s">
        <v>20</v>
      </c>
      <c r="Q1430" t="s">
        <v>21</v>
      </c>
    </row>
    <row r="1431" spans="1:17" x14ac:dyDescent="0.3">
      <c r="A1431" t="s">
        <v>132</v>
      </c>
      <c r="B1431" t="s">
        <v>2114</v>
      </c>
      <c r="C1431" t="s">
        <v>15</v>
      </c>
      <c r="D1431" t="s">
        <v>608</v>
      </c>
      <c r="E1431">
        <v>12</v>
      </c>
      <c r="F1431" t="str">
        <f>IF(petrolpump_jbp_data[Quantity]&lt;=6,"Low",  IF(petrolpump_jbp_data[Quantity]&gt;=16,"High","Intermediate"))</f>
        <v>Intermediate</v>
      </c>
      <c r="G1431">
        <v>79000</v>
      </c>
      <c r="H1431">
        <v>948000</v>
      </c>
      <c r="I1431" t="s">
        <v>2927</v>
      </c>
      <c r="J1431" t="s">
        <v>73</v>
      </c>
      <c r="K1431" t="str">
        <f t="shared" si="66"/>
        <v>May-2025</v>
      </c>
      <c r="L1431" t="s">
        <v>132</v>
      </c>
      <c r="M1431">
        <f t="shared" si="67"/>
        <v>1</v>
      </c>
      <c r="N1431" t="str">
        <f t="shared" si="68"/>
        <v>Early</v>
      </c>
      <c r="O1431" t="s">
        <v>2928</v>
      </c>
      <c r="P1431" t="s">
        <v>20</v>
      </c>
      <c r="Q1431" t="s">
        <v>21</v>
      </c>
    </row>
    <row r="1432" spans="1:17" x14ac:dyDescent="0.3">
      <c r="A1432" t="s">
        <v>37</v>
      </c>
      <c r="B1432" t="s">
        <v>2114</v>
      </c>
      <c r="C1432" t="s">
        <v>67</v>
      </c>
      <c r="D1432" t="s">
        <v>1141</v>
      </c>
      <c r="E1432">
        <v>6</v>
      </c>
      <c r="F1432" t="str">
        <f>IF(petrolpump_jbp_data[Quantity]&lt;=6,"Low",  IF(petrolpump_jbp_data[Quantity]&gt;=16,"High","Intermediate"))</f>
        <v>Low</v>
      </c>
      <c r="G1432">
        <v>79000</v>
      </c>
      <c r="H1432">
        <v>474000</v>
      </c>
      <c r="I1432" t="s">
        <v>2929</v>
      </c>
      <c r="J1432" t="s">
        <v>58</v>
      </c>
      <c r="K1432" t="str">
        <f t="shared" si="66"/>
        <v>May-2025</v>
      </c>
      <c r="L1432" t="s">
        <v>37</v>
      </c>
      <c r="M1432">
        <f t="shared" si="67"/>
        <v>3</v>
      </c>
      <c r="N1432" t="str">
        <f t="shared" si="68"/>
        <v>Early</v>
      </c>
      <c r="O1432" t="s">
        <v>2930</v>
      </c>
      <c r="P1432" t="s">
        <v>26</v>
      </c>
      <c r="Q1432" t="s">
        <v>21</v>
      </c>
    </row>
    <row r="1433" spans="1:17" x14ac:dyDescent="0.3">
      <c r="A1433" t="s">
        <v>60</v>
      </c>
      <c r="B1433" t="s">
        <v>2114</v>
      </c>
      <c r="C1433" t="s">
        <v>46</v>
      </c>
      <c r="D1433" t="s">
        <v>16</v>
      </c>
      <c r="E1433">
        <v>11</v>
      </c>
      <c r="F1433" t="str">
        <f>IF(petrolpump_jbp_data[Quantity]&lt;=6,"Low",  IF(petrolpump_jbp_data[Quantity]&gt;=16,"High","Intermediate"))</f>
        <v>Intermediate</v>
      </c>
      <c r="G1433">
        <v>79000</v>
      </c>
      <c r="H1433">
        <v>869000</v>
      </c>
      <c r="I1433" t="s">
        <v>2931</v>
      </c>
      <c r="J1433" t="s">
        <v>22</v>
      </c>
      <c r="K1433" t="str">
        <f t="shared" si="66"/>
        <v>May-2025</v>
      </c>
      <c r="L1433" t="s">
        <v>60</v>
      </c>
      <c r="M1433">
        <f t="shared" si="67"/>
        <v>3</v>
      </c>
      <c r="N1433" t="str">
        <f t="shared" si="68"/>
        <v>Early</v>
      </c>
      <c r="O1433" t="s">
        <v>2932</v>
      </c>
      <c r="P1433" t="s">
        <v>26</v>
      </c>
      <c r="Q1433" t="s">
        <v>21</v>
      </c>
    </row>
    <row r="1434" spans="1:17" x14ac:dyDescent="0.3">
      <c r="A1434" t="s">
        <v>102</v>
      </c>
      <c r="B1434" t="s">
        <v>2114</v>
      </c>
      <c r="C1434" t="s">
        <v>41</v>
      </c>
      <c r="D1434" t="s">
        <v>1141</v>
      </c>
      <c r="E1434">
        <v>27</v>
      </c>
      <c r="F1434" t="str">
        <f>IF(petrolpump_jbp_data[Quantity]&lt;=6,"Low",  IF(petrolpump_jbp_data[Quantity]&gt;=16,"High","Intermediate"))</f>
        <v>High</v>
      </c>
      <c r="G1434">
        <v>79000</v>
      </c>
      <c r="H1434">
        <v>2133000</v>
      </c>
      <c r="I1434" t="s">
        <v>2933</v>
      </c>
      <c r="J1434" t="s">
        <v>45</v>
      </c>
      <c r="K1434" t="str">
        <f t="shared" si="66"/>
        <v>May-2025</v>
      </c>
      <c r="L1434" t="s">
        <v>102</v>
      </c>
      <c r="M1434">
        <f t="shared" si="67"/>
        <v>1</v>
      </c>
      <c r="N1434" t="str">
        <f t="shared" si="68"/>
        <v>Early</v>
      </c>
      <c r="O1434" t="s">
        <v>2934</v>
      </c>
      <c r="P1434" t="s">
        <v>20</v>
      </c>
      <c r="Q1434" t="s">
        <v>21</v>
      </c>
    </row>
    <row r="1435" spans="1:17" x14ac:dyDescent="0.3">
      <c r="A1435" t="s">
        <v>43</v>
      </c>
      <c r="B1435" t="s">
        <v>2114</v>
      </c>
      <c r="C1435" t="s">
        <v>67</v>
      </c>
      <c r="D1435" t="s">
        <v>16</v>
      </c>
      <c r="E1435">
        <v>12</v>
      </c>
      <c r="F1435" t="str">
        <f>IF(petrolpump_jbp_data[Quantity]&lt;=6,"Low",  IF(petrolpump_jbp_data[Quantity]&gt;=16,"High","Intermediate"))</f>
        <v>Intermediate</v>
      </c>
      <c r="G1435">
        <v>79000</v>
      </c>
      <c r="H1435">
        <v>948000</v>
      </c>
      <c r="I1435" t="s">
        <v>2935</v>
      </c>
      <c r="J1435" t="s">
        <v>65</v>
      </c>
      <c r="K1435" t="str">
        <f t="shared" si="66"/>
        <v>May-2025</v>
      </c>
      <c r="L1435" t="s">
        <v>43</v>
      </c>
      <c r="M1435">
        <f t="shared" si="67"/>
        <v>1</v>
      </c>
      <c r="N1435" t="str">
        <f t="shared" si="68"/>
        <v>Early</v>
      </c>
      <c r="O1435" t="s">
        <v>2936</v>
      </c>
      <c r="P1435" t="s">
        <v>26</v>
      </c>
      <c r="Q1435" t="s">
        <v>21</v>
      </c>
    </row>
    <row r="1436" spans="1:17" x14ac:dyDescent="0.3">
      <c r="A1436" t="s">
        <v>27</v>
      </c>
      <c r="B1436" t="s">
        <v>2114</v>
      </c>
      <c r="C1436" t="s">
        <v>41</v>
      </c>
      <c r="D1436" t="s">
        <v>16</v>
      </c>
      <c r="E1436">
        <v>7</v>
      </c>
      <c r="F1436" t="str">
        <f>IF(petrolpump_jbp_data[Quantity]&lt;=6,"Low",  IF(petrolpump_jbp_data[Quantity]&gt;=16,"High","Intermediate"))</f>
        <v>Intermediate</v>
      </c>
      <c r="G1436">
        <v>79000</v>
      </c>
      <c r="H1436">
        <v>553000</v>
      </c>
      <c r="I1436" t="s">
        <v>2937</v>
      </c>
      <c r="J1436" t="s">
        <v>84</v>
      </c>
      <c r="K1436" t="str">
        <f t="shared" si="66"/>
        <v>May-2025</v>
      </c>
      <c r="L1436" t="s">
        <v>27</v>
      </c>
      <c r="M1436">
        <f t="shared" si="67"/>
        <v>3</v>
      </c>
      <c r="N1436" t="str">
        <f t="shared" si="68"/>
        <v>Early</v>
      </c>
      <c r="O1436" t="s">
        <v>2938</v>
      </c>
      <c r="P1436" t="s">
        <v>20</v>
      </c>
      <c r="Q1436" t="s">
        <v>21</v>
      </c>
    </row>
    <row r="1437" spans="1:17" x14ac:dyDescent="0.3">
      <c r="A1437" t="s">
        <v>110</v>
      </c>
      <c r="B1437" t="s">
        <v>2114</v>
      </c>
      <c r="C1437" t="s">
        <v>46</v>
      </c>
      <c r="D1437" t="s">
        <v>16</v>
      </c>
      <c r="E1437">
        <v>26</v>
      </c>
      <c r="F1437" t="str">
        <f>IF(petrolpump_jbp_data[Quantity]&lt;=6,"Low",  IF(petrolpump_jbp_data[Quantity]&gt;=16,"High","Intermediate"))</f>
        <v>High</v>
      </c>
      <c r="G1437">
        <v>79000</v>
      </c>
      <c r="H1437">
        <v>2054000</v>
      </c>
      <c r="I1437" t="s">
        <v>2939</v>
      </c>
      <c r="J1437" t="s">
        <v>112</v>
      </c>
      <c r="K1437" t="str">
        <f t="shared" si="66"/>
        <v>May-2025</v>
      </c>
      <c r="L1437" t="s">
        <v>110</v>
      </c>
      <c r="M1437">
        <f t="shared" si="67"/>
        <v>5</v>
      </c>
      <c r="N1437" t="str">
        <f t="shared" si="68"/>
        <v>Delayed</v>
      </c>
      <c r="O1437" t="s">
        <v>2940</v>
      </c>
      <c r="P1437" t="s">
        <v>26</v>
      </c>
      <c r="Q1437" t="s">
        <v>21</v>
      </c>
    </row>
    <row r="1438" spans="1:17" x14ac:dyDescent="0.3">
      <c r="A1438" t="s">
        <v>58</v>
      </c>
      <c r="B1438" t="s">
        <v>2114</v>
      </c>
      <c r="C1438" t="s">
        <v>28</v>
      </c>
      <c r="D1438" t="s">
        <v>608</v>
      </c>
      <c r="E1438">
        <v>9</v>
      </c>
      <c r="F1438" t="str">
        <f>IF(petrolpump_jbp_data[Quantity]&lt;=6,"Low",  IF(petrolpump_jbp_data[Quantity]&gt;=16,"High","Intermediate"))</f>
        <v>Intermediate</v>
      </c>
      <c r="G1438">
        <v>79000</v>
      </c>
      <c r="H1438">
        <v>711000</v>
      </c>
      <c r="I1438" t="s">
        <v>2941</v>
      </c>
      <c r="J1438" t="s">
        <v>102</v>
      </c>
      <c r="K1438" t="str">
        <f t="shared" si="66"/>
        <v>May-2025</v>
      </c>
      <c r="L1438" t="s">
        <v>58</v>
      </c>
      <c r="M1438">
        <f t="shared" si="67"/>
        <v>4</v>
      </c>
      <c r="N1438" t="str">
        <f t="shared" si="68"/>
        <v>Delayed</v>
      </c>
      <c r="O1438" t="s">
        <v>2942</v>
      </c>
      <c r="P1438" t="s">
        <v>20</v>
      </c>
      <c r="Q1438" t="s">
        <v>21</v>
      </c>
    </row>
    <row r="1439" spans="1:17" x14ac:dyDescent="0.3">
      <c r="A1439" t="s">
        <v>13</v>
      </c>
      <c r="B1439" t="s">
        <v>2114</v>
      </c>
      <c r="C1439" t="s">
        <v>28</v>
      </c>
      <c r="D1439" t="s">
        <v>608</v>
      </c>
      <c r="E1439">
        <v>10</v>
      </c>
      <c r="F1439" t="str">
        <f>IF(petrolpump_jbp_data[Quantity]&lt;=6,"Low",  IF(petrolpump_jbp_data[Quantity]&gt;=16,"High","Intermediate"))</f>
        <v>Intermediate</v>
      </c>
      <c r="G1439">
        <v>79000</v>
      </c>
      <c r="H1439">
        <v>790000</v>
      </c>
      <c r="I1439" t="s">
        <v>2943</v>
      </c>
      <c r="J1439" t="s">
        <v>24</v>
      </c>
      <c r="K1439" t="str">
        <f t="shared" si="66"/>
        <v>May-2025</v>
      </c>
      <c r="L1439" t="s">
        <v>13</v>
      </c>
      <c r="M1439">
        <f t="shared" si="67"/>
        <v>3</v>
      </c>
      <c r="N1439" t="str">
        <f t="shared" si="68"/>
        <v>Early</v>
      </c>
      <c r="O1439" t="s">
        <v>2944</v>
      </c>
      <c r="P1439" t="s">
        <v>26</v>
      </c>
      <c r="Q1439" t="s">
        <v>21</v>
      </c>
    </row>
    <row r="1440" spans="1:17" x14ac:dyDescent="0.3">
      <c r="A1440" t="s">
        <v>132</v>
      </c>
      <c r="B1440" t="s">
        <v>2114</v>
      </c>
      <c r="C1440" t="s">
        <v>41</v>
      </c>
      <c r="D1440" t="s">
        <v>1654</v>
      </c>
      <c r="E1440">
        <v>10</v>
      </c>
      <c r="F1440" t="str">
        <f>IF(petrolpump_jbp_data[Quantity]&lt;=6,"Low",  IF(petrolpump_jbp_data[Quantity]&gt;=16,"High","Intermediate"))</f>
        <v>Intermediate</v>
      </c>
      <c r="G1440">
        <v>79000</v>
      </c>
      <c r="H1440">
        <v>790000</v>
      </c>
      <c r="I1440" t="s">
        <v>2945</v>
      </c>
      <c r="J1440" t="s">
        <v>73</v>
      </c>
      <c r="K1440" t="str">
        <f t="shared" si="66"/>
        <v>May-2025</v>
      </c>
      <c r="L1440" t="s">
        <v>132</v>
      </c>
      <c r="M1440">
        <f t="shared" si="67"/>
        <v>1</v>
      </c>
      <c r="N1440" t="str">
        <f t="shared" si="68"/>
        <v>Early</v>
      </c>
      <c r="O1440" t="s">
        <v>2946</v>
      </c>
      <c r="P1440" t="s">
        <v>26</v>
      </c>
      <c r="Q1440" t="s">
        <v>21</v>
      </c>
    </row>
    <row r="1441" spans="1:17" x14ac:dyDescent="0.3">
      <c r="A1441" t="s">
        <v>84</v>
      </c>
      <c r="B1441" t="s">
        <v>2114</v>
      </c>
      <c r="C1441" t="s">
        <v>94</v>
      </c>
      <c r="D1441" t="s">
        <v>1141</v>
      </c>
      <c r="E1441">
        <v>26</v>
      </c>
      <c r="F1441" t="str">
        <f>IF(petrolpump_jbp_data[Quantity]&lt;=6,"Low",  IF(petrolpump_jbp_data[Quantity]&gt;=16,"High","Intermediate"))</f>
        <v>High</v>
      </c>
      <c r="G1441">
        <v>79000</v>
      </c>
      <c r="H1441">
        <v>2054000</v>
      </c>
      <c r="I1441" t="s">
        <v>2947</v>
      </c>
      <c r="J1441" t="s">
        <v>30</v>
      </c>
      <c r="K1441" t="str">
        <f t="shared" si="66"/>
        <v>May-2025</v>
      </c>
      <c r="L1441" t="s">
        <v>84</v>
      </c>
      <c r="M1441">
        <f t="shared" si="67"/>
        <v>1</v>
      </c>
      <c r="N1441" t="str">
        <f t="shared" si="68"/>
        <v>Early</v>
      </c>
      <c r="O1441" t="s">
        <v>2948</v>
      </c>
      <c r="P1441" t="s">
        <v>20</v>
      </c>
      <c r="Q1441" t="s">
        <v>21</v>
      </c>
    </row>
    <row r="1442" spans="1:17" x14ac:dyDescent="0.3">
      <c r="A1442" t="s">
        <v>98</v>
      </c>
      <c r="B1442" t="s">
        <v>2114</v>
      </c>
      <c r="C1442" t="s">
        <v>94</v>
      </c>
      <c r="D1442" t="s">
        <v>1654</v>
      </c>
      <c r="E1442">
        <v>8</v>
      </c>
      <c r="F1442" t="str">
        <f>IF(petrolpump_jbp_data[Quantity]&lt;=6,"Low",  IF(petrolpump_jbp_data[Quantity]&gt;=16,"High","Intermediate"))</f>
        <v>Intermediate</v>
      </c>
      <c r="G1442">
        <v>79000</v>
      </c>
      <c r="H1442">
        <v>632000</v>
      </c>
      <c r="I1442" t="s">
        <v>2949</v>
      </c>
      <c r="J1442" t="s">
        <v>100</v>
      </c>
      <c r="K1442" t="str">
        <f t="shared" si="66"/>
        <v>April-2025</v>
      </c>
      <c r="L1442" t="s">
        <v>98</v>
      </c>
      <c r="M1442">
        <f t="shared" si="67"/>
        <v>4</v>
      </c>
      <c r="N1442" t="str">
        <f t="shared" si="68"/>
        <v>Delayed</v>
      </c>
      <c r="O1442" t="s">
        <v>2950</v>
      </c>
      <c r="P1442" t="s">
        <v>20</v>
      </c>
      <c r="Q1442" t="s">
        <v>21</v>
      </c>
    </row>
    <row r="1443" spans="1:17" x14ac:dyDescent="0.3">
      <c r="A1443" t="s">
        <v>86</v>
      </c>
      <c r="B1443" t="s">
        <v>2114</v>
      </c>
      <c r="C1443" t="s">
        <v>33</v>
      </c>
      <c r="D1443" t="s">
        <v>1141</v>
      </c>
      <c r="E1443">
        <v>20</v>
      </c>
      <c r="F1443" t="str">
        <f>IF(petrolpump_jbp_data[Quantity]&lt;=6,"Low",  IF(petrolpump_jbp_data[Quantity]&gt;=16,"High","Intermediate"))</f>
        <v>High</v>
      </c>
      <c r="G1443">
        <v>79000</v>
      </c>
      <c r="H1443">
        <v>1580000</v>
      </c>
      <c r="I1443" t="s">
        <v>2951</v>
      </c>
      <c r="J1443" t="s">
        <v>112</v>
      </c>
      <c r="K1443" t="str">
        <f t="shared" si="66"/>
        <v>May-2025</v>
      </c>
      <c r="L1443" t="s">
        <v>86</v>
      </c>
      <c r="M1443">
        <f t="shared" si="67"/>
        <v>1</v>
      </c>
      <c r="N1443" t="str">
        <f t="shared" si="68"/>
        <v>Early</v>
      </c>
      <c r="O1443" t="s">
        <v>2952</v>
      </c>
      <c r="P1443" t="s">
        <v>26</v>
      </c>
      <c r="Q1443" t="s">
        <v>21</v>
      </c>
    </row>
    <row r="1444" spans="1:17" x14ac:dyDescent="0.3">
      <c r="A1444" t="s">
        <v>102</v>
      </c>
      <c r="B1444" t="s">
        <v>2114</v>
      </c>
      <c r="C1444" t="s">
        <v>46</v>
      </c>
      <c r="D1444" t="s">
        <v>608</v>
      </c>
      <c r="E1444">
        <v>5</v>
      </c>
      <c r="F1444" t="str">
        <f>IF(petrolpump_jbp_data[Quantity]&lt;=6,"Low",  IF(petrolpump_jbp_data[Quantity]&gt;=16,"High","Intermediate"))</f>
        <v>Low</v>
      </c>
      <c r="G1444">
        <v>79000</v>
      </c>
      <c r="H1444">
        <v>395000</v>
      </c>
      <c r="I1444" t="s">
        <v>2953</v>
      </c>
      <c r="J1444" t="s">
        <v>48</v>
      </c>
      <c r="K1444" t="str">
        <f t="shared" si="66"/>
        <v>May-2025</v>
      </c>
      <c r="L1444" t="s">
        <v>102</v>
      </c>
      <c r="M1444">
        <f t="shared" si="67"/>
        <v>3</v>
      </c>
      <c r="N1444" t="str">
        <f t="shared" si="68"/>
        <v>Early</v>
      </c>
      <c r="O1444" t="s">
        <v>2954</v>
      </c>
      <c r="P1444" t="s">
        <v>26</v>
      </c>
      <c r="Q1444" t="s">
        <v>21</v>
      </c>
    </row>
    <row r="1445" spans="1:17" x14ac:dyDescent="0.3">
      <c r="A1445" t="s">
        <v>179</v>
      </c>
      <c r="B1445" t="s">
        <v>2114</v>
      </c>
      <c r="C1445" t="s">
        <v>15</v>
      </c>
      <c r="D1445" t="s">
        <v>608</v>
      </c>
      <c r="E1445">
        <v>21</v>
      </c>
      <c r="F1445" t="str">
        <f>IF(petrolpump_jbp_data[Quantity]&lt;=6,"Low",  IF(petrolpump_jbp_data[Quantity]&gt;=16,"High","Intermediate"))</f>
        <v>High</v>
      </c>
      <c r="G1445">
        <v>79000</v>
      </c>
      <c r="H1445">
        <v>1659000</v>
      </c>
      <c r="I1445" t="s">
        <v>2955</v>
      </c>
      <c r="J1445" t="s">
        <v>22</v>
      </c>
      <c r="K1445" t="str">
        <f t="shared" si="66"/>
        <v>May-2025</v>
      </c>
      <c r="L1445" t="s">
        <v>179</v>
      </c>
      <c r="M1445">
        <f t="shared" si="67"/>
        <v>2</v>
      </c>
      <c r="N1445" t="str">
        <f t="shared" si="68"/>
        <v>Early</v>
      </c>
      <c r="O1445" t="s">
        <v>2956</v>
      </c>
      <c r="P1445" t="s">
        <v>26</v>
      </c>
      <c r="Q1445" t="s">
        <v>21</v>
      </c>
    </row>
    <row r="1446" spans="1:17" x14ac:dyDescent="0.3">
      <c r="A1446" t="s">
        <v>24</v>
      </c>
      <c r="B1446" t="s">
        <v>2114</v>
      </c>
      <c r="C1446" t="s">
        <v>46</v>
      </c>
      <c r="D1446" t="s">
        <v>1141</v>
      </c>
      <c r="E1446">
        <v>28</v>
      </c>
      <c r="F1446" t="str">
        <f>IF(petrolpump_jbp_data[Quantity]&lt;=6,"Low",  IF(petrolpump_jbp_data[Quantity]&gt;=16,"High","Intermediate"))</f>
        <v>High</v>
      </c>
      <c r="G1446">
        <v>79000</v>
      </c>
      <c r="H1446">
        <v>2212000</v>
      </c>
      <c r="I1446" t="s">
        <v>2957</v>
      </c>
      <c r="J1446" t="s">
        <v>43</v>
      </c>
      <c r="K1446" t="str">
        <f t="shared" si="66"/>
        <v>May-2025</v>
      </c>
      <c r="L1446" t="s">
        <v>24</v>
      </c>
      <c r="M1446">
        <f t="shared" si="67"/>
        <v>5</v>
      </c>
      <c r="N1446" t="str">
        <f t="shared" si="68"/>
        <v>Delayed</v>
      </c>
      <c r="O1446" t="s">
        <v>2958</v>
      </c>
      <c r="P1446" t="s">
        <v>26</v>
      </c>
      <c r="Q1446" t="s">
        <v>21</v>
      </c>
    </row>
    <row r="1447" spans="1:17" x14ac:dyDescent="0.3">
      <c r="A1447" t="s">
        <v>30</v>
      </c>
      <c r="B1447" t="s">
        <v>2114</v>
      </c>
      <c r="C1447" t="s">
        <v>94</v>
      </c>
      <c r="D1447" t="s">
        <v>1654</v>
      </c>
      <c r="E1447">
        <v>9</v>
      </c>
      <c r="F1447" t="str">
        <f>IF(petrolpump_jbp_data[Quantity]&lt;=6,"Low",  IF(petrolpump_jbp_data[Quantity]&gt;=16,"High","Intermediate"))</f>
        <v>Intermediate</v>
      </c>
      <c r="G1447">
        <v>79000</v>
      </c>
      <c r="H1447">
        <v>711000</v>
      </c>
      <c r="I1447" t="s">
        <v>2959</v>
      </c>
      <c r="J1447" t="s">
        <v>98</v>
      </c>
      <c r="K1447" t="str">
        <f t="shared" si="66"/>
        <v>May-2025</v>
      </c>
      <c r="L1447" t="s">
        <v>30</v>
      </c>
      <c r="M1447">
        <f t="shared" si="67"/>
        <v>4</v>
      </c>
      <c r="N1447" t="str">
        <f t="shared" si="68"/>
        <v>Delayed</v>
      </c>
      <c r="O1447" t="s">
        <v>2960</v>
      </c>
      <c r="P1447" t="s">
        <v>26</v>
      </c>
      <c r="Q1447" t="s">
        <v>21</v>
      </c>
    </row>
    <row r="1448" spans="1:17" x14ac:dyDescent="0.3">
      <c r="A1448" t="s">
        <v>102</v>
      </c>
      <c r="B1448" t="s">
        <v>2114</v>
      </c>
      <c r="C1448" t="s">
        <v>78</v>
      </c>
      <c r="D1448" t="s">
        <v>1141</v>
      </c>
      <c r="E1448">
        <v>30</v>
      </c>
      <c r="F1448" t="str">
        <f>IF(petrolpump_jbp_data[Quantity]&lt;=6,"Low",  IF(petrolpump_jbp_data[Quantity]&gt;=16,"High","Intermediate"))</f>
        <v>High</v>
      </c>
      <c r="G1448">
        <v>79000</v>
      </c>
      <c r="H1448">
        <v>2370000</v>
      </c>
      <c r="I1448" t="s">
        <v>2961</v>
      </c>
      <c r="J1448" t="s">
        <v>84</v>
      </c>
      <c r="K1448" t="str">
        <f t="shared" si="66"/>
        <v>May-2025</v>
      </c>
      <c r="L1448" t="s">
        <v>102</v>
      </c>
      <c r="M1448">
        <f t="shared" si="67"/>
        <v>5</v>
      </c>
      <c r="N1448" t="str">
        <f t="shared" si="68"/>
        <v>Delayed</v>
      </c>
      <c r="O1448" t="s">
        <v>2962</v>
      </c>
      <c r="P1448" t="s">
        <v>26</v>
      </c>
      <c r="Q1448" t="s">
        <v>21</v>
      </c>
    </row>
    <row r="1449" spans="1:17" x14ac:dyDescent="0.3">
      <c r="A1449" t="s">
        <v>90</v>
      </c>
      <c r="B1449" t="s">
        <v>2114</v>
      </c>
      <c r="C1449" t="s">
        <v>41</v>
      </c>
      <c r="D1449" t="s">
        <v>1654</v>
      </c>
      <c r="E1449">
        <v>8</v>
      </c>
      <c r="F1449" t="str">
        <f>IF(petrolpump_jbp_data[Quantity]&lt;=6,"Low",  IF(petrolpump_jbp_data[Quantity]&gt;=16,"High","Intermediate"))</f>
        <v>Intermediate</v>
      </c>
      <c r="G1449">
        <v>79000</v>
      </c>
      <c r="H1449">
        <v>632000</v>
      </c>
      <c r="I1449" t="s">
        <v>2963</v>
      </c>
      <c r="J1449" t="s">
        <v>157</v>
      </c>
      <c r="K1449" t="str">
        <f t="shared" si="66"/>
        <v>April-2025</v>
      </c>
      <c r="L1449" t="s">
        <v>90</v>
      </c>
      <c r="M1449">
        <f t="shared" si="67"/>
        <v>1</v>
      </c>
      <c r="N1449" t="str">
        <f t="shared" si="68"/>
        <v>Early</v>
      </c>
      <c r="O1449" t="s">
        <v>2964</v>
      </c>
      <c r="P1449" t="s">
        <v>20</v>
      </c>
      <c r="Q1449" t="s">
        <v>21</v>
      </c>
    </row>
    <row r="1450" spans="1:17" x14ac:dyDescent="0.3">
      <c r="A1450" t="s">
        <v>73</v>
      </c>
      <c r="B1450" t="s">
        <v>2114</v>
      </c>
      <c r="C1450" t="s">
        <v>15</v>
      </c>
      <c r="D1450" t="s">
        <v>1654</v>
      </c>
      <c r="E1450">
        <v>10</v>
      </c>
      <c r="F1450" t="str">
        <f>IF(petrolpump_jbp_data[Quantity]&lt;=6,"Low",  IF(petrolpump_jbp_data[Quantity]&gt;=16,"High","Intermediate"))</f>
        <v>Intermediate</v>
      </c>
      <c r="G1450">
        <v>79000</v>
      </c>
      <c r="H1450">
        <v>790000</v>
      </c>
      <c r="I1450" t="s">
        <v>2965</v>
      </c>
      <c r="J1450" t="s">
        <v>27</v>
      </c>
      <c r="K1450" t="str">
        <f t="shared" si="66"/>
        <v>May-2025</v>
      </c>
      <c r="L1450" t="s">
        <v>73</v>
      </c>
      <c r="M1450">
        <f t="shared" si="67"/>
        <v>3</v>
      </c>
      <c r="N1450" t="str">
        <f t="shared" si="68"/>
        <v>Early</v>
      </c>
      <c r="O1450" t="s">
        <v>2966</v>
      </c>
      <c r="P1450" t="s">
        <v>20</v>
      </c>
      <c r="Q1450" t="s">
        <v>21</v>
      </c>
    </row>
    <row r="1451" spans="1:17" x14ac:dyDescent="0.3">
      <c r="A1451" t="s">
        <v>22</v>
      </c>
      <c r="B1451" t="s">
        <v>2114</v>
      </c>
      <c r="C1451" t="s">
        <v>78</v>
      </c>
      <c r="D1451" t="s">
        <v>1654</v>
      </c>
      <c r="E1451">
        <v>18</v>
      </c>
      <c r="F1451" t="str">
        <f>IF(petrolpump_jbp_data[Quantity]&lt;=6,"Low",  IF(petrolpump_jbp_data[Quantity]&gt;=16,"High","Intermediate"))</f>
        <v>High</v>
      </c>
      <c r="G1451">
        <v>79000</v>
      </c>
      <c r="H1451">
        <v>1422000</v>
      </c>
      <c r="I1451" t="s">
        <v>2967</v>
      </c>
      <c r="J1451" t="s">
        <v>62</v>
      </c>
      <c r="K1451" t="str">
        <f t="shared" si="66"/>
        <v>May-2025</v>
      </c>
      <c r="L1451" t="s">
        <v>22</v>
      </c>
      <c r="M1451">
        <f t="shared" si="67"/>
        <v>1</v>
      </c>
      <c r="N1451" t="str">
        <f t="shared" si="68"/>
        <v>Early</v>
      </c>
      <c r="O1451" t="s">
        <v>2968</v>
      </c>
      <c r="P1451" t="s">
        <v>26</v>
      </c>
      <c r="Q1451" t="s">
        <v>21</v>
      </c>
    </row>
    <row r="1452" spans="1:17" x14ac:dyDescent="0.3">
      <c r="A1452" t="s">
        <v>24</v>
      </c>
      <c r="B1452" t="s">
        <v>2114</v>
      </c>
      <c r="C1452" t="s">
        <v>46</v>
      </c>
      <c r="D1452" t="s">
        <v>1141</v>
      </c>
      <c r="E1452">
        <v>27</v>
      </c>
      <c r="F1452" t="str">
        <f>IF(petrolpump_jbp_data[Quantity]&lt;=6,"Low",  IF(petrolpump_jbp_data[Quantity]&gt;=16,"High","Intermediate"))</f>
        <v>High</v>
      </c>
      <c r="G1452">
        <v>79000</v>
      </c>
      <c r="H1452">
        <v>2133000</v>
      </c>
      <c r="I1452" t="s">
        <v>2969</v>
      </c>
      <c r="J1452" t="s">
        <v>32</v>
      </c>
      <c r="K1452" t="str">
        <f t="shared" si="66"/>
        <v>May-2025</v>
      </c>
      <c r="L1452" t="s">
        <v>24</v>
      </c>
      <c r="M1452">
        <f t="shared" si="67"/>
        <v>4</v>
      </c>
      <c r="N1452" t="str">
        <f t="shared" si="68"/>
        <v>Delayed</v>
      </c>
      <c r="O1452" t="s">
        <v>2970</v>
      </c>
      <c r="P1452" t="s">
        <v>20</v>
      </c>
      <c r="Q1452" t="s">
        <v>21</v>
      </c>
    </row>
    <row r="1453" spans="1:17" x14ac:dyDescent="0.3">
      <c r="A1453" t="s">
        <v>18</v>
      </c>
      <c r="B1453" t="s">
        <v>2114</v>
      </c>
      <c r="C1453" t="s">
        <v>28</v>
      </c>
      <c r="D1453" t="s">
        <v>16</v>
      </c>
      <c r="E1453">
        <v>11</v>
      </c>
      <c r="F1453" t="str">
        <f>IF(petrolpump_jbp_data[Quantity]&lt;=6,"Low",  IF(petrolpump_jbp_data[Quantity]&gt;=16,"High","Intermediate"))</f>
        <v>Intermediate</v>
      </c>
      <c r="G1453">
        <v>79000</v>
      </c>
      <c r="H1453">
        <v>869000</v>
      </c>
      <c r="I1453" t="s">
        <v>2971</v>
      </c>
      <c r="J1453" t="s">
        <v>43</v>
      </c>
      <c r="K1453" t="str">
        <f t="shared" si="66"/>
        <v>May-2025</v>
      </c>
      <c r="L1453" t="s">
        <v>18</v>
      </c>
      <c r="M1453">
        <f t="shared" si="67"/>
        <v>3</v>
      </c>
      <c r="N1453" t="str">
        <f t="shared" si="68"/>
        <v>Early</v>
      </c>
      <c r="O1453" t="s">
        <v>2972</v>
      </c>
      <c r="P1453" t="s">
        <v>26</v>
      </c>
      <c r="Q1453" t="s">
        <v>21</v>
      </c>
    </row>
    <row r="1454" spans="1:17" x14ac:dyDescent="0.3">
      <c r="A1454" t="s">
        <v>90</v>
      </c>
      <c r="B1454" t="s">
        <v>2114</v>
      </c>
      <c r="C1454" t="s">
        <v>78</v>
      </c>
      <c r="D1454" t="s">
        <v>608</v>
      </c>
      <c r="E1454">
        <v>30</v>
      </c>
      <c r="F1454" t="str">
        <f>IF(petrolpump_jbp_data[Quantity]&lt;=6,"Low",  IF(petrolpump_jbp_data[Quantity]&gt;=16,"High","Intermediate"))</f>
        <v>High</v>
      </c>
      <c r="G1454">
        <v>79000</v>
      </c>
      <c r="H1454">
        <v>2370000</v>
      </c>
      <c r="I1454" t="s">
        <v>2973</v>
      </c>
      <c r="J1454" t="s">
        <v>92</v>
      </c>
      <c r="K1454" t="str">
        <f t="shared" si="66"/>
        <v>April-2025</v>
      </c>
      <c r="L1454" t="s">
        <v>90</v>
      </c>
      <c r="M1454">
        <f t="shared" si="67"/>
        <v>4</v>
      </c>
      <c r="N1454" t="str">
        <f t="shared" si="68"/>
        <v>Delayed</v>
      </c>
      <c r="O1454" t="s">
        <v>2974</v>
      </c>
      <c r="P1454" t="s">
        <v>26</v>
      </c>
      <c r="Q1454" t="s">
        <v>21</v>
      </c>
    </row>
    <row r="1455" spans="1:17" x14ac:dyDescent="0.3">
      <c r="A1455" t="s">
        <v>60</v>
      </c>
      <c r="B1455" t="s">
        <v>2114</v>
      </c>
      <c r="C1455" t="s">
        <v>78</v>
      </c>
      <c r="D1455" t="s">
        <v>1141</v>
      </c>
      <c r="E1455">
        <v>16</v>
      </c>
      <c r="F1455" t="str">
        <f>IF(petrolpump_jbp_data[Quantity]&lt;=6,"Low",  IF(petrolpump_jbp_data[Quantity]&gt;=16,"High","Intermediate"))</f>
        <v>High</v>
      </c>
      <c r="G1455">
        <v>79000</v>
      </c>
      <c r="H1455">
        <v>1264000</v>
      </c>
      <c r="I1455" t="s">
        <v>2975</v>
      </c>
      <c r="J1455" t="s">
        <v>13</v>
      </c>
      <c r="K1455" t="str">
        <f t="shared" si="66"/>
        <v>May-2025</v>
      </c>
      <c r="L1455" t="s">
        <v>60</v>
      </c>
      <c r="M1455">
        <f t="shared" si="67"/>
        <v>2</v>
      </c>
      <c r="N1455" t="str">
        <f t="shared" si="68"/>
        <v>Early</v>
      </c>
      <c r="O1455" t="s">
        <v>2976</v>
      </c>
      <c r="P1455" t="s">
        <v>20</v>
      </c>
      <c r="Q1455" t="s">
        <v>21</v>
      </c>
    </row>
    <row r="1456" spans="1:17" x14ac:dyDescent="0.3">
      <c r="A1456" t="s">
        <v>73</v>
      </c>
      <c r="B1456" t="s">
        <v>2114</v>
      </c>
      <c r="C1456" t="s">
        <v>33</v>
      </c>
      <c r="D1456" t="s">
        <v>16</v>
      </c>
      <c r="E1456">
        <v>13</v>
      </c>
      <c r="F1456" t="str">
        <f>IF(petrolpump_jbp_data[Quantity]&lt;=6,"Low",  IF(petrolpump_jbp_data[Quantity]&gt;=16,"High","Intermediate"))</f>
        <v>Intermediate</v>
      </c>
      <c r="G1456">
        <v>79000</v>
      </c>
      <c r="H1456">
        <v>1027000</v>
      </c>
      <c r="I1456" t="s">
        <v>2977</v>
      </c>
      <c r="J1456" t="s">
        <v>48</v>
      </c>
      <c r="K1456" t="str">
        <f t="shared" si="66"/>
        <v>May-2025</v>
      </c>
      <c r="L1456" t="s">
        <v>73</v>
      </c>
      <c r="M1456">
        <f t="shared" si="67"/>
        <v>4</v>
      </c>
      <c r="N1456" t="str">
        <f t="shared" si="68"/>
        <v>Delayed</v>
      </c>
      <c r="O1456" t="s">
        <v>2978</v>
      </c>
      <c r="P1456" t="s">
        <v>20</v>
      </c>
      <c r="Q1456" t="s">
        <v>21</v>
      </c>
    </row>
    <row r="1457" spans="1:17" x14ac:dyDescent="0.3">
      <c r="A1457" t="s">
        <v>58</v>
      </c>
      <c r="B1457" t="s">
        <v>2114</v>
      </c>
      <c r="C1457" t="s">
        <v>94</v>
      </c>
      <c r="D1457" t="s">
        <v>1654</v>
      </c>
      <c r="E1457">
        <v>14</v>
      </c>
      <c r="F1457" t="str">
        <f>IF(petrolpump_jbp_data[Quantity]&lt;=6,"Low",  IF(petrolpump_jbp_data[Quantity]&gt;=16,"High","Intermediate"))</f>
        <v>Intermediate</v>
      </c>
      <c r="G1457">
        <v>79000</v>
      </c>
      <c r="H1457">
        <v>1106000</v>
      </c>
      <c r="I1457" t="s">
        <v>2979</v>
      </c>
      <c r="J1457" t="s">
        <v>102</v>
      </c>
      <c r="K1457" t="str">
        <f t="shared" si="66"/>
        <v>May-2025</v>
      </c>
      <c r="L1457" t="s">
        <v>58</v>
      </c>
      <c r="M1457">
        <f t="shared" si="67"/>
        <v>4</v>
      </c>
      <c r="N1457" t="str">
        <f t="shared" si="68"/>
        <v>Delayed</v>
      </c>
      <c r="O1457" t="s">
        <v>2980</v>
      </c>
      <c r="P1457" t="s">
        <v>20</v>
      </c>
      <c r="Q1457" t="s">
        <v>21</v>
      </c>
    </row>
    <row r="1458" spans="1:17" x14ac:dyDescent="0.3">
      <c r="A1458" t="s">
        <v>24</v>
      </c>
      <c r="B1458" t="s">
        <v>2114</v>
      </c>
      <c r="C1458" t="s">
        <v>41</v>
      </c>
      <c r="D1458" t="s">
        <v>16</v>
      </c>
      <c r="E1458">
        <v>30</v>
      </c>
      <c r="F1458" t="str">
        <f>IF(petrolpump_jbp_data[Quantity]&lt;=6,"Low",  IF(petrolpump_jbp_data[Quantity]&gt;=16,"High","Intermediate"))</f>
        <v>High</v>
      </c>
      <c r="G1458">
        <v>79000</v>
      </c>
      <c r="H1458">
        <v>2370000</v>
      </c>
      <c r="I1458" t="s">
        <v>2981</v>
      </c>
      <c r="J1458" t="s">
        <v>43</v>
      </c>
      <c r="K1458" t="str">
        <f t="shared" si="66"/>
        <v>May-2025</v>
      </c>
      <c r="L1458" t="s">
        <v>24</v>
      </c>
      <c r="M1458">
        <f t="shared" si="67"/>
        <v>5</v>
      </c>
      <c r="N1458" t="str">
        <f t="shared" si="68"/>
        <v>Delayed</v>
      </c>
      <c r="O1458" t="s">
        <v>2982</v>
      </c>
      <c r="P1458" t="s">
        <v>20</v>
      </c>
      <c r="Q1458" t="s">
        <v>21</v>
      </c>
    </row>
    <row r="1459" spans="1:17" x14ac:dyDescent="0.3">
      <c r="A1459" t="s">
        <v>179</v>
      </c>
      <c r="B1459" t="s">
        <v>2114</v>
      </c>
      <c r="C1459" t="s">
        <v>41</v>
      </c>
      <c r="D1459" t="s">
        <v>608</v>
      </c>
      <c r="E1459">
        <v>29</v>
      </c>
      <c r="F1459" t="str">
        <f>IF(petrolpump_jbp_data[Quantity]&lt;=6,"Low",  IF(petrolpump_jbp_data[Quantity]&gt;=16,"High","Intermediate"))</f>
        <v>High</v>
      </c>
      <c r="G1459">
        <v>79000</v>
      </c>
      <c r="H1459">
        <v>2291000</v>
      </c>
      <c r="I1459" t="s">
        <v>2983</v>
      </c>
      <c r="J1459" t="s">
        <v>24</v>
      </c>
      <c r="K1459" t="str">
        <f t="shared" si="66"/>
        <v>May-2025</v>
      </c>
      <c r="L1459" t="s">
        <v>179</v>
      </c>
      <c r="M1459">
        <f t="shared" si="67"/>
        <v>4</v>
      </c>
      <c r="N1459" t="str">
        <f t="shared" si="68"/>
        <v>Delayed</v>
      </c>
      <c r="O1459" t="s">
        <v>2984</v>
      </c>
      <c r="P1459" t="s">
        <v>26</v>
      </c>
      <c r="Q1459" t="s">
        <v>21</v>
      </c>
    </row>
    <row r="1460" spans="1:17" x14ac:dyDescent="0.3">
      <c r="A1460" t="s">
        <v>22</v>
      </c>
      <c r="B1460" t="s">
        <v>2114</v>
      </c>
      <c r="C1460" t="s">
        <v>15</v>
      </c>
      <c r="D1460" t="s">
        <v>1654</v>
      </c>
      <c r="E1460">
        <v>15</v>
      </c>
      <c r="F1460" t="str">
        <f>IF(petrolpump_jbp_data[Quantity]&lt;=6,"Low",  IF(petrolpump_jbp_data[Quantity]&gt;=16,"High","Intermediate"))</f>
        <v>Intermediate</v>
      </c>
      <c r="G1460">
        <v>79000</v>
      </c>
      <c r="H1460">
        <v>1185000</v>
      </c>
      <c r="I1460" t="s">
        <v>2985</v>
      </c>
      <c r="J1460" t="s">
        <v>24</v>
      </c>
      <c r="K1460" t="str">
        <f t="shared" si="66"/>
        <v>May-2025</v>
      </c>
      <c r="L1460" t="s">
        <v>22</v>
      </c>
      <c r="M1460">
        <f t="shared" si="67"/>
        <v>2</v>
      </c>
      <c r="N1460" t="str">
        <f t="shared" si="68"/>
        <v>Early</v>
      </c>
      <c r="O1460" t="s">
        <v>2986</v>
      </c>
      <c r="P1460" t="s">
        <v>20</v>
      </c>
      <c r="Q1460" t="s">
        <v>21</v>
      </c>
    </row>
    <row r="1461" spans="1:17" x14ac:dyDescent="0.3">
      <c r="A1461" t="s">
        <v>40</v>
      </c>
      <c r="B1461" t="s">
        <v>2114</v>
      </c>
      <c r="C1461" t="s">
        <v>78</v>
      </c>
      <c r="D1461" t="s">
        <v>608</v>
      </c>
      <c r="E1461">
        <v>5</v>
      </c>
      <c r="F1461" t="str">
        <f>IF(petrolpump_jbp_data[Quantity]&lt;=6,"Low",  IF(petrolpump_jbp_data[Quantity]&gt;=16,"High","Intermediate"))</f>
        <v>Low</v>
      </c>
      <c r="G1461">
        <v>79000</v>
      </c>
      <c r="H1461">
        <v>395000</v>
      </c>
      <c r="I1461" t="s">
        <v>2987</v>
      </c>
      <c r="J1461" t="s">
        <v>35</v>
      </c>
      <c r="K1461" t="str">
        <f t="shared" si="66"/>
        <v>May-2025</v>
      </c>
      <c r="L1461" t="s">
        <v>40</v>
      </c>
      <c r="M1461">
        <f t="shared" si="67"/>
        <v>5</v>
      </c>
      <c r="N1461" t="str">
        <f t="shared" si="68"/>
        <v>Delayed</v>
      </c>
      <c r="O1461" t="s">
        <v>2988</v>
      </c>
      <c r="P1461" t="s">
        <v>20</v>
      </c>
      <c r="Q1461" t="s">
        <v>21</v>
      </c>
    </row>
    <row r="1462" spans="1:17" x14ac:dyDescent="0.3">
      <c r="A1462" t="s">
        <v>132</v>
      </c>
      <c r="B1462" t="s">
        <v>2114</v>
      </c>
      <c r="C1462" t="s">
        <v>33</v>
      </c>
      <c r="D1462" t="s">
        <v>608</v>
      </c>
      <c r="E1462">
        <v>24</v>
      </c>
      <c r="F1462" t="str">
        <f>IF(petrolpump_jbp_data[Quantity]&lt;=6,"Low",  IF(petrolpump_jbp_data[Quantity]&gt;=16,"High","Intermediate"))</f>
        <v>High</v>
      </c>
      <c r="G1462">
        <v>79000</v>
      </c>
      <c r="H1462">
        <v>1896000</v>
      </c>
      <c r="I1462" t="s">
        <v>2989</v>
      </c>
      <c r="J1462" t="s">
        <v>73</v>
      </c>
      <c r="K1462" t="str">
        <f t="shared" si="66"/>
        <v>May-2025</v>
      </c>
      <c r="L1462" t="s">
        <v>132</v>
      </c>
      <c r="M1462">
        <f t="shared" si="67"/>
        <v>1</v>
      </c>
      <c r="N1462" t="str">
        <f t="shared" si="68"/>
        <v>Early</v>
      </c>
      <c r="O1462" t="s">
        <v>2990</v>
      </c>
      <c r="P1462" t="s">
        <v>26</v>
      </c>
      <c r="Q1462" t="s">
        <v>21</v>
      </c>
    </row>
    <row r="1463" spans="1:17" x14ac:dyDescent="0.3">
      <c r="A1463" t="s">
        <v>98</v>
      </c>
      <c r="B1463" t="s">
        <v>2114</v>
      </c>
      <c r="C1463" t="s">
        <v>46</v>
      </c>
      <c r="D1463" t="s">
        <v>608</v>
      </c>
      <c r="E1463">
        <v>21</v>
      </c>
      <c r="F1463" t="str">
        <f>IF(petrolpump_jbp_data[Quantity]&lt;=6,"Low",  IF(petrolpump_jbp_data[Quantity]&gt;=16,"High","Intermediate"))</f>
        <v>High</v>
      </c>
      <c r="G1463">
        <v>79000</v>
      </c>
      <c r="H1463">
        <v>1659000</v>
      </c>
      <c r="I1463" t="s">
        <v>2991</v>
      </c>
      <c r="J1463" t="s">
        <v>90</v>
      </c>
      <c r="K1463" t="str">
        <f t="shared" si="66"/>
        <v>May-2025</v>
      </c>
      <c r="L1463" t="s">
        <v>98</v>
      </c>
      <c r="M1463">
        <f t="shared" si="67"/>
        <v>1</v>
      </c>
      <c r="N1463" t="str">
        <f t="shared" si="68"/>
        <v>Early</v>
      </c>
      <c r="O1463" t="s">
        <v>2992</v>
      </c>
      <c r="P1463" t="s">
        <v>20</v>
      </c>
      <c r="Q1463" t="s">
        <v>21</v>
      </c>
    </row>
    <row r="1464" spans="1:17" x14ac:dyDescent="0.3">
      <c r="A1464" t="s">
        <v>112</v>
      </c>
      <c r="B1464" t="s">
        <v>2114</v>
      </c>
      <c r="C1464" t="s">
        <v>41</v>
      </c>
      <c r="D1464" t="s">
        <v>608</v>
      </c>
      <c r="E1464">
        <v>25</v>
      </c>
      <c r="F1464" t="str">
        <f>IF(petrolpump_jbp_data[Quantity]&lt;=6,"Low",  IF(petrolpump_jbp_data[Quantity]&gt;=16,"High","Intermediate"))</f>
        <v>High</v>
      </c>
      <c r="G1464">
        <v>79000</v>
      </c>
      <c r="H1464">
        <v>1975000</v>
      </c>
      <c r="I1464" t="s">
        <v>2993</v>
      </c>
      <c r="J1464" t="s">
        <v>157</v>
      </c>
      <c r="K1464" t="str">
        <f t="shared" si="66"/>
        <v>April-2025</v>
      </c>
      <c r="L1464" t="s">
        <v>112</v>
      </c>
      <c r="M1464">
        <f t="shared" si="67"/>
        <v>3</v>
      </c>
      <c r="N1464" t="str">
        <f t="shared" si="68"/>
        <v>Early</v>
      </c>
      <c r="O1464" t="s">
        <v>2994</v>
      </c>
      <c r="P1464" t="s">
        <v>26</v>
      </c>
      <c r="Q1464" t="s">
        <v>21</v>
      </c>
    </row>
    <row r="1465" spans="1:17" x14ac:dyDescent="0.3">
      <c r="A1465" t="s">
        <v>132</v>
      </c>
      <c r="B1465" t="s">
        <v>2114</v>
      </c>
      <c r="C1465" t="s">
        <v>33</v>
      </c>
      <c r="D1465" t="s">
        <v>1141</v>
      </c>
      <c r="E1465">
        <v>24</v>
      </c>
      <c r="F1465" t="str">
        <f>IF(petrolpump_jbp_data[Quantity]&lt;=6,"Low",  IF(petrolpump_jbp_data[Quantity]&gt;=16,"High","Intermediate"))</f>
        <v>High</v>
      </c>
      <c r="G1465">
        <v>79000</v>
      </c>
      <c r="H1465">
        <v>1896000</v>
      </c>
      <c r="I1465" t="s">
        <v>2995</v>
      </c>
      <c r="J1465" t="s">
        <v>73</v>
      </c>
      <c r="K1465" t="str">
        <f t="shared" si="66"/>
        <v>May-2025</v>
      </c>
      <c r="L1465" t="s">
        <v>132</v>
      </c>
      <c r="M1465">
        <f t="shared" si="67"/>
        <v>1</v>
      </c>
      <c r="N1465" t="str">
        <f t="shared" si="68"/>
        <v>Early</v>
      </c>
      <c r="O1465" t="s">
        <v>2996</v>
      </c>
      <c r="P1465" t="s">
        <v>20</v>
      </c>
      <c r="Q1465" t="s">
        <v>21</v>
      </c>
    </row>
    <row r="1466" spans="1:17" x14ac:dyDescent="0.3">
      <c r="A1466" t="s">
        <v>18</v>
      </c>
      <c r="B1466" t="s">
        <v>2114</v>
      </c>
      <c r="C1466" t="s">
        <v>78</v>
      </c>
      <c r="D1466" t="s">
        <v>1141</v>
      </c>
      <c r="E1466">
        <v>18</v>
      </c>
      <c r="F1466" t="str">
        <f>IF(petrolpump_jbp_data[Quantity]&lt;=6,"Low",  IF(petrolpump_jbp_data[Quantity]&gt;=16,"High","Intermediate"))</f>
        <v>High</v>
      </c>
      <c r="G1466">
        <v>79000</v>
      </c>
      <c r="H1466">
        <v>1422000</v>
      </c>
      <c r="I1466" t="s">
        <v>2997</v>
      </c>
      <c r="J1466" t="s">
        <v>32</v>
      </c>
      <c r="K1466" t="str">
        <f t="shared" si="66"/>
        <v>May-2025</v>
      </c>
      <c r="L1466" t="s">
        <v>18</v>
      </c>
      <c r="M1466">
        <f t="shared" si="67"/>
        <v>2</v>
      </c>
      <c r="N1466" t="str">
        <f t="shared" si="68"/>
        <v>Early</v>
      </c>
      <c r="O1466" t="s">
        <v>2998</v>
      </c>
      <c r="P1466" t="s">
        <v>26</v>
      </c>
      <c r="Q1466" t="s">
        <v>21</v>
      </c>
    </row>
    <row r="1467" spans="1:17" x14ac:dyDescent="0.3">
      <c r="A1467" t="s">
        <v>86</v>
      </c>
      <c r="B1467" t="s">
        <v>2114</v>
      </c>
      <c r="C1467" t="s">
        <v>33</v>
      </c>
      <c r="D1467" t="s">
        <v>1141</v>
      </c>
      <c r="E1467">
        <v>26</v>
      </c>
      <c r="F1467" t="str">
        <f>IF(petrolpump_jbp_data[Quantity]&lt;=6,"Low",  IF(petrolpump_jbp_data[Quantity]&gt;=16,"High","Intermediate"))</f>
        <v>High</v>
      </c>
      <c r="G1467">
        <v>79000</v>
      </c>
      <c r="H1467">
        <v>2054000</v>
      </c>
      <c r="I1467" t="s">
        <v>2999</v>
      </c>
      <c r="J1467" t="s">
        <v>224</v>
      </c>
      <c r="K1467" t="str">
        <f t="shared" si="66"/>
        <v>April-2025</v>
      </c>
      <c r="L1467" t="s">
        <v>86</v>
      </c>
      <c r="M1467">
        <f t="shared" si="67"/>
        <v>5</v>
      </c>
      <c r="N1467" t="str">
        <f t="shared" si="68"/>
        <v>Delayed</v>
      </c>
      <c r="O1467" t="s">
        <v>3000</v>
      </c>
      <c r="P1467" t="s">
        <v>20</v>
      </c>
      <c r="Q1467" t="s">
        <v>21</v>
      </c>
    </row>
    <row r="1468" spans="1:17" x14ac:dyDescent="0.3">
      <c r="A1468" t="s">
        <v>18</v>
      </c>
      <c r="B1468" t="s">
        <v>2114</v>
      </c>
      <c r="C1468" t="s">
        <v>15</v>
      </c>
      <c r="D1468" t="s">
        <v>16</v>
      </c>
      <c r="E1468">
        <v>11</v>
      </c>
      <c r="F1468" t="str">
        <f>IF(petrolpump_jbp_data[Quantity]&lt;=6,"Low",  IF(petrolpump_jbp_data[Quantity]&gt;=16,"High","Intermediate"))</f>
        <v>Intermediate</v>
      </c>
      <c r="G1468">
        <v>79000</v>
      </c>
      <c r="H1468">
        <v>869000</v>
      </c>
      <c r="I1468" t="s">
        <v>3001</v>
      </c>
      <c r="J1468" t="s">
        <v>43</v>
      </c>
      <c r="K1468" t="str">
        <f t="shared" si="66"/>
        <v>May-2025</v>
      </c>
      <c r="L1468" t="s">
        <v>18</v>
      </c>
      <c r="M1468">
        <f t="shared" si="67"/>
        <v>3</v>
      </c>
      <c r="N1468" t="str">
        <f t="shared" si="68"/>
        <v>Early</v>
      </c>
      <c r="O1468" t="s">
        <v>3002</v>
      </c>
      <c r="P1468" t="s">
        <v>20</v>
      </c>
      <c r="Q1468" t="s">
        <v>21</v>
      </c>
    </row>
    <row r="1469" spans="1:17" x14ac:dyDescent="0.3">
      <c r="A1469" t="s">
        <v>84</v>
      </c>
      <c r="B1469" t="s">
        <v>2114</v>
      </c>
      <c r="C1469" t="s">
        <v>46</v>
      </c>
      <c r="D1469" t="s">
        <v>16</v>
      </c>
      <c r="E1469">
        <v>10</v>
      </c>
      <c r="F1469" t="str">
        <f>IF(petrolpump_jbp_data[Quantity]&lt;=6,"Low",  IF(petrolpump_jbp_data[Quantity]&gt;=16,"High","Intermediate"))</f>
        <v>Intermediate</v>
      </c>
      <c r="G1469">
        <v>79000</v>
      </c>
      <c r="H1469">
        <v>790000</v>
      </c>
      <c r="I1469" t="s">
        <v>3003</v>
      </c>
      <c r="J1469" t="s">
        <v>86</v>
      </c>
      <c r="K1469" t="str">
        <f t="shared" si="66"/>
        <v>May-2025</v>
      </c>
      <c r="L1469" t="s">
        <v>84</v>
      </c>
      <c r="M1469">
        <f t="shared" si="67"/>
        <v>3</v>
      </c>
      <c r="N1469" t="str">
        <f t="shared" si="68"/>
        <v>Early</v>
      </c>
      <c r="O1469" t="s">
        <v>3004</v>
      </c>
      <c r="P1469" t="s">
        <v>26</v>
      </c>
      <c r="Q1469" t="s">
        <v>21</v>
      </c>
    </row>
    <row r="1470" spans="1:17" x14ac:dyDescent="0.3">
      <c r="A1470" t="s">
        <v>43</v>
      </c>
      <c r="B1470" t="s">
        <v>2114</v>
      </c>
      <c r="C1470" t="s">
        <v>33</v>
      </c>
      <c r="D1470" t="s">
        <v>1141</v>
      </c>
      <c r="E1470">
        <v>11</v>
      </c>
      <c r="F1470" t="str">
        <f>IF(petrolpump_jbp_data[Quantity]&lt;=6,"Low",  IF(petrolpump_jbp_data[Quantity]&gt;=16,"High","Intermediate"))</f>
        <v>Intermediate</v>
      </c>
      <c r="G1470">
        <v>79000</v>
      </c>
      <c r="H1470">
        <v>869000</v>
      </c>
      <c r="I1470" t="s">
        <v>3005</v>
      </c>
      <c r="J1470" t="s">
        <v>58</v>
      </c>
      <c r="K1470" t="str">
        <f t="shared" si="66"/>
        <v>May-2025</v>
      </c>
      <c r="L1470" t="s">
        <v>43</v>
      </c>
      <c r="M1470">
        <f t="shared" si="67"/>
        <v>5</v>
      </c>
      <c r="N1470" t="str">
        <f t="shared" si="68"/>
        <v>Delayed</v>
      </c>
      <c r="O1470" t="s">
        <v>3006</v>
      </c>
      <c r="P1470" t="s">
        <v>26</v>
      </c>
      <c r="Q1470" t="s">
        <v>21</v>
      </c>
    </row>
    <row r="1471" spans="1:17" x14ac:dyDescent="0.3">
      <c r="A1471" t="s">
        <v>70</v>
      </c>
      <c r="B1471" t="s">
        <v>2114</v>
      </c>
      <c r="C1471" t="s">
        <v>33</v>
      </c>
      <c r="D1471" t="s">
        <v>16</v>
      </c>
      <c r="E1471">
        <v>10</v>
      </c>
      <c r="F1471" t="str">
        <f>IF(petrolpump_jbp_data[Quantity]&lt;=6,"Low",  IF(petrolpump_jbp_data[Quantity]&gt;=16,"High","Intermediate"))</f>
        <v>Intermediate</v>
      </c>
      <c r="G1471">
        <v>79000</v>
      </c>
      <c r="H1471">
        <v>790000</v>
      </c>
      <c r="I1471" t="s">
        <v>3007</v>
      </c>
      <c r="J1471" t="s">
        <v>65</v>
      </c>
      <c r="K1471" t="str">
        <f t="shared" si="66"/>
        <v>May-2025</v>
      </c>
      <c r="L1471" t="s">
        <v>70</v>
      </c>
      <c r="M1471">
        <f t="shared" si="67"/>
        <v>5</v>
      </c>
      <c r="N1471" t="str">
        <f t="shared" si="68"/>
        <v>Delayed</v>
      </c>
      <c r="O1471" t="s">
        <v>3008</v>
      </c>
      <c r="P1471" t="s">
        <v>26</v>
      </c>
      <c r="Q1471" t="s">
        <v>21</v>
      </c>
    </row>
    <row r="1472" spans="1:17" x14ac:dyDescent="0.3">
      <c r="A1472" t="s">
        <v>96</v>
      </c>
      <c r="B1472" t="s">
        <v>2114</v>
      </c>
      <c r="C1472" t="s">
        <v>28</v>
      </c>
      <c r="D1472" t="s">
        <v>608</v>
      </c>
      <c r="E1472">
        <v>28</v>
      </c>
      <c r="F1472" t="str">
        <f>IF(petrolpump_jbp_data[Quantity]&lt;=6,"Low",  IF(petrolpump_jbp_data[Quantity]&gt;=16,"High","Intermediate"))</f>
        <v>High</v>
      </c>
      <c r="G1472">
        <v>79000</v>
      </c>
      <c r="H1472">
        <v>2212000</v>
      </c>
      <c r="I1472" t="s">
        <v>3009</v>
      </c>
      <c r="J1472" t="s">
        <v>73</v>
      </c>
      <c r="K1472" t="str">
        <f t="shared" si="66"/>
        <v>May-2025</v>
      </c>
      <c r="L1472" t="s">
        <v>96</v>
      </c>
      <c r="M1472">
        <f t="shared" si="67"/>
        <v>2</v>
      </c>
      <c r="N1472" t="str">
        <f t="shared" si="68"/>
        <v>Early</v>
      </c>
      <c r="O1472" t="s">
        <v>3010</v>
      </c>
      <c r="P1472" t="s">
        <v>26</v>
      </c>
      <c r="Q1472" t="s">
        <v>21</v>
      </c>
    </row>
    <row r="1473" spans="1:17" x14ac:dyDescent="0.3">
      <c r="A1473" t="s">
        <v>73</v>
      </c>
      <c r="B1473" t="s">
        <v>2114</v>
      </c>
      <c r="C1473" t="s">
        <v>78</v>
      </c>
      <c r="D1473" t="s">
        <v>1141</v>
      </c>
      <c r="E1473">
        <v>9</v>
      </c>
      <c r="F1473" t="str">
        <f>IF(petrolpump_jbp_data[Quantity]&lt;=6,"Low",  IF(petrolpump_jbp_data[Quantity]&gt;=16,"High","Intermediate"))</f>
        <v>Intermediate</v>
      </c>
      <c r="G1473">
        <v>79000</v>
      </c>
      <c r="H1473">
        <v>711000</v>
      </c>
      <c r="I1473" t="s">
        <v>3011</v>
      </c>
      <c r="J1473" t="s">
        <v>110</v>
      </c>
      <c r="K1473" t="str">
        <f t="shared" si="66"/>
        <v>May-2025</v>
      </c>
      <c r="L1473" t="s">
        <v>73</v>
      </c>
      <c r="M1473">
        <f t="shared" si="67"/>
        <v>5</v>
      </c>
      <c r="N1473" t="str">
        <f t="shared" si="68"/>
        <v>Delayed</v>
      </c>
      <c r="O1473" t="s">
        <v>3012</v>
      </c>
      <c r="P1473" t="s">
        <v>26</v>
      </c>
      <c r="Q1473" t="s">
        <v>21</v>
      </c>
    </row>
    <row r="1474" spans="1:17" x14ac:dyDescent="0.3">
      <c r="A1474" t="s">
        <v>13</v>
      </c>
      <c r="B1474" t="s">
        <v>2114</v>
      </c>
      <c r="C1474" t="s">
        <v>67</v>
      </c>
      <c r="D1474" t="s">
        <v>608</v>
      </c>
      <c r="E1474">
        <v>18</v>
      </c>
      <c r="F1474" t="str">
        <f>IF(petrolpump_jbp_data[Quantity]&lt;=6,"Low",  IF(petrolpump_jbp_data[Quantity]&gt;=16,"High","Intermediate"))</f>
        <v>High</v>
      </c>
      <c r="G1474">
        <v>79000</v>
      </c>
      <c r="H1474">
        <v>1422000</v>
      </c>
      <c r="I1474" t="s">
        <v>3013</v>
      </c>
      <c r="J1474" t="s">
        <v>70</v>
      </c>
      <c r="K1474" t="str">
        <f t="shared" ref="K1474:K1537" si="69">TEXT(J:J,"mmmm-yyyy")</f>
        <v>May-2025</v>
      </c>
      <c r="L1474" t="s">
        <v>13</v>
      </c>
      <c r="M1474">
        <f t="shared" ref="M1474:M1537" si="70">DATEDIF(J1474,L1474, "d")</f>
        <v>4</v>
      </c>
      <c r="N1474" t="str">
        <f t="shared" ref="N1474:N1537" si="71">IF(DATEDIF(J1474,L1474,"d")&gt;3,"Delayed","Early")</f>
        <v>Delayed</v>
      </c>
      <c r="O1474" t="s">
        <v>3014</v>
      </c>
      <c r="P1474" t="s">
        <v>26</v>
      </c>
      <c r="Q1474" t="s">
        <v>21</v>
      </c>
    </row>
    <row r="1475" spans="1:17" x14ac:dyDescent="0.3">
      <c r="A1475" t="s">
        <v>35</v>
      </c>
      <c r="B1475" t="s">
        <v>2114</v>
      </c>
      <c r="C1475" t="s">
        <v>46</v>
      </c>
      <c r="D1475" t="s">
        <v>16</v>
      </c>
      <c r="E1475">
        <v>14</v>
      </c>
      <c r="F1475" t="str">
        <f>IF(petrolpump_jbp_data[Quantity]&lt;=6,"Low",  IF(petrolpump_jbp_data[Quantity]&gt;=16,"High","Intermediate"))</f>
        <v>Intermediate</v>
      </c>
      <c r="G1475">
        <v>79000</v>
      </c>
      <c r="H1475">
        <v>1106000</v>
      </c>
      <c r="I1475" t="s">
        <v>3015</v>
      </c>
      <c r="J1475" t="s">
        <v>73</v>
      </c>
      <c r="K1475" t="str">
        <f t="shared" si="69"/>
        <v>May-2025</v>
      </c>
      <c r="L1475" t="s">
        <v>35</v>
      </c>
      <c r="M1475">
        <f t="shared" si="70"/>
        <v>5</v>
      </c>
      <c r="N1475" t="str">
        <f t="shared" si="71"/>
        <v>Delayed</v>
      </c>
      <c r="O1475" t="s">
        <v>3016</v>
      </c>
      <c r="P1475" t="s">
        <v>20</v>
      </c>
      <c r="Q1475" t="s">
        <v>21</v>
      </c>
    </row>
    <row r="1476" spans="1:17" x14ac:dyDescent="0.3">
      <c r="A1476" t="s">
        <v>30</v>
      </c>
      <c r="B1476" t="s">
        <v>2114</v>
      </c>
      <c r="C1476" t="s">
        <v>41</v>
      </c>
      <c r="D1476" t="s">
        <v>608</v>
      </c>
      <c r="E1476">
        <v>29</v>
      </c>
      <c r="F1476" t="str">
        <f>IF(petrolpump_jbp_data[Quantity]&lt;=6,"Low",  IF(petrolpump_jbp_data[Quantity]&gt;=16,"High","Intermediate"))</f>
        <v>High</v>
      </c>
      <c r="G1476">
        <v>79000</v>
      </c>
      <c r="H1476">
        <v>2291000</v>
      </c>
      <c r="I1476" t="s">
        <v>3017</v>
      </c>
      <c r="J1476" t="s">
        <v>98</v>
      </c>
      <c r="K1476" t="str">
        <f t="shared" si="69"/>
        <v>May-2025</v>
      </c>
      <c r="L1476" t="s">
        <v>30</v>
      </c>
      <c r="M1476">
        <f t="shared" si="70"/>
        <v>4</v>
      </c>
      <c r="N1476" t="str">
        <f t="shared" si="71"/>
        <v>Delayed</v>
      </c>
      <c r="O1476" t="s">
        <v>3018</v>
      </c>
      <c r="P1476" t="s">
        <v>26</v>
      </c>
      <c r="Q1476" t="s">
        <v>21</v>
      </c>
    </row>
    <row r="1477" spans="1:17" x14ac:dyDescent="0.3">
      <c r="A1477" t="s">
        <v>86</v>
      </c>
      <c r="B1477" t="s">
        <v>2114</v>
      </c>
      <c r="C1477" t="s">
        <v>41</v>
      </c>
      <c r="D1477" t="s">
        <v>1141</v>
      </c>
      <c r="E1477">
        <v>16</v>
      </c>
      <c r="F1477" t="str">
        <f>IF(petrolpump_jbp_data[Quantity]&lt;=6,"Low",  IF(petrolpump_jbp_data[Quantity]&gt;=16,"High","Intermediate"))</f>
        <v>High</v>
      </c>
      <c r="G1477">
        <v>79000</v>
      </c>
      <c r="H1477">
        <v>1264000</v>
      </c>
      <c r="I1477" t="s">
        <v>3019</v>
      </c>
      <c r="J1477" t="s">
        <v>157</v>
      </c>
      <c r="K1477" t="str">
        <f t="shared" si="69"/>
        <v>April-2025</v>
      </c>
      <c r="L1477" t="s">
        <v>86</v>
      </c>
      <c r="M1477">
        <f t="shared" si="70"/>
        <v>4</v>
      </c>
      <c r="N1477" t="str">
        <f t="shared" si="71"/>
        <v>Delayed</v>
      </c>
      <c r="O1477" t="s">
        <v>3020</v>
      </c>
      <c r="P1477" t="s">
        <v>20</v>
      </c>
      <c r="Q1477" t="s">
        <v>21</v>
      </c>
    </row>
    <row r="1478" spans="1:17" x14ac:dyDescent="0.3">
      <c r="A1478" t="s">
        <v>60</v>
      </c>
      <c r="B1478" t="s">
        <v>2114</v>
      </c>
      <c r="C1478" t="s">
        <v>28</v>
      </c>
      <c r="D1478" t="s">
        <v>16</v>
      </c>
      <c r="E1478">
        <v>7</v>
      </c>
      <c r="F1478" t="str">
        <f>IF(petrolpump_jbp_data[Quantity]&lt;=6,"Low",  IF(petrolpump_jbp_data[Quantity]&gt;=16,"High","Intermediate"))</f>
        <v>Intermediate</v>
      </c>
      <c r="G1478">
        <v>79000</v>
      </c>
      <c r="H1478">
        <v>553000</v>
      </c>
      <c r="I1478" t="s">
        <v>3021</v>
      </c>
      <c r="J1478" t="s">
        <v>13</v>
      </c>
      <c r="K1478" t="str">
        <f t="shared" si="69"/>
        <v>May-2025</v>
      </c>
      <c r="L1478" t="s">
        <v>60</v>
      </c>
      <c r="M1478">
        <f t="shared" si="70"/>
        <v>2</v>
      </c>
      <c r="N1478" t="str">
        <f t="shared" si="71"/>
        <v>Early</v>
      </c>
      <c r="O1478" t="s">
        <v>3022</v>
      </c>
      <c r="P1478" t="s">
        <v>20</v>
      </c>
      <c r="Q1478" t="s">
        <v>21</v>
      </c>
    </row>
    <row r="1479" spans="1:17" x14ac:dyDescent="0.3">
      <c r="A1479" t="s">
        <v>48</v>
      </c>
      <c r="B1479" t="s">
        <v>2114</v>
      </c>
      <c r="C1479" t="s">
        <v>28</v>
      </c>
      <c r="D1479" t="s">
        <v>16</v>
      </c>
      <c r="E1479">
        <v>27</v>
      </c>
      <c r="F1479" t="str">
        <f>IF(petrolpump_jbp_data[Quantity]&lt;=6,"Low",  IF(petrolpump_jbp_data[Quantity]&gt;=16,"High","Intermediate"))</f>
        <v>High</v>
      </c>
      <c r="G1479">
        <v>79000</v>
      </c>
      <c r="H1479">
        <v>2133000</v>
      </c>
      <c r="I1479" t="s">
        <v>3023</v>
      </c>
      <c r="J1479" t="s">
        <v>86</v>
      </c>
      <c r="K1479" t="str">
        <f t="shared" si="69"/>
        <v>May-2025</v>
      </c>
      <c r="L1479" t="s">
        <v>48</v>
      </c>
      <c r="M1479">
        <f t="shared" si="70"/>
        <v>5</v>
      </c>
      <c r="N1479" t="str">
        <f t="shared" si="71"/>
        <v>Delayed</v>
      </c>
      <c r="O1479" t="s">
        <v>3024</v>
      </c>
      <c r="P1479" t="s">
        <v>20</v>
      </c>
      <c r="Q1479" t="s">
        <v>21</v>
      </c>
    </row>
    <row r="1480" spans="1:17" x14ac:dyDescent="0.3">
      <c r="A1480" t="s">
        <v>70</v>
      </c>
      <c r="B1480" t="s">
        <v>2114</v>
      </c>
      <c r="C1480" t="s">
        <v>46</v>
      </c>
      <c r="D1480" t="s">
        <v>608</v>
      </c>
      <c r="E1480">
        <v>14</v>
      </c>
      <c r="F1480" t="str">
        <f>IF(petrolpump_jbp_data[Quantity]&lt;=6,"Low",  IF(petrolpump_jbp_data[Quantity]&gt;=16,"High","Intermediate"))</f>
        <v>Intermediate</v>
      </c>
      <c r="G1480">
        <v>79000</v>
      </c>
      <c r="H1480">
        <v>1106000</v>
      </c>
      <c r="I1480" t="s">
        <v>3025</v>
      </c>
      <c r="J1480" t="s">
        <v>18</v>
      </c>
      <c r="K1480" t="str">
        <f t="shared" si="69"/>
        <v>May-2025</v>
      </c>
      <c r="L1480" t="s">
        <v>70</v>
      </c>
      <c r="M1480">
        <f t="shared" si="70"/>
        <v>1</v>
      </c>
      <c r="N1480" t="str">
        <f t="shared" si="71"/>
        <v>Early</v>
      </c>
      <c r="O1480" t="s">
        <v>3026</v>
      </c>
      <c r="P1480" t="s">
        <v>20</v>
      </c>
      <c r="Q1480" t="s">
        <v>21</v>
      </c>
    </row>
    <row r="1481" spans="1:17" x14ac:dyDescent="0.3">
      <c r="A1481" t="s">
        <v>98</v>
      </c>
      <c r="B1481" t="s">
        <v>2114</v>
      </c>
      <c r="C1481" t="s">
        <v>33</v>
      </c>
      <c r="D1481" t="s">
        <v>16</v>
      </c>
      <c r="E1481">
        <v>15</v>
      </c>
      <c r="F1481" t="str">
        <f>IF(petrolpump_jbp_data[Quantity]&lt;=6,"Low",  IF(petrolpump_jbp_data[Quantity]&gt;=16,"High","Intermediate"))</f>
        <v>Intermediate</v>
      </c>
      <c r="G1481">
        <v>79000</v>
      </c>
      <c r="H1481">
        <v>1185000</v>
      </c>
      <c r="I1481" t="s">
        <v>3027</v>
      </c>
      <c r="J1481" t="s">
        <v>224</v>
      </c>
      <c r="K1481" t="str">
        <f t="shared" si="69"/>
        <v>April-2025</v>
      </c>
      <c r="L1481" t="s">
        <v>98</v>
      </c>
      <c r="M1481">
        <f t="shared" si="70"/>
        <v>3</v>
      </c>
      <c r="N1481" t="str">
        <f t="shared" si="71"/>
        <v>Early</v>
      </c>
      <c r="O1481" t="s">
        <v>3028</v>
      </c>
      <c r="P1481" t="s">
        <v>20</v>
      </c>
      <c r="Q1481" t="s">
        <v>21</v>
      </c>
    </row>
    <row r="1482" spans="1:17" x14ac:dyDescent="0.3">
      <c r="A1482" t="s">
        <v>112</v>
      </c>
      <c r="B1482" t="s">
        <v>2114</v>
      </c>
      <c r="C1482" t="s">
        <v>28</v>
      </c>
      <c r="D1482" t="s">
        <v>16</v>
      </c>
      <c r="E1482">
        <v>16</v>
      </c>
      <c r="F1482" t="str">
        <f>IF(petrolpump_jbp_data[Quantity]&lt;=6,"Low",  IF(petrolpump_jbp_data[Quantity]&gt;=16,"High","Intermediate"))</f>
        <v>High</v>
      </c>
      <c r="G1482">
        <v>79000</v>
      </c>
      <c r="H1482">
        <v>1264000</v>
      </c>
      <c r="I1482" t="s">
        <v>3029</v>
      </c>
      <c r="J1482" t="s">
        <v>90</v>
      </c>
      <c r="K1482" t="str">
        <f t="shared" si="69"/>
        <v>May-2025</v>
      </c>
      <c r="L1482" t="s">
        <v>112</v>
      </c>
      <c r="M1482">
        <f t="shared" si="70"/>
        <v>2</v>
      </c>
      <c r="N1482" t="str">
        <f t="shared" si="71"/>
        <v>Early</v>
      </c>
      <c r="O1482" t="s">
        <v>3030</v>
      </c>
      <c r="P1482" t="s">
        <v>26</v>
      </c>
      <c r="Q1482" t="s">
        <v>21</v>
      </c>
    </row>
    <row r="1483" spans="1:17" x14ac:dyDescent="0.3">
      <c r="A1483" t="s">
        <v>24</v>
      </c>
      <c r="B1483" t="s">
        <v>2114</v>
      </c>
      <c r="C1483" t="s">
        <v>28</v>
      </c>
      <c r="D1483" t="s">
        <v>608</v>
      </c>
      <c r="E1483">
        <v>15</v>
      </c>
      <c r="F1483" t="str">
        <f>IF(petrolpump_jbp_data[Quantity]&lt;=6,"Low",  IF(petrolpump_jbp_data[Quantity]&gt;=16,"High","Intermediate"))</f>
        <v>Intermediate</v>
      </c>
      <c r="G1483">
        <v>79000</v>
      </c>
      <c r="H1483">
        <v>1185000</v>
      </c>
      <c r="I1483" t="s">
        <v>3031</v>
      </c>
      <c r="J1483" t="s">
        <v>70</v>
      </c>
      <c r="K1483" t="str">
        <f t="shared" si="69"/>
        <v>May-2025</v>
      </c>
      <c r="L1483" t="s">
        <v>24</v>
      </c>
      <c r="M1483">
        <f t="shared" si="70"/>
        <v>1</v>
      </c>
      <c r="N1483" t="str">
        <f t="shared" si="71"/>
        <v>Early</v>
      </c>
      <c r="O1483" t="s">
        <v>3032</v>
      </c>
      <c r="P1483" t="s">
        <v>20</v>
      </c>
      <c r="Q1483" t="s">
        <v>21</v>
      </c>
    </row>
    <row r="1484" spans="1:17" x14ac:dyDescent="0.3">
      <c r="A1484" t="s">
        <v>112</v>
      </c>
      <c r="B1484" t="s">
        <v>2114</v>
      </c>
      <c r="C1484" t="s">
        <v>28</v>
      </c>
      <c r="D1484" t="s">
        <v>16</v>
      </c>
      <c r="E1484">
        <v>15</v>
      </c>
      <c r="F1484" t="str">
        <f>IF(petrolpump_jbp_data[Quantity]&lt;=6,"Low",  IF(petrolpump_jbp_data[Quantity]&gt;=16,"High","Intermediate"))</f>
        <v>Intermediate</v>
      </c>
      <c r="G1484">
        <v>79000</v>
      </c>
      <c r="H1484">
        <v>1185000</v>
      </c>
      <c r="I1484" t="s">
        <v>3033</v>
      </c>
      <c r="J1484" t="s">
        <v>224</v>
      </c>
      <c r="K1484" t="str">
        <f t="shared" si="69"/>
        <v>April-2025</v>
      </c>
      <c r="L1484" t="s">
        <v>112</v>
      </c>
      <c r="M1484">
        <f t="shared" si="70"/>
        <v>4</v>
      </c>
      <c r="N1484" t="str">
        <f t="shared" si="71"/>
        <v>Delayed</v>
      </c>
      <c r="O1484" t="s">
        <v>3034</v>
      </c>
      <c r="P1484" t="s">
        <v>26</v>
      </c>
      <c r="Q1484" t="s">
        <v>21</v>
      </c>
    </row>
    <row r="1485" spans="1:17" x14ac:dyDescent="0.3">
      <c r="A1485" t="s">
        <v>98</v>
      </c>
      <c r="B1485" t="s">
        <v>2114</v>
      </c>
      <c r="C1485" t="s">
        <v>28</v>
      </c>
      <c r="D1485" t="s">
        <v>1141</v>
      </c>
      <c r="E1485">
        <v>11</v>
      </c>
      <c r="F1485" t="str">
        <f>IF(petrolpump_jbp_data[Quantity]&lt;=6,"Low",  IF(petrolpump_jbp_data[Quantity]&gt;=16,"High","Intermediate"))</f>
        <v>Intermediate</v>
      </c>
      <c r="G1485">
        <v>79000</v>
      </c>
      <c r="H1485">
        <v>869000</v>
      </c>
      <c r="I1485" t="s">
        <v>3035</v>
      </c>
      <c r="J1485" t="s">
        <v>157</v>
      </c>
      <c r="K1485" t="str">
        <f t="shared" si="69"/>
        <v>April-2025</v>
      </c>
      <c r="L1485" t="s">
        <v>98</v>
      </c>
      <c r="M1485">
        <f t="shared" si="70"/>
        <v>2</v>
      </c>
      <c r="N1485" t="str">
        <f t="shared" si="71"/>
        <v>Early</v>
      </c>
      <c r="O1485" t="s">
        <v>3036</v>
      </c>
      <c r="P1485" t="s">
        <v>20</v>
      </c>
      <c r="Q1485" t="s">
        <v>21</v>
      </c>
    </row>
    <row r="1486" spans="1:17" x14ac:dyDescent="0.3">
      <c r="A1486" t="s">
        <v>179</v>
      </c>
      <c r="B1486" t="s">
        <v>2114</v>
      </c>
      <c r="C1486" t="s">
        <v>67</v>
      </c>
      <c r="D1486" t="s">
        <v>16</v>
      </c>
      <c r="E1486">
        <v>5</v>
      </c>
      <c r="F1486" t="str">
        <f>IF(petrolpump_jbp_data[Quantity]&lt;=6,"Low",  IF(petrolpump_jbp_data[Quantity]&gt;=16,"High","Intermediate"))</f>
        <v>Low</v>
      </c>
      <c r="G1486">
        <v>79000</v>
      </c>
      <c r="H1486">
        <v>395000</v>
      </c>
      <c r="I1486" t="s">
        <v>3037</v>
      </c>
      <c r="J1486" t="s">
        <v>24</v>
      </c>
      <c r="K1486" t="str">
        <f t="shared" si="69"/>
        <v>May-2025</v>
      </c>
      <c r="L1486" t="s">
        <v>179</v>
      </c>
      <c r="M1486">
        <f t="shared" si="70"/>
        <v>4</v>
      </c>
      <c r="N1486" t="str">
        <f t="shared" si="71"/>
        <v>Delayed</v>
      </c>
      <c r="O1486" t="s">
        <v>3038</v>
      </c>
      <c r="P1486" t="s">
        <v>26</v>
      </c>
      <c r="Q1486" t="s">
        <v>21</v>
      </c>
    </row>
    <row r="1487" spans="1:17" x14ac:dyDescent="0.3">
      <c r="A1487" t="s">
        <v>43</v>
      </c>
      <c r="B1487" t="s">
        <v>2114</v>
      </c>
      <c r="C1487" t="s">
        <v>46</v>
      </c>
      <c r="D1487" t="s">
        <v>16</v>
      </c>
      <c r="E1487">
        <v>6</v>
      </c>
      <c r="F1487" t="str">
        <f>IF(petrolpump_jbp_data[Quantity]&lt;=6,"Low",  IF(petrolpump_jbp_data[Quantity]&gt;=16,"High","Intermediate"))</f>
        <v>Low</v>
      </c>
      <c r="G1487">
        <v>79000</v>
      </c>
      <c r="H1487">
        <v>474000</v>
      </c>
      <c r="I1487" t="s">
        <v>3039</v>
      </c>
      <c r="J1487" t="s">
        <v>35</v>
      </c>
      <c r="K1487" t="str">
        <f t="shared" si="69"/>
        <v>May-2025</v>
      </c>
      <c r="L1487" t="s">
        <v>43</v>
      </c>
      <c r="M1487">
        <f t="shared" si="70"/>
        <v>3</v>
      </c>
      <c r="N1487" t="str">
        <f t="shared" si="71"/>
        <v>Early</v>
      </c>
      <c r="O1487" t="s">
        <v>3040</v>
      </c>
      <c r="P1487" t="s">
        <v>20</v>
      </c>
      <c r="Q1487" t="s">
        <v>21</v>
      </c>
    </row>
    <row r="1488" spans="1:17" x14ac:dyDescent="0.3">
      <c r="A1488" t="s">
        <v>27</v>
      </c>
      <c r="B1488" t="s">
        <v>2114</v>
      </c>
      <c r="C1488" t="s">
        <v>46</v>
      </c>
      <c r="D1488" t="s">
        <v>608</v>
      </c>
      <c r="E1488">
        <v>16</v>
      </c>
      <c r="F1488" t="str">
        <f>IF(petrolpump_jbp_data[Quantity]&lt;=6,"Low",  IF(petrolpump_jbp_data[Quantity]&gt;=16,"High","Intermediate"))</f>
        <v>High</v>
      </c>
      <c r="G1488">
        <v>79000</v>
      </c>
      <c r="H1488">
        <v>1264000</v>
      </c>
      <c r="I1488" t="s">
        <v>3041</v>
      </c>
      <c r="J1488" t="s">
        <v>30</v>
      </c>
      <c r="K1488" t="str">
        <f t="shared" si="69"/>
        <v>May-2025</v>
      </c>
      <c r="L1488" t="s">
        <v>27</v>
      </c>
      <c r="M1488">
        <f t="shared" si="70"/>
        <v>4</v>
      </c>
      <c r="N1488" t="str">
        <f t="shared" si="71"/>
        <v>Delayed</v>
      </c>
      <c r="O1488" t="s">
        <v>3042</v>
      </c>
      <c r="P1488" t="s">
        <v>26</v>
      </c>
      <c r="Q1488" t="s">
        <v>21</v>
      </c>
    </row>
    <row r="1489" spans="1:17" x14ac:dyDescent="0.3">
      <c r="A1489" t="s">
        <v>27</v>
      </c>
      <c r="B1489" t="s">
        <v>2114</v>
      </c>
      <c r="C1489" t="s">
        <v>46</v>
      </c>
      <c r="D1489" t="s">
        <v>1654</v>
      </c>
      <c r="E1489">
        <v>5</v>
      </c>
      <c r="F1489" t="str">
        <f>IF(petrolpump_jbp_data[Quantity]&lt;=6,"Low",  IF(petrolpump_jbp_data[Quantity]&gt;=16,"High","Intermediate"))</f>
        <v>Low</v>
      </c>
      <c r="G1489">
        <v>79000</v>
      </c>
      <c r="H1489">
        <v>395000</v>
      </c>
      <c r="I1489" t="s">
        <v>3043</v>
      </c>
      <c r="J1489" t="s">
        <v>110</v>
      </c>
      <c r="K1489" t="str">
        <f t="shared" si="69"/>
        <v>May-2025</v>
      </c>
      <c r="L1489" t="s">
        <v>27</v>
      </c>
      <c r="M1489">
        <f t="shared" si="70"/>
        <v>2</v>
      </c>
      <c r="N1489" t="str">
        <f t="shared" si="71"/>
        <v>Early</v>
      </c>
      <c r="O1489" t="s">
        <v>3044</v>
      </c>
      <c r="P1489" t="s">
        <v>26</v>
      </c>
      <c r="Q1489" t="s">
        <v>21</v>
      </c>
    </row>
    <row r="1490" spans="1:17" x14ac:dyDescent="0.3">
      <c r="A1490" t="s">
        <v>45</v>
      </c>
      <c r="B1490" t="s">
        <v>2114</v>
      </c>
      <c r="C1490" t="s">
        <v>94</v>
      </c>
      <c r="D1490" t="s">
        <v>16</v>
      </c>
      <c r="E1490">
        <v>30</v>
      </c>
      <c r="F1490" t="str">
        <f>IF(petrolpump_jbp_data[Quantity]&lt;=6,"Low",  IF(petrolpump_jbp_data[Quantity]&gt;=16,"High","Intermediate"))</f>
        <v>High</v>
      </c>
      <c r="G1490">
        <v>79000</v>
      </c>
      <c r="H1490">
        <v>2370000</v>
      </c>
      <c r="I1490" t="s">
        <v>3045</v>
      </c>
      <c r="J1490" t="s">
        <v>110</v>
      </c>
      <c r="K1490" t="str">
        <f t="shared" si="69"/>
        <v>May-2025</v>
      </c>
      <c r="L1490" t="s">
        <v>45</v>
      </c>
      <c r="M1490">
        <f t="shared" si="70"/>
        <v>3</v>
      </c>
      <c r="N1490" t="str">
        <f t="shared" si="71"/>
        <v>Early</v>
      </c>
      <c r="O1490" t="s">
        <v>3046</v>
      </c>
      <c r="P1490" t="s">
        <v>20</v>
      </c>
      <c r="Q1490" t="s">
        <v>21</v>
      </c>
    </row>
    <row r="1491" spans="1:17" x14ac:dyDescent="0.3">
      <c r="A1491" t="s">
        <v>32</v>
      </c>
      <c r="B1491" t="s">
        <v>2114</v>
      </c>
      <c r="C1491" t="s">
        <v>28</v>
      </c>
      <c r="D1491" t="s">
        <v>1141</v>
      </c>
      <c r="E1491">
        <v>28</v>
      </c>
      <c r="F1491" t="str">
        <f>IF(petrolpump_jbp_data[Quantity]&lt;=6,"Low",  IF(petrolpump_jbp_data[Quantity]&gt;=16,"High","Intermediate"))</f>
        <v>High</v>
      </c>
      <c r="G1491">
        <v>79000</v>
      </c>
      <c r="H1491">
        <v>2212000</v>
      </c>
      <c r="I1491" t="s">
        <v>3047</v>
      </c>
      <c r="J1491" t="s">
        <v>43</v>
      </c>
      <c r="K1491" t="str">
        <f t="shared" si="69"/>
        <v>May-2025</v>
      </c>
      <c r="L1491" t="s">
        <v>32</v>
      </c>
      <c r="M1491">
        <f t="shared" si="70"/>
        <v>1</v>
      </c>
      <c r="N1491" t="str">
        <f t="shared" si="71"/>
        <v>Early</v>
      </c>
      <c r="O1491" t="s">
        <v>3048</v>
      </c>
      <c r="P1491" t="s">
        <v>26</v>
      </c>
      <c r="Q1491" t="s">
        <v>21</v>
      </c>
    </row>
    <row r="1492" spans="1:17" x14ac:dyDescent="0.3">
      <c r="A1492" t="s">
        <v>32</v>
      </c>
      <c r="B1492" t="s">
        <v>2114</v>
      </c>
      <c r="C1492" t="s">
        <v>33</v>
      </c>
      <c r="D1492" t="s">
        <v>16</v>
      </c>
      <c r="E1492">
        <v>10</v>
      </c>
      <c r="F1492" t="str">
        <f>IF(petrolpump_jbp_data[Quantity]&lt;=6,"Low",  IF(petrolpump_jbp_data[Quantity]&gt;=16,"High","Intermediate"))</f>
        <v>Intermediate</v>
      </c>
      <c r="G1492">
        <v>81500</v>
      </c>
      <c r="H1492">
        <v>815000</v>
      </c>
      <c r="I1492" t="s">
        <v>3049</v>
      </c>
      <c r="J1492" t="s">
        <v>43</v>
      </c>
      <c r="K1492" t="str">
        <f t="shared" si="69"/>
        <v>May-2025</v>
      </c>
      <c r="L1492" t="s">
        <v>32</v>
      </c>
      <c r="M1492">
        <f t="shared" si="70"/>
        <v>1</v>
      </c>
      <c r="N1492" t="str">
        <f t="shared" si="71"/>
        <v>Early</v>
      </c>
      <c r="O1492" t="s">
        <v>3050</v>
      </c>
      <c r="P1492" t="s">
        <v>26</v>
      </c>
      <c r="Q1492" t="s">
        <v>21</v>
      </c>
    </row>
    <row r="1493" spans="1:17" x14ac:dyDescent="0.3">
      <c r="A1493" t="s">
        <v>60</v>
      </c>
      <c r="B1493" t="s">
        <v>2114</v>
      </c>
      <c r="C1493" t="s">
        <v>33</v>
      </c>
      <c r="D1493" t="s">
        <v>16</v>
      </c>
      <c r="E1493">
        <v>22</v>
      </c>
      <c r="F1493" t="str">
        <f>IF(petrolpump_jbp_data[Quantity]&lt;=6,"Low",  IF(petrolpump_jbp_data[Quantity]&gt;=16,"High","Intermediate"))</f>
        <v>High</v>
      </c>
      <c r="G1493">
        <v>81500</v>
      </c>
      <c r="H1493">
        <v>1793000</v>
      </c>
      <c r="I1493" t="s">
        <v>3051</v>
      </c>
      <c r="J1493" t="s">
        <v>22</v>
      </c>
      <c r="K1493" t="str">
        <f t="shared" si="69"/>
        <v>May-2025</v>
      </c>
      <c r="L1493" t="s">
        <v>60</v>
      </c>
      <c r="M1493">
        <f t="shared" si="70"/>
        <v>3</v>
      </c>
      <c r="N1493" t="str">
        <f t="shared" si="71"/>
        <v>Early</v>
      </c>
      <c r="O1493" t="s">
        <v>3052</v>
      </c>
      <c r="P1493" t="s">
        <v>26</v>
      </c>
      <c r="Q1493" t="s">
        <v>21</v>
      </c>
    </row>
    <row r="1494" spans="1:17" x14ac:dyDescent="0.3">
      <c r="A1494" t="s">
        <v>37</v>
      </c>
      <c r="B1494" t="s">
        <v>2114</v>
      </c>
      <c r="C1494" t="s">
        <v>94</v>
      </c>
      <c r="D1494" t="s">
        <v>1654</v>
      </c>
      <c r="E1494">
        <v>5</v>
      </c>
      <c r="F1494" t="str">
        <f>IF(petrolpump_jbp_data[Quantity]&lt;=6,"Low",  IF(petrolpump_jbp_data[Quantity]&gt;=16,"High","Intermediate"))</f>
        <v>Low</v>
      </c>
      <c r="G1494">
        <v>81500</v>
      </c>
      <c r="H1494">
        <v>407500</v>
      </c>
      <c r="I1494" t="s">
        <v>3053</v>
      </c>
      <c r="J1494" t="s">
        <v>132</v>
      </c>
      <c r="K1494" t="str">
        <f t="shared" si="69"/>
        <v>May-2025</v>
      </c>
      <c r="L1494" t="s">
        <v>37</v>
      </c>
      <c r="M1494">
        <f t="shared" si="70"/>
        <v>5</v>
      </c>
      <c r="N1494" t="str">
        <f t="shared" si="71"/>
        <v>Delayed</v>
      </c>
      <c r="O1494" t="s">
        <v>3054</v>
      </c>
      <c r="P1494" t="s">
        <v>26</v>
      </c>
      <c r="Q1494" t="s">
        <v>21</v>
      </c>
    </row>
    <row r="1495" spans="1:17" x14ac:dyDescent="0.3">
      <c r="A1495" t="s">
        <v>98</v>
      </c>
      <c r="B1495" t="s">
        <v>2114</v>
      </c>
      <c r="C1495" t="s">
        <v>78</v>
      </c>
      <c r="D1495" t="s">
        <v>608</v>
      </c>
      <c r="E1495">
        <v>8</v>
      </c>
      <c r="F1495" t="str">
        <f>IF(petrolpump_jbp_data[Quantity]&lt;=6,"Low",  IF(petrolpump_jbp_data[Quantity]&gt;=16,"High","Intermediate"))</f>
        <v>Intermediate</v>
      </c>
      <c r="G1495">
        <v>81500</v>
      </c>
      <c r="H1495">
        <v>652000</v>
      </c>
      <c r="I1495" t="s">
        <v>3055</v>
      </c>
      <c r="J1495" t="s">
        <v>100</v>
      </c>
      <c r="K1495" t="str">
        <f t="shared" si="69"/>
        <v>April-2025</v>
      </c>
      <c r="L1495" t="s">
        <v>98</v>
      </c>
      <c r="M1495">
        <f t="shared" si="70"/>
        <v>4</v>
      </c>
      <c r="N1495" t="str">
        <f t="shared" si="71"/>
        <v>Delayed</v>
      </c>
      <c r="O1495" t="s">
        <v>3056</v>
      </c>
      <c r="P1495" t="s">
        <v>26</v>
      </c>
      <c r="Q1495" t="s">
        <v>21</v>
      </c>
    </row>
    <row r="1496" spans="1:17" x14ac:dyDescent="0.3">
      <c r="A1496" t="s">
        <v>112</v>
      </c>
      <c r="B1496" t="s">
        <v>2114</v>
      </c>
      <c r="C1496" t="s">
        <v>33</v>
      </c>
      <c r="D1496" t="s">
        <v>608</v>
      </c>
      <c r="E1496">
        <v>23</v>
      </c>
      <c r="F1496" t="str">
        <f>IF(petrolpump_jbp_data[Quantity]&lt;=6,"Low",  IF(petrolpump_jbp_data[Quantity]&gt;=16,"High","Intermediate"))</f>
        <v>High</v>
      </c>
      <c r="G1496">
        <v>81500</v>
      </c>
      <c r="H1496">
        <v>1874500</v>
      </c>
      <c r="I1496" t="s">
        <v>3057</v>
      </c>
      <c r="J1496" t="s">
        <v>90</v>
      </c>
      <c r="K1496" t="str">
        <f t="shared" si="69"/>
        <v>May-2025</v>
      </c>
      <c r="L1496" t="s">
        <v>112</v>
      </c>
      <c r="M1496">
        <f t="shared" si="70"/>
        <v>2</v>
      </c>
      <c r="N1496" t="str">
        <f t="shared" si="71"/>
        <v>Early</v>
      </c>
      <c r="O1496" t="s">
        <v>3058</v>
      </c>
      <c r="P1496" t="s">
        <v>26</v>
      </c>
      <c r="Q1496" t="s">
        <v>216</v>
      </c>
    </row>
    <row r="1497" spans="1:17" x14ac:dyDescent="0.3">
      <c r="A1497" t="s">
        <v>22</v>
      </c>
      <c r="B1497" t="s">
        <v>2114</v>
      </c>
      <c r="C1497" t="s">
        <v>33</v>
      </c>
      <c r="D1497" t="s">
        <v>1141</v>
      </c>
      <c r="E1497">
        <v>8</v>
      </c>
      <c r="F1497" t="str">
        <f>IF(petrolpump_jbp_data[Quantity]&lt;=6,"Low",  IF(petrolpump_jbp_data[Quantity]&gt;=16,"High","Intermediate"))</f>
        <v>Intermediate</v>
      </c>
      <c r="G1497">
        <v>81500</v>
      </c>
      <c r="H1497">
        <v>652000</v>
      </c>
      <c r="I1497" t="s">
        <v>3059</v>
      </c>
      <c r="J1497" t="s">
        <v>18</v>
      </c>
      <c r="K1497" t="str">
        <f t="shared" si="69"/>
        <v>May-2025</v>
      </c>
      <c r="L1497" t="s">
        <v>22</v>
      </c>
      <c r="M1497">
        <f t="shared" si="70"/>
        <v>4</v>
      </c>
      <c r="N1497" t="str">
        <f t="shared" si="71"/>
        <v>Delayed</v>
      </c>
      <c r="O1497" t="s">
        <v>3060</v>
      </c>
      <c r="P1497" t="s">
        <v>26</v>
      </c>
      <c r="Q1497" t="s">
        <v>371</v>
      </c>
    </row>
    <row r="1498" spans="1:17" x14ac:dyDescent="0.3">
      <c r="A1498" t="s">
        <v>102</v>
      </c>
      <c r="B1498" t="s">
        <v>2114</v>
      </c>
      <c r="C1498" t="s">
        <v>28</v>
      </c>
      <c r="D1498" t="s">
        <v>1141</v>
      </c>
      <c r="E1498">
        <v>30</v>
      </c>
      <c r="F1498" t="str">
        <f>IF(petrolpump_jbp_data[Quantity]&lt;=6,"Low",  IF(petrolpump_jbp_data[Quantity]&gt;=16,"High","Intermediate"))</f>
        <v>High</v>
      </c>
      <c r="G1498">
        <v>81500</v>
      </c>
      <c r="H1498">
        <v>2445000</v>
      </c>
      <c r="I1498" t="s">
        <v>3061</v>
      </c>
      <c r="J1498" t="s">
        <v>110</v>
      </c>
      <c r="K1498" t="str">
        <f t="shared" si="69"/>
        <v>May-2025</v>
      </c>
      <c r="L1498" t="s">
        <v>102</v>
      </c>
      <c r="M1498">
        <f t="shared" si="70"/>
        <v>4</v>
      </c>
      <c r="N1498" t="str">
        <f t="shared" si="71"/>
        <v>Delayed</v>
      </c>
      <c r="O1498" t="s">
        <v>3062</v>
      </c>
      <c r="P1498" t="s">
        <v>26</v>
      </c>
      <c r="Q1498" t="s">
        <v>21</v>
      </c>
    </row>
    <row r="1499" spans="1:17" x14ac:dyDescent="0.3">
      <c r="A1499" t="s">
        <v>45</v>
      </c>
      <c r="B1499" t="s">
        <v>2114</v>
      </c>
      <c r="C1499" t="s">
        <v>94</v>
      </c>
      <c r="D1499" t="s">
        <v>1141</v>
      </c>
      <c r="E1499">
        <v>7</v>
      </c>
      <c r="F1499" t="str">
        <f>IF(petrolpump_jbp_data[Quantity]&lt;=6,"Low",  IF(petrolpump_jbp_data[Quantity]&gt;=16,"High","Intermediate"))</f>
        <v>Intermediate</v>
      </c>
      <c r="G1499">
        <v>81500</v>
      </c>
      <c r="H1499">
        <v>570500</v>
      </c>
      <c r="I1499" t="s">
        <v>3063</v>
      </c>
      <c r="J1499" t="s">
        <v>48</v>
      </c>
      <c r="K1499" t="str">
        <f t="shared" si="69"/>
        <v>May-2025</v>
      </c>
      <c r="L1499" t="s">
        <v>45</v>
      </c>
      <c r="M1499">
        <f t="shared" si="70"/>
        <v>2</v>
      </c>
      <c r="N1499" t="str">
        <f t="shared" si="71"/>
        <v>Early</v>
      </c>
      <c r="O1499" t="s">
        <v>3064</v>
      </c>
      <c r="P1499" t="s">
        <v>26</v>
      </c>
      <c r="Q1499" t="s">
        <v>364</v>
      </c>
    </row>
    <row r="1500" spans="1:17" x14ac:dyDescent="0.3">
      <c r="A1500" t="s">
        <v>27</v>
      </c>
      <c r="B1500" t="s">
        <v>2114</v>
      </c>
      <c r="C1500" t="s">
        <v>94</v>
      </c>
      <c r="D1500" t="s">
        <v>1141</v>
      </c>
      <c r="E1500">
        <v>17</v>
      </c>
      <c r="F1500" t="str">
        <f>IF(petrolpump_jbp_data[Quantity]&lt;=6,"Low",  IF(petrolpump_jbp_data[Quantity]&gt;=16,"High","Intermediate"))</f>
        <v>High</v>
      </c>
      <c r="G1500">
        <v>81500</v>
      </c>
      <c r="H1500">
        <v>1385500</v>
      </c>
      <c r="I1500" t="s">
        <v>3065</v>
      </c>
      <c r="J1500" t="s">
        <v>80</v>
      </c>
      <c r="K1500" t="str">
        <f t="shared" si="69"/>
        <v>May-2025</v>
      </c>
      <c r="L1500" t="s">
        <v>27</v>
      </c>
      <c r="M1500">
        <f t="shared" si="70"/>
        <v>5</v>
      </c>
      <c r="N1500" t="str">
        <f t="shared" si="71"/>
        <v>Delayed</v>
      </c>
      <c r="O1500" t="s">
        <v>3066</v>
      </c>
      <c r="P1500" t="s">
        <v>26</v>
      </c>
      <c r="Q1500" t="s">
        <v>216</v>
      </c>
    </row>
    <row r="1501" spans="1:17" x14ac:dyDescent="0.3">
      <c r="A1501" t="s">
        <v>51</v>
      </c>
      <c r="B1501" t="s">
        <v>2114</v>
      </c>
      <c r="C1501" t="s">
        <v>46</v>
      </c>
      <c r="D1501" t="s">
        <v>608</v>
      </c>
      <c r="E1501">
        <v>18</v>
      </c>
      <c r="F1501" t="str">
        <f>IF(petrolpump_jbp_data[Quantity]&lt;=6,"Low",  IF(petrolpump_jbp_data[Quantity]&gt;=16,"High","Intermediate"))</f>
        <v>High</v>
      </c>
      <c r="G1501">
        <v>81500</v>
      </c>
      <c r="H1501">
        <v>1467000</v>
      </c>
      <c r="I1501" t="s">
        <v>3067</v>
      </c>
      <c r="J1501" t="s">
        <v>58</v>
      </c>
      <c r="K1501" t="str">
        <f t="shared" si="69"/>
        <v>May-2025</v>
      </c>
      <c r="L1501" t="s">
        <v>51</v>
      </c>
      <c r="M1501">
        <f t="shared" si="70"/>
        <v>1</v>
      </c>
      <c r="N1501" t="str">
        <f t="shared" si="71"/>
        <v>Early</v>
      </c>
      <c r="O1501" t="s">
        <v>3068</v>
      </c>
      <c r="P1501" t="s">
        <v>26</v>
      </c>
      <c r="Q1501" t="s">
        <v>371</v>
      </c>
    </row>
    <row r="1502" spans="1:17" x14ac:dyDescent="0.3">
      <c r="A1502" t="s">
        <v>62</v>
      </c>
      <c r="B1502" t="s">
        <v>2114</v>
      </c>
      <c r="C1502" t="s">
        <v>94</v>
      </c>
      <c r="D1502" t="s">
        <v>1141</v>
      </c>
      <c r="E1502">
        <v>27</v>
      </c>
      <c r="F1502" t="str">
        <f>IF(petrolpump_jbp_data[Quantity]&lt;=6,"Low",  IF(petrolpump_jbp_data[Quantity]&gt;=16,"High","Intermediate"))</f>
        <v>High</v>
      </c>
      <c r="G1502">
        <v>81500</v>
      </c>
      <c r="H1502">
        <v>2200500</v>
      </c>
      <c r="I1502" t="s">
        <v>3069</v>
      </c>
      <c r="J1502" t="s">
        <v>32</v>
      </c>
      <c r="K1502" t="str">
        <f t="shared" si="69"/>
        <v>May-2025</v>
      </c>
      <c r="L1502" t="s">
        <v>62</v>
      </c>
      <c r="M1502">
        <f t="shared" si="70"/>
        <v>5</v>
      </c>
      <c r="N1502" t="str">
        <f t="shared" si="71"/>
        <v>Delayed</v>
      </c>
      <c r="O1502" t="s">
        <v>3070</v>
      </c>
      <c r="P1502" t="s">
        <v>26</v>
      </c>
      <c r="Q1502" t="s">
        <v>364</v>
      </c>
    </row>
    <row r="1503" spans="1:17" x14ac:dyDescent="0.3">
      <c r="A1503" t="s">
        <v>73</v>
      </c>
      <c r="B1503" t="s">
        <v>2114</v>
      </c>
      <c r="C1503" t="s">
        <v>28</v>
      </c>
      <c r="D1503" t="s">
        <v>608</v>
      </c>
      <c r="E1503">
        <v>23</v>
      </c>
      <c r="F1503" t="str">
        <f>IF(petrolpump_jbp_data[Quantity]&lt;=6,"Low",  IF(petrolpump_jbp_data[Quantity]&gt;=16,"High","Intermediate"))</f>
        <v>High</v>
      </c>
      <c r="G1503">
        <v>81500</v>
      </c>
      <c r="H1503">
        <v>1874500</v>
      </c>
      <c r="I1503" t="s">
        <v>3071</v>
      </c>
      <c r="J1503" t="s">
        <v>45</v>
      </c>
      <c r="K1503" t="str">
        <f t="shared" si="69"/>
        <v>May-2025</v>
      </c>
      <c r="L1503" t="s">
        <v>73</v>
      </c>
      <c r="M1503">
        <f t="shared" si="70"/>
        <v>2</v>
      </c>
      <c r="N1503" t="str">
        <f t="shared" si="71"/>
        <v>Early</v>
      </c>
      <c r="O1503" t="s">
        <v>3072</v>
      </c>
      <c r="P1503" t="s">
        <v>26</v>
      </c>
      <c r="Q1503" t="s">
        <v>371</v>
      </c>
    </row>
    <row r="1504" spans="1:17" x14ac:dyDescent="0.3">
      <c r="A1504" t="s">
        <v>51</v>
      </c>
      <c r="B1504" t="s">
        <v>2114</v>
      </c>
      <c r="C1504" t="s">
        <v>94</v>
      </c>
      <c r="D1504" t="s">
        <v>1654</v>
      </c>
      <c r="E1504">
        <v>20</v>
      </c>
      <c r="F1504" t="str">
        <f>IF(petrolpump_jbp_data[Quantity]&lt;=6,"Low",  IF(petrolpump_jbp_data[Quantity]&gt;=16,"High","Intermediate"))</f>
        <v>High</v>
      </c>
      <c r="G1504">
        <v>81500</v>
      </c>
      <c r="H1504">
        <v>1630000</v>
      </c>
      <c r="I1504" t="s">
        <v>3073</v>
      </c>
      <c r="J1504" t="s">
        <v>96</v>
      </c>
      <c r="K1504" t="str">
        <f t="shared" si="69"/>
        <v>May-2025</v>
      </c>
      <c r="L1504" t="s">
        <v>51</v>
      </c>
      <c r="M1504">
        <f t="shared" si="70"/>
        <v>2</v>
      </c>
      <c r="N1504" t="str">
        <f t="shared" si="71"/>
        <v>Early</v>
      </c>
      <c r="O1504" t="s">
        <v>3074</v>
      </c>
      <c r="P1504" t="s">
        <v>26</v>
      </c>
      <c r="Q1504" t="s">
        <v>364</v>
      </c>
    </row>
    <row r="1505" spans="1:17" x14ac:dyDescent="0.3">
      <c r="A1505" t="s">
        <v>96</v>
      </c>
      <c r="B1505" t="s">
        <v>2114</v>
      </c>
      <c r="C1505" t="s">
        <v>46</v>
      </c>
      <c r="D1505" t="s">
        <v>608</v>
      </c>
      <c r="E1505">
        <v>5</v>
      </c>
      <c r="F1505" t="str">
        <f>IF(petrolpump_jbp_data[Quantity]&lt;=6,"Low",  IF(petrolpump_jbp_data[Quantity]&gt;=16,"High","Intermediate"))</f>
        <v>Low</v>
      </c>
      <c r="G1505">
        <v>81500</v>
      </c>
      <c r="H1505">
        <v>407500</v>
      </c>
      <c r="I1505" t="s">
        <v>3075</v>
      </c>
      <c r="J1505" t="s">
        <v>132</v>
      </c>
      <c r="K1505" t="str">
        <f t="shared" si="69"/>
        <v>May-2025</v>
      </c>
      <c r="L1505" t="s">
        <v>96</v>
      </c>
      <c r="M1505">
        <f t="shared" si="70"/>
        <v>1</v>
      </c>
      <c r="N1505" t="str">
        <f t="shared" si="71"/>
        <v>Early</v>
      </c>
      <c r="O1505" t="s">
        <v>3076</v>
      </c>
      <c r="P1505" t="s">
        <v>26</v>
      </c>
      <c r="Q1505" t="s">
        <v>371</v>
      </c>
    </row>
    <row r="1506" spans="1:17" x14ac:dyDescent="0.3">
      <c r="A1506" t="s">
        <v>48</v>
      </c>
      <c r="B1506" t="s">
        <v>2114</v>
      </c>
      <c r="C1506" t="s">
        <v>15</v>
      </c>
      <c r="D1506" t="s">
        <v>1141</v>
      </c>
      <c r="E1506">
        <v>7</v>
      </c>
      <c r="F1506" t="str">
        <f>IF(petrolpump_jbp_data[Quantity]&lt;=6,"Low",  IF(petrolpump_jbp_data[Quantity]&gt;=16,"High","Intermediate"))</f>
        <v>Intermediate</v>
      </c>
      <c r="G1506">
        <v>81500</v>
      </c>
      <c r="H1506">
        <v>570500</v>
      </c>
      <c r="I1506" t="s">
        <v>3077</v>
      </c>
      <c r="J1506" t="s">
        <v>80</v>
      </c>
      <c r="K1506" t="str">
        <f t="shared" si="69"/>
        <v>May-2025</v>
      </c>
      <c r="L1506" t="s">
        <v>48</v>
      </c>
      <c r="M1506">
        <f t="shared" si="70"/>
        <v>4</v>
      </c>
      <c r="N1506" t="str">
        <f t="shared" si="71"/>
        <v>Delayed</v>
      </c>
      <c r="O1506" t="s">
        <v>3078</v>
      </c>
      <c r="P1506" t="s">
        <v>26</v>
      </c>
      <c r="Q1506" t="s">
        <v>21</v>
      </c>
    </row>
    <row r="1507" spans="1:17" x14ac:dyDescent="0.3">
      <c r="A1507" t="s">
        <v>40</v>
      </c>
      <c r="B1507" t="s">
        <v>2114</v>
      </c>
      <c r="C1507" t="s">
        <v>94</v>
      </c>
      <c r="D1507" t="s">
        <v>608</v>
      </c>
      <c r="E1507">
        <v>18</v>
      </c>
      <c r="F1507" t="str">
        <f>IF(petrolpump_jbp_data[Quantity]&lt;=6,"Low",  IF(petrolpump_jbp_data[Quantity]&gt;=16,"High","Intermediate"))</f>
        <v>High</v>
      </c>
      <c r="G1507">
        <v>81500</v>
      </c>
      <c r="H1507">
        <v>1467000</v>
      </c>
      <c r="I1507" t="s">
        <v>3079</v>
      </c>
      <c r="J1507" t="s">
        <v>65</v>
      </c>
      <c r="K1507" t="str">
        <f t="shared" si="69"/>
        <v>May-2025</v>
      </c>
      <c r="L1507" t="s">
        <v>40</v>
      </c>
      <c r="M1507">
        <f t="shared" si="70"/>
        <v>3</v>
      </c>
      <c r="N1507" t="str">
        <f t="shared" si="71"/>
        <v>Early</v>
      </c>
      <c r="O1507" t="s">
        <v>3080</v>
      </c>
      <c r="P1507" t="s">
        <v>26</v>
      </c>
      <c r="Q1507" t="s">
        <v>216</v>
      </c>
    </row>
    <row r="1508" spans="1:17" x14ac:dyDescent="0.3">
      <c r="A1508" t="s">
        <v>48</v>
      </c>
      <c r="B1508" t="s">
        <v>2114</v>
      </c>
      <c r="C1508" t="s">
        <v>46</v>
      </c>
      <c r="D1508" t="s">
        <v>608</v>
      </c>
      <c r="E1508">
        <v>24</v>
      </c>
      <c r="F1508" t="str">
        <f>IF(petrolpump_jbp_data[Quantity]&lt;=6,"Low",  IF(petrolpump_jbp_data[Quantity]&gt;=16,"High","Intermediate"))</f>
        <v>High</v>
      </c>
      <c r="G1508">
        <v>81500</v>
      </c>
      <c r="H1508">
        <v>1956000</v>
      </c>
      <c r="I1508" t="s">
        <v>3081</v>
      </c>
      <c r="J1508" t="s">
        <v>86</v>
      </c>
      <c r="K1508" t="str">
        <f t="shared" si="69"/>
        <v>May-2025</v>
      </c>
      <c r="L1508" t="s">
        <v>48</v>
      </c>
      <c r="M1508">
        <f t="shared" si="70"/>
        <v>5</v>
      </c>
      <c r="N1508" t="str">
        <f t="shared" si="71"/>
        <v>Delayed</v>
      </c>
      <c r="O1508" t="s">
        <v>3082</v>
      </c>
      <c r="P1508" t="s">
        <v>26</v>
      </c>
      <c r="Q1508" t="s">
        <v>21</v>
      </c>
    </row>
    <row r="1509" spans="1:17" x14ac:dyDescent="0.3">
      <c r="A1509" t="s">
        <v>65</v>
      </c>
      <c r="B1509" t="s">
        <v>2114</v>
      </c>
      <c r="C1509" t="s">
        <v>28</v>
      </c>
      <c r="D1509" t="s">
        <v>608</v>
      </c>
      <c r="E1509">
        <v>27</v>
      </c>
      <c r="F1509" t="str">
        <f>IF(petrolpump_jbp_data[Quantity]&lt;=6,"Low",  IF(petrolpump_jbp_data[Quantity]&gt;=16,"High","Intermediate"))</f>
        <v>High</v>
      </c>
      <c r="G1509">
        <v>81500</v>
      </c>
      <c r="H1509">
        <v>2200500</v>
      </c>
      <c r="I1509" t="s">
        <v>3083</v>
      </c>
      <c r="J1509" t="s">
        <v>35</v>
      </c>
      <c r="K1509" t="str">
        <f t="shared" si="69"/>
        <v>May-2025</v>
      </c>
      <c r="L1509" t="s">
        <v>65</v>
      </c>
      <c r="M1509">
        <f t="shared" si="70"/>
        <v>2</v>
      </c>
      <c r="N1509" t="str">
        <f t="shared" si="71"/>
        <v>Early</v>
      </c>
      <c r="O1509" t="s">
        <v>3084</v>
      </c>
      <c r="P1509" t="s">
        <v>26</v>
      </c>
      <c r="Q1509" t="s">
        <v>371</v>
      </c>
    </row>
    <row r="1510" spans="1:17" x14ac:dyDescent="0.3">
      <c r="A1510" t="s">
        <v>37</v>
      </c>
      <c r="B1510" t="s">
        <v>2114</v>
      </c>
      <c r="C1510" t="s">
        <v>46</v>
      </c>
      <c r="D1510" t="s">
        <v>16</v>
      </c>
      <c r="E1510">
        <v>29</v>
      </c>
      <c r="F1510" t="str">
        <f>IF(petrolpump_jbp_data[Quantity]&lt;=6,"Low",  IF(petrolpump_jbp_data[Quantity]&gt;=16,"High","Intermediate"))</f>
        <v>High</v>
      </c>
      <c r="G1510">
        <v>81500</v>
      </c>
      <c r="H1510">
        <v>2363500</v>
      </c>
      <c r="I1510" t="s">
        <v>3085</v>
      </c>
      <c r="J1510" t="s">
        <v>51</v>
      </c>
      <c r="K1510" t="str">
        <f t="shared" si="69"/>
        <v>May-2025</v>
      </c>
      <c r="L1510" t="s">
        <v>37</v>
      </c>
      <c r="M1510">
        <f t="shared" si="70"/>
        <v>2</v>
      </c>
      <c r="N1510" t="str">
        <f t="shared" si="71"/>
        <v>Early</v>
      </c>
      <c r="O1510" t="s">
        <v>3086</v>
      </c>
      <c r="P1510" t="s">
        <v>26</v>
      </c>
      <c r="Q1510" t="s">
        <v>21</v>
      </c>
    </row>
    <row r="1511" spans="1:17" x14ac:dyDescent="0.3">
      <c r="A1511" t="s">
        <v>84</v>
      </c>
      <c r="B1511" t="s">
        <v>2114</v>
      </c>
      <c r="C1511" t="s">
        <v>78</v>
      </c>
      <c r="D1511" t="s">
        <v>16</v>
      </c>
      <c r="E1511">
        <v>22</v>
      </c>
      <c r="F1511" t="str">
        <f>IF(petrolpump_jbp_data[Quantity]&lt;=6,"Low",  IF(petrolpump_jbp_data[Quantity]&gt;=16,"High","Intermediate"))</f>
        <v>High</v>
      </c>
      <c r="G1511">
        <v>81500</v>
      </c>
      <c r="H1511">
        <v>1793000</v>
      </c>
      <c r="I1511" t="s">
        <v>3087</v>
      </c>
      <c r="J1511" t="s">
        <v>30</v>
      </c>
      <c r="K1511" t="str">
        <f t="shared" si="69"/>
        <v>May-2025</v>
      </c>
      <c r="L1511" t="s">
        <v>84</v>
      </c>
      <c r="M1511">
        <f t="shared" si="70"/>
        <v>1</v>
      </c>
      <c r="N1511" t="str">
        <f t="shared" si="71"/>
        <v>Early</v>
      </c>
      <c r="O1511" t="s">
        <v>3088</v>
      </c>
      <c r="P1511" t="s">
        <v>26</v>
      </c>
      <c r="Q1511" t="s">
        <v>216</v>
      </c>
    </row>
    <row r="1512" spans="1:17" x14ac:dyDescent="0.3">
      <c r="A1512" t="s">
        <v>112</v>
      </c>
      <c r="B1512" t="s">
        <v>2114</v>
      </c>
      <c r="C1512" t="s">
        <v>46</v>
      </c>
      <c r="D1512" t="s">
        <v>16</v>
      </c>
      <c r="E1512">
        <v>19</v>
      </c>
      <c r="F1512" t="str">
        <f>IF(petrolpump_jbp_data[Quantity]&lt;=6,"Low",  IF(petrolpump_jbp_data[Quantity]&gt;=16,"High","Intermediate"))</f>
        <v>High</v>
      </c>
      <c r="G1512">
        <v>81500</v>
      </c>
      <c r="H1512">
        <v>1548500</v>
      </c>
      <c r="I1512" t="s">
        <v>3089</v>
      </c>
      <c r="J1512" t="s">
        <v>90</v>
      </c>
      <c r="K1512" t="str">
        <f t="shared" si="69"/>
        <v>May-2025</v>
      </c>
      <c r="L1512" t="s">
        <v>112</v>
      </c>
      <c r="M1512">
        <f t="shared" si="70"/>
        <v>2</v>
      </c>
      <c r="N1512" t="str">
        <f t="shared" si="71"/>
        <v>Early</v>
      </c>
      <c r="O1512" t="s">
        <v>3090</v>
      </c>
      <c r="P1512" t="s">
        <v>26</v>
      </c>
      <c r="Q1512" t="s">
        <v>216</v>
      </c>
    </row>
    <row r="1513" spans="1:17" x14ac:dyDescent="0.3">
      <c r="A1513" t="s">
        <v>18</v>
      </c>
      <c r="B1513" t="s">
        <v>2114</v>
      </c>
      <c r="C1513" t="s">
        <v>67</v>
      </c>
      <c r="D1513" t="s">
        <v>1141</v>
      </c>
      <c r="E1513">
        <v>13</v>
      </c>
      <c r="F1513" t="str">
        <f>IF(petrolpump_jbp_data[Quantity]&lt;=6,"Low",  IF(petrolpump_jbp_data[Quantity]&gt;=16,"High","Intermediate"))</f>
        <v>Intermediate</v>
      </c>
      <c r="G1513">
        <v>81500</v>
      </c>
      <c r="H1513">
        <v>1059500</v>
      </c>
      <c r="I1513" t="s">
        <v>3091</v>
      </c>
      <c r="J1513" t="s">
        <v>37</v>
      </c>
      <c r="K1513" t="str">
        <f t="shared" si="69"/>
        <v>May-2025</v>
      </c>
      <c r="L1513" t="s">
        <v>18</v>
      </c>
      <c r="M1513">
        <f t="shared" si="70"/>
        <v>5</v>
      </c>
      <c r="N1513" t="str">
        <f t="shared" si="71"/>
        <v>Delayed</v>
      </c>
      <c r="O1513" t="s">
        <v>3092</v>
      </c>
      <c r="P1513" t="s">
        <v>26</v>
      </c>
      <c r="Q1513" t="s">
        <v>21</v>
      </c>
    </row>
    <row r="1514" spans="1:17" x14ac:dyDescent="0.3">
      <c r="A1514" t="s">
        <v>45</v>
      </c>
      <c r="B1514" t="s">
        <v>2114</v>
      </c>
      <c r="C1514" t="s">
        <v>78</v>
      </c>
      <c r="D1514" t="s">
        <v>16</v>
      </c>
      <c r="E1514">
        <v>23</v>
      </c>
      <c r="F1514" t="str">
        <f>IF(petrolpump_jbp_data[Quantity]&lt;=6,"Low",  IF(petrolpump_jbp_data[Quantity]&gt;=16,"High","Intermediate"))</f>
        <v>High</v>
      </c>
      <c r="G1514">
        <v>81500</v>
      </c>
      <c r="H1514">
        <v>1874500</v>
      </c>
      <c r="I1514" t="s">
        <v>3093</v>
      </c>
      <c r="J1514" t="s">
        <v>27</v>
      </c>
      <c r="K1514" t="str">
        <f t="shared" si="69"/>
        <v>May-2025</v>
      </c>
      <c r="L1514" t="s">
        <v>45</v>
      </c>
      <c r="M1514">
        <f t="shared" si="70"/>
        <v>1</v>
      </c>
      <c r="N1514" t="str">
        <f t="shared" si="71"/>
        <v>Early</v>
      </c>
      <c r="O1514" t="s">
        <v>3094</v>
      </c>
      <c r="P1514" t="s">
        <v>26</v>
      </c>
      <c r="Q1514" t="s">
        <v>21</v>
      </c>
    </row>
    <row r="1515" spans="1:17" x14ac:dyDescent="0.3">
      <c r="A1515" t="s">
        <v>84</v>
      </c>
      <c r="B1515" t="s">
        <v>2114</v>
      </c>
      <c r="C1515" t="s">
        <v>94</v>
      </c>
      <c r="D1515" t="s">
        <v>16</v>
      </c>
      <c r="E1515">
        <v>30</v>
      </c>
      <c r="F1515" t="str">
        <f>IF(petrolpump_jbp_data[Quantity]&lt;=6,"Low",  IF(petrolpump_jbp_data[Quantity]&gt;=16,"High","Intermediate"))</f>
        <v>High</v>
      </c>
      <c r="G1515">
        <v>81500</v>
      </c>
      <c r="H1515">
        <v>2445000</v>
      </c>
      <c r="I1515" t="s">
        <v>3095</v>
      </c>
      <c r="J1515" t="s">
        <v>80</v>
      </c>
      <c r="K1515" t="str">
        <f t="shared" si="69"/>
        <v>May-2025</v>
      </c>
      <c r="L1515" t="s">
        <v>84</v>
      </c>
      <c r="M1515">
        <f t="shared" si="70"/>
        <v>2</v>
      </c>
      <c r="N1515" t="str">
        <f t="shared" si="71"/>
        <v>Early</v>
      </c>
      <c r="O1515" t="s">
        <v>3096</v>
      </c>
      <c r="P1515" t="s">
        <v>26</v>
      </c>
      <c r="Q1515" t="s">
        <v>216</v>
      </c>
    </row>
    <row r="1516" spans="1:17" x14ac:dyDescent="0.3">
      <c r="A1516" t="s">
        <v>132</v>
      </c>
      <c r="B1516" t="s">
        <v>2114</v>
      </c>
      <c r="C1516" t="s">
        <v>15</v>
      </c>
      <c r="D1516" t="s">
        <v>608</v>
      </c>
      <c r="E1516">
        <v>7</v>
      </c>
      <c r="F1516" t="str">
        <f>IF(petrolpump_jbp_data[Quantity]&lt;=6,"Low",  IF(petrolpump_jbp_data[Quantity]&gt;=16,"High","Intermediate"))</f>
        <v>Intermediate</v>
      </c>
      <c r="G1516">
        <v>81500</v>
      </c>
      <c r="H1516">
        <v>570500</v>
      </c>
      <c r="I1516" t="s">
        <v>3097</v>
      </c>
      <c r="J1516" t="s">
        <v>48</v>
      </c>
      <c r="K1516" t="str">
        <f t="shared" si="69"/>
        <v>May-2025</v>
      </c>
      <c r="L1516" t="s">
        <v>132</v>
      </c>
      <c r="M1516">
        <f t="shared" si="70"/>
        <v>5</v>
      </c>
      <c r="N1516" t="str">
        <f t="shared" si="71"/>
        <v>Delayed</v>
      </c>
      <c r="O1516" t="s">
        <v>3098</v>
      </c>
      <c r="P1516" t="s">
        <v>26</v>
      </c>
      <c r="Q1516" t="s">
        <v>216</v>
      </c>
    </row>
    <row r="1517" spans="1:17" x14ac:dyDescent="0.3">
      <c r="A1517" t="s">
        <v>90</v>
      </c>
      <c r="B1517" t="s">
        <v>2114</v>
      </c>
      <c r="C1517" t="s">
        <v>78</v>
      </c>
      <c r="D1517" t="s">
        <v>1141</v>
      </c>
      <c r="E1517">
        <v>8</v>
      </c>
      <c r="F1517" t="str">
        <f>IF(petrolpump_jbp_data[Quantity]&lt;=6,"Low",  IF(petrolpump_jbp_data[Quantity]&gt;=16,"High","Intermediate"))</f>
        <v>Intermediate</v>
      </c>
      <c r="G1517">
        <v>81500</v>
      </c>
      <c r="H1517">
        <v>652000</v>
      </c>
      <c r="I1517" t="s">
        <v>3099</v>
      </c>
      <c r="J1517" t="s">
        <v>157</v>
      </c>
      <c r="K1517" t="str">
        <f t="shared" si="69"/>
        <v>April-2025</v>
      </c>
      <c r="L1517" t="s">
        <v>90</v>
      </c>
      <c r="M1517">
        <f t="shared" si="70"/>
        <v>1</v>
      </c>
      <c r="N1517" t="str">
        <f t="shared" si="71"/>
        <v>Early</v>
      </c>
      <c r="O1517" t="s">
        <v>3100</v>
      </c>
      <c r="P1517" t="s">
        <v>26</v>
      </c>
      <c r="Q1517" t="s">
        <v>216</v>
      </c>
    </row>
    <row r="1518" spans="1:17" x14ac:dyDescent="0.3">
      <c r="A1518" t="s">
        <v>112</v>
      </c>
      <c r="B1518" t="s">
        <v>2114</v>
      </c>
      <c r="C1518" t="s">
        <v>28</v>
      </c>
      <c r="D1518" t="s">
        <v>16</v>
      </c>
      <c r="E1518">
        <v>21</v>
      </c>
      <c r="F1518" t="str">
        <f>IF(petrolpump_jbp_data[Quantity]&lt;=6,"Low",  IF(petrolpump_jbp_data[Quantity]&gt;=16,"High","Intermediate"))</f>
        <v>High</v>
      </c>
      <c r="G1518">
        <v>81500</v>
      </c>
      <c r="H1518">
        <v>1711500</v>
      </c>
      <c r="I1518" t="s">
        <v>3101</v>
      </c>
      <c r="J1518" t="s">
        <v>90</v>
      </c>
      <c r="K1518" t="str">
        <f t="shared" si="69"/>
        <v>May-2025</v>
      </c>
      <c r="L1518" t="s">
        <v>112</v>
      </c>
      <c r="M1518">
        <f t="shared" si="70"/>
        <v>2</v>
      </c>
      <c r="N1518" t="str">
        <f t="shared" si="71"/>
        <v>Early</v>
      </c>
      <c r="O1518" t="s">
        <v>3102</v>
      </c>
      <c r="P1518" t="s">
        <v>26</v>
      </c>
      <c r="Q1518" t="s">
        <v>21</v>
      </c>
    </row>
    <row r="1519" spans="1:17" x14ac:dyDescent="0.3">
      <c r="A1519" t="s">
        <v>70</v>
      </c>
      <c r="B1519" t="s">
        <v>2114</v>
      </c>
      <c r="C1519" t="s">
        <v>78</v>
      </c>
      <c r="D1519" t="s">
        <v>608</v>
      </c>
      <c r="E1519">
        <v>15</v>
      </c>
      <c r="F1519" t="str">
        <f>IF(petrolpump_jbp_data[Quantity]&lt;=6,"Low",  IF(petrolpump_jbp_data[Quantity]&gt;=16,"High","Intermediate"))</f>
        <v>Intermediate</v>
      </c>
      <c r="G1519">
        <v>81500</v>
      </c>
      <c r="H1519">
        <v>1222500</v>
      </c>
      <c r="I1519" t="s">
        <v>3103</v>
      </c>
      <c r="J1519" t="s">
        <v>40</v>
      </c>
      <c r="K1519" t="str">
        <f t="shared" si="69"/>
        <v>May-2025</v>
      </c>
      <c r="L1519" t="s">
        <v>70</v>
      </c>
      <c r="M1519">
        <f t="shared" si="70"/>
        <v>2</v>
      </c>
      <c r="N1519" t="str">
        <f t="shared" si="71"/>
        <v>Early</v>
      </c>
      <c r="O1519" t="s">
        <v>3104</v>
      </c>
      <c r="P1519" t="s">
        <v>26</v>
      </c>
      <c r="Q1519" t="s">
        <v>21</v>
      </c>
    </row>
    <row r="1520" spans="1:17" x14ac:dyDescent="0.3">
      <c r="A1520" t="s">
        <v>96</v>
      </c>
      <c r="B1520" t="s">
        <v>2114</v>
      </c>
      <c r="C1520" t="s">
        <v>78</v>
      </c>
      <c r="D1520" t="s">
        <v>1141</v>
      </c>
      <c r="E1520">
        <v>21</v>
      </c>
      <c r="F1520" t="str">
        <f>IF(petrolpump_jbp_data[Quantity]&lt;=6,"Low",  IF(petrolpump_jbp_data[Quantity]&gt;=16,"High","Intermediate"))</f>
        <v>High</v>
      </c>
      <c r="G1520">
        <v>81500</v>
      </c>
      <c r="H1520">
        <v>1711500</v>
      </c>
      <c r="I1520" t="s">
        <v>3105</v>
      </c>
      <c r="J1520" t="s">
        <v>102</v>
      </c>
      <c r="K1520" t="str">
        <f t="shared" si="69"/>
        <v>May-2025</v>
      </c>
      <c r="L1520" t="s">
        <v>96</v>
      </c>
      <c r="M1520">
        <f t="shared" si="70"/>
        <v>3</v>
      </c>
      <c r="N1520" t="str">
        <f t="shared" si="71"/>
        <v>Early</v>
      </c>
      <c r="O1520" t="s">
        <v>3106</v>
      </c>
      <c r="P1520" t="s">
        <v>26</v>
      </c>
      <c r="Q1520" t="s">
        <v>364</v>
      </c>
    </row>
    <row r="1521" spans="1:17" x14ac:dyDescent="0.3">
      <c r="A1521" t="s">
        <v>37</v>
      </c>
      <c r="B1521" t="s">
        <v>2114</v>
      </c>
      <c r="C1521" t="s">
        <v>78</v>
      </c>
      <c r="D1521" t="s">
        <v>608</v>
      </c>
      <c r="E1521">
        <v>8</v>
      </c>
      <c r="F1521" t="str">
        <f>IF(petrolpump_jbp_data[Quantity]&lt;=6,"Low",  IF(petrolpump_jbp_data[Quantity]&gt;=16,"High","Intermediate"))</f>
        <v>Intermediate</v>
      </c>
      <c r="G1521">
        <v>81500</v>
      </c>
      <c r="H1521">
        <v>652000</v>
      </c>
      <c r="I1521" t="s">
        <v>3107</v>
      </c>
      <c r="J1521" t="s">
        <v>58</v>
      </c>
      <c r="K1521" t="str">
        <f t="shared" si="69"/>
        <v>May-2025</v>
      </c>
      <c r="L1521" t="s">
        <v>37</v>
      </c>
      <c r="M1521">
        <f t="shared" si="70"/>
        <v>3</v>
      </c>
      <c r="N1521" t="str">
        <f t="shared" si="71"/>
        <v>Early</v>
      </c>
      <c r="O1521" t="s">
        <v>3108</v>
      </c>
      <c r="P1521" t="s">
        <v>26</v>
      </c>
      <c r="Q1521" t="s">
        <v>371</v>
      </c>
    </row>
    <row r="1522" spans="1:17" x14ac:dyDescent="0.3">
      <c r="A1522" t="s">
        <v>13</v>
      </c>
      <c r="B1522" t="s">
        <v>2114</v>
      </c>
      <c r="C1522" t="s">
        <v>28</v>
      </c>
      <c r="D1522" t="s">
        <v>608</v>
      </c>
      <c r="E1522">
        <v>11</v>
      </c>
      <c r="F1522" t="str">
        <f>IF(petrolpump_jbp_data[Quantity]&lt;=6,"Low",  IF(petrolpump_jbp_data[Quantity]&gt;=16,"High","Intermediate"))</f>
        <v>Intermediate</v>
      </c>
      <c r="G1522">
        <v>81500</v>
      </c>
      <c r="H1522">
        <v>896500</v>
      </c>
      <c r="I1522" t="s">
        <v>3109</v>
      </c>
      <c r="J1522" t="s">
        <v>22</v>
      </c>
      <c r="K1522" t="str">
        <f t="shared" si="69"/>
        <v>May-2025</v>
      </c>
      <c r="L1522" t="s">
        <v>13</v>
      </c>
      <c r="M1522">
        <f t="shared" si="70"/>
        <v>1</v>
      </c>
      <c r="N1522" t="str">
        <f t="shared" si="71"/>
        <v>Early</v>
      </c>
      <c r="O1522" t="s">
        <v>3110</v>
      </c>
      <c r="P1522" t="s">
        <v>26</v>
      </c>
      <c r="Q1522" t="s">
        <v>371</v>
      </c>
    </row>
    <row r="1523" spans="1:17" x14ac:dyDescent="0.3">
      <c r="A1523" t="s">
        <v>43</v>
      </c>
      <c r="B1523" t="s">
        <v>2114</v>
      </c>
      <c r="C1523" t="s">
        <v>33</v>
      </c>
      <c r="D1523" t="s">
        <v>1654</v>
      </c>
      <c r="E1523">
        <v>22</v>
      </c>
      <c r="F1523" t="str">
        <f>IF(petrolpump_jbp_data[Quantity]&lt;=6,"Low",  IF(petrolpump_jbp_data[Quantity]&gt;=16,"High","Intermediate"))</f>
        <v>High</v>
      </c>
      <c r="G1523">
        <v>81500</v>
      </c>
      <c r="H1523">
        <v>1793000</v>
      </c>
      <c r="I1523" t="s">
        <v>3111</v>
      </c>
      <c r="J1523" t="s">
        <v>58</v>
      </c>
      <c r="K1523" t="str">
        <f t="shared" si="69"/>
        <v>May-2025</v>
      </c>
      <c r="L1523" t="s">
        <v>43</v>
      </c>
      <c r="M1523">
        <f t="shared" si="70"/>
        <v>5</v>
      </c>
      <c r="N1523" t="str">
        <f t="shared" si="71"/>
        <v>Delayed</v>
      </c>
      <c r="O1523" t="s">
        <v>3112</v>
      </c>
      <c r="P1523" t="s">
        <v>26</v>
      </c>
      <c r="Q1523" t="s">
        <v>21</v>
      </c>
    </row>
    <row r="1524" spans="1:17" x14ac:dyDescent="0.3">
      <c r="A1524" t="s">
        <v>96</v>
      </c>
      <c r="B1524" t="s">
        <v>2114</v>
      </c>
      <c r="C1524" t="s">
        <v>78</v>
      </c>
      <c r="D1524" t="s">
        <v>16</v>
      </c>
      <c r="E1524">
        <v>17</v>
      </c>
      <c r="F1524" t="str">
        <f>IF(petrolpump_jbp_data[Quantity]&lt;=6,"Low",  IF(petrolpump_jbp_data[Quantity]&gt;=16,"High","Intermediate"))</f>
        <v>High</v>
      </c>
      <c r="G1524">
        <v>81500</v>
      </c>
      <c r="H1524">
        <v>1385500</v>
      </c>
      <c r="I1524" t="s">
        <v>3113</v>
      </c>
      <c r="J1524" t="s">
        <v>132</v>
      </c>
      <c r="K1524" t="str">
        <f t="shared" si="69"/>
        <v>May-2025</v>
      </c>
      <c r="L1524" t="s">
        <v>96</v>
      </c>
      <c r="M1524">
        <f t="shared" si="70"/>
        <v>1</v>
      </c>
      <c r="N1524" t="str">
        <f t="shared" si="71"/>
        <v>Early</v>
      </c>
      <c r="O1524" t="s">
        <v>3114</v>
      </c>
      <c r="P1524" t="s">
        <v>26</v>
      </c>
      <c r="Q1524" t="s">
        <v>364</v>
      </c>
    </row>
    <row r="1525" spans="1:17" x14ac:dyDescent="0.3">
      <c r="A1525" t="s">
        <v>27</v>
      </c>
      <c r="B1525" t="s">
        <v>2114</v>
      </c>
      <c r="C1525" t="s">
        <v>28</v>
      </c>
      <c r="D1525" t="s">
        <v>608</v>
      </c>
      <c r="E1525">
        <v>23</v>
      </c>
      <c r="F1525" t="str">
        <f>IF(petrolpump_jbp_data[Quantity]&lt;=6,"Low",  IF(petrolpump_jbp_data[Quantity]&gt;=16,"High","Intermediate"))</f>
        <v>High</v>
      </c>
      <c r="G1525">
        <v>81500</v>
      </c>
      <c r="H1525">
        <v>1874500</v>
      </c>
      <c r="I1525" t="s">
        <v>3115</v>
      </c>
      <c r="J1525" t="s">
        <v>30</v>
      </c>
      <c r="K1525" t="str">
        <f t="shared" si="69"/>
        <v>May-2025</v>
      </c>
      <c r="L1525" t="s">
        <v>27</v>
      </c>
      <c r="M1525">
        <f t="shared" si="70"/>
        <v>4</v>
      </c>
      <c r="N1525" t="str">
        <f t="shared" si="71"/>
        <v>Delayed</v>
      </c>
      <c r="O1525" t="s">
        <v>3116</v>
      </c>
      <c r="P1525" t="s">
        <v>26</v>
      </c>
      <c r="Q1525" t="s">
        <v>364</v>
      </c>
    </row>
    <row r="1526" spans="1:17" x14ac:dyDescent="0.3">
      <c r="A1526" t="s">
        <v>45</v>
      </c>
      <c r="B1526" t="s">
        <v>2114</v>
      </c>
      <c r="C1526" t="s">
        <v>41</v>
      </c>
      <c r="D1526" t="s">
        <v>16</v>
      </c>
      <c r="E1526">
        <v>22</v>
      </c>
      <c r="F1526" t="str">
        <f>IF(petrolpump_jbp_data[Quantity]&lt;=6,"Low",  IF(petrolpump_jbp_data[Quantity]&gt;=16,"High","Intermediate"))</f>
        <v>High</v>
      </c>
      <c r="G1526">
        <v>81500</v>
      </c>
      <c r="H1526">
        <v>1793000</v>
      </c>
      <c r="I1526" t="s">
        <v>3117</v>
      </c>
      <c r="J1526" t="s">
        <v>48</v>
      </c>
      <c r="K1526" t="str">
        <f t="shared" si="69"/>
        <v>May-2025</v>
      </c>
      <c r="L1526" t="s">
        <v>45</v>
      </c>
      <c r="M1526">
        <f t="shared" si="70"/>
        <v>2</v>
      </c>
      <c r="N1526" t="str">
        <f t="shared" si="71"/>
        <v>Early</v>
      </c>
      <c r="O1526" t="s">
        <v>3118</v>
      </c>
      <c r="P1526" t="s">
        <v>26</v>
      </c>
      <c r="Q1526" t="s">
        <v>364</v>
      </c>
    </row>
    <row r="1527" spans="1:17" x14ac:dyDescent="0.3">
      <c r="A1527" t="s">
        <v>65</v>
      </c>
      <c r="B1527" t="s">
        <v>2114</v>
      </c>
      <c r="C1527" t="s">
        <v>41</v>
      </c>
      <c r="D1527" t="s">
        <v>1141</v>
      </c>
      <c r="E1527">
        <v>22</v>
      </c>
      <c r="F1527" t="str">
        <f>IF(petrolpump_jbp_data[Quantity]&lt;=6,"Low",  IF(petrolpump_jbp_data[Quantity]&gt;=16,"High","Intermediate"))</f>
        <v>High</v>
      </c>
      <c r="G1527">
        <v>81500</v>
      </c>
      <c r="H1527">
        <v>1793000</v>
      </c>
      <c r="I1527" t="s">
        <v>3119</v>
      </c>
      <c r="J1527" t="s">
        <v>51</v>
      </c>
      <c r="K1527" t="str">
        <f t="shared" si="69"/>
        <v>May-2025</v>
      </c>
      <c r="L1527" t="s">
        <v>65</v>
      </c>
      <c r="M1527">
        <f t="shared" si="70"/>
        <v>3</v>
      </c>
      <c r="N1527" t="str">
        <f t="shared" si="71"/>
        <v>Early</v>
      </c>
      <c r="O1527" t="s">
        <v>3120</v>
      </c>
      <c r="P1527" t="s">
        <v>26</v>
      </c>
      <c r="Q1527" t="s">
        <v>364</v>
      </c>
    </row>
    <row r="1528" spans="1:17" x14ac:dyDescent="0.3">
      <c r="A1528" t="s">
        <v>102</v>
      </c>
      <c r="B1528" t="s">
        <v>2114</v>
      </c>
      <c r="C1528" t="s">
        <v>28</v>
      </c>
      <c r="D1528" t="s">
        <v>16</v>
      </c>
      <c r="E1528">
        <v>19</v>
      </c>
      <c r="F1528" t="str">
        <f>IF(petrolpump_jbp_data[Quantity]&lt;=6,"Low",  IF(petrolpump_jbp_data[Quantity]&gt;=16,"High","Intermediate"))</f>
        <v>High</v>
      </c>
      <c r="G1528">
        <v>81500</v>
      </c>
      <c r="H1528">
        <v>1548500</v>
      </c>
      <c r="I1528" t="s">
        <v>3121</v>
      </c>
      <c r="J1528" t="s">
        <v>45</v>
      </c>
      <c r="K1528" t="str">
        <f t="shared" si="69"/>
        <v>May-2025</v>
      </c>
      <c r="L1528" t="s">
        <v>102</v>
      </c>
      <c r="M1528">
        <f t="shared" si="70"/>
        <v>1</v>
      </c>
      <c r="N1528" t="str">
        <f t="shared" si="71"/>
        <v>Early</v>
      </c>
      <c r="O1528" t="s">
        <v>3122</v>
      </c>
      <c r="P1528" t="s">
        <v>26</v>
      </c>
      <c r="Q1528" t="s">
        <v>371</v>
      </c>
    </row>
    <row r="1529" spans="1:17" x14ac:dyDescent="0.3">
      <c r="A1529" t="s">
        <v>90</v>
      </c>
      <c r="B1529" t="s">
        <v>2114</v>
      </c>
      <c r="C1529" t="s">
        <v>46</v>
      </c>
      <c r="D1529" t="s">
        <v>608</v>
      </c>
      <c r="E1529">
        <v>16</v>
      </c>
      <c r="F1529" t="str">
        <f>IF(petrolpump_jbp_data[Quantity]&lt;=6,"Low",  IF(petrolpump_jbp_data[Quantity]&gt;=16,"High","Intermediate"))</f>
        <v>High</v>
      </c>
      <c r="G1529">
        <v>81500</v>
      </c>
      <c r="H1529">
        <v>1304000</v>
      </c>
      <c r="I1529" t="s">
        <v>3123</v>
      </c>
      <c r="J1529" t="s">
        <v>1804</v>
      </c>
      <c r="K1529" t="str">
        <f t="shared" si="69"/>
        <v>April-2025</v>
      </c>
      <c r="L1529" t="s">
        <v>90</v>
      </c>
      <c r="M1529">
        <f t="shared" si="70"/>
        <v>5</v>
      </c>
      <c r="N1529" t="str">
        <f t="shared" si="71"/>
        <v>Delayed</v>
      </c>
      <c r="O1529" t="s">
        <v>3124</v>
      </c>
      <c r="P1529" t="s">
        <v>26</v>
      </c>
      <c r="Q1529" t="s">
        <v>364</v>
      </c>
    </row>
    <row r="1530" spans="1:17" x14ac:dyDescent="0.3">
      <c r="A1530" t="s">
        <v>45</v>
      </c>
      <c r="B1530" t="s">
        <v>2114</v>
      </c>
      <c r="C1530" t="s">
        <v>78</v>
      </c>
      <c r="D1530" t="s">
        <v>1654</v>
      </c>
      <c r="E1530">
        <v>20</v>
      </c>
      <c r="F1530" t="str">
        <f>IF(petrolpump_jbp_data[Quantity]&lt;=6,"Low",  IF(petrolpump_jbp_data[Quantity]&gt;=16,"High","Intermediate"))</f>
        <v>High</v>
      </c>
      <c r="G1530">
        <v>81500</v>
      </c>
      <c r="H1530">
        <v>1630000</v>
      </c>
      <c r="I1530" t="s">
        <v>3125</v>
      </c>
      <c r="J1530" t="s">
        <v>48</v>
      </c>
      <c r="K1530" t="str">
        <f t="shared" si="69"/>
        <v>May-2025</v>
      </c>
      <c r="L1530" t="s">
        <v>45</v>
      </c>
      <c r="M1530">
        <f t="shared" si="70"/>
        <v>2</v>
      </c>
      <c r="N1530" t="str">
        <f t="shared" si="71"/>
        <v>Early</v>
      </c>
      <c r="O1530" t="s">
        <v>3126</v>
      </c>
      <c r="P1530" t="s">
        <v>26</v>
      </c>
      <c r="Q1530" t="s">
        <v>216</v>
      </c>
    </row>
    <row r="1531" spans="1:17" x14ac:dyDescent="0.3">
      <c r="A1531" t="s">
        <v>65</v>
      </c>
      <c r="B1531" t="s">
        <v>2114</v>
      </c>
      <c r="C1531" t="s">
        <v>15</v>
      </c>
      <c r="D1531" t="s">
        <v>1654</v>
      </c>
      <c r="E1531">
        <v>30</v>
      </c>
      <c r="F1531" t="str">
        <f>IF(petrolpump_jbp_data[Quantity]&lt;=6,"Low",  IF(petrolpump_jbp_data[Quantity]&gt;=16,"High","Intermediate"))</f>
        <v>High</v>
      </c>
      <c r="G1531">
        <v>81500</v>
      </c>
      <c r="H1531">
        <v>2445000</v>
      </c>
      <c r="I1531" t="s">
        <v>3127</v>
      </c>
      <c r="J1531" t="s">
        <v>96</v>
      </c>
      <c r="K1531" t="str">
        <f t="shared" si="69"/>
        <v>May-2025</v>
      </c>
      <c r="L1531" t="s">
        <v>65</v>
      </c>
      <c r="M1531">
        <f t="shared" si="70"/>
        <v>5</v>
      </c>
      <c r="N1531" t="str">
        <f t="shared" si="71"/>
        <v>Delayed</v>
      </c>
      <c r="O1531" t="s">
        <v>3128</v>
      </c>
      <c r="P1531" t="s">
        <v>26</v>
      </c>
      <c r="Q1531" t="s">
        <v>371</v>
      </c>
    </row>
    <row r="1532" spans="1:17" x14ac:dyDescent="0.3">
      <c r="A1532" t="s">
        <v>43</v>
      </c>
      <c r="B1532" t="s">
        <v>2114</v>
      </c>
      <c r="C1532" t="s">
        <v>15</v>
      </c>
      <c r="D1532" t="s">
        <v>608</v>
      </c>
      <c r="E1532">
        <v>5</v>
      </c>
      <c r="F1532" t="str">
        <f>IF(petrolpump_jbp_data[Quantity]&lt;=6,"Low",  IF(petrolpump_jbp_data[Quantity]&gt;=16,"High","Intermediate"))</f>
        <v>Low</v>
      </c>
      <c r="G1532">
        <v>81500</v>
      </c>
      <c r="H1532">
        <v>407500</v>
      </c>
      <c r="I1532" t="s">
        <v>3129</v>
      </c>
      <c r="J1532" t="s">
        <v>35</v>
      </c>
      <c r="K1532" t="str">
        <f t="shared" si="69"/>
        <v>May-2025</v>
      </c>
      <c r="L1532" t="s">
        <v>43</v>
      </c>
      <c r="M1532">
        <f t="shared" si="70"/>
        <v>3</v>
      </c>
      <c r="N1532" t="str">
        <f t="shared" si="71"/>
        <v>Early</v>
      </c>
      <c r="O1532" t="s">
        <v>3130</v>
      </c>
      <c r="P1532" t="s">
        <v>26</v>
      </c>
      <c r="Q1532" t="s">
        <v>364</v>
      </c>
    </row>
    <row r="1533" spans="1:17" x14ac:dyDescent="0.3">
      <c r="A1533" t="s">
        <v>62</v>
      </c>
      <c r="B1533" t="s">
        <v>2114</v>
      </c>
      <c r="C1533" t="s">
        <v>15</v>
      </c>
      <c r="D1533" t="s">
        <v>16</v>
      </c>
      <c r="E1533">
        <v>13</v>
      </c>
      <c r="F1533" t="str">
        <f>IF(petrolpump_jbp_data[Quantity]&lt;=6,"Low",  IF(petrolpump_jbp_data[Quantity]&gt;=16,"High","Intermediate"))</f>
        <v>Intermediate</v>
      </c>
      <c r="G1533">
        <v>81500</v>
      </c>
      <c r="H1533">
        <v>1059500</v>
      </c>
      <c r="I1533" t="s">
        <v>3131</v>
      </c>
      <c r="J1533" t="s">
        <v>24</v>
      </c>
      <c r="K1533" t="str">
        <f t="shared" si="69"/>
        <v>May-2025</v>
      </c>
      <c r="L1533" t="s">
        <v>62</v>
      </c>
      <c r="M1533">
        <f t="shared" si="70"/>
        <v>1</v>
      </c>
      <c r="N1533" t="str">
        <f t="shared" si="71"/>
        <v>Early</v>
      </c>
      <c r="O1533" t="s">
        <v>3132</v>
      </c>
      <c r="P1533" t="s">
        <v>26</v>
      </c>
      <c r="Q1533" t="s">
        <v>364</v>
      </c>
    </row>
    <row r="1534" spans="1:17" x14ac:dyDescent="0.3">
      <c r="A1534" t="s">
        <v>112</v>
      </c>
      <c r="B1534" t="s">
        <v>2114</v>
      </c>
      <c r="C1534" t="s">
        <v>15</v>
      </c>
      <c r="D1534" t="s">
        <v>1654</v>
      </c>
      <c r="E1534">
        <v>11</v>
      </c>
      <c r="F1534" t="str">
        <f>IF(petrolpump_jbp_data[Quantity]&lt;=6,"Low",  IF(petrolpump_jbp_data[Quantity]&gt;=16,"High","Intermediate"))</f>
        <v>Intermediate</v>
      </c>
      <c r="G1534">
        <v>81500</v>
      </c>
      <c r="H1534">
        <v>896500</v>
      </c>
      <c r="I1534" t="s">
        <v>3133</v>
      </c>
      <c r="J1534" t="s">
        <v>224</v>
      </c>
      <c r="K1534" t="str">
        <f t="shared" si="69"/>
        <v>April-2025</v>
      </c>
      <c r="L1534" t="s">
        <v>112</v>
      </c>
      <c r="M1534">
        <f t="shared" si="70"/>
        <v>4</v>
      </c>
      <c r="N1534" t="str">
        <f t="shared" si="71"/>
        <v>Delayed</v>
      </c>
      <c r="O1534" t="s">
        <v>3134</v>
      </c>
      <c r="P1534" t="s">
        <v>26</v>
      </c>
      <c r="Q1534" t="s">
        <v>371</v>
      </c>
    </row>
    <row r="1535" spans="1:17" x14ac:dyDescent="0.3">
      <c r="A1535" t="s">
        <v>84</v>
      </c>
      <c r="B1535" t="s">
        <v>2114</v>
      </c>
      <c r="C1535" t="s">
        <v>46</v>
      </c>
      <c r="D1535" t="s">
        <v>1141</v>
      </c>
      <c r="E1535">
        <v>18</v>
      </c>
      <c r="F1535" t="str">
        <f>IF(petrolpump_jbp_data[Quantity]&lt;=6,"Low",  IF(petrolpump_jbp_data[Quantity]&gt;=16,"High","Intermediate"))</f>
        <v>High</v>
      </c>
      <c r="G1535">
        <v>81500</v>
      </c>
      <c r="H1535">
        <v>1467000</v>
      </c>
      <c r="I1535" t="s">
        <v>3135</v>
      </c>
      <c r="J1535" t="s">
        <v>86</v>
      </c>
      <c r="K1535" t="str">
        <f t="shared" si="69"/>
        <v>May-2025</v>
      </c>
      <c r="L1535" t="s">
        <v>84</v>
      </c>
      <c r="M1535">
        <f t="shared" si="70"/>
        <v>3</v>
      </c>
      <c r="N1535" t="str">
        <f t="shared" si="71"/>
        <v>Early</v>
      </c>
      <c r="O1535" t="s">
        <v>3136</v>
      </c>
      <c r="P1535" t="s">
        <v>26</v>
      </c>
      <c r="Q1535" t="s">
        <v>371</v>
      </c>
    </row>
    <row r="1536" spans="1:17" x14ac:dyDescent="0.3">
      <c r="A1536" t="s">
        <v>84</v>
      </c>
      <c r="B1536" t="s">
        <v>2114</v>
      </c>
      <c r="C1536" t="s">
        <v>67</v>
      </c>
      <c r="D1536" t="s">
        <v>1141</v>
      </c>
      <c r="E1536">
        <v>21</v>
      </c>
      <c r="F1536" t="str">
        <f>IF(petrolpump_jbp_data[Quantity]&lt;=6,"Low",  IF(petrolpump_jbp_data[Quantity]&gt;=16,"High","Intermediate"))</f>
        <v>High</v>
      </c>
      <c r="G1536">
        <v>81500</v>
      </c>
      <c r="H1536">
        <v>1711500</v>
      </c>
      <c r="I1536" t="s">
        <v>3137</v>
      </c>
      <c r="J1536" t="s">
        <v>98</v>
      </c>
      <c r="K1536" t="str">
        <f t="shared" si="69"/>
        <v>May-2025</v>
      </c>
      <c r="L1536" t="s">
        <v>84</v>
      </c>
      <c r="M1536">
        <f t="shared" si="70"/>
        <v>5</v>
      </c>
      <c r="N1536" t="str">
        <f t="shared" si="71"/>
        <v>Delayed</v>
      </c>
      <c r="O1536" t="s">
        <v>3138</v>
      </c>
      <c r="P1536" t="s">
        <v>26</v>
      </c>
      <c r="Q1536" t="s">
        <v>21</v>
      </c>
    </row>
    <row r="1537" spans="1:17" x14ac:dyDescent="0.3">
      <c r="A1537" t="s">
        <v>60</v>
      </c>
      <c r="B1537" t="s">
        <v>2114</v>
      </c>
      <c r="C1537" t="s">
        <v>15</v>
      </c>
      <c r="D1537" t="s">
        <v>608</v>
      </c>
      <c r="E1537">
        <v>8</v>
      </c>
      <c r="F1537" t="str">
        <f>IF(petrolpump_jbp_data[Quantity]&lt;=6,"Low",  IF(petrolpump_jbp_data[Quantity]&gt;=16,"High","Intermediate"))</f>
        <v>Intermediate</v>
      </c>
      <c r="G1537">
        <v>81500</v>
      </c>
      <c r="H1537">
        <v>652000</v>
      </c>
      <c r="I1537" t="s">
        <v>3139</v>
      </c>
      <c r="J1537" t="s">
        <v>22</v>
      </c>
      <c r="K1537" t="str">
        <f t="shared" si="69"/>
        <v>May-2025</v>
      </c>
      <c r="L1537" t="s">
        <v>60</v>
      </c>
      <c r="M1537">
        <f t="shared" si="70"/>
        <v>3</v>
      </c>
      <c r="N1537" t="str">
        <f t="shared" si="71"/>
        <v>Early</v>
      </c>
      <c r="O1537" t="s">
        <v>3140</v>
      </c>
      <c r="P1537" t="s">
        <v>26</v>
      </c>
      <c r="Q1537" t="s">
        <v>21</v>
      </c>
    </row>
    <row r="1538" spans="1:17" x14ac:dyDescent="0.3">
      <c r="A1538" t="s">
        <v>37</v>
      </c>
      <c r="B1538" t="s">
        <v>2114</v>
      </c>
      <c r="C1538" t="s">
        <v>67</v>
      </c>
      <c r="D1538" t="s">
        <v>1654</v>
      </c>
      <c r="E1538">
        <v>30</v>
      </c>
      <c r="F1538" t="str">
        <f>IF(petrolpump_jbp_data[Quantity]&lt;=6,"Low",  IF(petrolpump_jbp_data[Quantity]&gt;=16,"High","Intermediate"))</f>
        <v>High</v>
      </c>
      <c r="G1538">
        <v>81500</v>
      </c>
      <c r="H1538">
        <v>2445000</v>
      </c>
      <c r="I1538" t="s">
        <v>3141</v>
      </c>
      <c r="J1538" t="s">
        <v>51</v>
      </c>
      <c r="K1538" t="str">
        <f t="shared" ref="K1538:K1601" si="72">TEXT(J:J,"mmmm-yyyy")</f>
        <v>May-2025</v>
      </c>
      <c r="L1538" t="s">
        <v>37</v>
      </c>
      <c r="M1538">
        <f t="shared" ref="M1538:M1601" si="73">DATEDIF(J1538,L1538, "d")</f>
        <v>2</v>
      </c>
      <c r="N1538" t="str">
        <f t="shared" ref="N1538:N1601" si="74">IF(DATEDIF(J1538,L1538,"d")&gt;3,"Delayed","Early")</f>
        <v>Early</v>
      </c>
      <c r="O1538" t="s">
        <v>3142</v>
      </c>
      <c r="P1538" t="s">
        <v>26</v>
      </c>
      <c r="Q1538" t="s">
        <v>364</v>
      </c>
    </row>
    <row r="1539" spans="1:17" x14ac:dyDescent="0.3">
      <c r="A1539" t="s">
        <v>51</v>
      </c>
      <c r="B1539" t="s">
        <v>2114</v>
      </c>
      <c r="C1539" t="s">
        <v>46</v>
      </c>
      <c r="D1539" t="s">
        <v>1654</v>
      </c>
      <c r="E1539">
        <v>18</v>
      </c>
      <c r="F1539" t="str">
        <f>IF(petrolpump_jbp_data[Quantity]&lt;=6,"Low",  IF(petrolpump_jbp_data[Quantity]&gt;=16,"High","Intermediate"))</f>
        <v>High</v>
      </c>
      <c r="G1539">
        <v>81500</v>
      </c>
      <c r="H1539">
        <v>1467000</v>
      </c>
      <c r="I1539" t="s">
        <v>3143</v>
      </c>
      <c r="J1539" t="s">
        <v>58</v>
      </c>
      <c r="K1539" t="str">
        <f t="shared" si="72"/>
        <v>May-2025</v>
      </c>
      <c r="L1539" t="s">
        <v>51</v>
      </c>
      <c r="M1539">
        <f t="shared" si="73"/>
        <v>1</v>
      </c>
      <c r="N1539" t="str">
        <f t="shared" si="74"/>
        <v>Early</v>
      </c>
      <c r="O1539" t="s">
        <v>3144</v>
      </c>
      <c r="P1539" t="s">
        <v>26</v>
      </c>
      <c r="Q1539" t="s">
        <v>216</v>
      </c>
    </row>
    <row r="1540" spans="1:17" x14ac:dyDescent="0.3">
      <c r="A1540" t="s">
        <v>90</v>
      </c>
      <c r="B1540" t="s">
        <v>2114</v>
      </c>
      <c r="C1540" t="s">
        <v>94</v>
      </c>
      <c r="D1540" t="s">
        <v>1654</v>
      </c>
      <c r="E1540">
        <v>14</v>
      </c>
      <c r="F1540" t="str">
        <f>IF(petrolpump_jbp_data[Quantity]&lt;=6,"Low",  IF(petrolpump_jbp_data[Quantity]&gt;=16,"High","Intermediate"))</f>
        <v>Intermediate</v>
      </c>
      <c r="G1540">
        <v>81500</v>
      </c>
      <c r="H1540">
        <v>1141000</v>
      </c>
      <c r="I1540" t="s">
        <v>3145</v>
      </c>
      <c r="J1540" t="s">
        <v>1804</v>
      </c>
      <c r="K1540" t="str">
        <f t="shared" si="72"/>
        <v>April-2025</v>
      </c>
      <c r="L1540" t="s">
        <v>90</v>
      </c>
      <c r="M1540">
        <f t="shared" si="73"/>
        <v>5</v>
      </c>
      <c r="N1540" t="str">
        <f t="shared" si="74"/>
        <v>Delayed</v>
      </c>
      <c r="O1540" t="s">
        <v>3146</v>
      </c>
      <c r="P1540" t="s">
        <v>26</v>
      </c>
      <c r="Q1540" t="s">
        <v>216</v>
      </c>
    </row>
    <row r="1541" spans="1:17" x14ac:dyDescent="0.3">
      <c r="A1541" t="s">
        <v>24</v>
      </c>
      <c r="B1541" t="s">
        <v>2114</v>
      </c>
      <c r="C1541" t="s">
        <v>15</v>
      </c>
      <c r="D1541" t="s">
        <v>1654</v>
      </c>
      <c r="E1541">
        <v>11</v>
      </c>
      <c r="F1541" t="str">
        <f>IF(petrolpump_jbp_data[Quantity]&lt;=6,"Low",  IF(petrolpump_jbp_data[Quantity]&gt;=16,"High","Intermediate"))</f>
        <v>Intermediate</v>
      </c>
      <c r="G1541">
        <v>81500</v>
      </c>
      <c r="H1541">
        <v>896500</v>
      </c>
      <c r="I1541" t="s">
        <v>3147</v>
      </c>
      <c r="J1541" t="s">
        <v>18</v>
      </c>
      <c r="K1541" t="str">
        <f t="shared" si="72"/>
        <v>May-2025</v>
      </c>
      <c r="L1541" t="s">
        <v>24</v>
      </c>
      <c r="M1541">
        <f t="shared" si="73"/>
        <v>2</v>
      </c>
      <c r="N1541" t="str">
        <f t="shared" si="74"/>
        <v>Early</v>
      </c>
      <c r="O1541" t="s">
        <v>3148</v>
      </c>
      <c r="P1541" t="s">
        <v>26</v>
      </c>
      <c r="Q1541" t="s">
        <v>216</v>
      </c>
    </row>
    <row r="1542" spans="1:17" x14ac:dyDescent="0.3">
      <c r="A1542" t="s">
        <v>132</v>
      </c>
      <c r="B1542" t="s">
        <v>2114</v>
      </c>
      <c r="C1542" t="s">
        <v>78</v>
      </c>
      <c r="D1542" t="s">
        <v>1141</v>
      </c>
      <c r="E1542">
        <v>16</v>
      </c>
      <c r="F1542" t="str">
        <f>IF(petrolpump_jbp_data[Quantity]&lt;=6,"Low",  IF(petrolpump_jbp_data[Quantity]&gt;=16,"High","Intermediate"))</f>
        <v>High</v>
      </c>
      <c r="G1542">
        <v>81500</v>
      </c>
      <c r="H1542">
        <v>1304000</v>
      </c>
      <c r="I1542" t="s">
        <v>3149</v>
      </c>
      <c r="J1542" t="s">
        <v>45</v>
      </c>
      <c r="K1542" t="str">
        <f t="shared" si="72"/>
        <v>May-2025</v>
      </c>
      <c r="L1542" t="s">
        <v>132</v>
      </c>
      <c r="M1542">
        <f t="shared" si="73"/>
        <v>3</v>
      </c>
      <c r="N1542" t="str">
        <f t="shared" si="74"/>
        <v>Early</v>
      </c>
      <c r="O1542" t="s">
        <v>3150</v>
      </c>
      <c r="P1542" t="s">
        <v>26</v>
      </c>
      <c r="Q1542" t="s">
        <v>364</v>
      </c>
    </row>
    <row r="1543" spans="1:17" x14ac:dyDescent="0.3">
      <c r="A1543" t="s">
        <v>37</v>
      </c>
      <c r="B1543" t="s">
        <v>2114</v>
      </c>
      <c r="C1543" t="s">
        <v>94</v>
      </c>
      <c r="D1543" t="s">
        <v>1654</v>
      </c>
      <c r="E1543">
        <v>6</v>
      </c>
      <c r="F1543" t="str">
        <f>IF(petrolpump_jbp_data[Quantity]&lt;=6,"Low",  IF(petrolpump_jbp_data[Quantity]&gt;=16,"High","Intermediate"))</f>
        <v>Low</v>
      </c>
      <c r="G1543">
        <v>81500</v>
      </c>
      <c r="H1543">
        <v>489000</v>
      </c>
      <c r="I1543" t="s">
        <v>3151</v>
      </c>
      <c r="J1543" t="s">
        <v>51</v>
      </c>
      <c r="K1543" t="str">
        <f t="shared" si="72"/>
        <v>May-2025</v>
      </c>
      <c r="L1543" t="s">
        <v>37</v>
      </c>
      <c r="M1543">
        <f t="shared" si="73"/>
        <v>2</v>
      </c>
      <c r="N1543" t="str">
        <f t="shared" si="74"/>
        <v>Early</v>
      </c>
      <c r="O1543" t="s">
        <v>3152</v>
      </c>
      <c r="P1543" t="s">
        <v>26</v>
      </c>
      <c r="Q1543" t="s">
        <v>364</v>
      </c>
    </row>
    <row r="1544" spans="1:17" x14ac:dyDescent="0.3">
      <c r="A1544" t="s">
        <v>24</v>
      </c>
      <c r="B1544" t="s">
        <v>2114</v>
      </c>
      <c r="C1544" t="s">
        <v>67</v>
      </c>
      <c r="D1544" t="s">
        <v>608</v>
      </c>
      <c r="E1544">
        <v>6</v>
      </c>
      <c r="F1544" t="str">
        <f>IF(petrolpump_jbp_data[Quantity]&lt;=6,"Low",  IF(petrolpump_jbp_data[Quantity]&gt;=16,"High","Intermediate"))</f>
        <v>Low</v>
      </c>
      <c r="G1544">
        <v>81500</v>
      </c>
      <c r="H1544">
        <v>489000</v>
      </c>
      <c r="I1544" t="s">
        <v>3153</v>
      </c>
      <c r="J1544" t="s">
        <v>43</v>
      </c>
      <c r="K1544" t="str">
        <f t="shared" si="72"/>
        <v>May-2025</v>
      </c>
      <c r="L1544" t="s">
        <v>24</v>
      </c>
      <c r="M1544">
        <f t="shared" si="73"/>
        <v>5</v>
      </c>
      <c r="N1544" t="str">
        <f t="shared" si="74"/>
        <v>Delayed</v>
      </c>
      <c r="O1544" t="s">
        <v>3154</v>
      </c>
      <c r="P1544" t="s">
        <v>26</v>
      </c>
      <c r="Q1544" t="s">
        <v>21</v>
      </c>
    </row>
    <row r="1545" spans="1:17" x14ac:dyDescent="0.3">
      <c r="A1545" t="s">
        <v>43</v>
      </c>
      <c r="B1545" t="s">
        <v>2114</v>
      </c>
      <c r="C1545" t="s">
        <v>67</v>
      </c>
      <c r="D1545" t="s">
        <v>16</v>
      </c>
      <c r="E1545">
        <v>5</v>
      </c>
      <c r="F1545" t="str">
        <f>IF(petrolpump_jbp_data[Quantity]&lt;=6,"Low",  IF(petrolpump_jbp_data[Quantity]&gt;=16,"High","Intermediate"))</f>
        <v>Low</v>
      </c>
      <c r="G1545">
        <v>81500</v>
      </c>
      <c r="H1545">
        <v>407500</v>
      </c>
      <c r="I1545" t="s">
        <v>3155</v>
      </c>
      <c r="J1545" t="s">
        <v>35</v>
      </c>
      <c r="K1545" t="str">
        <f t="shared" si="72"/>
        <v>May-2025</v>
      </c>
      <c r="L1545" t="s">
        <v>43</v>
      </c>
      <c r="M1545">
        <f t="shared" si="73"/>
        <v>3</v>
      </c>
      <c r="N1545" t="str">
        <f t="shared" si="74"/>
        <v>Early</v>
      </c>
      <c r="O1545" t="s">
        <v>3156</v>
      </c>
      <c r="P1545" t="s">
        <v>26</v>
      </c>
      <c r="Q1545" t="s">
        <v>371</v>
      </c>
    </row>
    <row r="1546" spans="1:17" x14ac:dyDescent="0.3">
      <c r="A1546" t="s">
        <v>90</v>
      </c>
      <c r="B1546" t="s">
        <v>2114</v>
      </c>
      <c r="C1546" t="s">
        <v>41</v>
      </c>
      <c r="D1546" t="s">
        <v>1141</v>
      </c>
      <c r="E1546">
        <v>10</v>
      </c>
      <c r="F1546" t="str">
        <f>IF(petrolpump_jbp_data[Quantity]&lt;=6,"Low",  IF(petrolpump_jbp_data[Quantity]&gt;=16,"High","Intermediate"))</f>
        <v>Intermediate</v>
      </c>
      <c r="G1546">
        <v>81500</v>
      </c>
      <c r="H1546">
        <v>815000</v>
      </c>
      <c r="I1546" t="s">
        <v>3157</v>
      </c>
      <c r="J1546" t="s">
        <v>100</v>
      </c>
      <c r="K1546" t="str">
        <f t="shared" si="72"/>
        <v>April-2025</v>
      </c>
      <c r="L1546" t="s">
        <v>90</v>
      </c>
      <c r="M1546">
        <f t="shared" si="73"/>
        <v>3</v>
      </c>
      <c r="N1546" t="str">
        <f t="shared" si="74"/>
        <v>Early</v>
      </c>
      <c r="O1546" t="s">
        <v>3158</v>
      </c>
      <c r="P1546" t="s">
        <v>26</v>
      </c>
      <c r="Q1546" t="s">
        <v>371</v>
      </c>
    </row>
    <row r="1547" spans="1:17" x14ac:dyDescent="0.3">
      <c r="A1547" t="s">
        <v>13</v>
      </c>
      <c r="B1547" t="s">
        <v>2114</v>
      </c>
      <c r="C1547" t="s">
        <v>28</v>
      </c>
      <c r="D1547" t="s">
        <v>1141</v>
      </c>
      <c r="E1547">
        <v>23</v>
      </c>
      <c r="F1547" t="str">
        <f>IF(petrolpump_jbp_data[Quantity]&lt;=6,"Low",  IF(petrolpump_jbp_data[Quantity]&gt;=16,"High","Intermediate"))</f>
        <v>High</v>
      </c>
      <c r="G1547">
        <v>81500</v>
      </c>
      <c r="H1547">
        <v>1874500</v>
      </c>
      <c r="I1547" t="s">
        <v>3159</v>
      </c>
      <c r="J1547" t="s">
        <v>62</v>
      </c>
      <c r="K1547" t="str">
        <f t="shared" si="72"/>
        <v>May-2025</v>
      </c>
      <c r="L1547" t="s">
        <v>13</v>
      </c>
      <c r="M1547">
        <f t="shared" si="73"/>
        <v>2</v>
      </c>
      <c r="N1547" t="str">
        <f t="shared" si="74"/>
        <v>Early</v>
      </c>
      <c r="O1547" t="s">
        <v>3160</v>
      </c>
      <c r="P1547" t="s">
        <v>26</v>
      </c>
      <c r="Q1547" t="s">
        <v>216</v>
      </c>
    </row>
    <row r="1548" spans="1:17" x14ac:dyDescent="0.3">
      <c r="A1548" t="s">
        <v>27</v>
      </c>
      <c r="B1548" t="s">
        <v>2114</v>
      </c>
      <c r="C1548" t="s">
        <v>15</v>
      </c>
      <c r="D1548" t="s">
        <v>608</v>
      </c>
      <c r="E1548">
        <v>8</v>
      </c>
      <c r="F1548" t="str">
        <f>IF(petrolpump_jbp_data[Quantity]&lt;=6,"Low",  IF(petrolpump_jbp_data[Quantity]&gt;=16,"High","Intermediate"))</f>
        <v>Intermediate</v>
      </c>
      <c r="G1548">
        <v>81500</v>
      </c>
      <c r="H1548">
        <v>652000</v>
      </c>
      <c r="I1548" t="s">
        <v>3161</v>
      </c>
      <c r="J1548" t="s">
        <v>84</v>
      </c>
      <c r="K1548" t="str">
        <f t="shared" si="72"/>
        <v>May-2025</v>
      </c>
      <c r="L1548" t="s">
        <v>27</v>
      </c>
      <c r="M1548">
        <f t="shared" si="73"/>
        <v>3</v>
      </c>
      <c r="N1548" t="str">
        <f t="shared" si="74"/>
        <v>Early</v>
      </c>
      <c r="O1548" t="s">
        <v>3162</v>
      </c>
      <c r="P1548" t="s">
        <v>26</v>
      </c>
      <c r="Q1548" t="s">
        <v>364</v>
      </c>
    </row>
    <row r="1549" spans="1:17" x14ac:dyDescent="0.3">
      <c r="A1549" t="s">
        <v>48</v>
      </c>
      <c r="B1549" t="s">
        <v>2114</v>
      </c>
      <c r="C1549" t="s">
        <v>78</v>
      </c>
      <c r="D1549" t="s">
        <v>1141</v>
      </c>
      <c r="E1549">
        <v>24</v>
      </c>
      <c r="F1549" t="str">
        <f>IF(petrolpump_jbp_data[Quantity]&lt;=6,"Low",  IF(petrolpump_jbp_data[Quantity]&gt;=16,"High","Intermediate"))</f>
        <v>High</v>
      </c>
      <c r="G1549">
        <v>81500</v>
      </c>
      <c r="H1549">
        <v>1956000</v>
      </c>
      <c r="I1549" t="s">
        <v>3163</v>
      </c>
      <c r="J1549" t="s">
        <v>30</v>
      </c>
      <c r="K1549" t="str">
        <f t="shared" si="72"/>
        <v>May-2025</v>
      </c>
      <c r="L1549" t="s">
        <v>48</v>
      </c>
      <c r="M1549">
        <f t="shared" si="73"/>
        <v>3</v>
      </c>
      <c r="N1549" t="str">
        <f t="shared" si="74"/>
        <v>Early</v>
      </c>
      <c r="O1549" t="s">
        <v>3164</v>
      </c>
      <c r="P1549" t="s">
        <v>26</v>
      </c>
      <c r="Q1549" t="s">
        <v>21</v>
      </c>
    </row>
    <row r="1550" spans="1:17" x14ac:dyDescent="0.3">
      <c r="A1550" t="s">
        <v>132</v>
      </c>
      <c r="B1550" t="s">
        <v>2114</v>
      </c>
      <c r="C1550" t="s">
        <v>46</v>
      </c>
      <c r="D1550" t="s">
        <v>16</v>
      </c>
      <c r="E1550">
        <v>18</v>
      </c>
      <c r="F1550" t="str">
        <f>IF(petrolpump_jbp_data[Quantity]&lt;=6,"Low",  IF(petrolpump_jbp_data[Quantity]&gt;=16,"High","Intermediate"))</f>
        <v>High</v>
      </c>
      <c r="G1550">
        <v>81500</v>
      </c>
      <c r="H1550">
        <v>1467000</v>
      </c>
      <c r="I1550" t="s">
        <v>3165</v>
      </c>
      <c r="J1550" t="s">
        <v>45</v>
      </c>
      <c r="K1550" t="str">
        <f t="shared" si="72"/>
        <v>May-2025</v>
      </c>
      <c r="L1550" t="s">
        <v>132</v>
      </c>
      <c r="M1550">
        <f t="shared" si="73"/>
        <v>3</v>
      </c>
      <c r="N1550" t="str">
        <f t="shared" si="74"/>
        <v>Early</v>
      </c>
      <c r="O1550" t="s">
        <v>3166</v>
      </c>
      <c r="P1550" t="s">
        <v>26</v>
      </c>
      <c r="Q1550" t="s">
        <v>364</v>
      </c>
    </row>
    <row r="1551" spans="1:17" x14ac:dyDescent="0.3">
      <c r="A1551" t="s">
        <v>62</v>
      </c>
      <c r="B1551" t="s">
        <v>2114</v>
      </c>
      <c r="C1551" t="s">
        <v>41</v>
      </c>
      <c r="D1551" t="s">
        <v>608</v>
      </c>
      <c r="E1551">
        <v>27</v>
      </c>
      <c r="F1551" t="str">
        <f>IF(petrolpump_jbp_data[Quantity]&lt;=6,"Low",  IF(petrolpump_jbp_data[Quantity]&gt;=16,"High","Intermediate"))</f>
        <v>High</v>
      </c>
      <c r="G1551">
        <v>81500</v>
      </c>
      <c r="H1551">
        <v>2200500</v>
      </c>
      <c r="I1551" t="s">
        <v>3167</v>
      </c>
      <c r="J1551" t="s">
        <v>24</v>
      </c>
      <c r="K1551" t="str">
        <f t="shared" si="72"/>
        <v>May-2025</v>
      </c>
      <c r="L1551" t="s">
        <v>62</v>
      </c>
      <c r="M1551">
        <f t="shared" si="73"/>
        <v>1</v>
      </c>
      <c r="N1551" t="str">
        <f t="shared" si="74"/>
        <v>Early</v>
      </c>
      <c r="O1551" t="s">
        <v>3168</v>
      </c>
      <c r="P1551" t="s">
        <v>26</v>
      </c>
      <c r="Q1551" t="s">
        <v>21</v>
      </c>
    </row>
    <row r="1552" spans="1:17" x14ac:dyDescent="0.3">
      <c r="A1552" t="s">
        <v>102</v>
      </c>
      <c r="B1552" t="s">
        <v>2114</v>
      </c>
      <c r="C1552" t="s">
        <v>94</v>
      </c>
      <c r="D1552" t="s">
        <v>16</v>
      </c>
      <c r="E1552">
        <v>23</v>
      </c>
      <c r="F1552" t="str">
        <f>IF(petrolpump_jbp_data[Quantity]&lt;=6,"Low",  IF(petrolpump_jbp_data[Quantity]&gt;=16,"High","Intermediate"))</f>
        <v>High</v>
      </c>
      <c r="G1552">
        <v>81500</v>
      </c>
      <c r="H1552">
        <v>1874500</v>
      </c>
      <c r="I1552" t="s">
        <v>3169</v>
      </c>
      <c r="J1552" t="s">
        <v>27</v>
      </c>
      <c r="K1552" t="str">
        <f t="shared" si="72"/>
        <v>May-2025</v>
      </c>
      <c r="L1552" t="s">
        <v>102</v>
      </c>
      <c r="M1552">
        <f t="shared" si="73"/>
        <v>2</v>
      </c>
      <c r="N1552" t="str">
        <f t="shared" si="74"/>
        <v>Early</v>
      </c>
      <c r="O1552" t="s">
        <v>3170</v>
      </c>
      <c r="P1552" t="s">
        <v>26</v>
      </c>
      <c r="Q1552" t="s">
        <v>371</v>
      </c>
    </row>
    <row r="1553" spans="1:17" x14ac:dyDescent="0.3">
      <c r="A1553" t="s">
        <v>22</v>
      </c>
      <c r="B1553" t="s">
        <v>2114</v>
      </c>
      <c r="C1553" t="s">
        <v>41</v>
      </c>
      <c r="D1553" t="s">
        <v>608</v>
      </c>
      <c r="E1553">
        <v>10</v>
      </c>
      <c r="F1553" t="str">
        <f>IF(petrolpump_jbp_data[Quantity]&lt;=6,"Low",  IF(petrolpump_jbp_data[Quantity]&gt;=16,"High","Intermediate"))</f>
        <v>Intermediate</v>
      </c>
      <c r="G1553">
        <v>81500</v>
      </c>
      <c r="H1553">
        <v>815000</v>
      </c>
      <c r="I1553" t="s">
        <v>3171</v>
      </c>
      <c r="J1553" t="s">
        <v>62</v>
      </c>
      <c r="K1553" t="str">
        <f t="shared" si="72"/>
        <v>May-2025</v>
      </c>
      <c r="L1553" t="s">
        <v>22</v>
      </c>
      <c r="M1553">
        <f t="shared" si="73"/>
        <v>1</v>
      </c>
      <c r="N1553" t="str">
        <f t="shared" si="74"/>
        <v>Early</v>
      </c>
      <c r="O1553" t="s">
        <v>3172</v>
      </c>
      <c r="P1553" t="s">
        <v>26</v>
      </c>
      <c r="Q1553" t="s">
        <v>216</v>
      </c>
    </row>
    <row r="1554" spans="1:17" x14ac:dyDescent="0.3">
      <c r="A1554" t="s">
        <v>84</v>
      </c>
      <c r="B1554" t="s">
        <v>2114</v>
      </c>
      <c r="C1554" t="s">
        <v>15</v>
      </c>
      <c r="D1554" t="s">
        <v>1654</v>
      </c>
      <c r="E1554">
        <v>28</v>
      </c>
      <c r="F1554" t="str">
        <f>IF(petrolpump_jbp_data[Quantity]&lt;=6,"Low",  IF(petrolpump_jbp_data[Quantity]&gt;=16,"High","Intermediate"))</f>
        <v>High</v>
      </c>
      <c r="G1554">
        <v>81500</v>
      </c>
      <c r="H1554">
        <v>2282000</v>
      </c>
      <c r="I1554" t="s">
        <v>3173</v>
      </c>
      <c r="J1554" t="s">
        <v>112</v>
      </c>
      <c r="K1554" t="str">
        <f t="shared" si="72"/>
        <v>May-2025</v>
      </c>
      <c r="L1554" t="s">
        <v>84</v>
      </c>
      <c r="M1554">
        <f t="shared" si="73"/>
        <v>4</v>
      </c>
      <c r="N1554" t="str">
        <f t="shared" si="74"/>
        <v>Delayed</v>
      </c>
      <c r="O1554" t="s">
        <v>3174</v>
      </c>
      <c r="P1554" t="s">
        <v>26</v>
      </c>
      <c r="Q1554" t="s">
        <v>371</v>
      </c>
    </row>
    <row r="1555" spans="1:17" x14ac:dyDescent="0.3">
      <c r="A1555" t="s">
        <v>90</v>
      </c>
      <c r="B1555" t="s">
        <v>2114</v>
      </c>
      <c r="C1555" t="s">
        <v>28</v>
      </c>
      <c r="D1555" t="s">
        <v>1654</v>
      </c>
      <c r="E1555">
        <v>12</v>
      </c>
      <c r="F1555" t="str">
        <f>IF(petrolpump_jbp_data[Quantity]&lt;=6,"Low",  IF(petrolpump_jbp_data[Quantity]&gt;=16,"High","Intermediate"))</f>
        <v>Intermediate</v>
      </c>
      <c r="G1555">
        <v>81500</v>
      </c>
      <c r="H1555">
        <v>978000</v>
      </c>
      <c r="I1555" t="s">
        <v>3175</v>
      </c>
      <c r="J1555" t="s">
        <v>224</v>
      </c>
      <c r="K1555" t="str">
        <f t="shared" si="72"/>
        <v>April-2025</v>
      </c>
      <c r="L1555" t="s">
        <v>90</v>
      </c>
      <c r="M1555">
        <f t="shared" si="73"/>
        <v>2</v>
      </c>
      <c r="N1555" t="str">
        <f t="shared" si="74"/>
        <v>Early</v>
      </c>
      <c r="O1555" t="s">
        <v>3176</v>
      </c>
      <c r="P1555" t="s">
        <v>26</v>
      </c>
      <c r="Q1555" t="s">
        <v>364</v>
      </c>
    </row>
    <row r="1556" spans="1:17" x14ac:dyDescent="0.3">
      <c r="A1556" t="s">
        <v>70</v>
      </c>
      <c r="B1556" t="s">
        <v>2114</v>
      </c>
      <c r="C1556" t="s">
        <v>15</v>
      </c>
      <c r="D1556" t="s">
        <v>608</v>
      </c>
      <c r="E1556">
        <v>8</v>
      </c>
      <c r="F1556" t="str">
        <f>IF(petrolpump_jbp_data[Quantity]&lt;=6,"Low",  IF(petrolpump_jbp_data[Quantity]&gt;=16,"High","Intermediate"))</f>
        <v>Intermediate</v>
      </c>
      <c r="G1556">
        <v>81500</v>
      </c>
      <c r="H1556">
        <v>652000</v>
      </c>
      <c r="I1556" t="s">
        <v>3177</v>
      </c>
      <c r="J1556" t="s">
        <v>40</v>
      </c>
      <c r="K1556" t="str">
        <f t="shared" si="72"/>
        <v>May-2025</v>
      </c>
      <c r="L1556" t="s">
        <v>70</v>
      </c>
      <c r="M1556">
        <f t="shared" si="73"/>
        <v>2</v>
      </c>
      <c r="N1556" t="str">
        <f t="shared" si="74"/>
        <v>Early</v>
      </c>
      <c r="O1556" t="s">
        <v>3178</v>
      </c>
      <c r="P1556" t="s">
        <v>26</v>
      </c>
      <c r="Q1556" t="s">
        <v>216</v>
      </c>
    </row>
    <row r="1557" spans="1:17" x14ac:dyDescent="0.3">
      <c r="A1557" t="s">
        <v>30</v>
      </c>
      <c r="B1557" t="s">
        <v>2114</v>
      </c>
      <c r="C1557" t="s">
        <v>15</v>
      </c>
      <c r="D1557" t="s">
        <v>1654</v>
      </c>
      <c r="E1557">
        <v>7</v>
      </c>
      <c r="F1557" t="str">
        <f>IF(petrolpump_jbp_data[Quantity]&lt;=6,"Low",  IF(petrolpump_jbp_data[Quantity]&gt;=16,"High","Intermediate"))</f>
        <v>Intermediate</v>
      </c>
      <c r="G1557">
        <v>81500</v>
      </c>
      <c r="H1557">
        <v>570500</v>
      </c>
      <c r="I1557" t="s">
        <v>3179</v>
      </c>
      <c r="J1557" t="s">
        <v>112</v>
      </c>
      <c r="K1557" t="str">
        <f t="shared" si="72"/>
        <v>May-2025</v>
      </c>
      <c r="L1557" t="s">
        <v>30</v>
      </c>
      <c r="M1557">
        <f t="shared" si="73"/>
        <v>3</v>
      </c>
      <c r="N1557" t="str">
        <f t="shared" si="74"/>
        <v>Early</v>
      </c>
      <c r="O1557" t="s">
        <v>3180</v>
      </c>
      <c r="P1557" t="s">
        <v>26</v>
      </c>
      <c r="Q1557" t="s">
        <v>21</v>
      </c>
    </row>
    <row r="1558" spans="1:17" x14ac:dyDescent="0.3">
      <c r="A1558" t="s">
        <v>18</v>
      </c>
      <c r="B1558" t="s">
        <v>2114</v>
      </c>
      <c r="C1558" t="s">
        <v>78</v>
      </c>
      <c r="D1558" t="s">
        <v>1141</v>
      </c>
      <c r="E1558">
        <v>29</v>
      </c>
      <c r="F1558" t="str">
        <f>IF(petrolpump_jbp_data[Quantity]&lt;=6,"Low",  IF(petrolpump_jbp_data[Quantity]&gt;=16,"High","Intermediate"))</f>
        <v>High</v>
      </c>
      <c r="G1558">
        <v>81500</v>
      </c>
      <c r="H1558">
        <v>2363500</v>
      </c>
      <c r="I1558" t="s">
        <v>3181</v>
      </c>
      <c r="J1558" t="s">
        <v>40</v>
      </c>
      <c r="K1558" t="str">
        <f t="shared" si="72"/>
        <v>May-2025</v>
      </c>
      <c r="L1558" t="s">
        <v>18</v>
      </c>
      <c r="M1558">
        <f t="shared" si="73"/>
        <v>1</v>
      </c>
      <c r="N1558" t="str">
        <f t="shared" si="74"/>
        <v>Early</v>
      </c>
      <c r="O1558" t="s">
        <v>3182</v>
      </c>
      <c r="P1558" t="s">
        <v>26</v>
      </c>
      <c r="Q1558" t="s">
        <v>371</v>
      </c>
    </row>
    <row r="1559" spans="1:17" x14ac:dyDescent="0.3">
      <c r="A1559" t="s">
        <v>84</v>
      </c>
      <c r="B1559" t="s">
        <v>2114</v>
      </c>
      <c r="C1559" t="s">
        <v>28</v>
      </c>
      <c r="D1559" t="s">
        <v>1141</v>
      </c>
      <c r="E1559">
        <v>26</v>
      </c>
      <c r="F1559" t="str">
        <f>IF(petrolpump_jbp_data[Quantity]&lt;=6,"Low",  IF(petrolpump_jbp_data[Quantity]&gt;=16,"High","Intermediate"))</f>
        <v>High</v>
      </c>
      <c r="G1559">
        <v>81500</v>
      </c>
      <c r="H1559">
        <v>2119000</v>
      </c>
      <c r="I1559" t="s">
        <v>3183</v>
      </c>
      <c r="J1559" t="s">
        <v>86</v>
      </c>
      <c r="K1559" t="str">
        <f t="shared" si="72"/>
        <v>May-2025</v>
      </c>
      <c r="L1559" t="s">
        <v>84</v>
      </c>
      <c r="M1559">
        <f t="shared" si="73"/>
        <v>3</v>
      </c>
      <c r="N1559" t="str">
        <f t="shared" si="74"/>
        <v>Early</v>
      </c>
      <c r="O1559" t="s">
        <v>3184</v>
      </c>
      <c r="P1559" t="s">
        <v>26</v>
      </c>
      <c r="Q1559" t="s">
        <v>364</v>
      </c>
    </row>
    <row r="1560" spans="1:17" x14ac:dyDescent="0.3">
      <c r="A1560" t="s">
        <v>132</v>
      </c>
      <c r="B1560" t="s">
        <v>2114</v>
      </c>
      <c r="C1560" t="s">
        <v>15</v>
      </c>
      <c r="D1560" t="s">
        <v>1654</v>
      </c>
      <c r="E1560">
        <v>11</v>
      </c>
      <c r="F1560" t="str">
        <f>IF(petrolpump_jbp_data[Quantity]&lt;=6,"Low",  IF(petrolpump_jbp_data[Quantity]&gt;=16,"High","Intermediate"))</f>
        <v>Intermediate</v>
      </c>
      <c r="G1560">
        <v>81500</v>
      </c>
      <c r="H1560">
        <v>896500</v>
      </c>
      <c r="I1560" t="s">
        <v>3185</v>
      </c>
      <c r="J1560" t="s">
        <v>102</v>
      </c>
      <c r="K1560" t="str">
        <f t="shared" si="72"/>
        <v>May-2025</v>
      </c>
      <c r="L1560" t="s">
        <v>132</v>
      </c>
      <c r="M1560">
        <f t="shared" si="73"/>
        <v>2</v>
      </c>
      <c r="N1560" t="str">
        <f t="shared" si="74"/>
        <v>Early</v>
      </c>
      <c r="O1560" t="s">
        <v>3186</v>
      </c>
      <c r="P1560" t="s">
        <v>26</v>
      </c>
      <c r="Q1560" t="s">
        <v>216</v>
      </c>
    </row>
    <row r="1561" spans="1:17" x14ac:dyDescent="0.3">
      <c r="A1561" t="s">
        <v>70</v>
      </c>
      <c r="B1561" t="s">
        <v>2114</v>
      </c>
      <c r="C1561" t="s">
        <v>46</v>
      </c>
      <c r="D1561" t="s">
        <v>16</v>
      </c>
      <c r="E1561">
        <v>8</v>
      </c>
      <c r="F1561" t="str">
        <f>IF(petrolpump_jbp_data[Quantity]&lt;=6,"Low",  IF(petrolpump_jbp_data[Quantity]&gt;=16,"High","Intermediate"))</f>
        <v>Intermediate</v>
      </c>
      <c r="G1561">
        <v>81500</v>
      </c>
      <c r="H1561">
        <v>652000</v>
      </c>
      <c r="I1561" t="s">
        <v>3187</v>
      </c>
      <c r="J1561" t="s">
        <v>18</v>
      </c>
      <c r="K1561" t="str">
        <f t="shared" si="72"/>
        <v>May-2025</v>
      </c>
      <c r="L1561" t="s">
        <v>70</v>
      </c>
      <c r="M1561">
        <f t="shared" si="73"/>
        <v>1</v>
      </c>
      <c r="N1561" t="str">
        <f t="shared" si="74"/>
        <v>Early</v>
      </c>
      <c r="O1561" t="s">
        <v>3188</v>
      </c>
      <c r="P1561" t="s">
        <v>26</v>
      </c>
      <c r="Q1561" t="s">
        <v>21</v>
      </c>
    </row>
    <row r="1562" spans="1:17" x14ac:dyDescent="0.3">
      <c r="A1562" t="s">
        <v>96</v>
      </c>
      <c r="B1562" t="s">
        <v>2114</v>
      </c>
      <c r="C1562" t="s">
        <v>15</v>
      </c>
      <c r="D1562" t="s">
        <v>16</v>
      </c>
      <c r="E1562">
        <v>27</v>
      </c>
      <c r="F1562" t="str">
        <f>IF(petrolpump_jbp_data[Quantity]&lt;=6,"Low",  IF(petrolpump_jbp_data[Quantity]&gt;=16,"High","Intermediate"))</f>
        <v>High</v>
      </c>
      <c r="G1562">
        <v>81500</v>
      </c>
      <c r="H1562">
        <v>2200500</v>
      </c>
      <c r="I1562" t="s">
        <v>3189</v>
      </c>
      <c r="J1562" t="s">
        <v>27</v>
      </c>
      <c r="K1562" t="str">
        <f t="shared" si="72"/>
        <v>May-2025</v>
      </c>
      <c r="L1562" t="s">
        <v>96</v>
      </c>
      <c r="M1562">
        <f t="shared" si="73"/>
        <v>5</v>
      </c>
      <c r="N1562" t="str">
        <f t="shared" si="74"/>
        <v>Delayed</v>
      </c>
      <c r="O1562" t="s">
        <v>3190</v>
      </c>
      <c r="P1562" t="s">
        <v>26</v>
      </c>
      <c r="Q1562" t="s">
        <v>364</v>
      </c>
    </row>
    <row r="1563" spans="1:17" x14ac:dyDescent="0.3">
      <c r="A1563" t="s">
        <v>24</v>
      </c>
      <c r="B1563" t="s">
        <v>2114</v>
      </c>
      <c r="C1563" t="s">
        <v>33</v>
      </c>
      <c r="D1563" t="s">
        <v>608</v>
      </c>
      <c r="E1563">
        <v>26</v>
      </c>
      <c r="F1563" t="str">
        <f>IF(petrolpump_jbp_data[Quantity]&lt;=6,"Low",  IF(petrolpump_jbp_data[Quantity]&gt;=16,"High","Intermediate"))</f>
        <v>High</v>
      </c>
      <c r="G1563">
        <v>81500</v>
      </c>
      <c r="H1563">
        <v>2119000</v>
      </c>
      <c r="I1563" t="s">
        <v>3191</v>
      </c>
      <c r="J1563" t="s">
        <v>43</v>
      </c>
      <c r="K1563" t="str">
        <f t="shared" si="72"/>
        <v>May-2025</v>
      </c>
      <c r="L1563" t="s">
        <v>24</v>
      </c>
      <c r="M1563">
        <f t="shared" si="73"/>
        <v>5</v>
      </c>
      <c r="N1563" t="str">
        <f t="shared" si="74"/>
        <v>Delayed</v>
      </c>
      <c r="O1563" t="s">
        <v>3192</v>
      </c>
      <c r="P1563" t="s">
        <v>26</v>
      </c>
      <c r="Q1563" t="s">
        <v>371</v>
      </c>
    </row>
    <row r="1564" spans="1:17" x14ac:dyDescent="0.3">
      <c r="A1564" t="s">
        <v>112</v>
      </c>
      <c r="B1564" t="s">
        <v>2114</v>
      </c>
      <c r="C1564" t="s">
        <v>15</v>
      </c>
      <c r="D1564" t="s">
        <v>1141</v>
      </c>
      <c r="E1564">
        <v>13</v>
      </c>
      <c r="F1564" t="str">
        <f>IF(petrolpump_jbp_data[Quantity]&lt;=6,"Low",  IF(petrolpump_jbp_data[Quantity]&gt;=16,"High","Intermediate"))</f>
        <v>Intermediate</v>
      </c>
      <c r="G1564">
        <v>81500</v>
      </c>
      <c r="H1564">
        <v>1059500</v>
      </c>
      <c r="I1564" t="s">
        <v>3193</v>
      </c>
      <c r="J1564" t="s">
        <v>90</v>
      </c>
      <c r="K1564" t="str">
        <f t="shared" si="72"/>
        <v>May-2025</v>
      </c>
      <c r="L1564" t="s">
        <v>112</v>
      </c>
      <c r="M1564">
        <f t="shared" si="73"/>
        <v>2</v>
      </c>
      <c r="N1564" t="str">
        <f t="shared" si="74"/>
        <v>Early</v>
      </c>
      <c r="O1564" t="s">
        <v>3194</v>
      </c>
      <c r="P1564" t="s">
        <v>26</v>
      </c>
      <c r="Q1564" t="s">
        <v>364</v>
      </c>
    </row>
    <row r="1565" spans="1:17" x14ac:dyDescent="0.3">
      <c r="A1565" t="s">
        <v>60</v>
      </c>
      <c r="B1565" t="s">
        <v>2114</v>
      </c>
      <c r="C1565" t="s">
        <v>28</v>
      </c>
      <c r="D1565" t="s">
        <v>1654</v>
      </c>
      <c r="E1565">
        <v>9</v>
      </c>
      <c r="F1565" t="str">
        <f>IF(petrolpump_jbp_data[Quantity]&lt;=6,"Low",  IF(petrolpump_jbp_data[Quantity]&gt;=16,"High","Intermediate"))</f>
        <v>Intermediate</v>
      </c>
      <c r="G1565">
        <v>81500</v>
      </c>
      <c r="H1565">
        <v>733500</v>
      </c>
      <c r="I1565" t="s">
        <v>3195</v>
      </c>
      <c r="J1565" t="s">
        <v>24</v>
      </c>
      <c r="K1565" t="str">
        <f t="shared" si="72"/>
        <v>May-2025</v>
      </c>
      <c r="L1565" t="s">
        <v>60</v>
      </c>
      <c r="M1565">
        <f t="shared" si="73"/>
        <v>5</v>
      </c>
      <c r="N1565" t="str">
        <f t="shared" si="74"/>
        <v>Delayed</v>
      </c>
      <c r="O1565" t="s">
        <v>3196</v>
      </c>
      <c r="P1565" t="s">
        <v>26</v>
      </c>
      <c r="Q1565" t="s">
        <v>21</v>
      </c>
    </row>
    <row r="1566" spans="1:17" x14ac:dyDescent="0.3">
      <c r="A1566" t="s">
        <v>27</v>
      </c>
      <c r="B1566" t="s">
        <v>2114</v>
      </c>
      <c r="C1566" t="s">
        <v>15</v>
      </c>
      <c r="D1566" t="s">
        <v>16</v>
      </c>
      <c r="E1566">
        <v>14</v>
      </c>
      <c r="F1566" t="str">
        <f>IF(petrolpump_jbp_data[Quantity]&lt;=6,"Low",  IF(petrolpump_jbp_data[Quantity]&gt;=16,"High","Intermediate"))</f>
        <v>Intermediate</v>
      </c>
      <c r="G1566">
        <v>81500</v>
      </c>
      <c r="H1566">
        <v>1141000</v>
      </c>
      <c r="I1566" t="s">
        <v>3197</v>
      </c>
      <c r="J1566" t="s">
        <v>110</v>
      </c>
      <c r="K1566" t="str">
        <f t="shared" si="72"/>
        <v>May-2025</v>
      </c>
      <c r="L1566" t="s">
        <v>27</v>
      </c>
      <c r="M1566">
        <f t="shared" si="73"/>
        <v>2</v>
      </c>
      <c r="N1566" t="str">
        <f t="shared" si="74"/>
        <v>Early</v>
      </c>
      <c r="O1566" t="s">
        <v>3198</v>
      </c>
      <c r="P1566" t="s">
        <v>26</v>
      </c>
      <c r="Q1566" t="s">
        <v>364</v>
      </c>
    </row>
    <row r="1567" spans="1:17" x14ac:dyDescent="0.3">
      <c r="A1567" t="s">
        <v>102</v>
      </c>
      <c r="B1567" t="s">
        <v>2114</v>
      </c>
      <c r="C1567" t="s">
        <v>28</v>
      </c>
      <c r="D1567" t="s">
        <v>16</v>
      </c>
      <c r="E1567">
        <v>13</v>
      </c>
      <c r="F1567" t="str">
        <f>IF(petrolpump_jbp_data[Quantity]&lt;=6,"Low",  IF(petrolpump_jbp_data[Quantity]&gt;=16,"High","Intermediate"))</f>
        <v>Intermediate</v>
      </c>
      <c r="G1567">
        <v>81500</v>
      </c>
      <c r="H1567">
        <v>1059500</v>
      </c>
      <c r="I1567" t="s">
        <v>3199</v>
      </c>
      <c r="J1567" t="s">
        <v>110</v>
      </c>
      <c r="K1567" t="str">
        <f t="shared" si="72"/>
        <v>May-2025</v>
      </c>
      <c r="L1567" t="s">
        <v>102</v>
      </c>
      <c r="M1567">
        <f t="shared" si="73"/>
        <v>4</v>
      </c>
      <c r="N1567" t="str">
        <f t="shared" si="74"/>
        <v>Delayed</v>
      </c>
      <c r="O1567" t="s">
        <v>3200</v>
      </c>
      <c r="P1567" t="s">
        <v>26</v>
      </c>
      <c r="Q1567" t="s">
        <v>364</v>
      </c>
    </row>
    <row r="1568" spans="1:17" x14ac:dyDescent="0.3">
      <c r="A1568" t="s">
        <v>22</v>
      </c>
      <c r="B1568" t="s">
        <v>2114</v>
      </c>
      <c r="C1568" t="s">
        <v>41</v>
      </c>
      <c r="D1568" t="s">
        <v>608</v>
      </c>
      <c r="E1568">
        <v>28</v>
      </c>
      <c r="F1568" t="str">
        <f>IF(petrolpump_jbp_data[Quantity]&lt;=6,"Low",  IF(petrolpump_jbp_data[Quantity]&gt;=16,"High","Intermediate"))</f>
        <v>High</v>
      </c>
      <c r="G1568">
        <v>81500</v>
      </c>
      <c r="H1568">
        <v>2282000</v>
      </c>
      <c r="I1568" t="s">
        <v>3201</v>
      </c>
      <c r="J1568" t="s">
        <v>62</v>
      </c>
      <c r="K1568" t="str">
        <f t="shared" si="72"/>
        <v>May-2025</v>
      </c>
      <c r="L1568" t="s">
        <v>22</v>
      </c>
      <c r="M1568">
        <f t="shared" si="73"/>
        <v>1</v>
      </c>
      <c r="N1568" t="str">
        <f t="shared" si="74"/>
        <v>Early</v>
      </c>
      <c r="O1568" t="s">
        <v>3202</v>
      </c>
      <c r="P1568" t="s">
        <v>26</v>
      </c>
      <c r="Q1568" t="s">
        <v>371</v>
      </c>
    </row>
    <row r="1569" spans="1:17" x14ac:dyDescent="0.3">
      <c r="A1569" t="s">
        <v>90</v>
      </c>
      <c r="B1569" t="s">
        <v>2114</v>
      </c>
      <c r="C1569" t="s">
        <v>94</v>
      </c>
      <c r="D1569" t="s">
        <v>1141</v>
      </c>
      <c r="E1569">
        <v>26</v>
      </c>
      <c r="F1569" t="str">
        <f>IF(petrolpump_jbp_data[Quantity]&lt;=6,"Low",  IF(petrolpump_jbp_data[Quantity]&gt;=16,"High","Intermediate"))</f>
        <v>High</v>
      </c>
      <c r="G1569">
        <v>81500</v>
      </c>
      <c r="H1569">
        <v>2119000</v>
      </c>
      <c r="I1569" t="s">
        <v>3203</v>
      </c>
      <c r="J1569" t="s">
        <v>157</v>
      </c>
      <c r="K1569" t="str">
        <f t="shared" si="72"/>
        <v>April-2025</v>
      </c>
      <c r="L1569" t="s">
        <v>90</v>
      </c>
      <c r="M1569">
        <f t="shared" si="73"/>
        <v>1</v>
      </c>
      <c r="N1569" t="str">
        <f t="shared" si="74"/>
        <v>Early</v>
      </c>
      <c r="O1569" t="s">
        <v>3204</v>
      </c>
      <c r="P1569" t="s">
        <v>26</v>
      </c>
      <c r="Q1569" t="s">
        <v>371</v>
      </c>
    </row>
    <row r="1570" spans="1:17" x14ac:dyDescent="0.3">
      <c r="A1570" t="s">
        <v>24</v>
      </c>
      <c r="B1570" t="s">
        <v>2114</v>
      </c>
      <c r="C1570" t="s">
        <v>33</v>
      </c>
      <c r="D1570" t="s">
        <v>1654</v>
      </c>
      <c r="E1570">
        <v>6</v>
      </c>
      <c r="F1570" t="str">
        <f>IF(petrolpump_jbp_data[Quantity]&lt;=6,"Low",  IF(petrolpump_jbp_data[Quantity]&gt;=16,"High","Intermediate"))</f>
        <v>Low</v>
      </c>
      <c r="G1570">
        <v>81500</v>
      </c>
      <c r="H1570">
        <v>489000</v>
      </c>
      <c r="I1570" t="s">
        <v>3205</v>
      </c>
      <c r="J1570" t="s">
        <v>32</v>
      </c>
      <c r="K1570" t="str">
        <f t="shared" si="72"/>
        <v>May-2025</v>
      </c>
      <c r="L1570" t="s">
        <v>24</v>
      </c>
      <c r="M1570">
        <f t="shared" si="73"/>
        <v>4</v>
      </c>
      <c r="N1570" t="str">
        <f t="shared" si="74"/>
        <v>Delayed</v>
      </c>
      <c r="O1570" t="s">
        <v>3206</v>
      </c>
      <c r="P1570" t="s">
        <v>26</v>
      </c>
      <c r="Q1570" t="s">
        <v>364</v>
      </c>
    </row>
    <row r="1571" spans="1:17" x14ac:dyDescent="0.3">
      <c r="A1571" t="s">
        <v>86</v>
      </c>
      <c r="B1571" t="s">
        <v>2114</v>
      </c>
      <c r="C1571" t="s">
        <v>33</v>
      </c>
      <c r="D1571" t="s">
        <v>608</v>
      </c>
      <c r="E1571">
        <v>16</v>
      </c>
      <c r="F1571" t="str">
        <f>IF(petrolpump_jbp_data[Quantity]&lt;=6,"Low",  IF(petrolpump_jbp_data[Quantity]&gt;=16,"High","Intermediate"))</f>
        <v>High</v>
      </c>
      <c r="G1571">
        <v>81500</v>
      </c>
      <c r="H1571">
        <v>1304000</v>
      </c>
      <c r="I1571" t="s">
        <v>3207</v>
      </c>
      <c r="J1571" t="s">
        <v>224</v>
      </c>
      <c r="K1571" t="str">
        <f t="shared" si="72"/>
        <v>April-2025</v>
      </c>
      <c r="L1571" t="s">
        <v>86</v>
      </c>
      <c r="M1571">
        <f t="shared" si="73"/>
        <v>5</v>
      </c>
      <c r="N1571" t="str">
        <f t="shared" si="74"/>
        <v>Delayed</v>
      </c>
      <c r="O1571" t="s">
        <v>3208</v>
      </c>
      <c r="P1571" t="s">
        <v>26</v>
      </c>
      <c r="Q1571" t="s">
        <v>21</v>
      </c>
    </row>
    <row r="1572" spans="1:17" x14ac:dyDescent="0.3">
      <c r="A1572" t="s">
        <v>179</v>
      </c>
      <c r="B1572" t="s">
        <v>2114</v>
      </c>
      <c r="C1572" t="s">
        <v>15</v>
      </c>
      <c r="D1572" t="s">
        <v>16</v>
      </c>
      <c r="E1572">
        <v>16</v>
      </c>
      <c r="F1572" t="str">
        <f>IF(petrolpump_jbp_data[Quantity]&lt;=6,"Low",  IF(petrolpump_jbp_data[Quantity]&gt;=16,"High","Intermediate"))</f>
        <v>High</v>
      </c>
      <c r="G1572">
        <v>81500</v>
      </c>
      <c r="H1572">
        <v>1304000</v>
      </c>
      <c r="I1572" t="s">
        <v>3209</v>
      </c>
      <c r="J1572" t="s">
        <v>13</v>
      </c>
      <c r="K1572" t="str">
        <f t="shared" si="72"/>
        <v>May-2025</v>
      </c>
      <c r="L1572" t="s">
        <v>179</v>
      </c>
      <c r="M1572">
        <f t="shared" si="73"/>
        <v>1</v>
      </c>
      <c r="N1572" t="str">
        <f t="shared" si="74"/>
        <v>Early</v>
      </c>
      <c r="O1572" t="s">
        <v>3210</v>
      </c>
      <c r="P1572" t="s">
        <v>26</v>
      </c>
      <c r="Q1572" t="s">
        <v>371</v>
      </c>
    </row>
    <row r="1573" spans="1:17" x14ac:dyDescent="0.3">
      <c r="A1573" t="s">
        <v>96</v>
      </c>
      <c r="B1573" t="s">
        <v>2114</v>
      </c>
      <c r="C1573" t="s">
        <v>67</v>
      </c>
      <c r="D1573" t="s">
        <v>608</v>
      </c>
      <c r="E1573">
        <v>16</v>
      </c>
      <c r="F1573" t="str">
        <f>IF(petrolpump_jbp_data[Quantity]&lt;=6,"Low",  IF(petrolpump_jbp_data[Quantity]&gt;=16,"High","Intermediate"))</f>
        <v>High</v>
      </c>
      <c r="G1573">
        <v>81500</v>
      </c>
      <c r="H1573">
        <v>1304000</v>
      </c>
      <c r="I1573" t="s">
        <v>3211</v>
      </c>
      <c r="J1573" t="s">
        <v>132</v>
      </c>
      <c r="K1573" t="str">
        <f t="shared" si="72"/>
        <v>May-2025</v>
      </c>
      <c r="L1573" t="s">
        <v>96</v>
      </c>
      <c r="M1573">
        <f t="shared" si="73"/>
        <v>1</v>
      </c>
      <c r="N1573" t="str">
        <f t="shared" si="74"/>
        <v>Early</v>
      </c>
      <c r="O1573" t="s">
        <v>3212</v>
      </c>
      <c r="P1573" t="s">
        <v>26</v>
      </c>
      <c r="Q1573" t="s">
        <v>364</v>
      </c>
    </row>
    <row r="1574" spans="1:17" x14ac:dyDescent="0.3">
      <c r="A1574" t="s">
        <v>24</v>
      </c>
      <c r="B1574" t="s">
        <v>2114</v>
      </c>
      <c r="C1574" t="s">
        <v>67</v>
      </c>
      <c r="D1574" t="s">
        <v>16</v>
      </c>
      <c r="E1574">
        <v>23</v>
      </c>
      <c r="F1574" t="str">
        <f>IF(petrolpump_jbp_data[Quantity]&lt;=6,"Low",  IF(petrolpump_jbp_data[Quantity]&gt;=16,"High","Intermediate"))</f>
        <v>High</v>
      </c>
      <c r="G1574">
        <v>81500</v>
      </c>
      <c r="H1574">
        <v>1874500</v>
      </c>
      <c r="I1574" t="s">
        <v>3213</v>
      </c>
      <c r="J1574" t="s">
        <v>43</v>
      </c>
      <c r="K1574" t="str">
        <f t="shared" si="72"/>
        <v>May-2025</v>
      </c>
      <c r="L1574" t="s">
        <v>24</v>
      </c>
      <c r="M1574">
        <f t="shared" si="73"/>
        <v>5</v>
      </c>
      <c r="N1574" t="str">
        <f t="shared" si="74"/>
        <v>Delayed</v>
      </c>
      <c r="O1574" t="s">
        <v>3214</v>
      </c>
      <c r="P1574" t="s">
        <v>26</v>
      </c>
      <c r="Q1574" t="s">
        <v>21</v>
      </c>
    </row>
    <row r="1575" spans="1:17" x14ac:dyDescent="0.3">
      <c r="A1575" t="s">
        <v>110</v>
      </c>
      <c r="B1575" t="s">
        <v>2114</v>
      </c>
      <c r="C1575" t="s">
        <v>33</v>
      </c>
      <c r="D1575" t="s">
        <v>608</v>
      </c>
      <c r="E1575">
        <v>10</v>
      </c>
      <c r="F1575" t="str">
        <f>IF(petrolpump_jbp_data[Quantity]&lt;=6,"Low",  IF(petrolpump_jbp_data[Quantity]&gt;=16,"High","Intermediate"))</f>
        <v>Intermediate</v>
      </c>
      <c r="G1575">
        <v>81500</v>
      </c>
      <c r="H1575">
        <v>815000</v>
      </c>
      <c r="I1575" t="s">
        <v>3215</v>
      </c>
      <c r="J1575" t="s">
        <v>86</v>
      </c>
      <c r="K1575" t="str">
        <f t="shared" si="72"/>
        <v>May-2025</v>
      </c>
      <c r="L1575" t="s">
        <v>110</v>
      </c>
      <c r="M1575">
        <f t="shared" si="73"/>
        <v>4</v>
      </c>
      <c r="N1575" t="str">
        <f t="shared" si="74"/>
        <v>Delayed</v>
      </c>
      <c r="O1575" t="s">
        <v>3216</v>
      </c>
      <c r="P1575" t="s">
        <v>26</v>
      </c>
      <c r="Q1575" t="s">
        <v>21</v>
      </c>
    </row>
    <row r="1576" spans="1:17" x14ac:dyDescent="0.3">
      <c r="A1576" t="s">
        <v>70</v>
      </c>
      <c r="B1576" t="s">
        <v>2114</v>
      </c>
      <c r="C1576" t="s">
        <v>28</v>
      </c>
      <c r="D1576" t="s">
        <v>1141</v>
      </c>
      <c r="E1576">
        <v>13</v>
      </c>
      <c r="F1576" t="str">
        <f>IF(petrolpump_jbp_data[Quantity]&lt;=6,"Low",  IF(petrolpump_jbp_data[Quantity]&gt;=16,"High","Intermediate"))</f>
        <v>Intermediate</v>
      </c>
      <c r="G1576">
        <v>81500</v>
      </c>
      <c r="H1576">
        <v>1059500</v>
      </c>
      <c r="I1576" t="s">
        <v>3217</v>
      </c>
      <c r="J1576" t="s">
        <v>65</v>
      </c>
      <c r="K1576" t="str">
        <f t="shared" si="72"/>
        <v>May-2025</v>
      </c>
      <c r="L1576" t="s">
        <v>70</v>
      </c>
      <c r="M1576">
        <f t="shared" si="73"/>
        <v>5</v>
      </c>
      <c r="N1576" t="str">
        <f t="shared" si="74"/>
        <v>Delayed</v>
      </c>
      <c r="O1576" t="s">
        <v>3218</v>
      </c>
      <c r="P1576" t="s">
        <v>26</v>
      </c>
      <c r="Q1576" t="s">
        <v>21</v>
      </c>
    </row>
    <row r="1577" spans="1:17" x14ac:dyDescent="0.3">
      <c r="A1577" t="s">
        <v>179</v>
      </c>
      <c r="B1577" t="s">
        <v>2114</v>
      </c>
      <c r="C1577" t="s">
        <v>46</v>
      </c>
      <c r="D1577" t="s">
        <v>608</v>
      </c>
      <c r="E1577">
        <v>29</v>
      </c>
      <c r="F1577" t="str">
        <f>IF(petrolpump_jbp_data[Quantity]&lt;=6,"Low",  IF(petrolpump_jbp_data[Quantity]&gt;=16,"High","Intermediate"))</f>
        <v>High</v>
      </c>
      <c r="G1577">
        <v>81500</v>
      </c>
      <c r="H1577">
        <v>2363500</v>
      </c>
      <c r="I1577" t="s">
        <v>3219</v>
      </c>
      <c r="J1577" t="s">
        <v>70</v>
      </c>
      <c r="K1577" t="str">
        <f t="shared" si="72"/>
        <v>May-2025</v>
      </c>
      <c r="L1577" t="s">
        <v>179</v>
      </c>
      <c r="M1577">
        <f t="shared" si="73"/>
        <v>5</v>
      </c>
      <c r="N1577" t="str">
        <f t="shared" si="74"/>
        <v>Delayed</v>
      </c>
      <c r="O1577" t="s">
        <v>3220</v>
      </c>
      <c r="P1577" t="s">
        <v>26</v>
      </c>
      <c r="Q1577" t="s">
        <v>364</v>
      </c>
    </row>
    <row r="1578" spans="1:17" x14ac:dyDescent="0.3">
      <c r="A1578" t="s">
        <v>18</v>
      </c>
      <c r="B1578" t="s">
        <v>2114</v>
      </c>
      <c r="C1578" t="s">
        <v>41</v>
      </c>
      <c r="D1578" t="s">
        <v>608</v>
      </c>
      <c r="E1578">
        <v>5</v>
      </c>
      <c r="F1578" t="str">
        <f>IF(petrolpump_jbp_data[Quantity]&lt;=6,"Low",  IF(petrolpump_jbp_data[Quantity]&gt;=16,"High","Intermediate"))</f>
        <v>Low</v>
      </c>
      <c r="G1578">
        <v>81500</v>
      </c>
      <c r="H1578">
        <v>407500</v>
      </c>
      <c r="I1578" t="s">
        <v>3221</v>
      </c>
      <c r="J1578" t="s">
        <v>40</v>
      </c>
      <c r="K1578" t="str">
        <f t="shared" si="72"/>
        <v>May-2025</v>
      </c>
      <c r="L1578" t="s">
        <v>18</v>
      </c>
      <c r="M1578">
        <f t="shared" si="73"/>
        <v>1</v>
      </c>
      <c r="N1578" t="str">
        <f t="shared" si="74"/>
        <v>Early</v>
      </c>
      <c r="O1578" t="s">
        <v>3222</v>
      </c>
      <c r="P1578" t="s">
        <v>26</v>
      </c>
      <c r="Q1578" t="s">
        <v>21</v>
      </c>
    </row>
    <row r="1579" spans="1:17" x14ac:dyDescent="0.3">
      <c r="A1579" t="s">
        <v>84</v>
      </c>
      <c r="B1579" t="s">
        <v>2114</v>
      </c>
      <c r="C1579" t="s">
        <v>78</v>
      </c>
      <c r="D1579" t="s">
        <v>608</v>
      </c>
      <c r="E1579">
        <v>17</v>
      </c>
      <c r="F1579" t="str">
        <f>IF(petrolpump_jbp_data[Quantity]&lt;=6,"Low",  IF(petrolpump_jbp_data[Quantity]&gt;=16,"High","Intermediate"))</f>
        <v>High</v>
      </c>
      <c r="G1579">
        <v>81500</v>
      </c>
      <c r="H1579">
        <v>1385500</v>
      </c>
      <c r="I1579" t="s">
        <v>3223</v>
      </c>
      <c r="J1579" t="s">
        <v>80</v>
      </c>
      <c r="K1579" t="str">
        <f t="shared" si="72"/>
        <v>May-2025</v>
      </c>
      <c r="L1579" t="s">
        <v>84</v>
      </c>
      <c r="M1579">
        <f t="shared" si="73"/>
        <v>2</v>
      </c>
      <c r="N1579" t="str">
        <f t="shared" si="74"/>
        <v>Early</v>
      </c>
      <c r="O1579" t="s">
        <v>3224</v>
      </c>
      <c r="P1579" t="s">
        <v>26</v>
      </c>
      <c r="Q1579" t="s">
        <v>364</v>
      </c>
    </row>
    <row r="1580" spans="1:17" x14ac:dyDescent="0.3">
      <c r="A1580" t="s">
        <v>179</v>
      </c>
      <c r="B1580" t="s">
        <v>2114</v>
      </c>
      <c r="C1580" t="s">
        <v>15</v>
      </c>
      <c r="D1580" t="s">
        <v>1654</v>
      </c>
      <c r="E1580">
        <v>13</v>
      </c>
      <c r="F1580" t="str">
        <f>IF(petrolpump_jbp_data[Quantity]&lt;=6,"Low",  IF(petrolpump_jbp_data[Quantity]&gt;=16,"High","Intermediate"))</f>
        <v>Intermediate</v>
      </c>
      <c r="G1580">
        <v>81500</v>
      </c>
      <c r="H1580">
        <v>1059500</v>
      </c>
      <c r="I1580" t="s">
        <v>3225</v>
      </c>
      <c r="J1580" t="s">
        <v>70</v>
      </c>
      <c r="K1580" t="str">
        <f t="shared" si="72"/>
        <v>May-2025</v>
      </c>
      <c r="L1580" t="s">
        <v>179</v>
      </c>
      <c r="M1580">
        <f t="shared" si="73"/>
        <v>5</v>
      </c>
      <c r="N1580" t="str">
        <f t="shared" si="74"/>
        <v>Delayed</v>
      </c>
      <c r="O1580" t="s">
        <v>3226</v>
      </c>
      <c r="P1580" t="s">
        <v>26</v>
      </c>
      <c r="Q1580" t="s">
        <v>21</v>
      </c>
    </row>
    <row r="1581" spans="1:17" x14ac:dyDescent="0.3">
      <c r="A1581" t="s">
        <v>13</v>
      </c>
      <c r="B1581" t="s">
        <v>2114</v>
      </c>
      <c r="C1581" t="s">
        <v>67</v>
      </c>
      <c r="D1581" t="s">
        <v>1654</v>
      </c>
      <c r="E1581">
        <v>6</v>
      </c>
      <c r="F1581" t="str">
        <f>IF(petrolpump_jbp_data[Quantity]&lt;=6,"Low",  IF(petrolpump_jbp_data[Quantity]&gt;=16,"High","Intermediate"))</f>
        <v>Low</v>
      </c>
      <c r="G1581">
        <v>81500</v>
      </c>
      <c r="H1581">
        <v>489000</v>
      </c>
      <c r="I1581" t="s">
        <v>3227</v>
      </c>
      <c r="J1581" t="s">
        <v>62</v>
      </c>
      <c r="K1581" t="str">
        <f t="shared" si="72"/>
        <v>May-2025</v>
      </c>
      <c r="L1581" t="s">
        <v>13</v>
      </c>
      <c r="M1581">
        <f t="shared" si="73"/>
        <v>2</v>
      </c>
      <c r="N1581" t="str">
        <f t="shared" si="74"/>
        <v>Early</v>
      </c>
      <c r="O1581" t="s">
        <v>3228</v>
      </c>
      <c r="P1581" t="s">
        <v>26</v>
      </c>
      <c r="Q1581" t="s">
        <v>216</v>
      </c>
    </row>
    <row r="1582" spans="1:17" x14ac:dyDescent="0.3">
      <c r="A1582" t="s">
        <v>48</v>
      </c>
      <c r="B1582" t="s">
        <v>2114</v>
      </c>
      <c r="C1582" t="s">
        <v>94</v>
      </c>
      <c r="D1582" t="s">
        <v>16</v>
      </c>
      <c r="E1582">
        <v>23</v>
      </c>
      <c r="F1582" t="str">
        <f>IF(petrolpump_jbp_data[Quantity]&lt;=6,"Low",  IF(petrolpump_jbp_data[Quantity]&gt;=16,"High","Intermediate"))</f>
        <v>High</v>
      </c>
      <c r="G1582">
        <v>81500</v>
      </c>
      <c r="H1582">
        <v>1874500</v>
      </c>
      <c r="I1582" t="s">
        <v>3229</v>
      </c>
      <c r="J1582" t="s">
        <v>80</v>
      </c>
      <c r="K1582" t="str">
        <f t="shared" si="72"/>
        <v>May-2025</v>
      </c>
      <c r="L1582" t="s">
        <v>48</v>
      </c>
      <c r="M1582">
        <f t="shared" si="73"/>
        <v>4</v>
      </c>
      <c r="N1582" t="str">
        <f t="shared" si="74"/>
        <v>Delayed</v>
      </c>
      <c r="O1582" t="s">
        <v>3230</v>
      </c>
      <c r="P1582" t="s">
        <v>26</v>
      </c>
      <c r="Q1582" t="s">
        <v>364</v>
      </c>
    </row>
    <row r="1583" spans="1:17" x14ac:dyDescent="0.3">
      <c r="A1583" t="s">
        <v>18</v>
      </c>
      <c r="B1583" t="s">
        <v>2114</v>
      </c>
      <c r="C1583" t="s">
        <v>33</v>
      </c>
      <c r="D1583" t="s">
        <v>1654</v>
      </c>
      <c r="E1583">
        <v>29</v>
      </c>
      <c r="F1583" t="str">
        <f>IF(petrolpump_jbp_data[Quantity]&lt;=6,"Low",  IF(petrolpump_jbp_data[Quantity]&gt;=16,"High","Intermediate"))</f>
        <v>High</v>
      </c>
      <c r="G1583">
        <v>81500</v>
      </c>
      <c r="H1583">
        <v>2363500</v>
      </c>
      <c r="I1583" t="s">
        <v>3231</v>
      </c>
      <c r="J1583" t="s">
        <v>40</v>
      </c>
      <c r="K1583" t="str">
        <f t="shared" si="72"/>
        <v>May-2025</v>
      </c>
      <c r="L1583" t="s">
        <v>18</v>
      </c>
      <c r="M1583">
        <f t="shared" si="73"/>
        <v>1</v>
      </c>
      <c r="N1583" t="str">
        <f t="shared" si="74"/>
        <v>Early</v>
      </c>
      <c r="O1583" t="s">
        <v>3232</v>
      </c>
      <c r="P1583" t="s">
        <v>26</v>
      </c>
      <c r="Q1583" t="s">
        <v>371</v>
      </c>
    </row>
    <row r="1584" spans="1:17" x14ac:dyDescent="0.3">
      <c r="A1584" t="s">
        <v>73</v>
      </c>
      <c r="B1584" t="s">
        <v>2114</v>
      </c>
      <c r="C1584" t="s">
        <v>78</v>
      </c>
      <c r="D1584" t="s">
        <v>1141</v>
      </c>
      <c r="E1584">
        <v>6</v>
      </c>
      <c r="F1584" t="str">
        <f>IF(petrolpump_jbp_data[Quantity]&lt;=6,"Low",  IF(petrolpump_jbp_data[Quantity]&gt;=16,"High","Intermediate"))</f>
        <v>Low</v>
      </c>
      <c r="G1584">
        <v>81500</v>
      </c>
      <c r="H1584">
        <v>489000</v>
      </c>
      <c r="I1584" t="s">
        <v>3233</v>
      </c>
      <c r="J1584" t="s">
        <v>45</v>
      </c>
      <c r="K1584" t="str">
        <f t="shared" si="72"/>
        <v>May-2025</v>
      </c>
      <c r="L1584" t="s">
        <v>73</v>
      </c>
      <c r="M1584">
        <f t="shared" si="73"/>
        <v>2</v>
      </c>
      <c r="N1584" t="str">
        <f t="shared" si="74"/>
        <v>Early</v>
      </c>
      <c r="O1584" t="s">
        <v>3234</v>
      </c>
      <c r="P1584" t="s">
        <v>26</v>
      </c>
      <c r="Q1584" t="s">
        <v>371</v>
      </c>
    </row>
    <row r="1585" spans="1:17" x14ac:dyDescent="0.3">
      <c r="A1585" t="s">
        <v>22</v>
      </c>
      <c r="B1585" t="s">
        <v>2114</v>
      </c>
      <c r="C1585" t="s">
        <v>67</v>
      </c>
      <c r="D1585" t="s">
        <v>608</v>
      </c>
      <c r="E1585">
        <v>30</v>
      </c>
      <c r="F1585" t="str">
        <f>IF(petrolpump_jbp_data[Quantity]&lt;=6,"Low",  IF(petrolpump_jbp_data[Quantity]&gt;=16,"High","Intermediate"))</f>
        <v>High</v>
      </c>
      <c r="G1585">
        <v>81500</v>
      </c>
      <c r="H1585">
        <v>2445000</v>
      </c>
      <c r="I1585" t="s">
        <v>3235</v>
      </c>
      <c r="J1585" t="s">
        <v>24</v>
      </c>
      <c r="K1585" t="str">
        <f t="shared" si="72"/>
        <v>May-2025</v>
      </c>
      <c r="L1585" t="s">
        <v>22</v>
      </c>
      <c r="M1585">
        <f t="shared" si="73"/>
        <v>2</v>
      </c>
      <c r="N1585" t="str">
        <f t="shared" si="74"/>
        <v>Early</v>
      </c>
      <c r="O1585" t="s">
        <v>3236</v>
      </c>
      <c r="P1585" t="s">
        <v>26</v>
      </c>
      <c r="Q1585" t="s">
        <v>216</v>
      </c>
    </row>
    <row r="1586" spans="1:17" x14ac:dyDescent="0.3">
      <c r="A1586" t="s">
        <v>40</v>
      </c>
      <c r="B1586" t="s">
        <v>2114</v>
      </c>
      <c r="C1586" t="s">
        <v>41</v>
      </c>
      <c r="D1586" t="s">
        <v>1654</v>
      </c>
      <c r="E1586">
        <v>27</v>
      </c>
      <c r="F1586" t="str">
        <f>IF(petrolpump_jbp_data[Quantity]&lt;=6,"Low",  IF(petrolpump_jbp_data[Quantity]&gt;=16,"High","Intermediate"))</f>
        <v>High</v>
      </c>
      <c r="G1586">
        <v>81500</v>
      </c>
      <c r="H1586">
        <v>2200500</v>
      </c>
      <c r="I1586" t="s">
        <v>3237</v>
      </c>
      <c r="J1586" t="s">
        <v>35</v>
      </c>
      <c r="K1586" t="str">
        <f t="shared" si="72"/>
        <v>May-2025</v>
      </c>
      <c r="L1586" t="s">
        <v>40</v>
      </c>
      <c r="M1586">
        <f t="shared" si="73"/>
        <v>5</v>
      </c>
      <c r="N1586" t="str">
        <f t="shared" si="74"/>
        <v>Delayed</v>
      </c>
      <c r="O1586" t="s">
        <v>3238</v>
      </c>
      <c r="P1586" t="s">
        <v>26</v>
      </c>
      <c r="Q1586" t="s">
        <v>216</v>
      </c>
    </row>
    <row r="1587" spans="1:17" x14ac:dyDescent="0.3">
      <c r="A1587" t="s">
        <v>73</v>
      </c>
      <c r="B1587" t="s">
        <v>2114</v>
      </c>
      <c r="C1587" t="s">
        <v>46</v>
      </c>
      <c r="D1587" t="s">
        <v>608</v>
      </c>
      <c r="E1587">
        <v>5</v>
      </c>
      <c r="F1587" t="str">
        <f>IF(petrolpump_jbp_data[Quantity]&lt;=6,"Low",  IF(petrolpump_jbp_data[Quantity]&gt;=16,"High","Intermediate"))</f>
        <v>Low</v>
      </c>
      <c r="G1587">
        <v>81500</v>
      </c>
      <c r="H1587">
        <v>407500</v>
      </c>
      <c r="I1587" t="s">
        <v>3239</v>
      </c>
      <c r="J1587" t="s">
        <v>102</v>
      </c>
      <c r="K1587" t="str">
        <f t="shared" si="72"/>
        <v>May-2025</v>
      </c>
      <c r="L1587" t="s">
        <v>73</v>
      </c>
      <c r="M1587">
        <f t="shared" si="73"/>
        <v>1</v>
      </c>
      <c r="N1587" t="str">
        <f t="shared" si="74"/>
        <v>Early</v>
      </c>
      <c r="O1587" t="s">
        <v>3240</v>
      </c>
      <c r="P1587" t="s">
        <v>26</v>
      </c>
      <c r="Q1587" t="s">
        <v>371</v>
      </c>
    </row>
    <row r="1588" spans="1:17" x14ac:dyDescent="0.3">
      <c r="A1588" t="s">
        <v>24</v>
      </c>
      <c r="B1588" t="s">
        <v>2114</v>
      </c>
      <c r="C1588" t="s">
        <v>67</v>
      </c>
      <c r="D1588" t="s">
        <v>608</v>
      </c>
      <c r="E1588">
        <v>18</v>
      </c>
      <c r="F1588" t="str">
        <f>IF(petrolpump_jbp_data[Quantity]&lt;=6,"Low",  IF(petrolpump_jbp_data[Quantity]&gt;=16,"High","Intermediate"))</f>
        <v>High</v>
      </c>
      <c r="G1588">
        <v>81500</v>
      </c>
      <c r="H1588">
        <v>1467000</v>
      </c>
      <c r="I1588" t="s">
        <v>3241</v>
      </c>
      <c r="J1588" t="s">
        <v>32</v>
      </c>
      <c r="K1588" t="str">
        <f t="shared" si="72"/>
        <v>May-2025</v>
      </c>
      <c r="L1588" t="s">
        <v>24</v>
      </c>
      <c r="M1588">
        <f t="shared" si="73"/>
        <v>4</v>
      </c>
      <c r="N1588" t="str">
        <f t="shared" si="74"/>
        <v>Delayed</v>
      </c>
      <c r="O1588" t="s">
        <v>3242</v>
      </c>
      <c r="P1588" t="s">
        <v>26</v>
      </c>
      <c r="Q1588" t="s">
        <v>364</v>
      </c>
    </row>
    <row r="1589" spans="1:17" x14ac:dyDescent="0.3">
      <c r="A1589" t="s">
        <v>90</v>
      </c>
      <c r="B1589" t="s">
        <v>2114</v>
      </c>
      <c r="C1589" t="s">
        <v>28</v>
      </c>
      <c r="D1589" t="s">
        <v>16</v>
      </c>
      <c r="E1589">
        <v>13</v>
      </c>
      <c r="F1589" t="str">
        <f>IF(petrolpump_jbp_data[Quantity]&lt;=6,"Low",  IF(petrolpump_jbp_data[Quantity]&gt;=16,"High","Intermediate"))</f>
        <v>Intermediate</v>
      </c>
      <c r="G1589">
        <v>81500</v>
      </c>
      <c r="H1589">
        <v>1059500</v>
      </c>
      <c r="I1589" t="s">
        <v>3243</v>
      </c>
      <c r="J1589" t="s">
        <v>92</v>
      </c>
      <c r="K1589" t="str">
        <f t="shared" si="72"/>
        <v>April-2025</v>
      </c>
      <c r="L1589" t="s">
        <v>90</v>
      </c>
      <c r="M1589">
        <f t="shared" si="73"/>
        <v>4</v>
      </c>
      <c r="N1589" t="str">
        <f t="shared" si="74"/>
        <v>Delayed</v>
      </c>
      <c r="O1589" t="s">
        <v>3244</v>
      </c>
      <c r="P1589" t="s">
        <v>26</v>
      </c>
      <c r="Q1589" t="s">
        <v>216</v>
      </c>
    </row>
    <row r="1590" spans="1:17" x14ac:dyDescent="0.3">
      <c r="A1590" t="s">
        <v>70</v>
      </c>
      <c r="B1590" t="s">
        <v>2114</v>
      </c>
      <c r="C1590" t="s">
        <v>15</v>
      </c>
      <c r="D1590" t="s">
        <v>1141</v>
      </c>
      <c r="E1590">
        <v>5</v>
      </c>
      <c r="F1590" t="str">
        <f>IF(petrolpump_jbp_data[Quantity]&lt;=6,"Low",  IF(petrolpump_jbp_data[Quantity]&gt;=16,"High","Intermediate"))</f>
        <v>Low</v>
      </c>
      <c r="G1590">
        <v>81500</v>
      </c>
      <c r="H1590">
        <v>407500</v>
      </c>
      <c r="I1590" t="s">
        <v>3245</v>
      </c>
      <c r="J1590" t="s">
        <v>40</v>
      </c>
      <c r="K1590" t="str">
        <f t="shared" si="72"/>
        <v>May-2025</v>
      </c>
      <c r="L1590" t="s">
        <v>70</v>
      </c>
      <c r="M1590">
        <f t="shared" si="73"/>
        <v>2</v>
      </c>
      <c r="N1590" t="str">
        <f t="shared" si="74"/>
        <v>Early</v>
      </c>
      <c r="O1590" t="s">
        <v>3246</v>
      </c>
      <c r="P1590" t="s">
        <v>26</v>
      </c>
      <c r="Q1590" t="s">
        <v>216</v>
      </c>
    </row>
    <row r="1591" spans="1:17" x14ac:dyDescent="0.3">
      <c r="A1591" t="s">
        <v>30</v>
      </c>
      <c r="B1591" t="s">
        <v>2114</v>
      </c>
      <c r="C1591" t="s">
        <v>28</v>
      </c>
      <c r="D1591" t="s">
        <v>1141</v>
      </c>
      <c r="E1591">
        <v>6</v>
      </c>
      <c r="F1591" t="str">
        <f>IF(petrolpump_jbp_data[Quantity]&lt;=6,"Low",  IF(petrolpump_jbp_data[Quantity]&gt;=16,"High","Intermediate"))</f>
        <v>Low</v>
      </c>
      <c r="G1591">
        <v>81500</v>
      </c>
      <c r="H1591">
        <v>489000</v>
      </c>
      <c r="I1591" t="s">
        <v>3247</v>
      </c>
      <c r="J1591" t="s">
        <v>112</v>
      </c>
      <c r="K1591" t="str">
        <f t="shared" si="72"/>
        <v>May-2025</v>
      </c>
      <c r="L1591" t="s">
        <v>30</v>
      </c>
      <c r="M1591">
        <f t="shared" si="73"/>
        <v>3</v>
      </c>
      <c r="N1591" t="str">
        <f t="shared" si="74"/>
        <v>Early</v>
      </c>
      <c r="O1591" t="s">
        <v>3248</v>
      </c>
      <c r="P1591" t="s">
        <v>26</v>
      </c>
      <c r="Q1591" t="s">
        <v>371</v>
      </c>
    </row>
    <row r="1592" spans="1:17" x14ac:dyDescent="0.3">
      <c r="A1592" t="s">
        <v>80</v>
      </c>
      <c r="B1592" t="s">
        <v>2114</v>
      </c>
      <c r="C1592" t="s">
        <v>78</v>
      </c>
      <c r="D1592" t="s">
        <v>1141</v>
      </c>
      <c r="E1592">
        <v>16</v>
      </c>
      <c r="F1592" t="str">
        <f>IF(petrolpump_jbp_data[Quantity]&lt;=6,"Low",  IF(petrolpump_jbp_data[Quantity]&gt;=16,"High","Intermediate"))</f>
        <v>High</v>
      </c>
      <c r="G1592">
        <v>81500</v>
      </c>
      <c r="H1592">
        <v>1304000</v>
      </c>
      <c r="I1592" t="s">
        <v>3249</v>
      </c>
      <c r="J1592" t="s">
        <v>90</v>
      </c>
      <c r="K1592" t="str">
        <f t="shared" si="72"/>
        <v>May-2025</v>
      </c>
      <c r="L1592" t="s">
        <v>80</v>
      </c>
      <c r="M1592">
        <f t="shared" si="73"/>
        <v>4</v>
      </c>
      <c r="N1592" t="str">
        <f t="shared" si="74"/>
        <v>Delayed</v>
      </c>
      <c r="O1592" t="s">
        <v>3250</v>
      </c>
      <c r="P1592" t="s">
        <v>26</v>
      </c>
      <c r="Q1592" t="s">
        <v>21</v>
      </c>
    </row>
    <row r="1593" spans="1:17" x14ac:dyDescent="0.3">
      <c r="A1593" t="s">
        <v>112</v>
      </c>
      <c r="B1593" t="s">
        <v>2114</v>
      </c>
      <c r="C1593" t="s">
        <v>41</v>
      </c>
      <c r="D1593" t="s">
        <v>1141</v>
      </c>
      <c r="E1593">
        <v>24</v>
      </c>
      <c r="F1593" t="str">
        <f>IF(petrolpump_jbp_data[Quantity]&lt;=6,"Low",  IF(petrolpump_jbp_data[Quantity]&gt;=16,"High","Intermediate"))</f>
        <v>High</v>
      </c>
      <c r="G1593">
        <v>81500</v>
      </c>
      <c r="H1593">
        <v>1956000</v>
      </c>
      <c r="I1593" t="s">
        <v>3251</v>
      </c>
      <c r="J1593" t="s">
        <v>100</v>
      </c>
      <c r="K1593" t="str">
        <f t="shared" si="72"/>
        <v>April-2025</v>
      </c>
      <c r="L1593" t="s">
        <v>112</v>
      </c>
      <c r="M1593">
        <f t="shared" si="73"/>
        <v>5</v>
      </c>
      <c r="N1593" t="str">
        <f t="shared" si="74"/>
        <v>Delayed</v>
      </c>
      <c r="O1593" t="s">
        <v>3252</v>
      </c>
      <c r="P1593" t="s">
        <v>26</v>
      </c>
      <c r="Q1593" t="s">
        <v>371</v>
      </c>
    </row>
    <row r="1594" spans="1:17" x14ac:dyDescent="0.3">
      <c r="A1594" t="s">
        <v>84</v>
      </c>
      <c r="B1594" t="s">
        <v>2114</v>
      </c>
      <c r="C1594" t="s">
        <v>41</v>
      </c>
      <c r="D1594" t="s">
        <v>608</v>
      </c>
      <c r="E1594">
        <v>9</v>
      </c>
      <c r="F1594" t="str">
        <f>IF(petrolpump_jbp_data[Quantity]&lt;=6,"Low",  IF(petrolpump_jbp_data[Quantity]&gt;=16,"High","Intermediate"))</f>
        <v>Intermediate</v>
      </c>
      <c r="G1594">
        <v>81500</v>
      </c>
      <c r="H1594">
        <v>733500</v>
      </c>
      <c r="I1594" t="s">
        <v>3253</v>
      </c>
      <c r="J1594" t="s">
        <v>112</v>
      </c>
      <c r="K1594" t="str">
        <f t="shared" si="72"/>
        <v>May-2025</v>
      </c>
      <c r="L1594" t="s">
        <v>84</v>
      </c>
      <c r="M1594">
        <f t="shared" si="73"/>
        <v>4</v>
      </c>
      <c r="N1594" t="str">
        <f t="shared" si="74"/>
        <v>Delayed</v>
      </c>
      <c r="O1594" t="s">
        <v>3254</v>
      </c>
      <c r="P1594" t="s">
        <v>26</v>
      </c>
      <c r="Q1594" t="s">
        <v>216</v>
      </c>
    </row>
    <row r="1595" spans="1:17" x14ac:dyDescent="0.3">
      <c r="A1595" t="s">
        <v>51</v>
      </c>
      <c r="B1595" t="s">
        <v>2114</v>
      </c>
      <c r="C1595" t="s">
        <v>94</v>
      </c>
      <c r="D1595" t="s">
        <v>1141</v>
      </c>
      <c r="E1595">
        <v>9</v>
      </c>
      <c r="F1595" t="str">
        <f>IF(petrolpump_jbp_data[Quantity]&lt;=6,"Low",  IF(petrolpump_jbp_data[Quantity]&gt;=16,"High","Intermediate"))</f>
        <v>Intermediate</v>
      </c>
      <c r="G1595">
        <v>81500</v>
      </c>
      <c r="H1595">
        <v>733500</v>
      </c>
      <c r="I1595" t="s">
        <v>3255</v>
      </c>
      <c r="J1595" t="s">
        <v>102</v>
      </c>
      <c r="K1595" t="str">
        <f t="shared" si="72"/>
        <v>May-2025</v>
      </c>
      <c r="L1595" t="s">
        <v>51</v>
      </c>
      <c r="M1595">
        <f t="shared" si="73"/>
        <v>5</v>
      </c>
      <c r="N1595" t="str">
        <f t="shared" si="74"/>
        <v>Delayed</v>
      </c>
      <c r="O1595" t="s">
        <v>3256</v>
      </c>
      <c r="P1595" t="s">
        <v>26</v>
      </c>
      <c r="Q1595" t="s">
        <v>216</v>
      </c>
    </row>
    <row r="1596" spans="1:17" x14ac:dyDescent="0.3">
      <c r="A1596" t="s">
        <v>45</v>
      </c>
      <c r="B1596" t="s">
        <v>2114</v>
      </c>
      <c r="C1596" t="s">
        <v>94</v>
      </c>
      <c r="D1596" t="s">
        <v>16</v>
      </c>
      <c r="E1596">
        <v>5</v>
      </c>
      <c r="F1596" t="str">
        <f>IF(petrolpump_jbp_data[Quantity]&lt;=6,"Low",  IF(petrolpump_jbp_data[Quantity]&gt;=16,"High","Intermediate"))</f>
        <v>Low</v>
      </c>
      <c r="G1596">
        <v>81500</v>
      </c>
      <c r="H1596">
        <v>407500</v>
      </c>
      <c r="I1596" t="s">
        <v>3257</v>
      </c>
      <c r="J1596" t="s">
        <v>30</v>
      </c>
      <c r="K1596" t="str">
        <f t="shared" si="72"/>
        <v>May-2025</v>
      </c>
      <c r="L1596" t="s">
        <v>45</v>
      </c>
      <c r="M1596">
        <f t="shared" si="73"/>
        <v>5</v>
      </c>
      <c r="N1596" t="str">
        <f t="shared" si="74"/>
        <v>Delayed</v>
      </c>
      <c r="O1596" t="s">
        <v>3258</v>
      </c>
      <c r="P1596" t="s">
        <v>26</v>
      </c>
      <c r="Q1596" t="s">
        <v>364</v>
      </c>
    </row>
    <row r="1597" spans="1:17" x14ac:dyDescent="0.3">
      <c r="A1597" t="s">
        <v>98</v>
      </c>
      <c r="B1597" t="s">
        <v>2114</v>
      </c>
      <c r="C1597" t="s">
        <v>28</v>
      </c>
      <c r="D1597" t="s">
        <v>608</v>
      </c>
      <c r="E1597">
        <v>29</v>
      </c>
      <c r="F1597" t="str">
        <f>IF(petrolpump_jbp_data[Quantity]&lt;=6,"Low",  IF(petrolpump_jbp_data[Quantity]&gt;=16,"High","Intermediate"))</f>
        <v>High</v>
      </c>
      <c r="G1597">
        <v>81500</v>
      </c>
      <c r="H1597">
        <v>2363500</v>
      </c>
      <c r="I1597" t="s">
        <v>3259</v>
      </c>
      <c r="J1597" t="s">
        <v>224</v>
      </c>
      <c r="K1597" t="str">
        <f t="shared" si="72"/>
        <v>April-2025</v>
      </c>
      <c r="L1597" t="s">
        <v>98</v>
      </c>
      <c r="M1597">
        <f t="shared" si="73"/>
        <v>3</v>
      </c>
      <c r="N1597" t="str">
        <f t="shared" si="74"/>
        <v>Early</v>
      </c>
      <c r="O1597" t="s">
        <v>3260</v>
      </c>
      <c r="P1597" t="s">
        <v>26</v>
      </c>
      <c r="Q1597" t="s">
        <v>216</v>
      </c>
    </row>
    <row r="1598" spans="1:17" x14ac:dyDescent="0.3">
      <c r="A1598" t="s">
        <v>110</v>
      </c>
      <c r="B1598" t="s">
        <v>2114</v>
      </c>
      <c r="C1598" t="s">
        <v>41</v>
      </c>
      <c r="D1598" t="s">
        <v>1141</v>
      </c>
      <c r="E1598">
        <v>8</v>
      </c>
      <c r="F1598" t="str">
        <f>IF(petrolpump_jbp_data[Quantity]&lt;=6,"Low",  IF(petrolpump_jbp_data[Quantity]&gt;=16,"High","Intermediate"))</f>
        <v>Intermediate</v>
      </c>
      <c r="G1598">
        <v>81500</v>
      </c>
      <c r="H1598">
        <v>652000</v>
      </c>
      <c r="I1598" t="s">
        <v>3261</v>
      </c>
      <c r="J1598" t="s">
        <v>30</v>
      </c>
      <c r="K1598" t="str">
        <f t="shared" si="72"/>
        <v>May-2025</v>
      </c>
      <c r="L1598" t="s">
        <v>110</v>
      </c>
      <c r="M1598">
        <f t="shared" si="73"/>
        <v>2</v>
      </c>
      <c r="N1598" t="str">
        <f t="shared" si="74"/>
        <v>Early</v>
      </c>
      <c r="O1598" t="s">
        <v>3262</v>
      </c>
      <c r="P1598" t="s">
        <v>26</v>
      </c>
      <c r="Q1598" t="s">
        <v>371</v>
      </c>
    </row>
    <row r="1599" spans="1:17" x14ac:dyDescent="0.3">
      <c r="A1599" t="s">
        <v>84</v>
      </c>
      <c r="B1599" t="s">
        <v>2114</v>
      </c>
      <c r="C1599" t="s">
        <v>15</v>
      </c>
      <c r="D1599" t="s">
        <v>1141</v>
      </c>
      <c r="E1599">
        <v>24</v>
      </c>
      <c r="F1599" t="str">
        <f>IF(petrolpump_jbp_data[Quantity]&lt;=6,"Low",  IF(petrolpump_jbp_data[Quantity]&gt;=16,"High","Intermediate"))</f>
        <v>High</v>
      </c>
      <c r="G1599">
        <v>81500</v>
      </c>
      <c r="H1599">
        <v>1956000</v>
      </c>
      <c r="I1599" t="s">
        <v>3263</v>
      </c>
      <c r="J1599" t="s">
        <v>80</v>
      </c>
      <c r="K1599" t="str">
        <f t="shared" si="72"/>
        <v>May-2025</v>
      </c>
      <c r="L1599" t="s">
        <v>84</v>
      </c>
      <c r="M1599">
        <f t="shared" si="73"/>
        <v>2</v>
      </c>
      <c r="N1599" t="str">
        <f t="shared" si="74"/>
        <v>Early</v>
      </c>
      <c r="O1599" t="s">
        <v>3264</v>
      </c>
      <c r="P1599" t="s">
        <v>20</v>
      </c>
      <c r="Q1599" t="s">
        <v>364</v>
      </c>
    </row>
    <row r="1600" spans="1:17" x14ac:dyDescent="0.3">
      <c r="A1600" t="s">
        <v>27</v>
      </c>
      <c r="B1600" t="s">
        <v>2114</v>
      </c>
      <c r="C1600" t="s">
        <v>33</v>
      </c>
      <c r="D1600" t="s">
        <v>1141</v>
      </c>
      <c r="E1600">
        <v>14</v>
      </c>
      <c r="F1600" t="str">
        <f>IF(petrolpump_jbp_data[Quantity]&lt;=6,"Low",  IF(petrolpump_jbp_data[Quantity]&gt;=16,"High","Intermediate"))</f>
        <v>Intermediate</v>
      </c>
      <c r="G1600">
        <v>81500</v>
      </c>
      <c r="H1600">
        <v>1141000</v>
      </c>
      <c r="I1600" t="s">
        <v>3265</v>
      </c>
      <c r="J1600" t="s">
        <v>84</v>
      </c>
      <c r="K1600" t="str">
        <f t="shared" si="72"/>
        <v>May-2025</v>
      </c>
      <c r="L1600" t="s">
        <v>27</v>
      </c>
      <c r="M1600">
        <f t="shared" si="73"/>
        <v>3</v>
      </c>
      <c r="N1600" t="str">
        <f t="shared" si="74"/>
        <v>Early</v>
      </c>
      <c r="O1600" t="s">
        <v>3266</v>
      </c>
      <c r="P1600" t="s">
        <v>20</v>
      </c>
      <c r="Q1600" t="s">
        <v>21</v>
      </c>
    </row>
    <row r="1601" spans="1:17" x14ac:dyDescent="0.3">
      <c r="A1601" t="s">
        <v>45</v>
      </c>
      <c r="B1601" t="s">
        <v>2114</v>
      </c>
      <c r="C1601" t="s">
        <v>46</v>
      </c>
      <c r="D1601" t="s">
        <v>16</v>
      </c>
      <c r="E1601">
        <v>14</v>
      </c>
      <c r="F1601" t="str">
        <f>IF(petrolpump_jbp_data[Quantity]&lt;=6,"Low",  IF(petrolpump_jbp_data[Quantity]&gt;=16,"High","Intermediate"))</f>
        <v>Intermediate</v>
      </c>
      <c r="G1601">
        <v>81500</v>
      </c>
      <c r="H1601">
        <v>1141000</v>
      </c>
      <c r="I1601" t="s">
        <v>3267</v>
      </c>
      <c r="J1601" t="s">
        <v>48</v>
      </c>
      <c r="K1601" t="str">
        <f t="shared" si="72"/>
        <v>May-2025</v>
      </c>
      <c r="L1601" t="s">
        <v>45</v>
      </c>
      <c r="M1601">
        <f t="shared" si="73"/>
        <v>2</v>
      </c>
      <c r="N1601" t="str">
        <f t="shared" si="74"/>
        <v>Early</v>
      </c>
      <c r="O1601" t="s">
        <v>3268</v>
      </c>
      <c r="P1601" t="s">
        <v>20</v>
      </c>
      <c r="Q1601" t="s">
        <v>371</v>
      </c>
    </row>
    <row r="1602" spans="1:17" x14ac:dyDescent="0.3">
      <c r="A1602" t="s">
        <v>51</v>
      </c>
      <c r="B1602" t="s">
        <v>2114</v>
      </c>
      <c r="C1602" t="s">
        <v>41</v>
      </c>
      <c r="D1602" t="s">
        <v>1141</v>
      </c>
      <c r="E1602">
        <v>24</v>
      </c>
      <c r="F1602" t="str">
        <f>IF(petrolpump_jbp_data[Quantity]&lt;=6,"Low",  IF(petrolpump_jbp_data[Quantity]&gt;=16,"High","Intermediate"))</f>
        <v>High</v>
      </c>
      <c r="G1602">
        <v>81500</v>
      </c>
      <c r="H1602">
        <v>1956000</v>
      </c>
      <c r="I1602" t="s">
        <v>3269</v>
      </c>
      <c r="J1602" t="s">
        <v>132</v>
      </c>
      <c r="K1602" t="str">
        <f t="shared" ref="K1602:K1665" si="75">TEXT(J:J,"mmmm-yyyy")</f>
        <v>May-2025</v>
      </c>
      <c r="L1602" t="s">
        <v>51</v>
      </c>
      <c r="M1602">
        <f t="shared" ref="M1602:M1665" si="76">DATEDIF(J1602,L1602, "d")</f>
        <v>3</v>
      </c>
      <c r="N1602" t="str">
        <f t="shared" ref="N1602:N1665" si="77">IF(DATEDIF(J1602,L1602,"d")&gt;3,"Delayed","Early")</f>
        <v>Early</v>
      </c>
      <c r="O1602" t="s">
        <v>3270</v>
      </c>
      <c r="P1602" t="s">
        <v>20</v>
      </c>
      <c r="Q1602" t="s">
        <v>364</v>
      </c>
    </row>
    <row r="1603" spans="1:17" x14ac:dyDescent="0.3">
      <c r="A1603" t="s">
        <v>40</v>
      </c>
      <c r="B1603" t="s">
        <v>2114</v>
      </c>
      <c r="C1603" t="s">
        <v>15</v>
      </c>
      <c r="D1603" t="s">
        <v>16</v>
      </c>
      <c r="E1603">
        <v>10</v>
      </c>
      <c r="F1603" t="str">
        <f>IF(petrolpump_jbp_data[Quantity]&lt;=6,"Low",  IF(petrolpump_jbp_data[Quantity]&gt;=16,"High","Intermediate"))</f>
        <v>Intermediate</v>
      </c>
      <c r="G1603">
        <v>81500</v>
      </c>
      <c r="H1603">
        <v>815000</v>
      </c>
      <c r="I1603" t="s">
        <v>3271</v>
      </c>
      <c r="J1603" t="s">
        <v>43</v>
      </c>
      <c r="K1603" t="str">
        <f t="shared" si="75"/>
        <v>May-2025</v>
      </c>
      <c r="L1603" t="s">
        <v>40</v>
      </c>
      <c r="M1603">
        <f t="shared" si="76"/>
        <v>2</v>
      </c>
      <c r="N1603" t="str">
        <f t="shared" si="77"/>
        <v>Early</v>
      </c>
      <c r="O1603" t="s">
        <v>3272</v>
      </c>
      <c r="P1603" t="s">
        <v>20</v>
      </c>
      <c r="Q1603" t="s">
        <v>21</v>
      </c>
    </row>
    <row r="1604" spans="1:17" x14ac:dyDescent="0.3">
      <c r="A1604" t="s">
        <v>30</v>
      </c>
      <c r="B1604" t="s">
        <v>2114</v>
      </c>
      <c r="C1604" t="s">
        <v>33</v>
      </c>
      <c r="D1604" t="s">
        <v>1141</v>
      </c>
      <c r="E1604">
        <v>20</v>
      </c>
      <c r="F1604" t="str">
        <f>IF(petrolpump_jbp_data[Quantity]&lt;=6,"Low",  IF(petrolpump_jbp_data[Quantity]&gt;=16,"High","Intermediate"))</f>
        <v>High</v>
      </c>
      <c r="G1604">
        <v>81500</v>
      </c>
      <c r="H1604">
        <v>1630000</v>
      </c>
      <c r="I1604" t="s">
        <v>3273</v>
      </c>
      <c r="J1604" t="s">
        <v>112</v>
      </c>
      <c r="K1604" t="str">
        <f t="shared" si="75"/>
        <v>May-2025</v>
      </c>
      <c r="L1604" t="s">
        <v>30</v>
      </c>
      <c r="M1604">
        <f t="shared" si="76"/>
        <v>3</v>
      </c>
      <c r="N1604" t="str">
        <f t="shared" si="77"/>
        <v>Early</v>
      </c>
      <c r="O1604" t="s">
        <v>3274</v>
      </c>
      <c r="P1604" t="s">
        <v>20</v>
      </c>
      <c r="Q1604" t="s">
        <v>216</v>
      </c>
    </row>
    <row r="1605" spans="1:17" x14ac:dyDescent="0.3">
      <c r="A1605" t="s">
        <v>18</v>
      </c>
      <c r="B1605" t="s">
        <v>2114</v>
      </c>
      <c r="C1605" t="s">
        <v>67</v>
      </c>
      <c r="D1605" t="s">
        <v>1141</v>
      </c>
      <c r="E1605">
        <v>13</v>
      </c>
      <c r="F1605" t="str">
        <f>IF(petrolpump_jbp_data[Quantity]&lt;=6,"Low",  IF(petrolpump_jbp_data[Quantity]&gt;=16,"High","Intermediate"))</f>
        <v>Intermediate</v>
      </c>
      <c r="G1605">
        <v>81500</v>
      </c>
      <c r="H1605">
        <v>1059500</v>
      </c>
      <c r="I1605" t="s">
        <v>3275</v>
      </c>
      <c r="J1605" t="s">
        <v>65</v>
      </c>
      <c r="K1605" t="str">
        <f t="shared" si="75"/>
        <v>May-2025</v>
      </c>
      <c r="L1605" t="s">
        <v>18</v>
      </c>
      <c r="M1605">
        <f t="shared" si="76"/>
        <v>4</v>
      </c>
      <c r="N1605" t="str">
        <f t="shared" si="77"/>
        <v>Delayed</v>
      </c>
      <c r="O1605" t="s">
        <v>3276</v>
      </c>
      <c r="P1605" t="s">
        <v>20</v>
      </c>
      <c r="Q1605" t="s">
        <v>364</v>
      </c>
    </row>
    <row r="1606" spans="1:17" x14ac:dyDescent="0.3">
      <c r="A1606" t="s">
        <v>98</v>
      </c>
      <c r="B1606" t="s">
        <v>2114</v>
      </c>
      <c r="C1606" t="s">
        <v>41</v>
      </c>
      <c r="D1606" t="s">
        <v>608</v>
      </c>
      <c r="E1606">
        <v>18</v>
      </c>
      <c r="F1606" t="str">
        <f>IF(petrolpump_jbp_data[Quantity]&lt;=6,"Low",  IF(petrolpump_jbp_data[Quantity]&gt;=16,"High","Intermediate"))</f>
        <v>High</v>
      </c>
      <c r="G1606">
        <v>81500</v>
      </c>
      <c r="H1606">
        <v>1467000</v>
      </c>
      <c r="I1606" t="s">
        <v>3277</v>
      </c>
      <c r="J1606" t="s">
        <v>157</v>
      </c>
      <c r="K1606" t="str">
        <f t="shared" si="75"/>
        <v>April-2025</v>
      </c>
      <c r="L1606" t="s">
        <v>98</v>
      </c>
      <c r="M1606">
        <f t="shared" si="76"/>
        <v>2</v>
      </c>
      <c r="N1606" t="str">
        <f t="shared" si="77"/>
        <v>Early</v>
      </c>
      <c r="O1606" t="s">
        <v>3278</v>
      </c>
      <c r="P1606" t="s">
        <v>20</v>
      </c>
      <c r="Q1606" t="s">
        <v>216</v>
      </c>
    </row>
    <row r="1607" spans="1:17" x14ac:dyDescent="0.3">
      <c r="A1607" t="s">
        <v>45</v>
      </c>
      <c r="B1607" t="s">
        <v>2114</v>
      </c>
      <c r="C1607" t="s">
        <v>28</v>
      </c>
      <c r="D1607" t="s">
        <v>1654</v>
      </c>
      <c r="E1607">
        <v>29</v>
      </c>
      <c r="F1607" t="str">
        <f>IF(petrolpump_jbp_data[Quantity]&lt;=6,"Low",  IF(petrolpump_jbp_data[Quantity]&gt;=16,"High","Intermediate"))</f>
        <v>High</v>
      </c>
      <c r="G1607">
        <v>81500</v>
      </c>
      <c r="H1607">
        <v>2363500</v>
      </c>
      <c r="I1607" t="s">
        <v>3279</v>
      </c>
      <c r="J1607" t="s">
        <v>30</v>
      </c>
      <c r="K1607" t="str">
        <f t="shared" si="75"/>
        <v>May-2025</v>
      </c>
      <c r="L1607" t="s">
        <v>45</v>
      </c>
      <c r="M1607">
        <f t="shared" si="76"/>
        <v>5</v>
      </c>
      <c r="N1607" t="str">
        <f t="shared" si="77"/>
        <v>Delayed</v>
      </c>
      <c r="O1607" t="s">
        <v>3280</v>
      </c>
      <c r="P1607" t="s">
        <v>20</v>
      </c>
      <c r="Q1607" t="s">
        <v>216</v>
      </c>
    </row>
    <row r="1608" spans="1:17" x14ac:dyDescent="0.3">
      <c r="A1608" t="s">
        <v>45</v>
      </c>
      <c r="B1608" t="s">
        <v>2114</v>
      </c>
      <c r="C1608" t="s">
        <v>78</v>
      </c>
      <c r="D1608" t="s">
        <v>16</v>
      </c>
      <c r="E1608">
        <v>9</v>
      </c>
      <c r="F1608" t="str">
        <f>IF(petrolpump_jbp_data[Quantity]&lt;=6,"Low",  IF(petrolpump_jbp_data[Quantity]&gt;=16,"High","Intermediate"))</f>
        <v>Intermediate</v>
      </c>
      <c r="G1608">
        <v>81500</v>
      </c>
      <c r="H1608">
        <v>733500</v>
      </c>
      <c r="I1608" t="s">
        <v>3281</v>
      </c>
      <c r="J1608" t="s">
        <v>110</v>
      </c>
      <c r="K1608" t="str">
        <f t="shared" si="75"/>
        <v>May-2025</v>
      </c>
      <c r="L1608" t="s">
        <v>45</v>
      </c>
      <c r="M1608">
        <f t="shared" si="76"/>
        <v>3</v>
      </c>
      <c r="N1608" t="str">
        <f t="shared" si="77"/>
        <v>Early</v>
      </c>
      <c r="O1608" t="s">
        <v>3282</v>
      </c>
      <c r="P1608" t="s">
        <v>20</v>
      </c>
      <c r="Q1608" t="s">
        <v>21</v>
      </c>
    </row>
    <row r="1609" spans="1:17" x14ac:dyDescent="0.3">
      <c r="A1609" t="s">
        <v>13</v>
      </c>
      <c r="B1609" t="s">
        <v>2114</v>
      </c>
      <c r="C1609" t="s">
        <v>78</v>
      </c>
      <c r="D1609" t="s">
        <v>1654</v>
      </c>
      <c r="E1609">
        <v>13</v>
      </c>
      <c r="F1609" t="str">
        <f>IF(petrolpump_jbp_data[Quantity]&lt;=6,"Low",  IF(petrolpump_jbp_data[Quantity]&gt;=16,"High","Intermediate"))</f>
        <v>Intermediate</v>
      </c>
      <c r="G1609">
        <v>81500</v>
      </c>
      <c r="H1609">
        <v>1059500</v>
      </c>
      <c r="I1609" t="s">
        <v>3283</v>
      </c>
      <c r="J1609" t="s">
        <v>22</v>
      </c>
      <c r="K1609" t="str">
        <f t="shared" si="75"/>
        <v>May-2025</v>
      </c>
      <c r="L1609" t="s">
        <v>13</v>
      </c>
      <c r="M1609">
        <f t="shared" si="76"/>
        <v>1</v>
      </c>
      <c r="N1609" t="str">
        <f t="shared" si="77"/>
        <v>Early</v>
      </c>
      <c r="O1609" t="s">
        <v>3284</v>
      </c>
      <c r="P1609" t="s">
        <v>20</v>
      </c>
      <c r="Q1609" t="s">
        <v>371</v>
      </c>
    </row>
    <row r="1610" spans="1:17" x14ac:dyDescent="0.3">
      <c r="A1610" t="s">
        <v>73</v>
      </c>
      <c r="B1610" t="s">
        <v>2114</v>
      </c>
      <c r="C1610" t="s">
        <v>41</v>
      </c>
      <c r="D1610" t="s">
        <v>608</v>
      </c>
      <c r="E1610">
        <v>19</v>
      </c>
      <c r="F1610" t="str">
        <f>IF(petrolpump_jbp_data[Quantity]&lt;=6,"Low",  IF(petrolpump_jbp_data[Quantity]&gt;=16,"High","Intermediate"))</f>
        <v>High</v>
      </c>
      <c r="G1610">
        <v>81500</v>
      </c>
      <c r="H1610">
        <v>1548500</v>
      </c>
      <c r="I1610" t="s">
        <v>3285</v>
      </c>
      <c r="J1610" t="s">
        <v>27</v>
      </c>
      <c r="K1610" t="str">
        <f t="shared" si="75"/>
        <v>May-2025</v>
      </c>
      <c r="L1610" t="s">
        <v>73</v>
      </c>
      <c r="M1610">
        <f t="shared" si="76"/>
        <v>3</v>
      </c>
      <c r="N1610" t="str">
        <f t="shared" si="77"/>
        <v>Early</v>
      </c>
      <c r="O1610" t="s">
        <v>3286</v>
      </c>
      <c r="P1610" t="s">
        <v>20</v>
      </c>
      <c r="Q1610" t="s">
        <v>216</v>
      </c>
    </row>
    <row r="1611" spans="1:17" x14ac:dyDescent="0.3">
      <c r="A1611" t="s">
        <v>40</v>
      </c>
      <c r="B1611" t="s">
        <v>2114</v>
      </c>
      <c r="C1611" t="s">
        <v>41</v>
      </c>
      <c r="D1611" t="s">
        <v>1141</v>
      </c>
      <c r="E1611">
        <v>12</v>
      </c>
      <c r="F1611" t="str">
        <f>IF(petrolpump_jbp_data[Quantity]&lt;=6,"Low",  IF(petrolpump_jbp_data[Quantity]&gt;=16,"High","Intermediate"))</f>
        <v>Intermediate</v>
      </c>
      <c r="G1611">
        <v>81500</v>
      </c>
      <c r="H1611">
        <v>978000</v>
      </c>
      <c r="I1611" t="s">
        <v>3287</v>
      </c>
      <c r="J1611" t="s">
        <v>37</v>
      </c>
      <c r="K1611" t="str">
        <f t="shared" si="75"/>
        <v>May-2025</v>
      </c>
      <c r="L1611" t="s">
        <v>40</v>
      </c>
      <c r="M1611">
        <f t="shared" si="76"/>
        <v>4</v>
      </c>
      <c r="N1611" t="str">
        <f t="shared" si="77"/>
        <v>Delayed</v>
      </c>
      <c r="O1611" t="s">
        <v>3288</v>
      </c>
      <c r="P1611" t="s">
        <v>20</v>
      </c>
      <c r="Q1611" t="s">
        <v>216</v>
      </c>
    </row>
    <row r="1612" spans="1:17" x14ac:dyDescent="0.3">
      <c r="A1612" t="s">
        <v>84</v>
      </c>
      <c r="B1612" t="s">
        <v>2114</v>
      </c>
      <c r="C1612" t="s">
        <v>41</v>
      </c>
      <c r="D1612" t="s">
        <v>1654</v>
      </c>
      <c r="E1612">
        <v>17</v>
      </c>
      <c r="F1612" t="str">
        <f>IF(petrolpump_jbp_data[Quantity]&lt;=6,"Low",  IF(petrolpump_jbp_data[Quantity]&gt;=16,"High","Intermediate"))</f>
        <v>High</v>
      </c>
      <c r="G1612">
        <v>81500</v>
      </c>
      <c r="H1612">
        <v>1385500</v>
      </c>
      <c r="I1612" t="s">
        <v>3289</v>
      </c>
      <c r="J1612" t="s">
        <v>98</v>
      </c>
      <c r="K1612" t="str">
        <f t="shared" si="75"/>
        <v>May-2025</v>
      </c>
      <c r="L1612" t="s">
        <v>84</v>
      </c>
      <c r="M1612">
        <f t="shared" si="76"/>
        <v>5</v>
      </c>
      <c r="N1612" t="str">
        <f t="shared" si="77"/>
        <v>Delayed</v>
      </c>
      <c r="O1612" t="s">
        <v>3290</v>
      </c>
      <c r="P1612" t="s">
        <v>20</v>
      </c>
      <c r="Q1612" t="s">
        <v>21</v>
      </c>
    </row>
    <row r="1613" spans="1:17" x14ac:dyDescent="0.3">
      <c r="A1613" t="s">
        <v>27</v>
      </c>
      <c r="B1613" t="s">
        <v>2114</v>
      </c>
      <c r="C1613" t="s">
        <v>28</v>
      </c>
      <c r="D1613" t="s">
        <v>16</v>
      </c>
      <c r="E1613">
        <v>27</v>
      </c>
      <c r="F1613" t="str">
        <f>IF(petrolpump_jbp_data[Quantity]&lt;=6,"Low",  IF(petrolpump_jbp_data[Quantity]&gt;=16,"High","Intermediate"))</f>
        <v>High</v>
      </c>
      <c r="G1613">
        <v>81500</v>
      </c>
      <c r="H1613">
        <v>2200500</v>
      </c>
      <c r="I1613" t="s">
        <v>3291</v>
      </c>
      <c r="J1613" t="s">
        <v>80</v>
      </c>
      <c r="K1613" t="str">
        <f t="shared" si="75"/>
        <v>May-2025</v>
      </c>
      <c r="L1613" t="s">
        <v>27</v>
      </c>
      <c r="M1613">
        <f t="shared" si="76"/>
        <v>5</v>
      </c>
      <c r="N1613" t="str">
        <f t="shared" si="77"/>
        <v>Delayed</v>
      </c>
      <c r="O1613" t="s">
        <v>3292</v>
      </c>
      <c r="P1613" t="s">
        <v>20</v>
      </c>
      <c r="Q1613" t="s">
        <v>216</v>
      </c>
    </row>
    <row r="1614" spans="1:17" x14ac:dyDescent="0.3">
      <c r="A1614" t="s">
        <v>70</v>
      </c>
      <c r="B1614" t="s">
        <v>2114</v>
      </c>
      <c r="C1614" t="s">
        <v>46</v>
      </c>
      <c r="D1614" t="s">
        <v>1654</v>
      </c>
      <c r="E1614">
        <v>24</v>
      </c>
      <c r="F1614" t="str">
        <f>IF(petrolpump_jbp_data[Quantity]&lt;=6,"Low",  IF(petrolpump_jbp_data[Quantity]&gt;=16,"High","Intermediate"))</f>
        <v>High</v>
      </c>
      <c r="G1614">
        <v>81500</v>
      </c>
      <c r="H1614">
        <v>1956000</v>
      </c>
      <c r="I1614" t="s">
        <v>3293</v>
      </c>
      <c r="J1614" t="s">
        <v>32</v>
      </c>
      <c r="K1614" t="str">
        <f t="shared" si="75"/>
        <v>May-2025</v>
      </c>
      <c r="L1614" t="s">
        <v>70</v>
      </c>
      <c r="M1614">
        <f t="shared" si="76"/>
        <v>3</v>
      </c>
      <c r="N1614" t="str">
        <f t="shared" si="77"/>
        <v>Early</v>
      </c>
      <c r="O1614" t="s">
        <v>3294</v>
      </c>
      <c r="P1614" t="s">
        <v>20</v>
      </c>
      <c r="Q1614" t="s">
        <v>21</v>
      </c>
    </row>
    <row r="1615" spans="1:17" x14ac:dyDescent="0.3">
      <c r="A1615" t="s">
        <v>27</v>
      </c>
      <c r="B1615" t="s">
        <v>2114</v>
      </c>
      <c r="C1615" t="s">
        <v>28</v>
      </c>
      <c r="D1615" t="s">
        <v>608</v>
      </c>
      <c r="E1615">
        <v>28</v>
      </c>
      <c r="F1615" t="str">
        <f>IF(petrolpump_jbp_data[Quantity]&lt;=6,"Low",  IF(petrolpump_jbp_data[Quantity]&gt;=16,"High","Intermediate"))</f>
        <v>High</v>
      </c>
      <c r="G1615">
        <v>81500</v>
      </c>
      <c r="H1615">
        <v>2282000</v>
      </c>
      <c r="I1615" t="s">
        <v>3295</v>
      </c>
      <c r="J1615" t="s">
        <v>110</v>
      </c>
      <c r="K1615" t="str">
        <f t="shared" si="75"/>
        <v>May-2025</v>
      </c>
      <c r="L1615" t="s">
        <v>27</v>
      </c>
      <c r="M1615">
        <f t="shared" si="76"/>
        <v>2</v>
      </c>
      <c r="N1615" t="str">
        <f t="shared" si="77"/>
        <v>Early</v>
      </c>
      <c r="O1615" t="s">
        <v>3296</v>
      </c>
      <c r="P1615" t="s">
        <v>20</v>
      </c>
      <c r="Q1615" t="s">
        <v>21</v>
      </c>
    </row>
    <row r="1616" spans="1:17" x14ac:dyDescent="0.3">
      <c r="A1616" t="s">
        <v>70</v>
      </c>
      <c r="B1616" t="s">
        <v>2114</v>
      </c>
      <c r="C1616" t="s">
        <v>94</v>
      </c>
      <c r="D1616" t="s">
        <v>1654</v>
      </c>
      <c r="E1616">
        <v>17</v>
      </c>
      <c r="F1616" t="str">
        <f>IF(petrolpump_jbp_data[Quantity]&lt;=6,"Low",  IF(petrolpump_jbp_data[Quantity]&gt;=16,"High","Intermediate"))</f>
        <v>High</v>
      </c>
      <c r="G1616">
        <v>81500</v>
      </c>
      <c r="H1616">
        <v>1385500</v>
      </c>
      <c r="I1616" t="s">
        <v>3297</v>
      </c>
      <c r="J1616" t="s">
        <v>32</v>
      </c>
      <c r="K1616" t="str">
        <f t="shared" si="75"/>
        <v>May-2025</v>
      </c>
      <c r="L1616" t="s">
        <v>70</v>
      </c>
      <c r="M1616">
        <f t="shared" si="76"/>
        <v>3</v>
      </c>
      <c r="N1616" t="str">
        <f t="shared" si="77"/>
        <v>Early</v>
      </c>
      <c r="O1616" t="s">
        <v>3298</v>
      </c>
      <c r="P1616" t="s">
        <v>20</v>
      </c>
      <c r="Q1616" t="s">
        <v>21</v>
      </c>
    </row>
    <row r="1617" spans="1:17" x14ac:dyDescent="0.3">
      <c r="A1617" t="s">
        <v>32</v>
      </c>
      <c r="B1617" t="s">
        <v>2114</v>
      </c>
      <c r="C1617" t="s">
        <v>78</v>
      </c>
      <c r="D1617" t="s">
        <v>1654</v>
      </c>
      <c r="E1617">
        <v>24</v>
      </c>
      <c r="F1617" t="str">
        <f>IF(petrolpump_jbp_data[Quantity]&lt;=6,"Low",  IF(petrolpump_jbp_data[Quantity]&gt;=16,"High","Intermediate"))</f>
        <v>High</v>
      </c>
      <c r="G1617">
        <v>81500</v>
      </c>
      <c r="H1617">
        <v>1956000</v>
      </c>
      <c r="I1617" t="s">
        <v>3299</v>
      </c>
      <c r="J1617" t="s">
        <v>65</v>
      </c>
      <c r="K1617" t="str">
        <f t="shared" si="75"/>
        <v>May-2025</v>
      </c>
      <c r="L1617" t="s">
        <v>32</v>
      </c>
      <c r="M1617">
        <f t="shared" si="76"/>
        <v>2</v>
      </c>
      <c r="N1617" t="str">
        <f t="shared" si="77"/>
        <v>Early</v>
      </c>
      <c r="O1617" t="s">
        <v>3300</v>
      </c>
      <c r="P1617" t="s">
        <v>20</v>
      </c>
      <c r="Q1617" t="s">
        <v>371</v>
      </c>
    </row>
    <row r="1618" spans="1:17" x14ac:dyDescent="0.3">
      <c r="A1618" t="s">
        <v>96</v>
      </c>
      <c r="B1618" t="s">
        <v>2114</v>
      </c>
      <c r="C1618" t="s">
        <v>33</v>
      </c>
      <c r="D1618" t="s">
        <v>16</v>
      </c>
      <c r="E1618">
        <v>9</v>
      </c>
      <c r="F1618" t="str">
        <f>IF(petrolpump_jbp_data[Quantity]&lt;=6,"Low",  IF(petrolpump_jbp_data[Quantity]&gt;=16,"High","Intermediate"))</f>
        <v>Intermediate</v>
      </c>
      <c r="G1618">
        <v>81500</v>
      </c>
      <c r="H1618">
        <v>733500</v>
      </c>
      <c r="I1618" t="s">
        <v>3301</v>
      </c>
      <c r="J1618" t="s">
        <v>73</v>
      </c>
      <c r="K1618" t="str">
        <f t="shared" si="75"/>
        <v>May-2025</v>
      </c>
      <c r="L1618" t="s">
        <v>96</v>
      </c>
      <c r="M1618">
        <f t="shared" si="76"/>
        <v>2</v>
      </c>
      <c r="N1618" t="str">
        <f t="shared" si="77"/>
        <v>Early</v>
      </c>
      <c r="O1618" t="s">
        <v>3302</v>
      </c>
      <c r="P1618" t="s">
        <v>20</v>
      </c>
      <c r="Q1618" t="s">
        <v>364</v>
      </c>
    </row>
    <row r="1619" spans="1:17" x14ac:dyDescent="0.3">
      <c r="A1619" t="s">
        <v>32</v>
      </c>
      <c r="B1619" t="s">
        <v>2114</v>
      </c>
      <c r="C1619" t="s">
        <v>67</v>
      </c>
      <c r="D1619" t="s">
        <v>16</v>
      </c>
      <c r="E1619">
        <v>21</v>
      </c>
      <c r="F1619" t="str">
        <f>IF(petrolpump_jbp_data[Quantity]&lt;=6,"Low",  IF(petrolpump_jbp_data[Quantity]&gt;=16,"High","Intermediate"))</f>
        <v>High</v>
      </c>
      <c r="G1619">
        <v>81500</v>
      </c>
      <c r="H1619">
        <v>1711500</v>
      </c>
      <c r="I1619" t="s">
        <v>3303</v>
      </c>
      <c r="J1619" t="s">
        <v>65</v>
      </c>
      <c r="K1619" t="str">
        <f t="shared" si="75"/>
        <v>May-2025</v>
      </c>
      <c r="L1619" t="s">
        <v>32</v>
      </c>
      <c r="M1619">
        <f t="shared" si="76"/>
        <v>2</v>
      </c>
      <c r="N1619" t="str">
        <f t="shared" si="77"/>
        <v>Early</v>
      </c>
      <c r="O1619" t="s">
        <v>3304</v>
      </c>
      <c r="P1619" t="s">
        <v>20</v>
      </c>
      <c r="Q1619" t="s">
        <v>21</v>
      </c>
    </row>
    <row r="1620" spans="1:17" x14ac:dyDescent="0.3">
      <c r="A1620" t="s">
        <v>102</v>
      </c>
      <c r="B1620" t="s">
        <v>2114</v>
      </c>
      <c r="C1620" t="s">
        <v>94</v>
      </c>
      <c r="D1620" t="s">
        <v>16</v>
      </c>
      <c r="E1620">
        <v>6</v>
      </c>
      <c r="F1620" t="str">
        <f>IF(petrolpump_jbp_data[Quantity]&lt;=6,"Low",  IF(petrolpump_jbp_data[Quantity]&gt;=16,"High","Intermediate"))</f>
        <v>Low</v>
      </c>
      <c r="G1620">
        <v>81500</v>
      </c>
      <c r="H1620">
        <v>489000</v>
      </c>
      <c r="I1620" t="s">
        <v>3305</v>
      </c>
      <c r="J1620" t="s">
        <v>84</v>
      </c>
      <c r="K1620" t="str">
        <f t="shared" si="75"/>
        <v>May-2025</v>
      </c>
      <c r="L1620" t="s">
        <v>102</v>
      </c>
      <c r="M1620">
        <f t="shared" si="76"/>
        <v>5</v>
      </c>
      <c r="N1620" t="str">
        <f t="shared" si="77"/>
        <v>Delayed</v>
      </c>
      <c r="O1620" t="s">
        <v>3306</v>
      </c>
      <c r="P1620" t="s">
        <v>20</v>
      </c>
      <c r="Q1620" t="s">
        <v>364</v>
      </c>
    </row>
    <row r="1621" spans="1:17" x14ac:dyDescent="0.3">
      <c r="A1621" t="s">
        <v>132</v>
      </c>
      <c r="B1621" t="s">
        <v>2114</v>
      </c>
      <c r="C1621" t="s">
        <v>67</v>
      </c>
      <c r="D1621" t="s">
        <v>16</v>
      </c>
      <c r="E1621">
        <v>25</v>
      </c>
      <c r="F1621" t="str">
        <f>IF(petrolpump_jbp_data[Quantity]&lt;=6,"Low",  IF(petrolpump_jbp_data[Quantity]&gt;=16,"High","Intermediate"))</f>
        <v>High</v>
      </c>
      <c r="G1621">
        <v>81500</v>
      </c>
      <c r="H1621">
        <v>2037500</v>
      </c>
      <c r="I1621" t="s">
        <v>3307</v>
      </c>
      <c r="J1621" t="s">
        <v>102</v>
      </c>
      <c r="K1621" t="str">
        <f t="shared" si="75"/>
        <v>May-2025</v>
      </c>
      <c r="L1621" t="s">
        <v>132</v>
      </c>
      <c r="M1621">
        <f t="shared" si="76"/>
        <v>2</v>
      </c>
      <c r="N1621" t="str">
        <f t="shared" si="77"/>
        <v>Early</v>
      </c>
      <c r="O1621" t="s">
        <v>3308</v>
      </c>
      <c r="P1621" t="s">
        <v>20</v>
      </c>
      <c r="Q1621" t="s">
        <v>371</v>
      </c>
    </row>
    <row r="1622" spans="1:17" x14ac:dyDescent="0.3">
      <c r="A1622" t="s">
        <v>45</v>
      </c>
      <c r="B1622" t="s">
        <v>2114</v>
      </c>
      <c r="C1622" t="s">
        <v>78</v>
      </c>
      <c r="D1622" t="s">
        <v>16</v>
      </c>
      <c r="E1622">
        <v>29</v>
      </c>
      <c r="F1622" t="str">
        <f>IF(petrolpump_jbp_data[Quantity]&lt;=6,"Low",  IF(petrolpump_jbp_data[Quantity]&gt;=16,"High","Intermediate"))</f>
        <v>High</v>
      </c>
      <c r="G1622">
        <v>81500</v>
      </c>
      <c r="H1622">
        <v>2363500</v>
      </c>
      <c r="I1622" t="s">
        <v>3309</v>
      </c>
      <c r="J1622" t="s">
        <v>110</v>
      </c>
      <c r="K1622" t="str">
        <f t="shared" si="75"/>
        <v>May-2025</v>
      </c>
      <c r="L1622" t="s">
        <v>45</v>
      </c>
      <c r="M1622">
        <f t="shared" si="76"/>
        <v>3</v>
      </c>
      <c r="N1622" t="str">
        <f t="shared" si="77"/>
        <v>Early</v>
      </c>
      <c r="O1622" t="s">
        <v>3310</v>
      </c>
      <c r="P1622" t="s">
        <v>20</v>
      </c>
      <c r="Q1622" t="s">
        <v>21</v>
      </c>
    </row>
    <row r="1623" spans="1:17" x14ac:dyDescent="0.3">
      <c r="A1623" t="s">
        <v>32</v>
      </c>
      <c r="B1623" t="s">
        <v>2114</v>
      </c>
      <c r="C1623" t="s">
        <v>94</v>
      </c>
      <c r="D1623" t="s">
        <v>1141</v>
      </c>
      <c r="E1623">
        <v>29</v>
      </c>
      <c r="F1623" t="str">
        <f>IF(petrolpump_jbp_data[Quantity]&lt;=6,"Low",  IF(petrolpump_jbp_data[Quantity]&gt;=16,"High","Intermediate"))</f>
        <v>High</v>
      </c>
      <c r="G1623">
        <v>81500</v>
      </c>
      <c r="H1623">
        <v>2363500</v>
      </c>
      <c r="I1623" t="s">
        <v>3311</v>
      </c>
      <c r="J1623" t="s">
        <v>65</v>
      </c>
      <c r="K1623" t="str">
        <f t="shared" si="75"/>
        <v>May-2025</v>
      </c>
      <c r="L1623" t="s">
        <v>32</v>
      </c>
      <c r="M1623">
        <f t="shared" si="76"/>
        <v>2</v>
      </c>
      <c r="N1623" t="str">
        <f t="shared" si="77"/>
        <v>Early</v>
      </c>
      <c r="O1623" t="s">
        <v>3312</v>
      </c>
      <c r="P1623" t="s">
        <v>20</v>
      </c>
      <c r="Q1623" t="s">
        <v>371</v>
      </c>
    </row>
    <row r="1624" spans="1:17" x14ac:dyDescent="0.3">
      <c r="A1624" t="s">
        <v>43</v>
      </c>
      <c r="B1624" t="s">
        <v>2114</v>
      </c>
      <c r="C1624" t="s">
        <v>15</v>
      </c>
      <c r="D1624" t="s">
        <v>1654</v>
      </c>
      <c r="E1624">
        <v>30</v>
      </c>
      <c r="F1624" t="str">
        <f>IF(petrolpump_jbp_data[Quantity]&lt;=6,"Low",  IF(petrolpump_jbp_data[Quantity]&gt;=16,"High","Intermediate"))</f>
        <v>High</v>
      </c>
      <c r="G1624">
        <v>81500</v>
      </c>
      <c r="H1624">
        <v>2445000</v>
      </c>
      <c r="I1624" t="s">
        <v>3313</v>
      </c>
      <c r="J1624" t="s">
        <v>51</v>
      </c>
      <c r="K1624" t="str">
        <f t="shared" si="75"/>
        <v>May-2025</v>
      </c>
      <c r="L1624" t="s">
        <v>43</v>
      </c>
      <c r="M1624">
        <f t="shared" si="76"/>
        <v>4</v>
      </c>
      <c r="N1624" t="str">
        <f t="shared" si="77"/>
        <v>Delayed</v>
      </c>
      <c r="O1624" t="s">
        <v>3314</v>
      </c>
      <c r="P1624" t="s">
        <v>20</v>
      </c>
      <c r="Q1624" t="s">
        <v>364</v>
      </c>
    </row>
    <row r="1625" spans="1:17" x14ac:dyDescent="0.3">
      <c r="A1625" t="s">
        <v>45</v>
      </c>
      <c r="B1625" t="s">
        <v>2114</v>
      </c>
      <c r="C1625" t="s">
        <v>15</v>
      </c>
      <c r="D1625" t="s">
        <v>1141</v>
      </c>
      <c r="E1625">
        <v>29</v>
      </c>
      <c r="F1625" t="str">
        <f>IF(petrolpump_jbp_data[Quantity]&lt;=6,"Low",  IF(petrolpump_jbp_data[Quantity]&gt;=16,"High","Intermediate"))</f>
        <v>High</v>
      </c>
      <c r="G1625">
        <v>81500</v>
      </c>
      <c r="H1625">
        <v>2363500</v>
      </c>
      <c r="I1625" t="s">
        <v>3315</v>
      </c>
      <c r="J1625" t="s">
        <v>48</v>
      </c>
      <c r="K1625" t="str">
        <f t="shared" si="75"/>
        <v>May-2025</v>
      </c>
      <c r="L1625" t="s">
        <v>45</v>
      </c>
      <c r="M1625">
        <f t="shared" si="76"/>
        <v>2</v>
      </c>
      <c r="N1625" t="str">
        <f t="shared" si="77"/>
        <v>Early</v>
      </c>
      <c r="O1625" t="s">
        <v>3316</v>
      </c>
      <c r="P1625" t="s">
        <v>20</v>
      </c>
      <c r="Q1625" t="s">
        <v>364</v>
      </c>
    </row>
    <row r="1626" spans="1:17" x14ac:dyDescent="0.3">
      <c r="A1626" t="s">
        <v>70</v>
      </c>
      <c r="B1626" t="s">
        <v>2114</v>
      </c>
      <c r="C1626" t="s">
        <v>78</v>
      </c>
      <c r="D1626" t="s">
        <v>1654</v>
      </c>
      <c r="E1626">
        <v>20</v>
      </c>
      <c r="F1626" t="str">
        <f>IF(petrolpump_jbp_data[Quantity]&lt;=6,"Low",  IF(petrolpump_jbp_data[Quantity]&gt;=16,"High","Intermediate"))</f>
        <v>High</v>
      </c>
      <c r="G1626">
        <v>81500</v>
      </c>
      <c r="H1626">
        <v>1630000</v>
      </c>
      <c r="I1626" t="s">
        <v>3317</v>
      </c>
      <c r="J1626" t="s">
        <v>40</v>
      </c>
      <c r="K1626" t="str">
        <f t="shared" si="75"/>
        <v>May-2025</v>
      </c>
      <c r="L1626" t="s">
        <v>70</v>
      </c>
      <c r="M1626">
        <f t="shared" si="76"/>
        <v>2</v>
      </c>
      <c r="N1626" t="str">
        <f t="shared" si="77"/>
        <v>Early</v>
      </c>
      <c r="O1626" t="s">
        <v>3318</v>
      </c>
      <c r="P1626" t="s">
        <v>20</v>
      </c>
      <c r="Q1626" t="s">
        <v>21</v>
      </c>
    </row>
    <row r="1627" spans="1:17" x14ac:dyDescent="0.3">
      <c r="A1627" t="s">
        <v>24</v>
      </c>
      <c r="B1627" t="s">
        <v>2114</v>
      </c>
      <c r="C1627" t="s">
        <v>94</v>
      </c>
      <c r="D1627" t="s">
        <v>1141</v>
      </c>
      <c r="E1627">
        <v>24</v>
      </c>
      <c r="F1627" t="str">
        <f>IF(petrolpump_jbp_data[Quantity]&lt;=6,"Low",  IF(petrolpump_jbp_data[Quantity]&gt;=16,"High","Intermediate"))</f>
        <v>High</v>
      </c>
      <c r="G1627">
        <v>81500</v>
      </c>
      <c r="H1627">
        <v>1956000</v>
      </c>
      <c r="I1627" t="s">
        <v>3319</v>
      </c>
      <c r="J1627" t="s">
        <v>32</v>
      </c>
      <c r="K1627" t="str">
        <f t="shared" si="75"/>
        <v>May-2025</v>
      </c>
      <c r="L1627" t="s">
        <v>24</v>
      </c>
      <c r="M1627">
        <f t="shared" si="76"/>
        <v>4</v>
      </c>
      <c r="N1627" t="str">
        <f t="shared" si="77"/>
        <v>Delayed</v>
      </c>
      <c r="O1627" t="s">
        <v>3320</v>
      </c>
      <c r="P1627" t="s">
        <v>20</v>
      </c>
      <c r="Q1627" t="s">
        <v>364</v>
      </c>
    </row>
    <row r="1628" spans="1:17" x14ac:dyDescent="0.3">
      <c r="A1628" t="s">
        <v>48</v>
      </c>
      <c r="B1628" t="s">
        <v>2114</v>
      </c>
      <c r="C1628" t="s">
        <v>15</v>
      </c>
      <c r="D1628" t="s">
        <v>1654</v>
      </c>
      <c r="E1628">
        <v>15</v>
      </c>
      <c r="F1628" t="str">
        <f>IF(petrolpump_jbp_data[Quantity]&lt;=6,"Low",  IF(petrolpump_jbp_data[Quantity]&gt;=16,"High","Intermediate"))</f>
        <v>Intermediate</v>
      </c>
      <c r="G1628">
        <v>81500</v>
      </c>
      <c r="H1628">
        <v>1222500</v>
      </c>
      <c r="I1628" t="s">
        <v>3321</v>
      </c>
      <c r="J1628" t="s">
        <v>30</v>
      </c>
      <c r="K1628" t="str">
        <f t="shared" si="75"/>
        <v>May-2025</v>
      </c>
      <c r="L1628" t="s">
        <v>48</v>
      </c>
      <c r="M1628">
        <f t="shared" si="76"/>
        <v>3</v>
      </c>
      <c r="N1628" t="str">
        <f t="shared" si="77"/>
        <v>Early</v>
      </c>
      <c r="O1628" t="s">
        <v>3322</v>
      </c>
      <c r="P1628" t="s">
        <v>20</v>
      </c>
      <c r="Q1628" t="s">
        <v>364</v>
      </c>
    </row>
    <row r="1629" spans="1:17" x14ac:dyDescent="0.3">
      <c r="A1629" t="s">
        <v>35</v>
      </c>
      <c r="B1629" t="s">
        <v>2114</v>
      </c>
      <c r="C1629" t="s">
        <v>33</v>
      </c>
      <c r="D1629" t="s">
        <v>1141</v>
      </c>
      <c r="E1629">
        <v>28</v>
      </c>
      <c r="F1629" t="str">
        <f>IF(petrolpump_jbp_data[Quantity]&lt;=6,"Low",  IF(petrolpump_jbp_data[Quantity]&gt;=16,"High","Intermediate"))</f>
        <v>High</v>
      </c>
      <c r="G1629">
        <v>81500</v>
      </c>
      <c r="H1629">
        <v>2282000</v>
      </c>
      <c r="I1629" t="s">
        <v>3323</v>
      </c>
      <c r="J1629" t="s">
        <v>96</v>
      </c>
      <c r="K1629" t="str">
        <f t="shared" si="75"/>
        <v>May-2025</v>
      </c>
      <c r="L1629" t="s">
        <v>35</v>
      </c>
      <c r="M1629">
        <f t="shared" si="76"/>
        <v>3</v>
      </c>
      <c r="N1629" t="str">
        <f t="shared" si="77"/>
        <v>Early</v>
      </c>
      <c r="O1629" t="s">
        <v>3324</v>
      </c>
      <c r="P1629" t="s">
        <v>20</v>
      </c>
      <c r="Q1629" t="s">
        <v>364</v>
      </c>
    </row>
    <row r="1630" spans="1:17" x14ac:dyDescent="0.3">
      <c r="A1630" t="s">
        <v>13</v>
      </c>
      <c r="B1630" t="s">
        <v>2114</v>
      </c>
      <c r="C1630" t="s">
        <v>15</v>
      </c>
      <c r="D1630" t="s">
        <v>608</v>
      </c>
      <c r="E1630">
        <v>14</v>
      </c>
      <c r="F1630" t="str">
        <f>IF(petrolpump_jbp_data[Quantity]&lt;=6,"Low",  IF(petrolpump_jbp_data[Quantity]&gt;=16,"High","Intermediate"))</f>
        <v>Intermediate</v>
      </c>
      <c r="G1630">
        <v>81500</v>
      </c>
      <c r="H1630">
        <v>1141000</v>
      </c>
      <c r="I1630" t="s">
        <v>3325</v>
      </c>
      <c r="J1630" t="s">
        <v>62</v>
      </c>
      <c r="K1630" t="str">
        <f t="shared" si="75"/>
        <v>May-2025</v>
      </c>
      <c r="L1630" t="s">
        <v>13</v>
      </c>
      <c r="M1630">
        <f t="shared" si="76"/>
        <v>2</v>
      </c>
      <c r="N1630" t="str">
        <f t="shared" si="77"/>
        <v>Early</v>
      </c>
      <c r="O1630" t="s">
        <v>3326</v>
      </c>
      <c r="P1630" t="s">
        <v>20</v>
      </c>
      <c r="Q1630" t="s">
        <v>364</v>
      </c>
    </row>
    <row r="1631" spans="1:17" x14ac:dyDescent="0.3">
      <c r="A1631" t="s">
        <v>35</v>
      </c>
      <c r="B1631" t="s">
        <v>2114</v>
      </c>
      <c r="C1631" t="s">
        <v>94</v>
      </c>
      <c r="D1631" t="s">
        <v>1654</v>
      </c>
      <c r="E1631">
        <v>21</v>
      </c>
      <c r="F1631" t="str">
        <f>IF(petrolpump_jbp_data[Quantity]&lt;=6,"Low",  IF(petrolpump_jbp_data[Quantity]&gt;=16,"High","Intermediate"))</f>
        <v>High</v>
      </c>
      <c r="G1631">
        <v>81500</v>
      </c>
      <c r="H1631">
        <v>1711500</v>
      </c>
      <c r="I1631" t="s">
        <v>3327</v>
      </c>
      <c r="J1631" t="s">
        <v>73</v>
      </c>
      <c r="K1631" t="str">
        <f t="shared" si="75"/>
        <v>May-2025</v>
      </c>
      <c r="L1631" t="s">
        <v>35</v>
      </c>
      <c r="M1631">
        <f t="shared" si="76"/>
        <v>5</v>
      </c>
      <c r="N1631" t="str">
        <f t="shared" si="77"/>
        <v>Delayed</v>
      </c>
      <c r="O1631" t="s">
        <v>3328</v>
      </c>
      <c r="P1631" t="s">
        <v>20</v>
      </c>
      <c r="Q1631" t="s">
        <v>371</v>
      </c>
    </row>
    <row r="1632" spans="1:17" x14ac:dyDescent="0.3">
      <c r="A1632" t="s">
        <v>32</v>
      </c>
      <c r="B1632" t="s">
        <v>2114</v>
      </c>
      <c r="C1632" t="s">
        <v>78</v>
      </c>
      <c r="D1632" t="s">
        <v>1141</v>
      </c>
      <c r="E1632">
        <v>28</v>
      </c>
      <c r="F1632" t="str">
        <f>IF(petrolpump_jbp_data[Quantity]&lt;=6,"Low",  IF(petrolpump_jbp_data[Quantity]&gt;=16,"High","Intermediate"))</f>
        <v>High</v>
      </c>
      <c r="G1632">
        <v>81500</v>
      </c>
      <c r="H1632">
        <v>2282000</v>
      </c>
      <c r="I1632" t="s">
        <v>3329</v>
      </c>
      <c r="J1632" t="s">
        <v>37</v>
      </c>
      <c r="K1632" t="str">
        <f t="shared" si="75"/>
        <v>May-2025</v>
      </c>
      <c r="L1632" t="s">
        <v>32</v>
      </c>
      <c r="M1632">
        <f t="shared" si="76"/>
        <v>3</v>
      </c>
      <c r="N1632" t="str">
        <f t="shared" si="77"/>
        <v>Early</v>
      </c>
      <c r="O1632" t="s">
        <v>3330</v>
      </c>
      <c r="P1632" t="s">
        <v>20</v>
      </c>
      <c r="Q1632" t="s">
        <v>364</v>
      </c>
    </row>
    <row r="1633" spans="1:17" x14ac:dyDescent="0.3">
      <c r="A1633" t="s">
        <v>45</v>
      </c>
      <c r="B1633" t="s">
        <v>2114</v>
      </c>
      <c r="C1633" t="s">
        <v>28</v>
      </c>
      <c r="D1633" t="s">
        <v>608</v>
      </c>
      <c r="E1633">
        <v>18</v>
      </c>
      <c r="F1633" t="str">
        <f>IF(petrolpump_jbp_data[Quantity]&lt;=6,"Low",  IF(petrolpump_jbp_data[Quantity]&gt;=16,"High","Intermediate"))</f>
        <v>High</v>
      </c>
      <c r="G1633">
        <v>81500</v>
      </c>
      <c r="H1633">
        <v>1467000</v>
      </c>
      <c r="I1633" t="s">
        <v>3331</v>
      </c>
      <c r="J1633" t="s">
        <v>48</v>
      </c>
      <c r="K1633" t="str">
        <f t="shared" si="75"/>
        <v>May-2025</v>
      </c>
      <c r="L1633" t="s">
        <v>45</v>
      </c>
      <c r="M1633">
        <f t="shared" si="76"/>
        <v>2</v>
      </c>
      <c r="N1633" t="str">
        <f t="shared" si="77"/>
        <v>Early</v>
      </c>
      <c r="O1633" t="s">
        <v>3332</v>
      </c>
      <c r="P1633" t="s">
        <v>20</v>
      </c>
      <c r="Q1633" t="s">
        <v>21</v>
      </c>
    </row>
    <row r="1634" spans="1:17" x14ac:dyDescent="0.3">
      <c r="A1634" t="s">
        <v>62</v>
      </c>
      <c r="B1634" t="s">
        <v>2114</v>
      </c>
      <c r="C1634" t="s">
        <v>94</v>
      </c>
      <c r="D1634" t="s">
        <v>608</v>
      </c>
      <c r="E1634">
        <v>9</v>
      </c>
      <c r="F1634" t="str">
        <f>IF(petrolpump_jbp_data[Quantity]&lt;=6,"Low",  IF(petrolpump_jbp_data[Quantity]&gt;=16,"High","Intermediate"))</f>
        <v>Intermediate</v>
      </c>
      <c r="G1634">
        <v>81500</v>
      </c>
      <c r="H1634">
        <v>733500</v>
      </c>
      <c r="I1634" t="s">
        <v>3333</v>
      </c>
      <c r="J1634" t="s">
        <v>18</v>
      </c>
      <c r="K1634" t="str">
        <f t="shared" si="75"/>
        <v>May-2025</v>
      </c>
      <c r="L1634" t="s">
        <v>62</v>
      </c>
      <c r="M1634">
        <f t="shared" si="76"/>
        <v>3</v>
      </c>
      <c r="N1634" t="str">
        <f t="shared" si="77"/>
        <v>Early</v>
      </c>
      <c r="O1634" t="s">
        <v>3334</v>
      </c>
      <c r="P1634" t="s">
        <v>20</v>
      </c>
      <c r="Q1634" t="s">
        <v>364</v>
      </c>
    </row>
    <row r="1635" spans="1:17" x14ac:dyDescent="0.3">
      <c r="A1635" t="s">
        <v>43</v>
      </c>
      <c r="B1635" t="s">
        <v>2114</v>
      </c>
      <c r="C1635" t="s">
        <v>67</v>
      </c>
      <c r="D1635" t="s">
        <v>1654</v>
      </c>
      <c r="E1635">
        <v>5</v>
      </c>
      <c r="F1635" t="str">
        <f>IF(petrolpump_jbp_data[Quantity]&lt;=6,"Low",  IF(petrolpump_jbp_data[Quantity]&gt;=16,"High","Intermediate"))</f>
        <v>Low</v>
      </c>
      <c r="G1635">
        <v>81500</v>
      </c>
      <c r="H1635">
        <v>407500</v>
      </c>
      <c r="I1635" t="s">
        <v>3335</v>
      </c>
      <c r="J1635" t="s">
        <v>35</v>
      </c>
      <c r="K1635" t="str">
        <f t="shared" si="75"/>
        <v>May-2025</v>
      </c>
      <c r="L1635" t="s">
        <v>43</v>
      </c>
      <c r="M1635">
        <f t="shared" si="76"/>
        <v>3</v>
      </c>
      <c r="N1635" t="str">
        <f t="shared" si="77"/>
        <v>Early</v>
      </c>
      <c r="O1635" t="s">
        <v>3336</v>
      </c>
      <c r="P1635" t="s">
        <v>20</v>
      </c>
      <c r="Q1635" t="s">
        <v>364</v>
      </c>
    </row>
    <row r="1636" spans="1:17" x14ac:dyDescent="0.3">
      <c r="A1636" t="s">
        <v>62</v>
      </c>
      <c r="B1636" t="s">
        <v>2114</v>
      </c>
      <c r="C1636" t="s">
        <v>41</v>
      </c>
      <c r="D1636" t="s">
        <v>608</v>
      </c>
      <c r="E1636">
        <v>12</v>
      </c>
      <c r="F1636" t="str">
        <f>IF(petrolpump_jbp_data[Quantity]&lt;=6,"Low",  IF(petrolpump_jbp_data[Quantity]&gt;=16,"High","Intermediate"))</f>
        <v>Intermediate</v>
      </c>
      <c r="G1636">
        <v>81500</v>
      </c>
      <c r="H1636">
        <v>978000</v>
      </c>
      <c r="I1636" t="s">
        <v>3337</v>
      </c>
      <c r="J1636" t="s">
        <v>70</v>
      </c>
      <c r="K1636" t="str">
        <f t="shared" si="75"/>
        <v>May-2025</v>
      </c>
      <c r="L1636" t="s">
        <v>62</v>
      </c>
      <c r="M1636">
        <f t="shared" si="76"/>
        <v>2</v>
      </c>
      <c r="N1636" t="str">
        <f t="shared" si="77"/>
        <v>Early</v>
      </c>
      <c r="O1636" t="s">
        <v>3338</v>
      </c>
      <c r="P1636" t="s">
        <v>20</v>
      </c>
      <c r="Q1636" t="s">
        <v>364</v>
      </c>
    </row>
    <row r="1637" spans="1:17" x14ac:dyDescent="0.3">
      <c r="A1637" t="s">
        <v>73</v>
      </c>
      <c r="B1637" t="s">
        <v>2114</v>
      </c>
      <c r="C1637" t="s">
        <v>41</v>
      </c>
      <c r="D1637" t="s">
        <v>16</v>
      </c>
      <c r="E1637">
        <v>12</v>
      </c>
      <c r="F1637" t="str">
        <f>IF(petrolpump_jbp_data[Quantity]&lt;=6,"Low",  IF(petrolpump_jbp_data[Quantity]&gt;=16,"High","Intermediate"))</f>
        <v>Intermediate</v>
      </c>
      <c r="G1637">
        <v>81500</v>
      </c>
      <c r="H1637">
        <v>978000</v>
      </c>
      <c r="I1637" t="s">
        <v>3339</v>
      </c>
      <c r="J1637" t="s">
        <v>48</v>
      </c>
      <c r="K1637" t="str">
        <f t="shared" si="75"/>
        <v>May-2025</v>
      </c>
      <c r="L1637" t="s">
        <v>73</v>
      </c>
      <c r="M1637">
        <f t="shared" si="76"/>
        <v>4</v>
      </c>
      <c r="N1637" t="str">
        <f t="shared" si="77"/>
        <v>Delayed</v>
      </c>
      <c r="O1637" t="s">
        <v>3340</v>
      </c>
      <c r="P1637" t="s">
        <v>20</v>
      </c>
      <c r="Q1637" t="s">
        <v>364</v>
      </c>
    </row>
    <row r="1638" spans="1:17" x14ac:dyDescent="0.3">
      <c r="A1638" t="s">
        <v>27</v>
      </c>
      <c r="B1638" t="s">
        <v>2114</v>
      </c>
      <c r="C1638" t="s">
        <v>41</v>
      </c>
      <c r="D1638" t="s">
        <v>1141</v>
      </c>
      <c r="E1638">
        <v>28</v>
      </c>
      <c r="F1638" t="str">
        <f>IF(petrolpump_jbp_data[Quantity]&lt;=6,"Low",  IF(petrolpump_jbp_data[Quantity]&gt;=16,"High","Intermediate"))</f>
        <v>High</v>
      </c>
      <c r="G1638">
        <v>81500</v>
      </c>
      <c r="H1638">
        <v>2282000</v>
      </c>
      <c r="I1638" t="s">
        <v>3341</v>
      </c>
      <c r="J1638" t="s">
        <v>48</v>
      </c>
      <c r="K1638" t="str">
        <f t="shared" si="75"/>
        <v>May-2025</v>
      </c>
      <c r="L1638" t="s">
        <v>27</v>
      </c>
      <c r="M1638">
        <f t="shared" si="76"/>
        <v>1</v>
      </c>
      <c r="N1638" t="str">
        <f t="shared" si="77"/>
        <v>Early</v>
      </c>
      <c r="O1638" t="s">
        <v>3342</v>
      </c>
      <c r="P1638" t="s">
        <v>20</v>
      </c>
      <c r="Q1638" t="s">
        <v>21</v>
      </c>
    </row>
    <row r="1639" spans="1:17" x14ac:dyDescent="0.3">
      <c r="A1639" t="s">
        <v>179</v>
      </c>
      <c r="B1639" t="s">
        <v>2114</v>
      </c>
      <c r="C1639" t="s">
        <v>94</v>
      </c>
      <c r="D1639" t="s">
        <v>16</v>
      </c>
      <c r="E1639">
        <v>12</v>
      </c>
      <c r="F1639" t="str">
        <f>IF(petrolpump_jbp_data[Quantity]&lt;=6,"Low",  IF(petrolpump_jbp_data[Quantity]&gt;=16,"High","Intermediate"))</f>
        <v>Intermediate</v>
      </c>
      <c r="G1639">
        <v>81500</v>
      </c>
      <c r="H1639">
        <v>978000</v>
      </c>
      <c r="I1639" t="s">
        <v>3343</v>
      </c>
      <c r="J1639" t="s">
        <v>70</v>
      </c>
      <c r="K1639" t="str">
        <f t="shared" si="75"/>
        <v>May-2025</v>
      </c>
      <c r="L1639" t="s">
        <v>179</v>
      </c>
      <c r="M1639">
        <f t="shared" si="76"/>
        <v>5</v>
      </c>
      <c r="N1639" t="str">
        <f t="shared" si="77"/>
        <v>Delayed</v>
      </c>
      <c r="O1639" t="s">
        <v>3344</v>
      </c>
      <c r="P1639" t="s">
        <v>20</v>
      </c>
      <c r="Q1639" t="s">
        <v>371</v>
      </c>
    </row>
    <row r="1640" spans="1:17" x14ac:dyDescent="0.3">
      <c r="A1640" t="s">
        <v>86</v>
      </c>
      <c r="B1640" t="s">
        <v>2114</v>
      </c>
      <c r="C1640" t="s">
        <v>33</v>
      </c>
      <c r="D1640" t="s">
        <v>16</v>
      </c>
      <c r="E1640">
        <v>27</v>
      </c>
      <c r="F1640" t="str">
        <f>IF(petrolpump_jbp_data[Quantity]&lt;=6,"Low",  IF(petrolpump_jbp_data[Quantity]&gt;=16,"High","Intermediate"))</f>
        <v>High</v>
      </c>
      <c r="G1640">
        <v>81500</v>
      </c>
      <c r="H1640">
        <v>2200500</v>
      </c>
      <c r="I1640" t="s">
        <v>3345</v>
      </c>
      <c r="J1640" t="s">
        <v>224</v>
      </c>
      <c r="K1640" t="str">
        <f t="shared" si="75"/>
        <v>April-2025</v>
      </c>
      <c r="L1640" t="s">
        <v>86</v>
      </c>
      <c r="M1640">
        <f t="shared" si="76"/>
        <v>5</v>
      </c>
      <c r="N1640" t="str">
        <f t="shared" si="77"/>
        <v>Delayed</v>
      </c>
      <c r="O1640" t="s">
        <v>3346</v>
      </c>
      <c r="P1640" t="s">
        <v>20</v>
      </c>
      <c r="Q1640" t="s">
        <v>371</v>
      </c>
    </row>
    <row r="1641" spans="1:17" x14ac:dyDescent="0.3">
      <c r="A1641" t="s">
        <v>45</v>
      </c>
      <c r="B1641" t="s">
        <v>2114</v>
      </c>
      <c r="C1641" t="s">
        <v>33</v>
      </c>
      <c r="D1641" t="s">
        <v>1141</v>
      </c>
      <c r="E1641">
        <v>11</v>
      </c>
      <c r="F1641" t="str">
        <f>IF(petrolpump_jbp_data[Quantity]&lt;=6,"Low",  IF(petrolpump_jbp_data[Quantity]&gt;=16,"High","Intermediate"))</f>
        <v>Intermediate</v>
      </c>
      <c r="G1641">
        <v>81500</v>
      </c>
      <c r="H1641">
        <v>896500</v>
      </c>
      <c r="I1641" t="s">
        <v>3347</v>
      </c>
      <c r="J1641" t="s">
        <v>27</v>
      </c>
      <c r="K1641" t="str">
        <f t="shared" si="75"/>
        <v>May-2025</v>
      </c>
      <c r="L1641" t="s">
        <v>45</v>
      </c>
      <c r="M1641">
        <f t="shared" si="76"/>
        <v>1</v>
      </c>
      <c r="N1641" t="str">
        <f t="shared" si="77"/>
        <v>Early</v>
      </c>
      <c r="O1641" t="s">
        <v>3348</v>
      </c>
      <c r="P1641" t="s">
        <v>20</v>
      </c>
      <c r="Q1641" t="s">
        <v>371</v>
      </c>
    </row>
    <row r="1642" spans="1:17" x14ac:dyDescent="0.3">
      <c r="A1642" t="s">
        <v>110</v>
      </c>
      <c r="B1642" t="s">
        <v>2114</v>
      </c>
      <c r="C1642" t="s">
        <v>15</v>
      </c>
      <c r="D1642" t="s">
        <v>16</v>
      </c>
      <c r="E1642">
        <v>27</v>
      </c>
      <c r="F1642" t="str">
        <f>IF(petrolpump_jbp_data[Quantity]&lt;=6,"Low",  IF(petrolpump_jbp_data[Quantity]&gt;=16,"High","Intermediate"))</f>
        <v>High</v>
      </c>
      <c r="G1642">
        <v>81500</v>
      </c>
      <c r="H1642">
        <v>2200500</v>
      </c>
      <c r="I1642" t="s">
        <v>3349</v>
      </c>
      <c r="J1642" t="s">
        <v>86</v>
      </c>
      <c r="K1642" t="str">
        <f t="shared" si="75"/>
        <v>May-2025</v>
      </c>
      <c r="L1642" t="s">
        <v>110</v>
      </c>
      <c r="M1642">
        <f t="shared" si="76"/>
        <v>4</v>
      </c>
      <c r="N1642" t="str">
        <f t="shared" si="77"/>
        <v>Delayed</v>
      </c>
      <c r="O1642" t="s">
        <v>3350</v>
      </c>
      <c r="P1642" t="s">
        <v>20</v>
      </c>
      <c r="Q1642" t="s">
        <v>364</v>
      </c>
    </row>
    <row r="1643" spans="1:17" x14ac:dyDescent="0.3">
      <c r="A1643" t="s">
        <v>35</v>
      </c>
      <c r="B1643" t="s">
        <v>2114</v>
      </c>
      <c r="C1643" t="s">
        <v>28</v>
      </c>
      <c r="D1643" t="s">
        <v>608</v>
      </c>
      <c r="E1643">
        <v>19</v>
      </c>
      <c r="F1643" t="str">
        <f>IF(petrolpump_jbp_data[Quantity]&lt;=6,"Low",  IF(petrolpump_jbp_data[Quantity]&gt;=16,"High","Intermediate"))</f>
        <v>High</v>
      </c>
      <c r="G1643">
        <v>81500</v>
      </c>
      <c r="H1643">
        <v>1548500</v>
      </c>
      <c r="I1643" t="s">
        <v>3351</v>
      </c>
      <c r="J1643" t="s">
        <v>58</v>
      </c>
      <c r="K1643" t="str">
        <f t="shared" si="75"/>
        <v>May-2025</v>
      </c>
      <c r="L1643" t="s">
        <v>35</v>
      </c>
      <c r="M1643">
        <f t="shared" si="76"/>
        <v>2</v>
      </c>
      <c r="N1643" t="str">
        <f t="shared" si="77"/>
        <v>Early</v>
      </c>
      <c r="O1643" t="s">
        <v>3352</v>
      </c>
      <c r="P1643" t="s">
        <v>20</v>
      </c>
      <c r="Q1643" t="s">
        <v>216</v>
      </c>
    </row>
    <row r="1644" spans="1:17" x14ac:dyDescent="0.3">
      <c r="A1644" t="s">
        <v>13</v>
      </c>
      <c r="B1644" t="s">
        <v>2114</v>
      </c>
      <c r="C1644" t="s">
        <v>15</v>
      </c>
      <c r="D1644" t="s">
        <v>1654</v>
      </c>
      <c r="E1644">
        <v>11</v>
      </c>
      <c r="F1644" t="str">
        <f>IF(petrolpump_jbp_data[Quantity]&lt;=6,"Low",  IF(petrolpump_jbp_data[Quantity]&gt;=16,"High","Intermediate"))</f>
        <v>Intermediate</v>
      </c>
      <c r="G1644">
        <v>81500</v>
      </c>
      <c r="H1644">
        <v>896500</v>
      </c>
      <c r="I1644" t="s">
        <v>3353</v>
      </c>
      <c r="J1644" t="s">
        <v>18</v>
      </c>
      <c r="K1644" t="str">
        <f t="shared" si="75"/>
        <v>May-2025</v>
      </c>
      <c r="L1644" t="s">
        <v>13</v>
      </c>
      <c r="M1644">
        <f t="shared" si="76"/>
        <v>5</v>
      </c>
      <c r="N1644" t="str">
        <f t="shared" si="77"/>
        <v>Delayed</v>
      </c>
      <c r="O1644" t="s">
        <v>3354</v>
      </c>
      <c r="P1644" t="s">
        <v>20</v>
      </c>
      <c r="Q1644" t="s">
        <v>21</v>
      </c>
    </row>
    <row r="1645" spans="1:17" x14ac:dyDescent="0.3">
      <c r="A1645" t="s">
        <v>84</v>
      </c>
      <c r="B1645" t="s">
        <v>2114</v>
      </c>
      <c r="C1645" t="s">
        <v>94</v>
      </c>
      <c r="D1645" t="s">
        <v>16</v>
      </c>
      <c r="E1645">
        <v>10</v>
      </c>
      <c r="F1645" t="str">
        <f>IF(petrolpump_jbp_data[Quantity]&lt;=6,"Low",  IF(petrolpump_jbp_data[Quantity]&gt;=16,"High","Intermediate"))</f>
        <v>Intermediate</v>
      </c>
      <c r="G1645">
        <v>81500</v>
      </c>
      <c r="H1645">
        <v>815000</v>
      </c>
      <c r="I1645" t="s">
        <v>3355</v>
      </c>
      <c r="J1645" t="s">
        <v>80</v>
      </c>
      <c r="K1645" t="str">
        <f t="shared" si="75"/>
        <v>May-2025</v>
      </c>
      <c r="L1645" t="s">
        <v>84</v>
      </c>
      <c r="M1645">
        <f t="shared" si="76"/>
        <v>2</v>
      </c>
      <c r="N1645" t="str">
        <f t="shared" si="77"/>
        <v>Early</v>
      </c>
      <c r="O1645" t="s">
        <v>3356</v>
      </c>
      <c r="P1645" t="s">
        <v>20</v>
      </c>
      <c r="Q1645" t="s">
        <v>364</v>
      </c>
    </row>
    <row r="1646" spans="1:17" x14ac:dyDescent="0.3">
      <c r="A1646" t="s">
        <v>86</v>
      </c>
      <c r="B1646" t="s">
        <v>2114</v>
      </c>
      <c r="C1646" t="s">
        <v>78</v>
      </c>
      <c r="D1646" t="s">
        <v>16</v>
      </c>
      <c r="E1646">
        <v>25</v>
      </c>
      <c r="F1646" t="str">
        <f>IF(petrolpump_jbp_data[Quantity]&lt;=6,"Low",  IF(petrolpump_jbp_data[Quantity]&gt;=16,"High","Intermediate"))</f>
        <v>High</v>
      </c>
      <c r="G1646">
        <v>81500</v>
      </c>
      <c r="H1646">
        <v>2037500</v>
      </c>
      <c r="I1646" t="s">
        <v>3357</v>
      </c>
      <c r="J1646" t="s">
        <v>90</v>
      </c>
      <c r="K1646" t="str">
        <f t="shared" si="75"/>
        <v>May-2025</v>
      </c>
      <c r="L1646" t="s">
        <v>86</v>
      </c>
      <c r="M1646">
        <f t="shared" si="76"/>
        <v>3</v>
      </c>
      <c r="N1646" t="str">
        <f t="shared" si="77"/>
        <v>Early</v>
      </c>
      <c r="O1646" t="s">
        <v>3358</v>
      </c>
      <c r="P1646" t="s">
        <v>20</v>
      </c>
      <c r="Q1646" t="s">
        <v>364</v>
      </c>
    </row>
    <row r="1647" spans="1:17" x14ac:dyDescent="0.3">
      <c r="A1647" t="s">
        <v>86</v>
      </c>
      <c r="B1647" t="s">
        <v>2114</v>
      </c>
      <c r="C1647" t="s">
        <v>15</v>
      </c>
      <c r="D1647" t="s">
        <v>1141</v>
      </c>
      <c r="E1647">
        <v>11</v>
      </c>
      <c r="F1647" t="str">
        <f>IF(petrolpump_jbp_data[Quantity]&lt;=6,"Low",  IF(petrolpump_jbp_data[Quantity]&gt;=16,"High","Intermediate"))</f>
        <v>Intermediate</v>
      </c>
      <c r="G1647">
        <v>81500</v>
      </c>
      <c r="H1647">
        <v>896500</v>
      </c>
      <c r="I1647" t="s">
        <v>3359</v>
      </c>
      <c r="J1647" t="s">
        <v>224</v>
      </c>
      <c r="K1647" t="str">
        <f t="shared" si="75"/>
        <v>April-2025</v>
      </c>
      <c r="L1647" t="s">
        <v>86</v>
      </c>
      <c r="M1647">
        <f t="shared" si="76"/>
        <v>5</v>
      </c>
      <c r="N1647" t="str">
        <f t="shared" si="77"/>
        <v>Delayed</v>
      </c>
      <c r="O1647" t="s">
        <v>3360</v>
      </c>
      <c r="P1647" t="s">
        <v>20</v>
      </c>
      <c r="Q1647" t="s">
        <v>364</v>
      </c>
    </row>
    <row r="1648" spans="1:17" x14ac:dyDescent="0.3">
      <c r="A1648" t="s">
        <v>30</v>
      </c>
      <c r="B1648" t="s">
        <v>2114</v>
      </c>
      <c r="C1648" t="s">
        <v>94</v>
      </c>
      <c r="D1648" t="s">
        <v>1141</v>
      </c>
      <c r="E1648">
        <v>20</v>
      </c>
      <c r="F1648" t="str">
        <f>IF(petrolpump_jbp_data[Quantity]&lt;=6,"Low",  IF(petrolpump_jbp_data[Quantity]&gt;=16,"High","Intermediate"))</f>
        <v>High</v>
      </c>
      <c r="G1648">
        <v>81500</v>
      </c>
      <c r="H1648">
        <v>1630000</v>
      </c>
      <c r="I1648" t="s">
        <v>3361</v>
      </c>
      <c r="J1648" t="s">
        <v>86</v>
      </c>
      <c r="K1648" t="str">
        <f t="shared" si="75"/>
        <v>May-2025</v>
      </c>
      <c r="L1648" t="s">
        <v>30</v>
      </c>
      <c r="M1648">
        <f t="shared" si="76"/>
        <v>2</v>
      </c>
      <c r="N1648" t="str">
        <f t="shared" si="77"/>
        <v>Early</v>
      </c>
      <c r="O1648" t="s">
        <v>3362</v>
      </c>
      <c r="P1648" t="s">
        <v>20</v>
      </c>
      <c r="Q1648" t="s">
        <v>216</v>
      </c>
    </row>
    <row r="1649" spans="1:17" x14ac:dyDescent="0.3">
      <c r="A1649" t="s">
        <v>37</v>
      </c>
      <c r="B1649" t="s">
        <v>2114</v>
      </c>
      <c r="C1649" t="s">
        <v>41</v>
      </c>
      <c r="D1649" t="s">
        <v>16</v>
      </c>
      <c r="E1649">
        <v>24</v>
      </c>
      <c r="F1649" t="str">
        <f>IF(petrolpump_jbp_data[Quantity]&lt;=6,"Low",  IF(petrolpump_jbp_data[Quantity]&gt;=16,"High","Intermediate"))</f>
        <v>High</v>
      </c>
      <c r="G1649">
        <v>81500</v>
      </c>
      <c r="H1649">
        <v>1956000</v>
      </c>
      <c r="I1649" t="s">
        <v>3363</v>
      </c>
      <c r="J1649" t="s">
        <v>132</v>
      </c>
      <c r="K1649" t="str">
        <f t="shared" si="75"/>
        <v>May-2025</v>
      </c>
      <c r="L1649" t="s">
        <v>37</v>
      </c>
      <c r="M1649">
        <f t="shared" si="76"/>
        <v>5</v>
      </c>
      <c r="N1649" t="str">
        <f t="shared" si="77"/>
        <v>Delayed</v>
      </c>
      <c r="O1649" t="s">
        <v>3364</v>
      </c>
      <c r="P1649" t="s">
        <v>20</v>
      </c>
      <c r="Q1649" t="s">
        <v>371</v>
      </c>
    </row>
    <row r="1650" spans="1:17" x14ac:dyDescent="0.3">
      <c r="A1650" t="s">
        <v>40</v>
      </c>
      <c r="B1650" t="s">
        <v>2114</v>
      </c>
      <c r="C1650" t="s">
        <v>78</v>
      </c>
      <c r="D1650" t="s">
        <v>608</v>
      </c>
      <c r="E1650">
        <v>21</v>
      </c>
      <c r="F1650" t="str">
        <f>IF(petrolpump_jbp_data[Quantity]&lt;=6,"Low",  IF(petrolpump_jbp_data[Quantity]&gt;=16,"High","Intermediate"))</f>
        <v>High</v>
      </c>
      <c r="G1650">
        <v>81500</v>
      </c>
      <c r="H1650">
        <v>1711500</v>
      </c>
      <c r="I1650" t="s">
        <v>3365</v>
      </c>
      <c r="J1650" t="s">
        <v>35</v>
      </c>
      <c r="K1650" t="str">
        <f t="shared" si="75"/>
        <v>May-2025</v>
      </c>
      <c r="L1650" t="s">
        <v>40</v>
      </c>
      <c r="M1650">
        <f t="shared" si="76"/>
        <v>5</v>
      </c>
      <c r="N1650" t="str">
        <f t="shared" si="77"/>
        <v>Delayed</v>
      </c>
      <c r="O1650" t="s">
        <v>3366</v>
      </c>
      <c r="P1650" t="s">
        <v>20</v>
      </c>
      <c r="Q1650" t="s">
        <v>216</v>
      </c>
    </row>
    <row r="1651" spans="1:17" x14ac:dyDescent="0.3">
      <c r="A1651" t="s">
        <v>30</v>
      </c>
      <c r="B1651" t="s">
        <v>2114</v>
      </c>
      <c r="C1651" t="s">
        <v>28</v>
      </c>
      <c r="D1651" t="s">
        <v>1654</v>
      </c>
      <c r="E1651">
        <v>11</v>
      </c>
      <c r="F1651" t="str">
        <f>IF(petrolpump_jbp_data[Quantity]&lt;=6,"Low",  IF(petrolpump_jbp_data[Quantity]&gt;=16,"High","Intermediate"))</f>
        <v>Intermediate</v>
      </c>
      <c r="G1651">
        <v>81500</v>
      </c>
      <c r="H1651">
        <v>896500</v>
      </c>
      <c r="I1651" t="s">
        <v>3367</v>
      </c>
      <c r="J1651" t="s">
        <v>90</v>
      </c>
      <c r="K1651" t="str">
        <f t="shared" si="75"/>
        <v>May-2025</v>
      </c>
      <c r="L1651" t="s">
        <v>30</v>
      </c>
      <c r="M1651">
        <f t="shared" si="76"/>
        <v>5</v>
      </c>
      <c r="N1651" t="str">
        <f t="shared" si="77"/>
        <v>Delayed</v>
      </c>
      <c r="O1651" t="s">
        <v>3368</v>
      </c>
      <c r="P1651" t="s">
        <v>20</v>
      </c>
      <c r="Q1651" t="s">
        <v>371</v>
      </c>
    </row>
    <row r="1652" spans="1:17" x14ac:dyDescent="0.3">
      <c r="A1652" t="s">
        <v>32</v>
      </c>
      <c r="B1652" t="s">
        <v>2114</v>
      </c>
      <c r="C1652" t="s">
        <v>94</v>
      </c>
      <c r="D1652" t="s">
        <v>1141</v>
      </c>
      <c r="E1652">
        <v>6</v>
      </c>
      <c r="F1652" t="str">
        <f>IF(petrolpump_jbp_data[Quantity]&lt;=6,"Low",  IF(petrolpump_jbp_data[Quantity]&gt;=16,"High","Intermediate"))</f>
        <v>Low</v>
      </c>
      <c r="G1652">
        <v>81500</v>
      </c>
      <c r="H1652">
        <v>489000</v>
      </c>
      <c r="I1652" t="s">
        <v>3369</v>
      </c>
      <c r="J1652" t="s">
        <v>43</v>
      </c>
      <c r="K1652" t="str">
        <f t="shared" si="75"/>
        <v>May-2025</v>
      </c>
      <c r="L1652" t="s">
        <v>32</v>
      </c>
      <c r="M1652">
        <f t="shared" si="76"/>
        <v>1</v>
      </c>
      <c r="N1652" t="str">
        <f t="shared" si="77"/>
        <v>Early</v>
      </c>
      <c r="O1652" t="s">
        <v>3370</v>
      </c>
      <c r="P1652" t="s">
        <v>20</v>
      </c>
      <c r="Q1652" t="s">
        <v>364</v>
      </c>
    </row>
    <row r="1653" spans="1:17" x14ac:dyDescent="0.3">
      <c r="A1653" t="s">
        <v>13</v>
      </c>
      <c r="B1653" t="s">
        <v>2114</v>
      </c>
      <c r="C1653" t="s">
        <v>94</v>
      </c>
      <c r="D1653" t="s">
        <v>16</v>
      </c>
      <c r="E1653">
        <v>28</v>
      </c>
      <c r="F1653" t="str">
        <f>IF(petrolpump_jbp_data[Quantity]&lt;=6,"Low",  IF(petrolpump_jbp_data[Quantity]&gt;=16,"High","Intermediate"))</f>
        <v>High</v>
      </c>
      <c r="G1653">
        <v>81500</v>
      </c>
      <c r="H1653">
        <v>2282000</v>
      </c>
      <c r="I1653" t="s">
        <v>3371</v>
      </c>
      <c r="J1653" t="s">
        <v>18</v>
      </c>
      <c r="K1653" t="str">
        <f t="shared" si="75"/>
        <v>May-2025</v>
      </c>
      <c r="L1653" t="s">
        <v>13</v>
      </c>
      <c r="M1653">
        <f t="shared" si="76"/>
        <v>5</v>
      </c>
      <c r="N1653" t="str">
        <f t="shared" si="77"/>
        <v>Delayed</v>
      </c>
      <c r="O1653" t="s">
        <v>3372</v>
      </c>
      <c r="P1653" t="s">
        <v>20</v>
      </c>
      <c r="Q1653" t="s">
        <v>364</v>
      </c>
    </row>
    <row r="1654" spans="1:17" x14ac:dyDescent="0.3">
      <c r="A1654" t="s">
        <v>65</v>
      </c>
      <c r="B1654" t="s">
        <v>2114</v>
      </c>
      <c r="C1654" t="s">
        <v>46</v>
      </c>
      <c r="D1654" t="s">
        <v>16</v>
      </c>
      <c r="E1654">
        <v>13</v>
      </c>
      <c r="F1654" t="str">
        <f>IF(petrolpump_jbp_data[Quantity]&lt;=6,"Low",  IF(petrolpump_jbp_data[Quantity]&gt;=16,"High","Intermediate"))</f>
        <v>Intermediate</v>
      </c>
      <c r="G1654">
        <v>81500</v>
      </c>
      <c r="H1654">
        <v>1059500</v>
      </c>
      <c r="I1654" t="s">
        <v>3373</v>
      </c>
      <c r="J1654" t="s">
        <v>37</v>
      </c>
      <c r="K1654" t="str">
        <f t="shared" si="75"/>
        <v>May-2025</v>
      </c>
      <c r="L1654" t="s">
        <v>65</v>
      </c>
      <c r="M1654">
        <f t="shared" si="76"/>
        <v>1</v>
      </c>
      <c r="N1654" t="str">
        <f t="shared" si="77"/>
        <v>Early</v>
      </c>
      <c r="O1654" t="s">
        <v>3374</v>
      </c>
      <c r="P1654" t="s">
        <v>20</v>
      </c>
      <c r="Q1654" t="s">
        <v>371</v>
      </c>
    </row>
    <row r="1655" spans="1:17" x14ac:dyDescent="0.3">
      <c r="A1655" t="s">
        <v>179</v>
      </c>
      <c r="B1655" t="s">
        <v>2114</v>
      </c>
      <c r="C1655" t="s">
        <v>46</v>
      </c>
      <c r="D1655" t="s">
        <v>1141</v>
      </c>
      <c r="E1655">
        <v>11</v>
      </c>
      <c r="F1655" t="str">
        <f>IF(petrolpump_jbp_data[Quantity]&lt;=6,"Low",  IF(petrolpump_jbp_data[Quantity]&gt;=16,"High","Intermediate"))</f>
        <v>Intermediate</v>
      </c>
      <c r="G1655">
        <v>81500</v>
      </c>
      <c r="H1655">
        <v>896500</v>
      </c>
      <c r="I1655" t="s">
        <v>3375</v>
      </c>
      <c r="J1655" t="s">
        <v>70</v>
      </c>
      <c r="K1655" t="str">
        <f t="shared" si="75"/>
        <v>May-2025</v>
      </c>
      <c r="L1655" t="s">
        <v>179</v>
      </c>
      <c r="M1655">
        <f t="shared" si="76"/>
        <v>5</v>
      </c>
      <c r="N1655" t="str">
        <f t="shared" si="77"/>
        <v>Delayed</v>
      </c>
      <c r="O1655" t="s">
        <v>3376</v>
      </c>
      <c r="P1655" t="s">
        <v>20</v>
      </c>
      <c r="Q1655" t="s">
        <v>364</v>
      </c>
    </row>
    <row r="1656" spans="1:17" x14ac:dyDescent="0.3">
      <c r="A1656" t="s">
        <v>30</v>
      </c>
      <c r="B1656" t="s">
        <v>2114</v>
      </c>
      <c r="C1656" t="s">
        <v>94</v>
      </c>
      <c r="D1656" t="s">
        <v>1141</v>
      </c>
      <c r="E1656">
        <v>19</v>
      </c>
      <c r="F1656" t="str">
        <f>IF(petrolpump_jbp_data[Quantity]&lt;=6,"Low",  IF(petrolpump_jbp_data[Quantity]&gt;=16,"High","Intermediate"))</f>
        <v>High</v>
      </c>
      <c r="G1656">
        <v>81500</v>
      </c>
      <c r="H1656">
        <v>1548500</v>
      </c>
      <c r="I1656" t="s">
        <v>3377</v>
      </c>
      <c r="J1656" t="s">
        <v>86</v>
      </c>
      <c r="K1656" t="str">
        <f t="shared" si="75"/>
        <v>May-2025</v>
      </c>
      <c r="L1656" t="s">
        <v>30</v>
      </c>
      <c r="M1656">
        <f t="shared" si="76"/>
        <v>2</v>
      </c>
      <c r="N1656" t="str">
        <f t="shared" si="77"/>
        <v>Early</v>
      </c>
      <c r="O1656" t="s">
        <v>3378</v>
      </c>
      <c r="P1656" t="s">
        <v>20</v>
      </c>
      <c r="Q1656" t="s">
        <v>21</v>
      </c>
    </row>
    <row r="1657" spans="1:17" x14ac:dyDescent="0.3">
      <c r="A1657" t="s">
        <v>73</v>
      </c>
      <c r="B1657" t="s">
        <v>2114</v>
      </c>
      <c r="C1657" t="s">
        <v>28</v>
      </c>
      <c r="D1657" t="s">
        <v>1654</v>
      </c>
      <c r="E1657">
        <v>23</v>
      </c>
      <c r="F1657" t="str">
        <f>IF(petrolpump_jbp_data[Quantity]&lt;=6,"Low",  IF(petrolpump_jbp_data[Quantity]&gt;=16,"High","Intermediate"))</f>
        <v>High</v>
      </c>
      <c r="G1657">
        <v>81500</v>
      </c>
      <c r="H1657">
        <v>1874500</v>
      </c>
      <c r="I1657" t="s">
        <v>3379</v>
      </c>
      <c r="J1657" t="s">
        <v>102</v>
      </c>
      <c r="K1657" t="str">
        <f t="shared" si="75"/>
        <v>May-2025</v>
      </c>
      <c r="L1657" t="s">
        <v>73</v>
      </c>
      <c r="M1657">
        <f t="shared" si="76"/>
        <v>1</v>
      </c>
      <c r="N1657" t="str">
        <f t="shared" si="77"/>
        <v>Early</v>
      </c>
      <c r="O1657" t="s">
        <v>3380</v>
      </c>
      <c r="P1657" t="s">
        <v>20</v>
      </c>
      <c r="Q1657" t="s">
        <v>21</v>
      </c>
    </row>
    <row r="1658" spans="1:17" x14ac:dyDescent="0.3">
      <c r="A1658" t="s">
        <v>132</v>
      </c>
      <c r="B1658" t="s">
        <v>2114</v>
      </c>
      <c r="C1658" t="s">
        <v>33</v>
      </c>
      <c r="D1658" t="s">
        <v>1654</v>
      </c>
      <c r="E1658">
        <v>24</v>
      </c>
      <c r="F1658" t="str">
        <f>IF(petrolpump_jbp_data[Quantity]&lt;=6,"Low",  IF(petrolpump_jbp_data[Quantity]&gt;=16,"High","Intermediate"))</f>
        <v>High</v>
      </c>
      <c r="G1658">
        <v>81500</v>
      </c>
      <c r="H1658">
        <v>1956000</v>
      </c>
      <c r="I1658" t="s">
        <v>3381</v>
      </c>
      <c r="J1658" t="s">
        <v>45</v>
      </c>
      <c r="K1658" t="str">
        <f t="shared" si="75"/>
        <v>May-2025</v>
      </c>
      <c r="L1658" t="s">
        <v>132</v>
      </c>
      <c r="M1658">
        <f t="shared" si="76"/>
        <v>3</v>
      </c>
      <c r="N1658" t="str">
        <f t="shared" si="77"/>
        <v>Early</v>
      </c>
      <c r="O1658" t="s">
        <v>3382</v>
      </c>
      <c r="P1658" t="s">
        <v>20</v>
      </c>
      <c r="Q1658" t="s">
        <v>216</v>
      </c>
    </row>
    <row r="1659" spans="1:17" x14ac:dyDescent="0.3">
      <c r="A1659" t="s">
        <v>98</v>
      </c>
      <c r="B1659" t="s">
        <v>2114</v>
      </c>
      <c r="C1659" t="s">
        <v>15</v>
      </c>
      <c r="D1659" t="s">
        <v>608</v>
      </c>
      <c r="E1659">
        <v>19</v>
      </c>
      <c r="F1659" t="str">
        <f>IF(petrolpump_jbp_data[Quantity]&lt;=6,"Low",  IF(petrolpump_jbp_data[Quantity]&gt;=16,"High","Intermediate"))</f>
        <v>High</v>
      </c>
      <c r="G1659">
        <v>81500</v>
      </c>
      <c r="H1659">
        <v>1548500</v>
      </c>
      <c r="I1659" t="s">
        <v>3383</v>
      </c>
      <c r="J1659" t="s">
        <v>100</v>
      </c>
      <c r="K1659" t="str">
        <f t="shared" si="75"/>
        <v>April-2025</v>
      </c>
      <c r="L1659" t="s">
        <v>98</v>
      </c>
      <c r="M1659">
        <f t="shared" si="76"/>
        <v>4</v>
      </c>
      <c r="N1659" t="str">
        <f t="shared" si="77"/>
        <v>Delayed</v>
      </c>
      <c r="O1659" t="s">
        <v>3384</v>
      </c>
      <c r="P1659" t="s">
        <v>20</v>
      </c>
      <c r="Q1659" t="s">
        <v>21</v>
      </c>
    </row>
    <row r="1660" spans="1:17" x14ac:dyDescent="0.3">
      <c r="A1660" t="s">
        <v>22</v>
      </c>
      <c r="B1660" t="s">
        <v>2114</v>
      </c>
      <c r="C1660" t="s">
        <v>41</v>
      </c>
      <c r="D1660" t="s">
        <v>608</v>
      </c>
      <c r="E1660">
        <v>19</v>
      </c>
      <c r="F1660" t="str">
        <f>IF(petrolpump_jbp_data[Quantity]&lt;=6,"Low",  IF(petrolpump_jbp_data[Quantity]&gt;=16,"High","Intermediate"))</f>
        <v>High</v>
      </c>
      <c r="G1660">
        <v>81500</v>
      </c>
      <c r="H1660">
        <v>1548500</v>
      </c>
      <c r="I1660" t="s">
        <v>3385</v>
      </c>
      <c r="J1660" t="s">
        <v>62</v>
      </c>
      <c r="K1660" t="str">
        <f t="shared" si="75"/>
        <v>May-2025</v>
      </c>
      <c r="L1660" t="s">
        <v>22</v>
      </c>
      <c r="M1660">
        <f t="shared" si="76"/>
        <v>1</v>
      </c>
      <c r="N1660" t="str">
        <f t="shared" si="77"/>
        <v>Early</v>
      </c>
      <c r="O1660" t="s">
        <v>3386</v>
      </c>
      <c r="P1660" t="s">
        <v>20</v>
      </c>
      <c r="Q1660" t="s">
        <v>371</v>
      </c>
    </row>
    <row r="1661" spans="1:17" x14ac:dyDescent="0.3">
      <c r="A1661" t="s">
        <v>58</v>
      </c>
      <c r="B1661" t="s">
        <v>2114</v>
      </c>
      <c r="C1661" t="s">
        <v>67</v>
      </c>
      <c r="D1661" t="s">
        <v>16</v>
      </c>
      <c r="E1661">
        <v>26</v>
      </c>
      <c r="F1661" t="str">
        <f>IF(petrolpump_jbp_data[Quantity]&lt;=6,"Low",  IF(petrolpump_jbp_data[Quantity]&gt;=16,"High","Intermediate"))</f>
        <v>High</v>
      </c>
      <c r="G1661">
        <v>81500</v>
      </c>
      <c r="H1661">
        <v>2119000</v>
      </c>
      <c r="I1661" t="s">
        <v>3387</v>
      </c>
      <c r="J1661" t="s">
        <v>96</v>
      </c>
      <c r="K1661" t="str">
        <f t="shared" si="75"/>
        <v>May-2025</v>
      </c>
      <c r="L1661" t="s">
        <v>58</v>
      </c>
      <c r="M1661">
        <f t="shared" si="76"/>
        <v>1</v>
      </c>
      <c r="N1661" t="str">
        <f t="shared" si="77"/>
        <v>Early</v>
      </c>
      <c r="O1661" t="s">
        <v>3388</v>
      </c>
      <c r="P1661" t="s">
        <v>20</v>
      </c>
      <c r="Q1661" t="s">
        <v>216</v>
      </c>
    </row>
    <row r="1662" spans="1:17" x14ac:dyDescent="0.3">
      <c r="A1662" t="s">
        <v>86</v>
      </c>
      <c r="B1662" t="s">
        <v>2114</v>
      </c>
      <c r="C1662" t="s">
        <v>78</v>
      </c>
      <c r="D1662" t="s">
        <v>608</v>
      </c>
      <c r="E1662">
        <v>24</v>
      </c>
      <c r="F1662" t="str">
        <f>IF(petrolpump_jbp_data[Quantity]&lt;=6,"Low",  IF(petrolpump_jbp_data[Quantity]&gt;=16,"High","Intermediate"))</f>
        <v>High</v>
      </c>
      <c r="G1662">
        <v>81500</v>
      </c>
      <c r="H1662">
        <v>1956000</v>
      </c>
      <c r="I1662" t="s">
        <v>3389</v>
      </c>
      <c r="J1662" t="s">
        <v>112</v>
      </c>
      <c r="K1662" t="str">
        <f t="shared" si="75"/>
        <v>May-2025</v>
      </c>
      <c r="L1662" t="s">
        <v>86</v>
      </c>
      <c r="M1662">
        <f t="shared" si="76"/>
        <v>1</v>
      </c>
      <c r="N1662" t="str">
        <f t="shared" si="77"/>
        <v>Early</v>
      </c>
      <c r="O1662" t="s">
        <v>3390</v>
      </c>
      <c r="P1662" t="s">
        <v>20</v>
      </c>
      <c r="Q1662" t="s">
        <v>216</v>
      </c>
    </row>
    <row r="1663" spans="1:17" x14ac:dyDescent="0.3">
      <c r="A1663" t="s">
        <v>179</v>
      </c>
      <c r="B1663" t="s">
        <v>2114</v>
      </c>
      <c r="C1663" t="s">
        <v>94</v>
      </c>
      <c r="D1663" t="s">
        <v>608</v>
      </c>
      <c r="E1663">
        <v>12</v>
      </c>
      <c r="F1663" t="str">
        <f>IF(petrolpump_jbp_data[Quantity]&lt;=6,"Low",  IF(petrolpump_jbp_data[Quantity]&gt;=16,"High","Intermediate"))</f>
        <v>Intermediate</v>
      </c>
      <c r="G1663">
        <v>81500</v>
      </c>
      <c r="H1663">
        <v>978000</v>
      </c>
      <c r="I1663" t="s">
        <v>3391</v>
      </c>
      <c r="J1663" t="s">
        <v>22</v>
      </c>
      <c r="K1663" t="str">
        <f t="shared" si="75"/>
        <v>May-2025</v>
      </c>
      <c r="L1663" t="s">
        <v>179</v>
      </c>
      <c r="M1663">
        <f t="shared" si="76"/>
        <v>2</v>
      </c>
      <c r="N1663" t="str">
        <f t="shared" si="77"/>
        <v>Early</v>
      </c>
      <c r="O1663" t="s">
        <v>3392</v>
      </c>
      <c r="P1663" t="s">
        <v>20</v>
      </c>
      <c r="Q1663" t="s">
        <v>216</v>
      </c>
    </row>
    <row r="1664" spans="1:17" x14ac:dyDescent="0.3">
      <c r="A1664" t="s">
        <v>65</v>
      </c>
      <c r="B1664" t="s">
        <v>2114</v>
      </c>
      <c r="C1664" t="s">
        <v>33</v>
      </c>
      <c r="D1664" t="s">
        <v>1141</v>
      </c>
      <c r="E1664">
        <v>17</v>
      </c>
      <c r="F1664" t="str">
        <f>IF(petrolpump_jbp_data[Quantity]&lt;=6,"Low",  IF(petrolpump_jbp_data[Quantity]&gt;=16,"High","Intermediate"))</f>
        <v>High</v>
      </c>
      <c r="G1664">
        <v>81500</v>
      </c>
      <c r="H1664">
        <v>1385500</v>
      </c>
      <c r="I1664" t="s">
        <v>3393</v>
      </c>
      <c r="J1664" t="s">
        <v>96</v>
      </c>
      <c r="K1664" t="str">
        <f t="shared" si="75"/>
        <v>May-2025</v>
      </c>
      <c r="L1664" t="s">
        <v>65</v>
      </c>
      <c r="M1664">
        <f t="shared" si="76"/>
        <v>5</v>
      </c>
      <c r="N1664" t="str">
        <f t="shared" si="77"/>
        <v>Delayed</v>
      </c>
      <c r="O1664" t="s">
        <v>3394</v>
      </c>
      <c r="P1664" t="s">
        <v>20</v>
      </c>
      <c r="Q1664" t="s">
        <v>216</v>
      </c>
    </row>
    <row r="1665" spans="1:17" x14ac:dyDescent="0.3">
      <c r="A1665" t="s">
        <v>70</v>
      </c>
      <c r="B1665" t="s">
        <v>2114</v>
      </c>
      <c r="C1665" t="s">
        <v>41</v>
      </c>
      <c r="D1665" t="s">
        <v>16</v>
      </c>
      <c r="E1665">
        <v>26</v>
      </c>
      <c r="F1665" t="str">
        <f>IF(petrolpump_jbp_data[Quantity]&lt;=6,"Low",  IF(petrolpump_jbp_data[Quantity]&gt;=16,"High","Intermediate"))</f>
        <v>High</v>
      </c>
      <c r="G1665">
        <v>81500</v>
      </c>
      <c r="H1665">
        <v>2119000</v>
      </c>
      <c r="I1665" t="s">
        <v>3395</v>
      </c>
      <c r="J1665" t="s">
        <v>65</v>
      </c>
      <c r="K1665" t="str">
        <f t="shared" si="75"/>
        <v>May-2025</v>
      </c>
      <c r="L1665" t="s">
        <v>70</v>
      </c>
      <c r="M1665">
        <f t="shared" si="76"/>
        <v>5</v>
      </c>
      <c r="N1665" t="str">
        <f t="shared" si="77"/>
        <v>Delayed</v>
      </c>
      <c r="O1665" t="s">
        <v>3396</v>
      </c>
      <c r="P1665" t="s">
        <v>20</v>
      </c>
      <c r="Q1665" t="s">
        <v>21</v>
      </c>
    </row>
    <row r="1666" spans="1:17" x14ac:dyDescent="0.3">
      <c r="A1666" t="s">
        <v>73</v>
      </c>
      <c r="B1666" t="s">
        <v>2114</v>
      </c>
      <c r="C1666" t="s">
        <v>28</v>
      </c>
      <c r="D1666" t="s">
        <v>16</v>
      </c>
      <c r="E1666">
        <v>19</v>
      </c>
      <c r="F1666" t="str">
        <f>IF(petrolpump_jbp_data[Quantity]&lt;=6,"Low",  IF(petrolpump_jbp_data[Quantity]&gt;=16,"High","Intermediate"))</f>
        <v>High</v>
      </c>
      <c r="G1666">
        <v>81500</v>
      </c>
      <c r="H1666">
        <v>1548500</v>
      </c>
      <c r="I1666" t="s">
        <v>3397</v>
      </c>
      <c r="J1666" t="s">
        <v>27</v>
      </c>
      <c r="K1666" t="str">
        <f t="shared" ref="K1666:K1729" si="78">TEXT(J:J,"mmmm-yyyy")</f>
        <v>May-2025</v>
      </c>
      <c r="L1666" t="s">
        <v>73</v>
      </c>
      <c r="M1666">
        <f t="shared" ref="M1666:M1729" si="79">DATEDIF(J1666,L1666, "d")</f>
        <v>3</v>
      </c>
      <c r="N1666" t="str">
        <f t="shared" ref="N1666:N1729" si="80">IF(DATEDIF(J1666,L1666,"d")&gt;3,"Delayed","Early")</f>
        <v>Early</v>
      </c>
      <c r="O1666" t="s">
        <v>3398</v>
      </c>
      <c r="P1666" t="s">
        <v>20</v>
      </c>
      <c r="Q1666" t="s">
        <v>21</v>
      </c>
    </row>
    <row r="1667" spans="1:17" x14ac:dyDescent="0.3">
      <c r="A1667" t="s">
        <v>84</v>
      </c>
      <c r="B1667" t="s">
        <v>2114</v>
      </c>
      <c r="C1667" t="s">
        <v>15</v>
      </c>
      <c r="D1667" t="s">
        <v>1654</v>
      </c>
      <c r="E1667">
        <v>15</v>
      </c>
      <c r="F1667" t="str">
        <f>IF(petrolpump_jbp_data[Quantity]&lt;=6,"Low",  IF(petrolpump_jbp_data[Quantity]&gt;=16,"High","Intermediate"))</f>
        <v>Intermediate</v>
      </c>
      <c r="G1667">
        <v>81500</v>
      </c>
      <c r="H1667">
        <v>1222500</v>
      </c>
      <c r="I1667" t="s">
        <v>3399</v>
      </c>
      <c r="J1667" t="s">
        <v>112</v>
      </c>
      <c r="K1667" t="str">
        <f t="shared" si="78"/>
        <v>May-2025</v>
      </c>
      <c r="L1667" t="s">
        <v>84</v>
      </c>
      <c r="M1667">
        <f t="shared" si="79"/>
        <v>4</v>
      </c>
      <c r="N1667" t="str">
        <f t="shared" si="80"/>
        <v>Delayed</v>
      </c>
      <c r="O1667" t="s">
        <v>3400</v>
      </c>
      <c r="P1667" t="s">
        <v>20</v>
      </c>
      <c r="Q1667" t="s">
        <v>371</v>
      </c>
    </row>
    <row r="1668" spans="1:17" x14ac:dyDescent="0.3">
      <c r="A1668" t="s">
        <v>48</v>
      </c>
      <c r="B1668" t="s">
        <v>2114</v>
      </c>
      <c r="C1668" t="s">
        <v>33</v>
      </c>
      <c r="D1668" t="s">
        <v>1654</v>
      </c>
      <c r="E1668">
        <v>13</v>
      </c>
      <c r="F1668" t="str">
        <f>IF(petrolpump_jbp_data[Quantity]&lt;=6,"Low",  IF(petrolpump_jbp_data[Quantity]&gt;=16,"High","Intermediate"))</f>
        <v>Intermediate</v>
      </c>
      <c r="G1668">
        <v>81500</v>
      </c>
      <c r="H1668">
        <v>1059500</v>
      </c>
      <c r="I1668" t="s">
        <v>3401</v>
      </c>
      <c r="J1668" t="s">
        <v>86</v>
      </c>
      <c r="K1668" t="str">
        <f t="shared" si="78"/>
        <v>May-2025</v>
      </c>
      <c r="L1668" t="s">
        <v>48</v>
      </c>
      <c r="M1668">
        <f t="shared" si="79"/>
        <v>5</v>
      </c>
      <c r="N1668" t="str">
        <f t="shared" si="80"/>
        <v>Delayed</v>
      </c>
      <c r="O1668" t="s">
        <v>3402</v>
      </c>
      <c r="P1668" t="s">
        <v>20</v>
      </c>
      <c r="Q1668" t="s">
        <v>364</v>
      </c>
    </row>
    <row r="1669" spans="1:17" x14ac:dyDescent="0.3">
      <c r="A1669" t="s">
        <v>35</v>
      </c>
      <c r="B1669" t="s">
        <v>2114</v>
      </c>
      <c r="C1669" t="s">
        <v>28</v>
      </c>
      <c r="D1669" t="s">
        <v>1141</v>
      </c>
      <c r="E1669">
        <v>14</v>
      </c>
      <c r="F1669" t="str">
        <f>IF(petrolpump_jbp_data[Quantity]&lt;=6,"Low",  IF(petrolpump_jbp_data[Quantity]&gt;=16,"High","Intermediate"))</f>
        <v>Intermediate</v>
      </c>
      <c r="G1669">
        <v>81500</v>
      </c>
      <c r="H1669">
        <v>1141000</v>
      </c>
      <c r="I1669" t="s">
        <v>3403</v>
      </c>
      <c r="J1669" t="s">
        <v>132</v>
      </c>
      <c r="K1669" t="str">
        <f t="shared" si="78"/>
        <v>May-2025</v>
      </c>
      <c r="L1669" t="s">
        <v>35</v>
      </c>
      <c r="M1669">
        <f t="shared" si="79"/>
        <v>4</v>
      </c>
      <c r="N1669" t="str">
        <f t="shared" si="80"/>
        <v>Delayed</v>
      </c>
      <c r="O1669" t="s">
        <v>3404</v>
      </c>
      <c r="P1669" t="s">
        <v>20</v>
      </c>
      <c r="Q1669" t="s">
        <v>21</v>
      </c>
    </row>
    <row r="1670" spans="1:17" x14ac:dyDescent="0.3">
      <c r="A1670" t="s">
        <v>179</v>
      </c>
      <c r="B1670" t="s">
        <v>2114</v>
      </c>
      <c r="C1670" t="s">
        <v>15</v>
      </c>
      <c r="D1670" t="s">
        <v>16</v>
      </c>
      <c r="E1670">
        <v>26</v>
      </c>
      <c r="F1670" t="str">
        <f>IF(petrolpump_jbp_data[Quantity]&lt;=6,"Low",  IF(petrolpump_jbp_data[Quantity]&gt;=16,"High","Intermediate"))</f>
        <v>High</v>
      </c>
      <c r="G1670">
        <v>81500</v>
      </c>
      <c r="H1670">
        <v>2119000</v>
      </c>
      <c r="I1670" t="s">
        <v>3405</v>
      </c>
      <c r="J1670" t="s">
        <v>24</v>
      </c>
      <c r="K1670" t="str">
        <f t="shared" si="78"/>
        <v>May-2025</v>
      </c>
      <c r="L1670" t="s">
        <v>179</v>
      </c>
      <c r="M1670">
        <f t="shared" si="79"/>
        <v>4</v>
      </c>
      <c r="N1670" t="str">
        <f t="shared" si="80"/>
        <v>Delayed</v>
      </c>
      <c r="O1670" t="s">
        <v>3406</v>
      </c>
      <c r="P1670" t="s">
        <v>20</v>
      </c>
      <c r="Q1670" t="s">
        <v>21</v>
      </c>
    </row>
    <row r="1671" spans="1:17" x14ac:dyDescent="0.3">
      <c r="A1671" t="s">
        <v>112</v>
      </c>
      <c r="B1671" t="s">
        <v>2114</v>
      </c>
      <c r="C1671" t="s">
        <v>28</v>
      </c>
      <c r="D1671" t="s">
        <v>1654</v>
      </c>
      <c r="E1671">
        <v>12</v>
      </c>
      <c r="F1671" t="str">
        <f>IF(petrolpump_jbp_data[Quantity]&lt;=6,"Low",  IF(petrolpump_jbp_data[Quantity]&gt;=16,"High","Intermediate"))</f>
        <v>Intermediate</v>
      </c>
      <c r="G1671">
        <v>81500</v>
      </c>
      <c r="H1671">
        <v>978000</v>
      </c>
      <c r="I1671" t="s">
        <v>3407</v>
      </c>
      <c r="J1671" t="s">
        <v>98</v>
      </c>
      <c r="K1671" t="str">
        <f t="shared" si="78"/>
        <v>May-2025</v>
      </c>
      <c r="L1671" t="s">
        <v>112</v>
      </c>
      <c r="M1671">
        <f t="shared" si="79"/>
        <v>1</v>
      </c>
      <c r="N1671" t="str">
        <f t="shared" si="80"/>
        <v>Early</v>
      </c>
      <c r="O1671" t="s">
        <v>3408</v>
      </c>
      <c r="P1671" t="s">
        <v>20</v>
      </c>
      <c r="Q1671" t="s">
        <v>371</v>
      </c>
    </row>
    <row r="1672" spans="1:17" x14ac:dyDescent="0.3">
      <c r="A1672" t="s">
        <v>27</v>
      </c>
      <c r="B1672" t="s">
        <v>2114</v>
      </c>
      <c r="C1672" t="s">
        <v>15</v>
      </c>
      <c r="D1672" t="s">
        <v>608</v>
      </c>
      <c r="E1672">
        <v>8</v>
      </c>
      <c r="F1672" t="str">
        <f>IF(petrolpump_jbp_data[Quantity]&lt;=6,"Low",  IF(petrolpump_jbp_data[Quantity]&gt;=16,"High","Intermediate"))</f>
        <v>Intermediate</v>
      </c>
      <c r="G1672">
        <v>81500</v>
      </c>
      <c r="H1672">
        <v>652000</v>
      </c>
      <c r="I1672" t="s">
        <v>3409</v>
      </c>
      <c r="J1672" t="s">
        <v>80</v>
      </c>
      <c r="K1672" t="str">
        <f t="shared" si="78"/>
        <v>May-2025</v>
      </c>
      <c r="L1672" t="s">
        <v>27</v>
      </c>
      <c r="M1672">
        <f t="shared" si="79"/>
        <v>5</v>
      </c>
      <c r="N1672" t="str">
        <f t="shared" si="80"/>
        <v>Delayed</v>
      </c>
      <c r="O1672" t="s">
        <v>3410</v>
      </c>
      <c r="P1672" t="s">
        <v>20</v>
      </c>
      <c r="Q1672" t="s">
        <v>364</v>
      </c>
    </row>
    <row r="1673" spans="1:17" x14ac:dyDescent="0.3">
      <c r="A1673" t="s">
        <v>86</v>
      </c>
      <c r="B1673" t="s">
        <v>2114</v>
      </c>
      <c r="C1673" t="s">
        <v>94</v>
      </c>
      <c r="D1673" t="s">
        <v>1141</v>
      </c>
      <c r="E1673">
        <v>7</v>
      </c>
      <c r="F1673" t="str">
        <f>IF(petrolpump_jbp_data[Quantity]&lt;=6,"Low",  IF(petrolpump_jbp_data[Quantity]&gt;=16,"High","Intermediate"))</f>
        <v>Intermediate</v>
      </c>
      <c r="G1673">
        <v>81500</v>
      </c>
      <c r="H1673">
        <v>570500</v>
      </c>
      <c r="I1673" t="s">
        <v>3411</v>
      </c>
      <c r="J1673" t="s">
        <v>224</v>
      </c>
      <c r="K1673" t="str">
        <f t="shared" si="78"/>
        <v>April-2025</v>
      </c>
      <c r="L1673" t="s">
        <v>86</v>
      </c>
      <c r="M1673">
        <f t="shared" si="79"/>
        <v>5</v>
      </c>
      <c r="N1673" t="str">
        <f t="shared" si="80"/>
        <v>Delayed</v>
      </c>
      <c r="O1673" t="s">
        <v>3412</v>
      </c>
      <c r="P1673" t="s">
        <v>20</v>
      </c>
      <c r="Q1673" t="s">
        <v>216</v>
      </c>
    </row>
    <row r="1674" spans="1:17" x14ac:dyDescent="0.3">
      <c r="A1674" t="s">
        <v>80</v>
      </c>
      <c r="B1674" t="s">
        <v>2114</v>
      </c>
      <c r="C1674" t="s">
        <v>46</v>
      </c>
      <c r="D1674" t="s">
        <v>16</v>
      </c>
      <c r="E1674">
        <v>17</v>
      </c>
      <c r="F1674" t="str">
        <f>IF(petrolpump_jbp_data[Quantity]&lt;=6,"Low",  IF(petrolpump_jbp_data[Quantity]&gt;=16,"High","Intermediate"))</f>
        <v>High</v>
      </c>
      <c r="G1674">
        <v>81500</v>
      </c>
      <c r="H1674">
        <v>1385500</v>
      </c>
      <c r="I1674" t="s">
        <v>3413</v>
      </c>
      <c r="J1674" t="s">
        <v>98</v>
      </c>
      <c r="K1674" t="str">
        <f t="shared" si="78"/>
        <v>May-2025</v>
      </c>
      <c r="L1674" t="s">
        <v>80</v>
      </c>
      <c r="M1674">
        <f t="shared" si="79"/>
        <v>3</v>
      </c>
      <c r="N1674" t="str">
        <f t="shared" si="80"/>
        <v>Early</v>
      </c>
      <c r="O1674" t="s">
        <v>3414</v>
      </c>
      <c r="P1674" t="s">
        <v>20</v>
      </c>
      <c r="Q1674" t="s">
        <v>216</v>
      </c>
    </row>
    <row r="1675" spans="1:17" x14ac:dyDescent="0.3">
      <c r="A1675" t="s">
        <v>37</v>
      </c>
      <c r="B1675" t="s">
        <v>2114</v>
      </c>
      <c r="C1675" t="s">
        <v>15</v>
      </c>
      <c r="D1675" t="s">
        <v>1141</v>
      </c>
      <c r="E1675">
        <v>22</v>
      </c>
      <c r="F1675" t="str">
        <f>IF(petrolpump_jbp_data[Quantity]&lt;=6,"Low",  IF(petrolpump_jbp_data[Quantity]&gt;=16,"High","Intermediate"))</f>
        <v>High</v>
      </c>
      <c r="G1675">
        <v>81500</v>
      </c>
      <c r="H1675">
        <v>1793000</v>
      </c>
      <c r="I1675" t="s">
        <v>3415</v>
      </c>
      <c r="J1675" t="s">
        <v>58</v>
      </c>
      <c r="K1675" t="str">
        <f t="shared" si="78"/>
        <v>May-2025</v>
      </c>
      <c r="L1675" t="s">
        <v>37</v>
      </c>
      <c r="M1675">
        <f t="shared" si="79"/>
        <v>3</v>
      </c>
      <c r="N1675" t="str">
        <f t="shared" si="80"/>
        <v>Early</v>
      </c>
      <c r="O1675" t="s">
        <v>3416</v>
      </c>
      <c r="P1675" t="s">
        <v>20</v>
      </c>
      <c r="Q1675" t="s">
        <v>371</v>
      </c>
    </row>
    <row r="1676" spans="1:17" x14ac:dyDescent="0.3">
      <c r="A1676" t="s">
        <v>30</v>
      </c>
      <c r="B1676" t="s">
        <v>2114</v>
      </c>
      <c r="C1676" t="s">
        <v>94</v>
      </c>
      <c r="D1676" t="s">
        <v>1141</v>
      </c>
      <c r="E1676">
        <v>8</v>
      </c>
      <c r="F1676" t="str">
        <f>IF(petrolpump_jbp_data[Quantity]&lt;=6,"Low",  IF(petrolpump_jbp_data[Quantity]&gt;=16,"High","Intermediate"))</f>
        <v>Intermediate</v>
      </c>
      <c r="G1676">
        <v>81500</v>
      </c>
      <c r="H1676">
        <v>652000</v>
      </c>
      <c r="I1676" t="s">
        <v>3417</v>
      </c>
      <c r="J1676" t="s">
        <v>80</v>
      </c>
      <c r="K1676" t="str">
        <f t="shared" si="78"/>
        <v>May-2025</v>
      </c>
      <c r="L1676" t="s">
        <v>30</v>
      </c>
      <c r="M1676">
        <f t="shared" si="79"/>
        <v>1</v>
      </c>
      <c r="N1676" t="str">
        <f t="shared" si="80"/>
        <v>Early</v>
      </c>
      <c r="O1676" t="s">
        <v>3418</v>
      </c>
      <c r="P1676" t="s">
        <v>20</v>
      </c>
      <c r="Q1676" t="s">
        <v>371</v>
      </c>
    </row>
    <row r="1677" spans="1:17" x14ac:dyDescent="0.3">
      <c r="A1677" t="s">
        <v>27</v>
      </c>
      <c r="B1677" t="s">
        <v>2114</v>
      </c>
      <c r="C1677" t="s">
        <v>94</v>
      </c>
      <c r="D1677" t="s">
        <v>1141</v>
      </c>
      <c r="E1677">
        <v>7</v>
      </c>
      <c r="F1677" t="str">
        <f>IF(petrolpump_jbp_data[Quantity]&lt;=6,"Low",  IF(petrolpump_jbp_data[Quantity]&gt;=16,"High","Intermediate"))</f>
        <v>Intermediate</v>
      </c>
      <c r="G1677">
        <v>81500</v>
      </c>
      <c r="H1677">
        <v>570500</v>
      </c>
      <c r="I1677" t="s">
        <v>3419</v>
      </c>
      <c r="J1677" t="s">
        <v>84</v>
      </c>
      <c r="K1677" t="str">
        <f t="shared" si="78"/>
        <v>May-2025</v>
      </c>
      <c r="L1677" t="s">
        <v>27</v>
      </c>
      <c r="M1677">
        <f t="shared" si="79"/>
        <v>3</v>
      </c>
      <c r="N1677" t="str">
        <f t="shared" si="80"/>
        <v>Early</v>
      </c>
      <c r="O1677" t="s">
        <v>3420</v>
      </c>
      <c r="P1677" t="s">
        <v>20</v>
      </c>
      <c r="Q1677" t="s">
        <v>21</v>
      </c>
    </row>
    <row r="1678" spans="1:17" x14ac:dyDescent="0.3">
      <c r="A1678" t="s">
        <v>37</v>
      </c>
      <c r="B1678" t="s">
        <v>2114</v>
      </c>
      <c r="C1678" t="s">
        <v>41</v>
      </c>
      <c r="D1678" t="s">
        <v>608</v>
      </c>
      <c r="E1678">
        <v>5</v>
      </c>
      <c r="F1678" t="str">
        <f>IF(petrolpump_jbp_data[Quantity]&lt;=6,"Low",  IF(petrolpump_jbp_data[Quantity]&gt;=16,"High","Intermediate"))</f>
        <v>Low</v>
      </c>
      <c r="G1678">
        <v>81500</v>
      </c>
      <c r="H1678">
        <v>407500</v>
      </c>
      <c r="I1678" t="s">
        <v>3421</v>
      </c>
      <c r="J1678" t="s">
        <v>132</v>
      </c>
      <c r="K1678" t="str">
        <f t="shared" si="78"/>
        <v>May-2025</v>
      </c>
      <c r="L1678" t="s">
        <v>37</v>
      </c>
      <c r="M1678">
        <f t="shared" si="79"/>
        <v>5</v>
      </c>
      <c r="N1678" t="str">
        <f t="shared" si="80"/>
        <v>Delayed</v>
      </c>
      <c r="O1678" t="s">
        <v>3422</v>
      </c>
      <c r="P1678" t="s">
        <v>20</v>
      </c>
      <c r="Q1678" t="s">
        <v>371</v>
      </c>
    </row>
    <row r="1679" spans="1:17" x14ac:dyDescent="0.3">
      <c r="A1679" t="s">
        <v>84</v>
      </c>
      <c r="B1679" t="s">
        <v>2114</v>
      </c>
      <c r="C1679" t="s">
        <v>94</v>
      </c>
      <c r="D1679" t="s">
        <v>1141</v>
      </c>
      <c r="E1679">
        <v>25</v>
      </c>
      <c r="F1679" t="str">
        <f>IF(petrolpump_jbp_data[Quantity]&lt;=6,"Low",  IF(petrolpump_jbp_data[Quantity]&gt;=16,"High","Intermediate"))</f>
        <v>High</v>
      </c>
      <c r="G1679">
        <v>81500</v>
      </c>
      <c r="H1679">
        <v>2037500</v>
      </c>
      <c r="I1679" t="s">
        <v>3423</v>
      </c>
      <c r="J1679" t="s">
        <v>80</v>
      </c>
      <c r="K1679" t="str">
        <f t="shared" si="78"/>
        <v>May-2025</v>
      </c>
      <c r="L1679" t="s">
        <v>84</v>
      </c>
      <c r="M1679">
        <f t="shared" si="79"/>
        <v>2</v>
      </c>
      <c r="N1679" t="str">
        <f t="shared" si="80"/>
        <v>Early</v>
      </c>
      <c r="O1679" t="s">
        <v>3424</v>
      </c>
      <c r="P1679" t="s">
        <v>20</v>
      </c>
      <c r="Q1679" t="s">
        <v>21</v>
      </c>
    </row>
    <row r="1680" spans="1:17" x14ac:dyDescent="0.3">
      <c r="A1680" t="s">
        <v>96</v>
      </c>
      <c r="B1680" t="s">
        <v>2114</v>
      </c>
      <c r="C1680" t="s">
        <v>41</v>
      </c>
      <c r="D1680" t="s">
        <v>16</v>
      </c>
      <c r="E1680">
        <v>22</v>
      </c>
      <c r="F1680" t="str">
        <f>IF(petrolpump_jbp_data[Quantity]&lt;=6,"Low",  IF(petrolpump_jbp_data[Quantity]&gt;=16,"High","Intermediate"))</f>
        <v>High</v>
      </c>
      <c r="G1680">
        <v>81500</v>
      </c>
      <c r="H1680">
        <v>1793000</v>
      </c>
      <c r="I1680" t="s">
        <v>3425</v>
      </c>
      <c r="J1680" t="s">
        <v>102</v>
      </c>
      <c r="K1680" t="str">
        <f t="shared" si="78"/>
        <v>May-2025</v>
      </c>
      <c r="L1680" t="s">
        <v>96</v>
      </c>
      <c r="M1680">
        <f t="shared" si="79"/>
        <v>3</v>
      </c>
      <c r="N1680" t="str">
        <f t="shared" si="80"/>
        <v>Early</v>
      </c>
      <c r="O1680" t="s">
        <v>3426</v>
      </c>
      <c r="P1680" t="s">
        <v>20</v>
      </c>
      <c r="Q1680" t="s">
        <v>21</v>
      </c>
    </row>
    <row r="1681" spans="1:17" x14ac:dyDescent="0.3">
      <c r="A1681" t="s">
        <v>18</v>
      </c>
      <c r="B1681" t="s">
        <v>2114</v>
      </c>
      <c r="C1681" t="s">
        <v>33</v>
      </c>
      <c r="D1681" t="s">
        <v>608</v>
      </c>
      <c r="E1681">
        <v>28</v>
      </c>
      <c r="F1681" t="str">
        <f>IF(petrolpump_jbp_data[Quantity]&lt;=6,"Low",  IF(petrolpump_jbp_data[Quantity]&gt;=16,"High","Intermediate"))</f>
        <v>High</v>
      </c>
      <c r="G1681">
        <v>81500</v>
      </c>
      <c r="H1681">
        <v>2282000</v>
      </c>
      <c r="I1681" t="s">
        <v>3427</v>
      </c>
      <c r="J1681" t="s">
        <v>37</v>
      </c>
      <c r="K1681" t="str">
        <f t="shared" si="78"/>
        <v>May-2025</v>
      </c>
      <c r="L1681" t="s">
        <v>18</v>
      </c>
      <c r="M1681">
        <f t="shared" si="79"/>
        <v>5</v>
      </c>
      <c r="N1681" t="str">
        <f t="shared" si="80"/>
        <v>Delayed</v>
      </c>
      <c r="O1681" t="s">
        <v>3428</v>
      </c>
      <c r="P1681" t="s">
        <v>20</v>
      </c>
      <c r="Q1681" t="s">
        <v>371</v>
      </c>
    </row>
    <row r="1682" spans="1:17" x14ac:dyDescent="0.3">
      <c r="A1682" t="s">
        <v>70</v>
      </c>
      <c r="B1682" t="s">
        <v>2114</v>
      </c>
      <c r="C1682" t="s">
        <v>41</v>
      </c>
      <c r="D1682" t="s">
        <v>1654</v>
      </c>
      <c r="E1682">
        <v>14</v>
      </c>
      <c r="F1682" t="str">
        <f>IF(petrolpump_jbp_data[Quantity]&lt;=6,"Low",  IF(petrolpump_jbp_data[Quantity]&gt;=16,"High","Intermediate"))</f>
        <v>Intermediate</v>
      </c>
      <c r="G1682">
        <v>81500</v>
      </c>
      <c r="H1682">
        <v>1141000</v>
      </c>
      <c r="I1682" t="s">
        <v>3429</v>
      </c>
      <c r="J1682" t="s">
        <v>40</v>
      </c>
      <c r="K1682" t="str">
        <f t="shared" si="78"/>
        <v>May-2025</v>
      </c>
      <c r="L1682" t="s">
        <v>70</v>
      </c>
      <c r="M1682">
        <f t="shared" si="79"/>
        <v>2</v>
      </c>
      <c r="N1682" t="str">
        <f t="shared" si="80"/>
        <v>Early</v>
      </c>
      <c r="O1682" t="s">
        <v>3430</v>
      </c>
      <c r="P1682" t="s">
        <v>20</v>
      </c>
      <c r="Q1682" t="s">
        <v>371</v>
      </c>
    </row>
    <row r="1683" spans="1:17" x14ac:dyDescent="0.3">
      <c r="A1683" t="s">
        <v>80</v>
      </c>
      <c r="B1683" t="s">
        <v>2114</v>
      </c>
      <c r="C1683" t="s">
        <v>94</v>
      </c>
      <c r="D1683" t="s">
        <v>1141</v>
      </c>
      <c r="E1683">
        <v>11</v>
      </c>
      <c r="F1683" t="str">
        <f>IF(petrolpump_jbp_data[Quantity]&lt;=6,"Low",  IF(petrolpump_jbp_data[Quantity]&gt;=16,"High","Intermediate"))</f>
        <v>Intermediate</v>
      </c>
      <c r="G1683">
        <v>81500</v>
      </c>
      <c r="H1683">
        <v>896500</v>
      </c>
      <c r="I1683" t="s">
        <v>3431</v>
      </c>
      <c r="J1683" t="s">
        <v>112</v>
      </c>
      <c r="K1683" t="str">
        <f t="shared" si="78"/>
        <v>May-2025</v>
      </c>
      <c r="L1683" t="s">
        <v>80</v>
      </c>
      <c r="M1683">
        <f t="shared" si="79"/>
        <v>2</v>
      </c>
      <c r="N1683" t="str">
        <f t="shared" si="80"/>
        <v>Early</v>
      </c>
      <c r="O1683" t="s">
        <v>3432</v>
      </c>
      <c r="P1683" t="s">
        <v>20</v>
      </c>
      <c r="Q1683" t="s">
        <v>216</v>
      </c>
    </row>
    <row r="1684" spans="1:17" x14ac:dyDescent="0.3">
      <c r="A1684" t="s">
        <v>90</v>
      </c>
      <c r="B1684" t="s">
        <v>2114</v>
      </c>
      <c r="C1684" t="s">
        <v>41</v>
      </c>
      <c r="D1684" t="s">
        <v>16</v>
      </c>
      <c r="E1684">
        <v>5</v>
      </c>
      <c r="F1684" t="str">
        <f>IF(petrolpump_jbp_data[Quantity]&lt;=6,"Low",  IF(petrolpump_jbp_data[Quantity]&gt;=16,"High","Intermediate"))</f>
        <v>Low</v>
      </c>
      <c r="G1684">
        <v>81500</v>
      </c>
      <c r="H1684">
        <v>407500</v>
      </c>
      <c r="I1684" t="s">
        <v>3433</v>
      </c>
      <c r="J1684" t="s">
        <v>157</v>
      </c>
      <c r="K1684" t="str">
        <f t="shared" si="78"/>
        <v>April-2025</v>
      </c>
      <c r="L1684" t="s">
        <v>90</v>
      </c>
      <c r="M1684">
        <f t="shared" si="79"/>
        <v>1</v>
      </c>
      <c r="N1684" t="str">
        <f t="shared" si="80"/>
        <v>Early</v>
      </c>
      <c r="O1684" t="s">
        <v>3434</v>
      </c>
      <c r="P1684" t="s">
        <v>20</v>
      </c>
      <c r="Q1684" t="s">
        <v>21</v>
      </c>
    </row>
    <row r="1685" spans="1:17" x14ac:dyDescent="0.3">
      <c r="A1685" t="s">
        <v>70</v>
      </c>
      <c r="B1685" t="s">
        <v>2114</v>
      </c>
      <c r="C1685" t="s">
        <v>46</v>
      </c>
      <c r="D1685" t="s">
        <v>608</v>
      </c>
      <c r="E1685">
        <v>20</v>
      </c>
      <c r="F1685" t="str">
        <f>IF(petrolpump_jbp_data[Quantity]&lt;=6,"Low",  IF(petrolpump_jbp_data[Quantity]&gt;=16,"High","Intermediate"))</f>
        <v>High</v>
      </c>
      <c r="G1685">
        <v>81500</v>
      </c>
      <c r="H1685">
        <v>1630000</v>
      </c>
      <c r="I1685" t="s">
        <v>3435</v>
      </c>
      <c r="J1685" t="s">
        <v>43</v>
      </c>
      <c r="K1685" t="str">
        <f t="shared" si="78"/>
        <v>May-2025</v>
      </c>
      <c r="L1685" t="s">
        <v>70</v>
      </c>
      <c r="M1685">
        <f t="shared" si="79"/>
        <v>4</v>
      </c>
      <c r="N1685" t="str">
        <f t="shared" si="80"/>
        <v>Delayed</v>
      </c>
      <c r="O1685" t="s">
        <v>3436</v>
      </c>
      <c r="P1685" t="s">
        <v>20</v>
      </c>
      <c r="Q1685" t="s">
        <v>21</v>
      </c>
    </row>
    <row r="1686" spans="1:17" x14ac:dyDescent="0.3">
      <c r="A1686" t="s">
        <v>73</v>
      </c>
      <c r="B1686" t="s">
        <v>2114</v>
      </c>
      <c r="C1686" t="s">
        <v>41</v>
      </c>
      <c r="D1686" t="s">
        <v>16</v>
      </c>
      <c r="E1686">
        <v>24</v>
      </c>
      <c r="F1686" t="str">
        <f>IF(petrolpump_jbp_data[Quantity]&lt;=6,"Low",  IF(petrolpump_jbp_data[Quantity]&gt;=16,"High","Intermediate"))</f>
        <v>High</v>
      </c>
      <c r="G1686">
        <v>81500</v>
      </c>
      <c r="H1686">
        <v>1956000</v>
      </c>
      <c r="I1686" t="s">
        <v>3437</v>
      </c>
      <c r="J1686" t="s">
        <v>27</v>
      </c>
      <c r="K1686" t="str">
        <f t="shared" si="78"/>
        <v>May-2025</v>
      </c>
      <c r="L1686" t="s">
        <v>73</v>
      </c>
      <c r="M1686">
        <f t="shared" si="79"/>
        <v>3</v>
      </c>
      <c r="N1686" t="str">
        <f t="shared" si="80"/>
        <v>Early</v>
      </c>
      <c r="O1686" t="s">
        <v>3438</v>
      </c>
      <c r="P1686" t="s">
        <v>20</v>
      </c>
      <c r="Q1686" t="s">
        <v>364</v>
      </c>
    </row>
    <row r="1687" spans="1:17" x14ac:dyDescent="0.3">
      <c r="A1687" t="s">
        <v>73</v>
      </c>
      <c r="B1687" t="s">
        <v>2114</v>
      </c>
      <c r="C1687" t="s">
        <v>46</v>
      </c>
      <c r="D1687" t="s">
        <v>1654</v>
      </c>
      <c r="E1687">
        <v>7</v>
      </c>
      <c r="F1687" t="str">
        <f>IF(petrolpump_jbp_data[Quantity]&lt;=6,"Low",  IF(petrolpump_jbp_data[Quantity]&gt;=16,"High","Intermediate"))</f>
        <v>Intermediate</v>
      </c>
      <c r="G1687">
        <v>81500</v>
      </c>
      <c r="H1687">
        <v>570500</v>
      </c>
      <c r="I1687" t="s">
        <v>3439</v>
      </c>
      <c r="J1687" t="s">
        <v>110</v>
      </c>
      <c r="K1687" t="str">
        <f t="shared" si="78"/>
        <v>May-2025</v>
      </c>
      <c r="L1687" t="s">
        <v>73</v>
      </c>
      <c r="M1687">
        <f t="shared" si="79"/>
        <v>5</v>
      </c>
      <c r="N1687" t="str">
        <f t="shared" si="80"/>
        <v>Delayed</v>
      </c>
      <c r="O1687" t="s">
        <v>3440</v>
      </c>
      <c r="P1687" t="s">
        <v>20</v>
      </c>
      <c r="Q1687" t="s">
        <v>364</v>
      </c>
    </row>
    <row r="1688" spans="1:17" x14ac:dyDescent="0.3">
      <c r="A1688" t="s">
        <v>13</v>
      </c>
      <c r="B1688" t="s">
        <v>2114</v>
      </c>
      <c r="C1688" t="s">
        <v>28</v>
      </c>
      <c r="D1688" t="s">
        <v>608</v>
      </c>
      <c r="E1688">
        <v>22</v>
      </c>
      <c r="F1688" t="str">
        <f>IF(petrolpump_jbp_data[Quantity]&lt;=6,"Low",  IF(petrolpump_jbp_data[Quantity]&gt;=16,"High","Intermediate"))</f>
        <v>High</v>
      </c>
      <c r="G1688">
        <v>81500</v>
      </c>
      <c r="H1688">
        <v>1793000</v>
      </c>
      <c r="I1688" t="s">
        <v>3441</v>
      </c>
      <c r="J1688" t="s">
        <v>22</v>
      </c>
      <c r="K1688" t="str">
        <f t="shared" si="78"/>
        <v>May-2025</v>
      </c>
      <c r="L1688" t="s">
        <v>13</v>
      </c>
      <c r="M1688">
        <f t="shared" si="79"/>
        <v>1</v>
      </c>
      <c r="N1688" t="str">
        <f t="shared" si="80"/>
        <v>Early</v>
      </c>
      <c r="O1688" t="s">
        <v>3442</v>
      </c>
      <c r="P1688" t="s">
        <v>20</v>
      </c>
      <c r="Q1688" t="s">
        <v>216</v>
      </c>
    </row>
    <row r="1689" spans="1:17" x14ac:dyDescent="0.3">
      <c r="A1689" t="s">
        <v>58</v>
      </c>
      <c r="B1689" t="s">
        <v>2114</v>
      </c>
      <c r="C1689" t="s">
        <v>78</v>
      </c>
      <c r="D1689" t="s">
        <v>1654</v>
      </c>
      <c r="E1689">
        <v>30</v>
      </c>
      <c r="F1689" t="str">
        <f>IF(petrolpump_jbp_data[Quantity]&lt;=6,"Low",  IF(petrolpump_jbp_data[Quantity]&gt;=16,"High","Intermediate"))</f>
        <v>High</v>
      </c>
      <c r="G1689">
        <v>81500</v>
      </c>
      <c r="H1689">
        <v>2445000</v>
      </c>
      <c r="I1689" t="s">
        <v>3443</v>
      </c>
      <c r="J1689" t="s">
        <v>45</v>
      </c>
      <c r="K1689" t="str">
        <f t="shared" si="78"/>
        <v>May-2025</v>
      </c>
      <c r="L1689" t="s">
        <v>58</v>
      </c>
      <c r="M1689">
        <f t="shared" si="79"/>
        <v>5</v>
      </c>
      <c r="N1689" t="str">
        <f t="shared" si="80"/>
        <v>Delayed</v>
      </c>
      <c r="O1689" t="s">
        <v>3444</v>
      </c>
      <c r="P1689" t="s">
        <v>20</v>
      </c>
      <c r="Q1689" t="s">
        <v>371</v>
      </c>
    </row>
    <row r="1690" spans="1:17" x14ac:dyDescent="0.3">
      <c r="A1690" t="s">
        <v>40</v>
      </c>
      <c r="B1690" t="s">
        <v>2114</v>
      </c>
      <c r="C1690" t="s">
        <v>94</v>
      </c>
      <c r="D1690" t="s">
        <v>16</v>
      </c>
      <c r="E1690">
        <v>7</v>
      </c>
      <c r="F1690" t="str">
        <f>IF(petrolpump_jbp_data[Quantity]&lt;=6,"Low",  IF(petrolpump_jbp_data[Quantity]&gt;=16,"High","Intermediate"))</f>
        <v>Intermediate</v>
      </c>
      <c r="G1690">
        <v>81500</v>
      </c>
      <c r="H1690">
        <v>570500</v>
      </c>
      <c r="I1690" t="s">
        <v>3445</v>
      </c>
      <c r="J1690" t="s">
        <v>43</v>
      </c>
      <c r="K1690" t="str">
        <f t="shared" si="78"/>
        <v>May-2025</v>
      </c>
      <c r="L1690" t="s">
        <v>40</v>
      </c>
      <c r="M1690">
        <f t="shared" si="79"/>
        <v>2</v>
      </c>
      <c r="N1690" t="str">
        <f t="shared" si="80"/>
        <v>Early</v>
      </c>
      <c r="O1690" t="s">
        <v>3446</v>
      </c>
      <c r="P1690" t="s">
        <v>20</v>
      </c>
      <c r="Q1690" t="s">
        <v>216</v>
      </c>
    </row>
    <row r="1691" spans="1:17" x14ac:dyDescent="0.3">
      <c r="A1691" t="s">
        <v>30</v>
      </c>
      <c r="B1691" t="s">
        <v>2114</v>
      </c>
      <c r="C1691" t="s">
        <v>41</v>
      </c>
      <c r="D1691" t="s">
        <v>1654</v>
      </c>
      <c r="E1691">
        <v>30</v>
      </c>
      <c r="F1691" t="str">
        <f>IF(petrolpump_jbp_data[Quantity]&lt;=6,"Low",  IF(petrolpump_jbp_data[Quantity]&gt;=16,"High","Intermediate"))</f>
        <v>High</v>
      </c>
      <c r="G1691">
        <v>81500</v>
      </c>
      <c r="H1691">
        <v>2445000</v>
      </c>
      <c r="I1691" t="s">
        <v>3447</v>
      </c>
      <c r="J1691" t="s">
        <v>112</v>
      </c>
      <c r="K1691" t="str">
        <f t="shared" si="78"/>
        <v>May-2025</v>
      </c>
      <c r="L1691" t="s">
        <v>30</v>
      </c>
      <c r="M1691">
        <f t="shared" si="79"/>
        <v>3</v>
      </c>
      <c r="N1691" t="str">
        <f t="shared" si="80"/>
        <v>Early</v>
      </c>
      <c r="O1691" t="s">
        <v>3448</v>
      </c>
      <c r="P1691" t="s">
        <v>20</v>
      </c>
      <c r="Q1691" t="s">
        <v>371</v>
      </c>
    </row>
    <row r="1692" spans="1:17" x14ac:dyDescent="0.3">
      <c r="A1692" t="s">
        <v>45</v>
      </c>
      <c r="B1692" t="s">
        <v>2114</v>
      </c>
      <c r="C1692" t="s">
        <v>41</v>
      </c>
      <c r="D1692" t="s">
        <v>1654</v>
      </c>
      <c r="E1692">
        <v>30</v>
      </c>
      <c r="F1692" t="str">
        <f>IF(petrolpump_jbp_data[Quantity]&lt;=6,"Low",  IF(petrolpump_jbp_data[Quantity]&gt;=16,"High","Intermediate"))</f>
        <v>High</v>
      </c>
      <c r="G1692">
        <v>81500</v>
      </c>
      <c r="H1692">
        <v>2445000</v>
      </c>
      <c r="I1692" t="s">
        <v>3449</v>
      </c>
      <c r="J1692" t="s">
        <v>110</v>
      </c>
      <c r="K1692" t="str">
        <f t="shared" si="78"/>
        <v>May-2025</v>
      </c>
      <c r="L1692" t="s">
        <v>45</v>
      </c>
      <c r="M1692">
        <f t="shared" si="79"/>
        <v>3</v>
      </c>
      <c r="N1692" t="str">
        <f t="shared" si="80"/>
        <v>Early</v>
      </c>
      <c r="O1692" t="s">
        <v>3450</v>
      </c>
      <c r="P1692" t="s">
        <v>20</v>
      </c>
      <c r="Q1692" t="s">
        <v>371</v>
      </c>
    </row>
    <row r="1693" spans="1:17" x14ac:dyDescent="0.3">
      <c r="A1693" t="s">
        <v>132</v>
      </c>
      <c r="B1693" t="s">
        <v>2114</v>
      </c>
      <c r="C1693" t="s">
        <v>94</v>
      </c>
      <c r="D1693" t="s">
        <v>16</v>
      </c>
      <c r="E1693">
        <v>27</v>
      </c>
      <c r="F1693" t="str">
        <f>IF(petrolpump_jbp_data[Quantity]&lt;=6,"Low",  IF(petrolpump_jbp_data[Quantity]&gt;=16,"High","Intermediate"))</f>
        <v>High</v>
      </c>
      <c r="G1693">
        <v>81500</v>
      </c>
      <c r="H1693">
        <v>2200500</v>
      </c>
      <c r="I1693" t="s">
        <v>3451</v>
      </c>
      <c r="J1693" t="s">
        <v>45</v>
      </c>
      <c r="K1693" t="str">
        <f t="shared" si="78"/>
        <v>May-2025</v>
      </c>
      <c r="L1693" t="s">
        <v>132</v>
      </c>
      <c r="M1693">
        <f t="shared" si="79"/>
        <v>3</v>
      </c>
      <c r="N1693" t="str">
        <f t="shared" si="80"/>
        <v>Early</v>
      </c>
      <c r="O1693" t="s">
        <v>3452</v>
      </c>
      <c r="P1693" t="s">
        <v>20</v>
      </c>
      <c r="Q1693" t="s">
        <v>21</v>
      </c>
    </row>
    <row r="1694" spans="1:17" x14ac:dyDescent="0.3">
      <c r="A1694" t="s">
        <v>70</v>
      </c>
      <c r="B1694" t="s">
        <v>2114</v>
      </c>
      <c r="C1694" t="s">
        <v>94</v>
      </c>
      <c r="D1694" t="s">
        <v>1654</v>
      </c>
      <c r="E1694">
        <v>30</v>
      </c>
      <c r="F1694" t="str">
        <f>IF(petrolpump_jbp_data[Quantity]&lt;=6,"Low",  IF(petrolpump_jbp_data[Quantity]&gt;=16,"High","Intermediate"))</f>
        <v>High</v>
      </c>
      <c r="G1694">
        <v>81500</v>
      </c>
      <c r="H1694">
        <v>2445000</v>
      </c>
      <c r="I1694" t="s">
        <v>3453</v>
      </c>
      <c r="J1694" t="s">
        <v>40</v>
      </c>
      <c r="K1694" t="str">
        <f t="shared" si="78"/>
        <v>May-2025</v>
      </c>
      <c r="L1694" t="s">
        <v>70</v>
      </c>
      <c r="M1694">
        <f t="shared" si="79"/>
        <v>2</v>
      </c>
      <c r="N1694" t="str">
        <f t="shared" si="80"/>
        <v>Early</v>
      </c>
      <c r="O1694" t="s">
        <v>3454</v>
      </c>
      <c r="P1694" t="s">
        <v>20</v>
      </c>
      <c r="Q1694" t="s">
        <v>21</v>
      </c>
    </row>
    <row r="1695" spans="1:17" x14ac:dyDescent="0.3">
      <c r="A1695" t="s">
        <v>86</v>
      </c>
      <c r="B1695" t="s">
        <v>2114</v>
      </c>
      <c r="C1695" t="s">
        <v>94</v>
      </c>
      <c r="D1695" t="s">
        <v>1141</v>
      </c>
      <c r="E1695">
        <v>10</v>
      </c>
      <c r="F1695" t="str">
        <f>IF(petrolpump_jbp_data[Quantity]&lt;=6,"Low",  IF(petrolpump_jbp_data[Quantity]&gt;=16,"High","Intermediate"))</f>
        <v>Intermediate</v>
      </c>
      <c r="G1695">
        <v>81500</v>
      </c>
      <c r="H1695">
        <v>815000</v>
      </c>
      <c r="I1695" t="s">
        <v>3455</v>
      </c>
      <c r="J1695" t="s">
        <v>112</v>
      </c>
      <c r="K1695" t="str">
        <f t="shared" si="78"/>
        <v>May-2025</v>
      </c>
      <c r="L1695" t="s">
        <v>86</v>
      </c>
      <c r="M1695">
        <f t="shared" si="79"/>
        <v>1</v>
      </c>
      <c r="N1695" t="str">
        <f t="shared" si="80"/>
        <v>Early</v>
      </c>
      <c r="O1695" t="s">
        <v>3456</v>
      </c>
      <c r="P1695" t="s">
        <v>20</v>
      </c>
      <c r="Q1695" t="s">
        <v>21</v>
      </c>
    </row>
    <row r="1696" spans="1:17" x14ac:dyDescent="0.3">
      <c r="A1696" t="s">
        <v>73</v>
      </c>
      <c r="B1696" t="s">
        <v>2114</v>
      </c>
      <c r="C1696" t="s">
        <v>46</v>
      </c>
      <c r="D1696" t="s">
        <v>1141</v>
      </c>
      <c r="E1696">
        <v>17</v>
      </c>
      <c r="F1696" t="str">
        <f>IF(petrolpump_jbp_data[Quantity]&lt;=6,"Low",  IF(petrolpump_jbp_data[Quantity]&gt;=16,"High","Intermediate"))</f>
        <v>High</v>
      </c>
      <c r="G1696">
        <v>81500</v>
      </c>
      <c r="H1696">
        <v>1385500</v>
      </c>
      <c r="I1696" t="s">
        <v>3457</v>
      </c>
      <c r="J1696" t="s">
        <v>45</v>
      </c>
      <c r="K1696" t="str">
        <f t="shared" si="78"/>
        <v>May-2025</v>
      </c>
      <c r="L1696" t="s">
        <v>73</v>
      </c>
      <c r="M1696">
        <f t="shared" si="79"/>
        <v>2</v>
      </c>
      <c r="N1696" t="str">
        <f t="shared" si="80"/>
        <v>Early</v>
      </c>
      <c r="O1696" t="s">
        <v>3458</v>
      </c>
      <c r="P1696" t="s">
        <v>20</v>
      </c>
      <c r="Q1696" t="s">
        <v>216</v>
      </c>
    </row>
    <row r="1697" spans="1:17" x14ac:dyDescent="0.3">
      <c r="A1697" t="s">
        <v>62</v>
      </c>
      <c r="B1697" t="s">
        <v>2114</v>
      </c>
      <c r="C1697" t="s">
        <v>46</v>
      </c>
      <c r="D1697" t="s">
        <v>608</v>
      </c>
      <c r="E1697">
        <v>14</v>
      </c>
      <c r="F1697" t="str">
        <f>IF(petrolpump_jbp_data[Quantity]&lt;=6,"Low",  IF(petrolpump_jbp_data[Quantity]&gt;=16,"High","Intermediate"))</f>
        <v>Intermediate</v>
      </c>
      <c r="G1697">
        <v>81500</v>
      </c>
      <c r="H1697">
        <v>1141000</v>
      </c>
      <c r="I1697" t="s">
        <v>3459</v>
      </c>
      <c r="J1697" t="s">
        <v>40</v>
      </c>
      <c r="K1697" t="str">
        <f t="shared" si="78"/>
        <v>May-2025</v>
      </c>
      <c r="L1697" t="s">
        <v>62</v>
      </c>
      <c r="M1697">
        <f t="shared" si="79"/>
        <v>4</v>
      </c>
      <c r="N1697" t="str">
        <f t="shared" si="80"/>
        <v>Delayed</v>
      </c>
      <c r="O1697" t="s">
        <v>3460</v>
      </c>
      <c r="P1697" t="s">
        <v>20</v>
      </c>
      <c r="Q1697" t="s">
        <v>371</v>
      </c>
    </row>
    <row r="1698" spans="1:17" x14ac:dyDescent="0.3">
      <c r="A1698" t="s">
        <v>32</v>
      </c>
      <c r="B1698" t="s">
        <v>2114</v>
      </c>
      <c r="C1698" t="s">
        <v>78</v>
      </c>
      <c r="D1698" t="s">
        <v>608</v>
      </c>
      <c r="E1698">
        <v>18</v>
      </c>
      <c r="F1698" t="str">
        <f>IF(petrolpump_jbp_data[Quantity]&lt;=6,"Low",  IF(petrolpump_jbp_data[Quantity]&gt;=16,"High","Intermediate"))</f>
        <v>High</v>
      </c>
      <c r="G1698">
        <v>81500</v>
      </c>
      <c r="H1698">
        <v>1467000</v>
      </c>
      <c r="I1698" t="s">
        <v>3461</v>
      </c>
      <c r="J1698" t="s">
        <v>65</v>
      </c>
      <c r="K1698" t="str">
        <f t="shared" si="78"/>
        <v>May-2025</v>
      </c>
      <c r="L1698" t="s">
        <v>32</v>
      </c>
      <c r="M1698">
        <f t="shared" si="79"/>
        <v>2</v>
      </c>
      <c r="N1698" t="str">
        <f t="shared" si="80"/>
        <v>Early</v>
      </c>
      <c r="O1698" t="s">
        <v>3462</v>
      </c>
      <c r="P1698" t="s">
        <v>20</v>
      </c>
      <c r="Q1698" t="s">
        <v>21</v>
      </c>
    </row>
    <row r="1699" spans="1:17" x14ac:dyDescent="0.3">
      <c r="A1699" t="s">
        <v>110</v>
      </c>
      <c r="B1699" t="s">
        <v>2114</v>
      </c>
      <c r="C1699" t="s">
        <v>28</v>
      </c>
      <c r="D1699" t="s">
        <v>1141</v>
      </c>
      <c r="E1699">
        <v>23</v>
      </c>
      <c r="F1699" t="str">
        <f>IF(petrolpump_jbp_data[Quantity]&lt;=6,"Low",  IF(petrolpump_jbp_data[Quantity]&gt;=16,"High","Intermediate"))</f>
        <v>High</v>
      </c>
      <c r="G1699">
        <v>81500</v>
      </c>
      <c r="H1699">
        <v>1874500</v>
      </c>
      <c r="I1699" t="s">
        <v>3463</v>
      </c>
      <c r="J1699" t="s">
        <v>86</v>
      </c>
      <c r="K1699" t="str">
        <f t="shared" si="78"/>
        <v>May-2025</v>
      </c>
      <c r="L1699" t="s">
        <v>110</v>
      </c>
      <c r="M1699">
        <f t="shared" si="79"/>
        <v>4</v>
      </c>
      <c r="N1699" t="str">
        <f t="shared" si="80"/>
        <v>Delayed</v>
      </c>
      <c r="O1699" t="s">
        <v>3464</v>
      </c>
      <c r="P1699" t="s">
        <v>20</v>
      </c>
      <c r="Q1699" t="s">
        <v>216</v>
      </c>
    </row>
    <row r="1700" spans="1:17" x14ac:dyDescent="0.3">
      <c r="A1700" t="s">
        <v>32</v>
      </c>
      <c r="B1700" t="s">
        <v>2114</v>
      </c>
      <c r="C1700" t="s">
        <v>46</v>
      </c>
      <c r="D1700" t="s">
        <v>1654</v>
      </c>
      <c r="E1700">
        <v>11</v>
      </c>
      <c r="F1700" t="str">
        <f>IF(petrolpump_jbp_data[Quantity]&lt;=6,"Low",  IF(petrolpump_jbp_data[Quantity]&gt;=16,"High","Intermediate"))</f>
        <v>Intermediate</v>
      </c>
      <c r="G1700">
        <v>81500</v>
      </c>
      <c r="H1700">
        <v>896500</v>
      </c>
      <c r="I1700" t="s">
        <v>3465</v>
      </c>
      <c r="J1700" t="s">
        <v>35</v>
      </c>
      <c r="K1700" t="str">
        <f t="shared" si="78"/>
        <v>May-2025</v>
      </c>
      <c r="L1700" t="s">
        <v>32</v>
      </c>
      <c r="M1700">
        <f t="shared" si="79"/>
        <v>4</v>
      </c>
      <c r="N1700" t="str">
        <f t="shared" si="80"/>
        <v>Delayed</v>
      </c>
      <c r="O1700" t="s">
        <v>3466</v>
      </c>
      <c r="P1700" t="s">
        <v>20</v>
      </c>
      <c r="Q1700" t="s">
        <v>216</v>
      </c>
    </row>
    <row r="1701" spans="1:17" x14ac:dyDescent="0.3">
      <c r="A1701" t="s">
        <v>18</v>
      </c>
      <c r="B1701" t="s">
        <v>2114</v>
      </c>
      <c r="C1701" t="s">
        <v>33</v>
      </c>
      <c r="D1701" t="s">
        <v>608</v>
      </c>
      <c r="E1701">
        <v>24</v>
      </c>
      <c r="F1701" t="str">
        <f>IF(petrolpump_jbp_data[Quantity]&lt;=6,"Low",  IF(petrolpump_jbp_data[Quantity]&gt;=16,"High","Intermediate"))</f>
        <v>High</v>
      </c>
      <c r="G1701">
        <v>81500</v>
      </c>
      <c r="H1701">
        <v>1956000</v>
      </c>
      <c r="I1701" t="s">
        <v>3467</v>
      </c>
      <c r="J1701" t="s">
        <v>32</v>
      </c>
      <c r="K1701" t="str">
        <f t="shared" si="78"/>
        <v>May-2025</v>
      </c>
      <c r="L1701" t="s">
        <v>18</v>
      </c>
      <c r="M1701">
        <f t="shared" si="79"/>
        <v>2</v>
      </c>
      <c r="N1701" t="str">
        <f t="shared" si="80"/>
        <v>Early</v>
      </c>
      <c r="O1701" t="s">
        <v>3468</v>
      </c>
      <c r="P1701" t="s">
        <v>20</v>
      </c>
      <c r="Q1701" t="s">
        <v>364</v>
      </c>
    </row>
    <row r="1702" spans="1:17" x14ac:dyDescent="0.3">
      <c r="A1702" t="s">
        <v>98</v>
      </c>
      <c r="B1702" t="s">
        <v>2114</v>
      </c>
      <c r="C1702" t="s">
        <v>15</v>
      </c>
      <c r="D1702" t="s">
        <v>608</v>
      </c>
      <c r="E1702">
        <v>18</v>
      </c>
      <c r="F1702" t="str">
        <f>IF(petrolpump_jbp_data[Quantity]&lt;=6,"Low",  IF(petrolpump_jbp_data[Quantity]&gt;=16,"High","Intermediate"))</f>
        <v>High</v>
      </c>
      <c r="G1702">
        <v>81500</v>
      </c>
      <c r="H1702">
        <v>1467000</v>
      </c>
      <c r="I1702" t="s">
        <v>3469</v>
      </c>
      <c r="J1702" t="s">
        <v>92</v>
      </c>
      <c r="K1702" t="str">
        <f t="shared" si="78"/>
        <v>April-2025</v>
      </c>
      <c r="L1702" t="s">
        <v>98</v>
      </c>
      <c r="M1702">
        <f t="shared" si="79"/>
        <v>5</v>
      </c>
      <c r="N1702" t="str">
        <f t="shared" si="80"/>
        <v>Delayed</v>
      </c>
      <c r="O1702" t="s">
        <v>3470</v>
      </c>
      <c r="P1702" t="s">
        <v>20</v>
      </c>
      <c r="Q1702" t="s">
        <v>21</v>
      </c>
    </row>
    <row r="1703" spans="1:17" x14ac:dyDescent="0.3">
      <c r="A1703" t="s">
        <v>112</v>
      </c>
      <c r="B1703" t="s">
        <v>2114</v>
      </c>
      <c r="C1703" t="s">
        <v>78</v>
      </c>
      <c r="D1703" t="s">
        <v>1141</v>
      </c>
      <c r="E1703">
        <v>19</v>
      </c>
      <c r="F1703" t="str">
        <f>IF(petrolpump_jbp_data[Quantity]&lt;=6,"Low",  IF(petrolpump_jbp_data[Quantity]&gt;=16,"High","Intermediate"))</f>
        <v>High</v>
      </c>
      <c r="G1703">
        <v>81500</v>
      </c>
      <c r="H1703">
        <v>1548500</v>
      </c>
      <c r="I1703" t="s">
        <v>3471</v>
      </c>
      <c r="J1703" t="s">
        <v>100</v>
      </c>
      <c r="K1703" t="str">
        <f t="shared" si="78"/>
        <v>April-2025</v>
      </c>
      <c r="L1703" t="s">
        <v>112</v>
      </c>
      <c r="M1703">
        <f t="shared" si="79"/>
        <v>5</v>
      </c>
      <c r="N1703" t="str">
        <f t="shared" si="80"/>
        <v>Delayed</v>
      </c>
      <c r="O1703" t="s">
        <v>3472</v>
      </c>
      <c r="P1703" t="s">
        <v>20</v>
      </c>
      <c r="Q1703" t="s">
        <v>216</v>
      </c>
    </row>
    <row r="1704" spans="1:17" x14ac:dyDescent="0.3">
      <c r="A1704" t="s">
        <v>179</v>
      </c>
      <c r="B1704" t="s">
        <v>2114</v>
      </c>
      <c r="C1704" t="s">
        <v>78</v>
      </c>
      <c r="D1704" t="s">
        <v>1654</v>
      </c>
      <c r="E1704">
        <v>20</v>
      </c>
      <c r="F1704" t="str">
        <f>IF(petrolpump_jbp_data[Quantity]&lt;=6,"Low",  IF(petrolpump_jbp_data[Quantity]&gt;=16,"High","Intermediate"))</f>
        <v>High</v>
      </c>
      <c r="G1704">
        <v>81500</v>
      </c>
      <c r="H1704">
        <v>1630000</v>
      </c>
      <c r="I1704" t="s">
        <v>3473</v>
      </c>
      <c r="J1704" t="s">
        <v>22</v>
      </c>
      <c r="K1704" t="str">
        <f t="shared" si="78"/>
        <v>May-2025</v>
      </c>
      <c r="L1704" t="s">
        <v>179</v>
      </c>
      <c r="M1704">
        <f t="shared" si="79"/>
        <v>2</v>
      </c>
      <c r="N1704" t="str">
        <f t="shared" si="80"/>
        <v>Early</v>
      </c>
      <c r="O1704" t="s">
        <v>3474</v>
      </c>
      <c r="P1704" t="s">
        <v>20</v>
      </c>
      <c r="Q1704" t="s">
        <v>21</v>
      </c>
    </row>
    <row r="1705" spans="1:17" x14ac:dyDescent="0.3">
      <c r="A1705" t="s">
        <v>37</v>
      </c>
      <c r="B1705" t="s">
        <v>2114</v>
      </c>
      <c r="C1705" t="s">
        <v>78</v>
      </c>
      <c r="D1705" t="s">
        <v>1654</v>
      </c>
      <c r="E1705">
        <v>14</v>
      </c>
      <c r="F1705" t="str">
        <f>IF(petrolpump_jbp_data[Quantity]&lt;=6,"Low",  IF(petrolpump_jbp_data[Quantity]&gt;=16,"High","Intermediate"))</f>
        <v>Intermediate</v>
      </c>
      <c r="G1705">
        <v>81500</v>
      </c>
      <c r="H1705">
        <v>1141000</v>
      </c>
      <c r="I1705" t="s">
        <v>3475</v>
      </c>
      <c r="J1705" t="s">
        <v>58</v>
      </c>
      <c r="K1705" t="str">
        <f t="shared" si="78"/>
        <v>May-2025</v>
      </c>
      <c r="L1705" t="s">
        <v>37</v>
      </c>
      <c r="M1705">
        <f t="shared" si="79"/>
        <v>3</v>
      </c>
      <c r="N1705" t="str">
        <f t="shared" si="80"/>
        <v>Early</v>
      </c>
      <c r="O1705" t="s">
        <v>3476</v>
      </c>
      <c r="P1705" t="s">
        <v>20</v>
      </c>
      <c r="Q1705" t="s">
        <v>371</v>
      </c>
    </row>
    <row r="1706" spans="1:17" x14ac:dyDescent="0.3">
      <c r="A1706" t="s">
        <v>48</v>
      </c>
      <c r="B1706" t="s">
        <v>2114</v>
      </c>
      <c r="C1706" t="s">
        <v>15</v>
      </c>
      <c r="D1706" t="s">
        <v>1141</v>
      </c>
      <c r="E1706">
        <v>30</v>
      </c>
      <c r="F1706" t="str">
        <f>IF(petrolpump_jbp_data[Quantity]&lt;=6,"Low",  IF(petrolpump_jbp_data[Quantity]&gt;=16,"High","Intermediate"))</f>
        <v>High</v>
      </c>
      <c r="G1706">
        <v>81500</v>
      </c>
      <c r="H1706">
        <v>2445000</v>
      </c>
      <c r="I1706" t="s">
        <v>3477</v>
      </c>
      <c r="J1706" t="s">
        <v>110</v>
      </c>
      <c r="K1706" t="str">
        <f t="shared" si="78"/>
        <v>May-2025</v>
      </c>
      <c r="L1706" t="s">
        <v>48</v>
      </c>
      <c r="M1706">
        <f t="shared" si="79"/>
        <v>1</v>
      </c>
      <c r="N1706" t="str">
        <f t="shared" si="80"/>
        <v>Early</v>
      </c>
      <c r="O1706" t="s">
        <v>3478</v>
      </c>
      <c r="P1706" t="s">
        <v>20</v>
      </c>
      <c r="Q1706" t="s">
        <v>21</v>
      </c>
    </row>
    <row r="1707" spans="1:17" x14ac:dyDescent="0.3">
      <c r="A1707" t="s">
        <v>65</v>
      </c>
      <c r="B1707" t="s">
        <v>2114</v>
      </c>
      <c r="C1707" t="s">
        <v>28</v>
      </c>
      <c r="D1707" t="s">
        <v>1141</v>
      </c>
      <c r="E1707">
        <v>27</v>
      </c>
      <c r="F1707" t="str">
        <f>IF(petrolpump_jbp_data[Quantity]&lt;=6,"Low",  IF(petrolpump_jbp_data[Quantity]&gt;=16,"High","Intermediate"))</f>
        <v>High</v>
      </c>
      <c r="G1707">
        <v>81500</v>
      </c>
      <c r="H1707">
        <v>2200500</v>
      </c>
      <c r="I1707" t="s">
        <v>3479</v>
      </c>
      <c r="J1707" t="s">
        <v>51</v>
      </c>
      <c r="K1707" t="str">
        <f t="shared" si="78"/>
        <v>May-2025</v>
      </c>
      <c r="L1707" t="s">
        <v>65</v>
      </c>
      <c r="M1707">
        <f t="shared" si="79"/>
        <v>3</v>
      </c>
      <c r="N1707" t="str">
        <f t="shared" si="80"/>
        <v>Early</v>
      </c>
      <c r="O1707" t="s">
        <v>3480</v>
      </c>
      <c r="P1707" t="s">
        <v>20</v>
      </c>
      <c r="Q1707" t="s">
        <v>216</v>
      </c>
    </row>
    <row r="1708" spans="1:17" x14ac:dyDescent="0.3">
      <c r="A1708" t="s">
        <v>40</v>
      </c>
      <c r="B1708" t="s">
        <v>2114</v>
      </c>
      <c r="C1708" t="s">
        <v>78</v>
      </c>
      <c r="D1708" t="s">
        <v>16</v>
      </c>
      <c r="E1708">
        <v>29</v>
      </c>
      <c r="F1708" t="str">
        <f>IF(petrolpump_jbp_data[Quantity]&lt;=6,"Low",  IF(petrolpump_jbp_data[Quantity]&gt;=16,"High","Intermediate"))</f>
        <v>High</v>
      </c>
      <c r="G1708">
        <v>81500</v>
      </c>
      <c r="H1708">
        <v>2363500</v>
      </c>
      <c r="I1708" t="s">
        <v>3481</v>
      </c>
      <c r="J1708" t="s">
        <v>35</v>
      </c>
      <c r="K1708" t="str">
        <f t="shared" si="78"/>
        <v>May-2025</v>
      </c>
      <c r="L1708" t="s">
        <v>40</v>
      </c>
      <c r="M1708">
        <f t="shared" si="79"/>
        <v>5</v>
      </c>
      <c r="N1708" t="str">
        <f t="shared" si="80"/>
        <v>Delayed</v>
      </c>
      <c r="O1708" t="s">
        <v>3482</v>
      </c>
      <c r="P1708" t="s">
        <v>20</v>
      </c>
      <c r="Q1708" t="s">
        <v>364</v>
      </c>
    </row>
    <row r="1709" spans="1:17" x14ac:dyDescent="0.3">
      <c r="A1709" t="s">
        <v>110</v>
      </c>
      <c r="B1709" t="s">
        <v>2114</v>
      </c>
      <c r="C1709" t="s">
        <v>41</v>
      </c>
      <c r="D1709" t="s">
        <v>1141</v>
      </c>
      <c r="E1709">
        <v>13</v>
      </c>
      <c r="F1709" t="str">
        <f>IF(petrolpump_jbp_data[Quantity]&lt;=6,"Low",  IF(petrolpump_jbp_data[Quantity]&gt;=16,"High","Intermediate"))</f>
        <v>Intermediate</v>
      </c>
      <c r="G1709">
        <v>81500</v>
      </c>
      <c r="H1709">
        <v>1059500</v>
      </c>
      <c r="I1709" t="s">
        <v>3483</v>
      </c>
      <c r="J1709" t="s">
        <v>86</v>
      </c>
      <c r="K1709" t="str">
        <f t="shared" si="78"/>
        <v>May-2025</v>
      </c>
      <c r="L1709" t="s">
        <v>110</v>
      </c>
      <c r="M1709">
        <f t="shared" si="79"/>
        <v>4</v>
      </c>
      <c r="N1709" t="str">
        <f t="shared" si="80"/>
        <v>Delayed</v>
      </c>
      <c r="O1709" t="s">
        <v>3484</v>
      </c>
      <c r="P1709" t="s">
        <v>20</v>
      </c>
      <c r="Q1709" t="s">
        <v>216</v>
      </c>
    </row>
    <row r="1710" spans="1:17" x14ac:dyDescent="0.3">
      <c r="A1710" t="s">
        <v>24</v>
      </c>
      <c r="B1710" t="s">
        <v>2114</v>
      </c>
      <c r="C1710" t="s">
        <v>28</v>
      </c>
      <c r="D1710" t="s">
        <v>1141</v>
      </c>
      <c r="E1710">
        <v>14</v>
      </c>
      <c r="F1710" t="str">
        <f>IF(petrolpump_jbp_data[Quantity]&lt;=6,"Low",  IF(petrolpump_jbp_data[Quantity]&gt;=16,"High","Intermediate"))</f>
        <v>Intermediate</v>
      </c>
      <c r="G1710">
        <v>81500</v>
      </c>
      <c r="H1710">
        <v>1141000</v>
      </c>
      <c r="I1710" t="s">
        <v>3485</v>
      </c>
      <c r="J1710" t="s">
        <v>43</v>
      </c>
      <c r="K1710" t="str">
        <f t="shared" si="78"/>
        <v>May-2025</v>
      </c>
      <c r="L1710" t="s">
        <v>24</v>
      </c>
      <c r="M1710">
        <f t="shared" si="79"/>
        <v>5</v>
      </c>
      <c r="N1710" t="str">
        <f t="shared" si="80"/>
        <v>Delayed</v>
      </c>
      <c r="O1710" t="s">
        <v>3486</v>
      </c>
      <c r="P1710" t="s">
        <v>20</v>
      </c>
      <c r="Q1710" t="s">
        <v>21</v>
      </c>
    </row>
    <row r="1711" spans="1:17" x14ac:dyDescent="0.3">
      <c r="A1711" t="s">
        <v>60</v>
      </c>
      <c r="B1711" t="s">
        <v>2114</v>
      </c>
      <c r="C1711" t="s">
        <v>28</v>
      </c>
      <c r="D1711" t="s">
        <v>1654</v>
      </c>
      <c r="E1711">
        <v>11</v>
      </c>
      <c r="F1711" t="str">
        <f>IF(petrolpump_jbp_data[Quantity]&lt;=6,"Low",  IF(petrolpump_jbp_data[Quantity]&gt;=16,"High","Intermediate"))</f>
        <v>Intermediate</v>
      </c>
      <c r="G1711">
        <v>81500</v>
      </c>
      <c r="H1711">
        <v>896500</v>
      </c>
      <c r="I1711" t="s">
        <v>3487</v>
      </c>
      <c r="J1711" t="s">
        <v>24</v>
      </c>
      <c r="K1711" t="str">
        <f t="shared" si="78"/>
        <v>May-2025</v>
      </c>
      <c r="L1711" t="s">
        <v>60</v>
      </c>
      <c r="M1711">
        <f t="shared" si="79"/>
        <v>5</v>
      </c>
      <c r="N1711" t="str">
        <f t="shared" si="80"/>
        <v>Delayed</v>
      </c>
      <c r="O1711" t="s">
        <v>3488</v>
      </c>
      <c r="P1711" t="s">
        <v>20</v>
      </c>
      <c r="Q1711" t="s">
        <v>21</v>
      </c>
    </row>
    <row r="1712" spans="1:17" x14ac:dyDescent="0.3">
      <c r="A1712" t="s">
        <v>51</v>
      </c>
      <c r="B1712" t="s">
        <v>2114</v>
      </c>
      <c r="C1712" t="s">
        <v>41</v>
      </c>
      <c r="D1712" t="s">
        <v>1654</v>
      </c>
      <c r="E1712">
        <v>17</v>
      </c>
      <c r="F1712" t="str">
        <f>IF(petrolpump_jbp_data[Quantity]&lt;=6,"Low",  IF(petrolpump_jbp_data[Quantity]&gt;=16,"High","Intermediate"))</f>
        <v>High</v>
      </c>
      <c r="G1712">
        <v>81500</v>
      </c>
      <c r="H1712">
        <v>1385500</v>
      </c>
      <c r="I1712" t="s">
        <v>3489</v>
      </c>
      <c r="J1712" t="s">
        <v>73</v>
      </c>
      <c r="K1712" t="str">
        <f t="shared" si="78"/>
        <v>May-2025</v>
      </c>
      <c r="L1712" t="s">
        <v>51</v>
      </c>
      <c r="M1712">
        <f t="shared" si="79"/>
        <v>4</v>
      </c>
      <c r="N1712" t="str">
        <f t="shared" si="80"/>
        <v>Delayed</v>
      </c>
      <c r="O1712" t="s">
        <v>3490</v>
      </c>
      <c r="P1712" t="s">
        <v>20</v>
      </c>
      <c r="Q1712" t="s">
        <v>364</v>
      </c>
    </row>
    <row r="1713" spans="1:17" x14ac:dyDescent="0.3">
      <c r="A1713" t="s">
        <v>86</v>
      </c>
      <c r="B1713" t="s">
        <v>2114</v>
      </c>
      <c r="C1713" t="s">
        <v>33</v>
      </c>
      <c r="D1713" t="s">
        <v>1141</v>
      </c>
      <c r="E1713">
        <v>12</v>
      </c>
      <c r="F1713" t="str">
        <f>IF(petrolpump_jbp_data[Quantity]&lt;=6,"Low",  IF(petrolpump_jbp_data[Quantity]&gt;=16,"High","Intermediate"))</f>
        <v>Intermediate</v>
      </c>
      <c r="G1713">
        <v>81500</v>
      </c>
      <c r="H1713">
        <v>978000</v>
      </c>
      <c r="I1713" t="s">
        <v>3491</v>
      </c>
      <c r="J1713" t="s">
        <v>112</v>
      </c>
      <c r="K1713" t="str">
        <f t="shared" si="78"/>
        <v>May-2025</v>
      </c>
      <c r="L1713" t="s">
        <v>86</v>
      </c>
      <c r="M1713">
        <f t="shared" si="79"/>
        <v>1</v>
      </c>
      <c r="N1713" t="str">
        <f t="shared" si="80"/>
        <v>Early</v>
      </c>
      <c r="O1713" t="s">
        <v>3492</v>
      </c>
      <c r="P1713" t="s">
        <v>20</v>
      </c>
      <c r="Q1713" t="s">
        <v>364</v>
      </c>
    </row>
    <row r="1714" spans="1:17" x14ac:dyDescent="0.3">
      <c r="A1714" t="s">
        <v>22</v>
      </c>
      <c r="B1714" t="s">
        <v>2114</v>
      </c>
      <c r="C1714" t="s">
        <v>28</v>
      </c>
      <c r="D1714" t="s">
        <v>608</v>
      </c>
      <c r="E1714">
        <v>28</v>
      </c>
      <c r="F1714" t="str">
        <f>IF(petrolpump_jbp_data[Quantity]&lt;=6,"Low",  IF(petrolpump_jbp_data[Quantity]&gt;=16,"High","Intermediate"))</f>
        <v>High</v>
      </c>
      <c r="G1714">
        <v>81500</v>
      </c>
      <c r="H1714">
        <v>2282000</v>
      </c>
      <c r="I1714" t="s">
        <v>3493</v>
      </c>
      <c r="J1714" t="s">
        <v>40</v>
      </c>
      <c r="K1714" t="str">
        <f t="shared" si="78"/>
        <v>May-2025</v>
      </c>
      <c r="L1714" t="s">
        <v>22</v>
      </c>
      <c r="M1714">
        <f t="shared" si="79"/>
        <v>5</v>
      </c>
      <c r="N1714" t="str">
        <f t="shared" si="80"/>
        <v>Delayed</v>
      </c>
      <c r="O1714" t="s">
        <v>3494</v>
      </c>
      <c r="P1714" t="s">
        <v>20</v>
      </c>
      <c r="Q1714" t="s">
        <v>371</v>
      </c>
    </row>
    <row r="1715" spans="1:17" x14ac:dyDescent="0.3">
      <c r="A1715" t="s">
        <v>35</v>
      </c>
      <c r="B1715" t="s">
        <v>2114</v>
      </c>
      <c r="C1715" t="s">
        <v>67</v>
      </c>
      <c r="D1715" t="s">
        <v>1141</v>
      </c>
      <c r="E1715">
        <v>19</v>
      </c>
      <c r="F1715" t="str">
        <f>IF(petrolpump_jbp_data[Quantity]&lt;=6,"Low",  IF(petrolpump_jbp_data[Quantity]&gt;=16,"High","Intermediate"))</f>
        <v>High</v>
      </c>
      <c r="G1715">
        <v>81500</v>
      </c>
      <c r="H1715">
        <v>1548500</v>
      </c>
      <c r="I1715" t="s">
        <v>3495</v>
      </c>
      <c r="J1715" t="s">
        <v>51</v>
      </c>
      <c r="K1715" t="str">
        <f t="shared" si="78"/>
        <v>May-2025</v>
      </c>
      <c r="L1715" t="s">
        <v>35</v>
      </c>
      <c r="M1715">
        <f t="shared" si="79"/>
        <v>1</v>
      </c>
      <c r="N1715" t="str">
        <f t="shared" si="80"/>
        <v>Early</v>
      </c>
      <c r="O1715" t="s">
        <v>3496</v>
      </c>
      <c r="P1715" t="s">
        <v>20</v>
      </c>
      <c r="Q1715" t="s">
        <v>21</v>
      </c>
    </row>
    <row r="1716" spans="1:17" x14ac:dyDescent="0.3">
      <c r="A1716" t="s">
        <v>40</v>
      </c>
      <c r="B1716" t="s">
        <v>2114</v>
      </c>
      <c r="C1716" t="s">
        <v>46</v>
      </c>
      <c r="D1716" t="s">
        <v>16</v>
      </c>
      <c r="E1716">
        <v>22</v>
      </c>
      <c r="F1716" t="str">
        <f>IF(petrolpump_jbp_data[Quantity]&lt;=6,"Low",  IF(petrolpump_jbp_data[Quantity]&gt;=16,"High","Intermediate"))</f>
        <v>High</v>
      </c>
      <c r="G1716">
        <v>81500</v>
      </c>
      <c r="H1716">
        <v>1793000</v>
      </c>
      <c r="I1716" t="s">
        <v>3497</v>
      </c>
      <c r="J1716" t="s">
        <v>65</v>
      </c>
      <c r="K1716" t="str">
        <f t="shared" si="78"/>
        <v>May-2025</v>
      </c>
      <c r="L1716" t="s">
        <v>40</v>
      </c>
      <c r="M1716">
        <f t="shared" si="79"/>
        <v>3</v>
      </c>
      <c r="N1716" t="str">
        <f t="shared" si="80"/>
        <v>Early</v>
      </c>
      <c r="O1716" t="s">
        <v>3498</v>
      </c>
      <c r="P1716" t="s">
        <v>20</v>
      </c>
      <c r="Q1716" t="s">
        <v>364</v>
      </c>
    </row>
    <row r="1717" spans="1:17" x14ac:dyDescent="0.3">
      <c r="A1717" t="s">
        <v>86</v>
      </c>
      <c r="B1717" t="s">
        <v>2114</v>
      </c>
      <c r="C1717" t="s">
        <v>78</v>
      </c>
      <c r="D1717" t="s">
        <v>1141</v>
      </c>
      <c r="E1717">
        <v>20</v>
      </c>
      <c r="F1717" t="str">
        <f>IF(petrolpump_jbp_data[Quantity]&lt;=6,"Low",  IF(petrolpump_jbp_data[Quantity]&gt;=16,"High","Intermediate"))</f>
        <v>High</v>
      </c>
      <c r="G1717">
        <v>81500</v>
      </c>
      <c r="H1717">
        <v>1630000</v>
      </c>
      <c r="I1717" t="s">
        <v>3499</v>
      </c>
      <c r="J1717" t="s">
        <v>90</v>
      </c>
      <c r="K1717" t="str">
        <f t="shared" si="78"/>
        <v>May-2025</v>
      </c>
      <c r="L1717" t="s">
        <v>86</v>
      </c>
      <c r="M1717">
        <f t="shared" si="79"/>
        <v>3</v>
      </c>
      <c r="N1717" t="str">
        <f t="shared" si="80"/>
        <v>Early</v>
      </c>
      <c r="O1717" t="s">
        <v>3500</v>
      </c>
      <c r="P1717" t="s">
        <v>20</v>
      </c>
      <c r="Q1717" t="s">
        <v>216</v>
      </c>
    </row>
    <row r="1718" spans="1:17" x14ac:dyDescent="0.3">
      <c r="A1718" t="s">
        <v>132</v>
      </c>
      <c r="B1718" t="s">
        <v>2114</v>
      </c>
      <c r="C1718" t="s">
        <v>15</v>
      </c>
      <c r="D1718" t="s">
        <v>16</v>
      </c>
      <c r="E1718">
        <v>18</v>
      </c>
      <c r="F1718" t="str">
        <f>IF(petrolpump_jbp_data[Quantity]&lt;=6,"Low",  IF(petrolpump_jbp_data[Quantity]&gt;=16,"High","Intermediate"))</f>
        <v>High</v>
      </c>
      <c r="G1718">
        <v>81500</v>
      </c>
      <c r="H1718">
        <v>1467000</v>
      </c>
      <c r="I1718" t="s">
        <v>3501</v>
      </c>
      <c r="J1718" t="s">
        <v>102</v>
      </c>
      <c r="K1718" t="str">
        <f t="shared" si="78"/>
        <v>May-2025</v>
      </c>
      <c r="L1718" t="s">
        <v>132</v>
      </c>
      <c r="M1718">
        <f t="shared" si="79"/>
        <v>2</v>
      </c>
      <c r="N1718" t="str">
        <f t="shared" si="80"/>
        <v>Early</v>
      </c>
      <c r="O1718" t="s">
        <v>3502</v>
      </c>
      <c r="P1718" t="s">
        <v>20</v>
      </c>
      <c r="Q1718" t="s">
        <v>371</v>
      </c>
    </row>
    <row r="1719" spans="1:17" x14ac:dyDescent="0.3">
      <c r="A1719" t="s">
        <v>179</v>
      </c>
      <c r="B1719" t="s">
        <v>2114</v>
      </c>
      <c r="C1719" t="s">
        <v>78</v>
      </c>
      <c r="D1719" t="s">
        <v>1654</v>
      </c>
      <c r="E1719">
        <v>17</v>
      </c>
      <c r="F1719" t="str">
        <f>IF(petrolpump_jbp_data[Quantity]&lt;=6,"Low",  IF(petrolpump_jbp_data[Quantity]&gt;=16,"High","Intermediate"))</f>
        <v>High</v>
      </c>
      <c r="G1719">
        <v>81500</v>
      </c>
      <c r="H1719">
        <v>1385500</v>
      </c>
      <c r="I1719" t="s">
        <v>3503</v>
      </c>
      <c r="J1719" t="s">
        <v>70</v>
      </c>
      <c r="K1719" t="str">
        <f t="shared" si="78"/>
        <v>May-2025</v>
      </c>
      <c r="L1719" t="s">
        <v>179</v>
      </c>
      <c r="M1719">
        <f t="shared" si="79"/>
        <v>5</v>
      </c>
      <c r="N1719" t="str">
        <f t="shared" si="80"/>
        <v>Delayed</v>
      </c>
      <c r="O1719" t="s">
        <v>3504</v>
      </c>
      <c r="P1719" t="s">
        <v>20</v>
      </c>
      <c r="Q1719" t="s">
        <v>371</v>
      </c>
    </row>
    <row r="1720" spans="1:17" x14ac:dyDescent="0.3">
      <c r="A1720" t="s">
        <v>40</v>
      </c>
      <c r="B1720" t="s">
        <v>2114</v>
      </c>
      <c r="C1720" t="s">
        <v>67</v>
      </c>
      <c r="D1720" t="s">
        <v>1654</v>
      </c>
      <c r="E1720">
        <v>19</v>
      </c>
      <c r="F1720" t="str">
        <f>IF(petrolpump_jbp_data[Quantity]&lt;=6,"Low",  IF(petrolpump_jbp_data[Quantity]&gt;=16,"High","Intermediate"))</f>
        <v>High</v>
      </c>
      <c r="G1720">
        <v>81500</v>
      </c>
      <c r="H1720">
        <v>1548500</v>
      </c>
      <c r="I1720" t="s">
        <v>3505</v>
      </c>
      <c r="J1720" t="s">
        <v>32</v>
      </c>
      <c r="K1720" t="str">
        <f t="shared" si="78"/>
        <v>May-2025</v>
      </c>
      <c r="L1720" t="s">
        <v>40</v>
      </c>
      <c r="M1720">
        <f t="shared" si="79"/>
        <v>1</v>
      </c>
      <c r="N1720" t="str">
        <f t="shared" si="80"/>
        <v>Early</v>
      </c>
      <c r="O1720" t="s">
        <v>3506</v>
      </c>
      <c r="P1720" t="s">
        <v>20</v>
      </c>
      <c r="Q1720" t="s">
        <v>371</v>
      </c>
    </row>
    <row r="1721" spans="1:17" x14ac:dyDescent="0.3">
      <c r="A1721" t="s">
        <v>86</v>
      </c>
      <c r="B1721" t="s">
        <v>2114</v>
      </c>
      <c r="C1721" t="s">
        <v>78</v>
      </c>
      <c r="D1721" t="s">
        <v>608</v>
      </c>
      <c r="E1721">
        <v>19</v>
      </c>
      <c r="F1721" t="str">
        <f>IF(petrolpump_jbp_data[Quantity]&lt;=6,"Low",  IF(petrolpump_jbp_data[Quantity]&gt;=16,"High","Intermediate"))</f>
        <v>High</v>
      </c>
      <c r="G1721">
        <v>81500</v>
      </c>
      <c r="H1721">
        <v>1548500</v>
      </c>
      <c r="I1721" t="s">
        <v>3507</v>
      </c>
      <c r="J1721" t="s">
        <v>112</v>
      </c>
      <c r="K1721" t="str">
        <f t="shared" si="78"/>
        <v>May-2025</v>
      </c>
      <c r="L1721" t="s">
        <v>86</v>
      </c>
      <c r="M1721">
        <f t="shared" si="79"/>
        <v>1</v>
      </c>
      <c r="N1721" t="str">
        <f t="shared" si="80"/>
        <v>Early</v>
      </c>
      <c r="O1721" t="s">
        <v>3508</v>
      </c>
      <c r="P1721" t="s">
        <v>20</v>
      </c>
      <c r="Q1721" t="s">
        <v>371</v>
      </c>
    </row>
    <row r="1722" spans="1:17" x14ac:dyDescent="0.3">
      <c r="A1722" t="s">
        <v>86</v>
      </c>
      <c r="B1722" t="s">
        <v>2114</v>
      </c>
      <c r="C1722" t="s">
        <v>41</v>
      </c>
      <c r="D1722" t="s">
        <v>1654</v>
      </c>
      <c r="E1722">
        <v>22</v>
      </c>
      <c r="F1722" t="str">
        <f>IF(petrolpump_jbp_data[Quantity]&lt;=6,"Low",  IF(petrolpump_jbp_data[Quantity]&gt;=16,"High","Intermediate"))</f>
        <v>High</v>
      </c>
      <c r="G1722">
        <v>81500</v>
      </c>
      <c r="H1722">
        <v>1793000</v>
      </c>
      <c r="I1722" t="s">
        <v>3509</v>
      </c>
      <c r="J1722" t="s">
        <v>112</v>
      </c>
      <c r="K1722" t="str">
        <f t="shared" si="78"/>
        <v>May-2025</v>
      </c>
      <c r="L1722" t="s">
        <v>86</v>
      </c>
      <c r="M1722">
        <f t="shared" si="79"/>
        <v>1</v>
      </c>
      <c r="N1722" t="str">
        <f t="shared" si="80"/>
        <v>Early</v>
      </c>
      <c r="O1722" t="s">
        <v>3510</v>
      </c>
      <c r="P1722" t="s">
        <v>20</v>
      </c>
      <c r="Q1722" t="s">
        <v>371</v>
      </c>
    </row>
    <row r="1723" spans="1:17" x14ac:dyDescent="0.3">
      <c r="A1723" t="s">
        <v>102</v>
      </c>
      <c r="B1723" t="s">
        <v>2114</v>
      </c>
      <c r="C1723" t="s">
        <v>33</v>
      </c>
      <c r="D1723" t="s">
        <v>1654</v>
      </c>
      <c r="E1723">
        <v>28</v>
      </c>
      <c r="F1723" t="str">
        <f>IF(petrolpump_jbp_data[Quantity]&lt;=6,"Low",  IF(petrolpump_jbp_data[Quantity]&gt;=16,"High","Intermediate"))</f>
        <v>High</v>
      </c>
      <c r="G1723">
        <v>81500</v>
      </c>
      <c r="H1723">
        <v>2282000</v>
      </c>
      <c r="I1723" t="s">
        <v>3511</v>
      </c>
      <c r="J1723" t="s">
        <v>27</v>
      </c>
      <c r="K1723" t="str">
        <f t="shared" si="78"/>
        <v>May-2025</v>
      </c>
      <c r="L1723" t="s">
        <v>102</v>
      </c>
      <c r="M1723">
        <f t="shared" si="79"/>
        <v>2</v>
      </c>
      <c r="N1723" t="str">
        <f t="shared" si="80"/>
        <v>Early</v>
      </c>
      <c r="O1723" t="s">
        <v>3512</v>
      </c>
      <c r="P1723" t="s">
        <v>20</v>
      </c>
      <c r="Q1723" t="s">
        <v>21</v>
      </c>
    </row>
    <row r="1724" spans="1:17" x14ac:dyDescent="0.3">
      <c r="A1724" t="s">
        <v>62</v>
      </c>
      <c r="B1724" t="s">
        <v>2114</v>
      </c>
      <c r="C1724" t="s">
        <v>94</v>
      </c>
      <c r="D1724" t="s">
        <v>1654</v>
      </c>
      <c r="E1724">
        <v>18</v>
      </c>
      <c r="F1724" t="str">
        <f>IF(petrolpump_jbp_data[Quantity]&lt;=6,"Low",  IF(petrolpump_jbp_data[Quantity]&gt;=16,"High","Intermediate"))</f>
        <v>High</v>
      </c>
      <c r="G1724">
        <v>81500</v>
      </c>
      <c r="H1724">
        <v>1467000</v>
      </c>
      <c r="I1724" t="s">
        <v>3513</v>
      </c>
      <c r="J1724" t="s">
        <v>70</v>
      </c>
      <c r="K1724" t="str">
        <f t="shared" si="78"/>
        <v>May-2025</v>
      </c>
      <c r="L1724" t="s">
        <v>62</v>
      </c>
      <c r="M1724">
        <f t="shared" si="79"/>
        <v>2</v>
      </c>
      <c r="N1724" t="str">
        <f t="shared" si="80"/>
        <v>Early</v>
      </c>
      <c r="O1724" t="s">
        <v>3514</v>
      </c>
      <c r="P1724" t="s">
        <v>20</v>
      </c>
      <c r="Q1724" t="s">
        <v>364</v>
      </c>
    </row>
    <row r="1725" spans="1:17" x14ac:dyDescent="0.3">
      <c r="A1725" t="s">
        <v>90</v>
      </c>
      <c r="B1725" t="s">
        <v>2114</v>
      </c>
      <c r="C1725" t="s">
        <v>15</v>
      </c>
      <c r="D1725" t="s">
        <v>1654</v>
      </c>
      <c r="E1725">
        <v>12</v>
      </c>
      <c r="F1725" t="str">
        <f>IF(petrolpump_jbp_data[Quantity]&lt;=6,"Low",  IF(petrolpump_jbp_data[Quantity]&gt;=16,"High","Intermediate"))</f>
        <v>Intermediate</v>
      </c>
      <c r="G1725">
        <v>81500</v>
      </c>
      <c r="H1725">
        <v>978000</v>
      </c>
      <c r="I1725" t="s">
        <v>3515</v>
      </c>
      <c r="J1725" t="s">
        <v>100</v>
      </c>
      <c r="K1725" t="str">
        <f t="shared" si="78"/>
        <v>April-2025</v>
      </c>
      <c r="L1725" t="s">
        <v>90</v>
      </c>
      <c r="M1725">
        <f t="shared" si="79"/>
        <v>3</v>
      </c>
      <c r="N1725" t="str">
        <f t="shared" si="80"/>
        <v>Early</v>
      </c>
      <c r="O1725" t="s">
        <v>3516</v>
      </c>
      <c r="P1725" t="s">
        <v>20</v>
      </c>
      <c r="Q1725" t="s">
        <v>21</v>
      </c>
    </row>
    <row r="1726" spans="1:17" x14ac:dyDescent="0.3">
      <c r="A1726" t="s">
        <v>96</v>
      </c>
      <c r="B1726" t="s">
        <v>2114</v>
      </c>
      <c r="C1726" t="s">
        <v>78</v>
      </c>
      <c r="D1726" t="s">
        <v>1141</v>
      </c>
      <c r="E1726">
        <v>20</v>
      </c>
      <c r="F1726" t="str">
        <f>IF(petrolpump_jbp_data[Quantity]&lt;=6,"Low",  IF(petrolpump_jbp_data[Quantity]&gt;=16,"High","Intermediate"))</f>
        <v>High</v>
      </c>
      <c r="G1726">
        <v>81500</v>
      </c>
      <c r="H1726">
        <v>1630000</v>
      </c>
      <c r="I1726" t="s">
        <v>3517</v>
      </c>
      <c r="J1726" t="s">
        <v>45</v>
      </c>
      <c r="K1726" t="str">
        <f t="shared" si="78"/>
        <v>May-2025</v>
      </c>
      <c r="L1726" t="s">
        <v>96</v>
      </c>
      <c r="M1726">
        <f t="shared" si="79"/>
        <v>4</v>
      </c>
      <c r="N1726" t="str">
        <f t="shared" si="80"/>
        <v>Delayed</v>
      </c>
      <c r="O1726" t="s">
        <v>3518</v>
      </c>
      <c r="P1726" t="s">
        <v>20</v>
      </c>
      <c r="Q1726" t="s">
        <v>371</v>
      </c>
    </row>
    <row r="1727" spans="1:17" x14ac:dyDescent="0.3">
      <c r="A1727" t="s">
        <v>45</v>
      </c>
      <c r="B1727" t="s">
        <v>2114</v>
      </c>
      <c r="C1727" t="s">
        <v>15</v>
      </c>
      <c r="D1727" t="s">
        <v>16</v>
      </c>
      <c r="E1727">
        <v>16</v>
      </c>
      <c r="F1727" t="str">
        <f>IF(petrolpump_jbp_data[Quantity]&lt;=6,"Low",  IF(petrolpump_jbp_data[Quantity]&gt;=16,"High","Intermediate"))</f>
        <v>High</v>
      </c>
      <c r="G1727">
        <v>81500</v>
      </c>
      <c r="H1727">
        <v>1304000</v>
      </c>
      <c r="I1727" t="s">
        <v>3519</v>
      </c>
      <c r="J1727" t="s">
        <v>84</v>
      </c>
      <c r="K1727" t="str">
        <f t="shared" si="78"/>
        <v>May-2025</v>
      </c>
      <c r="L1727" t="s">
        <v>45</v>
      </c>
      <c r="M1727">
        <f t="shared" si="79"/>
        <v>4</v>
      </c>
      <c r="N1727" t="str">
        <f t="shared" si="80"/>
        <v>Delayed</v>
      </c>
      <c r="O1727" t="s">
        <v>3520</v>
      </c>
      <c r="P1727" t="s">
        <v>20</v>
      </c>
      <c r="Q1727" t="s">
        <v>216</v>
      </c>
    </row>
    <row r="1728" spans="1:17" x14ac:dyDescent="0.3">
      <c r="A1728" t="s">
        <v>179</v>
      </c>
      <c r="B1728" t="s">
        <v>2114</v>
      </c>
      <c r="C1728" t="s">
        <v>94</v>
      </c>
      <c r="D1728" t="s">
        <v>16</v>
      </c>
      <c r="E1728">
        <v>25</v>
      </c>
      <c r="F1728" t="str">
        <f>IF(petrolpump_jbp_data[Quantity]&lt;=6,"Low",  IF(petrolpump_jbp_data[Quantity]&gt;=16,"High","Intermediate"))</f>
        <v>High</v>
      </c>
      <c r="G1728">
        <v>81500</v>
      </c>
      <c r="H1728">
        <v>2037500</v>
      </c>
      <c r="I1728" t="s">
        <v>3521</v>
      </c>
      <c r="J1728" t="s">
        <v>13</v>
      </c>
      <c r="K1728" t="str">
        <f t="shared" si="78"/>
        <v>May-2025</v>
      </c>
      <c r="L1728" t="s">
        <v>179</v>
      </c>
      <c r="M1728">
        <f t="shared" si="79"/>
        <v>1</v>
      </c>
      <c r="N1728" t="str">
        <f t="shared" si="80"/>
        <v>Early</v>
      </c>
      <c r="O1728" t="s">
        <v>3522</v>
      </c>
      <c r="P1728" t="s">
        <v>20</v>
      </c>
      <c r="Q1728" t="s">
        <v>21</v>
      </c>
    </row>
    <row r="1729" spans="1:17" x14ac:dyDescent="0.3">
      <c r="A1729" t="s">
        <v>65</v>
      </c>
      <c r="B1729" t="s">
        <v>2114</v>
      </c>
      <c r="C1729" t="s">
        <v>15</v>
      </c>
      <c r="D1729" t="s">
        <v>1141</v>
      </c>
      <c r="E1729">
        <v>16</v>
      </c>
      <c r="F1729" t="str">
        <f>IF(petrolpump_jbp_data[Quantity]&lt;=6,"Low",  IF(petrolpump_jbp_data[Quantity]&gt;=16,"High","Intermediate"))</f>
        <v>High</v>
      </c>
      <c r="G1729">
        <v>81500</v>
      </c>
      <c r="H1729">
        <v>1304000</v>
      </c>
      <c r="I1729" t="s">
        <v>3523</v>
      </c>
      <c r="J1729" t="s">
        <v>51</v>
      </c>
      <c r="K1729" t="str">
        <f t="shared" si="78"/>
        <v>May-2025</v>
      </c>
      <c r="L1729" t="s">
        <v>65</v>
      </c>
      <c r="M1729">
        <f t="shared" si="79"/>
        <v>3</v>
      </c>
      <c r="N1729" t="str">
        <f t="shared" si="80"/>
        <v>Early</v>
      </c>
      <c r="O1729" t="s">
        <v>3524</v>
      </c>
      <c r="P1729" t="s">
        <v>20</v>
      </c>
      <c r="Q1729" t="s">
        <v>21</v>
      </c>
    </row>
    <row r="1730" spans="1:17" x14ac:dyDescent="0.3">
      <c r="A1730" t="s">
        <v>96</v>
      </c>
      <c r="B1730" t="s">
        <v>2114</v>
      </c>
      <c r="C1730" t="s">
        <v>78</v>
      </c>
      <c r="D1730" t="s">
        <v>16</v>
      </c>
      <c r="E1730">
        <v>23</v>
      </c>
      <c r="F1730" t="str">
        <f>IF(petrolpump_jbp_data[Quantity]&lt;=6,"Low",  IF(petrolpump_jbp_data[Quantity]&gt;=16,"High","Intermediate"))</f>
        <v>High</v>
      </c>
      <c r="G1730">
        <v>81500</v>
      </c>
      <c r="H1730">
        <v>1874500</v>
      </c>
      <c r="I1730" t="s">
        <v>3525</v>
      </c>
      <c r="J1730" t="s">
        <v>102</v>
      </c>
      <c r="K1730" t="str">
        <f t="shared" ref="K1730:K1793" si="81">TEXT(J:J,"mmmm-yyyy")</f>
        <v>May-2025</v>
      </c>
      <c r="L1730" t="s">
        <v>96</v>
      </c>
      <c r="M1730">
        <f t="shared" ref="M1730:M1793" si="82">DATEDIF(J1730,L1730, "d")</f>
        <v>3</v>
      </c>
      <c r="N1730" t="str">
        <f t="shared" ref="N1730:N1793" si="83">IF(DATEDIF(J1730,L1730,"d")&gt;3,"Delayed","Early")</f>
        <v>Early</v>
      </c>
      <c r="O1730" t="s">
        <v>3526</v>
      </c>
      <c r="P1730" t="s">
        <v>20</v>
      </c>
      <c r="Q1730" t="s">
        <v>371</v>
      </c>
    </row>
    <row r="1731" spans="1:17" x14ac:dyDescent="0.3">
      <c r="A1731" t="s">
        <v>22</v>
      </c>
      <c r="B1731" t="s">
        <v>2114</v>
      </c>
      <c r="C1731" t="s">
        <v>94</v>
      </c>
      <c r="D1731" t="s">
        <v>16</v>
      </c>
      <c r="E1731">
        <v>5</v>
      </c>
      <c r="F1731" t="str">
        <f>IF(petrolpump_jbp_data[Quantity]&lt;=6,"Low",  IF(petrolpump_jbp_data[Quantity]&gt;=16,"High","Intermediate"))</f>
        <v>Low</v>
      </c>
      <c r="G1731">
        <v>81500</v>
      </c>
      <c r="H1731">
        <v>407500</v>
      </c>
      <c r="I1731" t="s">
        <v>3527</v>
      </c>
      <c r="J1731" t="s">
        <v>24</v>
      </c>
      <c r="K1731" t="str">
        <f t="shared" si="81"/>
        <v>May-2025</v>
      </c>
      <c r="L1731" t="s">
        <v>22</v>
      </c>
      <c r="M1731">
        <f t="shared" si="82"/>
        <v>2</v>
      </c>
      <c r="N1731" t="str">
        <f t="shared" si="83"/>
        <v>Early</v>
      </c>
      <c r="O1731" t="s">
        <v>3528</v>
      </c>
      <c r="P1731" t="s">
        <v>20</v>
      </c>
      <c r="Q1731" t="s">
        <v>364</v>
      </c>
    </row>
    <row r="1732" spans="1:17" x14ac:dyDescent="0.3">
      <c r="A1732" t="s">
        <v>30</v>
      </c>
      <c r="B1732" t="s">
        <v>2114</v>
      </c>
      <c r="C1732" t="s">
        <v>33</v>
      </c>
      <c r="D1732" t="s">
        <v>1654</v>
      </c>
      <c r="E1732">
        <v>11</v>
      </c>
      <c r="F1732" t="str">
        <f>IF(petrolpump_jbp_data[Quantity]&lt;=6,"Low",  IF(petrolpump_jbp_data[Quantity]&gt;=16,"High","Intermediate"))</f>
        <v>Intermediate</v>
      </c>
      <c r="G1732">
        <v>81500</v>
      </c>
      <c r="H1732">
        <v>896500</v>
      </c>
      <c r="I1732" t="s">
        <v>3529</v>
      </c>
      <c r="J1732" t="s">
        <v>80</v>
      </c>
      <c r="K1732" t="str">
        <f t="shared" si="81"/>
        <v>May-2025</v>
      </c>
      <c r="L1732" t="s">
        <v>30</v>
      </c>
      <c r="M1732">
        <f t="shared" si="82"/>
        <v>1</v>
      </c>
      <c r="N1732" t="str">
        <f t="shared" si="83"/>
        <v>Early</v>
      </c>
      <c r="O1732" t="s">
        <v>3530</v>
      </c>
      <c r="P1732" t="s">
        <v>20</v>
      </c>
      <c r="Q1732" t="s">
        <v>364</v>
      </c>
    </row>
    <row r="1733" spans="1:17" x14ac:dyDescent="0.3">
      <c r="A1733" t="s">
        <v>73</v>
      </c>
      <c r="B1733" t="s">
        <v>2114</v>
      </c>
      <c r="C1733" t="s">
        <v>33</v>
      </c>
      <c r="D1733" t="s">
        <v>1654</v>
      </c>
      <c r="E1733">
        <v>15</v>
      </c>
      <c r="F1733" t="str">
        <f>IF(petrolpump_jbp_data[Quantity]&lt;=6,"Low",  IF(petrolpump_jbp_data[Quantity]&gt;=16,"High","Intermediate"))</f>
        <v>Intermediate</v>
      </c>
      <c r="G1733">
        <v>81500</v>
      </c>
      <c r="H1733">
        <v>1222500</v>
      </c>
      <c r="I1733" t="s">
        <v>3531</v>
      </c>
      <c r="J1733" t="s">
        <v>102</v>
      </c>
      <c r="K1733" t="str">
        <f t="shared" si="81"/>
        <v>May-2025</v>
      </c>
      <c r="L1733" t="s">
        <v>73</v>
      </c>
      <c r="M1733">
        <f t="shared" si="82"/>
        <v>1</v>
      </c>
      <c r="N1733" t="str">
        <f t="shared" si="83"/>
        <v>Early</v>
      </c>
      <c r="O1733" t="s">
        <v>3532</v>
      </c>
      <c r="P1733" t="s">
        <v>20</v>
      </c>
      <c r="Q1733" t="s">
        <v>371</v>
      </c>
    </row>
    <row r="1734" spans="1:17" x14ac:dyDescent="0.3">
      <c r="A1734" t="s">
        <v>90</v>
      </c>
      <c r="B1734" t="s">
        <v>2114</v>
      </c>
      <c r="C1734" t="s">
        <v>94</v>
      </c>
      <c r="D1734" t="s">
        <v>608</v>
      </c>
      <c r="E1734">
        <v>6</v>
      </c>
      <c r="F1734" t="str">
        <f>IF(petrolpump_jbp_data[Quantity]&lt;=6,"Low",  IF(petrolpump_jbp_data[Quantity]&gt;=16,"High","Intermediate"))</f>
        <v>Low</v>
      </c>
      <c r="G1734">
        <v>81500</v>
      </c>
      <c r="H1734">
        <v>489000</v>
      </c>
      <c r="I1734" t="s">
        <v>3533</v>
      </c>
      <c r="J1734" t="s">
        <v>1804</v>
      </c>
      <c r="K1734" t="str">
        <f t="shared" si="81"/>
        <v>April-2025</v>
      </c>
      <c r="L1734" t="s">
        <v>90</v>
      </c>
      <c r="M1734">
        <f t="shared" si="82"/>
        <v>5</v>
      </c>
      <c r="N1734" t="str">
        <f t="shared" si="83"/>
        <v>Delayed</v>
      </c>
      <c r="O1734" t="s">
        <v>3534</v>
      </c>
      <c r="P1734" t="s">
        <v>20</v>
      </c>
      <c r="Q1734" t="s">
        <v>21</v>
      </c>
    </row>
    <row r="1735" spans="1:17" x14ac:dyDescent="0.3">
      <c r="A1735" t="s">
        <v>110</v>
      </c>
      <c r="B1735" t="s">
        <v>2114</v>
      </c>
      <c r="C1735" t="s">
        <v>41</v>
      </c>
      <c r="D1735" t="s">
        <v>608</v>
      </c>
      <c r="E1735">
        <v>9</v>
      </c>
      <c r="F1735" t="str">
        <f>IF(petrolpump_jbp_data[Quantity]&lt;=6,"Low",  IF(petrolpump_jbp_data[Quantity]&gt;=16,"High","Intermediate"))</f>
        <v>Intermediate</v>
      </c>
      <c r="G1735">
        <v>81500</v>
      </c>
      <c r="H1735">
        <v>733500</v>
      </c>
      <c r="I1735" t="s">
        <v>3535</v>
      </c>
      <c r="J1735" t="s">
        <v>86</v>
      </c>
      <c r="K1735" t="str">
        <f t="shared" si="81"/>
        <v>May-2025</v>
      </c>
      <c r="L1735" t="s">
        <v>110</v>
      </c>
      <c r="M1735">
        <f t="shared" si="82"/>
        <v>4</v>
      </c>
      <c r="N1735" t="str">
        <f t="shared" si="83"/>
        <v>Delayed</v>
      </c>
      <c r="O1735" t="s">
        <v>3536</v>
      </c>
      <c r="P1735" t="s">
        <v>20</v>
      </c>
      <c r="Q1735" t="s">
        <v>371</v>
      </c>
    </row>
    <row r="1736" spans="1:17" x14ac:dyDescent="0.3">
      <c r="A1736" t="s">
        <v>37</v>
      </c>
      <c r="B1736" t="s">
        <v>2114</v>
      </c>
      <c r="C1736" t="s">
        <v>41</v>
      </c>
      <c r="D1736" t="s">
        <v>608</v>
      </c>
      <c r="E1736">
        <v>10</v>
      </c>
      <c r="F1736" t="str">
        <f>IF(petrolpump_jbp_data[Quantity]&lt;=6,"Low",  IF(petrolpump_jbp_data[Quantity]&gt;=16,"High","Intermediate"))</f>
        <v>Intermediate</v>
      </c>
      <c r="G1736">
        <v>81500</v>
      </c>
      <c r="H1736">
        <v>815000</v>
      </c>
      <c r="I1736" t="s">
        <v>3537</v>
      </c>
      <c r="J1736" t="s">
        <v>96</v>
      </c>
      <c r="K1736" t="str">
        <f t="shared" si="81"/>
        <v>May-2025</v>
      </c>
      <c r="L1736" t="s">
        <v>37</v>
      </c>
      <c r="M1736">
        <f t="shared" si="82"/>
        <v>4</v>
      </c>
      <c r="N1736" t="str">
        <f t="shared" si="83"/>
        <v>Delayed</v>
      </c>
      <c r="O1736" t="s">
        <v>3538</v>
      </c>
      <c r="P1736" t="s">
        <v>20</v>
      </c>
      <c r="Q1736" t="s">
        <v>371</v>
      </c>
    </row>
    <row r="1737" spans="1:17" x14ac:dyDescent="0.3">
      <c r="A1737" t="s">
        <v>24</v>
      </c>
      <c r="B1737" t="s">
        <v>2114</v>
      </c>
      <c r="C1737" t="s">
        <v>33</v>
      </c>
      <c r="D1737" t="s">
        <v>1654</v>
      </c>
      <c r="E1737">
        <v>10</v>
      </c>
      <c r="F1737" t="str">
        <f>IF(petrolpump_jbp_data[Quantity]&lt;=6,"Low",  IF(petrolpump_jbp_data[Quantity]&gt;=16,"High","Intermediate"))</f>
        <v>Intermediate</v>
      </c>
      <c r="G1737">
        <v>72500</v>
      </c>
      <c r="H1737">
        <v>725000</v>
      </c>
      <c r="I1737" t="s">
        <v>3539</v>
      </c>
      <c r="J1737" t="s">
        <v>70</v>
      </c>
      <c r="K1737" t="str">
        <f t="shared" si="81"/>
        <v>May-2025</v>
      </c>
      <c r="L1737" t="s">
        <v>24</v>
      </c>
      <c r="M1737">
        <f t="shared" si="82"/>
        <v>1</v>
      </c>
      <c r="N1737" t="str">
        <f t="shared" si="83"/>
        <v>Early</v>
      </c>
      <c r="O1737" t="s">
        <v>3540</v>
      </c>
      <c r="P1737" t="s">
        <v>20</v>
      </c>
      <c r="Q1737" t="s">
        <v>364</v>
      </c>
    </row>
    <row r="1738" spans="1:17" x14ac:dyDescent="0.3">
      <c r="A1738" t="s">
        <v>73</v>
      </c>
      <c r="B1738" t="s">
        <v>2114</v>
      </c>
      <c r="C1738" t="s">
        <v>41</v>
      </c>
      <c r="D1738" t="s">
        <v>608</v>
      </c>
      <c r="E1738">
        <v>15</v>
      </c>
      <c r="F1738" t="str">
        <f>IF(petrolpump_jbp_data[Quantity]&lt;=6,"Low",  IF(petrolpump_jbp_data[Quantity]&gt;=16,"High","Intermediate"))</f>
        <v>Intermediate</v>
      </c>
      <c r="G1738">
        <v>72500</v>
      </c>
      <c r="H1738">
        <v>1087500</v>
      </c>
      <c r="I1738" t="s">
        <v>3541</v>
      </c>
      <c r="J1738" t="s">
        <v>48</v>
      </c>
      <c r="K1738" t="str">
        <f t="shared" si="81"/>
        <v>May-2025</v>
      </c>
      <c r="L1738" t="s">
        <v>73</v>
      </c>
      <c r="M1738">
        <f t="shared" si="82"/>
        <v>4</v>
      </c>
      <c r="N1738" t="str">
        <f t="shared" si="83"/>
        <v>Delayed</v>
      </c>
      <c r="O1738" t="s">
        <v>3542</v>
      </c>
      <c r="P1738" t="s">
        <v>20</v>
      </c>
      <c r="Q1738" t="s">
        <v>364</v>
      </c>
    </row>
    <row r="1739" spans="1:17" x14ac:dyDescent="0.3">
      <c r="A1739" t="s">
        <v>32</v>
      </c>
      <c r="B1739" t="s">
        <v>2114</v>
      </c>
      <c r="C1739" t="s">
        <v>46</v>
      </c>
      <c r="D1739" t="s">
        <v>1141</v>
      </c>
      <c r="E1739">
        <v>28</v>
      </c>
      <c r="F1739" t="str">
        <f>IF(petrolpump_jbp_data[Quantity]&lt;=6,"Low",  IF(petrolpump_jbp_data[Quantity]&gt;=16,"High","Intermediate"))</f>
        <v>High</v>
      </c>
      <c r="G1739">
        <v>72500</v>
      </c>
      <c r="H1739">
        <v>2030000</v>
      </c>
      <c r="I1739" t="s">
        <v>3543</v>
      </c>
      <c r="J1739" t="s">
        <v>65</v>
      </c>
      <c r="K1739" t="str">
        <f t="shared" si="81"/>
        <v>May-2025</v>
      </c>
      <c r="L1739" t="s">
        <v>32</v>
      </c>
      <c r="M1739">
        <f t="shared" si="82"/>
        <v>2</v>
      </c>
      <c r="N1739" t="str">
        <f t="shared" si="83"/>
        <v>Early</v>
      </c>
      <c r="O1739" t="s">
        <v>3544</v>
      </c>
      <c r="P1739" t="s">
        <v>26</v>
      </c>
      <c r="Q1739" t="s">
        <v>364</v>
      </c>
    </row>
    <row r="1740" spans="1:17" x14ac:dyDescent="0.3">
      <c r="A1740" t="s">
        <v>86</v>
      </c>
      <c r="B1740" t="s">
        <v>2114</v>
      </c>
      <c r="C1740" t="s">
        <v>67</v>
      </c>
      <c r="D1740" t="s">
        <v>1141</v>
      </c>
      <c r="E1740">
        <v>13</v>
      </c>
      <c r="F1740" t="str">
        <f>IF(petrolpump_jbp_data[Quantity]&lt;=6,"Low",  IF(petrolpump_jbp_data[Quantity]&gt;=16,"High","Intermediate"))</f>
        <v>Intermediate</v>
      </c>
      <c r="G1740">
        <v>72500</v>
      </c>
      <c r="H1740">
        <v>942500</v>
      </c>
      <c r="I1740" t="s">
        <v>3545</v>
      </c>
      <c r="J1740" t="s">
        <v>157</v>
      </c>
      <c r="K1740" t="str">
        <f t="shared" si="81"/>
        <v>April-2025</v>
      </c>
      <c r="L1740" t="s">
        <v>86</v>
      </c>
      <c r="M1740">
        <f t="shared" si="82"/>
        <v>4</v>
      </c>
      <c r="N1740" t="str">
        <f t="shared" si="83"/>
        <v>Delayed</v>
      </c>
      <c r="O1740" t="s">
        <v>3546</v>
      </c>
      <c r="P1740" t="s">
        <v>26</v>
      </c>
      <c r="Q1740" t="s">
        <v>364</v>
      </c>
    </row>
    <row r="1741" spans="1:17" x14ac:dyDescent="0.3">
      <c r="A1741" t="s">
        <v>62</v>
      </c>
      <c r="B1741" t="s">
        <v>2114</v>
      </c>
      <c r="C1741" t="s">
        <v>78</v>
      </c>
      <c r="D1741" t="s">
        <v>16</v>
      </c>
      <c r="E1741">
        <v>18</v>
      </c>
      <c r="F1741" t="str">
        <f>IF(petrolpump_jbp_data[Quantity]&lt;=6,"Low",  IF(petrolpump_jbp_data[Quantity]&gt;=16,"High","Intermediate"))</f>
        <v>High</v>
      </c>
      <c r="G1741">
        <v>72500</v>
      </c>
      <c r="H1741">
        <v>1305000</v>
      </c>
      <c r="I1741" t="s">
        <v>3547</v>
      </c>
      <c r="J1741" t="s">
        <v>24</v>
      </c>
      <c r="K1741" t="str">
        <f t="shared" si="81"/>
        <v>May-2025</v>
      </c>
      <c r="L1741" t="s">
        <v>62</v>
      </c>
      <c r="M1741">
        <f t="shared" si="82"/>
        <v>1</v>
      </c>
      <c r="N1741" t="str">
        <f t="shared" si="83"/>
        <v>Early</v>
      </c>
      <c r="O1741" t="s">
        <v>3548</v>
      </c>
      <c r="P1741" t="s">
        <v>26</v>
      </c>
      <c r="Q1741" t="s">
        <v>364</v>
      </c>
    </row>
    <row r="1742" spans="1:17" x14ac:dyDescent="0.3">
      <c r="A1742" t="s">
        <v>27</v>
      </c>
      <c r="B1742" t="s">
        <v>2114</v>
      </c>
      <c r="C1742" t="s">
        <v>15</v>
      </c>
      <c r="D1742" t="s">
        <v>1654</v>
      </c>
      <c r="E1742">
        <v>23</v>
      </c>
      <c r="F1742" t="str">
        <f>IF(petrolpump_jbp_data[Quantity]&lt;=6,"Low",  IF(petrolpump_jbp_data[Quantity]&gt;=16,"High","Intermediate"))</f>
        <v>High</v>
      </c>
      <c r="G1742">
        <v>72500</v>
      </c>
      <c r="H1742">
        <v>1667500</v>
      </c>
      <c r="I1742" t="s">
        <v>3549</v>
      </c>
      <c r="J1742" t="s">
        <v>48</v>
      </c>
      <c r="K1742" t="str">
        <f t="shared" si="81"/>
        <v>May-2025</v>
      </c>
      <c r="L1742" t="s">
        <v>27</v>
      </c>
      <c r="M1742">
        <f t="shared" si="82"/>
        <v>1</v>
      </c>
      <c r="N1742" t="str">
        <f t="shared" si="83"/>
        <v>Early</v>
      </c>
      <c r="O1742" t="s">
        <v>3550</v>
      </c>
      <c r="P1742" t="s">
        <v>26</v>
      </c>
      <c r="Q1742" t="s">
        <v>364</v>
      </c>
    </row>
    <row r="1743" spans="1:17" x14ac:dyDescent="0.3">
      <c r="A1743" t="s">
        <v>13</v>
      </c>
      <c r="B1743" t="s">
        <v>2114</v>
      </c>
      <c r="C1743" t="s">
        <v>67</v>
      </c>
      <c r="D1743" t="s">
        <v>1141</v>
      </c>
      <c r="E1743">
        <v>8</v>
      </c>
      <c r="F1743" t="str">
        <f>IF(petrolpump_jbp_data[Quantity]&lt;=6,"Low",  IF(petrolpump_jbp_data[Quantity]&gt;=16,"High","Intermediate"))</f>
        <v>Intermediate</v>
      </c>
      <c r="G1743">
        <v>72500</v>
      </c>
      <c r="H1743">
        <v>580000</v>
      </c>
      <c r="I1743" t="s">
        <v>3551</v>
      </c>
      <c r="J1743" t="s">
        <v>24</v>
      </c>
      <c r="K1743" t="str">
        <f t="shared" si="81"/>
        <v>May-2025</v>
      </c>
      <c r="L1743" t="s">
        <v>13</v>
      </c>
      <c r="M1743">
        <f t="shared" si="82"/>
        <v>3</v>
      </c>
      <c r="N1743" t="str">
        <f t="shared" si="83"/>
        <v>Early</v>
      </c>
      <c r="O1743" t="s">
        <v>3552</v>
      </c>
      <c r="P1743" t="s">
        <v>20</v>
      </c>
      <c r="Q1743" t="s">
        <v>364</v>
      </c>
    </row>
    <row r="1744" spans="1:17" x14ac:dyDescent="0.3">
      <c r="A1744" t="s">
        <v>35</v>
      </c>
      <c r="B1744" t="s">
        <v>2114</v>
      </c>
      <c r="C1744" t="s">
        <v>94</v>
      </c>
      <c r="D1744" t="s">
        <v>1141</v>
      </c>
      <c r="E1744">
        <v>19</v>
      </c>
      <c r="F1744" t="str">
        <f>IF(petrolpump_jbp_data[Quantity]&lt;=6,"Low",  IF(petrolpump_jbp_data[Quantity]&gt;=16,"High","Intermediate"))</f>
        <v>High</v>
      </c>
      <c r="G1744">
        <v>72500</v>
      </c>
      <c r="H1744">
        <v>1377500</v>
      </c>
      <c r="I1744" t="s">
        <v>3553</v>
      </c>
      <c r="J1744" t="s">
        <v>58</v>
      </c>
      <c r="K1744" t="str">
        <f t="shared" si="81"/>
        <v>May-2025</v>
      </c>
      <c r="L1744" t="s">
        <v>35</v>
      </c>
      <c r="M1744">
        <f t="shared" si="82"/>
        <v>2</v>
      </c>
      <c r="N1744" t="str">
        <f t="shared" si="83"/>
        <v>Early</v>
      </c>
      <c r="O1744" t="s">
        <v>3554</v>
      </c>
      <c r="P1744" t="s">
        <v>26</v>
      </c>
      <c r="Q1744" t="s">
        <v>364</v>
      </c>
    </row>
    <row r="1745" spans="1:17" x14ac:dyDescent="0.3">
      <c r="A1745" t="s">
        <v>22</v>
      </c>
      <c r="B1745" t="s">
        <v>2114</v>
      </c>
      <c r="C1745" t="s">
        <v>33</v>
      </c>
      <c r="D1745" t="s">
        <v>1654</v>
      </c>
      <c r="E1745">
        <v>22</v>
      </c>
      <c r="F1745" t="str">
        <f>IF(petrolpump_jbp_data[Quantity]&lt;=6,"Low",  IF(petrolpump_jbp_data[Quantity]&gt;=16,"High","Intermediate"))</f>
        <v>High</v>
      </c>
      <c r="G1745">
        <v>72500</v>
      </c>
      <c r="H1745">
        <v>1595000</v>
      </c>
      <c r="I1745" t="s">
        <v>3555</v>
      </c>
      <c r="J1745" t="s">
        <v>24</v>
      </c>
      <c r="K1745" t="str">
        <f t="shared" si="81"/>
        <v>May-2025</v>
      </c>
      <c r="L1745" t="s">
        <v>22</v>
      </c>
      <c r="M1745">
        <f t="shared" si="82"/>
        <v>2</v>
      </c>
      <c r="N1745" t="str">
        <f t="shared" si="83"/>
        <v>Early</v>
      </c>
      <c r="O1745" t="s">
        <v>3556</v>
      </c>
      <c r="P1745" t="s">
        <v>20</v>
      </c>
      <c r="Q1745" t="s">
        <v>364</v>
      </c>
    </row>
    <row r="1746" spans="1:17" x14ac:dyDescent="0.3">
      <c r="A1746" t="s">
        <v>58</v>
      </c>
      <c r="B1746" t="s">
        <v>2114</v>
      </c>
      <c r="C1746" t="s">
        <v>41</v>
      </c>
      <c r="D1746" t="s">
        <v>608</v>
      </c>
      <c r="E1746">
        <v>27</v>
      </c>
      <c r="F1746" t="str">
        <f>IF(petrolpump_jbp_data[Quantity]&lt;=6,"Low",  IF(petrolpump_jbp_data[Quantity]&gt;=16,"High","Intermediate"))</f>
        <v>High</v>
      </c>
      <c r="G1746">
        <v>72500</v>
      </c>
      <c r="H1746">
        <v>1957500</v>
      </c>
      <c r="I1746" t="s">
        <v>3557</v>
      </c>
      <c r="J1746" t="s">
        <v>96</v>
      </c>
      <c r="K1746" t="str">
        <f t="shared" si="81"/>
        <v>May-2025</v>
      </c>
      <c r="L1746" t="s">
        <v>58</v>
      </c>
      <c r="M1746">
        <f t="shared" si="82"/>
        <v>1</v>
      </c>
      <c r="N1746" t="str">
        <f t="shared" si="83"/>
        <v>Early</v>
      </c>
      <c r="O1746" t="s">
        <v>3558</v>
      </c>
      <c r="P1746" t="s">
        <v>20</v>
      </c>
      <c r="Q1746" t="s">
        <v>364</v>
      </c>
    </row>
    <row r="1747" spans="1:17" x14ac:dyDescent="0.3">
      <c r="A1747" t="s">
        <v>35</v>
      </c>
      <c r="B1747" t="s">
        <v>2114</v>
      </c>
      <c r="C1747" t="s">
        <v>15</v>
      </c>
      <c r="D1747" t="s">
        <v>1141</v>
      </c>
      <c r="E1747">
        <v>19</v>
      </c>
      <c r="F1747" t="str">
        <f>IF(petrolpump_jbp_data[Quantity]&lt;=6,"Low",  IF(petrolpump_jbp_data[Quantity]&gt;=16,"High","Intermediate"))</f>
        <v>High</v>
      </c>
      <c r="G1747">
        <v>72500</v>
      </c>
      <c r="H1747">
        <v>1377500</v>
      </c>
      <c r="I1747" t="s">
        <v>3559</v>
      </c>
      <c r="J1747" t="s">
        <v>58</v>
      </c>
      <c r="K1747" t="str">
        <f t="shared" si="81"/>
        <v>May-2025</v>
      </c>
      <c r="L1747" t="s">
        <v>35</v>
      </c>
      <c r="M1747">
        <f t="shared" si="82"/>
        <v>2</v>
      </c>
      <c r="N1747" t="str">
        <f t="shared" si="83"/>
        <v>Early</v>
      </c>
      <c r="O1747" t="s">
        <v>3560</v>
      </c>
      <c r="P1747" t="s">
        <v>26</v>
      </c>
      <c r="Q1747" t="s">
        <v>364</v>
      </c>
    </row>
    <row r="1748" spans="1:17" x14ac:dyDescent="0.3">
      <c r="A1748" t="s">
        <v>22</v>
      </c>
      <c r="B1748" t="s">
        <v>2114</v>
      </c>
      <c r="C1748" t="s">
        <v>28</v>
      </c>
      <c r="D1748" t="s">
        <v>16</v>
      </c>
      <c r="E1748">
        <v>26</v>
      </c>
      <c r="F1748" t="str">
        <f>IF(petrolpump_jbp_data[Quantity]&lt;=6,"Low",  IF(petrolpump_jbp_data[Quantity]&gt;=16,"High","Intermediate"))</f>
        <v>High</v>
      </c>
      <c r="G1748">
        <v>72500</v>
      </c>
      <c r="H1748">
        <v>1885000</v>
      </c>
      <c r="I1748" t="s">
        <v>3561</v>
      </c>
      <c r="J1748" t="s">
        <v>18</v>
      </c>
      <c r="K1748" t="str">
        <f t="shared" si="81"/>
        <v>May-2025</v>
      </c>
      <c r="L1748" t="s">
        <v>22</v>
      </c>
      <c r="M1748">
        <f t="shared" si="82"/>
        <v>4</v>
      </c>
      <c r="N1748" t="str">
        <f t="shared" si="83"/>
        <v>Delayed</v>
      </c>
      <c r="O1748" t="s">
        <v>3562</v>
      </c>
      <c r="P1748" t="s">
        <v>20</v>
      </c>
      <c r="Q1748" t="s">
        <v>364</v>
      </c>
    </row>
    <row r="1749" spans="1:17" x14ac:dyDescent="0.3">
      <c r="A1749" t="s">
        <v>30</v>
      </c>
      <c r="B1749" t="s">
        <v>2114</v>
      </c>
      <c r="C1749" t="s">
        <v>46</v>
      </c>
      <c r="D1749" t="s">
        <v>1654</v>
      </c>
      <c r="E1749">
        <v>22</v>
      </c>
      <c r="F1749" t="str">
        <f>IF(petrolpump_jbp_data[Quantity]&lt;=6,"Low",  IF(petrolpump_jbp_data[Quantity]&gt;=16,"High","Intermediate"))</f>
        <v>High</v>
      </c>
      <c r="G1749">
        <v>72500</v>
      </c>
      <c r="H1749">
        <v>1595000</v>
      </c>
      <c r="I1749" t="s">
        <v>3563</v>
      </c>
      <c r="J1749" t="s">
        <v>80</v>
      </c>
      <c r="K1749" t="str">
        <f t="shared" si="81"/>
        <v>May-2025</v>
      </c>
      <c r="L1749" t="s">
        <v>30</v>
      </c>
      <c r="M1749">
        <f t="shared" si="82"/>
        <v>1</v>
      </c>
      <c r="N1749" t="str">
        <f t="shared" si="83"/>
        <v>Early</v>
      </c>
      <c r="O1749" t="s">
        <v>3564</v>
      </c>
      <c r="P1749" t="s">
        <v>20</v>
      </c>
      <c r="Q1749" t="s">
        <v>364</v>
      </c>
    </row>
    <row r="1750" spans="1:17" x14ac:dyDescent="0.3">
      <c r="A1750" t="s">
        <v>22</v>
      </c>
      <c r="B1750" t="s">
        <v>2114</v>
      </c>
      <c r="C1750" t="s">
        <v>94</v>
      </c>
      <c r="D1750" t="s">
        <v>1141</v>
      </c>
      <c r="E1750">
        <v>20</v>
      </c>
      <c r="F1750" t="str">
        <f>IF(petrolpump_jbp_data[Quantity]&lt;=6,"Low",  IF(petrolpump_jbp_data[Quantity]&gt;=16,"High","Intermediate"))</f>
        <v>High</v>
      </c>
      <c r="G1750">
        <v>72500</v>
      </c>
      <c r="H1750">
        <v>1450000</v>
      </c>
      <c r="I1750" t="s">
        <v>3565</v>
      </c>
      <c r="J1750" t="s">
        <v>70</v>
      </c>
      <c r="K1750" t="str">
        <f t="shared" si="81"/>
        <v>May-2025</v>
      </c>
      <c r="L1750" t="s">
        <v>22</v>
      </c>
      <c r="M1750">
        <f t="shared" si="82"/>
        <v>3</v>
      </c>
      <c r="N1750" t="str">
        <f t="shared" si="83"/>
        <v>Early</v>
      </c>
      <c r="O1750" t="s">
        <v>3566</v>
      </c>
      <c r="P1750" t="s">
        <v>20</v>
      </c>
      <c r="Q1750" t="s">
        <v>364</v>
      </c>
    </row>
    <row r="1751" spans="1:17" x14ac:dyDescent="0.3">
      <c r="A1751" t="s">
        <v>86</v>
      </c>
      <c r="B1751" t="s">
        <v>2114</v>
      </c>
      <c r="C1751" t="s">
        <v>15</v>
      </c>
      <c r="D1751" t="s">
        <v>1654</v>
      </c>
      <c r="E1751">
        <v>7</v>
      </c>
      <c r="F1751" t="str">
        <f>IF(petrolpump_jbp_data[Quantity]&lt;=6,"Low",  IF(petrolpump_jbp_data[Quantity]&gt;=16,"High","Intermediate"))</f>
        <v>Intermediate</v>
      </c>
      <c r="G1751">
        <v>72500</v>
      </c>
      <c r="H1751">
        <v>507500</v>
      </c>
      <c r="I1751" t="s">
        <v>3567</v>
      </c>
      <c r="J1751" t="s">
        <v>98</v>
      </c>
      <c r="K1751" t="str">
        <f t="shared" si="81"/>
        <v>May-2025</v>
      </c>
      <c r="L1751" t="s">
        <v>86</v>
      </c>
      <c r="M1751">
        <f t="shared" si="82"/>
        <v>2</v>
      </c>
      <c r="N1751" t="str">
        <f t="shared" si="83"/>
        <v>Early</v>
      </c>
      <c r="O1751" t="s">
        <v>3568</v>
      </c>
      <c r="P1751" t="s">
        <v>20</v>
      </c>
      <c r="Q1751" t="s">
        <v>364</v>
      </c>
    </row>
    <row r="1752" spans="1:17" x14ac:dyDescent="0.3">
      <c r="A1752" t="s">
        <v>96</v>
      </c>
      <c r="B1752" t="s">
        <v>2114</v>
      </c>
      <c r="C1752" t="s">
        <v>78</v>
      </c>
      <c r="D1752" t="s">
        <v>1654</v>
      </c>
      <c r="E1752">
        <v>17</v>
      </c>
      <c r="F1752" t="str">
        <f>IF(petrolpump_jbp_data[Quantity]&lt;=6,"Low",  IF(petrolpump_jbp_data[Quantity]&gt;=16,"High","Intermediate"))</f>
        <v>High</v>
      </c>
      <c r="G1752">
        <v>72500</v>
      </c>
      <c r="H1752">
        <v>1232500</v>
      </c>
      <c r="I1752" t="s">
        <v>3569</v>
      </c>
      <c r="J1752" t="s">
        <v>73</v>
      </c>
      <c r="K1752" t="str">
        <f t="shared" si="81"/>
        <v>May-2025</v>
      </c>
      <c r="L1752" t="s">
        <v>96</v>
      </c>
      <c r="M1752">
        <f t="shared" si="82"/>
        <v>2</v>
      </c>
      <c r="N1752" t="str">
        <f t="shared" si="83"/>
        <v>Early</v>
      </c>
      <c r="O1752" t="s">
        <v>3570</v>
      </c>
      <c r="P1752" t="s">
        <v>26</v>
      </c>
      <c r="Q1752" t="s">
        <v>364</v>
      </c>
    </row>
    <row r="1753" spans="1:17" x14ac:dyDescent="0.3">
      <c r="A1753" t="s">
        <v>112</v>
      </c>
      <c r="B1753" t="s">
        <v>2114</v>
      </c>
      <c r="C1753" t="s">
        <v>94</v>
      </c>
      <c r="D1753" t="s">
        <v>1654</v>
      </c>
      <c r="E1753">
        <v>25</v>
      </c>
      <c r="F1753" t="str">
        <f>IF(petrolpump_jbp_data[Quantity]&lt;=6,"Low",  IF(petrolpump_jbp_data[Quantity]&gt;=16,"High","Intermediate"))</f>
        <v>High</v>
      </c>
      <c r="G1753">
        <v>72500</v>
      </c>
      <c r="H1753">
        <v>1812500</v>
      </c>
      <c r="I1753" t="s">
        <v>3571</v>
      </c>
      <c r="J1753" t="s">
        <v>157</v>
      </c>
      <c r="K1753" t="str">
        <f t="shared" si="81"/>
        <v>April-2025</v>
      </c>
      <c r="L1753" t="s">
        <v>112</v>
      </c>
      <c r="M1753">
        <f t="shared" si="82"/>
        <v>3</v>
      </c>
      <c r="N1753" t="str">
        <f t="shared" si="83"/>
        <v>Early</v>
      </c>
      <c r="O1753" t="s">
        <v>3572</v>
      </c>
      <c r="P1753" t="s">
        <v>26</v>
      </c>
      <c r="Q1753" t="s">
        <v>364</v>
      </c>
    </row>
    <row r="1754" spans="1:17" x14ac:dyDescent="0.3">
      <c r="A1754" t="s">
        <v>84</v>
      </c>
      <c r="B1754" t="s">
        <v>2114</v>
      </c>
      <c r="C1754" t="s">
        <v>67</v>
      </c>
      <c r="D1754" t="s">
        <v>16</v>
      </c>
      <c r="E1754">
        <v>18</v>
      </c>
      <c r="F1754" t="str">
        <f>IF(petrolpump_jbp_data[Quantity]&lt;=6,"Low",  IF(petrolpump_jbp_data[Quantity]&gt;=16,"High","Intermediate"))</f>
        <v>High</v>
      </c>
      <c r="G1754">
        <v>72500</v>
      </c>
      <c r="H1754">
        <v>1305000</v>
      </c>
      <c r="I1754" t="s">
        <v>3573</v>
      </c>
      <c r="J1754" t="s">
        <v>80</v>
      </c>
      <c r="K1754" t="str">
        <f t="shared" si="81"/>
        <v>May-2025</v>
      </c>
      <c r="L1754" t="s">
        <v>84</v>
      </c>
      <c r="M1754">
        <f t="shared" si="82"/>
        <v>2</v>
      </c>
      <c r="N1754" t="str">
        <f t="shared" si="83"/>
        <v>Early</v>
      </c>
      <c r="O1754" t="s">
        <v>3574</v>
      </c>
      <c r="P1754" t="s">
        <v>20</v>
      </c>
      <c r="Q1754" t="s">
        <v>364</v>
      </c>
    </row>
    <row r="1755" spans="1:17" x14ac:dyDescent="0.3">
      <c r="A1755" t="s">
        <v>112</v>
      </c>
      <c r="B1755" t="s">
        <v>2114</v>
      </c>
      <c r="C1755" t="s">
        <v>33</v>
      </c>
      <c r="D1755" t="s">
        <v>1141</v>
      </c>
      <c r="E1755">
        <v>27</v>
      </c>
      <c r="F1755" t="str">
        <f>IF(petrolpump_jbp_data[Quantity]&lt;=6,"Low",  IF(petrolpump_jbp_data[Quantity]&gt;=16,"High","Intermediate"))</f>
        <v>High</v>
      </c>
      <c r="G1755">
        <v>72500</v>
      </c>
      <c r="H1755">
        <v>1957500</v>
      </c>
      <c r="I1755" t="s">
        <v>3575</v>
      </c>
      <c r="J1755" t="s">
        <v>157</v>
      </c>
      <c r="K1755" t="str">
        <f t="shared" si="81"/>
        <v>April-2025</v>
      </c>
      <c r="L1755" t="s">
        <v>112</v>
      </c>
      <c r="M1755">
        <f t="shared" si="82"/>
        <v>3</v>
      </c>
      <c r="N1755" t="str">
        <f t="shared" si="83"/>
        <v>Early</v>
      </c>
      <c r="O1755" t="s">
        <v>3576</v>
      </c>
      <c r="P1755" t="s">
        <v>26</v>
      </c>
      <c r="Q1755" t="s">
        <v>364</v>
      </c>
    </row>
    <row r="1756" spans="1:17" x14ac:dyDescent="0.3">
      <c r="A1756" t="s">
        <v>110</v>
      </c>
      <c r="B1756" t="s">
        <v>2114</v>
      </c>
      <c r="C1756" t="s">
        <v>94</v>
      </c>
      <c r="D1756" t="s">
        <v>608</v>
      </c>
      <c r="E1756">
        <v>25</v>
      </c>
      <c r="F1756" t="str">
        <f>IF(petrolpump_jbp_data[Quantity]&lt;=6,"Low",  IF(petrolpump_jbp_data[Quantity]&gt;=16,"High","Intermediate"))</f>
        <v>High</v>
      </c>
      <c r="G1756">
        <v>72500</v>
      </c>
      <c r="H1756">
        <v>1812500</v>
      </c>
      <c r="I1756" t="s">
        <v>3577</v>
      </c>
      <c r="J1756" t="s">
        <v>112</v>
      </c>
      <c r="K1756" t="str">
        <f t="shared" si="81"/>
        <v>May-2025</v>
      </c>
      <c r="L1756" t="s">
        <v>110</v>
      </c>
      <c r="M1756">
        <f t="shared" si="82"/>
        <v>5</v>
      </c>
      <c r="N1756" t="str">
        <f t="shared" si="83"/>
        <v>Delayed</v>
      </c>
      <c r="O1756" t="s">
        <v>3578</v>
      </c>
      <c r="P1756" t="s">
        <v>20</v>
      </c>
      <c r="Q1756" t="s">
        <v>364</v>
      </c>
    </row>
    <row r="1757" spans="1:17" x14ac:dyDescent="0.3">
      <c r="A1757" t="s">
        <v>90</v>
      </c>
      <c r="B1757" t="s">
        <v>2114</v>
      </c>
      <c r="C1757" t="s">
        <v>67</v>
      </c>
      <c r="D1757" t="s">
        <v>608</v>
      </c>
      <c r="E1757">
        <v>25</v>
      </c>
      <c r="F1757" t="str">
        <f>IF(petrolpump_jbp_data[Quantity]&lt;=6,"Low",  IF(petrolpump_jbp_data[Quantity]&gt;=16,"High","Intermediate"))</f>
        <v>High</v>
      </c>
      <c r="G1757">
        <v>72500</v>
      </c>
      <c r="H1757">
        <v>1812500</v>
      </c>
      <c r="I1757" t="s">
        <v>3579</v>
      </c>
      <c r="J1757" t="s">
        <v>100</v>
      </c>
      <c r="K1757" t="str">
        <f t="shared" si="81"/>
        <v>April-2025</v>
      </c>
      <c r="L1757" t="s">
        <v>90</v>
      </c>
      <c r="M1757">
        <f t="shared" si="82"/>
        <v>3</v>
      </c>
      <c r="N1757" t="str">
        <f t="shared" si="83"/>
        <v>Early</v>
      </c>
      <c r="O1757" t="s">
        <v>3580</v>
      </c>
      <c r="P1757" t="s">
        <v>20</v>
      </c>
      <c r="Q1757" t="s">
        <v>364</v>
      </c>
    </row>
    <row r="1758" spans="1:17" x14ac:dyDescent="0.3">
      <c r="A1758" t="s">
        <v>48</v>
      </c>
      <c r="B1758" t="s">
        <v>2114</v>
      </c>
      <c r="C1758" t="s">
        <v>41</v>
      </c>
      <c r="D1758" t="s">
        <v>16</v>
      </c>
      <c r="E1758">
        <v>24</v>
      </c>
      <c r="F1758" t="str">
        <f>IF(petrolpump_jbp_data[Quantity]&lt;=6,"Low",  IF(petrolpump_jbp_data[Quantity]&gt;=16,"High","Intermediate"))</f>
        <v>High</v>
      </c>
      <c r="G1758">
        <v>72500</v>
      </c>
      <c r="H1758">
        <v>1740000</v>
      </c>
      <c r="I1758" t="s">
        <v>3581</v>
      </c>
      <c r="J1758" t="s">
        <v>86</v>
      </c>
      <c r="K1758" t="str">
        <f t="shared" si="81"/>
        <v>May-2025</v>
      </c>
      <c r="L1758" t="s">
        <v>48</v>
      </c>
      <c r="M1758">
        <f t="shared" si="82"/>
        <v>5</v>
      </c>
      <c r="N1758" t="str">
        <f t="shared" si="83"/>
        <v>Delayed</v>
      </c>
      <c r="O1758" t="s">
        <v>3582</v>
      </c>
      <c r="P1758" t="s">
        <v>26</v>
      </c>
      <c r="Q1758" t="s">
        <v>364</v>
      </c>
    </row>
    <row r="1759" spans="1:17" x14ac:dyDescent="0.3">
      <c r="A1759" t="s">
        <v>110</v>
      </c>
      <c r="B1759" t="s">
        <v>2114</v>
      </c>
      <c r="C1759" t="s">
        <v>46</v>
      </c>
      <c r="D1759" t="s">
        <v>1654</v>
      </c>
      <c r="E1759">
        <v>17</v>
      </c>
      <c r="F1759" t="str">
        <f>IF(petrolpump_jbp_data[Quantity]&lt;=6,"Low",  IF(petrolpump_jbp_data[Quantity]&gt;=16,"High","Intermediate"))</f>
        <v>High</v>
      </c>
      <c r="G1759">
        <v>72500</v>
      </c>
      <c r="H1759">
        <v>1232500</v>
      </c>
      <c r="I1759" t="s">
        <v>3583</v>
      </c>
      <c r="J1759" t="s">
        <v>112</v>
      </c>
      <c r="K1759" t="str">
        <f t="shared" si="81"/>
        <v>May-2025</v>
      </c>
      <c r="L1759" t="s">
        <v>110</v>
      </c>
      <c r="M1759">
        <f t="shared" si="82"/>
        <v>5</v>
      </c>
      <c r="N1759" t="str">
        <f t="shared" si="83"/>
        <v>Delayed</v>
      </c>
      <c r="O1759" t="s">
        <v>3584</v>
      </c>
      <c r="P1759" t="s">
        <v>20</v>
      </c>
      <c r="Q1759" t="s">
        <v>364</v>
      </c>
    </row>
    <row r="1760" spans="1:17" x14ac:dyDescent="0.3">
      <c r="A1760" t="s">
        <v>112</v>
      </c>
      <c r="B1760" t="s">
        <v>2114</v>
      </c>
      <c r="C1760" t="s">
        <v>28</v>
      </c>
      <c r="D1760" t="s">
        <v>1654</v>
      </c>
      <c r="E1760">
        <v>19</v>
      </c>
      <c r="F1760" t="str">
        <f>IF(petrolpump_jbp_data[Quantity]&lt;=6,"Low",  IF(petrolpump_jbp_data[Quantity]&gt;=16,"High","Intermediate"))</f>
        <v>High</v>
      </c>
      <c r="G1760">
        <v>72500</v>
      </c>
      <c r="H1760">
        <v>1377500</v>
      </c>
      <c r="I1760" t="s">
        <v>3585</v>
      </c>
      <c r="J1760" t="s">
        <v>157</v>
      </c>
      <c r="K1760" t="str">
        <f t="shared" si="81"/>
        <v>April-2025</v>
      </c>
      <c r="L1760" t="s">
        <v>112</v>
      </c>
      <c r="M1760">
        <f t="shared" si="82"/>
        <v>3</v>
      </c>
      <c r="N1760" t="str">
        <f t="shared" si="83"/>
        <v>Early</v>
      </c>
      <c r="O1760" t="s">
        <v>3586</v>
      </c>
      <c r="P1760" t="s">
        <v>20</v>
      </c>
      <c r="Q1760" t="s">
        <v>364</v>
      </c>
    </row>
    <row r="1761" spans="1:17" x14ac:dyDescent="0.3">
      <c r="A1761" t="s">
        <v>24</v>
      </c>
      <c r="B1761" t="s">
        <v>2114</v>
      </c>
      <c r="C1761" t="s">
        <v>15</v>
      </c>
      <c r="D1761" t="s">
        <v>608</v>
      </c>
      <c r="E1761">
        <v>13</v>
      </c>
      <c r="F1761" t="str">
        <f>IF(petrolpump_jbp_data[Quantity]&lt;=6,"Low",  IF(petrolpump_jbp_data[Quantity]&gt;=16,"High","Intermediate"))</f>
        <v>Intermediate</v>
      </c>
      <c r="G1761">
        <v>72500</v>
      </c>
      <c r="H1761">
        <v>942500</v>
      </c>
      <c r="I1761" t="s">
        <v>3587</v>
      </c>
      <c r="J1761" t="s">
        <v>70</v>
      </c>
      <c r="K1761" t="str">
        <f t="shared" si="81"/>
        <v>May-2025</v>
      </c>
      <c r="L1761" t="s">
        <v>24</v>
      </c>
      <c r="M1761">
        <f t="shared" si="82"/>
        <v>1</v>
      </c>
      <c r="N1761" t="str">
        <f t="shared" si="83"/>
        <v>Early</v>
      </c>
      <c r="O1761" t="s">
        <v>3588</v>
      </c>
      <c r="P1761" t="s">
        <v>20</v>
      </c>
      <c r="Q1761" t="s">
        <v>364</v>
      </c>
    </row>
    <row r="1762" spans="1:17" x14ac:dyDescent="0.3">
      <c r="A1762" t="s">
        <v>18</v>
      </c>
      <c r="B1762" t="s">
        <v>2114</v>
      </c>
      <c r="C1762" t="s">
        <v>28</v>
      </c>
      <c r="D1762" t="s">
        <v>608</v>
      </c>
      <c r="E1762">
        <v>24</v>
      </c>
      <c r="F1762" t="str">
        <f>IF(petrolpump_jbp_data[Quantity]&lt;=6,"Low",  IF(petrolpump_jbp_data[Quantity]&gt;=16,"High","Intermediate"))</f>
        <v>High</v>
      </c>
      <c r="G1762">
        <v>72500</v>
      </c>
      <c r="H1762">
        <v>1740000</v>
      </c>
      <c r="I1762" t="s">
        <v>3589</v>
      </c>
      <c r="J1762" t="s">
        <v>32</v>
      </c>
      <c r="K1762" t="str">
        <f t="shared" si="81"/>
        <v>May-2025</v>
      </c>
      <c r="L1762" t="s">
        <v>18</v>
      </c>
      <c r="M1762">
        <f t="shared" si="82"/>
        <v>2</v>
      </c>
      <c r="N1762" t="str">
        <f t="shared" si="83"/>
        <v>Early</v>
      </c>
      <c r="O1762" t="s">
        <v>3590</v>
      </c>
      <c r="P1762" t="s">
        <v>26</v>
      </c>
      <c r="Q1762" t="s">
        <v>364</v>
      </c>
    </row>
    <row r="1763" spans="1:17" x14ac:dyDescent="0.3">
      <c r="A1763" t="s">
        <v>13</v>
      </c>
      <c r="B1763" t="s">
        <v>2114</v>
      </c>
      <c r="C1763" t="s">
        <v>28</v>
      </c>
      <c r="D1763" t="s">
        <v>1654</v>
      </c>
      <c r="E1763">
        <v>15</v>
      </c>
      <c r="F1763" t="str">
        <f>IF(petrolpump_jbp_data[Quantity]&lt;=6,"Low",  IF(petrolpump_jbp_data[Quantity]&gt;=16,"High","Intermediate"))</f>
        <v>Intermediate</v>
      </c>
      <c r="G1763">
        <v>72500</v>
      </c>
      <c r="H1763">
        <v>1087500</v>
      </c>
      <c r="I1763" t="s">
        <v>3591</v>
      </c>
      <c r="J1763" t="s">
        <v>24</v>
      </c>
      <c r="K1763" t="str">
        <f t="shared" si="81"/>
        <v>May-2025</v>
      </c>
      <c r="L1763" t="s">
        <v>13</v>
      </c>
      <c r="M1763">
        <f t="shared" si="82"/>
        <v>3</v>
      </c>
      <c r="N1763" t="str">
        <f t="shared" si="83"/>
        <v>Early</v>
      </c>
      <c r="O1763" t="s">
        <v>3592</v>
      </c>
      <c r="P1763" t="s">
        <v>26</v>
      </c>
      <c r="Q1763" t="s">
        <v>364</v>
      </c>
    </row>
    <row r="1764" spans="1:17" x14ac:dyDescent="0.3">
      <c r="A1764" t="s">
        <v>32</v>
      </c>
      <c r="B1764" t="s">
        <v>2114</v>
      </c>
      <c r="C1764" t="s">
        <v>33</v>
      </c>
      <c r="D1764" t="s">
        <v>1654</v>
      </c>
      <c r="E1764">
        <v>10</v>
      </c>
      <c r="F1764" t="str">
        <f>IF(petrolpump_jbp_data[Quantity]&lt;=6,"Low",  IF(petrolpump_jbp_data[Quantity]&gt;=16,"High","Intermediate"))</f>
        <v>Intermediate</v>
      </c>
      <c r="G1764">
        <v>72500</v>
      </c>
      <c r="H1764">
        <v>725000</v>
      </c>
      <c r="I1764" t="s">
        <v>3593</v>
      </c>
      <c r="J1764" t="s">
        <v>51</v>
      </c>
      <c r="K1764" t="str">
        <f t="shared" si="81"/>
        <v>May-2025</v>
      </c>
      <c r="L1764" t="s">
        <v>32</v>
      </c>
      <c r="M1764">
        <f t="shared" si="82"/>
        <v>5</v>
      </c>
      <c r="N1764" t="str">
        <f t="shared" si="83"/>
        <v>Delayed</v>
      </c>
      <c r="O1764" t="s">
        <v>3594</v>
      </c>
      <c r="P1764" t="s">
        <v>26</v>
      </c>
      <c r="Q1764" t="s">
        <v>364</v>
      </c>
    </row>
    <row r="1765" spans="1:17" x14ac:dyDescent="0.3">
      <c r="A1765" t="s">
        <v>45</v>
      </c>
      <c r="B1765" t="s">
        <v>2114</v>
      </c>
      <c r="C1765" t="s">
        <v>28</v>
      </c>
      <c r="D1765" t="s">
        <v>608</v>
      </c>
      <c r="E1765">
        <v>11</v>
      </c>
      <c r="F1765" t="str">
        <f>IF(petrolpump_jbp_data[Quantity]&lt;=6,"Low",  IF(petrolpump_jbp_data[Quantity]&gt;=16,"High","Intermediate"))</f>
        <v>Intermediate</v>
      </c>
      <c r="G1765">
        <v>72500</v>
      </c>
      <c r="H1765">
        <v>797500</v>
      </c>
      <c r="I1765" t="s">
        <v>3595</v>
      </c>
      <c r="J1765" t="s">
        <v>30</v>
      </c>
      <c r="K1765" t="str">
        <f t="shared" si="81"/>
        <v>May-2025</v>
      </c>
      <c r="L1765" t="s">
        <v>45</v>
      </c>
      <c r="M1765">
        <f t="shared" si="82"/>
        <v>5</v>
      </c>
      <c r="N1765" t="str">
        <f t="shared" si="83"/>
        <v>Delayed</v>
      </c>
      <c r="O1765" t="s">
        <v>3596</v>
      </c>
      <c r="P1765" t="s">
        <v>20</v>
      </c>
      <c r="Q1765" t="s">
        <v>364</v>
      </c>
    </row>
    <row r="1766" spans="1:17" x14ac:dyDescent="0.3">
      <c r="A1766" t="s">
        <v>80</v>
      </c>
      <c r="B1766" t="s">
        <v>2114</v>
      </c>
      <c r="C1766" t="s">
        <v>28</v>
      </c>
      <c r="D1766" t="s">
        <v>608</v>
      </c>
      <c r="E1766">
        <v>20</v>
      </c>
      <c r="F1766" t="str">
        <f>IF(petrolpump_jbp_data[Quantity]&lt;=6,"Low",  IF(petrolpump_jbp_data[Quantity]&gt;=16,"High","Intermediate"))</f>
        <v>High</v>
      </c>
      <c r="G1766">
        <v>72500</v>
      </c>
      <c r="H1766">
        <v>1450000</v>
      </c>
      <c r="I1766" t="s">
        <v>3597</v>
      </c>
      <c r="J1766" t="s">
        <v>98</v>
      </c>
      <c r="K1766" t="str">
        <f t="shared" si="81"/>
        <v>May-2025</v>
      </c>
      <c r="L1766" t="s">
        <v>80</v>
      </c>
      <c r="M1766">
        <f t="shared" si="82"/>
        <v>3</v>
      </c>
      <c r="N1766" t="str">
        <f t="shared" si="83"/>
        <v>Early</v>
      </c>
      <c r="O1766" t="s">
        <v>3598</v>
      </c>
      <c r="P1766" t="s">
        <v>20</v>
      </c>
      <c r="Q1766" t="s">
        <v>364</v>
      </c>
    </row>
    <row r="1767" spans="1:17" x14ac:dyDescent="0.3">
      <c r="A1767" t="s">
        <v>110</v>
      </c>
      <c r="B1767" t="s">
        <v>2114</v>
      </c>
      <c r="C1767" t="s">
        <v>15</v>
      </c>
      <c r="D1767" t="s">
        <v>16</v>
      </c>
      <c r="E1767">
        <v>22</v>
      </c>
      <c r="F1767" t="str">
        <f>IF(petrolpump_jbp_data[Quantity]&lt;=6,"Low",  IF(petrolpump_jbp_data[Quantity]&gt;=16,"High","Intermediate"))</f>
        <v>High</v>
      </c>
      <c r="G1767">
        <v>72500</v>
      </c>
      <c r="H1767">
        <v>1595000</v>
      </c>
      <c r="I1767" t="s">
        <v>3599</v>
      </c>
      <c r="J1767" t="s">
        <v>86</v>
      </c>
      <c r="K1767" t="str">
        <f t="shared" si="81"/>
        <v>May-2025</v>
      </c>
      <c r="L1767" t="s">
        <v>110</v>
      </c>
      <c r="M1767">
        <f t="shared" si="82"/>
        <v>4</v>
      </c>
      <c r="N1767" t="str">
        <f t="shared" si="83"/>
        <v>Delayed</v>
      </c>
      <c r="O1767" t="s">
        <v>3600</v>
      </c>
      <c r="P1767" t="s">
        <v>26</v>
      </c>
      <c r="Q1767" t="s">
        <v>364</v>
      </c>
    </row>
    <row r="1768" spans="1:17" x14ac:dyDescent="0.3">
      <c r="A1768" t="s">
        <v>62</v>
      </c>
      <c r="B1768" t="s">
        <v>2114</v>
      </c>
      <c r="C1768" t="s">
        <v>67</v>
      </c>
      <c r="D1768" t="s">
        <v>1141</v>
      </c>
      <c r="E1768">
        <v>20</v>
      </c>
      <c r="F1768" t="str">
        <f>IF(petrolpump_jbp_data[Quantity]&lt;=6,"Low",  IF(petrolpump_jbp_data[Quantity]&gt;=16,"High","Intermediate"))</f>
        <v>High</v>
      </c>
      <c r="G1768">
        <v>72500</v>
      </c>
      <c r="H1768">
        <v>1450000</v>
      </c>
      <c r="I1768" t="s">
        <v>3601</v>
      </c>
      <c r="J1768" t="s">
        <v>24</v>
      </c>
      <c r="K1768" t="str">
        <f t="shared" si="81"/>
        <v>May-2025</v>
      </c>
      <c r="L1768" t="s">
        <v>62</v>
      </c>
      <c r="M1768">
        <f t="shared" si="82"/>
        <v>1</v>
      </c>
      <c r="N1768" t="str">
        <f t="shared" si="83"/>
        <v>Early</v>
      </c>
      <c r="O1768" t="s">
        <v>3602</v>
      </c>
      <c r="P1768" t="s">
        <v>20</v>
      </c>
      <c r="Q1768" t="s">
        <v>364</v>
      </c>
    </row>
    <row r="1769" spans="1:17" x14ac:dyDescent="0.3">
      <c r="A1769" t="s">
        <v>24</v>
      </c>
      <c r="B1769" t="s">
        <v>2114</v>
      </c>
      <c r="C1769" t="s">
        <v>28</v>
      </c>
      <c r="D1769" t="s">
        <v>16</v>
      </c>
      <c r="E1769">
        <v>16</v>
      </c>
      <c r="F1769" t="str">
        <f>IF(petrolpump_jbp_data[Quantity]&lt;=6,"Low",  IF(petrolpump_jbp_data[Quantity]&gt;=16,"High","Intermediate"))</f>
        <v>High</v>
      </c>
      <c r="G1769">
        <v>72500</v>
      </c>
      <c r="H1769">
        <v>1160000</v>
      </c>
      <c r="I1769" t="s">
        <v>3603</v>
      </c>
      <c r="J1769" t="s">
        <v>43</v>
      </c>
      <c r="K1769" t="str">
        <f t="shared" si="81"/>
        <v>May-2025</v>
      </c>
      <c r="L1769" t="s">
        <v>24</v>
      </c>
      <c r="M1769">
        <f t="shared" si="82"/>
        <v>5</v>
      </c>
      <c r="N1769" t="str">
        <f t="shared" si="83"/>
        <v>Delayed</v>
      </c>
      <c r="O1769" t="s">
        <v>3604</v>
      </c>
      <c r="P1769" t="s">
        <v>26</v>
      </c>
      <c r="Q1769" t="s">
        <v>364</v>
      </c>
    </row>
    <row r="1770" spans="1:17" x14ac:dyDescent="0.3">
      <c r="A1770" t="s">
        <v>35</v>
      </c>
      <c r="B1770" t="s">
        <v>2114</v>
      </c>
      <c r="C1770" t="s">
        <v>67</v>
      </c>
      <c r="D1770" t="s">
        <v>16</v>
      </c>
      <c r="E1770">
        <v>6</v>
      </c>
      <c r="F1770" t="str">
        <f>IF(petrolpump_jbp_data[Quantity]&lt;=6,"Low",  IF(petrolpump_jbp_data[Quantity]&gt;=16,"High","Intermediate"))</f>
        <v>Low</v>
      </c>
      <c r="G1770">
        <v>72500</v>
      </c>
      <c r="H1770">
        <v>435000</v>
      </c>
      <c r="I1770" t="s">
        <v>3605</v>
      </c>
      <c r="J1770" t="s">
        <v>51</v>
      </c>
      <c r="K1770" t="str">
        <f t="shared" si="81"/>
        <v>May-2025</v>
      </c>
      <c r="L1770" t="s">
        <v>35</v>
      </c>
      <c r="M1770">
        <f t="shared" si="82"/>
        <v>1</v>
      </c>
      <c r="N1770" t="str">
        <f t="shared" si="83"/>
        <v>Early</v>
      </c>
      <c r="O1770" t="s">
        <v>3606</v>
      </c>
      <c r="P1770" t="s">
        <v>20</v>
      </c>
      <c r="Q1770" t="s">
        <v>364</v>
      </c>
    </row>
    <row r="1771" spans="1:17" x14ac:dyDescent="0.3">
      <c r="A1771" t="s">
        <v>30</v>
      </c>
      <c r="B1771" t="s">
        <v>2114</v>
      </c>
      <c r="C1771" t="s">
        <v>28</v>
      </c>
      <c r="D1771" t="s">
        <v>608</v>
      </c>
      <c r="E1771">
        <v>18</v>
      </c>
      <c r="F1771" t="str">
        <f>IF(petrolpump_jbp_data[Quantity]&lt;=6,"Low",  IF(petrolpump_jbp_data[Quantity]&gt;=16,"High","Intermediate"))</f>
        <v>High</v>
      </c>
      <c r="G1771">
        <v>72500</v>
      </c>
      <c r="H1771">
        <v>1305000</v>
      </c>
      <c r="I1771" t="s">
        <v>3607</v>
      </c>
      <c r="J1771" t="s">
        <v>98</v>
      </c>
      <c r="K1771" t="str">
        <f t="shared" si="81"/>
        <v>May-2025</v>
      </c>
      <c r="L1771" t="s">
        <v>30</v>
      </c>
      <c r="M1771">
        <f t="shared" si="82"/>
        <v>4</v>
      </c>
      <c r="N1771" t="str">
        <f t="shared" si="83"/>
        <v>Delayed</v>
      </c>
      <c r="O1771" t="s">
        <v>3608</v>
      </c>
      <c r="P1771" t="s">
        <v>20</v>
      </c>
      <c r="Q1771" t="s">
        <v>364</v>
      </c>
    </row>
    <row r="1772" spans="1:17" x14ac:dyDescent="0.3">
      <c r="A1772" t="s">
        <v>58</v>
      </c>
      <c r="B1772" t="s">
        <v>2114</v>
      </c>
      <c r="C1772" t="s">
        <v>67</v>
      </c>
      <c r="D1772" t="s">
        <v>1654</v>
      </c>
      <c r="E1772">
        <v>27</v>
      </c>
      <c r="F1772" t="str">
        <f>IF(petrolpump_jbp_data[Quantity]&lt;=6,"Low",  IF(petrolpump_jbp_data[Quantity]&gt;=16,"High","Intermediate"))</f>
        <v>High</v>
      </c>
      <c r="G1772">
        <v>72500</v>
      </c>
      <c r="H1772">
        <v>1957500</v>
      </c>
      <c r="I1772" t="s">
        <v>3609</v>
      </c>
      <c r="J1772" t="s">
        <v>96</v>
      </c>
      <c r="K1772" t="str">
        <f t="shared" si="81"/>
        <v>May-2025</v>
      </c>
      <c r="L1772" t="s">
        <v>58</v>
      </c>
      <c r="M1772">
        <f t="shared" si="82"/>
        <v>1</v>
      </c>
      <c r="N1772" t="str">
        <f t="shared" si="83"/>
        <v>Early</v>
      </c>
      <c r="O1772" t="s">
        <v>3610</v>
      </c>
      <c r="P1772" t="s">
        <v>26</v>
      </c>
      <c r="Q1772" t="s">
        <v>364</v>
      </c>
    </row>
    <row r="1773" spans="1:17" x14ac:dyDescent="0.3">
      <c r="A1773" t="s">
        <v>80</v>
      </c>
      <c r="B1773" t="s">
        <v>2114</v>
      </c>
      <c r="C1773" t="s">
        <v>33</v>
      </c>
      <c r="D1773" t="s">
        <v>16</v>
      </c>
      <c r="E1773">
        <v>27</v>
      </c>
      <c r="F1773" t="str">
        <f>IF(petrolpump_jbp_data[Quantity]&lt;=6,"Low",  IF(petrolpump_jbp_data[Quantity]&gt;=16,"High","Intermediate"))</f>
        <v>High</v>
      </c>
      <c r="G1773">
        <v>72500</v>
      </c>
      <c r="H1773">
        <v>1957500</v>
      </c>
      <c r="I1773" t="s">
        <v>3611</v>
      </c>
      <c r="J1773" t="s">
        <v>98</v>
      </c>
      <c r="K1773" t="str">
        <f t="shared" si="81"/>
        <v>May-2025</v>
      </c>
      <c r="L1773" t="s">
        <v>80</v>
      </c>
      <c r="M1773">
        <f t="shared" si="82"/>
        <v>3</v>
      </c>
      <c r="N1773" t="str">
        <f t="shared" si="83"/>
        <v>Early</v>
      </c>
      <c r="O1773" t="s">
        <v>3612</v>
      </c>
      <c r="P1773" t="s">
        <v>26</v>
      </c>
      <c r="Q1773" t="s">
        <v>364</v>
      </c>
    </row>
    <row r="1774" spans="1:17" x14ac:dyDescent="0.3">
      <c r="A1774" t="s">
        <v>80</v>
      </c>
      <c r="B1774" t="s">
        <v>2114</v>
      </c>
      <c r="C1774" t="s">
        <v>78</v>
      </c>
      <c r="D1774" t="s">
        <v>16</v>
      </c>
      <c r="E1774">
        <v>22</v>
      </c>
      <c r="F1774" t="str">
        <f>IF(petrolpump_jbp_data[Quantity]&lt;=6,"Low",  IF(petrolpump_jbp_data[Quantity]&gt;=16,"High","Intermediate"))</f>
        <v>High</v>
      </c>
      <c r="G1774">
        <v>72500</v>
      </c>
      <c r="H1774">
        <v>1595000</v>
      </c>
      <c r="I1774" t="s">
        <v>3613</v>
      </c>
      <c r="J1774" t="s">
        <v>86</v>
      </c>
      <c r="K1774" t="str">
        <f t="shared" si="81"/>
        <v>May-2025</v>
      </c>
      <c r="L1774" t="s">
        <v>80</v>
      </c>
      <c r="M1774">
        <f t="shared" si="82"/>
        <v>1</v>
      </c>
      <c r="N1774" t="str">
        <f t="shared" si="83"/>
        <v>Early</v>
      </c>
      <c r="O1774" t="s">
        <v>3614</v>
      </c>
      <c r="P1774" t="s">
        <v>26</v>
      </c>
      <c r="Q1774" t="s">
        <v>364</v>
      </c>
    </row>
    <row r="1775" spans="1:17" x14ac:dyDescent="0.3">
      <c r="A1775" t="s">
        <v>90</v>
      </c>
      <c r="B1775" t="s">
        <v>2114</v>
      </c>
      <c r="C1775" t="s">
        <v>78</v>
      </c>
      <c r="D1775" t="s">
        <v>608</v>
      </c>
      <c r="E1775">
        <v>16</v>
      </c>
      <c r="F1775" t="str">
        <f>IF(petrolpump_jbp_data[Quantity]&lt;=6,"Low",  IF(petrolpump_jbp_data[Quantity]&gt;=16,"High","Intermediate"))</f>
        <v>High</v>
      </c>
      <c r="G1775">
        <v>72500</v>
      </c>
      <c r="H1775">
        <v>1160000</v>
      </c>
      <c r="I1775" t="s">
        <v>3615</v>
      </c>
      <c r="J1775" t="s">
        <v>100</v>
      </c>
      <c r="K1775" t="str">
        <f t="shared" si="81"/>
        <v>April-2025</v>
      </c>
      <c r="L1775" t="s">
        <v>90</v>
      </c>
      <c r="M1775">
        <f t="shared" si="82"/>
        <v>3</v>
      </c>
      <c r="N1775" t="str">
        <f t="shared" si="83"/>
        <v>Early</v>
      </c>
      <c r="O1775" t="s">
        <v>3616</v>
      </c>
      <c r="P1775" t="s">
        <v>20</v>
      </c>
      <c r="Q1775" t="s">
        <v>364</v>
      </c>
    </row>
    <row r="1776" spans="1:17" x14ac:dyDescent="0.3">
      <c r="A1776" t="s">
        <v>70</v>
      </c>
      <c r="B1776" t="s">
        <v>2114</v>
      </c>
      <c r="C1776" t="s">
        <v>15</v>
      </c>
      <c r="D1776" t="s">
        <v>16</v>
      </c>
      <c r="E1776">
        <v>9</v>
      </c>
      <c r="F1776" t="str">
        <f>IF(petrolpump_jbp_data[Quantity]&lt;=6,"Low",  IF(petrolpump_jbp_data[Quantity]&gt;=16,"High","Intermediate"))</f>
        <v>Intermediate</v>
      </c>
      <c r="G1776">
        <v>72500</v>
      </c>
      <c r="H1776">
        <v>652500</v>
      </c>
      <c r="I1776" t="s">
        <v>3617</v>
      </c>
      <c r="J1776" t="s">
        <v>43</v>
      </c>
      <c r="K1776" t="str">
        <f t="shared" si="81"/>
        <v>May-2025</v>
      </c>
      <c r="L1776" t="s">
        <v>70</v>
      </c>
      <c r="M1776">
        <f t="shared" si="82"/>
        <v>4</v>
      </c>
      <c r="N1776" t="str">
        <f t="shared" si="83"/>
        <v>Delayed</v>
      </c>
      <c r="O1776" t="s">
        <v>3618</v>
      </c>
      <c r="P1776" t="s">
        <v>26</v>
      </c>
      <c r="Q1776" t="s">
        <v>364</v>
      </c>
    </row>
    <row r="1777" spans="1:17" x14ac:dyDescent="0.3">
      <c r="A1777" t="s">
        <v>24</v>
      </c>
      <c r="B1777" t="s">
        <v>2114</v>
      </c>
      <c r="C1777" t="s">
        <v>15</v>
      </c>
      <c r="D1777" t="s">
        <v>1141</v>
      </c>
      <c r="E1777">
        <v>28</v>
      </c>
      <c r="F1777" t="str">
        <f>IF(petrolpump_jbp_data[Quantity]&lt;=6,"Low",  IF(petrolpump_jbp_data[Quantity]&gt;=16,"High","Intermediate"))</f>
        <v>High</v>
      </c>
      <c r="G1777">
        <v>72500</v>
      </c>
      <c r="H1777">
        <v>2030000</v>
      </c>
      <c r="I1777" t="s">
        <v>3619</v>
      </c>
      <c r="J1777" t="s">
        <v>70</v>
      </c>
      <c r="K1777" t="str">
        <f t="shared" si="81"/>
        <v>May-2025</v>
      </c>
      <c r="L1777" t="s">
        <v>24</v>
      </c>
      <c r="M1777">
        <f t="shared" si="82"/>
        <v>1</v>
      </c>
      <c r="N1777" t="str">
        <f t="shared" si="83"/>
        <v>Early</v>
      </c>
      <c r="O1777" t="s">
        <v>3620</v>
      </c>
      <c r="P1777" t="s">
        <v>26</v>
      </c>
      <c r="Q1777" t="s">
        <v>364</v>
      </c>
    </row>
    <row r="1778" spans="1:17" x14ac:dyDescent="0.3">
      <c r="A1778" t="s">
        <v>80</v>
      </c>
      <c r="B1778" t="s">
        <v>2114</v>
      </c>
      <c r="C1778" t="s">
        <v>94</v>
      </c>
      <c r="D1778" t="s">
        <v>1141</v>
      </c>
      <c r="E1778">
        <v>17</v>
      </c>
      <c r="F1778" t="str">
        <f>IF(petrolpump_jbp_data[Quantity]&lt;=6,"Low",  IF(petrolpump_jbp_data[Quantity]&gt;=16,"High","Intermediate"))</f>
        <v>High</v>
      </c>
      <c r="G1778">
        <v>72500</v>
      </c>
      <c r="H1778">
        <v>1232500</v>
      </c>
      <c r="I1778" t="s">
        <v>3621</v>
      </c>
      <c r="J1778" t="s">
        <v>86</v>
      </c>
      <c r="K1778" t="str">
        <f t="shared" si="81"/>
        <v>May-2025</v>
      </c>
      <c r="L1778" t="s">
        <v>80</v>
      </c>
      <c r="M1778">
        <f t="shared" si="82"/>
        <v>1</v>
      </c>
      <c r="N1778" t="str">
        <f t="shared" si="83"/>
        <v>Early</v>
      </c>
      <c r="O1778" t="s">
        <v>3622</v>
      </c>
      <c r="P1778" t="s">
        <v>26</v>
      </c>
      <c r="Q1778" t="s">
        <v>364</v>
      </c>
    </row>
    <row r="1779" spans="1:17" x14ac:dyDescent="0.3">
      <c r="A1779" t="s">
        <v>102</v>
      </c>
      <c r="B1779" t="s">
        <v>2114</v>
      </c>
      <c r="C1779" t="s">
        <v>15</v>
      </c>
      <c r="D1779" t="s">
        <v>1141</v>
      </c>
      <c r="E1779">
        <v>11</v>
      </c>
      <c r="F1779" t="str">
        <f>IF(petrolpump_jbp_data[Quantity]&lt;=6,"Low",  IF(petrolpump_jbp_data[Quantity]&gt;=16,"High","Intermediate"))</f>
        <v>Intermediate</v>
      </c>
      <c r="G1779">
        <v>72500</v>
      </c>
      <c r="H1779">
        <v>797500</v>
      </c>
      <c r="I1779" t="s">
        <v>3623</v>
      </c>
      <c r="J1779" t="s">
        <v>48</v>
      </c>
      <c r="K1779" t="str">
        <f t="shared" si="81"/>
        <v>May-2025</v>
      </c>
      <c r="L1779" t="s">
        <v>102</v>
      </c>
      <c r="M1779">
        <f t="shared" si="82"/>
        <v>3</v>
      </c>
      <c r="N1779" t="str">
        <f t="shared" si="83"/>
        <v>Early</v>
      </c>
      <c r="O1779" t="s">
        <v>3624</v>
      </c>
      <c r="P1779" t="s">
        <v>26</v>
      </c>
      <c r="Q1779" t="s">
        <v>364</v>
      </c>
    </row>
    <row r="1780" spans="1:17" x14ac:dyDescent="0.3">
      <c r="A1780" t="s">
        <v>86</v>
      </c>
      <c r="B1780" t="s">
        <v>2114</v>
      </c>
      <c r="C1780" t="s">
        <v>33</v>
      </c>
      <c r="D1780" t="s">
        <v>1141</v>
      </c>
      <c r="E1780">
        <v>6</v>
      </c>
      <c r="F1780" t="str">
        <f>IF(petrolpump_jbp_data[Quantity]&lt;=6,"Low",  IF(petrolpump_jbp_data[Quantity]&gt;=16,"High","Intermediate"))</f>
        <v>Low</v>
      </c>
      <c r="G1780">
        <v>72500</v>
      </c>
      <c r="H1780">
        <v>435000</v>
      </c>
      <c r="I1780" t="s">
        <v>3625</v>
      </c>
      <c r="J1780" t="s">
        <v>157</v>
      </c>
      <c r="K1780" t="str">
        <f t="shared" si="81"/>
        <v>April-2025</v>
      </c>
      <c r="L1780" t="s">
        <v>86</v>
      </c>
      <c r="M1780">
        <f t="shared" si="82"/>
        <v>4</v>
      </c>
      <c r="N1780" t="str">
        <f t="shared" si="83"/>
        <v>Delayed</v>
      </c>
      <c r="O1780" t="s">
        <v>3626</v>
      </c>
      <c r="P1780" t="s">
        <v>20</v>
      </c>
      <c r="Q1780" t="s">
        <v>364</v>
      </c>
    </row>
    <row r="1781" spans="1:17" x14ac:dyDescent="0.3">
      <c r="A1781" t="s">
        <v>62</v>
      </c>
      <c r="B1781" t="s">
        <v>2114</v>
      </c>
      <c r="C1781" t="s">
        <v>15</v>
      </c>
      <c r="D1781" t="s">
        <v>16</v>
      </c>
      <c r="E1781">
        <v>6</v>
      </c>
      <c r="F1781" t="str">
        <f>IF(petrolpump_jbp_data[Quantity]&lt;=6,"Low",  IF(petrolpump_jbp_data[Quantity]&gt;=16,"High","Intermediate"))</f>
        <v>Low</v>
      </c>
      <c r="G1781">
        <v>72500</v>
      </c>
      <c r="H1781">
        <v>435000</v>
      </c>
      <c r="I1781" t="s">
        <v>3627</v>
      </c>
      <c r="J1781" t="s">
        <v>40</v>
      </c>
      <c r="K1781" t="str">
        <f t="shared" si="81"/>
        <v>May-2025</v>
      </c>
      <c r="L1781" t="s">
        <v>62</v>
      </c>
      <c r="M1781">
        <f t="shared" si="82"/>
        <v>4</v>
      </c>
      <c r="N1781" t="str">
        <f t="shared" si="83"/>
        <v>Delayed</v>
      </c>
      <c r="O1781" t="s">
        <v>3628</v>
      </c>
      <c r="P1781" t="s">
        <v>26</v>
      </c>
      <c r="Q1781" t="s">
        <v>364</v>
      </c>
    </row>
    <row r="1782" spans="1:17" x14ac:dyDescent="0.3">
      <c r="A1782" t="s">
        <v>86</v>
      </c>
      <c r="B1782" t="s">
        <v>2114</v>
      </c>
      <c r="C1782" t="s">
        <v>94</v>
      </c>
      <c r="D1782" t="s">
        <v>16</v>
      </c>
      <c r="E1782">
        <v>5</v>
      </c>
      <c r="F1782" t="str">
        <f>IF(petrolpump_jbp_data[Quantity]&lt;=6,"Low",  IF(petrolpump_jbp_data[Quantity]&gt;=16,"High","Intermediate"))</f>
        <v>Low</v>
      </c>
      <c r="G1782">
        <v>72500</v>
      </c>
      <c r="H1782">
        <v>362500</v>
      </c>
      <c r="I1782" t="s">
        <v>3629</v>
      </c>
      <c r="J1782" t="s">
        <v>90</v>
      </c>
      <c r="K1782" t="str">
        <f t="shared" si="81"/>
        <v>May-2025</v>
      </c>
      <c r="L1782" t="s">
        <v>86</v>
      </c>
      <c r="M1782">
        <f t="shared" si="82"/>
        <v>3</v>
      </c>
      <c r="N1782" t="str">
        <f t="shared" si="83"/>
        <v>Early</v>
      </c>
      <c r="O1782" t="s">
        <v>3630</v>
      </c>
      <c r="P1782" t="s">
        <v>20</v>
      </c>
      <c r="Q1782" t="s">
        <v>364</v>
      </c>
    </row>
    <row r="1783" spans="1:17" x14ac:dyDescent="0.3">
      <c r="A1783" t="s">
        <v>65</v>
      </c>
      <c r="B1783" t="s">
        <v>2114</v>
      </c>
      <c r="C1783" t="s">
        <v>15</v>
      </c>
      <c r="D1783" t="s">
        <v>1141</v>
      </c>
      <c r="E1783">
        <v>15</v>
      </c>
      <c r="F1783" t="str">
        <f>IF(petrolpump_jbp_data[Quantity]&lt;=6,"Low",  IF(petrolpump_jbp_data[Quantity]&gt;=16,"High","Intermediate"))</f>
        <v>Intermediate</v>
      </c>
      <c r="G1783">
        <v>72500</v>
      </c>
      <c r="H1783">
        <v>1087500</v>
      </c>
      <c r="I1783" t="s">
        <v>3631</v>
      </c>
      <c r="J1783" t="s">
        <v>35</v>
      </c>
      <c r="K1783" t="str">
        <f t="shared" si="81"/>
        <v>May-2025</v>
      </c>
      <c r="L1783" t="s">
        <v>65</v>
      </c>
      <c r="M1783">
        <f t="shared" si="82"/>
        <v>2</v>
      </c>
      <c r="N1783" t="str">
        <f t="shared" si="83"/>
        <v>Early</v>
      </c>
      <c r="O1783" t="s">
        <v>3632</v>
      </c>
      <c r="P1783" t="s">
        <v>20</v>
      </c>
      <c r="Q1783" t="s">
        <v>364</v>
      </c>
    </row>
    <row r="1784" spans="1:17" x14ac:dyDescent="0.3">
      <c r="A1784" t="s">
        <v>110</v>
      </c>
      <c r="B1784" t="s">
        <v>2114</v>
      </c>
      <c r="C1784" t="s">
        <v>46</v>
      </c>
      <c r="D1784" t="s">
        <v>1141</v>
      </c>
      <c r="E1784">
        <v>21</v>
      </c>
      <c r="F1784" t="str">
        <f>IF(petrolpump_jbp_data[Quantity]&lt;=6,"Low",  IF(petrolpump_jbp_data[Quantity]&gt;=16,"High","Intermediate"))</f>
        <v>High</v>
      </c>
      <c r="G1784">
        <v>72500</v>
      </c>
      <c r="H1784">
        <v>1522500</v>
      </c>
      <c r="I1784" t="s">
        <v>3633</v>
      </c>
      <c r="J1784" t="s">
        <v>30</v>
      </c>
      <c r="K1784" t="str">
        <f t="shared" si="81"/>
        <v>May-2025</v>
      </c>
      <c r="L1784" t="s">
        <v>110</v>
      </c>
      <c r="M1784">
        <f t="shared" si="82"/>
        <v>2</v>
      </c>
      <c r="N1784" t="str">
        <f t="shared" si="83"/>
        <v>Early</v>
      </c>
      <c r="O1784" t="s">
        <v>3634</v>
      </c>
      <c r="P1784" t="s">
        <v>20</v>
      </c>
      <c r="Q1784" t="s">
        <v>364</v>
      </c>
    </row>
    <row r="1785" spans="1:17" x14ac:dyDescent="0.3">
      <c r="A1785" t="s">
        <v>179</v>
      </c>
      <c r="B1785" t="s">
        <v>2114</v>
      </c>
      <c r="C1785" t="s">
        <v>41</v>
      </c>
      <c r="D1785" t="s">
        <v>608</v>
      </c>
      <c r="E1785">
        <v>14</v>
      </c>
      <c r="F1785" t="str">
        <f>IF(petrolpump_jbp_data[Quantity]&lt;=6,"Low",  IF(petrolpump_jbp_data[Quantity]&gt;=16,"High","Intermediate"))</f>
        <v>Intermediate</v>
      </c>
      <c r="G1785">
        <v>72500</v>
      </c>
      <c r="H1785">
        <v>1015000</v>
      </c>
      <c r="I1785" t="s">
        <v>3635</v>
      </c>
      <c r="J1785" t="s">
        <v>24</v>
      </c>
      <c r="K1785" t="str">
        <f t="shared" si="81"/>
        <v>May-2025</v>
      </c>
      <c r="L1785" t="s">
        <v>179</v>
      </c>
      <c r="M1785">
        <f t="shared" si="82"/>
        <v>4</v>
      </c>
      <c r="N1785" t="str">
        <f t="shared" si="83"/>
        <v>Delayed</v>
      </c>
      <c r="O1785" t="s">
        <v>3636</v>
      </c>
      <c r="P1785" t="s">
        <v>20</v>
      </c>
      <c r="Q1785" t="s">
        <v>364</v>
      </c>
    </row>
    <row r="1786" spans="1:17" x14ac:dyDescent="0.3">
      <c r="A1786" t="s">
        <v>65</v>
      </c>
      <c r="B1786" t="s">
        <v>2114</v>
      </c>
      <c r="C1786" t="s">
        <v>46</v>
      </c>
      <c r="D1786" t="s">
        <v>16</v>
      </c>
      <c r="E1786">
        <v>24</v>
      </c>
      <c r="F1786" t="str">
        <f>IF(petrolpump_jbp_data[Quantity]&lt;=6,"Low",  IF(petrolpump_jbp_data[Quantity]&gt;=16,"High","Intermediate"))</f>
        <v>High</v>
      </c>
      <c r="G1786">
        <v>72500</v>
      </c>
      <c r="H1786">
        <v>1740000</v>
      </c>
      <c r="I1786" t="s">
        <v>3637</v>
      </c>
      <c r="J1786" t="s">
        <v>37</v>
      </c>
      <c r="K1786" t="str">
        <f t="shared" si="81"/>
        <v>May-2025</v>
      </c>
      <c r="L1786" t="s">
        <v>65</v>
      </c>
      <c r="M1786">
        <f t="shared" si="82"/>
        <v>1</v>
      </c>
      <c r="N1786" t="str">
        <f t="shared" si="83"/>
        <v>Early</v>
      </c>
      <c r="O1786" t="s">
        <v>3638</v>
      </c>
      <c r="P1786" t="s">
        <v>26</v>
      </c>
      <c r="Q1786" t="s">
        <v>364</v>
      </c>
    </row>
    <row r="1787" spans="1:17" x14ac:dyDescent="0.3">
      <c r="A1787" t="s">
        <v>62</v>
      </c>
      <c r="B1787" t="s">
        <v>2114</v>
      </c>
      <c r="C1787" t="s">
        <v>67</v>
      </c>
      <c r="D1787" t="s">
        <v>1654</v>
      </c>
      <c r="E1787">
        <v>8</v>
      </c>
      <c r="F1787" t="str">
        <f>IF(petrolpump_jbp_data[Quantity]&lt;=6,"Low",  IF(petrolpump_jbp_data[Quantity]&gt;=16,"High","Intermediate"))</f>
        <v>Intermediate</v>
      </c>
      <c r="G1787">
        <v>72500</v>
      </c>
      <c r="H1787">
        <v>580000</v>
      </c>
      <c r="I1787" t="s">
        <v>3639</v>
      </c>
      <c r="J1787" t="s">
        <v>24</v>
      </c>
      <c r="K1787" t="str">
        <f t="shared" si="81"/>
        <v>May-2025</v>
      </c>
      <c r="L1787" t="s">
        <v>62</v>
      </c>
      <c r="M1787">
        <f t="shared" si="82"/>
        <v>1</v>
      </c>
      <c r="N1787" t="str">
        <f t="shared" si="83"/>
        <v>Early</v>
      </c>
      <c r="O1787" t="s">
        <v>3640</v>
      </c>
      <c r="P1787" t="s">
        <v>26</v>
      </c>
      <c r="Q1787" t="s">
        <v>364</v>
      </c>
    </row>
    <row r="1788" spans="1:17" x14ac:dyDescent="0.3">
      <c r="A1788" t="s">
        <v>110</v>
      </c>
      <c r="B1788" t="s">
        <v>2114</v>
      </c>
      <c r="C1788" t="s">
        <v>28</v>
      </c>
      <c r="D1788" t="s">
        <v>1141</v>
      </c>
      <c r="E1788">
        <v>30</v>
      </c>
      <c r="F1788" t="str">
        <f>IF(petrolpump_jbp_data[Quantity]&lt;=6,"Low",  IF(petrolpump_jbp_data[Quantity]&gt;=16,"High","Intermediate"))</f>
        <v>High</v>
      </c>
      <c r="G1788">
        <v>72500</v>
      </c>
      <c r="H1788">
        <v>2175000</v>
      </c>
      <c r="I1788" t="s">
        <v>3641</v>
      </c>
      <c r="J1788" t="s">
        <v>84</v>
      </c>
      <c r="K1788" t="str">
        <f t="shared" si="81"/>
        <v>May-2025</v>
      </c>
      <c r="L1788" t="s">
        <v>110</v>
      </c>
      <c r="M1788">
        <f t="shared" si="82"/>
        <v>1</v>
      </c>
      <c r="N1788" t="str">
        <f t="shared" si="83"/>
        <v>Early</v>
      </c>
      <c r="O1788" t="s">
        <v>3642</v>
      </c>
      <c r="P1788" t="s">
        <v>20</v>
      </c>
      <c r="Q1788" t="s">
        <v>364</v>
      </c>
    </row>
    <row r="1789" spans="1:17" x14ac:dyDescent="0.3">
      <c r="A1789" t="s">
        <v>179</v>
      </c>
      <c r="B1789" t="s">
        <v>2114</v>
      </c>
      <c r="C1789" t="s">
        <v>15</v>
      </c>
      <c r="D1789" t="s">
        <v>608</v>
      </c>
      <c r="E1789">
        <v>29</v>
      </c>
      <c r="F1789" t="str">
        <f>IF(petrolpump_jbp_data[Quantity]&lt;=6,"Low",  IF(petrolpump_jbp_data[Quantity]&gt;=16,"High","Intermediate"))</f>
        <v>High</v>
      </c>
      <c r="G1789">
        <v>72500</v>
      </c>
      <c r="H1789">
        <v>2102500</v>
      </c>
      <c r="I1789" t="s">
        <v>3643</v>
      </c>
      <c r="J1789" t="s">
        <v>70</v>
      </c>
      <c r="K1789" t="str">
        <f t="shared" si="81"/>
        <v>May-2025</v>
      </c>
      <c r="L1789" t="s">
        <v>179</v>
      </c>
      <c r="M1789">
        <f t="shared" si="82"/>
        <v>5</v>
      </c>
      <c r="N1789" t="str">
        <f t="shared" si="83"/>
        <v>Delayed</v>
      </c>
      <c r="O1789" t="s">
        <v>3644</v>
      </c>
      <c r="P1789" t="s">
        <v>26</v>
      </c>
      <c r="Q1789" t="s">
        <v>364</v>
      </c>
    </row>
    <row r="1790" spans="1:17" x14ac:dyDescent="0.3">
      <c r="A1790" t="s">
        <v>18</v>
      </c>
      <c r="B1790" t="s">
        <v>2114</v>
      </c>
      <c r="C1790" t="s">
        <v>15</v>
      </c>
      <c r="D1790" t="s">
        <v>608</v>
      </c>
      <c r="E1790">
        <v>6</v>
      </c>
      <c r="F1790" t="str">
        <f>IF(petrolpump_jbp_data[Quantity]&lt;=6,"Low",  IF(petrolpump_jbp_data[Quantity]&gt;=16,"High","Intermediate"))</f>
        <v>Low</v>
      </c>
      <c r="G1790">
        <v>72500</v>
      </c>
      <c r="H1790">
        <v>435000</v>
      </c>
      <c r="I1790" t="s">
        <v>3645</v>
      </c>
      <c r="J1790" t="s">
        <v>65</v>
      </c>
      <c r="K1790" t="str">
        <f t="shared" si="81"/>
        <v>May-2025</v>
      </c>
      <c r="L1790" t="s">
        <v>18</v>
      </c>
      <c r="M1790">
        <f t="shared" si="82"/>
        <v>4</v>
      </c>
      <c r="N1790" t="str">
        <f t="shared" si="83"/>
        <v>Delayed</v>
      </c>
      <c r="O1790" t="s">
        <v>3646</v>
      </c>
      <c r="P1790" t="s">
        <v>26</v>
      </c>
      <c r="Q1790" t="s">
        <v>364</v>
      </c>
    </row>
    <row r="1791" spans="1:17" x14ac:dyDescent="0.3">
      <c r="A1791" t="s">
        <v>98</v>
      </c>
      <c r="B1791" t="s">
        <v>2114</v>
      </c>
      <c r="C1791" t="s">
        <v>28</v>
      </c>
      <c r="D1791" t="s">
        <v>608</v>
      </c>
      <c r="E1791">
        <v>19</v>
      </c>
      <c r="F1791" t="str">
        <f>IF(petrolpump_jbp_data[Quantity]&lt;=6,"Low",  IF(petrolpump_jbp_data[Quantity]&gt;=16,"High","Intermediate"))</f>
        <v>High</v>
      </c>
      <c r="G1791">
        <v>72500</v>
      </c>
      <c r="H1791">
        <v>1377500</v>
      </c>
      <c r="I1791" t="s">
        <v>3647</v>
      </c>
      <c r="J1791" t="s">
        <v>224</v>
      </c>
      <c r="K1791" t="str">
        <f t="shared" si="81"/>
        <v>April-2025</v>
      </c>
      <c r="L1791" t="s">
        <v>98</v>
      </c>
      <c r="M1791">
        <f t="shared" si="82"/>
        <v>3</v>
      </c>
      <c r="N1791" t="str">
        <f t="shared" si="83"/>
        <v>Early</v>
      </c>
      <c r="O1791" t="s">
        <v>3648</v>
      </c>
      <c r="P1791" t="s">
        <v>26</v>
      </c>
      <c r="Q1791" t="s">
        <v>364</v>
      </c>
    </row>
    <row r="1792" spans="1:17" x14ac:dyDescent="0.3">
      <c r="A1792" t="s">
        <v>24</v>
      </c>
      <c r="B1792" t="s">
        <v>2114</v>
      </c>
      <c r="C1792" t="s">
        <v>41</v>
      </c>
      <c r="D1792" t="s">
        <v>16</v>
      </c>
      <c r="E1792">
        <v>26</v>
      </c>
      <c r="F1792" t="str">
        <f>IF(petrolpump_jbp_data[Quantity]&lt;=6,"Low",  IF(petrolpump_jbp_data[Quantity]&gt;=16,"High","Intermediate"))</f>
        <v>High</v>
      </c>
      <c r="G1792">
        <v>72500</v>
      </c>
      <c r="H1792">
        <v>1885000</v>
      </c>
      <c r="I1792" t="s">
        <v>3649</v>
      </c>
      <c r="J1792" t="s">
        <v>70</v>
      </c>
      <c r="K1792" t="str">
        <f t="shared" si="81"/>
        <v>May-2025</v>
      </c>
      <c r="L1792" t="s">
        <v>24</v>
      </c>
      <c r="M1792">
        <f t="shared" si="82"/>
        <v>1</v>
      </c>
      <c r="N1792" t="str">
        <f t="shared" si="83"/>
        <v>Early</v>
      </c>
      <c r="O1792" t="s">
        <v>3650</v>
      </c>
      <c r="P1792" t="s">
        <v>20</v>
      </c>
      <c r="Q1792" t="s">
        <v>364</v>
      </c>
    </row>
    <row r="1793" spans="1:17" x14ac:dyDescent="0.3">
      <c r="A1793" t="s">
        <v>110</v>
      </c>
      <c r="B1793" t="s">
        <v>2114</v>
      </c>
      <c r="C1793" t="s">
        <v>41</v>
      </c>
      <c r="D1793" t="s">
        <v>1654</v>
      </c>
      <c r="E1793">
        <v>20</v>
      </c>
      <c r="F1793" t="str">
        <f>IF(petrolpump_jbp_data[Quantity]&lt;=6,"Low",  IF(petrolpump_jbp_data[Quantity]&gt;=16,"High","Intermediate"))</f>
        <v>High</v>
      </c>
      <c r="G1793">
        <v>72500</v>
      </c>
      <c r="H1793">
        <v>1450000</v>
      </c>
      <c r="I1793" t="s">
        <v>3651</v>
      </c>
      <c r="J1793" t="s">
        <v>80</v>
      </c>
      <c r="K1793" t="str">
        <f t="shared" si="81"/>
        <v>May-2025</v>
      </c>
      <c r="L1793" t="s">
        <v>110</v>
      </c>
      <c r="M1793">
        <f t="shared" si="82"/>
        <v>3</v>
      </c>
      <c r="N1793" t="str">
        <f t="shared" si="83"/>
        <v>Early</v>
      </c>
      <c r="O1793" t="s">
        <v>3652</v>
      </c>
      <c r="P1793" t="s">
        <v>20</v>
      </c>
      <c r="Q1793" t="s">
        <v>364</v>
      </c>
    </row>
    <row r="1794" spans="1:17" x14ac:dyDescent="0.3">
      <c r="A1794" t="s">
        <v>179</v>
      </c>
      <c r="B1794" t="s">
        <v>2114</v>
      </c>
      <c r="C1794" t="s">
        <v>94</v>
      </c>
      <c r="D1794" t="s">
        <v>1141</v>
      </c>
      <c r="E1794">
        <v>8</v>
      </c>
      <c r="F1794" t="str">
        <f>IF(petrolpump_jbp_data[Quantity]&lt;=6,"Low",  IF(petrolpump_jbp_data[Quantity]&gt;=16,"High","Intermediate"))</f>
        <v>Intermediate</v>
      </c>
      <c r="G1794">
        <v>72500</v>
      </c>
      <c r="H1794">
        <v>580000</v>
      </c>
      <c r="I1794" t="s">
        <v>3653</v>
      </c>
      <c r="J1794" t="s">
        <v>62</v>
      </c>
      <c r="K1794" t="str">
        <f t="shared" ref="K1794:K1857" si="84">TEXT(J:J,"mmmm-yyyy")</f>
        <v>May-2025</v>
      </c>
      <c r="L1794" t="s">
        <v>179</v>
      </c>
      <c r="M1794">
        <f t="shared" ref="M1794:M1857" si="85">DATEDIF(J1794,L1794, "d")</f>
        <v>3</v>
      </c>
      <c r="N1794" t="str">
        <f t="shared" ref="N1794:N1857" si="86">IF(DATEDIF(J1794,L1794,"d")&gt;3,"Delayed","Early")</f>
        <v>Early</v>
      </c>
      <c r="O1794" t="s">
        <v>3654</v>
      </c>
      <c r="P1794" t="s">
        <v>26</v>
      </c>
      <c r="Q1794" t="s">
        <v>364</v>
      </c>
    </row>
    <row r="1795" spans="1:17" x14ac:dyDescent="0.3">
      <c r="A1795" t="s">
        <v>179</v>
      </c>
      <c r="B1795" t="s">
        <v>2114</v>
      </c>
      <c r="C1795" t="s">
        <v>41</v>
      </c>
      <c r="D1795" t="s">
        <v>1654</v>
      </c>
      <c r="E1795">
        <v>17</v>
      </c>
      <c r="F1795" t="str">
        <f>IF(petrolpump_jbp_data[Quantity]&lt;=6,"Low",  IF(petrolpump_jbp_data[Quantity]&gt;=16,"High","Intermediate"))</f>
        <v>High</v>
      </c>
      <c r="G1795">
        <v>72500</v>
      </c>
      <c r="H1795">
        <v>1232500</v>
      </c>
      <c r="I1795" t="s">
        <v>3655</v>
      </c>
      <c r="J1795" t="s">
        <v>13</v>
      </c>
      <c r="K1795" t="str">
        <f t="shared" si="84"/>
        <v>May-2025</v>
      </c>
      <c r="L1795" t="s">
        <v>179</v>
      </c>
      <c r="M1795">
        <f t="shared" si="85"/>
        <v>1</v>
      </c>
      <c r="N1795" t="str">
        <f t="shared" si="86"/>
        <v>Early</v>
      </c>
      <c r="O1795" t="s">
        <v>3656</v>
      </c>
      <c r="P1795" t="s">
        <v>20</v>
      </c>
      <c r="Q1795" t="s">
        <v>364</v>
      </c>
    </row>
    <row r="1796" spans="1:17" x14ac:dyDescent="0.3">
      <c r="A1796" t="s">
        <v>35</v>
      </c>
      <c r="B1796" t="s">
        <v>2114</v>
      </c>
      <c r="C1796" t="s">
        <v>67</v>
      </c>
      <c r="D1796" t="s">
        <v>1141</v>
      </c>
      <c r="E1796">
        <v>27</v>
      </c>
      <c r="F1796" t="str">
        <f>IF(petrolpump_jbp_data[Quantity]&lt;=6,"Low",  IF(petrolpump_jbp_data[Quantity]&gt;=16,"High","Intermediate"))</f>
        <v>High</v>
      </c>
      <c r="G1796">
        <v>72500</v>
      </c>
      <c r="H1796">
        <v>1957500</v>
      </c>
      <c r="I1796" t="s">
        <v>3657</v>
      </c>
      <c r="J1796" t="s">
        <v>132</v>
      </c>
      <c r="K1796" t="str">
        <f t="shared" si="84"/>
        <v>May-2025</v>
      </c>
      <c r="L1796" t="s">
        <v>35</v>
      </c>
      <c r="M1796">
        <f t="shared" si="85"/>
        <v>4</v>
      </c>
      <c r="N1796" t="str">
        <f t="shared" si="86"/>
        <v>Delayed</v>
      </c>
      <c r="O1796" t="s">
        <v>3658</v>
      </c>
      <c r="P1796" t="s">
        <v>20</v>
      </c>
      <c r="Q1796" t="s">
        <v>364</v>
      </c>
    </row>
    <row r="1797" spans="1:17" x14ac:dyDescent="0.3">
      <c r="A1797" t="s">
        <v>27</v>
      </c>
      <c r="B1797" t="s">
        <v>2114</v>
      </c>
      <c r="C1797" t="s">
        <v>15</v>
      </c>
      <c r="D1797" t="s">
        <v>16</v>
      </c>
      <c r="E1797">
        <v>26</v>
      </c>
      <c r="F1797" t="str">
        <f>IF(petrolpump_jbp_data[Quantity]&lt;=6,"Low",  IF(petrolpump_jbp_data[Quantity]&gt;=16,"High","Intermediate"))</f>
        <v>High</v>
      </c>
      <c r="G1797">
        <v>72500</v>
      </c>
      <c r="H1797">
        <v>1885000</v>
      </c>
      <c r="I1797" t="s">
        <v>3659</v>
      </c>
      <c r="J1797" t="s">
        <v>30</v>
      </c>
      <c r="K1797" t="str">
        <f t="shared" si="84"/>
        <v>May-2025</v>
      </c>
      <c r="L1797" t="s">
        <v>27</v>
      </c>
      <c r="M1797">
        <f t="shared" si="85"/>
        <v>4</v>
      </c>
      <c r="N1797" t="str">
        <f t="shared" si="86"/>
        <v>Delayed</v>
      </c>
      <c r="O1797" t="s">
        <v>3660</v>
      </c>
      <c r="P1797" t="s">
        <v>20</v>
      </c>
      <c r="Q1797" t="s">
        <v>364</v>
      </c>
    </row>
    <row r="1798" spans="1:17" x14ac:dyDescent="0.3">
      <c r="A1798" t="s">
        <v>90</v>
      </c>
      <c r="B1798" t="s">
        <v>2114</v>
      </c>
      <c r="C1798" t="s">
        <v>78</v>
      </c>
      <c r="D1798" t="s">
        <v>1654</v>
      </c>
      <c r="E1798">
        <v>18</v>
      </c>
      <c r="F1798" t="str">
        <f>IF(petrolpump_jbp_data[Quantity]&lt;=6,"Low",  IF(petrolpump_jbp_data[Quantity]&gt;=16,"High","Intermediate"))</f>
        <v>High</v>
      </c>
      <c r="G1798">
        <v>72500</v>
      </c>
      <c r="H1798">
        <v>1305000</v>
      </c>
      <c r="I1798" t="s">
        <v>3661</v>
      </c>
      <c r="J1798" t="s">
        <v>92</v>
      </c>
      <c r="K1798" t="str">
        <f t="shared" si="84"/>
        <v>April-2025</v>
      </c>
      <c r="L1798" t="s">
        <v>90</v>
      </c>
      <c r="M1798">
        <f t="shared" si="85"/>
        <v>4</v>
      </c>
      <c r="N1798" t="str">
        <f t="shared" si="86"/>
        <v>Delayed</v>
      </c>
      <c r="O1798" t="s">
        <v>3662</v>
      </c>
      <c r="P1798" t="s">
        <v>26</v>
      </c>
      <c r="Q1798" t="s">
        <v>364</v>
      </c>
    </row>
    <row r="1799" spans="1:17" x14ac:dyDescent="0.3">
      <c r="A1799" t="s">
        <v>60</v>
      </c>
      <c r="B1799" t="s">
        <v>2114</v>
      </c>
      <c r="C1799" t="s">
        <v>78</v>
      </c>
      <c r="D1799" t="s">
        <v>1654</v>
      </c>
      <c r="E1799">
        <v>17</v>
      </c>
      <c r="F1799" t="str">
        <f>IF(petrolpump_jbp_data[Quantity]&lt;=6,"Low",  IF(petrolpump_jbp_data[Quantity]&gt;=16,"High","Intermediate"))</f>
        <v>High</v>
      </c>
      <c r="G1799">
        <v>72500</v>
      </c>
      <c r="H1799">
        <v>1232500</v>
      </c>
      <c r="I1799" t="s">
        <v>3663</v>
      </c>
      <c r="J1799" t="s">
        <v>179</v>
      </c>
      <c r="K1799" t="str">
        <f t="shared" si="84"/>
        <v>May-2025</v>
      </c>
      <c r="L1799" t="s">
        <v>60</v>
      </c>
      <c r="M1799">
        <f t="shared" si="85"/>
        <v>1</v>
      </c>
      <c r="N1799" t="str">
        <f t="shared" si="86"/>
        <v>Early</v>
      </c>
      <c r="O1799" t="s">
        <v>3664</v>
      </c>
      <c r="P1799" t="s">
        <v>26</v>
      </c>
      <c r="Q1799" t="s">
        <v>364</v>
      </c>
    </row>
    <row r="1800" spans="1:17" x14ac:dyDescent="0.3">
      <c r="A1800" t="s">
        <v>13</v>
      </c>
      <c r="B1800" t="s">
        <v>2114</v>
      </c>
      <c r="C1800" t="s">
        <v>28</v>
      </c>
      <c r="D1800" t="s">
        <v>608</v>
      </c>
      <c r="E1800">
        <v>10</v>
      </c>
      <c r="F1800" t="str">
        <f>IF(petrolpump_jbp_data[Quantity]&lt;=6,"Low",  IF(petrolpump_jbp_data[Quantity]&gt;=16,"High","Intermediate"))</f>
        <v>Intermediate</v>
      </c>
      <c r="G1800">
        <v>72500</v>
      </c>
      <c r="H1800">
        <v>725000</v>
      </c>
      <c r="I1800" t="s">
        <v>3665</v>
      </c>
      <c r="J1800" t="s">
        <v>70</v>
      </c>
      <c r="K1800" t="str">
        <f t="shared" si="84"/>
        <v>May-2025</v>
      </c>
      <c r="L1800" t="s">
        <v>13</v>
      </c>
      <c r="M1800">
        <f t="shared" si="85"/>
        <v>4</v>
      </c>
      <c r="N1800" t="str">
        <f t="shared" si="86"/>
        <v>Delayed</v>
      </c>
      <c r="O1800" t="s">
        <v>3666</v>
      </c>
      <c r="P1800" t="s">
        <v>20</v>
      </c>
      <c r="Q1800" t="s">
        <v>364</v>
      </c>
    </row>
    <row r="1801" spans="1:17" x14ac:dyDescent="0.3">
      <c r="A1801" t="s">
        <v>132</v>
      </c>
      <c r="B1801" t="s">
        <v>2114</v>
      </c>
      <c r="C1801" t="s">
        <v>94</v>
      </c>
      <c r="D1801" t="s">
        <v>608</v>
      </c>
      <c r="E1801">
        <v>11</v>
      </c>
      <c r="F1801" t="str">
        <f>IF(petrolpump_jbp_data[Quantity]&lt;=6,"Low",  IF(petrolpump_jbp_data[Quantity]&gt;=16,"High","Intermediate"))</f>
        <v>Intermediate</v>
      </c>
      <c r="G1801">
        <v>72500</v>
      </c>
      <c r="H1801">
        <v>797500</v>
      </c>
      <c r="I1801" t="s">
        <v>3667</v>
      </c>
      <c r="J1801" t="s">
        <v>27</v>
      </c>
      <c r="K1801" t="str">
        <f t="shared" si="84"/>
        <v>May-2025</v>
      </c>
      <c r="L1801" t="s">
        <v>132</v>
      </c>
      <c r="M1801">
        <f t="shared" si="85"/>
        <v>4</v>
      </c>
      <c r="N1801" t="str">
        <f t="shared" si="86"/>
        <v>Delayed</v>
      </c>
      <c r="O1801" t="s">
        <v>3668</v>
      </c>
      <c r="P1801" t="s">
        <v>26</v>
      </c>
      <c r="Q1801" t="s">
        <v>364</v>
      </c>
    </row>
    <row r="1802" spans="1:17" x14ac:dyDescent="0.3">
      <c r="A1802" t="s">
        <v>32</v>
      </c>
      <c r="B1802" t="s">
        <v>2114</v>
      </c>
      <c r="C1802" t="s">
        <v>67</v>
      </c>
      <c r="D1802" t="s">
        <v>608</v>
      </c>
      <c r="E1802">
        <v>19</v>
      </c>
      <c r="F1802" t="str">
        <f>IF(petrolpump_jbp_data[Quantity]&lt;=6,"Low",  IF(petrolpump_jbp_data[Quantity]&gt;=16,"High","Intermediate"))</f>
        <v>High</v>
      </c>
      <c r="G1802">
        <v>72500</v>
      </c>
      <c r="H1802">
        <v>1377500</v>
      </c>
      <c r="I1802" t="s">
        <v>3669</v>
      </c>
      <c r="J1802" t="s">
        <v>37</v>
      </c>
      <c r="K1802" t="str">
        <f t="shared" si="84"/>
        <v>May-2025</v>
      </c>
      <c r="L1802" t="s">
        <v>32</v>
      </c>
      <c r="M1802">
        <f t="shared" si="85"/>
        <v>3</v>
      </c>
      <c r="N1802" t="str">
        <f t="shared" si="86"/>
        <v>Early</v>
      </c>
      <c r="O1802" t="s">
        <v>3670</v>
      </c>
      <c r="P1802" t="s">
        <v>20</v>
      </c>
      <c r="Q1802" t="s">
        <v>371</v>
      </c>
    </row>
    <row r="1803" spans="1:17" x14ac:dyDescent="0.3">
      <c r="A1803" t="s">
        <v>90</v>
      </c>
      <c r="B1803" t="s">
        <v>2114</v>
      </c>
      <c r="C1803" t="s">
        <v>46</v>
      </c>
      <c r="D1803" t="s">
        <v>16</v>
      </c>
      <c r="E1803">
        <v>23</v>
      </c>
      <c r="F1803" t="str">
        <f>IF(petrolpump_jbp_data[Quantity]&lt;=6,"Low",  IF(petrolpump_jbp_data[Quantity]&gt;=16,"High","Intermediate"))</f>
        <v>High</v>
      </c>
      <c r="G1803">
        <v>72500</v>
      </c>
      <c r="H1803">
        <v>1667500</v>
      </c>
      <c r="I1803" t="s">
        <v>3671</v>
      </c>
      <c r="J1803" t="s">
        <v>1804</v>
      </c>
      <c r="K1803" t="str">
        <f t="shared" si="84"/>
        <v>April-2025</v>
      </c>
      <c r="L1803" t="s">
        <v>90</v>
      </c>
      <c r="M1803">
        <f t="shared" si="85"/>
        <v>5</v>
      </c>
      <c r="N1803" t="str">
        <f t="shared" si="86"/>
        <v>Delayed</v>
      </c>
      <c r="O1803" t="s">
        <v>3672</v>
      </c>
      <c r="P1803" t="s">
        <v>26</v>
      </c>
      <c r="Q1803" t="s">
        <v>371</v>
      </c>
    </row>
    <row r="1804" spans="1:17" x14ac:dyDescent="0.3">
      <c r="A1804" t="s">
        <v>27</v>
      </c>
      <c r="B1804" t="s">
        <v>2114</v>
      </c>
      <c r="C1804" t="s">
        <v>33</v>
      </c>
      <c r="D1804" t="s">
        <v>608</v>
      </c>
      <c r="E1804">
        <v>9</v>
      </c>
      <c r="F1804" t="str">
        <f>IF(petrolpump_jbp_data[Quantity]&lt;=6,"Low",  IF(petrolpump_jbp_data[Quantity]&gt;=16,"High","Intermediate"))</f>
        <v>Intermediate</v>
      </c>
      <c r="G1804">
        <v>72500</v>
      </c>
      <c r="H1804">
        <v>652500</v>
      </c>
      <c r="I1804" t="s">
        <v>3673</v>
      </c>
      <c r="J1804" t="s">
        <v>48</v>
      </c>
      <c r="K1804" t="str">
        <f t="shared" si="84"/>
        <v>May-2025</v>
      </c>
      <c r="L1804" t="s">
        <v>27</v>
      </c>
      <c r="M1804">
        <f t="shared" si="85"/>
        <v>1</v>
      </c>
      <c r="N1804" t="str">
        <f t="shared" si="86"/>
        <v>Early</v>
      </c>
      <c r="O1804" t="s">
        <v>3674</v>
      </c>
      <c r="P1804" t="s">
        <v>20</v>
      </c>
      <c r="Q1804" t="s">
        <v>371</v>
      </c>
    </row>
    <row r="1805" spans="1:17" x14ac:dyDescent="0.3">
      <c r="A1805" t="s">
        <v>84</v>
      </c>
      <c r="B1805" t="s">
        <v>2114</v>
      </c>
      <c r="C1805" t="s">
        <v>67</v>
      </c>
      <c r="D1805" t="s">
        <v>16</v>
      </c>
      <c r="E1805">
        <v>7</v>
      </c>
      <c r="F1805" t="str">
        <f>IF(petrolpump_jbp_data[Quantity]&lt;=6,"Low",  IF(petrolpump_jbp_data[Quantity]&gt;=16,"High","Intermediate"))</f>
        <v>Intermediate</v>
      </c>
      <c r="G1805">
        <v>72500</v>
      </c>
      <c r="H1805">
        <v>507500</v>
      </c>
      <c r="I1805" t="s">
        <v>3675</v>
      </c>
      <c r="J1805" t="s">
        <v>80</v>
      </c>
      <c r="K1805" t="str">
        <f t="shared" si="84"/>
        <v>May-2025</v>
      </c>
      <c r="L1805" t="s">
        <v>84</v>
      </c>
      <c r="M1805">
        <f t="shared" si="85"/>
        <v>2</v>
      </c>
      <c r="N1805" t="str">
        <f t="shared" si="86"/>
        <v>Early</v>
      </c>
      <c r="O1805" t="s">
        <v>3676</v>
      </c>
      <c r="P1805" t="s">
        <v>26</v>
      </c>
      <c r="Q1805" t="s">
        <v>371</v>
      </c>
    </row>
    <row r="1806" spans="1:17" x14ac:dyDescent="0.3">
      <c r="A1806" t="s">
        <v>96</v>
      </c>
      <c r="B1806" t="s">
        <v>2114</v>
      </c>
      <c r="C1806" t="s">
        <v>15</v>
      </c>
      <c r="D1806" t="s">
        <v>1654</v>
      </c>
      <c r="E1806">
        <v>15</v>
      </c>
      <c r="F1806" t="str">
        <f>IF(petrolpump_jbp_data[Quantity]&lt;=6,"Low",  IF(petrolpump_jbp_data[Quantity]&gt;=16,"High","Intermediate"))</f>
        <v>Intermediate</v>
      </c>
      <c r="G1806">
        <v>72500</v>
      </c>
      <c r="H1806">
        <v>1087500</v>
      </c>
      <c r="I1806" t="s">
        <v>3677</v>
      </c>
      <c r="J1806" t="s">
        <v>27</v>
      </c>
      <c r="K1806" t="str">
        <f t="shared" si="84"/>
        <v>May-2025</v>
      </c>
      <c r="L1806" t="s">
        <v>96</v>
      </c>
      <c r="M1806">
        <f t="shared" si="85"/>
        <v>5</v>
      </c>
      <c r="N1806" t="str">
        <f t="shared" si="86"/>
        <v>Delayed</v>
      </c>
      <c r="O1806" t="s">
        <v>3678</v>
      </c>
      <c r="P1806" t="s">
        <v>26</v>
      </c>
      <c r="Q1806" t="s">
        <v>371</v>
      </c>
    </row>
    <row r="1807" spans="1:17" x14ac:dyDescent="0.3">
      <c r="A1807" t="s">
        <v>35</v>
      </c>
      <c r="B1807" t="s">
        <v>2114</v>
      </c>
      <c r="C1807" t="s">
        <v>67</v>
      </c>
      <c r="D1807" t="s">
        <v>1654</v>
      </c>
      <c r="E1807">
        <v>6</v>
      </c>
      <c r="F1807" t="str">
        <f>IF(petrolpump_jbp_data[Quantity]&lt;=6,"Low",  IF(petrolpump_jbp_data[Quantity]&gt;=16,"High","Intermediate"))</f>
        <v>Low</v>
      </c>
      <c r="G1807">
        <v>72500</v>
      </c>
      <c r="H1807">
        <v>435000</v>
      </c>
      <c r="I1807" t="s">
        <v>3679</v>
      </c>
      <c r="J1807" t="s">
        <v>58</v>
      </c>
      <c r="K1807" t="str">
        <f t="shared" si="84"/>
        <v>May-2025</v>
      </c>
      <c r="L1807" t="s">
        <v>35</v>
      </c>
      <c r="M1807">
        <f t="shared" si="85"/>
        <v>2</v>
      </c>
      <c r="N1807" t="str">
        <f t="shared" si="86"/>
        <v>Early</v>
      </c>
      <c r="O1807" t="s">
        <v>3680</v>
      </c>
      <c r="P1807" t="s">
        <v>26</v>
      </c>
      <c r="Q1807" t="s">
        <v>371</v>
      </c>
    </row>
    <row r="1808" spans="1:17" x14ac:dyDescent="0.3">
      <c r="A1808" t="s">
        <v>112</v>
      </c>
      <c r="B1808" t="s">
        <v>2114</v>
      </c>
      <c r="C1808" t="s">
        <v>41</v>
      </c>
      <c r="D1808" t="s">
        <v>608</v>
      </c>
      <c r="E1808">
        <v>20</v>
      </c>
      <c r="F1808" t="str">
        <f>IF(petrolpump_jbp_data[Quantity]&lt;=6,"Low",  IF(petrolpump_jbp_data[Quantity]&gt;=16,"High","Intermediate"))</f>
        <v>High</v>
      </c>
      <c r="G1808">
        <v>72500</v>
      </c>
      <c r="H1808">
        <v>1450000</v>
      </c>
      <c r="I1808" t="s">
        <v>3681</v>
      </c>
      <c r="J1808" t="s">
        <v>98</v>
      </c>
      <c r="K1808" t="str">
        <f t="shared" si="84"/>
        <v>May-2025</v>
      </c>
      <c r="L1808" t="s">
        <v>112</v>
      </c>
      <c r="M1808">
        <f t="shared" si="85"/>
        <v>1</v>
      </c>
      <c r="N1808" t="str">
        <f t="shared" si="86"/>
        <v>Early</v>
      </c>
      <c r="O1808" t="s">
        <v>3682</v>
      </c>
      <c r="P1808" t="s">
        <v>26</v>
      </c>
      <c r="Q1808" t="s">
        <v>371</v>
      </c>
    </row>
    <row r="1809" spans="1:17" x14ac:dyDescent="0.3">
      <c r="A1809" t="s">
        <v>73</v>
      </c>
      <c r="B1809" t="s">
        <v>2114</v>
      </c>
      <c r="C1809" t="s">
        <v>15</v>
      </c>
      <c r="D1809" t="s">
        <v>16</v>
      </c>
      <c r="E1809">
        <v>11</v>
      </c>
      <c r="F1809" t="str">
        <f>IF(petrolpump_jbp_data[Quantity]&lt;=6,"Low",  IF(petrolpump_jbp_data[Quantity]&gt;=16,"High","Intermediate"))</f>
        <v>Intermediate</v>
      </c>
      <c r="G1809">
        <v>72500</v>
      </c>
      <c r="H1809">
        <v>797500</v>
      </c>
      <c r="I1809" t="s">
        <v>3683</v>
      </c>
      <c r="J1809" t="s">
        <v>27</v>
      </c>
      <c r="K1809" t="str">
        <f t="shared" si="84"/>
        <v>May-2025</v>
      </c>
      <c r="L1809" t="s">
        <v>73</v>
      </c>
      <c r="M1809">
        <f t="shared" si="85"/>
        <v>3</v>
      </c>
      <c r="N1809" t="str">
        <f t="shared" si="86"/>
        <v>Early</v>
      </c>
      <c r="O1809" t="s">
        <v>3684</v>
      </c>
      <c r="P1809" t="s">
        <v>26</v>
      </c>
      <c r="Q1809" t="s">
        <v>371</v>
      </c>
    </row>
    <row r="1810" spans="1:17" x14ac:dyDescent="0.3">
      <c r="A1810" t="s">
        <v>18</v>
      </c>
      <c r="B1810" t="s">
        <v>2114</v>
      </c>
      <c r="C1810" t="s">
        <v>67</v>
      </c>
      <c r="D1810" t="s">
        <v>1654</v>
      </c>
      <c r="E1810">
        <v>15</v>
      </c>
      <c r="F1810" t="str">
        <f>IF(petrolpump_jbp_data[Quantity]&lt;=6,"Low",  IF(petrolpump_jbp_data[Quantity]&gt;=16,"High","Intermediate"))</f>
        <v>Intermediate</v>
      </c>
      <c r="G1810">
        <v>72500</v>
      </c>
      <c r="H1810">
        <v>1087500</v>
      </c>
      <c r="I1810" t="s">
        <v>3685</v>
      </c>
      <c r="J1810" t="s">
        <v>65</v>
      </c>
      <c r="K1810" t="str">
        <f t="shared" si="84"/>
        <v>May-2025</v>
      </c>
      <c r="L1810" t="s">
        <v>18</v>
      </c>
      <c r="M1810">
        <f t="shared" si="85"/>
        <v>4</v>
      </c>
      <c r="N1810" t="str">
        <f t="shared" si="86"/>
        <v>Delayed</v>
      </c>
      <c r="O1810" t="s">
        <v>3686</v>
      </c>
      <c r="P1810" t="s">
        <v>20</v>
      </c>
      <c r="Q1810" t="s">
        <v>371</v>
      </c>
    </row>
    <row r="1811" spans="1:17" x14ac:dyDescent="0.3">
      <c r="A1811" t="s">
        <v>70</v>
      </c>
      <c r="B1811" t="s">
        <v>2114</v>
      </c>
      <c r="C1811" t="s">
        <v>15</v>
      </c>
      <c r="D1811" t="s">
        <v>1654</v>
      </c>
      <c r="E1811">
        <v>6</v>
      </c>
      <c r="F1811" t="str">
        <f>IF(petrolpump_jbp_data[Quantity]&lt;=6,"Low",  IF(petrolpump_jbp_data[Quantity]&gt;=16,"High","Intermediate"))</f>
        <v>Low</v>
      </c>
      <c r="G1811">
        <v>72500</v>
      </c>
      <c r="H1811">
        <v>435000</v>
      </c>
      <c r="I1811" t="s">
        <v>3687</v>
      </c>
      <c r="J1811" t="s">
        <v>40</v>
      </c>
      <c r="K1811" t="str">
        <f t="shared" si="84"/>
        <v>May-2025</v>
      </c>
      <c r="L1811" t="s">
        <v>70</v>
      </c>
      <c r="M1811">
        <f t="shared" si="85"/>
        <v>2</v>
      </c>
      <c r="N1811" t="str">
        <f t="shared" si="86"/>
        <v>Early</v>
      </c>
      <c r="O1811" t="s">
        <v>3688</v>
      </c>
      <c r="P1811" t="s">
        <v>26</v>
      </c>
      <c r="Q1811" t="s">
        <v>371</v>
      </c>
    </row>
    <row r="1812" spans="1:17" x14ac:dyDescent="0.3">
      <c r="A1812" t="s">
        <v>13</v>
      </c>
      <c r="B1812" t="s">
        <v>2114</v>
      </c>
      <c r="C1812" t="s">
        <v>94</v>
      </c>
      <c r="D1812" t="s">
        <v>1141</v>
      </c>
      <c r="E1812">
        <v>11</v>
      </c>
      <c r="F1812" t="str">
        <f>IF(petrolpump_jbp_data[Quantity]&lt;=6,"Low",  IF(petrolpump_jbp_data[Quantity]&gt;=16,"High","Intermediate"))</f>
        <v>Intermediate</v>
      </c>
      <c r="G1812">
        <v>72500</v>
      </c>
      <c r="H1812">
        <v>797500</v>
      </c>
      <c r="I1812" t="s">
        <v>3689</v>
      </c>
      <c r="J1812" t="s">
        <v>62</v>
      </c>
      <c r="K1812" t="str">
        <f t="shared" si="84"/>
        <v>May-2025</v>
      </c>
      <c r="L1812" t="s">
        <v>13</v>
      </c>
      <c r="M1812">
        <f t="shared" si="85"/>
        <v>2</v>
      </c>
      <c r="N1812" t="str">
        <f t="shared" si="86"/>
        <v>Early</v>
      </c>
      <c r="O1812" t="s">
        <v>3690</v>
      </c>
      <c r="P1812" t="s">
        <v>26</v>
      </c>
      <c r="Q1812" t="s">
        <v>371</v>
      </c>
    </row>
    <row r="1813" spans="1:17" x14ac:dyDescent="0.3">
      <c r="A1813" t="s">
        <v>65</v>
      </c>
      <c r="B1813" t="s">
        <v>2114</v>
      </c>
      <c r="C1813" t="s">
        <v>46</v>
      </c>
      <c r="D1813" t="s">
        <v>1654</v>
      </c>
      <c r="E1813">
        <v>28</v>
      </c>
      <c r="F1813" t="str">
        <f>IF(petrolpump_jbp_data[Quantity]&lt;=6,"Low",  IF(petrolpump_jbp_data[Quantity]&gt;=16,"High","Intermediate"))</f>
        <v>High</v>
      </c>
      <c r="G1813">
        <v>72500</v>
      </c>
      <c r="H1813">
        <v>2030000</v>
      </c>
      <c r="I1813" t="s">
        <v>3691</v>
      </c>
      <c r="J1813" t="s">
        <v>35</v>
      </c>
      <c r="K1813" t="str">
        <f t="shared" si="84"/>
        <v>May-2025</v>
      </c>
      <c r="L1813" t="s">
        <v>65</v>
      </c>
      <c r="M1813">
        <f t="shared" si="85"/>
        <v>2</v>
      </c>
      <c r="N1813" t="str">
        <f t="shared" si="86"/>
        <v>Early</v>
      </c>
      <c r="O1813" t="s">
        <v>3692</v>
      </c>
      <c r="P1813" t="s">
        <v>26</v>
      </c>
      <c r="Q1813" t="s">
        <v>371</v>
      </c>
    </row>
    <row r="1814" spans="1:17" x14ac:dyDescent="0.3">
      <c r="A1814" t="s">
        <v>18</v>
      </c>
      <c r="B1814" t="s">
        <v>2114</v>
      </c>
      <c r="C1814" t="s">
        <v>67</v>
      </c>
      <c r="D1814" t="s">
        <v>16</v>
      </c>
      <c r="E1814">
        <v>21</v>
      </c>
      <c r="F1814" t="str">
        <f>IF(petrolpump_jbp_data[Quantity]&lt;=6,"Low",  IF(petrolpump_jbp_data[Quantity]&gt;=16,"High","Intermediate"))</f>
        <v>High</v>
      </c>
      <c r="G1814">
        <v>72500</v>
      </c>
      <c r="H1814">
        <v>1522500</v>
      </c>
      <c r="I1814" t="s">
        <v>3693</v>
      </c>
      <c r="J1814" t="s">
        <v>43</v>
      </c>
      <c r="K1814" t="str">
        <f t="shared" si="84"/>
        <v>May-2025</v>
      </c>
      <c r="L1814" t="s">
        <v>18</v>
      </c>
      <c r="M1814">
        <f t="shared" si="85"/>
        <v>3</v>
      </c>
      <c r="N1814" t="str">
        <f t="shared" si="86"/>
        <v>Early</v>
      </c>
      <c r="O1814" t="s">
        <v>3694</v>
      </c>
      <c r="P1814" t="s">
        <v>20</v>
      </c>
      <c r="Q1814" t="s">
        <v>371</v>
      </c>
    </row>
    <row r="1815" spans="1:17" x14ac:dyDescent="0.3">
      <c r="A1815" t="s">
        <v>90</v>
      </c>
      <c r="B1815" t="s">
        <v>2114</v>
      </c>
      <c r="C1815" t="s">
        <v>41</v>
      </c>
      <c r="D1815" t="s">
        <v>608</v>
      </c>
      <c r="E1815">
        <v>29</v>
      </c>
      <c r="F1815" t="str">
        <f>IF(petrolpump_jbp_data[Quantity]&lt;=6,"Low",  IF(petrolpump_jbp_data[Quantity]&gt;=16,"High","Intermediate"))</f>
        <v>High</v>
      </c>
      <c r="G1815">
        <v>72500</v>
      </c>
      <c r="H1815">
        <v>2102500</v>
      </c>
      <c r="I1815" t="s">
        <v>3695</v>
      </c>
      <c r="J1815" t="s">
        <v>1804</v>
      </c>
      <c r="K1815" t="str">
        <f t="shared" si="84"/>
        <v>April-2025</v>
      </c>
      <c r="L1815" t="s">
        <v>90</v>
      </c>
      <c r="M1815">
        <f t="shared" si="85"/>
        <v>5</v>
      </c>
      <c r="N1815" t="str">
        <f t="shared" si="86"/>
        <v>Delayed</v>
      </c>
      <c r="O1815" t="s">
        <v>3696</v>
      </c>
      <c r="P1815" t="s">
        <v>20</v>
      </c>
      <c r="Q1815" t="s">
        <v>371</v>
      </c>
    </row>
    <row r="1816" spans="1:17" x14ac:dyDescent="0.3">
      <c r="A1816" t="s">
        <v>132</v>
      </c>
      <c r="B1816" t="s">
        <v>2114</v>
      </c>
      <c r="C1816" t="s">
        <v>46</v>
      </c>
      <c r="D1816" t="s">
        <v>16</v>
      </c>
      <c r="E1816">
        <v>19</v>
      </c>
      <c r="F1816" t="str">
        <f>IF(petrolpump_jbp_data[Quantity]&lt;=6,"Low",  IF(petrolpump_jbp_data[Quantity]&gt;=16,"High","Intermediate"))</f>
        <v>High</v>
      </c>
      <c r="G1816">
        <v>72500</v>
      </c>
      <c r="H1816">
        <v>1377500</v>
      </c>
      <c r="I1816" t="s">
        <v>3697</v>
      </c>
      <c r="J1816" t="s">
        <v>102</v>
      </c>
      <c r="K1816" t="str">
        <f t="shared" si="84"/>
        <v>May-2025</v>
      </c>
      <c r="L1816" t="s">
        <v>132</v>
      </c>
      <c r="M1816">
        <f t="shared" si="85"/>
        <v>2</v>
      </c>
      <c r="N1816" t="str">
        <f t="shared" si="86"/>
        <v>Early</v>
      </c>
      <c r="O1816" t="s">
        <v>3698</v>
      </c>
      <c r="P1816" t="s">
        <v>26</v>
      </c>
      <c r="Q1816" t="s">
        <v>371</v>
      </c>
    </row>
    <row r="1817" spans="1:17" x14ac:dyDescent="0.3">
      <c r="A1817" t="s">
        <v>102</v>
      </c>
      <c r="B1817" t="s">
        <v>2114</v>
      </c>
      <c r="C1817" t="s">
        <v>28</v>
      </c>
      <c r="D1817" t="s">
        <v>1141</v>
      </c>
      <c r="E1817">
        <v>9</v>
      </c>
      <c r="F1817" t="str">
        <f>IF(petrolpump_jbp_data[Quantity]&lt;=6,"Low",  IF(petrolpump_jbp_data[Quantity]&gt;=16,"High","Intermediate"))</f>
        <v>Intermediate</v>
      </c>
      <c r="G1817">
        <v>72500</v>
      </c>
      <c r="H1817">
        <v>652500</v>
      </c>
      <c r="I1817" t="s">
        <v>3699</v>
      </c>
      <c r="J1817" t="s">
        <v>84</v>
      </c>
      <c r="K1817" t="str">
        <f t="shared" si="84"/>
        <v>May-2025</v>
      </c>
      <c r="L1817" t="s">
        <v>102</v>
      </c>
      <c r="M1817">
        <f t="shared" si="85"/>
        <v>5</v>
      </c>
      <c r="N1817" t="str">
        <f t="shared" si="86"/>
        <v>Delayed</v>
      </c>
      <c r="O1817" t="s">
        <v>3700</v>
      </c>
      <c r="P1817" t="s">
        <v>26</v>
      </c>
      <c r="Q1817" t="s">
        <v>371</v>
      </c>
    </row>
    <row r="1818" spans="1:17" x14ac:dyDescent="0.3">
      <c r="A1818" t="s">
        <v>80</v>
      </c>
      <c r="B1818" t="s">
        <v>2114</v>
      </c>
      <c r="C1818" t="s">
        <v>67</v>
      </c>
      <c r="D1818" t="s">
        <v>608</v>
      </c>
      <c r="E1818">
        <v>17</v>
      </c>
      <c r="F1818" t="str">
        <f>IF(petrolpump_jbp_data[Quantity]&lt;=6,"Low",  IF(petrolpump_jbp_data[Quantity]&gt;=16,"High","Intermediate"))</f>
        <v>High</v>
      </c>
      <c r="G1818">
        <v>72500</v>
      </c>
      <c r="H1818">
        <v>1232500</v>
      </c>
      <c r="I1818" t="s">
        <v>3701</v>
      </c>
      <c r="J1818" t="s">
        <v>157</v>
      </c>
      <c r="K1818" t="str">
        <f t="shared" si="84"/>
        <v>April-2025</v>
      </c>
      <c r="L1818" t="s">
        <v>80</v>
      </c>
      <c r="M1818">
        <f t="shared" si="85"/>
        <v>5</v>
      </c>
      <c r="N1818" t="str">
        <f t="shared" si="86"/>
        <v>Delayed</v>
      </c>
      <c r="O1818" t="s">
        <v>3702</v>
      </c>
      <c r="P1818" t="s">
        <v>26</v>
      </c>
      <c r="Q1818" t="s">
        <v>371</v>
      </c>
    </row>
    <row r="1819" spans="1:17" x14ac:dyDescent="0.3">
      <c r="A1819" t="s">
        <v>48</v>
      </c>
      <c r="B1819" t="s">
        <v>2114</v>
      </c>
      <c r="C1819" t="s">
        <v>46</v>
      </c>
      <c r="D1819" t="s">
        <v>1654</v>
      </c>
      <c r="E1819">
        <v>22</v>
      </c>
      <c r="F1819" t="str">
        <f>IF(petrolpump_jbp_data[Quantity]&lt;=6,"Low",  IF(petrolpump_jbp_data[Quantity]&gt;=16,"High","Intermediate"))</f>
        <v>High</v>
      </c>
      <c r="G1819">
        <v>72500</v>
      </c>
      <c r="H1819">
        <v>1595000</v>
      </c>
      <c r="I1819" t="s">
        <v>3703</v>
      </c>
      <c r="J1819" t="s">
        <v>110</v>
      </c>
      <c r="K1819" t="str">
        <f t="shared" si="84"/>
        <v>May-2025</v>
      </c>
      <c r="L1819" t="s">
        <v>48</v>
      </c>
      <c r="M1819">
        <f t="shared" si="85"/>
        <v>1</v>
      </c>
      <c r="N1819" t="str">
        <f t="shared" si="86"/>
        <v>Early</v>
      </c>
      <c r="O1819" t="s">
        <v>3704</v>
      </c>
      <c r="P1819" t="s">
        <v>20</v>
      </c>
      <c r="Q1819" t="s">
        <v>371</v>
      </c>
    </row>
    <row r="1820" spans="1:17" x14ac:dyDescent="0.3">
      <c r="A1820" t="s">
        <v>179</v>
      </c>
      <c r="B1820" t="s">
        <v>2114</v>
      </c>
      <c r="C1820" t="s">
        <v>78</v>
      </c>
      <c r="D1820" t="s">
        <v>1141</v>
      </c>
      <c r="E1820">
        <v>12</v>
      </c>
      <c r="F1820" t="str">
        <f>IF(petrolpump_jbp_data[Quantity]&lt;=6,"Low",  IF(petrolpump_jbp_data[Quantity]&gt;=16,"High","Intermediate"))</f>
        <v>Intermediate</v>
      </c>
      <c r="G1820">
        <v>72500</v>
      </c>
      <c r="H1820">
        <v>870000</v>
      </c>
      <c r="I1820" t="s">
        <v>3705</v>
      </c>
      <c r="J1820" t="s">
        <v>62</v>
      </c>
      <c r="K1820" t="str">
        <f t="shared" si="84"/>
        <v>May-2025</v>
      </c>
      <c r="L1820" t="s">
        <v>179</v>
      </c>
      <c r="M1820">
        <f t="shared" si="85"/>
        <v>3</v>
      </c>
      <c r="N1820" t="str">
        <f t="shared" si="86"/>
        <v>Early</v>
      </c>
      <c r="O1820" t="s">
        <v>3706</v>
      </c>
      <c r="P1820" t="s">
        <v>20</v>
      </c>
      <c r="Q1820" t="s">
        <v>371</v>
      </c>
    </row>
    <row r="1821" spans="1:17" x14ac:dyDescent="0.3">
      <c r="A1821" t="s">
        <v>132</v>
      </c>
      <c r="B1821" t="s">
        <v>2114</v>
      </c>
      <c r="C1821" t="s">
        <v>33</v>
      </c>
      <c r="D1821" t="s">
        <v>16</v>
      </c>
      <c r="E1821">
        <v>5</v>
      </c>
      <c r="F1821" t="str">
        <f>IF(petrolpump_jbp_data[Quantity]&lt;=6,"Low",  IF(petrolpump_jbp_data[Quantity]&gt;=16,"High","Intermediate"))</f>
        <v>Low</v>
      </c>
      <c r="G1821">
        <v>72500</v>
      </c>
      <c r="H1821">
        <v>362500</v>
      </c>
      <c r="I1821" t="s">
        <v>3707</v>
      </c>
      <c r="J1821" t="s">
        <v>45</v>
      </c>
      <c r="K1821" t="str">
        <f t="shared" si="84"/>
        <v>May-2025</v>
      </c>
      <c r="L1821" t="s">
        <v>132</v>
      </c>
      <c r="M1821">
        <f t="shared" si="85"/>
        <v>3</v>
      </c>
      <c r="N1821" t="str">
        <f t="shared" si="86"/>
        <v>Early</v>
      </c>
      <c r="O1821" t="s">
        <v>3708</v>
      </c>
      <c r="P1821" t="s">
        <v>20</v>
      </c>
      <c r="Q1821" t="s">
        <v>371</v>
      </c>
    </row>
    <row r="1822" spans="1:17" x14ac:dyDescent="0.3">
      <c r="A1822" t="s">
        <v>30</v>
      </c>
      <c r="B1822" t="s">
        <v>2114</v>
      </c>
      <c r="C1822" t="s">
        <v>41</v>
      </c>
      <c r="D1822" t="s">
        <v>16</v>
      </c>
      <c r="E1822">
        <v>25</v>
      </c>
      <c r="F1822" t="str">
        <f>IF(petrolpump_jbp_data[Quantity]&lt;=6,"Low",  IF(petrolpump_jbp_data[Quantity]&gt;=16,"High","Intermediate"))</f>
        <v>High</v>
      </c>
      <c r="G1822">
        <v>72500</v>
      </c>
      <c r="H1822">
        <v>1812500</v>
      </c>
      <c r="I1822" t="s">
        <v>3709</v>
      </c>
      <c r="J1822" t="s">
        <v>112</v>
      </c>
      <c r="K1822" t="str">
        <f t="shared" si="84"/>
        <v>May-2025</v>
      </c>
      <c r="L1822" t="s">
        <v>30</v>
      </c>
      <c r="M1822">
        <f t="shared" si="85"/>
        <v>3</v>
      </c>
      <c r="N1822" t="str">
        <f t="shared" si="86"/>
        <v>Early</v>
      </c>
      <c r="O1822" t="s">
        <v>3710</v>
      </c>
      <c r="P1822" t="s">
        <v>20</v>
      </c>
      <c r="Q1822" t="s">
        <v>371</v>
      </c>
    </row>
    <row r="1823" spans="1:17" x14ac:dyDescent="0.3">
      <c r="A1823" t="s">
        <v>84</v>
      </c>
      <c r="B1823" t="s">
        <v>2114</v>
      </c>
      <c r="C1823" t="s">
        <v>41</v>
      </c>
      <c r="D1823" t="s">
        <v>608</v>
      </c>
      <c r="E1823">
        <v>25</v>
      </c>
      <c r="F1823" t="str">
        <f>IF(petrolpump_jbp_data[Quantity]&lt;=6,"Low",  IF(petrolpump_jbp_data[Quantity]&gt;=16,"High","Intermediate"))</f>
        <v>High</v>
      </c>
      <c r="G1823">
        <v>72500</v>
      </c>
      <c r="H1823">
        <v>1812500</v>
      </c>
      <c r="I1823" t="s">
        <v>3711</v>
      </c>
      <c r="J1823" t="s">
        <v>80</v>
      </c>
      <c r="K1823" t="str">
        <f t="shared" si="84"/>
        <v>May-2025</v>
      </c>
      <c r="L1823" t="s">
        <v>84</v>
      </c>
      <c r="M1823">
        <f t="shared" si="85"/>
        <v>2</v>
      </c>
      <c r="N1823" t="str">
        <f t="shared" si="86"/>
        <v>Early</v>
      </c>
      <c r="O1823" t="s">
        <v>3712</v>
      </c>
      <c r="P1823" t="s">
        <v>20</v>
      </c>
      <c r="Q1823" t="s">
        <v>371</v>
      </c>
    </row>
    <row r="1824" spans="1:17" x14ac:dyDescent="0.3">
      <c r="A1824" t="s">
        <v>73</v>
      </c>
      <c r="B1824" t="s">
        <v>2114</v>
      </c>
      <c r="C1824" t="s">
        <v>67</v>
      </c>
      <c r="D1824" t="s">
        <v>1141</v>
      </c>
      <c r="E1824">
        <v>18</v>
      </c>
      <c r="F1824" t="str">
        <f>IF(petrolpump_jbp_data[Quantity]&lt;=6,"Low",  IF(petrolpump_jbp_data[Quantity]&gt;=16,"High","Intermediate"))</f>
        <v>High</v>
      </c>
      <c r="G1824">
        <v>72500</v>
      </c>
      <c r="H1824">
        <v>1305000</v>
      </c>
      <c r="I1824" t="s">
        <v>3713</v>
      </c>
      <c r="J1824" t="s">
        <v>27</v>
      </c>
      <c r="K1824" t="str">
        <f t="shared" si="84"/>
        <v>May-2025</v>
      </c>
      <c r="L1824" t="s">
        <v>73</v>
      </c>
      <c r="M1824">
        <f t="shared" si="85"/>
        <v>3</v>
      </c>
      <c r="N1824" t="str">
        <f t="shared" si="86"/>
        <v>Early</v>
      </c>
      <c r="O1824" t="s">
        <v>3714</v>
      </c>
      <c r="P1824" t="s">
        <v>26</v>
      </c>
      <c r="Q1824" t="s">
        <v>371</v>
      </c>
    </row>
    <row r="1825" spans="1:17" x14ac:dyDescent="0.3">
      <c r="A1825" t="s">
        <v>30</v>
      </c>
      <c r="B1825" t="s">
        <v>2114</v>
      </c>
      <c r="C1825" t="s">
        <v>78</v>
      </c>
      <c r="D1825" t="s">
        <v>16</v>
      </c>
      <c r="E1825">
        <v>29</v>
      </c>
      <c r="F1825" t="str">
        <f>IF(petrolpump_jbp_data[Quantity]&lt;=6,"Low",  IF(petrolpump_jbp_data[Quantity]&gt;=16,"High","Intermediate"))</f>
        <v>High</v>
      </c>
      <c r="G1825">
        <v>72500</v>
      </c>
      <c r="H1825">
        <v>2102500</v>
      </c>
      <c r="I1825" t="s">
        <v>3715</v>
      </c>
      <c r="J1825" t="s">
        <v>86</v>
      </c>
      <c r="K1825" t="str">
        <f t="shared" si="84"/>
        <v>May-2025</v>
      </c>
      <c r="L1825" t="s">
        <v>30</v>
      </c>
      <c r="M1825">
        <f t="shared" si="85"/>
        <v>2</v>
      </c>
      <c r="N1825" t="str">
        <f t="shared" si="86"/>
        <v>Early</v>
      </c>
      <c r="O1825" t="s">
        <v>3716</v>
      </c>
      <c r="P1825" t="s">
        <v>26</v>
      </c>
      <c r="Q1825" t="s">
        <v>371</v>
      </c>
    </row>
    <row r="1826" spans="1:17" x14ac:dyDescent="0.3">
      <c r="A1826" t="s">
        <v>35</v>
      </c>
      <c r="B1826" t="s">
        <v>2114</v>
      </c>
      <c r="C1826" t="s">
        <v>78</v>
      </c>
      <c r="D1826" t="s">
        <v>16</v>
      </c>
      <c r="E1826">
        <v>12</v>
      </c>
      <c r="F1826" t="str">
        <f>IF(petrolpump_jbp_data[Quantity]&lt;=6,"Low",  IF(petrolpump_jbp_data[Quantity]&gt;=16,"High","Intermediate"))</f>
        <v>Intermediate</v>
      </c>
      <c r="G1826">
        <v>72500</v>
      </c>
      <c r="H1826">
        <v>870000</v>
      </c>
      <c r="I1826" t="s">
        <v>3717</v>
      </c>
      <c r="J1826" t="s">
        <v>96</v>
      </c>
      <c r="K1826" t="str">
        <f t="shared" si="84"/>
        <v>May-2025</v>
      </c>
      <c r="L1826" t="s">
        <v>35</v>
      </c>
      <c r="M1826">
        <f t="shared" si="85"/>
        <v>3</v>
      </c>
      <c r="N1826" t="str">
        <f t="shared" si="86"/>
        <v>Early</v>
      </c>
      <c r="O1826" t="s">
        <v>3718</v>
      </c>
      <c r="P1826" t="s">
        <v>20</v>
      </c>
      <c r="Q1826" t="s">
        <v>371</v>
      </c>
    </row>
    <row r="1827" spans="1:17" x14ac:dyDescent="0.3">
      <c r="A1827" t="s">
        <v>30</v>
      </c>
      <c r="B1827" t="s">
        <v>2114</v>
      </c>
      <c r="C1827" t="s">
        <v>15</v>
      </c>
      <c r="D1827" t="s">
        <v>1654</v>
      </c>
      <c r="E1827">
        <v>14</v>
      </c>
      <c r="F1827" t="str">
        <f>IF(petrolpump_jbp_data[Quantity]&lt;=6,"Low",  IF(petrolpump_jbp_data[Quantity]&gt;=16,"High","Intermediate"))</f>
        <v>Intermediate</v>
      </c>
      <c r="G1827">
        <v>72500</v>
      </c>
      <c r="H1827">
        <v>1015000</v>
      </c>
      <c r="I1827" t="s">
        <v>3719</v>
      </c>
      <c r="J1827" t="s">
        <v>112</v>
      </c>
      <c r="K1827" t="str">
        <f t="shared" si="84"/>
        <v>May-2025</v>
      </c>
      <c r="L1827" t="s">
        <v>30</v>
      </c>
      <c r="M1827">
        <f t="shared" si="85"/>
        <v>3</v>
      </c>
      <c r="N1827" t="str">
        <f t="shared" si="86"/>
        <v>Early</v>
      </c>
      <c r="O1827" t="s">
        <v>3720</v>
      </c>
      <c r="P1827" t="s">
        <v>26</v>
      </c>
      <c r="Q1827" t="s">
        <v>371</v>
      </c>
    </row>
    <row r="1828" spans="1:17" x14ac:dyDescent="0.3">
      <c r="A1828" t="s">
        <v>27</v>
      </c>
      <c r="B1828" t="s">
        <v>2114</v>
      </c>
      <c r="C1828" t="s">
        <v>94</v>
      </c>
      <c r="D1828" t="s">
        <v>1654</v>
      </c>
      <c r="E1828">
        <v>10</v>
      </c>
      <c r="F1828" t="str">
        <f>IF(petrolpump_jbp_data[Quantity]&lt;=6,"Low",  IF(petrolpump_jbp_data[Quantity]&gt;=16,"High","Intermediate"))</f>
        <v>Intermediate</v>
      </c>
      <c r="G1828">
        <v>72500</v>
      </c>
      <c r="H1828">
        <v>725000</v>
      </c>
      <c r="I1828" t="s">
        <v>3721</v>
      </c>
      <c r="J1828" t="s">
        <v>30</v>
      </c>
      <c r="K1828" t="str">
        <f t="shared" si="84"/>
        <v>May-2025</v>
      </c>
      <c r="L1828" t="s">
        <v>27</v>
      </c>
      <c r="M1828">
        <f t="shared" si="85"/>
        <v>4</v>
      </c>
      <c r="N1828" t="str">
        <f t="shared" si="86"/>
        <v>Delayed</v>
      </c>
      <c r="O1828" t="s">
        <v>3722</v>
      </c>
      <c r="P1828" t="s">
        <v>26</v>
      </c>
      <c r="Q1828" t="s">
        <v>371</v>
      </c>
    </row>
    <row r="1829" spans="1:17" x14ac:dyDescent="0.3">
      <c r="A1829" t="s">
        <v>13</v>
      </c>
      <c r="B1829" t="s">
        <v>2114</v>
      </c>
      <c r="C1829" t="s">
        <v>41</v>
      </c>
      <c r="D1829" t="s">
        <v>608</v>
      </c>
      <c r="E1829">
        <v>15</v>
      </c>
      <c r="F1829" t="str">
        <f>IF(petrolpump_jbp_data[Quantity]&lt;=6,"Low",  IF(petrolpump_jbp_data[Quantity]&gt;=16,"High","Intermediate"))</f>
        <v>Intermediate</v>
      </c>
      <c r="G1829">
        <v>72500</v>
      </c>
      <c r="H1829">
        <v>1087500</v>
      </c>
      <c r="I1829" t="s">
        <v>3723</v>
      </c>
      <c r="J1829" t="s">
        <v>24</v>
      </c>
      <c r="K1829" t="str">
        <f t="shared" si="84"/>
        <v>May-2025</v>
      </c>
      <c r="L1829" t="s">
        <v>13</v>
      </c>
      <c r="M1829">
        <f t="shared" si="85"/>
        <v>3</v>
      </c>
      <c r="N1829" t="str">
        <f t="shared" si="86"/>
        <v>Early</v>
      </c>
      <c r="O1829" t="s">
        <v>3724</v>
      </c>
      <c r="P1829" t="s">
        <v>26</v>
      </c>
      <c r="Q1829" t="s">
        <v>371</v>
      </c>
    </row>
    <row r="1830" spans="1:17" x14ac:dyDescent="0.3">
      <c r="A1830" t="s">
        <v>102</v>
      </c>
      <c r="B1830" t="s">
        <v>2114</v>
      </c>
      <c r="C1830" t="s">
        <v>33</v>
      </c>
      <c r="D1830" t="s">
        <v>608</v>
      </c>
      <c r="E1830">
        <v>18</v>
      </c>
      <c r="F1830" t="str">
        <f>IF(petrolpump_jbp_data[Quantity]&lt;=6,"Low",  IF(petrolpump_jbp_data[Quantity]&gt;=16,"High","Intermediate"))</f>
        <v>High</v>
      </c>
      <c r="G1830">
        <v>72500</v>
      </c>
      <c r="H1830">
        <v>1305000</v>
      </c>
      <c r="I1830" t="s">
        <v>3725</v>
      </c>
      <c r="J1830" t="s">
        <v>45</v>
      </c>
      <c r="K1830" t="str">
        <f t="shared" si="84"/>
        <v>May-2025</v>
      </c>
      <c r="L1830" t="s">
        <v>102</v>
      </c>
      <c r="M1830">
        <f t="shared" si="85"/>
        <v>1</v>
      </c>
      <c r="N1830" t="str">
        <f t="shared" si="86"/>
        <v>Early</v>
      </c>
      <c r="O1830" t="s">
        <v>3726</v>
      </c>
      <c r="P1830" t="s">
        <v>20</v>
      </c>
      <c r="Q1830" t="s">
        <v>371</v>
      </c>
    </row>
    <row r="1831" spans="1:17" x14ac:dyDescent="0.3">
      <c r="A1831" t="s">
        <v>73</v>
      </c>
      <c r="B1831" t="s">
        <v>2114</v>
      </c>
      <c r="C1831" t="s">
        <v>28</v>
      </c>
      <c r="D1831" t="s">
        <v>608</v>
      </c>
      <c r="E1831">
        <v>6</v>
      </c>
      <c r="F1831" t="str">
        <f>IF(petrolpump_jbp_data[Quantity]&lt;=6,"Low",  IF(petrolpump_jbp_data[Quantity]&gt;=16,"High","Intermediate"))</f>
        <v>Low</v>
      </c>
      <c r="G1831">
        <v>72500</v>
      </c>
      <c r="H1831">
        <v>435000</v>
      </c>
      <c r="I1831" t="s">
        <v>3727</v>
      </c>
      <c r="J1831" t="s">
        <v>110</v>
      </c>
      <c r="K1831" t="str">
        <f t="shared" si="84"/>
        <v>May-2025</v>
      </c>
      <c r="L1831" t="s">
        <v>73</v>
      </c>
      <c r="M1831">
        <f t="shared" si="85"/>
        <v>5</v>
      </c>
      <c r="N1831" t="str">
        <f t="shared" si="86"/>
        <v>Delayed</v>
      </c>
      <c r="O1831" t="s">
        <v>3728</v>
      </c>
      <c r="P1831" t="s">
        <v>26</v>
      </c>
      <c r="Q1831" t="s">
        <v>371</v>
      </c>
    </row>
    <row r="1832" spans="1:17" x14ac:dyDescent="0.3">
      <c r="A1832" t="s">
        <v>40</v>
      </c>
      <c r="B1832" t="s">
        <v>2114</v>
      </c>
      <c r="C1832" t="s">
        <v>33</v>
      </c>
      <c r="D1832" t="s">
        <v>16</v>
      </c>
      <c r="E1832">
        <v>23</v>
      </c>
      <c r="F1832" t="str">
        <f>IF(petrolpump_jbp_data[Quantity]&lt;=6,"Low",  IF(petrolpump_jbp_data[Quantity]&gt;=16,"High","Intermediate"))</f>
        <v>High</v>
      </c>
      <c r="G1832">
        <v>72500</v>
      </c>
      <c r="H1832">
        <v>1667500</v>
      </c>
      <c r="I1832" t="s">
        <v>3729</v>
      </c>
      <c r="J1832" t="s">
        <v>35</v>
      </c>
      <c r="K1832" t="str">
        <f t="shared" si="84"/>
        <v>May-2025</v>
      </c>
      <c r="L1832" t="s">
        <v>40</v>
      </c>
      <c r="M1832">
        <f t="shared" si="85"/>
        <v>5</v>
      </c>
      <c r="N1832" t="str">
        <f t="shared" si="86"/>
        <v>Delayed</v>
      </c>
      <c r="O1832" t="s">
        <v>3730</v>
      </c>
      <c r="P1832" t="s">
        <v>20</v>
      </c>
      <c r="Q1832" t="s">
        <v>371</v>
      </c>
    </row>
    <row r="1833" spans="1:17" x14ac:dyDescent="0.3">
      <c r="A1833" t="s">
        <v>48</v>
      </c>
      <c r="B1833" t="s">
        <v>2114</v>
      </c>
      <c r="C1833" t="s">
        <v>46</v>
      </c>
      <c r="D1833" t="s">
        <v>1654</v>
      </c>
      <c r="E1833">
        <v>22</v>
      </c>
      <c r="F1833" t="str">
        <f>IF(petrolpump_jbp_data[Quantity]&lt;=6,"Low",  IF(petrolpump_jbp_data[Quantity]&gt;=16,"High","Intermediate"))</f>
        <v>High</v>
      </c>
      <c r="G1833">
        <v>72500</v>
      </c>
      <c r="H1833">
        <v>1595000</v>
      </c>
      <c r="I1833" t="s">
        <v>3731</v>
      </c>
      <c r="J1833" t="s">
        <v>84</v>
      </c>
      <c r="K1833" t="str">
        <f t="shared" si="84"/>
        <v>May-2025</v>
      </c>
      <c r="L1833" t="s">
        <v>48</v>
      </c>
      <c r="M1833">
        <f t="shared" si="85"/>
        <v>2</v>
      </c>
      <c r="N1833" t="str">
        <f t="shared" si="86"/>
        <v>Early</v>
      </c>
      <c r="O1833" t="s">
        <v>3732</v>
      </c>
      <c r="P1833" t="s">
        <v>26</v>
      </c>
      <c r="Q1833" t="s">
        <v>371</v>
      </c>
    </row>
    <row r="1834" spans="1:17" x14ac:dyDescent="0.3">
      <c r="A1834" t="s">
        <v>96</v>
      </c>
      <c r="B1834" t="s">
        <v>2114</v>
      </c>
      <c r="C1834" t="s">
        <v>41</v>
      </c>
      <c r="D1834" t="s">
        <v>16</v>
      </c>
      <c r="E1834">
        <v>10</v>
      </c>
      <c r="F1834" t="str">
        <f>IF(petrolpump_jbp_data[Quantity]&lt;=6,"Low",  IF(petrolpump_jbp_data[Quantity]&gt;=16,"High","Intermediate"))</f>
        <v>Intermediate</v>
      </c>
      <c r="G1834">
        <v>72500</v>
      </c>
      <c r="H1834">
        <v>725000</v>
      </c>
      <c r="I1834" t="s">
        <v>3733</v>
      </c>
      <c r="J1834" t="s">
        <v>27</v>
      </c>
      <c r="K1834" t="str">
        <f t="shared" si="84"/>
        <v>May-2025</v>
      </c>
      <c r="L1834" t="s">
        <v>96</v>
      </c>
      <c r="M1834">
        <f t="shared" si="85"/>
        <v>5</v>
      </c>
      <c r="N1834" t="str">
        <f t="shared" si="86"/>
        <v>Delayed</v>
      </c>
      <c r="O1834" t="s">
        <v>3734</v>
      </c>
      <c r="P1834" t="s">
        <v>20</v>
      </c>
      <c r="Q1834" t="s">
        <v>371</v>
      </c>
    </row>
    <row r="1835" spans="1:17" x14ac:dyDescent="0.3">
      <c r="A1835" t="s">
        <v>80</v>
      </c>
      <c r="B1835" t="s">
        <v>2114</v>
      </c>
      <c r="C1835" t="s">
        <v>94</v>
      </c>
      <c r="D1835" t="s">
        <v>1141</v>
      </c>
      <c r="E1835">
        <v>18</v>
      </c>
      <c r="F1835" t="str">
        <f>IF(petrolpump_jbp_data[Quantity]&lt;=6,"Low",  IF(petrolpump_jbp_data[Quantity]&gt;=16,"High","Intermediate"))</f>
        <v>High</v>
      </c>
      <c r="G1835">
        <v>72500</v>
      </c>
      <c r="H1835">
        <v>1305000</v>
      </c>
      <c r="I1835" t="s">
        <v>3735</v>
      </c>
      <c r="J1835" t="s">
        <v>112</v>
      </c>
      <c r="K1835" t="str">
        <f t="shared" si="84"/>
        <v>May-2025</v>
      </c>
      <c r="L1835" t="s">
        <v>80</v>
      </c>
      <c r="M1835">
        <f t="shared" si="85"/>
        <v>2</v>
      </c>
      <c r="N1835" t="str">
        <f t="shared" si="86"/>
        <v>Early</v>
      </c>
      <c r="O1835" t="s">
        <v>3736</v>
      </c>
      <c r="P1835" t="s">
        <v>20</v>
      </c>
      <c r="Q1835" t="s">
        <v>371</v>
      </c>
    </row>
    <row r="1836" spans="1:17" x14ac:dyDescent="0.3">
      <c r="A1836" t="s">
        <v>70</v>
      </c>
      <c r="B1836" t="s">
        <v>2114</v>
      </c>
      <c r="C1836" t="s">
        <v>78</v>
      </c>
      <c r="D1836" t="s">
        <v>608</v>
      </c>
      <c r="E1836">
        <v>5</v>
      </c>
      <c r="F1836" t="str">
        <f>IF(petrolpump_jbp_data[Quantity]&lt;=6,"Low",  IF(petrolpump_jbp_data[Quantity]&gt;=16,"High","Intermediate"))</f>
        <v>Low</v>
      </c>
      <c r="G1836">
        <v>72500</v>
      </c>
      <c r="H1836">
        <v>362500</v>
      </c>
      <c r="I1836" t="s">
        <v>3737</v>
      </c>
      <c r="J1836" t="s">
        <v>18</v>
      </c>
      <c r="K1836" t="str">
        <f t="shared" si="84"/>
        <v>May-2025</v>
      </c>
      <c r="L1836" t="s">
        <v>70</v>
      </c>
      <c r="M1836">
        <f t="shared" si="85"/>
        <v>1</v>
      </c>
      <c r="N1836" t="str">
        <f t="shared" si="86"/>
        <v>Early</v>
      </c>
      <c r="O1836" t="s">
        <v>3738</v>
      </c>
      <c r="P1836" t="s">
        <v>26</v>
      </c>
      <c r="Q1836" t="s">
        <v>371</v>
      </c>
    </row>
    <row r="1837" spans="1:17" x14ac:dyDescent="0.3">
      <c r="A1837" t="s">
        <v>18</v>
      </c>
      <c r="B1837" t="s">
        <v>2114</v>
      </c>
      <c r="C1837" t="s">
        <v>46</v>
      </c>
      <c r="D1837" t="s">
        <v>1141</v>
      </c>
      <c r="E1837">
        <v>27</v>
      </c>
      <c r="F1837" t="str">
        <f>IF(petrolpump_jbp_data[Quantity]&lt;=6,"Low",  IF(petrolpump_jbp_data[Quantity]&gt;=16,"High","Intermediate"))</f>
        <v>High</v>
      </c>
      <c r="G1837">
        <v>72500</v>
      </c>
      <c r="H1837">
        <v>1957500</v>
      </c>
      <c r="I1837" t="s">
        <v>3739</v>
      </c>
      <c r="J1837" t="s">
        <v>65</v>
      </c>
      <c r="K1837" t="str">
        <f t="shared" si="84"/>
        <v>May-2025</v>
      </c>
      <c r="L1837" t="s">
        <v>18</v>
      </c>
      <c r="M1837">
        <f t="shared" si="85"/>
        <v>4</v>
      </c>
      <c r="N1837" t="str">
        <f t="shared" si="86"/>
        <v>Delayed</v>
      </c>
      <c r="O1837" t="s">
        <v>3740</v>
      </c>
      <c r="P1837" t="s">
        <v>20</v>
      </c>
      <c r="Q1837" t="s">
        <v>371</v>
      </c>
    </row>
    <row r="1838" spans="1:17" x14ac:dyDescent="0.3">
      <c r="A1838" t="s">
        <v>70</v>
      </c>
      <c r="B1838" t="s">
        <v>2114</v>
      </c>
      <c r="C1838" t="s">
        <v>28</v>
      </c>
      <c r="D1838" t="s">
        <v>1141</v>
      </c>
      <c r="E1838">
        <v>16</v>
      </c>
      <c r="F1838" t="str">
        <f>IF(petrolpump_jbp_data[Quantity]&lt;=6,"Low",  IF(petrolpump_jbp_data[Quantity]&gt;=16,"High","Intermediate"))</f>
        <v>High</v>
      </c>
      <c r="G1838">
        <v>72500</v>
      </c>
      <c r="H1838">
        <v>1160000</v>
      </c>
      <c r="I1838" t="s">
        <v>3741</v>
      </c>
      <c r="J1838" t="s">
        <v>65</v>
      </c>
      <c r="K1838" t="str">
        <f t="shared" si="84"/>
        <v>May-2025</v>
      </c>
      <c r="L1838" t="s">
        <v>70</v>
      </c>
      <c r="M1838">
        <f t="shared" si="85"/>
        <v>5</v>
      </c>
      <c r="N1838" t="str">
        <f t="shared" si="86"/>
        <v>Delayed</v>
      </c>
      <c r="O1838" t="s">
        <v>3742</v>
      </c>
      <c r="P1838" t="s">
        <v>20</v>
      </c>
      <c r="Q1838" t="s">
        <v>371</v>
      </c>
    </row>
    <row r="1839" spans="1:17" x14ac:dyDescent="0.3">
      <c r="A1839" t="s">
        <v>22</v>
      </c>
      <c r="B1839" t="s">
        <v>2114</v>
      </c>
      <c r="C1839" t="s">
        <v>41</v>
      </c>
      <c r="D1839" t="s">
        <v>1654</v>
      </c>
      <c r="E1839">
        <v>14</v>
      </c>
      <c r="F1839" t="str">
        <f>IF(petrolpump_jbp_data[Quantity]&lt;=6,"Low",  IF(petrolpump_jbp_data[Quantity]&gt;=16,"High","Intermediate"))</f>
        <v>Intermediate</v>
      </c>
      <c r="G1839">
        <v>72500</v>
      </c>
      <c r="H1839">
        <v>1015000</v>
      </c>
      <c r="I1839" t="s">
        <v>3743</v>
      </c>
      <c r="J1839" t="s">
        <v>18</v>
      </c>
      <c r="K1839" t="str">
        <f t="shared" si="84"/>
        <v>May-2025</v>
      </c>
      <c r="L1839" t="s">
        <v>22</v>
      </c>
      <c r="M1839">
        <f t="shared" si="85"/>
        <v>4</v>
      </c>
      <c r="N1839" t="str">
        <f t="shared" si="86"/>
        <v>Delayed</v>
      </c>
      <c r="O1839" t="s">
        <v>3744</v>
      </c>
      <c r="P1839" t="s">
        <v>26</v>
      </c>
      <c r="Q1839" t="s">
        <v>371</v>
      </c>
    </row>
    <row r="1840" spans="1:17" x14ac:dyDescent="0.3">
      <c r="A1840" t="s">
        <v>65</v>
      </c>
      <c r="B1840" t="s">
        <v>2114</v>
      </c>
      <c r="C1840" t="s">
        <v>67</v>
      </c>
      <c r="D1840" t="s">
        <v>1141</v>
      </c>
      <c r="E1840">
        <v>21</v>
      </c>
      <c r="F1840" t="str">
        <f>IF(petrolpump_jbp_data[Quantity]&lt;=6,"Low",  IF(petrolpump_jbp_data[Quantity]&gt;=16,"High","Intermediate"))</f>
        <v>High</v>
      </c>
      <c r="G1840">
        <v>72500</v>
      </c>
      <c r="H1840">
        <v>1522500</v>
      </c>
      <c r="I1840" t="s">
        <v>3745</v>
      </c>
      <c r="J1840" t="s">
        <v>35</v>
      </c>
      <c r="K1840" t="str">
        <f t="shared" si="84"/>
        <v>May-2025</v>
      </c>
      <c r="L1840" t="s">
        <v>65</v>
      </c>
      <c r="M1840">
        <f t="shared" si="85"/>
        <v>2</v>
      </c>
      <c r="N1840" t="str">
        <f t="shared" si="86"/>
        <v>Early</v>
      </c>
      <c r="O1840" t="s">
        <v>3746</v>
      </c>
      <c r="P1840" t="s">
        <v>26</v>
      </c>
      <c r="Q1840" t="s">
        <v>371</v>
      </c>
    </row>
    <row r="1841" spans="1:17" x14ac:dyDescent="0.3">
      <c r="A1841" t="s">
        <v>45</v>
      </c>
      <c r="B1841" t="s">
        <v>2114</v>
      </c>
      <c r="C1841" t="s">
        <v>94</v>
      </c>
      <c r="D1841" t="s">
        <v>1654</v>
      </c>
      <c r="E1841">
        <v>27</v>
      </c>
      <c r="F1841" t="str">
        <f>IF(petrolpump_jbp_data[Quantity]&lt;=6,"Low",  IF(petrolpump_jbp_data[Quantity]&gt;=16,"High","Intermediate"))</f>
        <v>High</v>
      </c>
      <c r="G1841">
        <v>72500</v>
      </c>
      <c r="H1841">
        <v>1957500</v>
      </c>
      <c r="I1841" t="s">
        <v>3747</v>
      </c>
      <c r="J1841" t="s">
        <v>110</v>
      </c>
      <c r="K1841" t="str">
        <f t="shared" si="84"/>
        <v>May-2025</v>
      </c>
      <c r="L1841" t="s">
        <v>45</v>
      </c>
      <c r="M1841">
        <f t="shared" si="85"/>
        <v>3</v>
      </c>
      <c r="N1841" t="str">
        <f t="shared" si="86"/>
        <v>Early</v>
      </c>
      <c r="O1841" t="s">
        <v>3748</v>
      </c>
      <c r="P1841" t="s">
        <v>26</v>
      </c>
      <c r="Q1841" t="s">
        <v>371</v>
      </c>
    </row>
    <row r="1842" spans="1:17" x14ac:dyDescent="0.3">
      <c r="A1842" t="s">
        <v>35</v>
      </c>
      <c r="B1842" t="s">
        <v>2114</v>
      </c>
      <c r="C1842" t="s">
        <v>28</v>
      </c>
      <c r="D1842" t="s">
        <v>16</v>
      </c>
      <c r="E1842">
        <v>24</v>
      </c>
      <c r="F1842" t="str">
        <f>IF(petrolpump_jbp_data[Quantity]&lt;=6,"Low",  IF(petrolpump_jbp_data[Quantity]&gt;=16,"High","Intermediate"))</f>
        <v>High</v>
      </c>
      <c r="G1842">
        <v>72500</v>
      </c>
      <c r="H1842">
        <v>1740000</v>
      </c>
      <c r="I1842" t="s">
        <v>3749</v>
      </c>
      <c r="J1842" t="s">
        <v>132</v>
      </c>
      <c r="K1842" t="str">
        <f t="shared" si="84"/>
        <v>May-2025</v>
      </c>
      <c r="L1842" t="s">
        <v>35</v>
      </c>
      <c r="M1842">
        <f t="shared" si="85"/>
        <v>4</v>
      </c>
      <c r="N1842" t="str">
        <f t="shared" si="86"/>
        <v>Delayed</v>
      </c>
      <c r="O1842" t="s">
        <v>3750</v>
      </c>
      <c r="P1842" t="s">
        <v>26</v>
      </c>
      <c r="Q1842" t="s">
        <v>371</v>
      </c>
    </row>
    <row r="1843" spans="1:17" x14ac:dyDescent="0.3">
      <c r="A1843" t="s">
        <v>132</v>
      </c>
      <c r="B1843" t="s">
        <v>2114</v>
      </c>
      <c r="C1843" t="s">
        <v>33</v>
      </c>
      <c r="D1843" t="s">
        <v>608</v>
      </c>
      <c r="E1843">
        <v>26</v>
      </c>
      <c r="F1843" t="str">
        <f>IF(petrolpump_jbp_data[Quantity]&lt;=6,"Low",  IF(petrolpump_jbp_data[Quantity]&gt;=16,"High","Intermediate"))</f>
        <v>High</v>
      </c>
      <c r="G1843">
        <v>72500</v>
      </c>
      <c r="H1843">
        <v>1885000</v>
      </c>
      <c r="I1843" t="s">
        <v>3751</v>
      </c>
      <c r="J1843" t="s">
        <v>45</v>
      </c>
      <c r="K1843" t="str">
        <f t="shared" si="84"/>
        <v>May-2025</v>
      </c>
      <c r="L1843" t="s">
        <v>132</v>
      </c>
      <c r="M1843">
        <f t="shared" si="85"/>
        <v>3</v>
      </c>
      <c r="N1843" t="str">
        <f t="shared" si="86"/>
        <v>Early</v>
      </c>
      <c r="O1843" t="s">
        <v>3752</v>
      </c>
      <c r="P1843" t="s">
        <v>26</v>
      </c>
      <c r="Q1843" t="s">
        <v>371</v>
      </c>
    </row>
    <row r="1844" spans="1:17" x14ac:dyDescent="0.3">
      <c r="A1844" t="s">
        <v>132</v>
      </c>
      <c r="B1844" t="s">
        <v>2114</v>
      </c>
      <c r="C1844" t="s">
        <v>78</v>
      </c>
      <c r="D1844" t="s">
        <v>1654</v>
      </c>
      <c r="E1844">
        <v>27</v>
      </c>
      <c r="F1844" t="str">
        <f>IF(petrolpump_jbp_data[Quantity]&lt;=6,"Low",  IF(petrolpump_jbp_data[Quantity]&gt;=16,"High","Intermediate"))</f>
        <v>High</v>
      </c>
      <c r="G1844">
        <v>72500</v>
      </c>
      <c r="H1844">
        <v>1957500</v>
      </c>
      <c r="I1844" t="s">
        <v>3753</v>
      </c>
      <c r="J1844" t="s">
        <v>73</v>
      </c>
      <c r="K1844" t="str">
        <f t="shared" si="84"/>
        <v>May-2025</v>
      </c>
      <c r="L1844" t="s">
        <v>132</v>
      </c>
      <c r="M1844">
        <f t="shared" si="85"/>
        <v>1</v>
      </c>
      <c r="N1844" t="str">
        <f t="shared" si="86"/>
        <v>Early</v>
      </c>
      <c r="O1844" t="s">
        <v>3754</v>
      </c>
      <c r="P1844" t="s">
        <v>20</v>
      </c>
      <c r="Q1844" t="s">
        <v>371</v>
      </c>
    </row>
    <row r="1845" spans="1:17" x14ac:dyDescent="0.3">
      <c r="A1845" t="s">
        <v>70</v>
      </c>
      <c r="B1845" t="s">
        <v>2114</v>
      </c>
      <c r="C1845" t="s">
        <v>33</v>
      </c>
      <c r="D1845" t="s">
        <v>1654</v>
      </c>
      <c r="E1845">
        <v>27</v>
      </c>
      <c r="F1845" t="str">
        <f>IF(petrolpump_jbp_data[Quantity]&lt;=6,"Low",  IF(petrolpump_jbp_data[Quantity]&gt;=16,"High","Intermediate"))</f>
        <v>High</v>
      </c>
      <c r="G1845">
        <v>72500</v>
      </c>
      <c r="H1845">
        <v>1957500</v>
      </c>
      <c r="I1845" t="s">
        <v>3755</v>
      </c>
      <c r="J1845" t="s">
        <v>18</v>
      </c>
      <c r="K1845" t="str">
        <f t="shared" si="84"/>
        <v>May-2025</v>
      </c>
      <c r="L1845" t="s">
        <v>70</v>
      </c>
      <c r="M1845">
        <f t="shared" si="85"/>
        <v>1</v>
      </c>
      <c r="N1845" t="str">
        <f t="shared" si="86"/>
        <v>Early</v>
      </c>
      <c r="O1845" t="s">
        <v>3756</v>
      </c>
      <c r="P1845" t="s">
        <v>26</v>
      </c>
      <c r="Q1845" t="s">
        <v>371</v>
      </c>
    </row>
    <row r="1846" spans="1:17" x14ac:dyDescent="0.3">
      <c r="A1846" t="s">
        <v>45</v>
      </c>
      <c r="B1846" t="s">
        <v>2114</v>
      </c>
      <c r="C1846" t="s">
        <v>41</v>
      </c>
      <c r="D1846" t="s">
        <v>1141</v>
      </c>
      <c r="E1846">
        <v>10</v>
      </c>
      <c r="F1846" t="str">
        <f>IF(petrolpump_jbp_data[Quantity]&lt;=6,"Low",  IF(petrolpump_jbp_data[Quantity]&gt;=16,"High","Intermediate"))</f>
        <v>Intermediate</v>
      </c>
      <c r="G1846">
        <v>72500</v>
      </c>
      <c r="H1846">
        <v>725000</v>
      </c>
      <c r="I1846" t="s">
        <v>3757</v>
      </c>
      <c r="J1846" t="s">
        <v>30</v>
      </c>
      <c r="K1846" t="str">
        <f t="shared" si="84"/>
        <v>May-2025</v>
      </c>
      <c r="L1846" t="s">
        <v>45</v>
      </c>
      <c r="M1846">
        <f t="shared" si="85"/>
        <v>5</v>
      </c>
      <c r="N1846" t="str">
        <f t="shared" si="86"/>
        <v>Delayed</v>
      </c>
      <c r="O1846" t="s">
        <v>3758</v>
      </c>
      <c r="P1846" t="s">
        <v>20</v>
      </c>
      <c r="Q1846" t="s">
        <v>371</v>
      </c>
    </row>
    <row r="1847" spans="1:17" x14ac:dyDescent="0.3">
      <c r="A1847" t="s">
        <v>98</v>
      </c>
      <c r="B1847" t="s">
        <v>2114</v>
      </c>
      <c r="C1847" t="s">
        <v>33</v>
      </c>
      <c r="D1847" t="s">
        <v>1654</v>
      </c>
      <c r="E1847">
        <v>8</v>
      </c>
      <c r="F1847" t="str">
        <f>IF(petrolpump_jbp_data[Quantity]&lt;=6,"Low",  IF(petrolpump_jbp_data[Quantity]&gt;=16,"High","Intermediate"))</f>
        <v>Intermediate</v>
      </c>
      <c r="G1847">
        <v>72500</v>
      </c>
      <c r="H1847">
        <v>580000</v>
      </c>
      <c r="I1847" t="s">
        <v>3759</v>
      </c>
      <c r="J1847" t="s">
        <v>92</v>
      </c>
      <c r="K1847" t="str">
        <f t="shared" si="84"/>
        <v>April-2025</v>
      </c>
      <c r="L1847" t="s">
        <v>98</v>
      </c>
      <c r="M1847">
        <f t="shared" si="85"/>
        <v>5</v>
      </c>
      <c r="N1847" t="str">
        <f t="shared" si="86"/>
        <v>Delayed</v>
      </c>
      <c r="O1847" t="s">
        <v>3760</v>
      </c>
      <c r="P1847" t="s">
        <v>20</v>
      </c>
      <c r="Q1847" t="s">
        <v>371</v>
      </c>
    </row>
    <row r="1848" spans="1:17" x14ac:dyDescent="0.3">
      <c r="A1848" t="s">
        <v>132</v>
      </c>
      <c r="B1848" t="s">
        <v>2114</v>
      </c>
      <c r="C1848" t="s">
        <v>46</v>
      </c>
      <c r="D1848" t="s">
        <v>1654</v>
      </c>
      <c r="E1848">
        <v>14</v>
      </c>
      <c r="F1848" t="str">
        <f>IF(petrolpump_jbp_data[Quantity]&lt;=6,"Low",  IF(petrolpump_jbp_data[Quantity]&gt;=16,"High","Intermediate"))</f>
        <v>Intermediate</v>
      </c>
      <c r="G1848">
        <v>72500</v>
      </c>
      <c r="H1848">
        <v>1015000</v>
      </c>
      <c r="I1848" t="s">
        <v>3761</v>
      </c>
      <c r="J1848" t="s">
        <v>102</v>
      </c>
      <c r="K1848" t="str">
        <f t="shared" si="84"/>
        <v>May-2025</v>
      </c>
      <c r="L1848" t="s">
        <v>132</v>
      </c>
      <c r="M1848">
        <f t="shared" si="85"/>
        <v>2</v>
      </c>
      <c r="N1848" t="str">
        <f t="shared" si="86"/>
        <v>Early</v>
      </c>
      <c r="O1848" t="s">
        <v>3762</v>
      </c>
      <c r="P1848" t="s">
        <v>20</v>
      </c>
      <c r="Q1848" t="s">
        <v>371</v>
      </c>
    </row>
    <row r="1849" spans="1:17" x14ac:dyDescent="0.3">
      <c r="A1849" t="s">
        <v>27</v>
      </c>
      <c r="B1849" t="s">
        <v>2114</v>
      </c>
      <c r="C1849" t="s">
        <v>46</v>
      </c>
      <c r="D1849" t="s">
        <v>1141</v>
      </c>
      <c r="E1849">
        <v>20</v>
      </c>
      <c r="F1849" t="str">
        <f>IF(petrolpump_jbp_data[Quantity]&lt;=6,"Low",  IF(petrolpump_jbp_data[Quantity]&gt;=16,"High","Intermediate"))</f>
        <v>High</v>
      </c>
      <c r="G1849">
        <v>72500</v>
      </c>
      <c r="H1849">
        <v>1450000</v>
      </c>
      <c r="I1849" t="s">
        <v>3763</v>
      </c>
      <c r="J1849" t="s">
        <v>84</v>
      </c>
      <c r="K1849" t="str">
        <f t="shared" si="84"/>
        <v>May-2025</v>
      </c>
      <c r="L1849" t="s">
        <v>27</v>
      </c>
      <c r="M1849">
        <f t="shared" si="85"/>
        <v>3</v>
      </c>
      <c r="N1849" t="str">
        <f t="shared" si="86"/>
        <v>Early</v>
      </c>
      <c r="O1849" t="s">
        <v>3764</v>
      </c>
      <c r="P1849" t="s">
        <v>20</v>
      </c>
      <c r="Q1849" t="s">
        <v>371</v>
      </c>
    </row>
    <row r="1850" spans="1:17" x14ac:dyDescent="0.3">
      <c r="A1850" t="s">
        <v>73</v>
      </c>
      <c r="B1850" t="s">
        <v>2114</v>
      </c>
      <c r="C1850" t="s">
        <v>67</v>
      </c>
      <c r="D1850" t="s">
        <v>608</v>
      </c>
      <c r="E1850">
        <v>23</v>
      </c>
      <c r="F1850" t="str">
        <f>IF(petrolpump_jbp_data[Quantity]&lt;=6,"Low",  IF(petrolpump_jbp_data[Quantity]&gt;=16,"High","Intermediate"))</f>
        <v>High</v>
      </c>
      <c r="G1850">
        <v>72500</v>
      </c>
      <c r="H1850">
        <v>1667500</v>
      </c>
      <c r="I1850" t="s">
        <v>3765</v>
      </c>
      <c r="J1850" t="s">
        <v>45</v>
      </c>
      <c r="K1850" t="str">
        <f t="shared" si="84"/>
        <v>May-2025</v>
      </c>
      <c r="L1850" t="s">
        <v>73</v>
      </c>
      <c r="M1850">
        <f t="shared" si="85"/>
        <v>2</v>
      </c>
      <c r="N1850" t="str">
        <f t="shared" si="86"/>
        <v>Early</v>
      </c>
      <c r="O1850" t="s">
        <v>3766</v>
      </c>
      <c r="P1850" t="s">
        <v>26</v>
      </c>
      <c r="Q1850" t="s">
        <v>371</v>
      </c>
    </row>
    <row r="1851" spans="1:17" x14ac:dyDescent="0.3">
      <c r="A1851" t="s">
        <v>179</v>
      </c>
      <c r="B1851" t="s">
        <v>2114</v>
      </c>
      <c r="C1851" t="s">
        <v>46</v>
      </c>
      <c r="D1851" t="s">
        <v>16</v>
      </c>
      <c r="E1851">
        <v>8</v>
      </c>
      <c r="F1851" t="str">
        <f>IF(petrolpump_jbp_data[Quantity]&lt;=6,"Low",  IF(petrolpump_jbp_data[Quantity]&gt;=16,"High","Intermediate"))</f>
        <v>Intermediate</v>
      </c>
      <c r="G1851">
        <v>72500</v>
      </c>
      <c r="H1851">
        <v>580000</v>
      </c>
      <c r="I1851" t="s">
        <v>3767</v>
      </c>
      <c r="J1851" t="s">
        <v>13</v>
      </c>
      <c r="K1851" t="str">
        <f t="shared" si="84"/>
        <v>May-2025</v>
      </c>
      <c r="L1851" t="s">
        <v>179</v>
      </c>
      <c r="M1851">
        <f t="shared" si="85"/>
        <v>1</v>
      </c>
      <c r="N1851" t="str">
        <f t="shared" si="86"/>
        <v>Early</v>
      </c>
      <c r="O1851" t="s">
        <v>3768</v>
      </c>
      <c r="P1851" t="s">
        <v>26</v>
      </c>
      <c r="Q1851" t="s">
        <v>371</v>
      </c>
    </row>
    <row r="1852" spans="1:17" x14ac:dyDescent="0.3">
      <c r="A1852" t="s">
        <v>24</v>
      </c>
      <c r="B1852" t="s">
        <v>2114</v>
      </c>
      <c r="C1852" t="s">
        <v>33</v>
      </c>
      <c r="D1852" t="s">
        <v>1654</v>
      </c>
      <c r="E1852">
        <v>6</v>
      </c>
      <c r="F1852" t="str">
        <f>IF(petrolpump_jbp_data[Quantity]&lt;=6,"Low",  IF(petrolpump_jbp_data[Quantity]&gt;=16,"High","Intermediate"))</f>
        <v>Low</v>
      </c>
      <c r="G1852">
        <v>72500</v>
      </c>
      <c r="H1852">
        <v>435000</v>
      </c>
      <c r="I1852" t="s">
        <v>3769</v>
      </c>
      <c r="J1852" t="s">
        <v>40</v>
      </c>
      <c r="K1852" t="str">
        <f t="shared" si="84"/>
        <v>May-2025</v>
      </c>
      <c r="L1852" t="s">
        <v>24</v>
      </c>
      <c r="M1852">
        <f t="shared" si="85"/>
        <v>3</v>
      </c>
      <c r="N1852" t="str">
        <f t="shared" si="86"/>
        <v>Early</v>
      </c>
      <c r="O1852" t="s">
        <v>3770</v>
      </c>
      <c r="P1852" t="s">
        <v>20</v>
      </c>
      <c r="Q1852" t="s">
        <v>371</v>
      </c>
    </row>
    <row r="1853" spans="1:17" x14ac:dyDescent="0.3">
      <c r="A1853" t="s">
        <v>96</v>
      </c>
      <c r="B1853" t="s">
        <v>2114</v>
      </c>
      <c r="C1853" t="s">
        <v>15</v>
      </c>
      <c r="D1853" t="s">
        <v>16</v>
      </c>
      <c r="E1853">
        <v>21</v>
      </c>
      <c r="F1853" t="str">
        <f>IF(petrolpump_jbp_data[Quantity]&lt;=6,"Low",  IF(petrolpump_jbp_data[Quantity]&gt;=16,"High","Intermediate"))</f>
        <v>High</v>
      </c>
      <c r="G1853">
        <v>72500</v>
      </c>
      <c r="H1853">
        <v>1522500</v>
      </c>
      <c r="I1853" t="s">
        <v>3771</v>
      </c>
      <c r="J1853" t="s">
        <v>102</v>
      </c>
      <c r="K1853" t="str">
        <f t="shared" si="84"/>
        <v>May-2025</v>
      </c>
      <c r="L1853" t="s">
        <v>96</v>
      </c>
      <c r="M1853">
        <f t="shared" si="85"/>
        <v>3</v>
      </c>
      <c r="N1853" t="str">
        <f t="shared" si="86"/>
        <v>Early</v>
      </c>
      <c r="O1853" t="s">
        <v>3772</v>
      </c>
      <c r="P1853" t="s">
        <v>20</v>
      </c>
      <c r="Q1853" t="s">
        <v>371</v>
      </c>
    </row>
    <row r="1854" spans="1:17" x14ac:dyDescent="0.3">
      <c r="A1854" t="s">
        <v>80</v>
      </c>
      <c r="B1854" t="s">
        <v>2114</v>
      </c>
      <c r="C1854" t="s">
        <v>67</v>
      </c>
      <c r="D1854" t="s">
        <v>1141</v>
      </c>
      <c r="E1854">
        <v>28</v>
      </c>
      <c r="F1854" t="str">
        <f>IF(petrolpump_jbp_data[Quantity]&lt;=6,"Low",  IF(petrolpump_jbp_data[Quantity]&gt;=16,"High","Intermediate"))</f>
        <v>High</v>
      </c>
      <c r="G1854">
        <v>72500</v>
      </c>
      <c r="H1854">
        <v>2030000</v>
      </c>
      <c r="I1854" t="s">
        <v>3773</v>
      </c>
      <c r="J1854" t="s">
        <v>90</v>
      </c>
      <c r="K1854" t="str">
        <f t="shared" si="84"/>
        <v>May-2025</v>
      </c>
      <c r="L1854" t="s">
        <v>80</v>
      </c>
      <c r="M1854">
        <f t="shared" si="85"/>
        <v>4</v>
      </c>
      <c r="N1854" t="str">
        <f t="shared" si="86"/>
        <v>Delayed</v>
      </c>
      <c r="O1854" t="s">
        <v>3774</v>
      </c>
      <c r="P1854" t="s">
        <v>26</v>
      </c>
      <c r="Q1854" t="s">
        <v>371</v>
      </c>
    </row>
    <row r="1855" spans="1:17" x14ac:dyDescent="0.3">
      <c r="A1855" t="s">
        <v>18</v>
      </c>
      <c r="B1855" t="s">
        <v>2114</v>
      </c>
      <c r="C1855" t="s">
        <v>78</v>
      </c>
      <c r="D1855" t="s">
        <v>608</v>
      </c>
      <c r="E1855">
        <v>7</v>
      </c>
      <c r="F1855" t="str">
        <f>IF(petrolpump_jbp_data[Quantity]&lt;=6,"Low",  IF(petrolpump_jbp_data[Quantity]&gt;=16,"High","Intermediate"))</f>
        <v>Intermediate</v>
      </c>
      <c r="G1855">
        <v>72500</v>
      </c>
      <c r="H1855">
        <v>507500</v>
      </c>
      <c r="I1855" t="s">
        <v>3775</v>
      </c>
      <c r="J1855" t="s">
        <v>37</v>
      </c>
      <c r="K1855" t="str">
        <f t="shared" si="84"/>
        <v>May-2025</v>
      </c>
      <c r="L1855" t="s">
        <v>18</v>
      </c>
      <c r="M1855">
        <f t="shared" si="85"/>
        <v>5</v>
      </c>
      <c r="N1855" t="str">
        <f t="shared" si="86"/>
        <v>Delayed</v>
      </c>
      <c r="O1855" t="s">
        <v>3776</v>
      </c>
      <c r="P1855" t="s">
        <v>20</v>
      </c>
      <c r="Q1855" t="s">
        <v>371</v>
      </c>
    </row>
    <row r="1856" spans="1:17" x14ac:dyDescent="0.3">
      <c r="A1856" t="s">
        <v>86</v>
      </c>
      <c r="B1856" t="s">
        <v>2114</v>
      </c>
      <c r="C1856" t="s">
        <v>33</v>
      </c>
      <c r="D1856" t="s">
        <v>1654</v>
      </c>
      <c r="E1856">
        <v>18</v>
      </c>
      <c r="F1856" t="str">
        <f>IF(petrolpump_jbp_data[Quantity]&lt;=6,"Low",  IF(petrolpump_jbp_data[Quantity]&gt;=16,"High","Intermediate"))</f>
        <v>High</v>
      </c>
      <c r="G1856">
        <v>72500</v>
      </c>
      <c r="H1856">
        <v>1305000</v>
      </c>
      <c r="I1856" t="s">
        <v>3777</v>
      </c>
      <c r="J1856" t="s">
        <v>224</v>
      </c>
      <c r="K1856" t="str">
        <f t="shared" si="84"/>
        <v>April-2025</v>
      </c>
      <c r="L1856" t="s">
        <v>86</v>
      </c>
      <c r="M1856">
        <f t="shared" si="85"/>
        <v>5</v>
      </c>
      <c r="N1856" t="str">
        <f t="shared" si="86"/>
        <v>Delayed</v>
      </c>
      <c r="O1856" t="s">
        <v>3778</v>
      </c>
      <c r="P1856" t="s">
        <v>26</v>
      </c>
      <c r="Q1856" t="s">
        <v>371</v>
      </c>
    </row>
    <row r="1857" spans="1:17" x14ac:dyDescent="0.3">
      <c r="A1857" t="s">
        <v>132</v>
      </c>
      <c r="B1857" t="s">
        <v>2114</v>
      </c>
      <c r="C1857" t="s">
        <v>46</v>
      </c>
      <c r="D1857" t="s">
        <v>608</v>
      </c>
      <c r="E1857">
        <v>19</v>
      </c>
      <c r="F1857" t="str">
        <f>IF(petrolpump_jbp_data[Quantity]&lt;=6,"Low",  IF(petrolpump_jbp_data[Quantity]&gt;=16,"High","Intermediate"))</f>
        <v>High</v>
      </c>
      <c r="G1857">
        <v>72500</v>
      </c>
      <c r="H1857">
        <v>1377500</v>
      </c>
      <c r="I1857" t="s">
        <v>3779</v>
      </c>
      <c r="J1857" t="s">
        <v>45</v>
      </c>
      <c r="K1857" t="str">
        <f t="shared" si="84"/>
        <v>May-2025</v>
      </c>
      <c r="L1857" t="s">
        <v>132</v>
      </c>
      <c r="M1857">
        <f t="shared" si="85"/>
        <v>3</v>
      </c>
      <c r="N1857" t="str">
        <f t="shared" si="86"/>
        <v>Early</v>
      </c>
      <c r="O1857" t="s">
        <v>3780</v>
      </c>
      <c r="P1857" t="s">
        <v>26</v>
      </c>
      <c r="Q1857" t="s">
        <v>371</v>
      </c>
    </row>
    <row r="1858" spans="1:17" x14ac:dyDescent="0.3">
      <c r="A1858" t="s">
        <v>35</v>
      </c>
      <c r="B1858" t="s">
        <v>2114</v>
      </c>
      <c r="C1858" t="s">
        <v>67</v>
      </c>
      <c r="D1858" t="s">
        <v>16</v>
      </c>
      <c r="E1858">
        <v>20</v>
      </c>
      <c r="F1858" t="str">
        <f>IF(petrolpump_jbp_data[Quantity]&lt;=6,"Low",  IF(petrolpump_jbp_data[Quantity]&gt;=16,"High","Intermediate"))</f>
        <v>High</v>
      </c>
      <c r="G1858">
        <v>72500</v>
      </c>
      <c r="H1858">
        <v>1450000</v>
      </c>
      <c r="I1858" t="s">
        <v>3781</v>
      </c>
      <c r="J1858" t="s">
        <v>73</v>
      </c>
      <c r="K1858" t="str">
        <f t="shared" ref="K1858:K1921" si="87">TEXT(J:J,"mmmm-yyyy")</f>
        <v>May-2025</v>
      </c>
      <c r="L1858" t="s">
        <v>35</v>
      </c>
      <c r="M1858">
        <f t="shared" ref="M1858:M1921" si="88">DATEDIF(J1858,L1858, "d")</f>
        <v>5</v>
      </c>
      <c r="N1858" t="str">
        <f t="shared" ref="N1858:N1921" si="89">IF(DATEDIF(J1858,L1858,"d")&gt;3,"Delayed","Early")</f>
        <v>Delayed</v>
      </c>
      <c r="O1858" t="s">
        <v>3782</v>
      </c>
      <c r="P1858" t="s">
        <v>26</v>
      </c>
      <c r="Q1858" t="s">
        <v>371</v>
      </c>
    </row>
    <row r="1859" spans="1:17" x14ac:dyDescent="0.3">
      <c r="A1859" t="s">
        <v>90</v>
      </c>
      <c r="B1859" t="s">
        <v>2114</v>
      </c>
      <c r="C1859" t="s">
        <v>33</v>
      </c>
      <c r="D1859" t="s">
        <v>1654</v>
      </c>
      <c r="E1859">
        <v>10</v>
      </c>
      <c r="F1859" t="str">
        <f>IF(petrolpump_jbp_data[Quantity]&lt;=6,"Low",  IF(petrolpump_jbp_data[Quantity]&gt;=16,"High","Intermediate"))</f>
        <v>Intermediate</v>
      </c>
      <c r="G1859">
        <v>72500</v>
      </c>
      <c r="H1859">
        <v>725000</v>
      </c>
      <c r="I1859" t="s">
        <v>3783</v>
      </c>
      <c r="J1859" t="s">
        <v>92</v>
      </c>
      <c r="K1859" t="str">
        <f t="shared" si="87"/>
        <v>April-2025</v>
      </c>
      <c r="L1859" t="s">
        <v>90</v>
      </c>
      <c r="M1859">
        <f t="shared" si="88"/>
        <v>4</v>
      </c>
      <c r="N1859" t="str">
        <f t="shared" si="89"/>
        <v>Delayed</v>
      </c>
      <c r="O1859" t="s">
        <v>3784</v>
      </c>
      <c r="P1859" t="s">
        <v>20</v>
      </c>
      <c r="Q1859" t="s">
        <v>371</v>
      </c>
    </row>
    <row r="1860" spans="1:17" x14ac:dyDescent="0.3">
      <c r="A1860" t="s">
        <v>32</v>
      </c>
      <c r="B1860" t="s">
        <v>2114</v>
      </c>
      <c r="C1860" t="s">
        <v>67</v>
      </c>
      <c r="D1860" t="s">
        <v>1654</v>
      </c>
      <c r="E1860">
        <v>11</v>
      </c>
      <c r="F1860" t="str">
        <f>IF(petrolpump_jbp_data[Quantity]&lt;=6,"Low",  IF(petrolpump_jbp_data[Quantity]&gt;=16,"High","Intermediate"))</f>
        <v>Intermediate</v>
      </c>
      <c r="G1860">
        <v>72500</v>
      </c>
      <c r="H1860">
        <v>797500</v>
      </c>
      <c r="I1860" t="s">
        <v>3785</v>
      </c>
      <c r="J1860" t="s">
        <v>65</v>
      </c>
      <c r="K1860" t="str">
        <f t="shared" si="87"/>
        <v>May-2025</v>
      </c>
      <c r="L1860" t="s">
        <v>32</v>
      </c>
      <c r="M1860">
        <f t="shared" si="88"/>
        <v>2</v>
      </c>
      <c r="N1860" t="str">
        <f t="shared" si="89"/>
        <v>Early</v>
      </c>
      <c r="O1860" t="s">
        <v>3786</v>
      </c>
      <c r="P1860" t="s">
        <v>20</v>
      </c>
      <c r="Q1860" t="s">
        <v>371</v>
      </c>
    </row>
    <row r="1861" spans="1:17" x14ac:dyDescent="0.3">
      <c r="A1861" t="s">
        <v>96</v>
      </c>
      <c r="B1861" t="s">
        <v>2114</v>
      </c>
      <c r="C1861" t="s">
        <v>15</v>
      </c>
      <c r="D1861" t="s">
        <v>608</v>
      </c>
      <c r="E1861">
        <v>10</v>
      </c>
      <c r="F1861" t="str">
        <f>IF(petrolpump_jbp_data[Quantity]&lt;=6,"Low",  IF(petrolpump_jbp_data[Quantity]&gt;=16,"High","Intermediate"))</f>
        <v>Intermediate</v>
      </c>
      <c r="G1861">
        <v>72500</v>
      </c>
      <c r="H1861">
        <v>725000</v>
      </c>
      <c r="I1861" t="s">
        <v>3787</v>
      </c>
      <c r="J1861" t="s">
        <v>102</v>
      </c>
      <c r="K1861" t="str">
        <f t="shared" si="87"/>
        <v>May-2025</v>
      </c>
      <c r="L1861" t="s">
        <v>96</v>
      </c>
      <c r="M1861">
        <f t="shared" si="88"/>
        <v>3</v>
      </c>
      <c r="N1861" t="str">
        <f t="shared" si="89"/>
        <v>Early</v>
      </c>
      <c r="O1861" t="s">
        <v>3788</v>
      </c>
      <c r="P1861" t="s">
        <v>20</v>
      </c>
      <c r="Q1861" t="s">
        <v>371</v>
      </c>
    </row>
    <row r="1862" spans="1:17" x14ac:dyDescent="0.3">
      <c r="A1862" t="s">
        <v>24</v>
      </c>
      <c r="B1862" t="s">
        <v>2114</v>
      </c>
      <c r="C1862" t="s">
        <v>46</v>
      </c>
      <c r="D1862" t="s">
        <v>16</v>
      </c>
      <c r="E1862">
        <v>5</v>
      </c>
      <c r="F1862" t="str">
        <f>IF(petrolpump_jbp_data[Quantity]&lt;=6,"Low",  IF(petrolpump_jbp_data[Quantity]&gt;=16,"High","Intermediate"))</f>
        <v>Low</v>
      </c>
      <c r="G1862">
        <v>72500</v>
      </c>
      <c r="H1862">
        <v>362500</v>
      </c>
      <c r="I1862" t="s">
        <v>3789</v>
      </c>
      <c r="J1862" t="s">
        <v>40</v>
      </c>
      <c r="K1862" t="str">
        <f t="shared" si="87"/>
        <v>May-2025</v>
      </c>
      <c r="L1862" t="s">
        <v>24</v>
      </c>
      <c r="M1862">
        <f t="shared" si="88"/>
        <v>3</v>
      </c>
      <c r="N1862" t="str">
        <f t="shared" si="89"/>
        <v>Early</v>
      </c>
      <c r="O1862" t="s">
        <v>3790</v>
      </c>
      <c r="P1862" t="s">
        <v>26</v>
      </c>
      <c r="Q1862" t="s">
        <v>371</v>
      </c>
    </row>
    <row r="1863" spans="1:17" x14ac:dyDescent="0.3">
      <c r="A1863" t="s">
        <v>40</v>
      </c>
      <c r="B1863" t="s">
        <v>2114</v>
      </c>
      <c r="C1863" t="s">
        <v>67</v>
      </c>
      <c r="D1863" t="s">
        <v>16</v>
      </c>
      <c r="E1863">
        <v>14</v>
      </c>
      <c r="F1863" t="str">
        <f>IF(petrolpump_jbp_data[Quantity]&lt;=6,"Low",  IF(petrolpump_jbp_data[Quantity]&gt;=16,"High","Intermediate"))</f>
        <v>Intermediate</v>
      </c>
      <c r="G1863">
        <v>72500</v>
      </c>
      <c r="H1863">
        <v>1015000</v>
      </c>
      <c r="I1863" t="s">
        <v>3791</v>
      </c>
      <c r="J1863" t="s">
        <v>65</v>
      </c>
      <c r="K1863" t="str">
        <f t="shared" si="87"/>
        <v>May-2025</v>
      </c>
      <c r="L1863" t="s">
        <v>40</v>
      </c>
      <c r="M1863">
        <f t="shared" si="88"/>
        <v>3</v>
      </c>
      <c r="N1863" t="str">
        <f t="shared" si="89"/>
        <v>Early</v>
      </c>
      <c r="O1863" t="s">
        <v>3792</v>
      </c>
      <c r="P1863" t="s">
        <v>26</v>
      </c>
      <c r="Q1863" t="s">
        <v>371</v>
      </c>
    </row>
    <row r="1864" spans="1:17" x14ac:dyDescent="0.3">
      <c r="A1864" t="s">
        <v>98</v>
      </c>
      <c r="B1864" t="s">
        <v>2114</v>
      </c>
      <c r="C1864" t="s">
        <v>28</v>
      </c>
      <c r="D1864" t="s">
        <v>608</v>
      </c>
      <c r="E1864">
        <v>22</v>
      </c>
      <c r="F1864" t="str">
        <f>IF(petrolpump_jbp_data[Quantity]&lt;=6,"Low",  IF(petrolpump_jbp_data[Quantity]&gt;=16,"High","Intermediate"))</f>
        <v>High</v>
      </c>
      <c r="G1864">
        <v>72500</v>
      </c>
      <c r="H1864">
        <v>1595000</v>
      </c>
      <c r="I1864" t="s">
        <v>3793</v>
      </c>
      <c r="J1864" t="s">
        <v>100</v>
      </c>
      <c r="K1864" t="str">
        <f t="shared" si="87"/>
        <v>April-2025</v>
      </c>
      <c r="L1864" t="s">
        <v>98</v>
      </c>
      <c r="M1864">
        <f t="shared" si="88"/>
        <v>4</v>
      </c>
      <c r="N1864" t="str">
        <f t="shared" si="89"/>
        <v>Delayed</v>
      </c>
      <c r="O1864" t="s">
        <v>3794</v>
      </c>
      <c r="P1864" t="s">
        <v>20</v>
      </c>
      <c r="Q1864" t="s">
        <v>371</v>
      </c>
    </row>
    <row r="1865" spans="1:17" x14ac:dyDescent="0.3">
      <c r="A1865" t="s">
        <v>132</v>
      </c>
      <c r="B1865" t="s">
        <v>2114</v>
      </c>
      <c r="C1865" t="s">
        <v>78</v>
      </c>
      <c r="D1865" t="s">
        <v>608</v>
      </c>
      <c r="E1865">
        <v>18</v>
      </c>
      <c r="F1865" t="str">
        <f>IF(petrolpump_jbp_data[Quantity]&lt;=6,"Low",  IF(petrolpump_jbp_data[Quantity]&gt;=16,"High","Intermediate"))</f>
        <v>High</v>
      </c>
      <c r="G1865">
        <v>72500</v>
      </c>
      <c r="H1865">
        <v>1305000</v>
      </c>
      <c r="I1865" t="s">
        <v>3795</v>
      </c>
      <c r="J1865" t="s">
        <v>45</v>
      </c>
      <c r="K1865" t="str">
        <f t="shared" si="87"/>
        <v>May-2025</v>
      </c>
      <c r="L1865" t="s">
        <v>132</v>
      </c>
      <c r="M1865">
        <f t="shared" si="88"/>
        <v>3</v>
      </c>
      <c r="N1865" t="str">
        <f t="shared" si="89"/>
        <v>Early</v>
      </c>
      <c r="O1865" t="s">
        <v>3796</v>
      </c>
      <c r="P1865" t="s">
        <v>26</v>
      </c>
      <c r="Q1865" t="s">
        <v>371</v>
      </c>
    </row>
    <row r="1866" spans="1:17" x14ac:dyDescent="0.3">
      <c r="A1866" t="s">
        <v>132</v>
      </c>
      <c r="B1866" t="s">
        <v>2114</v>
      </c>
      <c r="C1866" t="s">
        <v>28</v>
      </c>
      <c r="D1866" t="s">
        <v>608</v>
      </c>
      <c r="E1866">
        <v>21</v>
      </c>
      <c r="F1866" t="str">
        <f>IF(petrolpump_jbp_data[Quantity]&lt;=6,"Low",  IF(petrolpump_jbp_data[Quantity]&gt;=16,"High","Intermediate"))</f>
        <v>High</v>
      </c>
      <c r="G1866">
        <v>72500</v>
      </c>
      <c r="H1866">
        <v>1522500</v>
      </c>
      <c r="I1866" t="s">
        <v>3797</v>
      </c>
      <c r="J1866" t="s">
        <v>48</v>
      </c>
      <c r="K1866" t="str">
        <f t="shared" si="87"/>
        <v>May-2025</v>
      </c>
      <c r="L1866" t="s">
        <v>132</v>
      </c>
      <c r="M1866">
        <f t="shared" si="88"/>
        <v>5</v>
      </c>
      <c r="N1866" t="str">
        <f t="shared" si="89"/>
        <v>Delayed</v>
      </c>
      <c r="O1866" t="s">
        <v>3798</v>
      </c>
      <c r="P1866" t="s">
        <v>20</v>
      </c>
      <c r="Q1866" t="s">
        <v>371</v>
      </c>
    </row>
    <row r="1867" spans="1:17" x14ac:dyDescent="0.3">
      <c r="A1867" t="s">
        <v>27</v>
      </c>
      <c r="B1867" t="s">
        <v>2114</v>
      </c>
      <c r="C1867" t="s">
        <v>78</v>
      </c>
      <c r="D1867" t="s">
        <v>1141</v>
      </c>
      <c r="E1867">
        <v>9</v>
      </c>
      <c r="F1867" t="str">
        <f>IF(petrolpump_jbp_data[Quantity]&lt;=6,"Low",  IF(petrolpump_jbp_data[Quantity]&gt;=16,"High","Intermediate"))</f>
        <v>Intermediate</v>
      </c>
      <c r="G1867">
        <v>72500</v>
      </c>
      <c r="H1867">
        <v>652500</v>
      </c>
      <c r="I1867" t="s">
        <v>3799</v>
      </c>
      <c r="J1867" t="s">
        <v>110</v>
      </c>
      <c r="K1867" t="str">
        <f t="shared" si="87"/>
        <v>May-2025</v>
      </c>
      <c r="L1867" t="s">
        <v>27</v>
      </c>
      <c r="M1867">
        <f t="shared" si="88"/>
        <v>2</v>
      </c>
      <c r="N1867" t="str">
        <f t="shared" si="89"/>
        <v>Early</v>
      </c>
      <c r="O1867" t="s">
        <v>3800</v>
      </c>
      <c r="P1867" t="s">
        <v>20</v>
      </c>
      <c r="Q1867" t="s">
        <v>371</v>
      </c>
    </row>
    <row r="1868" spans="1:17" x14ac:dyDescent="0.3">
      <c r="A1868" t="s">
        <v>24</v>
      </c>
      <c r="B1868" t="s">
        <v>2114</v>
      </c>
      <c r="C1868" t="s">
        <v>67</v>
      </c>
      <c r="D1868" t="s">
        <v>16</v>
      </c>
      <c r="E1868">
        <v>26</v>
      </c>
      <c r="F1868" t="str">
        <f>IF(petrolpump_jbp_data[Quantity]&lt;=6,"Low",  IF(petrolpump_jbp_data[Quantity]&gt;=16,"High","Intermediate"))</f>
        <v>High</v>
      </c>
      <c r="G1868">
        <v>72500</v>
      </c>
      <c r="H1868">
        <v>1885000</v>
      </c>
      <c r="I1868" t="s">
        <v>3801</v>
      </c>
      <c r="J1868" t="s">
        <v>43</v>
      </c>
      <c r="K1868" t="str">
        <f t="shared" si="87"/>
        <v>May-2025</v>
      </c>
      <c r="L1868" t="s">
        <v>24</v>
      </c>
      <c r="M1868">
        <f t="shared" si="88"/>
        <v>5</v>
      </c>
      <c r="N1868" t="str">
        <f t="shared" si="89"/>
        <v>Delayed</v>
      </c>
      <c r="O1868" t="s">
        <v>3802</v>
      </c>
      <c r="P1868" t="s">
        <v>26</v>
      </c>
      <c r="Q1868" t="s">
        <v>371</v>
      </c>
    </row>
    <row r="1869" spans="1:17" x14ac:dyDescent="0.3">
      <c r="A1869" t="s">
        <v>22</v>
      </c>
      <c r="B1869" t="s">
        <v>2114</v>
      </c>
      <c r="C1869" t="s">
        <v>78</v>
      </c>
      <c r="D1869" t="s">
        <v>608</v>
      </c>
      <c r="E1869">
        <v>24</v>
      </c>
      <c r="F1869" t="str">
        <f>IF(petrolpump_jbp_data[Quantity]&lt;=6,"Low",  IF(petrolpump_jbp_data[Quantity]&gt;=16,"High","Intermediate"))</f>
        <v>High</v>
      </c>
      <c r="G1869">
        <v>72500</v>
      </c>
      <c r="H1869">
        <v>1740000</v>
      </c>
      <c r="I1869" t="s">
        <v>3803</v>
      </c>
      <c r="J1869" t="s">
        <v>62</v>
      </c>
      <c r="K1869" t="str">
        <f t="shared" si="87"/>
        <v>May-2025</v>
      </c>
      <c r="L1869" t="s">
        <v>22</v>
      </c>
      <c r="M1869">
        <f t="shared" si="88"/>
        <v>1</v>
      </c>
      <c r="N1869" t="str">
        <f t="shared" si="89"/>
        <v>Early</v>
      </c>
      <c r="O1869" t="s">
        <v>3804</v>
      </c>
      <c r="P1869" t="s">
        <v>26</v>
      </c>
      <c r="Q1869" t="s">
        <v>371</v>
      </c>
    </row>
    <row r="1870" spans="1:17" x14ac:dyDescent="0.3">
      <c r="A1870" t="s">
        <v>30</v>
      </c>
      <c r="B1870" t="s">
        <v>2114</v>
      </c>
      <c r="C1870" t="s">
        <v>41</v>
      </c>
      <c r="D1870" t="s">
        <v>608</v>
      </c>
      <c r="E1870">
        <v>10</v>
      </c>
      <c r="F1870" t="str">
        <f>IF(petrolpump_jbp_data[Quantity]&lt;=6,"Low",  IF(petrolpump_jbp_data[Quantity]&gt;=16,"High","Intermediate"))</f>
        <v>Intermediate</v>
      </c>
      <c r="G1870">
        <v>72500</v>
      </c>
      <c r="H1870">
        <v>725000</v>
      </c>
      <c r="I1870" t="s">
        <v>3805</v>
      </c>
      <c r="J1870" t="s">
        <v>80</v>
      </c>
      <c r="K1870" t="str">
        <f t="shared" si="87"/>
        <v>May-2025</v>
      </c>
      <c r="L1870" t="s">
        <v>30</v>
      </c>
      <c r="M1870">
        <f t="shared" si="88"/>
        <v>1</v>
      </c>
      <c r="N1870" t="str">
        <f t="shared" si="89"/>
        <v>Early</v>
      </c>
      <c r="O1870" t="s">
        <v>3806</v>
      </c>
      <c r="P1870" t="s">
        <v>20</v>
      </c>
      <c r="Q1870" t="s">
        <v>371</v>
      </c>
    </row>
    <row r="1871" spans="1:17" x14ac:dyDescent="0.3">
      <c r="A1871" t="s">
        <v>80</v>
      </c>
      <c r="B1871" t="s">
        <v>2114</v>
      </c>
      <c r="C1871" t="s">
        <v>94</v>
      </c>
      <c r="D1871" t="s">
        <v>1141</v>
      </c>
      <c r="E1871">
        <v>13</v>
      </c>
      <c r="F1871" t="str">
        <f>IF(petrolpump_jbp_data[Quantity]&lt;=6,"Low",  IF(petrolpump_jbp_data[Quantity]&gt;=16,"High","Intermediate"))</f>
        <v>Intermediate</v>
      </c>
      <c r="G1871">
        <v>72500</v>
      </c>
      <c r="H1871">
        <v>942500</v>
      </c>
      <c r="I1871" t="s">
        <v>3807</v>
      </c>
      <c r="J1871" t="s">
        <v>86</v>
      </c>
      <c r="K1871" t="str">
        <f t="shared" si="87"/>
        <v>May-2025</v>
      </c>
      <c r="L1871" t="s">
        <v>80</v>
      </c>
      <c r="M1871">
        <f t="shared" si="88"/>
        <v>1</v>
      </c>
      <c r="N1871" t="str">
        <f t="shared" si="89"/>
        <v>Early</v>
      </c>
      <c r="O1871" t="s">
        <v>3808</v>
      </c>
      <c r="P1871" t="s">
        <v>26</v>
      </c>
      <c r="Q1871" t="s">
        <v>371</v>
      </c>
    </row>
    <row r="1872" spans="1:17" x14ac:dyDescent="0.3">
      <c r="A1872" t="s">
        <v>45</v>
      </c>
      <c r="B1872" t="s">
        <v>2114</v>
      </c>
      <c r="C1872" t="s">
        <v>67</v>
      </c>
      <c r="D1872" t="s">
        <v>16</v>
      </c>
      <c r="E1872">
        <v>20</v>
      </c>
      <c r="F1872" t="str">
        <f>IF(petrolpump_jbp_data[Quantity]&lt;=6,"Low",  IF(petrolpump_jbp_data[Quantity]&gt;=16,"High","Intermediate"))</f>
        <v>High</v>
      </c>
      <c r="G1872">
        <v>72500</v>
      </c>
      <c r="H1872">
        <v>1450000</v>
      </c>
      <c r="I1872" t="s">
        <v>3809</v>
      </c>
      <c r="J1872" t="s">
        <v>30</v>
      </c>
      <c r="K1872" t="str">
        <f t="shared" si="87"/>
        <v>May-2025</v>
      </c>
      <c r="L1872" t="s">
        <v>45</v>
      </c>
      <c r="M1872">
        <f t="shared" si="88"/>
        <v>5</v>
      </c>
      <c r="N1872" t="str">
        <f t="shared" si="89"/>
        <v>Delayed</v>
      </c>
      <c r="O1872" t="s">
        <v>3810</v>
      </c>
      <c r="P1872" t="s">
        <v>20</v>
      </c>
      <c r="Q1872" t="s">
        <v>216</v>
      </c>
    </row>
    <row r="1873" spans="1:17" x14ac:dyDescent="0.3">
      <c r="A1873" t="s">
        <v>65</v>
      </c>
      <c r="B1873" t="s">
        <v>2114</v>
      </c>
      <c r="C1873" t="s">
        <v>33</v>
      </c>
      <c r="D1873" t="s">
        <v>1654</v>
      </c>
      <c r="E1873">
        <v>21</v>
      </c>
      <c r="F1873" t="str">
        <f>IF(petrolpump_jbp_data[Quantity]&lt;=6,"Low",  IF(petrolpump_jbp_data[Quantity]&gt;=16,"High","Intermediate"))</f>
        <v>High</v>
      </c>
      <c r="G1873">
        <v>72500</v>
      </c>
      <c r="H1873">
        <v>1522500</v>
      </c>
      <c r="I1873" t="s">
        <v>3811</v>
      </c>
      <c r="J1873" t="s">
        <v>96</v>
      </c>
      <c r="K1873" t="str">
        <f t="shared" si="87"/>
        <v>May-2025</v>
      </c>
      <c r="L1873" t="s">
        <v>65</v>
      </c>
      <c r="M1873">
        <f t="shared" si="88"/>
        <v>5</v>
      </c>
      <c r="N1873" t="str">
        <f t="shared" si="89"/>
        <v>Delayed</v>
      </c>
      <c r="O1873" t="s">
        <v>3812</v>
      </c>
      <c r="P1873" t="s">
        <v>20</v>
      </c>
      <c r="Q1873" t="s">
        <v>216</v>
      </c>
    </row>
    <row r="1874" spans="1:17" x14ac:dyDescent="0.3">
      <c r="A1874" t="s">
        <v>132</v>
      </c>
      <c r="B1874" t="s">
        <v>2114</v>
      </c>
      <c r="C1874" t="s">
        <v>67</v>
      </c>
      <c r="D1874" t="s">
        <v>608</v>
      </c>
      <c r="E1874">
        <v>17</v>
      </c>
      <c r="F1874" t="str">
        <f>IF(petrolpump_jbp_data[Quantity]&lt;=6,"Low",  IF(petrolpump_jbp_data[Quantity]&gt;=16,"High","Intermediate"))</f>
        <v>High</v>
      </c>
      <c r="G1874">
        <v>72500</v>
      </c>
      <c r="H1874">
        <v>1232500</v>
      </c>
      <c r="I1874" t="s">
        <v>3813</v>
      </c>
      <c r="J1874" t="s">
        <v>102</v>
      </c>
      <c r="K1874" t="str">
        <f t="shared" si="87"/>
        <v>May-2025</v>
      </c>
      <c r="L1874" t="s">
        <v>132</v>
      </c>
      <c r="M1874">
        <f t="shared" si="88"/>
        <v>2</v>
      </c>
      <c r="N1874" t="str">
        <f t="shared" si="89"/>
        <v>Early</v>
      </c>
      <c r="O1874" t="s">
        <v>3814</v>
      </c>
      <c r="P1874" t="s">
        <v>20</v>
      </c>
      <c r="Q1874" t="s">
        <v>216</v>
      </c>
    </row>
    <row r="1875" spans="1:17" x14ac:dyDescent="0.3">
      <c r="A1875" t="s">
        <v>60</v>
      </c>
      <c r="B1875" t="s">
        <v>2114</v>
      </c>
      <c r="C1875" t="s">
        <v>41</v>
      </c>
      <c r="D1875" t="s">
        <v>608</v>
      </c>
      <c r="E1875">
        <v>20</v>
      </c>
      <c r="F1875" t="str">
        <f>IF(petrolpump_jbp_data[Quantity]&lt;=6,"Low",  IF(petrolpump_jbp_data[Quantity]&gt;=16,"High","Intermediate"))</f>
        <v>High</v>
      </c>
      <c r="G1875">
        <v>72500</v>
      </c>
      <c r="H1875">
        <v>1450000</v>
      </c>
      <c r="I1875" t="s">
        <v>3815</v>
      </c>
      <c r="J1875" t="s">
        <v>62</v>
      </c>
      <c r="K1875" t="str">
        <f t="shared" si="87"/>
        <v>May-2025</v>
      </c>
      <c r="L1875" t="s">
        <v>60</v>
      </c>
      <c r="M1875">
        <f t="shared" si="88"/>
        <v>4</v>
      </c>
      <c r="N1875" t="str">
        <f t="shared" si="89"/>
        <v>Delayed</v>
      </c>
      <c r="O1875" t="s">
        <v>3816</v>
      </c>
      <c r="P1875" t="s">
        <v>26</v>
      </c>
      <c r="Q1875" t="s">
        <v>216</v>
      </c>
    </row>
    <row r="1876" spans="1:17" x14ac:dyDescent="0.3">
      <c r="A1876" t="s">
        <v>45</v>
      </c>
      <c r="B1876" t="s">
        <v>2114</v>
      </c>
      <c r="C1876" t="s">
        <v>28</v>
      </c>
      <c r="D1876" t="s">
        <v>1141</v>
      </c>
      <c r="E1876">
        <v>29</v>
      </c>
      <c r="F1876" t="str">
        <f>IF(petrolpump_jbp_data[Quantity]&lt;=6,"Low",  IF(petrolpump_jbp_data[Quantity]&gt;=16,"High","Intermediate"))</f>
        <v>High</v>
      </c>
      <c r="G1876">
        <v>72500</v>
      </c>
      <c r="H1876">
        <v>2102500</v>
      </c>
      <c r="I1876" t="s">
        <v>3817</v>
      </c>
      <c r="J1876" t="s">
        <v>84</v>
      </c>
      <c r="K1876" t="str">
        <f t="shared" si="87"/>
        <v>May-2025</v>
      </c>
      <c r="L1876" t="s">
        <v>45</v>
      </c>
      <c r="M1876">
        <f t="shared" si="88"/>
        <v>4</v>
      </c>
      <c r="N1876" t="str">
        <f t="shared" si="89"/>
        <v>Delayed</v>
      </c>
      <c r="O1876" t="s">
        <v>3818</v>
      </c>
      <c r="P1876" t="s">
        <v>26</v>
      </c>
      <c r="Q1876" t="s">
        <v>216</v>
      </c>
    </row>
    <row r="1877" spans="1:17" x14ac:dyDescent="0.3">
      <c r="A1877" t="s">
        <v>96</v>
      </c>
      <c r="B1877" t="s">
        <v>2114</v>
      </c>
      <c r="C1877" t="s">
        <v>15</v>
      </c>
      <c r="D1877" t="s">
        <v>16</v>
      </c>
      <c r="E1877">
        <v>25</v>
      </c>
      <c r="F1877" t="str">
        <f>IF(petrolpump_jbp_data[Quantity]&lt;=6,"Low",  IF(petrolpump_jbp_data[Quantity]&gt;=16,"High","Intermediate"))</f>
        <v>High</v>
      </c>
      <c r="G1877">
        <v>72500</v>
      </c>
      <c r="H1877">
        <v>1812500</v>
      </c>
      <c r="I1877" t="s">
        <v>3819</v>
      </c>
      <c r="J1877" t="s">
        <v>45</v>
      </c>
      <c r="K1877" t="str">
        <f t="shared" si="87"/>
        <v>May-2025</v>
      </c>
      <c r="L1877" t="s">
        <v>96</v>
      </c>
      <c r="M1877">
        <f t="shared" si="88"/>
        <v>4</v>
      </c>
      <c r="N1877" t="str">
        <f t="shared" si="89"/>
        <v>Delayed</v>
      </c>
      <c r="O1877" t="s">
        <v>3820</v>
      </c>
      <c r="P1877" t="s">
        <v>26</v>
      </c>
      <c r="Q1877" t="s">
        <v>216</v>
      </c>
    </row>
    <row r="1878" spans="1:17" x14ac:dyDescent="0.3">
      <c r="A1878" t="s">
        <v>102</v>
      </c>
      <c r="B1878" t="s">
        <v>2114</v>
      </c>
      <c r="C1878" t="s">
        <v>15</v>
      </c>
      <c r="D1878" t="s">
        <v>608</v>
      </c>
      <c r="E1878">
        <v>9</v>
      </c>
      <c r="F1878" t="str">
        <f>IF(petrolpump_jbp_data[Quantity]&lt;=6,"Low",  IF(petrolpump_jbp_data[Quantity]&gt;=16,"High","Intermediate"))</f>
        <v>Intermediate</v>
      </c>
      <c r="G1878">
        <v>72500</v>
      </c>
      <c r="H1878">
        <v>652500</v>
      </c>
      <c r="I1878" t="s">
        <v>3821</v>
      </c>
      <c r="J1878" t="s">
        <v>110</v>
      </c>
      <c r="K1878" t="str">
        <f t="shared" si="87"/>
        <v>May-2025</v>
      </c>
      <c r="L1878" t="s">
        <v>102</v>
      </c>
      <c r="M1878">
        <f t="shared" si="88"/>
        <v>4</v>
      </c>
      <c r="N1878" t="str">
        <f t="shared" si="89"/>
        <v>Delayed</v>
      </c>
      <c r="O1878" t="s">
        <v>3822</v>
      </c>
      <c r="P1878" t="s">
        <v>20</v>
      </c>
      <c r="Q1878" t="s">
        <v>216</v>
      </c>
    </row>
    <row r="1879" spans="1:17" x14ac:dyDescent="0.3">
      <c r="A1879" t="s">
        <v>32</v>
      </c>
      <c r="B1879" t="s">
        <v>2114</v>
      </c>
      <c r="C1879" t="s">
        <v>41</v>
      </c>
      <c r="D1879" t="s">
        <v>608</v>
      </c>
      <c r="E1879">
        <v>11</v>
      </c>
      <c r="F1879" t="str">
        <f>IF(petrolpump_jbp_data[Quantity]&lt;=6,"Low",  IF(petrolpump_jbp_data[Quantity]&gt;=16,"High","Intermediate"))</f>
        <v>Intermediate</v>
      </c>
      <c r="G1879">
        <v>72500</v>
      </c>
      <c r="H1879">
        <v>797500</v>
      </c>
      <c r="I1879" t="s">
        <v>3823</v>
      </c>
      <c r="J1879" t="s">
        <v>35</v>
      </c>
      <c r="K1879" t="str">
        <f t="shared" si="87"/>
        <v>May-2025</v>
      </c>
      <c r="L1879" t="s">
        <v>32</v>
      </c>
      <c r="M1879">
        <f t="shared" si="88"/>
        <v>4</v>
      </c>
      <c r="N1879" t="str">
        <f t="shared" si="89"/>
        <v>Delayed</v>
      </c>
      <c r="O1879" t="s">
        <v>3824</v>
      </c>
      <c r="P1879" t="s">
        <v>20</v>
      </c>
      <c r="Q1879" t="s">
        <v>216</v>
      </c>
    </row>
    <row r="1880" spans="1:17" x14ac:dyDescent="0.3">
      <c r="A1880" t="s">
        <v>51</v>
      </c>
      <c r="B1880" t="s">
        <v>2114</v>
      </c>
      <c r="C1880" t="s">
        <v>33</v>
      </c>
      <c r="D1880" t="s">
        <v>16</v>
      </c>
      <c r="E1880">
        <v>5</v>
      </c>
      <c r="F1880" t="str">
        <f>IF(petrolpump_jbp_data[Quantity]&lt;=6,"Low",  IF(petrolpump_jbp_data[Quantity]&gt;=16,"High","Intermediate"))</f>
        <v>Low</v>
      </c>
      <c r="G1880">
        <v>72500</v>
      </c>
      <c r="H1880">
        <v>362500</v>
      </c>
      <c r="I1880" t="s">
        <v>3825</v>
      </c>
      <c r="J1880" t="s">
        <v>73</v>
      </c>
      <c r="K1880" t="str">
        <f t="shared" si="87"/>
        <v>May-2025</v>
      </c>
      <c r="L1880" t="s">
        <v>51</v>
      </c>
      <c r="M1880">
        <f t="shared" si="88"/>
        <v>4</v>
      </c>
      <c r="N1880" t="str">
        <f t="shared" si="89"/>
        <v>Delayed</v>
      </c>
      <c r="O1880" t="s">
        <v>3826</v>
      </c>
      <c r="P1880" t="s">
        <v>20</v>
      </c>
      <c r="Q1880" t="s">
        <v>216</v>
      </c>
    </row>
    <row r="1881" spans="1:17" x14ac:dyDescent="0.3">
      <c r="A1881" t="s">
        <v>45</v>
      </c>
      <c r="B1881" t="s">
        <v>2114</v>
      </c>
      <c r="C1881" t="s">
        <v>67</v>
      </c>
      <c r="D1881" t="s">
        <v>16</v>
      </c>
      <c r="E1881">
        <v>5</v>
      </c>
      <c r="F1881" t="str">
        <f>IF(petrolpump_jbp_data[Quantity]&lt;=6,"Low",  IF(petrolpump_jbp_data[Quantity]&gt;=16,"High","Intermediate"))</f>
        <v>Low</v>
      </c>
      <c r="G1881">
        <v>72500</v>
      </c>
      <c r="H1881">
        <v>362500</v>
      </c>
      <c r="I1881" t="s">
        <v>3827</v>
      </c>
      <c r="J1881" t="s">
        <v>110</v>
      </c>
      <c r="K1881" t="str">
        <f t="shared" si="87"/>
        <v>May-2025</v>
      </c>
      <c r="L1881" t="s">
        <v>45</v>
      </c>
      <c r="M1881">
        <f t="shared" si="88"/>
        <v>3</v>
      </c>
      <c r="N1881" t="str">
        <f t="shared" si="89"/>
        <v>Early</v>
      </c>
      <c r="O1881" t="s">
        <v>3828</v>
      </c>
      <c r="P1881" t="s">
        <v>26</v>
      </c>
      <c r="Q1881" t="s">
        <v>216</v>
      </c>
    </row>
    <row r="1882" spans="1:17" x14ac:dyDescent="0.3">
      <c r="A1882" t="s">
        <v>70</v>
      </c>
      <c r="B1882" t="s">
        <v>2114</v>
      </c>
      <c r="C1882" t="s">
        <v>28</v>
      </c>
      <c r="D1882" t="s">
        <v>1141</v>
      </c>
      <c r="E1882">
        <v>26</v>
      </c>
      <c r="F1882" t="str">
        <f>IF(petrolpump_jbp_data[Quantity]&lt;=6,"Low",  IF(petrolpump_jbp_data[Quantity]&gt;=16,"High","Intermediate"))</f>
        <v>High</v>
      </c>
      <c r="G1882">
        <v>72500</v>
      </c>
      <c r="H1882">
        <v>1885000</v>
      </c>
      <c r="I1882" t="s">
        <v>3829</v>
      </c>
      <c r="J1882" t="s">
        <v>18</v>
      </c>
      <c r="K1882" t="str">
        <f t="shared" si="87"/>
        <v>May-2025</v>
      </c>
      <c r="L1882" t="s">
        <v>70</v>
      </c>
      <c r="M1882">
        <f t="shared" si="88"/>
        <v>1</v>
      </c>
      <c r="N1882" t="str">
        <f t="shared" si="89"/>
        <v>Early</v>
      </c>
      <c r="O1882" t="s">
        <v>3830</v>
      </c>
      <c r="P1882" t="s">
        <v>26</v>
      </c>
      <c r="Q1882" t="s">
        <v>216</v>
      </c>
    </row>
    <row r="1883" spans="1:17" x14ac:dyDescent="0.3">
      <c r="A1883" t="s">
        <v>45</v>
      </c>
      <c r="B1883" t="s">
        <v>2114</v>
      </c>
      <c r="C1883" t="s">
        <v>41</v>
      </c>
      <c r="D1883" t="s">
        <v>1141</v>
      </c>
      <c r="E1883">
        <v>29</v>
      </c>
      <c r="F1883" t="str">
        <f>IF(petrolpump_jbp_data[Quantity]&lt;=6,"Low",  IF(petrolpump_jbp_data[Quantity]&gt;=16,"High","Intermediate"))</f>
        <v>High</v>
      </c>
      <c r="G1883">
        <v>72500</v>
      </c>
      <c r="H1883">
        <v>2102500</v>
      </c>
      <c r="I1883" t="s">
        <v>3831</v>
      </c>
      <c r="J1883" t="s">
        <v>48</v>
      </c>
      <c r="K1883" t="str">
        <f t="shared" si="87"/>
        <v>May-2025</v>
      </c>
      <c r="L1883" t="s">
        <v>45</v>
      </c>
      <c r="M1883">
        <f t="shared" si="88"/>
        <v>2</v>
      </c>
      <c r="N1883" t="str">
        <f t="shared" si="89"/>
        <v>Early</v>
      </c>
      <c r="O1883" t="s">
        <v>3832</v>
      </c>
      <c r="P1883" t="s">
        <v>20</v>
      </c>
      <c r="Q1883" t="s">
        <v>216</v>
      </c>
    </row>
    <row r="1884" spans="1:17" x14ac:dyDescent="0.3">
      <c r="A1884" t="s">
        <v>30</v>
      </c>
      <c r="B1884" t="s">
        <v>2114</v>
      </c>
      <c r="C1884" t="s">
        <v>94</v>
      </c>
      <c r="D1884" t="s">
        <v>1654</v>
      </c>
      <c r="E1884">
        <v>21</v>
      </c>
      <c r="F1884" t="str">
        <f>IF(petrolpump_jbp_data[Quantity]&lt;=6,"Low",  IF(petrolpump_jbp_data[Quantity]&gt;=16,"High","Intermediate"))</f>
        <v>High</v>
      </c>
      <c r="G1884">
        <v>72500</v>
      </c>
      <c r="H1884">
        <v>1522500</v>
      </c>
      <c r="I1884" t="s">
        <v>3833</v>
      </c>
      <c r="J1884" t="s">
        <v>112</v>
      </c>
      <c r="K1884" t="str">
        <f t="shared" si="87"/>
        <v>May-2025</v>
      </c>
      <c r="L1884" t="s">
        <v>30</v>
      </c>
      <c r="M1884">
        <f t="shared" si="88"/>
        <v>3</v>
      </c>
      <c r="N1884" t="str">
        <f t="shared" si="89"/>
        <v>Early</v>
      </c>
      <c r="O1884" t="s">
        <v>3834</v>
      </c>
      <c r="P1884" t="s">
        <v>20</v>
      </c>
      <c r="Q1884" t="s">
        <v>216</v>
      </c>
    </row>
    <row r="1885" spans="1:17" x14ac:dyDescent="0.3">
      <c r="A1885" t="s">
        <v>90</v>
      </c>
      <c r="B1885" t="s">
        <v>2114</v>
      </c>
      <c r="C1885" t="s">
        <v>67</v>
      </c>
      <c r="D1885" t="s">
        <v>1141</v>
      </c>
      <c r="E1885">
        <v>8</v>
      </c>
      <c r="F1885" t="str">
        <f>IF(petrolpump_jbp_data[Quantity]&lt;=6,"Low",  IF(petrolpump_jbp_data[Quantity]&gt;=16,"High","Intermediate"))</f>
        <v>Intermediate</v>
      </c>
      <c r="G1885">
        <v>72500</v>
      </c>
      <c r="H1885">
        <v>580000</v>
      </c>
      <c r="I1885" t="s">
        <v>3835</v>
      </c>
      <c r="J1885" t="s">
        <v>92</v>
      </c>
      <c r="K1885" t="str">
        <f t="shared" si="87"/>
        <v>April-2025</v>
      </c>
      <c r="L1885" t="s">
        <v>90</v>
      </c>
      <c r="M1885">
        <f t="shared" si="88"/>
        <v>4</v>
      </c>
      <c r="N1885" t="str">
        <f t="shared" si="89"/>
        <v>Delayed</v>
      </c>
      <c r="O1885" t="s">
        <v>3836</v>
      </c>
      <c r="P1885" t="s">
        <v>26</v>
      </c>
      <c r="Q1885" t="s">
        <v>216</v>
      </c>
    </row>
    <row r="1886" spans="1:17" x14ac:dyDescent="0.3">
      <c r="A1886" t="s">
        <v>62</v>
      </c>
      <c r="B1886" t="s">
        <v>2114</v>
      </c>
      <c r="C1886" t="s">
        <v>28</v>
      </c>
      <c r="D1886" t="s">
        <v>1141</v>
      </c>
      <c r="E1886">
        <v>20</v>
      </c>
      <c r="F1886" t="str">
        <f>IF(petrolpump_jbp_data[Quantity]&lt;=6,"Low",  IF(petrolpump_jbp_data[Quantity]&gt;=16,"High","Intermediate"))</f>
        <v>High</v>
      </c>
      <c r="G1886">
        <v>72500</v>
      </c>
      <c r="H1886">
        <v>1450000</v>
      </c>
      <c r="I1886" t="s">
        <v>3837</v>
      </c>
      <c r="J1886" t="s">
        <v>32</v>
      </c>
      <c r="K1886" t="str">
        <f t="shared" si="87"/>
        <v>May-2025</v>
      </c>
      <c r="L1886" t="s">
        <v>62</v>
      </c>
      <c r="M1886">
        <f t="shared" si="88"/>
        <v>5</v>
      </c>
      <c r="N1886" t="str">
        <f t="shared" si="89"/>
        <v>Delayed</v>
      </c>
      <c r="O1886" t="s">
        <v>3838</v>
      </c>
      <c r="P1886" t="s">
        <v>20</v>
      </c>
      <c r="Q1886" t="s">
        <v>216</v>
      </c>
    </row>
    <row r="1887" spans="1:17" x14ac:dyDescent="0.3">
      <c r="A1887" t="s">
        <v>32</v>
      </c>
      <c r="B1887" t="s">
        <v>2114</v>
      </c>
      <c r="C1887" t="s">
        <v>33</v>
      </c>
      <c r="D1887" t="s">
        <v>16</v>
      </c>
      <c r="E1887">
        <v>17</v>
      </c>
      <c r="F1887" t="str">
        <f>IF(petrolpump_jbp_data[Quantity]&lt;=6,"Low",  IF(petrolpump_jbp_data[Quantity]&gt;=16,"High","Intermediate"))</f>
        <v>High</v>
      </c>
      <c r="G1887">
        <v>72500</v>
      </c>
      <c r="H1887">
        <v>1232500</v>
      </c>
      <c r="I1887" t="s">
        <v>3839</v>
      </c>
      <c r="J1887" t="s">
        <v>51</v>
      </c>
      <c r="K1887" t="str">
        <f t="shared" si="87"/>
        <v>May-2025</v>
      </c>
      <c r="L1887" t="s">
        <v>32</v>
      </c>
      <c r="M1887">
        <f t="shared" si="88"/>
        <v>5</v>
      </c>
      <c r="N1887" t="str">
        <f t="shared" si="89"/>
        <v>Delayed</v>
      </c>
      <c r="O1887" t="s">
        <v>3840</v>
      </c>
      <c r="P1887" t="s">
        <v>26</v>
      </c>
      <c r="Q1887" t="s">
        <v>216</v>
      </c>
    </row>
    <row r="1888" spans="1:17" x14ac:dyDescent="0.3">
      <c r="A1888" t="s">
        <v>96</v>
      </c>
      <c r="B1888" t="s">
        <v>2114</v>
      </c>
      <c r="C1888" t="s">
        <v>67</v>
      </c>
      <c r="D1888" t="s">
        <v>608</v>
      </c>
      <c r="E1888">
        <v>14</v>
      </c>
      <c r="F1888" t="str">
        <f>IF(petrolpump_jbp_data[Quantity]&lt;=6,"Low",  IF(petrolpump_jbp_data[Quantity]&gt;=16,"High","Intermediate"))</f>
        <v>Intermediate</v>
      </c>
      <c r="G1888">
        <v>72500</v>
      </c>
      <c r="H1888">
        <v>1015000</v>
      </c>
      <c r="I1888" t="s">
        <v>3841</v>
      </c>
      <c r="J1888" t="s">
        <v>102</v>
      </c>
      <c r="K1888" t="str">
        <f t="shared" si="87"/>
        <v>May-2025</v>
      </c>
      <c r="L1888" t="s">
        <v>96</v>
      </c>
      <c r="M1888">
        <f t="shared" si="88"/>
        <v>3</v>
      </c>
      <c r="N1888" t="str">
        <f t="shared" si="89"/>
        <v>Early</v>
      </c>
      <c r="O1888" t="s">
        <v>3842</v>
      </c>
      <c r="P1888" t="s">
        <v>20</v>
      </c>
      <c r="Q1888" t="s">
        <v>216</v>
      </c>
    </row>
    <row r="1889" spans="1:17" x14ac:dyDescent="0.3">
      <c r="A1889" t="s">
        <v>43</v>
      </c>
      <c r="B1889" t="s">
        <v>2114</v>
      </c>
      <c r="C1889" t="s">
        <v>15</v>
      </c>
      <c r="D1889" t="s">
        <v>1141</v>
      </c>
      <c r="E1889">
        <v>11</v>
      </c>
      <c r="F1889" t="str">
        <f>IF(petrolpump_jbp_data[Quantity]&lt;=6,"Low",  IF(petrolpump_jbp_data[Quantity]&gt;=16,"High","Intermediate"))</f>
        <v>Intermediate</v>
      </c>
      <c r="G1889">
        <v>72500</v>
      </c>
      <c r="H1889">
        <v>797500</v>
      </c>
      <c r="I1889" t="s">
        <v>3843</v>
      </c>
      <c r="J1889" t="s">
        <v>65</v>
      </c>
      <c r="K1889" t="str">
        <f t="shared" si="87"/>
        <v>May-2025</v>
      </c>
      <c r="L1889" t="s">
        <v>43</v>
      </c>
      <c r="M1889">
        <f t="shared" si="88"/>
        <v>1</v>
      </c>
      <c r="N1889" t="str">
        <f t="shared" si="89"/>
        <v>Early</v>
      </c>
      <c r="O1889" t="s">
        <v>3844</v>
      </c>
      <c r="P1889" t="s">
        <v>26</v>
      </c>
      <c r="Q1889" t="s">
        <v>216</v>
      </c>
    </row>
    <row r="1890" spans="1:17" x14ac:dyDescent="0.3">
      <c r="A1890" t="s">
        <v>51</v>
      </c>
      <c r="B1890" t="s">
        <v>2114</v>
      </c>
      <c r="C1890" t="s">
        <v>46</v>
      </c>
      <c r="D1890" t="s">
        <v>608</v>
      </c>
      <c r="E1890">
        <v>18</v>
      </c>
      <c r="F1890" t="str">
        <f>IF(petrolpump_jbp_data[Quantity]&lt;=6,"Low",  IF(petrolpump_jbp_data[Quantity]&gt;=16,"High","Intermediate"))</f>
        <v>High</v>
      </c>
      <c r="G1890">
        <v>72500</v>
      </c>
      <c r="H1890">
        <v>1305000</v>
      </c>
      <c r="I1890" t="s">
        <v>3845</v>
      </c>
      <c r="J1890" t="s">
        <v>96</v>
      </c>
      <c r="K1890" t="str">
        <f t="shared" si="87"/>
        <v>May-2025</v>
      </c>
      <c r="L1890" t="s">
        <v>51</v>
      </c>
      <c r="M1890">
        <f t="shared" si="88"/>
        <v>2</v>
      </c>
      <c r="N1890" t="str">
        <f t="shared" si="89"/>
        <v>Early</v>
      </c>
      <c r="O1890" t="s">
        <v>3846</v>
      </c>
      <c r="P1890" t="s">
        <v>20</v>
      </c>
      <c r="Q1890" t="s">
        <v>216</v>
      </c>
    </row>
    <row r="1891" spans="1:17" x14ac:dyDescent="0.3">
      <c r="A1891" t="s">
        <v>96</v>
      </c>
      <c r="B1891" t="s">
        <v>2114</v>
      </c>
      <c r="C1891" t="s">
        <v>33</v>
      </c>
      <c r="D1891" t="s">
        <v>1141</v>
      </c>
      <c r="E1891">
        <v>21</v>
      </c>
      <c r="F1891" t="str">
        <f>IF(petrolpump_jbp_data[Quantity]&lt;=6,"Low",  IF(petrolpump_jbp_data[Quantity]&gt;=16,"High","Intermediate"))</f>
        <v>High</v>
      </c>
      <c r="G1891">
        <v>72500</v>
      </c>
      <c r="H1891">
        <v>1522500</v>
      </c>
      <c r="I1891" t="s">
        <v>3847</v>
      </c>
      <c r="J1891" t="s">
        <v>45</v>
      </c>
      <c r="K1891" t="str">
        <f t="shared" si="87"/>
        <v>May-2025</v>
      </c>
      <c r="L1891" t="s">
        <v>96</v>
      </c>
      <c r="M1891">
        <f t="shared" si="88"/>
        <v>4</v>
      </c>
      <c r="N1891" t="str">
        <f t="shared" si="89"/>
        <v>Delayed</v>
      </c>
      <c r="O1891" t="s">
        <v>3848</v>
      </c>
      <c r="P1891" t="s">
        <v>20</v>
      </c>
      <c r="Q1891" t="s">
        <v>216</v>
      </c>
    </row>
    <row r="1892" spans="1:17" x14ac:dyDescent="0.3">
      <c r="A1892" t="s">
        <v>37</v>
      </c>
      <c r="B1892" t="s">
        <v>2114</v>
      </c>
      <c r="C1892" t="s">
        <v>15</v>
      </c>
      <c r="D1892" t="s">
        <v>1654</v>
      </c>
      <c r="E1892">
        <v>12</v>
      </c>
      <c r="F1892" t="str">
        <f>IF(petrolpump_jbp_data[Quantity]&lt;=6,"Low",  IF(petrolpump_jbp_data[Quantity]&gt;=16,"High","Intermediate"))</f>
        <v>Intermediate</v>
      </c>
      <c r="G1892">
        <v>72500</v>
      </c>
      <c r="H1892">
        <v>870000</v>
      </c>
      <c r="I1892" t="s">
        <v>3849</v>
      </c>
      <c r="J1892" t="s">
        <v>96</v>
      </c>
      <c r="K1892" t="str">
        <f t="shared" si="87"/>
        <v>May-2025</v>
      </c>
      <c r="L1892" t="s">
        <v>37</v>
      </c>
      <c r="M1892">
        <f t="shared" si="88"/>
        <v>4</v>
      </c>
      <c r="N1892" t="str">
        <f t="shared" si="89"/>
        <v>Delayed</v>
      </c>
      <c r="O1892" t="s">
        <v>3850</v>
      </c>
      <c r="P1892" t="s">
        <v>20</v>
      </c>
      <c r="Q1892" t="s">
        <v>216</v>
      </c>
    </row>
    <row r="1893" spans="1:17" x14ac:dyDescent="0.3">
      <c r="A1893" t="s">
        <v>110</v>
      </c>
      <c r="B1893" t="s">
        <v>2114</v>
      </c>
      <c r="C1893" t="s">
        <v>28</v>
      </c>
      <c r="D1893" t="s">
        <v>16</v>
      </c>
      <c r="E1893">
        <v>19</v>
      </c>
      <c r="F1893" t="str">
        <f>IF(petrolpump_jbp_data[Quantity]&lt;=6,"Low",  IF(petrolpump_jbp_data[Quantity]&gt;=16,"High","Intermediate"))</f>
        <v>High</v>
      </c>
      <c r="G1893">
        <v>72500</v>
      </c>
      <c r="H1893">
        <v>1377500</v>
      </c>
      <c r="I1893" t="s">
        <v>3851</v>
      </c>
      <c r="J1893" t="s">
        <v>30</v>
      </c>
      <c r="K1893" t="str">
        <f t="shared" si="87"/>
        <v>May-2025</v>
      </c>
      <c r="L1893" t="s">
        <v>110</v>
      </c>
      <c r="M1893">
        <f t="shared" si="88"/>
        <v>2</v>
      </c>
      <c r="N1893" t="str">
        <f t="shared" si="89"/>
        <v>Early</v>
      </c>
      <c r="O1893" t="s">
        <v>3852</v>
      </c>
      <c r="P1893" t="s">
        <v>26</v>
      </c>
      <c r="Q1893" t="s">
        <v>216</v>
      </c>
    </row>
    <row r="1894" spans="1:17" x14ac:dyDescent="0.3">
      <c r="A1894" t="s">
        <v>86</v>
      </c>
      <c r="B1894" t="s">
        <v>2114</v>
      </c>
      <c r="C1894" t="s">
        <v>67</v>
      </c>
      <c r="D1894" t="s">
        <v>1141</v>
      </c>
      <c r="E1894">
        <v>29</v>
      </c>
      <c r="F1894" t="str">
        <f>IF(petrolpump_jbp_data[Quantity]&lt;=6,"Low",  IF(petrolpump_jbp_data[Quantity]&gt;=16,"High","Intermediate"))</f>
        <v>High</v>
      </c>
      <c r="G1894">
        <v>72500</v>
      </c>
      <c r="H1894">
        <v>2102500</v>
      </c>
      <c r="I1894" t="s">
        <v>3853</v>
      </c>
      <c r="J1894" t="s">
        <v>157</v>
      </c>
      <c r="K1894" t="str">
        <f t="shared" si="87"/>
        <v>April-2025</v>
      </c>
      <c r="L1894" t="s">
        <v>86</v>
      </c>
      <c r="M1894">
        <f t="shared" si="88"/>
        <v>4</v>
      </c>
      <c r="N1894" t="str">
        <f t="shared" si="89"/>
        <v>Delayed</v>
      </c>
      <c r="O1894" t="s">
        <v>3854</v>
      </c>
      <c r="P1894" t="s">
        <v>26</v>
      </c>
      <c r="Q1894" t="s">
        <v>216</v>
      </c>
    </row>
    <row r="1895" spans="1:17" x14ac:dyDescent="0.3">
      <c r="A1895" t="s">
        <v>18</v>
      </c>
      <c r="B1895" t="s">
        <v>2114</v>
      </c>
      <c r="C1895" t="s">
        <v>46</v>
      </c>
      <c r="D1895" t="s">
        <v>16</v>
      </c>
      <c r="E1895">
        <v>21</v>
      </c>
      <c r="F1895" t="str">
        <f>IF(petrolpump_jbp_data[Quantity]&lt;=6,"Low",  IF(petrolpump_jbp_data[Quantity]&gt;=16,"High","Intermediate"))</f>
        <v>High</v>
      </c>
      <c r="G1895">
        <v>72500</v>
      </c>
      <c r="H1895">
        <v>1522500</v>
      </c>
      <c r="I1895" t="s">
        <v>3855</v>
      </c>
      <c r="J1895" t="s">
        <v>43</v>
      </c>
      <c r="K1895" t="str">
        <f t="shared" si="87"/>
        <v>May-2025</v>
      </c>
      <c r="L1895" t="s">
        <v>18</v>
      </c>
      <c r="M1895">
        <f t="shared" si="88"/>
        <v>3</v>
      </c>
      <c r="N1895" t="str">
        <f t="shared" si="89"/>
        <v>Early</v>
      </c>
      <c r="O1895" t="s">
        <v>3856</v>
      </c>
      <c r="P1895" t="s">
        <v>26</v>
      </c>
      <c r="Q1895" t="s">
        <v>216</v>
      </c>
    </row>
    <row r="1896" spans="1:17" x14ac:dyDescent="0.3">
      <c r="A1896" t="s">
        <v>58</v>
      </c>
      <c r="B1896" t="s">
        <v>2114</v>
      </c>
      <c r="C1896" t="s">
        <v>15</v>
      </c>
      <c r="D1896" t="s">
        <v>16</v>
      </c>
      <c r="E1896">
        <v>29</v>
      </c>
      <c r="F1896" t="str">
        <f>IF(petrolpump_jbp_data[Quantity]&lt;=6,"Low",  IF(petrolpump_jbp_data[Quantity]&gt;=16,"High","Intermediate"))</f>
        <v>High</v>
      </c>
      <c r="G1896">
        <v>72500</v>
      </c>
      <c r="H1896">
        <v>2102500</v>
      </c>
      <c r="I1896" t="s">
        <v>3857</v>
      </c>
      <c r="J1896" t="s">
        <v>132</v>
      </c>
      <c r="K1896" t="str">
        <f t="shared" si="87"/>
        <v>May-2025</v>
      </c>
      <c r="L1896" t="s">
        <v>58</v>
      </c>
      <c r="M1896">
        <f t="shared" si="88"/>
        <v>2</v>
      </c>
      <c r="N1896" t="str">
        <f t="shared" si="89"/>
        <v>Early</v>
      </c>
      <c r="O1896" t="s">
        <v>3858</v>
      </c>
      <c r="P1896" t="s">
        <v>26</v>
      </c>
      <c r="Q1896" t="s">
        <v>216</v>
      </c>
    </row>
    <row r="1897" spans="1:17" x14ac:dyDescent="0.3">
      <c r="A1897" t="s">
        <v>45</v>
      </c>
      <c r="B1897" t="s">
        <v>2114</v>
      </c>
      <c r="C1897" t="s">
        <v>67</v>
      </c>
      <c r="D1897" t="s">
        <v>608</v>
      </c>
      <c r="E1897">
        <v>26</v>
      </c>
      <c r="F1897" t="str">
        <f>IF(petrolpump_jbp_data[Quantity]&lt;=6,"Low",  IF(petrolpump_jbp_data[Quantity]&gt;=16,"High","Intermediate"))</f>
        <v>High</v>
      </c>
      <c r="G1897">
        <v>72500</v>
      </c>
      <c r="H1897">
        <v>1885000</v>
      </c>
      <c r="I1897" t="s">
        <v>3859</v>
      </c>
      <c r="J1897" t="s">
        <v>110</v>
      </c>
      <c r="K1897" t="str">
        <f t="shared" si="87"/>
        <v>May-2025</v>
      </c>
      <c r="L1897" t="s">
        <v>45</v>
      </c>
      <c r="M1897">
        <f t="shared" si="88"/>
        <v>3</v>
      </c>
      <c r="N1897" t="str">
        <f t="shared" si="89"/>
        <v>Early</v>
      </c>
      <c r="O1897" t="s">
        <v>3860</v>
      </c>
      <c r="P1897" t="s">
        <v>20</v>
      </c>
      <c r="Q1897" t="s">
        <v>216</v>
      </c>
    </row>
    <row r="1898" spans="1:17" x14ac:dyDescent="0.3">
      <c r="A1898" t="s">
        <v>22</v>
      </c>
      <c r="B1898" t="s">
        <v>2114</v>
      </c>
      <c r="C1898" t="s">
        <v>94</v>
      </c>
      <c r="D1898" t="s">
        <v>1654</v>
      </c>
      <c r="E1898">
        <v>7</v>
      </c>
      <c r="F1898" t="str">
        <f>IF(petrolpump_jbp_data[Quantity]&lt;=6,"Low",  IF(petrolpump_jbp_data[Quantity]&gt;=16,"High","Intermediate"))</f>
        <v>Intermediate</v>
      </c>
      <c r="G1898">
        <v>72500</v>
      </c>
      <c r="H1898">
        <v>507500</v>
      </c>
      <c r="I1898" t="s">
        <v>3861</v>
      </c>
      <c r="J1898" t="s">
        <v>18</v>
      </c>
      <c r="K1898" t="str">
        <f t="shared" si="87"/>
        <v>May-2025</v>
      </c>
      <c r="L1898" t="s">
        <v>22</v>
      </c>
      <c r="M1898">
        <f t="shared" si="88"/>
        <v>4</v>
      </c>
      <c r="N1898" t="str">
        <f t="shared" si="89"/>
        <v>Delayed</v>
      </c>
      <c r="O1898" t="s">
        <v>3862</v>
      </c>
      <c r="P1898" t="s">
        <v>26</v>
      </c>
      <c r="Q1898" t="s">
        <v>216</v>
      </c>
    </row>
    <row r="1899" spans="1:17" x14ac:dyDescent="0.3">
      <c r="A1899" t="s">
        <v>86</v>
      </c>
      <c r="B1899" t="s">
        <v>2114</v>
      </c>
      <c r="C1899" t="s">
        <v>28</v>
      </c>
      <c r="D1899" t="s">
        <v>1654</v>
      </c>
      <c r="E1899">
        <v>6</v>
      </c>
      <c r="F1899" t="str">
        <f>IF(petrolpump_jbp_data[Quantity]&lt;=6,"Low",  IF(petrolpump_jbp_data[Quantity]&gt;=16,"High","Intermediate"))</f>
        <v>Low</v>
      </c>
      <c r="G1899">
        <v>72500</v>
      </c>
      <c r="H1899">
        <v>435000</v>
      </c>
      <c r="I1899" t="s">
        <v>3863</v>
      </c>
      <c r="J1899" t="s">
        <v>112</v>
      </c>
      <c r="K1899" t="str">
        <f t="shared" si="87"/>
        <v>May-2025</v>
      </c>
      <c r="L1899" t="s">
        <v>86</v>
      </c>
      <c r="M1899">
        <f t="shared" si="88"/>
        <v>1</v>
      </c>
      <c r="N1899" t="str">
        <f t="shared" si="89"/>
        <v>Early</v>
      </c>
      <c r="O1899" t="s">
        <v>3864</v>
      </c>
      <c r="P1899" t="s">
        <v>20</v>
      </c>
      <c r="Q1899" t="s">
        <v>216</v>
      </c>
    </row>
    <row r="1900" spans="1:17" x14ac:dyDescent="0.3">
      <c r="A1900" t="s">
        <v>98</v>
      </c>
      <c r="B1900" t="s">
        <v>2114</v>
      </c>
      <c r="C1900" t="s">
        <v>46</v>
      </c>
      <c r="D1900" t="s">
        <v>1141</v>
      </c>
      <c r="E1900">
        <v>10</v>
      </c>
      <c r="F1900" t="str">
        <f>IF(petrolpump_jbp_data[Quantity]&lt;=6,"Low",  IF(petrolpump_jbp_data[Quantity]&gt;=16,"High","Intermediate"))</f>
        <v>Intermediate</v>
      </c>
      <c r="G1900">
        <v>72500</v>
      </c>
      <c r="H1900">
        <v>725000</v>
      </c>
      <c r="I1900" t="s">
        <v>3865</v>
      </c>
      <c r="J1900" t="s">
        <v>100</v>
      </c>
      <c r="K1900" t="str">
        <f t="shared" si="87"/>
        <v>April-2025</v>
      </c>
      <c r="L1900" t="s">
        <v>98</v>
      </c>
      <c r="M1900">
        <f t="shared" si="88"/>
        <v>4</v>
      </c>
      <c r="N1900" t="str">
        <f t="shared" si="89"/>
        <v>Delayed</v>
      </c>
      <c r="O1900" t="s">
        <v>3866</v>
      </c>
      <c r="P1900" t="s">
        <v>26</v>
      </c>
      <c r="Q1900" t="s">
        <v>216</v>
      </c>
    </row>
    <row r="1901" spans="1:17" x14ac:dyDescent="0.3">
      <c r="A1901" t="s">
        <v>40</v>
      </c>
      <c r="B1901" t="s">
        <v>2114</v>
      </c>
      <c r="C1901" t="s">
        <v>67</v>
      </c>
      <c r="D1901" t="s">
        <v>1141</v>
      </c>
      <c r="E1901">
        <v>19</v>
      </c>
      <c r="F1901" t="str">
        <f>IF(petrolpump_jbp_data[Quantity]&lt;=6,"Low",  IF(petrolpump_jbp_data[Quantity]&gt;=16,"High","Intermediate"))</f>
        <v>High</v>
      </c>
      <c r="G1901">
        <v>72500</v>
      </c>
      <c r="H1901">
        <v>1377500</v>
      </c>
      <c r="I1901" t="s">
        <v>3867</v>
      </c>
      <c r="J1901" t="s">
        <v>35</v>
      </c>
      <c r="K1901" t="str">
        <f t="shared" si="87"/>
        <v>May-2025</v>
      </c>
      <c r="L1901" t="s">
        <v>40</v>
      </c>
      <c r="M1901">
        <f t="shared" si="88"/>
        <v>5</v>
      </c>
      <c r="N1901" t="str">
        <f t="shared" si="89"/>
        <v>Delayed</v>
      </c>
      <c r="O1901" t="s">
        <v>3868</v>
      </c>
      <c r="P1901" t="s">
        <v>26</v>
      </c>
      <c r="Q1901" t="s">
        <v>216</v>
      </c>
    </row>
    <row r="1902" spans="1:17" x14ac:dyDescent="0.3">
      <c r="A1902" t="s">
        <v>96</v>
      </c>
      <c r="B1902" t="s">
        <v>2114</v>
      </c>
      <c r="C1902" t="s">
        <v>46</v>
      </c>
      <c r="D1902" t="s">
        <v>1654</v>
      </c>
      <c r="E1902">
        <v>16</v>
      </c>
      <c r="F1902" t="str">
        <f>IF(petrolpump_jbp_data[Quantity]&lt;=6,"Low",  IF(petrolpump_jbp_data[Quantity]&gt;=16,"High","Intermediate"))</f>
        <v>High</v>
      </c>
      <c r="G1902">
        <v>72500</v>
      </c>
      <c r="H1902">
        <v>1160000</v>
      </c>
      <c r="I1902" t="s">
        <v>3869</v>
      </c>
      <c r="J1902" t="s">
        <v>132</v>
      </c>
      <c r="K1902" t="str">
        <f t="shared" si="87"/>
        <v>May-2025</v>
      </c>
      <c r="L1902" t="s">
        <v>96</v>
      </c>
      <c r="M1902">
        <f t="shared" si="88"/>
        <v>1</v>
      </c>
      <c r="N1902" t="str">
        <f t="shared" si="89"/>
        <v>Early</v>
      </c>
      <c r="O1902" t="s">
        <v>3870</v>
      </c>
      <c r="P1902" t="s">
        <v>20</v>
      </c>
      <c r="Q1902" t="s">
        <v>216</v>
      </c>
    </row>
    <row r="1903" spans="1:17" x14ac:dyDescent="0.3">
      <c r="A1903" t="s">
        <v>30</v>
      </c>
      <c r="B1903" t="s">
        <v>2114</v>
      </c>
      <c r="C1903" t="s">
        <v>15</v>
      </c>
      <c r="D1903" t="s">
        <v>608</v>
      </c>
      <c r="E1903">
        <v>16</v>
      </c>
      <c r="F1903" t="str">
        <f>IF(petrolpump_jbp_data[Quantity]&lt;=6,"Low",  IF(petrolpump_jbp_data[Quantity]&gt;=16,"High","Intermediate"))</f>
        <v>High</v>
      </c>
      <c r="G1903">
        <v>72500</v>
      </c>
      <c r="H1903">
        <v>1160000</v>
      </c>
      <c r="I1903" t="s">
        <v>3871</v>
      </c>
      <c r="J1903" t="s">
        <v>86</v>
      </c>
      <c r="K1903" t="str">
        <f t="shared" si="87"/>
        <v>May-2025</v>
      </c>
      <c r="L1903" t="s">
        <v>30</v>
      </c>
      <c r="M1903">
        <f t="shared" si="88"/>
        <v>2</v>
      </c>
      <c r="N1903" t="str">
        <f t="shared" si="89"/>
        <v>Early</v>
      </c>
      <c r="O1903" t="s">
        <v>3872</v>
      </c>
      <c r="P1903" t="s">
        <v>26</v>
      </c>
      <c r="Q1903" t="s">
        <v>216</v>
      </c>
    </row>
    <row r="1904" spans="1:17" x14ac:dyDescent="0.3">
      <c r="A1904" t="s">
        <v>62</v>
      </c>
      <c r="B1904" t="s">
        <v>2114</v>
      </c>
      <c r="C1904" t="s">
        <v>15</v>
      </c>
      <c r="D1904" t="s">
        <v>608</v>
      </c>
      <c r="E1904">
        <v>24</v>
      </c>
      <c r="F1904" t="str">
        <f>IF(petrolpump_jbp_data[Quantity]&lt;=6,"Low",  IF(petrolpump_jbp_data[Quantity]&gt;=16,"High","Intermediate"))</f>
        <v>High</v>
      </c>
      <c r="G1904">
        <v>72500</v>
      </c>
      <c r="H1904">
        <v>1740000</v>
      </c>
      <c r="I1904" t="s">
        <v>3873</v>
      </c>
      <c r="J1904" t="s">
        <v>40</v>
      </c>
      <c r="K1904" t="str">
        <f t="shared" si="87"/>
        <v>May-2025</v>
      </c>
      <c r="L1904" t="s">
        <v>62</v>
      </c>
      <c r="M1904">
        <f t="shared" si="88"/>
        <v>4</v>
      </c>
      <c r="N1904" t="str">
        <f t="shared" si="89"/>
        <v>Delayed</v>
      </c>
      <c r="O1904" t="s">
        <v>3874</v>
      </c>
      <c r="P1904" t="s">
        <v>20</v>
      </c>
      <c r="Q1904" t="s">
        <v>216</v>
      </c>
    </row>
    <row r="1905" spans="1:17" x14ac:dyDescent="0.3">
      <c r="A1905" t="s">
        <v>62</v>
      </c>
      <c r="B1905" t="s">
        <v>2114</v>
      </c>
      <c r="C1905" t="s">
        <v>15</v>
      </c>
      <c r="D1905" t="s">
        <v>1654</v>
      </c>
      <c r="E1905">
        <v>15</v>
      </c>
      <c r="F1905" t="str">
        <f>IF(petrolpump_jbp_data[Quantity]&lt;=6,"Low",  IF(petrolpump_jbp_data[Quantity]&gt;=16,"High","Intermediate"))</f>
        <v>Intermediate</v>
      </c>
      <c r="G1905">
        <v>72500</v>
      </c>
      <c r="H1905">
        <v>1087500</v>
      </c>
      <c r="I1905" t="s">
        <v>3875</v>
      </c>
      <c r="J1905" t="s">
        <v>40</v>
      </c>
      <c r="K1905" t="str">
        <f t="shared" si="87"/>
        <v>May-2025</v>
      </c>
      <c r="L1905" t="s">
        <v>62</v>
      </c>
      <c r="M1905">
        <f t="shared" si="88"/>
        <v>4</v>
      </c>
      <c r="N1905" t="str">
        <f t="shared" si="89"/>
        <v>Delayed</v>
      </c>
      <c r="O1905" t="s">
        <v>3876</v>
      </c>
      <c r="P1905" t="s">
        <v>20</v>
      </c>
      <c r="Q1905" t="s">
        <v>216</v>
      </c>
    </row>
    <row r="1906" spans="1:17" x14ac:dyDescent="0.3">
      <c r="A1906" t="s">
        <v>27</v>
      </c>
      <c r="B1906" t="s">
        <v>2114</v>
      </c>
      <c r="C1906" t="s">
        <v>94</v>
      </c>
      <c r="D1906" t="s">
        <v>1654</v>
      </c>
      <c r="E1906">
        <v>23</v>
      </c>
      <c r="F1906" t="str">
        <f>IF(petrolpump_jbp_data[Quantity]&lt;=6,"Low",  IF(petrolpump_jbp_data[Quantity]&gt;=16,"High","Intermediate"))</f>
        <v>High</v>
      </c>
      <c r="G1906">
        <v>72500</v>
      </c>
      <c r="H1906">
        <v>1667500</v>
      </c>
      <c r="I1906" t="s">
        <v>3877</v>
      </c>
      <c r="J1906" t="s">
        <v>30</v>
      </c>
      <c r="K1906" t="str">
        <f t="shared" si="87"/>
        <v>May-2025</v>
      </c>
      <c r="L1906" t="s">
        <v>27</v>
      </c>
      <c r="M1906">
        <f t="shared" si="88"/>
        <v>4</v>
      </c>
      <c r="N1906" t="str">
        <f t="shared" si="89"/>
        <v>Delayed</v>
      </c>
      <c r="O1906" t="s">
        <v>3878</v>
      </c>
      <c r="P1906" t="s">
        <v>20</v>
      </c>
      <c r="Q1906" t="s">
        <v>216</v>
      </c>
    </row>
    <row r="1907" spans="1:17" x14ac:dyDescent="0.3">
      <c r="A1907" t="s">
        <v>30</v>
      </c>
      <c r="B1907" t="s">
        <v>2114</v>
      </c>
      <c r="C1907" t="s">
        <v>78</v>
      </c>
      <c r="D1907" t="s">
        <v>1141</v>
      </c>
      <c r="E1907">
        <v>23</v>
      </c>
      <c r="F1907" t="str">
        <f>IF(petrolpump_jbp_data[Quantity]&lt;=6,"Low",  IF(petrolpump_jbp_data[Quantity]&gt;=16,"High","Intermediate"))</f>
        <v>High</v>
      </c>
      <c r="G1907">
        <v>72500</v>
      </c>
      <c r="H1907">
        <v>1667500</v>
      </c>
      <c r="I1907" t="s">
        <v>3879</v>
      </c>
      <c r="J1907" t="s">
        <v>112</v>
      </c>
      <c r="K1907" t="str">
        <f t="shared" si="87"/>
        <v>May-2025</v>
      </c>
      <c r="L1907" t="s">
        <v>30</v>
      </c>
      <c r="M1907">
        <f t="shared" si="88"/>
        <v>3</v>
      </c>
      <c r="N1907" t="str">
        <f t="shared" si="89"/>
        <v>Early</v>
      </c>
      <c r="O1907" t="s">
        <v>3880</v>
      </c>
      <c r="P1907" t="s">
        <v>20</v>
      </c>
      <c r="Q1907" t="s">
        <v>216</v>
      </c>
    </row>
    <row r="1908" spans="1:17" x14ac:dyDescent="0.3">
      <c r="A1908" t="s">
        <v>70</v>
      </c>
      <c r="B1908" t="s">
        <v>2114</v>
      </c>
      <c r="C1908" t="s">
        <v>33</v>
      </c>
      <c r="D1908" t="s">
        <v>1141</v>
      </c>
      <c r="E1908">
        <v>17</v>
      </c>
      <c r="F1908" t="str">
        <f>IF(petrolpump_jbp_data[Quantity]&lt;=6,"Low",  IF(petrolpump_jbp_data[Quantity]&gt;=16,"High","Intermediate"))</f>
        <v>High</v>
      </c>
      <c r="G1908">
        <v>72500</v>
      </c>
      <c r="H1908">
        <v>1232500</v>
      </c>
      <c r="I1908" t="s">
        <v>3881</v>
      </c>
      <c r="J1908" t="s">
        <v>18</v>
      </c>
      <c r="K1908" t="str">
        <f t="shared" si="87"/>
        <v>May-2025</v>
      </c>
      <c r="L1908" t="s">
        <v>70</v>
      </c>
      <c r="M1908">
        <f t="shared" si="88"/>
        <v>1</v>
      </c>
      <c r="N1908" t="str">
        <f t="shared" si="89"/>
        <v>Early</v>
      </c>
      <c r="O1908" t="s">
        <v>3882</v>
      </c>
      <c r="P1908" t="s">
        <v>20</v>
      </c>
      <c r="Q1908" t="s">
        <v>216</v>
      </c>
    </row>
    <row r="1909" spans="1:17" x14ac:dyDescent="0.3">
      <c r="A1909" t="s">
        <v>90</v>
      </c>
      <c r="B1909" t="s">
        <v>2114</v>
      </c>
      <c r="C1909" t="s">
        <v>15</v>
      </c>
      <c r="D1909" t="s">
        <v>608</v>
      </c>
      <c r="E1909">
        <v>27</v>
      </c>
      <c r="F1909" t="str">
        <f>IF(petrolpump_jbp_data[Quantity]&lt;=6,"Low",  IF(petrolpump_jbp_data[Quantity]&gt;=16,"High","Intermediate"))</f>
        <v>High</v>
      </c>
      <c r="G1909">
        <v>72500</v>
      </c>
      <c r="H1909">
        <v>1957500</v>
      </c>
      <c r="I1909" t="s">
        <v>3883</v>
      </c>
      <c r="J1909" t="s">
        <v>157</v>
      </c>
      <c r="K1909" t="str">
        <f t="shared" si="87"/>
        <v>April-2025</v>
      </c>
      <c r="L1909" t="s">
        <v>90</v>
      </c>
      <c r="M1909">
        <f t="shared" si="88"/>
        <v>1</v>
      </c>
      <c r="N1909" t="str">
        <f t="shared" si="89"/>
        <v>Early</v>
      </c>
      <c r="O1909" t="s">
        <v>3884</v>
      </c>
      <c r="P1909" t="s">
        <v>26</v>
      </c>
      <c r="Q1909" t="s">
        <v>216</v>
      </c>
    </row>
    <row r="1910" spans="1:17" x14ac:dyDescent="0.3">
      <c r="A1910" t="s">
        <v>132</v>
      </c>
      <c r="B1910" t="s">
        <v>2114</v>
      </c>
      <c r="C1910" t="s">
        <v>15</v>
      </c>
      <c r="D1910" t="s">
        <v>1141</v>
      </c>
      <c r="E1910">
        <v>23</v>
      </c>
      <c r="F1910" t="str">
        <f>IF(petrolpump_jbp_data[Quantity]&lt;=6,"Low",  IF(petrolpump_jbp_data[Quantity]&gt;=16,"High","Intermediate"))</f>
        <v>High</v>
      </c>
      <c r="G1910">
        <v>72500</v>
      </c>
      <c r="H1910">
        <v>1667500</v>
      </c>
      <c r="I1910" t="s">
        <v>3885</v>
      </c>
      <c r="J1910" t="s">
        <v>27</v>
      </c>
      <c r="K1910" t="str">
        <f t="shared" si="87"/>
        <v>May-2025</v>
      </c>
      <c r="L1910" t="s">
        <v>132</v>
      </c>
      <c r="M1910">
        <f t="shared" si="88"/>
        <v>4</v>
      </c>
      <c r="N1910" t="str">
        <f t="shared" si="89"/>
        <v>Delayed</v>
      </c>
      <c r="O1910" t="s">
        <v>3886</v>
      </c>
      <c r="P1910" t="s">
        <v>20</v>
      </c>
      <c r="Q1910" t="s">
        <v>216</v>
      </c>
    </row>
    <row r="1911" spans="1:17" x14ac:dyDescent="0.3">
      <c r="A1911" t="s">
        <v>30</v>
      </c>
      <c r="B1911" t="s">
        <v>2114</v>
      </c>
      <c r="C1911" t="s">
        <v>67</v>
      </c>
      <c r="D1911" t="s">
        <v>16</v>
      </c>
      <c r="E1911">
        <v>21</v>
      </c>
      <c r="F1911" t="str">
        <f>IF(petrolpump_jbp_data[Quantity]&lt;=6,"Low",  IF(petrolpump_jbp_data[Quantity]&gt;=16,"High","Intermediate"))</f>
        <v>High</v>
      </c>
      <c r="G1911">
        <v>72500</v>
      </c>
      <c r="H1911">
        <v>1522500</v>
      </c>
      <c r="I1911" t="s">
        <v>3887</v>
      </c>
      <c r="J1911" t="s">
        <v>90</v>
      </c>
      <c r="K1911" t="str">
        <f t="shared" si="87"/>
        <v>May-2025</v>
      </c>
      <c r="L1911" t="s">
        <v>30</v>
      </c>
      <c r="M1911">
        <f t="shared" si="88"/>
        <v>5</v>
      </c>
      <c r="N1911" t="str">
        <f t="shared" si="89"/>
        <v>Delayed</v>
      </c>
      <c r="O1911" t="s">
        <v>3888</v>
      </c>
      <c r="P1911" t="s">
        <v>26</v>
      </c>
      <c r="Q1911" t="s">
        <v>216</v>
      </c>
    </row>
    <row r="1912" spans="1:17" x14ac:dyDescent="0.3">
      <c r="A1912" t="s">
        <v>58</v>
      </c>
      <c r="B1912" t="s">
        <v>2114</v>
      </c>
      <c r="C1912" t="s">
        <v>15</v>
      </c>
      <c r="D1912" t="s">
        <v>16</v>
      </c>
      <c r="E1912">
        <v>5</v>
      </c>
      <c r="F1912" t="str">
        <f>IF(petrolpump_jbp_data[Quantity]&lt;=6,"Low",  IF(petrolpump_jbp_data[Quantity]&gt;=16,"High","Intermediate"))</f>
        <v>Low</v>
      </c>
      <c r="G1912">
        <v>72500</v>
      </c>
      <c r="H1912">
        <v>362500</v>
      </c>
      <c r="I1912" t="s">
        <v>3889</v>
      </c>
      <c r="J1912" t="s">
        <v>96</v>
      </c>
      <c r="K1912" t="str">
        <f t="shared" si="87"/>
        <v>May-2025</v>
      </c>
      <c r="L1912" t="s">
        <v>58</v>
      </c>
      <c r="M1912">
        <f t="shared" si="88"/>
        <v>1</v>
      </c>
      <c r="N1912" t="str">
        <f t="shared" si="89"/>
        <v>Early</v>
      </c>
      <c r="O1912" t="s">
        <v>3890</v>
      </c>
      <c r="P1912" t="s">
        <v>20</v>
      </c>
      <c r="Q1912" t="s">
        <v>216</v>
      </c>
    </row>
    <row r="1913" spans="1:17" x14ac:dyDescent="0.3">
      <c r="A1913" t="s">
        <v>102</v>
      </c>
      <c r="B1913" t="s">
        <v>2114</v>
      </c>
      <c r="C1913" t="s">
        <v>28</v>
      </c>
      <c r="D1913" t="s">
        <v>16</v>
      </c>
      <c r="E1913">
        <v>26</v>
      </c>
      <c r="F1913" t="str">
        <f>IF(petrolpump_jbp_data[Quantity]&lt;=6,"Low",  IF(petrolpump_jbp_data[Quantity]&gt;=16,"High","Intermediate"))</f>
        <v>High</v>
      </c>
      <c r="G1913">
        <v>72500</v>
      </c>
      <c r="H1913">
        <v>1885000</v>
      </c>
      <c r="I1913" t="s">
        <v>3891</v>
      </c>
      <c r="J1913" t="s">
        <v>27</v>
      </c>
      <c r="K1913" t="str">
        <f t="shared" si="87"/>
        <v>May-2025</v>
      </c>
      <c r="L1913" t="s">
        <v>102</v>
      </c>
      <c r="M1913">
        <f t="shared" si="88"/>
        <v>2</v>
      </c>
      <c r="N1913" t="str">
        <f t="shared" si="89"/>
        <v>Early</v>
      </c>
      <c r="O1913" t="s">
        <v>3892</v>
      </c>
      <c r="P1913" t="s">
        <v>20</v>
      </c>
      <c r="Q1913" t="s">
        <v>216</v>
      </c>
    </row>
    <row r="1914" spans="1:17" x14ac:dyDescent="0.3">
      <c r="A1914" t="s">
        <v>51</v>
      </c>
      <c r="B1914" t="s">
        <v>2114</v>
      </c>
      <c r="C1914" t="s">
        <v>94</v>
      </c>
      <c r="D1914" t="s">
        <v>1141</v>
      </c>
      <c r="E1914">
        <v>7</v>
      </c>
      <c r="F1914" t="str">
        <f>IF(petrolpump_jbp_data[Quantity]&lt;=6,"Low",  IF(petrolpump_jbp_data[Quantity]&gt;=16,"High","Intermediate"))</f>
        <v>Intermediate</v>
      </c>
      <c r="G1914">
        <v>72500</v>
      </c>
      <c r="H1914">
        <v>507500</v>
      </c>
      <c r="I1914" t="s">
        <v>3893</v>
      </c>
      <c r="J1914" t="s">
        <v>102</v>
      </c>
      <c r="K1914" t="str">
        <f t="shared" si="87"/>
        <v>May-2025</v>
      </c>
      <c r="L1914" t="s">
        <v>51</v>
      </c>
      <c r="M1914">
        <f t="shared" si="88"/>
        <v>5</v>
      </c>
      <c r="N1914" t="str">
        <f t="shared" si="89"/>
        <v>Delayed</v>
      </c>
      <c r="O1914" t="s">
        <v>3894</v>
      </c>
      <c r="P1914" t="s">
        <v>20</v>
      </c>
      <c r="Q1914" t="s">
        <v>216</v>
      </c>
    </row>
    <row r="1915" spans="1:17" x14ac:dyDescent="0.3">
      <c r="A1915" t="s">
        <v>35</v>
      </c>
      <c r="B1915" t="s">
        <v>2114</v>
      </c>
      <c r="C1915" t="s">
        <v>67</v>
      </c>
      <c r="D1915" t="s">
        <v>608</v>
      </c>
      <c r="E1915">
        <v>5</v>
      </c>
      <c r="F1915" t="str">
        <f>IF(petrolpump_jbp_data[Quantity]&lt;=6,"Low",  IF(petrolpump_jbp_data[Quantity]&gt;=16,"High","Intermediate"))</f>
        <v>Low</v>
      </c>
      <c r="G1915">
        <v>72500</v>
      </c>
      <c r="H1915">
        <v>362500</v>
      </c>
      <c r="I1915" t="s">
        <v>3895</v>
      </c>
      <c r="J1915" t="s">
        <v>58</v>
      </c>
      <c r="K1915" t="str">
        <f t="shared" si="87"/>
        <v>May-2025</v>
      </c>
      <c r="L1915" t="s">
        <v>35</v>
      </c>
      <c r="M1915">
        <f t="shared" si="88"/>
        <v>2</v>
      </c>
      <c r="N1915" t="str">
        <f t="shared" si="89"/>
        <v>Early</v>
      </c>
      <c r="O1915" t="s">
        <v>3896</v>
      </c>
      <c r="P1915" t="s">
        <v>20</v>
      </c>
      <c r="Q1915" t="s">
        <v>216</v>
      </c>
    </row>
    <row r="1916" spans="1:17" x14ac:dyDescent="0.3">
      <c r="A1916" t="s">
        <v>48</v>
      </c>
      <c r="B1916" t="s">
        <v>2114</v>
      </c>
      <c r="C1916" t="s">
        <v>46</v>
      </c>
      <c r="D1916" t="s">
        <v>608</v>
      </c>
      <c r="E1916">
        <v>20</v>
      </c>
      <c r="F1916" t="str">
        <f>IF(petrolpump_jbp_data[Quantity]&lt;=6,"Low",  IF(petrolpump_jbp_data[Quantity]&gt;=16,"High","Intermediate"))</f>
        <v>High</v>
      </c>
      <c r="G1916">
        <v>72500</v>
      </c>
      <c r="H1916">
        <v>1450000</v>
      </c>
      <c r="I1916" t="s">
        <v>3897</v>
      </c>
      <c r="J1916" t="s">
        <v>110</v>
      </c>
      <c r="K1916" t="str">
        <f t="shared" si="87"/>
        <v>May-2025</v>
      </c>
      <c r="L1916" t="s">
        <v>48</v>
      </c>
      <c r="M1916">
        <f t="shared" si="88"/>
        <v>1</v>
      </c>
      <c r="N1916" t="str">
        <f t="shared" si="89"/>
        <v>Early</v>
      </c>
      <c r="O1916" t="s">
        <v>3898</v>
      </c>
      <c r="P1916" t="s">
        <v>26</v>
      </c>
      <c r="Q1916" t="s">
        <v>216</v>
      </c>
    </row>
    <row r="1917" spans="1:17" x14ac:dyDescent="0.3">
      <c r="A1917" t="s">
        <v>179</v>
      </c>
      <c r="B1917" t="s">
        <v>2114</v>
      </c>
      <c r="C1917" t="s">
        <v>67</v>
      </c>
      <c r="D1917" t="s">
        <v>1654</v>
      </c>
      <c r="E1917">
        <v>16</v>
      </c>
      <c r="F1917" t="str">
        <f>IF(petrolpump_jbp_data[Quantity]&lt;=6,"Low",  IF(petrolpump_jbp_data[Quantity]&gt;=16,"High","Intermediate"))</f>
        <v>High</v>
      </c>
      <c r="G1917">
        <v>72500</v>
      </c>
      <c r="H1917">
        <v>1160000</v>
      </c>
      <c r="I1917" t="s">
        <v>3899</v>
      </c>
      <c r="J1917" t="s">
        <v>13</v>
      </c>
      <c r="K1917" t="str">
        <f t="shared" si="87"/>
        <v>May-2025</v>
      </c>
      <c r="L1917" t="s">
        <v>179</v>
      </c>
      <c r="M1917">
        <f t="shared" si="88"/>
        <v>1</v>
      </c>
      <c r="N1917" t="str">
        <f t="shared" si="89"/>
        <v>Early</v>
      </c>
      <c r="O1917" t="s">
        <v>3900</v>
      </c>
      <c r="P1917" t="s">
        <v>26</v>
      </c>
      <c r="Q1917" t="s">
        <v>216</v>
      </c>
    </row>
    <row r="1918" spans="1:17" x14ac:dyDescent="0.3">
      <c r="A1918" t="s">
        <v>37</v>
      </c>
      <c r="B1918" t="s">
        <v>2114</v>
      </c>
      <c r="C1918" t="s">
        <v>41</v>
      </c>
      <c r="D1918" t="s">
        <v>1141</v>
      </c>
      <c r="E1918">
        <v>16</v>
      </c>
      <c r="F1918" t="str">
        <f>IF(petrolpump_jbp_data[Quantity]&lt;=6,"Low",  IF(petrolpump_jbp_data[Quantity]&gt;=16,"High","Intermediate"))</f>
        <v>High</v>
      </c>
      <c r="G1918">
        <v>72500</v>
      </c>
      <c r="H1918">
        <v>1160000</v>
      </c>
      <c r="I1918" t="s">
        <v>3901</v>
      </c>
      <c r="J1918" t="s">
        <v>35</v>
      </c>
      <c r="K1918" t="str">
        <f t="shared" si="87"/>
        <v>May-2025</v>
      </c>
      <c r="L1918" t="s">
        <v>37</v>
      </c>
      <c r="M1918">
        <f t="shared" si="88"/>
        <v>1</v>
      </c>
      <c r="N1918" t="str">
        <f t="shared" si="89"/>
        <v>Early</v>
      </c>
      <c r="O1918" t="s">
        <v>3902</v>
      </c>
      <c r="P1918" t="s">
        <v>26</v>
      </c>
      <c r="Q1918" t="s">
        <v>216</v>
      </c>
    </row>
    <row r="1919" spans="1:17" x14ac:dyDescent="0.3">
      <c r="A1919" t="s">
        <v>30</v>
      </c>
      <c r="B1919" t="s">
        <v>2114</v>
      </c>
      <c r="C1919" t="s">
        <v>78</v>
      </c>
      <c r="D1919" t="s">
        <v>608</v>
      </c>
      <c r="E1919">
        <v>11</v>
      </c>
      <c r="F1919" t="str">
        <f>IF(petrolpump_jbp_data[Quantity]&lt;=6,"Low",  IF(petrolpump_jbp_data[Quantity]&gt;=16,"High","Intermediate"))</f>
        <v>Intermediate</v>
      </c>
      <c r="G1919">
        <v>72500</v>
      </c>
      <c r="H1919">
        <v>797500</v>
      </c>
      <c r="I1919" t="s">
        <v>3903</v>
      </c>
      <c r="J1919" t="s">
        <v>90</v>
      </c>
      <c r="K1919" t="str">
        <f t="shared" si="87"/>
        <v>May-2025</v>
      </c>
      <c r="L1919" t="s">
        <v>30</v>
      </c>
      <c r="M1919">
        <f t="shared" si="88"/>
        <v>5</v>
      </c>
      <c r="N1919" t="str">
        <f t="shared" si="89"/>
        <v>Delayed</v>
      </c>
      <c r="O1919" t="s">
        <v>3904</v>
      </c>
      <c r="P1919" t="s">
        <v>20</v>
      </c>
      <c r="Q1919" t="s">
        <v>216</v>
      </c>
    </row>
    <row r="1920" spans="1:17" x14ac:dyDescent="0.3">
      <c r="A1920" t="s">
        <v>96</v>
      </c>
      <c r="B1920" t="s">
        <v>2114</v>
      </c>
      <c r="C1920" t="s">
        <v>15</v>
      </c>
      <c r="D1920" t="s">
        <v>1141</v>
      </c>
      <c r="E1920">
        <v>10</v>
      </c>
      <c r="F1920" t="str">
        <f>IF(petrolpump_jbp_data[Quantity]&lt;=6,"Low",  IF(petrolpump_jbp_data[Quantity]&gt;=16,"High","Intermediate"))</f>
        <v>Intermediate</v>
      </c>
      <c r="G1920">
        <v>72500</v>
      </c>
      <c r="H1920">
        <v>725000</v>
      </c>
      <c r="I1920" t="s">
        <v>3905</v>
      </c>
      <c r="J1920" t="s">
        <v>45</v>
      </c>
      <c r="K1920" t="str">
        <f t="shared" si="87"/>
        <v>May-2025</v>
      </c>
      <c r="L1920" t="s">
        <v>96</v>
      </c>
      <c r="M1920">
        <f t="shared" si="88"/>
        <v>4</v>
      </c>
      <c r="N1920" t="str">
        <f t="shared" si="89"/>
        <v>Delayed</v>
      </c>
      <c r="O1920" t="s">
        <v>3906</v>
      </c>
      <c r="P1920" t="s">
        <v>26</v>
      </c>
      <c r="Q1920" t="s">
        <v>216</v>
      </c>
    </row>
    <row r="1921" spans="1:17" x14ac:dyDescent="0.3">
      <c r="A1921" t="s">
        <v>90</v>
      </c>
      <c r="B1921" t="s">
        <v>2114</v>
      </c>
      <c r="C1921" t="s">
        <v>28</v>
      </c>
      <c r="D1921" t="s">
        <v>608</v>
      </c>
      <c r="E1921">
        <v>30</v>
      </c>
      <c r="F1921" t="str">
        <f>IF(petrolpump_jbp_data[Quantity]&lt;=6,"Low",  IF(petrolpump_jbp_data[Quantity]&gt;=16,"High","Intermediate"))</f>
        <v>High</v>
      </c>
      <c r="G1921">
        <v>72500</v>
      </c>
      <c r="H1921">
        <v>2175000</v>
      </c>
      <c r="I1921" t="s">
        <v>3907</v>
      </c>
      <c r="J1921" t="s">
        <v>100</v>
      </c>
      <c r="K1921" t="str">
        <f t="shared" si="87"/>
        <v>April-2025</v>
      </c>
      <c r="L1921" t="s">
        <v>90</v>
      </c>
      <c r="M1921">
        <f t="shared" si="88"/>
        <v>3</v>
      </c>
      <c r="N1921" t="str">
        <f t="shared" si="89"/>
        <v>Early</v>
      </c>
      <c r="O1921" t="s">
        <v>3908</v>
      </c>
      <c r="P1921" t="s">
        <v>26</v>
      </c>
      <c r="Q1921" t="s">
        <v>216</v>
      </c>
    </row>
    <row r="1922" spans="1:17" x14ac:dyDescent="0.3">
      <c r="A1922" t="s">
        <v>96</v>
      </c>
      <c r="B1922" t="s">
        <v>2114</v>
      </c>
      <c r="C1922" t="s">
        <v>67</v>
      </c>
      <c r="D1922" t="s">
        <v>1141</v>
      </c>
      <c r="E1922">
        <v>13</v>
      </c>
      <c r="F1922" t="str">
        <f>IF(petrolpump_jbp_data[Quantity]&lt;=6,"Low",  IF(petrolpump_jbp_data[Quantity]&gt;=16,"High","Intermediate"))</f>
        <v>Intermediate</v>
      </c>
      <c r="G1922">
        <v>72500</v>
      </c>
      <c r="H1922">
        <v>942500</v>
      </c>
      <c r="I1922" t="s">
        <v>3909</v>
      </c>
      <c r="J1922" t="s">
        <v>45</v>
      </c>
      <c r="K1922" t="str">
        <f t="shared" ref="K1922:K1985" si="90">TEXT(J:J,"mmmm-yyyy")</f>
        <v>May-2025</v>
      </c>
      <c r="L1922" t="s">
        <v>96</v>
      </c>
      <c r="M1922">
        <f t="shared" ref="M1922:M1985" si="91">DATEDIF(J1922,L1922, "d")</f>
        <v>4</v>
      </c>
      <c r="N1922" t="str">
        <f t="shared" ref="N1922:N1985" si="92">IF(DATEDIF(J1922,L1922,"d")&gt;3,"Delayed","Early")</f>
        <v>Delayed</v>
      </c>
      <c r="O1922" t="s">
        <v>3910</v>
      </c>
      <c r="P1922" t="s">
        <v>26</v>
      </c>
      <c r="Q1922" t="s">
        <v>216</v>
      </c>
    </row>
    <row r="1923" spans="1:17" x14ac:dyDescent="0.3">
      <c r="A1923" t="s">
        <v>62</v>
      </c>
      <c r="B1923" t="s">
        <v>2114</v>
      </c>
      <c r="C1923" t="s">
        <v>33</v>
      </c>
      <c r="D1923" t="s">
        <v>1654</v>
      </c>
      <c r="E1923">
        <v>12</v>
      </c>
      <c r="F1923" t="str">
        <f>IF(petrolpump_jbp_data[Quantity]&lt;=6,"Low",  IF(petrolpump_jbp_data[Quantity]&gt;=16,"High","Intermediate"))</f>
        <v>Intermediate</v>
      </c>
      <c r="G1923">
        <v>72500</v>
      </c>
      <c r="H1923">
        <v>870000</v>
      </c>
      <c r="I1923" t="s">
        <v>3911</v>
      </c>
      <c r="J1923" t="s">
        <v>24</v>
      </c>
      <c r="K1923" t="str">
        <f t="shared" si="90"/>
        <v>May-2025</v>
      </c>
      <c r="L1923" t="s">
        <v>62</v>
      </c>
      <c r="M1923">
        <f t="shared" si="91"/>
        <v>1</v>
      </c>
      <c r="N1923" t="str">
        <f t="shared" si="92"/>
        <v>Early</v>
      </c>
      <c r="O1923" t="s">
        <v>3912</v>
      </c>
      <c r="P1923" t="s">
        <v>26</v>
      </c>
      <c r="Q1923" t="s">
        <v>216</v>
      </c>
    </row>
    <row r="1924" spans="1:17" x14ac:dyDescent="0.3">
      <c r="A1924" t="s">
        <v>102</v>
      </c>
      <c r="B1924" t="s">
        <v>2114</v>
      </c>
      <c r="C1924" t="s">
        <v>33</v>
      </c>
      <c r="D1924" t="s">
        <v>1141</v>
      </c>
      <c r="E1924">
        <v>6</v>
      </c>
      <c r="F1924" t="str">
        <f>IF(petrolpump_jbp_data[Quantity]&lt;=6,"Low",  IF(petrolpump_jbp_data[Quantity]&gt;=16,"High","Intermediate"))</f>
        <v>Low</v>
      </c>
      <c r="G1924">
        <v>72500</v>
      </c>
      <c r="H1924">
        <v>435000</v>
      </c>
      <c r="I1924" t="s">
        <v>3913</v>
      </c>
      <c r="J1924" t="s">
        <v>48</v>
      </c>
      <c r="K1924" t="str">
        <f t="shared" si="90"/>
        <v>May-2025</v>
      </c>
      <c r="L1924" t="s">
        <v>102</v>
      </c>
      <c r="M1924">
        <f t="shared" si="91"/>
        <v>3</v>
      </c>
      <c r="N1924" t="str">
        <f t="shared" si="92"/>
        <v>Early</v>
      </c>
      <c r="O1924" t="s">
        <v>3914</v>
      </c>
      <c r="P1924" t="s">
        <v>26</v>
      </c>
      <c r="Q1924" t="s">
        <v>216</v>
      </c>
    </row>
    <row r="1925" spans="1:17" x14ac:dyDescent="0.3">
      <c r="A1925" t="s">
        <v>80</v>
      </c>
      <c r="B1925" t="s">
        <v>2114</v>
      </c>
      <c r="C1925" t="s">
        <v>28</v>
      </c>
      <c r="D1925" t="s">
        <v>1141</v>
      </c>
      <c r="E1925">
        <v>16</v>
      </c>
      <c r="F1925" t="str">
        <f>IF(petrolpump_jbp_data[Quantity]&lt;=6,"Low",  IF(petrolpump_jbp_data[Quantity]&gt;=16,"High","Intermediate"))</f>
        <v>High</v>
      </c>
      <c r="G1925">
        <v>72500</v>
      </c>
      <c r="H1925">
        <v>1160000</v>
      </c>
      <c r="I1925" t="s">
        <v>3915</v>
      </c>
      <c r="J1925" t="s">
        <v>112</v>
      </c>
      <c r="K1925" t="str">
        <f t="shared" si="90"/>
        <v>May-2025</v>
      </c>
      <c r="L1925" t="s">
        <v>80</v>
      </c>
      <c r="M1925">
        <f t="shared" si="91"/>
        <v>2</v>
      </c>
      <c r="N1925" t="str">
        <f t="shared" si="92"/>
        <v>Early</v>
      </c>
      <c r="O1925" t="s">
        <v>3916</v>
      </c>
      <c r="P1925" t="s">
        <v>26</v>
      </c>
      <c r="Q1925" t="s">
        <v>216</v>
      </c>
    </row>
    <row r="1926" spans="1:17" x14ac:dyDescent="0.3">
      <c r="A1926" t="s">
        <v>32</v>
      </c>
      <c r="B1926" t="s">
        <v>2114</v>
      </c>
      <c r="C1926" t="s">
        <v>78</v>
      </c>
      <c r="D1926" t="s">
        <v>1654</v>
      </c>
      <c r="E1926">
        <v>6</v>
      </c>
      <c r="F1926" t="str">
        <f>IF(petrolpump_jbp_data[Quantity]&lt;=6,"Low",  IF(petrolpump_jbp_data[Quantity]&gt;=16,"High","Intermediate"))</f>
        <v>Low</v>
      </c>
      <c r="G1926">
        <v>72500</v>
      </c>
      <c r="H1926">
        <v>435000</v>
      </c>
      <c r="I1926" t="s">
        <v>3917</v>
      </c>
      <c r="J1926" t="s">
        <v>35</v>
      </c>
      <c r="K1926" t="str">
        <f t="shared" si="90"/>
        <v>May-2025</v>
      </c>
      <c r="L1926" t="s">
        <v>32</v>
      </c>
      <c r="M1926">
        <f t="shared" si="91"/>
        <v>4</v>
      </c>
      <c r="N1926" t="str">
        <f t="shared" si="92"/>
        <v>Delayed</v>
      </c>
      <c r="O1926" t="s">
        <v>3918</v>
      </c>
      <c r="P1926" t="s">
        <v>20</v>
      </c>
      <c r="Q1926" t="s">
        <v>216</v>
      </c>
    </row>
    <row r="1927" spans="1:17" x14ac:dyDescent="0.3">
      <c r="A1927" t="s">
        <v>70</v>
      </c>
      <c r="B1927" t="s">
        <v>2114</v>
      </c>
      <c r="C1927" t="s">
        <v>41</v>
      </c>
      <c r="D1927" t="s">
        <v>1141</v>
      </c>
      <c r="E1927">
        <v>9</v>
      </c>
      <c r="F1927" t="str">
        <f>IF(petrolpump_jbp_data[Quantity]&lt;=6,"Low",  IF(petrolpump_jbp_data[Quantity]&gt;=16,"High","Intermediate"))</f>
        <v>Intermediate</v>
      </c>
      <c r="G1927">
        <v>72500</v>
      </c>
      <c r="H1927">
        <v>652500</v>
      </c>
      <c r="I1927" t="s">
        <v>3919</v>
      </c>
      <c r="J1927" t="s">
        <v>65</v>
      </c>
      <c r="K1927" t="str">
        <f t="shared" si="90"/>
        <v>May-2025</v>
      </c>
      <c r="L1927" t="s">
        <v>70</v>
      </c>
      <c r="M1927">
        <f t="shared" si="91"/>
        <v>5</v>
      </c>
      <c r="N1927" t="str">
        <f t="shared" si="92"/>
        <v>Delayed</v>
      </c>
      <c r="O1927" t="s">
        <v>3920</v>
      </c>
      <c r="P1927" t="s">
        <v>26</v>
      </c>
      <c r="Q1927" t="s">
        <v>216</v>
      </c>
    </row>
    <row r="1928" spans="1:17" x14ac:dyDescent="0.3">
      <c r="A1928" t="s">
        <v>48</v>
      </c>
      <c r="B1928" t="s">
        <v>2114</v>
      </c>
      <c r="C1928" t="s">
        <v>46</v>
      </c>
      <c r="D1928" t="s">
        <v>16</v>
      </c>
      <c r="E1928">
        <v>28</v>
      </c>
      <c r="F1928" t="str">
        <f>IF(petrolpump_jbp_data[Quantity]&lt;=6,"Low",  IF(petrolpump_jbp_data[Quantity]&gt;=16,"High","Intermediate"))</f>
        <v>High</v>
      </c>
      <c r="G1928">
        <v>72500</v>
      </c>
      <c r="H1928">
        <v>2030000</v>
      </c>
      <c r="I1928" t="s">
        <v>3921</v>
      </c>
      <c r="J1928" t="s">
        <v>30</v>
      </c>
      <c r="K1928" t="str">
        <f t="shared" si="90"/>
        <v>May-2025</v>
      </c>
      <c r="L1928" t="s">
        <v>48</v>
      </c>
      <c r="M1928">
        <f t="shared" si="91"/>
        <v>3</v>
      </c>
      <c r="N1928" t="str">
        <f t="shared" si="92"/>
        <v>Early</v>
      </c>
      <c r="O1928" t="s">
        <v>3922</v>
      </c>
      <c r="P1928" t="s">
        <v>20</v>
      </c>
      <c r="Q1928" t="s">
        <v>216</v>
      </c>
    </row>
    <row r="1929" spans="1:17" x14ac:dyDescent="0.3">
      <c r="A1929" t="s">
        <v>48</v>
      </c>
      <c r="B1929" t="s">
        <v>2114</v>
      </c>
      <c r="C1929" t="s">
        <v>67</v>
      </c>
      <c r="D1929" t="s">
        <v>1141</v>
      </c>
      <c r="E1929">
        <v>9</v>
      </c>
      <c r="F1929" t="str">
        <f>IF(petrolpump_jbp_data[Quantity]&lt;=6,"Low",  IF(petrolpump_jbp_data[Quantity]&gt;=16,"High","Intermediate"))</f>
        <v>Intermediate</v>
      </c>
      <c r="G1929">
        <v>72500</v>
      </c>
      <c r="H1929">
        <v>652500</v>
      </c>
      <c r="I1929" t="s">
        <v>3923</v>
      </c>
      <c r="J1929" t="s">
        <v>84</v>
      </c>
      <c r="K1929" t="str">
        <f t="shared" si="90"/>
        <v>May-2025</v>
      </c>
      <c r="L1929" t="s">
        <v>48</v>
      </c>
      <c r="M1929">
        <f t="shared" si="91"/>
        <v>2</v>
      </c>
      <c r="N1929" t="str">
        <f t="shared" si="92"/>
        <v>Early</v>
      </c>
      <c r="O1929" t="s">
        <v>3924</v>
      </c>
      <c r="P1929" t="s">
        <v>26</v>
      </c>
      <c r="Q1929" t="s">
        <v>216</v>
      </c>
    </row>
    <row r="1930" spans="1:17" x14ac:dyDescent="0.3">
      <c r="A1930" t="s">
        <v>102</v>
      </c>
      <c r="B1930" t="s">
        <v>2114</v>
      </c>
      <c r="C1930" t="s">
        <v>78</v>
      </c>
      <c r="D1930" t="s">
        <v>1654</v>
      </c>
      <c r="E1930">
        <v>10</v>
      </c>
      <c r="F1930" t="str">
        <f>IF(petrolpump_jbp_data[Quantity]&lt;=6,"Low",  IF(petrolpump_jbp_data[Quantity]&gt;=16,"High","Intermediate"))</f>
        <v>Intermediate</v>
      </c>
      <c r="G1930">
        <v>72500</v>
      </c>
      <c r="H1930">
        <v>725000</v>
      </c>
      <c r="I1930" t="s">
        <v>3925</v>
      </c>
      <c r="J1930" t="s">
        <v>45</v>
      </c>
      <c r="K1930" t="str">
        <f t="shared" si="90"/>
        <v>May-2025</v>
      </c>
      <c r="L1930" t="s">
        <v>102</v>
      </c>
      <c r="M1930">
        <f t="shared" si="91"/>
        <v>1</v>
      </c>
      <c r="N1930" t="str">
        <f t="shared" si="92"/>
        <v>Early</v>
      </c>
      <c r="O1930" t="s">
        <v>3926</v>
      </c>
      <c r="P1930" t="s">
        <v>20</v>
      </c>
      <c r="Q1930" t="s">
        <v>216</v>
      </c>
    </row>
    <row r="1931" spans="1:17" x14ac:dyDescent="0.3">
      <c r="A1931" t="s">
        <v>132</v>
      </c>
      <c r="B1931" t="s">
        <v>2114</v>
      </c>
      <c r="C1931" t="s">
        <v>46</v>
      </c>
      <c r="D1931" t="s">
        <v>1141</v>
      </c>
      <c r="E1931">
        <v>12</v>
      </c>
      <c r="F1931" t="str">
        <f>IF(petrolpump_jbp_data[Quantity]&lt;=6,"Low",  IF(petrolpump_jbp_data[Quantity]&gt;=16,"High","Intermediate"))</f>
        <v>Intermediate</v>
      </c>
      <c r="G1931">
        <v>72500</v>
      </c>
      <c r="H1931">
        <v>870000</v>
      </c>
      <c r="I1931" t="s">
        <v>3927</v>
      </c>
      <c r="J1931" t="s">
        <v>27</v>
      </c>
      <c r="K1931" t="str">
        <f t="shared" si="90"/>
        <v>May-2025</v>
      </c>
      <c r="L1931" t="s">
        <v>132</v>
      </c>
      <c r="M1931">
        <f t="shared" si="91"/>
        <v>4</v>
      </c>
      <c r="N1931" t="str">
        <f t="shared" si="92"/>
        <v>Delayed</v>
      </c>
      <c r="O1931" t="s">
        <v>3928</v>
      </c>
      <c r="P1931" t="s">
        <v>20</v>
      </c>
      <c r="Q1931" t="s">
        <v>216</v>
      </c>
    </row>
    <row r="1932" spans="1:17" x14ac:dyDescent="0.3">
      <c r="A1932" t="s">
        <v>37</v>
      </c>
      <c r="B1932" t="s">
        <v>2114</v>
      </c>
      <c r="C1932" t="s">
        <v>41</v>
      </c>
      <c r="D1932" t="s">
        <v>16</v>
      </c>
      <c r="E1932">
        <v>18</v>
      </c>
      <c r="F1932" t="str">
        <f>IF(petrolpump_jbp_data[Quantity]&lt;=6,"Low",  IF(petrolpump_jbp_data[Quantity]&gt;=16,"High","Intermediate"))</f>
        <v>High</v>
      </c>
      <c r="G1932">
        <v>72500</v>
      </c>
      <c r="H1932">
        <v>1305000</v>
      </c>
      <c r="I1932" t="s">
        <v>3929</v>
      </c>
      <c r="J1932" t="s">
        <v>132</v>
      </c>
      <c r="K1932" t="str">
        <f t="shared" si="90"/>
        <v>May-2025</v>
      </c>
      <c r="L1932" t="s">
        <v>37</v>
      </c>
      <c r="M1932">
        <f t="shared" si="91"/>
        <v>5</v>
      </c>
      <c r="N1932" t="str">
        <f t="shared" si="92"/>
        <v>Delayed</v>
      </c>
      <c r="O1932" t="s">
        <v>3930</v>
      </c>
      <c r="P1932" t="s">
        <v>20</v>
      </c>
      <c r="Q1932" t="s">
        <v>216</v>
      </c>
    </row>
    <row r="1933" spans="1:17" x14ac:dyDescent="0.3">
      <c r="A1933" t="s">
        <v>27</v>
      </c>
      <c r="B1933" t="s">
        <v>2114</v>
      </c>
      <c r="C1933" t="s">
        <v>33</v>
      </c>
      <c r="D1933" t="s">
        <v>608</v>
      </c>
      <c r="E1933">
        <v>19</v>
      </c>
      <c r="F1933" t="str">
        <f>IF(petrolpump_jbp_data[Quantity]&lt;=6,"Low",  IF(petrolpump_jbp_data[Quantity]&gt;=16,"High","Intermediate"))</f>
        <v>High</v>
      </c>
      <c r="G1933">
        <v>72500</v>
      </c>
      <c r="H1933">
        <v>1377500</v>
      </c>
      <c r="I1933" t="s">
        <v>3931</v>
      </c>
      <c r="J1933" t="s">
        <v>84</v>
      </c>
      <c r="K1933" t="str">
        <f t="shared" si="90"/>
        <v>May-2025</v>
      </c>
      <c r="L1933" t="s">
        <v>27</v>
      </c>
      <c r="M1933">
        <f t="shared" si="91"/>
        <v>3</v>
      </c>
      <c r="N1933" t="str">
        <f t="shared" si="92"/>
        <v>Early</v>
      </c>
      <c r="O1933" t="s">
        <v>3932</v>
      </c>
      <c r="P1933" t="s">
        <v>20</v>
      </c>
      <c r="Q1933" t="s">
        <v>216</v>
      </c>
    </row>
    <row r="1934" spans="1:17" x14ac:dyDescent="0.3">
      <c r="A1934" t="s">
        <v>179</v>
      </c>
      <c r="B1934" t="s">
        <v>2114</v>
      </c>
      <c r="C1934" t="s">
        <v>33</v>
      </c>
      <c r="D1934" t="s">
        <v>1141</v>
      </c>
      <c r="E1934">
        <v>27</v>
      </c>
      <c r="F1934" t="str">
        <f>IF(petrolpump_jbp_data[Quantity]&lt;=6,"Low",  IF(petrolpump_jbp_data[Quantity]&gt;=16,"High","Intermediate"))</f>
        <v>High</v>
      </c>
      <c r="G1934">
        <v>72500</v>
      </c>
      <c r="H1934">
        <v>1957500</v>
      </c>
      <c r="I1934" t="s">
        <v>3933</v>
      </c>
      <c r="J1934" t="s">
        <v>13</v>
      </c>
      <c r="K1934" t="str">
        <f t="shared" si="90"/>
        <v>May-2025</v>
      </c>
      <c r="L1934" t="s">
        <v>179</v>
      </c>
      <c r="M1934">
        <f t="shared" si="91"/>
        <v>1</v>
      </c>
      <c r="N1934" t="str">
        <f t="shared" si="92"/>
        <v>Early</v>
      </c>
      <c r="O1934" t="s">
        <v>3934</v>
      </c>
      <c r="P1934" t="s">
        <v>26</v>
      </c>
      <c r="Q1934" t="s">
        <v>216</v>
      </c>
    </row>
    <row r="1935" spans="1:17" x14ac:dyDescent="0.3">
      <c r="A1935" t="s">
        <v>110</v>
      </c>
      <c r="B1935" t="s">
        <v>2114</v>
      </c>
      <c r="C1935" t="s">
        <v>41</v>
      </c>
      <c r="D1935" t="s">
        <v>608</v>
      </c>
      <c r="E1935">
        <v>10</v>
      </c>
      <c r="F1935" t="str">
        <f>IF(petrolpump_jbp_data[Quantity]&lt;=6,"Low",  IF(petrolpump_jbp_data[Quantity]&gt;=16,"High","Intermediate"))</f>
        <v>Intermediate</v>
      </c>
      <c r="G1935">
        <v>72500</v>
      </c>
      <c r="H1935">
        <v>725000</v>
      </c>
      <c r="I1935" t="s">
        <v>3935</v>
      </c>
      <c r="J1935" t="s">
        <v>84</v>
      </c>
      <c r="K1935" t="str">
        <f t="shared" si="90"/>
        <v>May-2025</v>
      </c>
      <c r="L1935" t="s">
        <v>110</v>
      </c>
      <c r="M1935">
        <f t="shared" si="91"/>
        <v>1</v>
      </c>
      <c r="N1935" t="str">
        <f t="shared" si="92"/>
        <v>Early</v>
      </c>
      <c r="O1935" t="s">
        <v>3936</v>
      </c>
      <c r="P1935" t="s">
        <v>26</v>
      </c>
      <c r="Q1935" t="s">
        <v>216</v>
      </c>
    </row>
    <row r="1936" spans="1:17" x14ac:dyDescent="0.3">
      <c r="A1936" t="s">
        <v>86</v>
      </c>
      <c r="B1936" t="s">
        <v>2114</v>
      </c>
      <c r="C1936" t="s">
        <v>28</v>
      </c>
      <c r="D1936" t="s">
        <v>1654</v>
      </c>
      <c r="E1936">
        <v>16</v>
      </c>
      <c r="F1936" t="str">
        <f>IF(petrolpump_jbp_data[Quantity]&lt;=6,"Low",  IF(petrolpump_jbp_data[Quantity]&gt;=16,"High","Intermediate"))</f>
        <v>High</v>
      </c>
      <c r="G1936">
        <v>72500</v>
      </c>
      <c r="H1936">
        <v>1160000</v>
      </c>
      <c r="I1936" t="s">
        <v>3937</v>
      </c>
      <c r="J1936" t="s">
        <v>224</v>
      </c>
      <c r="K1936" t="str">
        <f t="shared" si="90"/>
        <v>April-2025</v>
      </c>
      <c r="L1936" t="s">
        <v>86</v>
      </c>
      <c r="M1936">
        <f t="shared" si="91"/>
        <v>5</v>
      </c>
      <c r="N1936" t="str">
        <f t="shared" si="92"/>
        <v>Delayed</v>
      </c>
      <c r="O1936" t="s">
        <v>3938</v>
      </c>
      <c r="P1936" t="s">
        <v>26</v>
      </c>
      <c r="Q1936" t="s">
        <v>216</v>
      </c>
    </row>
    <row r="1937" spans="1:17" x14ac:dyDescent="0.3">
      <c r="A1937" t="s">
        <v>70</v>
      </c>
      <c r="B1937" t="s">
        <v>2114</v>
      </c>
      <c r="C1937" t="s">
        <v>46</v>
      </c>
      <c r="D1937" t="s">
        <v>1141</v>
      </c>
      <c r="E1937">
        <v>19</v>
      </c>
      <c r="F1937" t="str">
        <f>IF(petrolpump_jbp_data[Quantity]&lt;=6,"Low",  IF(petrolpump_jbp_data[Quantity]&gt;=16,"High","Intermediate"))</f>
        <v>High</v>
      </c>
      <c r="G1937">
        <v>72500</v>
      </c>
      <c r="H1937">
        <v>1377500</v>
      </c>
      <c r="I1937" t="s">
        <v>3939</v>
      </c>
      <c r="J1937" t="s">
        <v>65</v>
      </c>
      <c r="K1937" t="str">
        <f t="shared" si="90"/>
        <v>May-2025</v>
      </c>
      <c r="L1937" t="s">
        <v>70</v>
      </c>
      <c r="M1937">
        <f t="shared" si="91"/>
        <v>5</v>
      </c>
      <c r="N1937" t="str">
        <f t="shared" si="92"/>
        <v>Delayed</v>
      </c>
      <c r="O1937" t="s">
        <v>3940</v>
      </c>
      <c r="P1937" t="s">
        <v>26</v>
      </c>
      <c r="Q1937" t="s">
        <v>216</v>
      </c>
    </row>
    <row r="1938" spans="1:17" x14ac:dyDescent="0.3">
      <c r="A1938" t="s">
        <v>58</v>
      </c>
      <c r="B1938" t="s">
        <v>2114</v>
      </c>
      <c r="C1938" t="s">
        <v>67</v>
      </c>
      <c r="D1938" t="s">
        <v>1141</v>
      </c>
      <c r="E1938">
        <v>16</v>
      </c>
      <c r="F1938" t="str">
        <f>IF(petrolpump_jbp_data[Quantity]&lt;=6,"Low",  IF(petrolpump_jbp_data[Quantity]&gt;=16,"High","Intermediate"))</f>
        <v>High</v>
      </c>
      <c r="G1938">
        <v>72500</v>
      </c>
      <c r="H1938">
        <v>1160000</v>
      </c>
      <c r="I1938" t="s">
        <v>3941</v>
      </c>
      <c r="J1938" t="s">
        <v>132</v>
      </c>
      <c r="K1938" t="str">
        <f t="shared" si="90"/>
        <v>May-2025</v>
      </c>
      <c r="L1938" t="s">
        <v>58</v>
      </c>
      <c r="M1938">
        <f t="shared" si="91"/>
        <v>2</v>
      </c>
      <c r="N1938" t="str">
        <f t="shared" si="92"/>
        <v>Early</v>
      </c>
      <c r="O1938" t="s">
        <v>3942</v>
      </c>
      <c r="P1938" t="s">
        <v>26</v>
      </c>
      <c r="Q1938" t="s">
        <v>216</v>
      </c>
    </row>
    <row r="1939" spans="1:17" x14ac:dyDescent="0.3">
      <c r="A1939" t="s">
        <v>37</v>
      </c>
      <c r="B1939" t="s">
        <v>2114</v>
      </c>
      <c r="C1939" t="s">
        <v>67</v>
      </c>
      <c r="D1939" t="s">
        <v>1654</v>
      </c>
      <c r="E1939">
        <v>23</v>
      </c>
      <c r="F1939" t="str">
        <f>IF(petrolpump_jbp_data[Quantity]&lt;=6,"Low",  IF(petrolpump_jbp_data[Quantity]&gt;=16,"High","Intermediate"))</f>
        <v>High</v>
      </c>
      <c r="G1939">
        <v>72500</v>
      </c>
      <c r="H1939">
        <v>1667500</v>
      </c>
      <c r="I1939" t="s">
        <v>3943</v>
      </c>
      <c r="J1939" t="s">
        <v>96</v>
      </c>
      <c r="K1939" t="str">
        <f t="shared" si="90"/>
        <v>May-2025</v>
      </c>
      <c r="L1939" t="s">
        <v>37</v>
      </c>
      <c r="M1939">
        <f t="shared" si="91"/>
        <v>4</v>
      </c>
      <c r="N1939" t="str">
        <f t="shared" si="92"/>
        <v>Delayed</v>
      </c>
      <c r="O1939" t="s">
        <v>3944</v>
      </c>
      <c r="P1939" t="s">
        <v>26</v>
      </c>
      <c r="Q1939" t="s">
        <v>216</v>
      </c>
    </row>
    <row r="1940" spans="1:17" x14ac:dyDescent="0.3">
      <c r="A1940" t="s">
        <v>102</v>
      </c>
      <c r="B1940" t="s">
        <v>2114</v>
      </c>
      <c r="C1940" t="s">
        <v>78</v>
      </c>
      <c r="D1940" t="s">
        <v>1141</v>
      </c>
      <c r="E1940">
        <v>27</v>
      </c>
      <c r="F1940" t="str">
        <f>IF(petrolpump_jbp_data[Quantity]&lt;=6,"Low",  IF(petrolpump_jbp_data[Quantity]&gt;=16,"High","Intermediate"))</f>
        <v>High</v>
      </c>
      <c r="G1940">
        <v>72500</v>
      </c>
      <c r="H1940">
        <v>1957500</v>
      </c>
      <c r="I1940" t="s">
        <v>3945</v>
      </c>
      <c r="J1940" t="s">
        <v>27</v>
      </c>
      <c r="K1940" t="str">
        <f t="shared" si="90"/>
        <v>May-2025</v>
      </c>
      <c r="L1940" t="s">
        <v>102</v>
      </c>
      <c r="M1940">
        <f t="shared" si="91"/>
        <v>2</v>
      </c>
      <c r="N1940" t="str">
        <f t="shared" si="92"/>
        <v>Early</v>
      </c>
      <c r="O1940" t="s">
        <v>3946</v>
      </c>
      <c r="P1940" t="s">
        <v>20</v>
      </c>
      <c r="Q1940" t="s">
        <v>216</v>
      </c>
    </row>
    <row r="1941" spans="1:17" x14ac:dyDescent="0.3">
      <c r="A1941" t="s">
        <v>22</v>
      </c>
      <c r="B1941" t="s">
        <v>2114</v>
      </c>
      <c r="C1941" t="s">
        <v>46</v>
      </c>
      <c r="D1941" t="s">
        <v>16</v>
      </c>
      <c r="E1941">
        <v>23</v>
      </c>
      <c r="F1941" t="str">
        <f>IF(petrolpump_jbp_data[Quantity]&lt;=6,"Low",  IF(petrolpump_jbp_data[Quantity]&gt;=16,"High","Intermediate"))</f>
        <v>High</v>
      </c>
      <c r="G1941">
        <v>72500</v>
      </c>
      <c r="H1941">
        <v>1667500</v>
      </c>
      <c r="I1941" t="s">
        <v>3947</v>
      </c>
      <c r="J1941" t="s">
        <v>24</v>
      </c>
      <c r="K1941" t="str">
        <f t="shared" si="90"/>
        <v>May-2025</v>
      </c>
      <c r="L1941" t="s">
        <v>22</v>
      </c>
      <c r="M1941">
        <f t="shared" si="91"/>
        <v>2</v>
      </c>
      <c r="N1941" t="str">
        <f t="shared" si="92"/>
        <v>Early</v>
      </c>
      <c r="O1941" t="s">
        <v>3948</v>
      </c>
      <c r="P1941" t="s">
        <v>20</v>
      </c>
      <c r="Q1941" t="s">
        <v>216</v>
      </c>
    </row>
    <row r="1942" spans="1:17" x14ac:dyDescent="0.3">
      <c r="A1942" t="s">
        <v>32</v>
      </c>
      <c r="B1942" t="s">
        <v>2114</v>
      </c>
      <c r="C1942" t="s">
        <v>15</v>
      </c>
      <c r="D1942" t="s">
        <v>1654</v>
      </c>
      <c r="E1942">
        <v>28</v>
      </c>
      <c r="F1942" t="str">
        <f>IF(petrolpump_jbp_data[Quantity]&lt;=6,"Low",  IF(petrolpump_jbp_data[Quantity]&gt;=16,"High","Intermediate"))</f>
        <v>High</v>
      </c>
      <c r="G1942">
        <v>72500</v>
      </c>
      <c r="H1942">
        <v>2030000</v>
      </c>
      <c r="I1942" t="s">
        <v>3949</v>
      </c>
      <c r="J1942" t="s">
        <v>35</v>
      </c>
      <c r="K1942" t="str">
        <f t="shared" si="90"/>
        <v>May-2025</v>
      </c>
      <c r="L1942" t="s">
        <v>32</v>
      </c>
      <c r="M1942">
        <f t="shared" si="91"/>
        <v>4</v>
      </c>
      <c r="N1942" t="str">
        <f t="shared" si="92"/>
        <v>Delayed</v>
      </c>
      <c r="O1942" t="s">
        <v>3950</v>
      </c>
      <c r="P1942" t="s">
        <v>20</v>
      </c>
      <c r="Q1942" t="s">
        <v>216</v>
      </c>
    </row>
    <row r="1943" spans="1:17" x14ac:dyDescent="0.3">
      <c r="A1943" t="s">
        <v>65</v>
      </c>
      <c r="B1943" t="s">
        <v>2114</v>
      </c>
      <c r="C1943" t="s">
        <v>41</v>
      </c>
      <c r="D1943" t="s">
        <v>16</v>
      </c>
      <c r="E1943">
        <v>11</v>
      </c>
      <c r="F1943" t="str">
        <f>IF(petrolpump_jbp_data[Quantity]&lt;=6,"Low",  IF(petrolpump_jbp_data[Quantity]&gt;=16,"High","Intermediate"))</f>
        <v>Intermediate</v>
      </c>
      <c r="G1943">
        <v>72500</v>
      </c>
      <c r="H1943">
        <v>797500</v>
      </c>
      <c r="I1943" t="s">
        <v>3951</v>
      </c>
      <c r="J1943" t="s">
        <v>35</v>
      </c>
      <c r="K1943" t="str">
        <f t="shared" si="90"/>
        <v>May-2025</v>
      </c>
      <c r="L1943" t="s">
        <v>65</v>
      </c>
      <c r="M1943">
        <f t="shared" si="91"/>
        <v>2</v>
      </c>
      <c r="N1943" t="str">
        <f t="shared" si="92"/>
        <v>Early</v>
      </c>
      <c r="O1943" t="s">
        <v>3952</v>
      </c>
      <c r="P1943" t="s">
        <v>20</v>
      </c>
      <c r="Q1943" t="s">
        <v>216</v>
      </c>
    </row>
    <row r="1944" spans="1:17" x14ac:dyDescent="0.3">
      <c r="A1944" t="s">
        <v>58</v>
      </c>
      <c r="B1944" t="s">
        <v>2114</v>
      </c>
      <c r="C1944" t="s">
        <v>78</v>
      </c>
      <c r="D1944" t="s">
        <v>1141</v>
      </c>
      <c r="E1944">
        <v>14</v>
      </c>
      <c r="F1944" t="str">
        <f>IF(petrolpump_jbp_data[Quantity]&lt;=6,"Low",  IF(petrolpump_jbp_data[Quantity]&gt;=16,"High","Intermediate"))</f>
        <v>Intermediate</v>
      </c>
      <c r="G1944">
        <v>72500</v>
      </c>
      <c r="H1944">
        <v>1015000</v>
      </c>
      <c r="I1944" t="s">
        <v>3953</v>
      </c>
      <c r="J1944" t="s">
        <v>45</v>
      </c>
      <c r="K1944" t="str">
        <f t="shared" si="90"/>
        <v>May-2025</v>
      </c>
      <c r="L1944" t="s">
        <v>58</v>
      </c>
      <c r="M1944">
        <f t="shared" si="91"/>
        <v>5</v>
      </c>
      <c r="N1944" t="str">
        <f t="shared" si="92"/>
        <v>Delayed</v>
      </c>
      <c r="O1944" t="s">
        <v>3954</v>
      </c>
      <c r="P1944" t="s">
        <v>20</v>
      </c>
      <c r="Q1944" t="s">
        <v>216</v>
      </c>
    </row>
    <row r="1945" spans="1:17" x14ac:dyDescent="0.3">
      <c r="A1945" t="s">
        <v>86</v>
      </c>
      <c r="B1945" t="s">
        <v>2114</v>
      </c>
      <c r="C1945" t="s">
        <v>78</v>
      </c>
      <c r="D1945" t="s">
        <v>608</v>
      </c>
      <c r="E1945">
        <v>21</v>
      </c>
      <c r="F1945" t="str">
        <f>IF(petrolpump_jbp_data[Quantity]&lt;=6,"Low",  IF(petrolpump_jbp_data[Quantity]&gt;=16,"High","Intermediate"))</f>
        <v>High</v>
      </c>
      <c r="G1945">
        <v>72500</v>
      </c>
      <c r="H1945">
        <v>1522500</v>
      </c>
      <c r="I1945" t="s">
        <v>3955</v>
      </c>
      <c r="J1945" t="s">
        <v>98</v>
      </c>
      <c r="K1945" t="str">
        <f t="shared" si="90"/>
        <v>May-2025</v>
      </c>
      <c r="L1945" t="s">
        <v>86</v>
      </c>
      <c r="M1945">
        <f t="shared" si="91"/>
        <v>2</v>
      </c>
      <c r="N1945" t="str">
        <f t="shared" si="92"/>
        <v>Early</v>
      </c>
      <c r="O1945" t="s">
        <v>3956</v>
      </c>
      <c r="P1945" t="s">
        <v>20</v>
      </c>
      <c r="Q1945" t="s">
        <v>216</v>
      </c>
    </row>
    <row r="1946" spans="1:17" x14ac:dyDescent="0.3">
      <c r="A1946" t="s">
        <v>18</v>
      </c>
      <c r="B1946" t="s">
        <v>2114</v>
      </c>
      <c r="C1946" t="s">
        <v>46</v>
      </c>
      <c r="D1946" t="s">
        <v>16</v>
      </c>
      <c r="E1946">
        <v>5</v>
      </c>
      <c r="F1946" t="str">
        <f>IF(petrolpump_jbp_data[Quantity]&lt;=6,"Low",  IF(petrolpump_jbp_data[Quantity]&gt;=16,"High","Intermediate"))</f>
        <v>Low</v>
      </c>
      <c r="G1946">
        <v>72500</v>
      </c>
      <c r="H1946">
        <v>362500</v>
      </c>
      <c r="I1946" t="s">
        <v>3957</v>
      </c>
      <c r="J1946" t="s">
        <v>43</v>
      </c>
      <c r="K1946" t="str">
        <f t="shared" si="90"/>
        <v>May-2025</v>
      </c>
      <c r="L1946" t="s">
        <v>18</v>
      </c>
      <c r="M1946">
        <f t="shared" si="91"/>
        <v>3</v>
      </c>
      <c r="N1946" t="str">
        <f t="shared" si="92"/>
        <v>Early</v>
      </c>
      <c r="O1946" t="s">
        <v>3958</v>
      </c>
      <c r="P1946" t="s">
        <v>26</v>
      </c>
      <c r="Q1946" t="s">
        <v>216</v>
      </c>
    </row>
    <row r="1947" spans="1:17" x14ac:dyDescent="0.3">
      <c r="A1947" t="s">
        <v>110</v>
      </c>
      <c r="B1947" t="s">
        <v>2114</v>
      </c>
      <c r="C1947" t="s">
        <v>28</v>
      </c>
      <c r="D1947" t="s">
        <v>1654</v>
      </c>
      <c r="E1947">
        <v>24</v>
      </c>
      <c r="F1947" t="str">
        <f>IF(petrolpump_jbp_data[Quantity]&lt;=6,"Low",  IF(petrolpump_jbp_data[Quantity]&gt;=16,"High","Intermediate"))</f>
        <v>High</v>
      </c>
      <c r="G1947">
        <v>72500</v>
      </c>
      <c r="H1947">
        <v>1740000</v>
      </c>
      <c r="I1947" t="s">
        <v>3959</v>
      </c>
      <c r="J1947" t="s">
        <v>112</v>
      </c>
      <c r="K1947" t="str">
        <f t="shared" si="90"/>
        <v>May-2025</v>
      </c>
      <c r="L1947" t="s">
        <v>110</v>
      </c>
      <c r="M1947">
        <f t="shared" si="91"/>
        <v>5</v>
      </c>
      <c r="N1947" t="str">
        <f t="shared" si="92"/>
        <v>Delayed</v>
      </c>
      <c r="O1947" t="s">
        <v>3960</v>
      </c>
      <c r="P1947" t="s">
        <v>26</v>
      </c>
      <c r="Q1947" t="s">
        <v>21</v>
      </c>
    </row>
    <row r="1948" spans="1:17" x14ac:dyDescent="0.3">
      <c r="A1948" t="s">
        <v>18</v>
      </c>
      <c r="B1948" t="s">
        <v>2114</v>
      </c>
      <c r="C1948" t="s">
        <v>15</v>
      </c>
      <c r="D1948" t="s">
        <v>1654</v>
      </c>
      <c r="E1948">
        <v>10</v>
      </c>
      <c r="F1948" t="str">
        <f>IF(petrolpump_jbp_data[Quantity]&lt;=6,"Low",  IF(petrolpump_jbp_data[Quantity]&gt;=16,"High","Intermediate"))</f>
        <v>Intermediate</v>
      </c>
      <c r="G1948">
        <v>72500</v>
      </c>
      <c r="H1948">
        <v>725000</v>
      </c>
      <c r="I1948" t="s">
        <v>3961</v>
      </c>
      <c r="J1948" t="s">
        <v>32</v>
      </c>
      <c r="K1948" t="str">
        <f t="shared" si="90"/>
        <v>May-2025</v>
      </c>
      <c r="L1948" t="s">
        <v>18</v>
      </c>
      <c r="M1948">
        <f t="shared" si="91"/>
        <v>2</v>
      </c>
      <c r="N1948" t="str">
        <f t="shared" si="92"/>
        <v>Early</v>
      </c>
      <c r="O1948" t="s">
        <v>3962</v>
      </c>
      <c r="P1948" t="s">
        <v>26</v>
      </c>
      <c r="Q1948" t="s">
        <v>21</v>
      </c>
    </row>
    <row r="1949" spans="1:17" x14ac:dyDescent="0.3">
      <c r="A1949" t="s">
        <v>132</v>
      </c>
      <c r="B1949" t="s">
        <v>2114</v>
      </c>
      <c r="C1949" t="s">
        <v>46</v>
      </c>
      <c r="D1949" t="s">
        <v>608</v>
      </c>
      <c r="E1949">
        <v>21</v>
      </c>
      <c r="F1949" t="str">
        <f>IF(petrolpump_jbp_data[Quantity]&lt;=6,"Low",  IF(petrolpump_jbp_data[Quantity]&gt;=16,"High","Intermediate"))</f>
        <v>High</v>
      </c>
      <c r="G1949">
        <v>72500</v>
      </c>
      <c r="H1949">
        <v>1522500</v>
      </c>
      <c r="I1949" t="s">
        <v>3963</v>
      </c>
      <c r="J1949" t="s">
        <v>48</v>
      </c>
      <c r="K1949" t="str">
        <f t="shared" si="90"/>
        <v>May-2025</v>
      </c>
      <c r="L1949" t="s">
        <v>132</v>
      </c>
      <c r="M1949">
        <f t="shared" si="91"/>
        <v>5</v>
      </c>
      <c r="N1949" t="str">
        <f t="shared" si="92"/>
        <v>Delayed</v>
      </c>
      <c r="O1949" t="s">
        <v>3964</v>
      </c>
      <c r="P1949" t="s">
        <v>26</v>
      </c>
      <c r="Q1949" t="s">
        <v>21</v>
      </c>
    </row>
    <row r="1950" spans="1:17" x14ac:dyDescent="0.3">
      <c r="A1950" t="s">
        <v>43</v>
      </c>
      <c r="B1950" t="s">
        <v>2114</v>
      </c>
      <c r="C1950" t="s">
        <v>67</v>
      </c>
      <c r="D1950" t="s">
        <v>1141</v>
      </c>
      <c r="E1950">
        <v>14</v>
      </c>
      <c r="F1950" t="str">
        <f>IF(petrolpump_jbp_data[Quantity]&lt;=6,"Low",  IF(petrolpump_jbp_data[Quantity]&gt;=16,"High","Intermediate"))</f>
        <v>Intermediate</v>
      </c>
      <c r="G1950">
        <v>72500</v>
      </c>
      <c r="H1950">
        <v>1015000</v>
      </c>
      <c r="I1950" t="s">
        <v>3965</v>
      </c>
      <c r="J1950" t="s">
        <v>58</v>
      </c>
      <c r="K1950" t="str">
        <f t="shared" si="90"/>
        <v>May-2025</v>
      </c>
      <c r="L1950" t="s">
        <v>43</v>
      </c>
      <c r="M1950">
        <f t="shared" si="91"/>
        <v>5</v>
      </c>
      <c r="N1950" t="str">
        <f t="shared" si="92"/>
        <v>Delayed</v>
      </c>
      <c r="O1950" t="s">
        <v>3966</v>
      </c>
      <c r="P1950" t="s">
        <v>26</v>
      </c>
      <c r="Q1950" t="s">
        <v>21</v>
      </c>
    </row>
    <row r="1951" spans="1:17" x14ac:dyDescent="0.3">
      <c r="A1951" t="s">
        <v>86</v>
      </c>
      <c r="B1951" t="s">
        <v>2114</v>
      </c>
      <c r="C1951" t="s">
        <v>78</v>
      </c>
      <c r="D1951" t="s">
        <v>608</v>
      </c>
      <c r="E1951">
        <v>7</v>
      </c>
      <c r="F1951" t="str">
        <f>IF(petrolpump_jbp_data[Quantity]&lt;=6,"Low",  IF(petrolpump_jbp_data[Quantity]&gt;=16,"High","Intermediate"))</f>
        <v>Intermediate</v>
      </c>
      <c r="G1951">
        <v>72500</v>
      </c>
      <c r="H1951">
        <v>507500</v>
      </c>
      <c r="I1951" t="s">
        <v>3967</v>
      </c>
      <c r="J1951" t="s">
        <v>112</v>
      </c>
      <c r="K1951" t="str">
        <f t="shared" si="90"/>
        <v>May-2025</v>
      </c>
      <c r="L1951" t="s">
        <v>86</v>
      </c>
      <c r="M1951">
        <f t="shared" si="91"/>
        <v>1</v>
      </c>
      <c r="N1951" t="str">
        <f t="shared" si="92"/>
        <v>Early</v>
      </c>
      <c r="O1951" t="s">
        <v>3968</v>
      </c>
      <c r="P1951" t="s">
        <v>26</v>
      </c>
      <c r="Q1951" t="s">
        <v>21</v>
      </c>
    </row>
    <row r="1952" spans="1:17" x14ac:dyDescent="0.3">
      <c r="A1952" t="s">
        <v>35</v>
      </c>
      <c r="B1952" t="s">
        <v>2114</v>
      </c>
      <c r="C1952" t="s">
        <v>15</v>
      </c>
      <c r="D1952" t="s">
        <v>608</v>
      </c>
      <c r="E1952">
        <v>24</v>
      </c>
      <c r="F1952" t="str">
        <f>IF(petrolpump_jbp_data[Quantity]&lt;=6,"Low",  IF(petrolpump_jbp_data[Quantity]&gt;=16,"High","Intermediate"))</f>
        <v>High</v>
      </c>
      <c r="G1952">
        <v>72500</v>
      </c>
      <c r="H1952">
        <v>1740000</v>
      </c>
      <c r="I1952" t="s">
        <v>3969</v>
      </c>
      <c r="J1952" t="s">
        <v>51</v>
      </c>
      <c r="K1952" t="str">
        <f t="shared" si="90"/>
        <v>May-2025</v>
      </c>
      <c r="L1952" t="s">
        <v>35</v>
      </c>
      <c r="M1952">
        <f t="shared" si="91"/>
        <v>1</v>
      </c>
      <c r="N1952" t="str">
        <f t="shared" si="92"/>
        <v>Early</v>
      </c>
      <c r="O1952" t="s">
        <v>3970</v>
      </c>
      <c r="P1952" t="s">
        <v>20</v>
      </c>
      <c r="Q1952" t="s">
        <v>21</v>
      </c>
    </row>
    <row r="1953" spans="1:17" x14ac:dyDescent="0.3">
      <c r="A1953" t="s">
        <v>73</v>
      </c>
      <c r="B1953" t="s">
        <v>2114</v>
      </c>
      <c r="C1953" t="s">
        <v>33</v>
      </c>
      <c r="D1953" t="s">
        <v>1654</v>
      </c>
      <c r="E1953">
        <v>29</v>
      </c>
      <c r="F1953" t="str">
        <f>IF(petrolpump_jbp_data[Quantity]&lt;=6,"Low",  IF(petrolpump_jbp_data[Quantity]&gt;=16,"High","Intermediate"))</f>
        <v>High</v>
      </c>
      <c r="G1953">
        <v>72500</v>
      </c>
      <c r="H1953">
        <v>2102500</v>
      </c>
      <c r="I1953" t="s">
        <v>3971</v>
      </c>
      <c r="J1953" t="s">
        <v>45</v>
      </c>
      <c r="K1953" t="str">
        <f t="shared" si="90"/>
        <v>May-2025</v>
      </c>
      <c r="L1953" t="s">
        <v>73</v>
      </c>
      <c r="M1953">
        <f t="shared" si="91"/>
        <v>2</v>
      </c>
      <c r="N1953" t="str">
        <f t="shared" si="92"/>
        <v>Early</v>
      </c>
      <c r="O1953" t="s">
        <v>3972</v>
      </c>
      <c r="P1953" t="s">
        <v>20</v>
      </c>
      <c r="Q1953" t="s">
        <v>21</v>
      </c>
    </row>
    <row r="1954" spans="1:17" x14ac:dyDescent="0.3">
      <c r="A1954" t="s">
        <v>58</v>
      </c>
      <c r="B1954" t="s">
        <v>2114</v>
      </c>
      <c r="C1954" t="s">
        <v>67</v>
      </c>
      <c r="D1954" t="s">
        <v>16</v>
      </c>
      <c r="E1954">
        <v>13</v>
      </c>
      <c r="F1954" t="str">
        <f>IF(petrolpump_jbp_data[Quantity]&lt;=6,"Low",  IF(petrolpump_jbp_data[Quantity]&gt;=16,"High","Intermediate"))</f>
        <v>Intermediate</v>
      </c>
      <c r="G1954">
        <v>72500</v>
      </c>
      <c r="H1954">
        <v>942500</v>
      </c>
      <c r="I1954" t="s">
        <v>3973</v>
      </c>
      <c r="J1954" t="s">
        <v>73</v>
      </c>
      <c r="K1954" t="str">
        <f t="shared" si="90"/>
        <v>May-2025</v>
      </c>
      <c r="L1954" t="s">
        <v>58</v>
      </c>
      <c r="M1954">
        <f t="shared" si="91"/>
        <v>3</v>
      </c>
      <c r="N1954" t="str">
        <f t="shared" si="92"/>
        <v>Early</v>
      </c>
      <c r="O1954" t="s">
        <v>3974</v>
      </c>
      <c r="P1954" t="s">
        <v>20</v>
      </c>
      <c r="Q1954" t="s">
        <v>21</v>
      </c>
    </row>
    <row r="1955" spans="1:17" x14ac:dyDescent="0.3">
      <c r="A1955" t="s">
        <v>18</v>
      </c>
      <c r="B1955" t="s">
        <v>2114</v>
      </c>
      <c r="C1955" t="s">
        <v>41</v>
      </c>
      <c r="D1955" t="s">
        <v>1141</v>
      </c>
      <c r="E1955">
        <v>21</v>
      </c>
      <c r="F1955" t="str">
        <f>IF(petrolpump_jbp_data[Quantity]&lt;=6,"Low",  IF(petrolpump_jbp_data[Quantity]&gt;=16,"High","Intermediate"))</f>
        <v>High</v>
      </c>
      <c r="G1955">
        <v>72500</v>
      </c>
      <c r="H1955">
        <v>1522500</v>
      </c>
      <c r="I1955" t="s">
        <v>3975</v>
      </c>
      <c r="J1955" t="s">
        <v>40</v>
      </c>
      <c r="K1955" t="str">
        <f t="shared" si="90"/>
        <v>May-2025</v>
      </c>
      <c r="L1955" t="s">
        <v>18</v>
      </c>
      <c r="M1955">
        <f t="shared" si="91"/>
        <v>1</v>
      </c>
      <c r="N1955" t="str">
        <f t="shared" si="92"/>
        <v>Early</v>
      </c>
      <c r="O1955" t="s">
        <v>3976</v>
      </c>
      <c r="P1955" t="s">
        <v>26</v>
      </c>
      <c r="Q1955" t="s">
        <v>21</v>
      </c>
    </row>
    <row r="1956" spans="1:17" x14ac:dyDescent="0.3">
      <c r="A1956" t="s">
        <v>51</v>
      </c>
      <c r="B1956" t="s">
        <v>2114</v>
      </c>
      <c r="C1956" t="s">
        <v>28</v>
      </c>
      <c r="D1956" t="s">
        <v>608</v>
      </c>
      <c r="E1956">
        <v>29</v>
      </c>
      <c r="F1956" t="str">
        <f>IF(petrolpump_jbp_data[Quantity]&lt;=6,"Low",  IF(petrolpump_jbp_data[Quantity]&gt;=16,"High","Intermediate"))</f>
        <v>High</v>
      </c>
      <c r="G1956">
        <v>72500</v>
      </c>
      <c r="H1956">
        <v>2102500</v>
      </c>
      <c r="I1956" t="s">
        <v>3977</v>
      </c>
      <c r="J1956" t="s">
        <v>58</v>
      </c>
      <c r="K1956" t="str">
        <f t="shared" si="90"/>
        <v>May-2025</v>
      </c>
      <c r="L1956" t="s">
        <v>51</v>
      </c>
      <c r="M1956">
        <f t="shared" si="91"/>
        <v>1</v>
      </c>
      <c r="N1956" t="str">
        <f t="shared" si="92"/>
        <v>Early</v>
      </c>
      <c r="O1956" t="s">
        <v>3978</v>
      </c>
      <c r="P1956" t="s">
        <v>26</v>
      </c>
      <c r="Q1956" t="s">
        <v>21</v>
      </c>
    </row>
    <row r="1957" spans="1:17" x14ac:dyDescent="0.3">
      <c r="A1957" t="s">
        <v>43</v>
      </c>
      <c r="B1957" t="s">
        <v>2114</v>
      </c>
      <c r="C1957" t="s">
        <v>94</v>
      </c>
      <c r="D1957" t="s">
        <v>1654</v>
      </c>
      <c r="E1957">
        <v>21</v>
      </c>
      <c r="F1957" t="str">
        <f>IF(petrolpump_jbp_data[Quantity]&lt;=6,"Low",  IF(petrolpump_jbp_data[Quantity]&gt;=16,"High","Intermediate"))</f>
        <v>High</v>
      </c>
      <c r="G1957">
        <v>72500</v>
      </c>
      <c r="H1957">
        <v>1522500</v>
      </c>
      <c r="I1957" t="s">
        <v>3979</v>
      </c>
      <c r="J1957" t="s">
        <v>37</v>
      </c>
      <c r="K1957" t="str">
        <f t="shared" si="90"/>
        <v>May-2025</v>
      </c>
      <c r="L1957" t="s">
        <v>43</v>
      </c>
      <c r="M1957">
        <f t="shared" si="91"/>
        <v>2</v>
      </c>
      <c r="N1957" t="str">
        <f t="shared" si="92"/>
        <v>Early</v>
      </c>
      <c r="O1957" t="s">
        <v>3980</v>
      </c>
      <c r="P1957" t="s">
        <v>20</v>
      </c>
      <c r="Q1957" t="s">
        <v>21</v>
      </c>
    </row>
    <row r="1958" spans="1:17" x14ac:dyDescent="0.3">
      <c r="A1958" t="s">
        <v>48</v>
      </c>
      <c r="B1958" t="s">
        <v>2114</v>
      </c>
      <c r="C1958" t="s">
        <v>15</v>
      </c>
      <c r="D1958" t="s">
        <v>16</v>
      </c>
      <c r="E1958">
        <v>15</v>
      </c>
      <c r="F1958" t="str">
        <f>IF(petrolpump_jbp_data[Quantity]&lt;=6,"Low",  IF(petrolpump_jbp_data[Quantity]&gt;=16,"High","Intermediate"))</f>
        <v>Intermediate</v>
      </c>
      <c r="G1958">
        <v>72500</v>
      </c>
      <c r="H1958">
        <v>1087500</v>
      </c>
      <c r="I1958" t="s">
        <v>3981</v>
      </c>
      <c r="J1958" t="s">
        <v>30</v>
      </c>
      <c r="K1958" t="str">
        <f t="shared" si="90"/>
        <v>May-2025</v>
      </c>
      <c r="L1958" t="s">
        <v>48</v>
      </c>
      <c r="M1958">
        <f t="shared" si="91"/>
        <v>3</v>
      </c>
      <c r="N1958" t="str">
        <f t="shared" si="92"/>
        <v>Early</v>
      </c>
      <c r="O1958" t="s">
        <v>3982</v>
      </c>
      <c r="P1958" t="s">
        <v>26</v>
      </c>
      <c r="Q1958" t="s">
        <v>21</v>
      </c>
    </row>
    <row r="1959" spans="1:17" x14ac:dyDescent="0.3">
      <c r="A1959" t="s">
        <v>58</v>
      </c>
      <c r="B1959" t="s">
        <v>2114</v>
      </c>
      <c r="C1959" t="s">
        <v>33</v>
      </c>
      <c r="D1959" t="s">
        <v>1654</v>
      </c>
      <c r="E1959">
        <v>21</v>
      </c>
      <c r="F1959" t="str">
        <f>IF(petrolpump_jbp_data[Quantity]&lt;=6,"Low",  IF(petrolpump_jbp_data[Quantity]&gt;=16,"High","Intermediate"))</f>
        <v>High</v>
      </c>
      <c r="G1959">
        <v>72500</v>
      </c>
      <c r="H1959">
        <v>1522500</v>
      </c>
      <c r="I1959" t="s">
        <v>3983</v>
      </c>
      <c r="J1959" t="s">
        <v>132</v>
      </c>
      <c r="K1959" t="str">
        <f t="shared" si="90"/>
        <v>May-2025</v>
      </c>
      <c r="L1959" t="s">
        <v>58</v>
      </c>
      <c r="M1959">
        <f t="shared" si="91"/>
        <v>2</v>
      </c>
      <c r="N1959" t="str">
        <f t="shared" si="92"/>
        <v>Early</v>
      </c>
      <c r="O1959" t="s">
        <v>3984</v>
      </c>
      <c r="P1959" t="s">
        <v>20</v>
      </c>
      <c r="Q1959" t="s">
        <v>21</v>
      </c>
    </row>
    <row r="1960" spans="1:17" x14ac:dyDescent="0.3">
      <c r="A1960" t="s">
        <v>60</v>
      </c>
      <c r="B1960" t="s">
        <v>2114</v>
      </c>
      <c r="C1960" t="s">
        <v>41</v>
      </c>
      <c r="D1960" t="s">
        <v>1654</v>
      </c>
      <c r="E1960">
        <v>23</v>
      </c>
      <c r="F1960" t="str">
        <f>IF(petrolpump_jbp_data[Quantity]&lt;=6,"Low",  IF(petrolpump_jbp_data[Quantity]&gt;=16,"High","Intermediate"))</f>
        <v>High</v>
      </c>
      <c r="G1960">
        <v>72500</v>
      </c>
      <c r="H1960">
        <v>1667500</v>
      </c>
      <c r="I1960" t="s">
        <v>3985</v>
      </c>
      <c r="J1960" t="s">
        <v>22</v>
      </c>
      <c r="K1960" t="str">
        <f t="shared" si="90"/>
        <v>May-2025</v>
      </c>
      <c r="L1960" t="s">
        <v>60</v>
      </c>
      <c r="M1960">
        <f t="shared" si="91"/>
        <v>3</v>
      </c>
      <c r="N1960" t="str">
        <f t="shared" si="92"/>
        <v>Early</v>
      </c>
      <c r="O1960" t="s">
        <v>3986</v>
      </c>
      <c r="P1960" t="s">
        <v>26</v>
      </c>
      <c r="Q1960" t="s">
        <v>21</v>
      </c>
    </row>
    <row r="1961" spans="1:17" x14ac:dyDescent="0.3">
      <c r="A1961" t="s">
        <v>110</v>
      </c>
      <c r="B1961" t="s">
        <v>2114</v>
      </c>
      <c r="C1961" t="s">
        <v>46</v>
      </c>
      <c r="D1961" t="s">
        <v>1141</v>
      </c>
      <c r="E1961">
        <v>18</v>
      </c>
      <c r="F1961" t="str">
        <f>IF(petrolpump_jbp_data[Quantity]&lt;=6,"Low",  IF(petrolpump_jbp_data[Quantity]&gt;=16,"High","Intermediate"))</f>
        <v>High</v>
      </c>
      <c r="G1961">
        <v>72500</v>
      </c>
      <c r="H1961">
        <v>1305000</v>
      </c>
      <c r="I1961" t="s">
        <v>3987</v>
      </c>
      <c r="J1961" t="s">
        <v>112</v>
      </c>
      <c r="K1961" t="str">
        <f t="shared" si="90"/>
        <v>May-2025</v>
      </c>
      <c r="L1961" t="s">
        <v>110</v>
      </c>
      <c r="M1961">
        <f t="shared" si="91"/>
        <v>5</v>
      </c>
      <c r="N1961" t="str">
        <f t="shared" si="92"/>
        <v>Delayed</v>
      </c>
      <c r="O1961" t="s">
        <v>3988</v>
      </c>
      <c r="P1961" t="s">
        <v>26</v>
      </c>
      <c r="Q1961" t="s">
        <v>21</v>
      </c>
    </row>
    <row r="1962" spans="1:17" x14ac:dyDescent="0.3">
      <c r="A1962" t="s">
        <v>24</v>
      </c>
      <c r="B1962" t="s">
        <v>2114</v>
      </c>
      <c r="C1962" t="s">
        <v>94</v>
      </c>
      <c r="D1962" t="s">
        <v>608</v>
      </c>
      <c r="E1962">
        <v>16</v>
      </c>
      <c r="F1962" t="str">
        <f>IF(petrolpump_jbp_data[Quantity]&lt;=6,"Low",  IF(petrolpump_jbp_data[Quantity]&gt;=16,"High","Intermediate"))</f>
        <v>High</v>
      </c>
      <c r="G1962">
        <v>72500</v>
      </c>
      <c r="H1962">
        <v>1160000</v>
      </c>
      <c r="I1962" t="s">
        <v>3989</v>
      </c>
      <c r="J1962" t="s">
        <v>43</v>
      </c>
      <c r="K1962" t="str">
        <f t="shared" si="90"/>
        <v>May-2025</v>
      </c>
      <c r="L1962" t="s">
        <v>24</v>
      </c>
      <c r="M1962">
        <f t="shared" si="91"/>
        <v>5</v>
      </c>
      <c r="N1962" t="str">
        <f t="shared" si="92"/>
        <v>Delayed</v>
      </c>
      <c r="O1962" t="s">
        <v>3990</v>
      </c>
      <c r="P1962" t="s">
        <v>20</v>
      </c>
      <c r="Q1962" t="s">
        <v>21</v>
      </c>
    </row>
    <row r="1963" spans="1:17" x14ac:dyDescent="0.3">
      <c r="A1963" t="s">
        <v>22</v>
      </c>
      <c r="B1963" t="s">
        <v>2114</v>
      </c>
      <c r="C1963" t="s">
        <v>67</v>
      </c>
      <c r="D1963" t="s">
        <v>608</v>
      </c>
      <c r="E1963">
        <v>27</v>
      </c>
      <c r="F1963" t="str">
        <f>IF(petrolpump_jbp_data[Quantity]&lt;=6,"Low",  IF(petrolpump_jbp_data[Quantity]&gt;=16,"High","Intermediate"))</f>
        <v>High</v>
      </c>
      <c r="G1963">
        <v>72500</v>
      </c>
      <c r="H1963">
        <v>1957500</v>
      </c>
      <c r="I1963" t="s">
        <v>3991</v>
      </c>
      <c r="J1963" t="s">
        <v>70</v>
      </c>
      <c r="K1963" t="str">
        <f t="shared" si="90"/>
        <v>May-2025</v>
      </c>
      <c r="L1963" t="s">
        <v>22</v>
      </c>
      <c r="M1963">
        <f t="shared" si="91"/>
        <v>3</v>
      </c>
      <c r="N1963" t="str">
        <f t="shared" si="92"/>
        <v>Early</v>
      </c>
      <c r="O1963" t="s">
        <v>3992</v>
      </c>
      <c r="P1963" t="s">
        <v>20</v>
      </c>
      <c r="Q1963" t="s">
        <v>21</v>
      </c>
    </row>
    <row r="1964" spans="1:17" x14ac:dyDescent="0.3">
      <c r="A1964" t="s">
        <v>98</v>
      </c>
      <c r="B1964" t="s">
        <v>2114</v>
      </c>
      <c r="C1964" t="s">
        <v>78</v>
      </c>
      <c r="D1964" t="s">
        <v>1141</v>
      </c>
      <c r="E1964">
        <v>6</v>
      </c>
      <c r="F1964" t="str">
        <f>IF(petrolpump_jbp_data[Quantity]&lt;=6,"Low",  IF(petrolpump_jbp_data[Quantity]&gt;=16,"High","Intermediate"))</f>
        <v>Low</v>
      </c>
      <c r="G1964">
        <v>72500</v>
      </c>
      <c r="H1964">
        <v>435000</v>
      </c>
      <c r="I1964" t="s">
        <v>3993</v>
      </c>
      <c r="J1964" t="s">
        <v>157</v>
      </c>
      <c r="K1964" t="str">
        <f t="shared" si="90"/>
        <v>April-2025</v>
      </c>
      <c r="L1964" t="s">
        <v>98</v>
      </c>
      <c r="M1964">
        <f t="shared" si="91"/>
        <v>2</v>
      </c>
      <c r="N1964" t="str">
        <f t="shared" si="92"/>
        <v>Early</v>
      </c>
      <c r="O1964" t="s">
        <v>3994</v>
      </c>
      <c r="P1964" t="s">
        <v>20</v>
      </c>
      <c r="Q1964" t="s">
        <v>21</v>
      </c>
    </row>
    <row r="1965" spans="1:17" x14ac:dyDescent="0.3">
      <c r="A1965" t="s">
        <v>90</v>
      </c>
      <c r="B1965" t="s">
        <v>2114</v>
      </c>
      <c r="C1965" t="s">
        <v>46</v>
      </c>
      <c r="D1965" t="s">
        <v>16</v>
      </c>
      <c r="E1965">
        <v>7</v>
      </c>
      <c r="F1965" t="str">
        <f>IF(petrolpump_jbp_data[Quantity]&lt;=6,"Low",  IF(petrolpump_jbp_data[Quantity]&gt;=16,"High","Intermediate"))</f>
        <v>Intermediate</v>
      </c>
      <c r="G1965">
        <v>72500</v>
      </c>
      <c r="H1965">
        <v>507500</v>
      </c>
      <c r="I1965" t="s">
        <v>3995</v>
      </c>
      <c r="J1965" t="s">
        <v>1804</v>
      </c>
      <c r="K1965" t="str">
        <f t="shared" si="90"/>
        <v>April-2025</v>
      </c>
      <c r="L1965" t="s">
        <v>90</v>
      </c>
      <c r="M1965">
        <f t="shared" si="91"/>
        <v>5</v>
      </c>
      <c r="N1965" t="str">
        <f t="shared" si="92"/>
        <v>Delayed</v>
      </c>
      <c r="O1965" t="s">
        <v>3996</v>
      </c>
      <c r="P1965" t="s">
        <v>26</v>
      </c>
      <c r="Q1965" t="s">
        <v>21</v>
      </c>
    </row>
    <row r="1966" spans="1:17" x14ac:dyDescent="0.3">
      <c r="A1966" t="s">
        <v>18</v>
      </c>
      <c r="B1966" t="s">
        <v>2114</v>
      </c>
      <c r="C1966" t="s">
        <v>78</v>
      </c>
      <c r="D1966" t="s">
        <v>1141</v>
      </c>
      <c r="E1966">
        <v>5</v>
      </c>
      <c r="F1966" t="str">
        <f>IF(petrolpump_jbp_data[Quantity]&lt;=6,"Low",  IF(petrolpump_jbp_data[Quantity]&gt;=16,"High","Intermediate"))</f>
        <v>Low</v>
      </c>
      <c r="G1966">
        <v>72500</v>
      </c>
      <c r="H1966">
        <v>362500</v>
      </c>
      <c r="I1966" t="s">
        <v>3997</v>
      </c>
      <c r="J1966" t="s">
        <v>43</v>
      </c>
      <c r="K1966" t="str">
        <f t="shared" si="90"/>
        <v>May-2025</v>
      </c>
      <c r="L1966" t="s">
        <v>18</v>
      </c>
      <c r="M1966">
        <f t="shared" si="91"/>
        <v>3</v>
      </c>
      <c r="N1966" t="str">
        <f t="shared" si="92"/>
        <v>Early</v>
      </c>
      <c r="O1966" t="s">
        <v>3998</v>
      </c>
      <c r="P1966" t="s">
        <v>26</v>
      </c>
      <c r="Q1966" t="s">
        <v>21</v>
      </c>
    </row>
    <row r="1967" spans="1:17" x14ac:dyDescent="0.3">
      <c r="A1967" t="s">
        <v>90</v>
      </c>
      <c r="B1967" t="s">
        <v>2114</v>
      </c>
      <c r="C1967" t="s">
        <v>46</v>
      </c>
      <c r="D1967" t="s">
        <v>1141</v>
      </c>
      <c r="E1967">
        <v>30</v>
      </c>
      <c r="F1967" t="str">
        <f>IF(petrolpump_jbp_data[Quantity]&lt;=6,"Low",  IF(petrolpump_jbp_data[Quantity]&gt;=16,"High","Intermediate"))</f>
        <v>High</v>
      </c>
      <c r="G1967">
        <v>72500</v>
      </c>
      <c r="H1967">
        <v>2175000</v>
      </c>
      <c r="I1967" t="s">
        <v>3999</v>
      </c>
      <c r="J1967" t="s">
        <v>224</v>
      </c>
      <c r="K1967" t="str">
        <f t="shared" si="90"/>
        <v>April-2025</v>
      </c>
      <c r="L1967" t="s">
        <v>90</v>
      </c>
      <c r="M1967">
        <f t="shared" si="91"/>
        <v>2</v>
      </c>
      <c r="N1967" t="str">
        <f t="shared" si="92"/>
        <v>Early</v>
      </c>
      <c r="O1967" t="s">
        <v>4000</v>
      </c>
      <c r="P1967" t="s">
        <v>26</v>
      </c>
      <c r="Q1967" t="s">
        <v>21</v>
      </c>
    </row>
    <row r="1968" spans="1:17" x14ac:dyDescent="0.3">
      <c r="A1968" t="s">
        <v>70</v>
      </c>
      <c r="B1968" t="s">
        <v>2114</v>
      </c>
      <c r="C1968" t="s">
        <v>41</v>
      </c>
      <c r="D1968" t="s">
        <v>608</v>
      </c>
      <c r="E1968">
        <v>13</v>
      </c>
      <c r="F1968" t="str">
        <f>IF(petrolpump_jbp_data[Quantity]&lt;=6,"Low",  IF(petrolpump_jbp_data[Quantity]&gt;=16,"High","Intermediate"))</f>
        <v>Intermediate</v>
      </c>
      <c r="G1968">
        <v>72500</v>
      </c>
      <c r="H1968">
        <v>942500</v>
      </c>
      <c r="I1968" t="s">
        <v>4001</v>
      </c>
      <c r="J1968" t="s">
        <v>65</v>
      </c>
      <c r="K1968" t="str">
        <f t="shared" si="90"/>
        <v>May-2025</v>
      </c>
      <c r="L1968" t="s">
        <v>70</v>
      </c>
      <c r="M1968">
        <f t="shared" si="91"/>
        <v>5</v>
      </c>
      <c r="N1968" t="str">
        <f t="shared" si="92"/>
        <v>Delayed</v>
      </c>
      <c r="O1968" t="s">
        <v>4002</v>
      </c>
      <c r="P1968" t="s">
        <v>20</v>
      </c>
      <c r="Q1968" t="s">
        <v>21</v>
      </c>
    </row>
    <row r="1969" spans="1:17" x14ac:dyDescent="0.3">
      <c r="A1969" t="s">
        <v>48</v>
      </c>
      <c r="B1969" t="s">
        <v>2114</v>
      </c>
      <c r="C1969" t="s">
        <v>41</v>
      </c>
      <c r="D1969" t="s">
        <v>16</v>
      </c>
      <c r="E1969">
        <v>15</v>
      </c>
      <c r="F1969" t="str">
        <f>IF(petrolpump_jbp_data[Quantity]&lt;=6,"Low",  IF(petrolpump_jbp_data[Quantity]&gt;=16,"High","Intermediate"))</f>
        <v>Intermediate</v>
      </c>
      <c r="G1969">
        <v>72500</v>
      </c>
      <c r="H1969">
        <v>1087500</v>
      </c>
      <c r="I1969" t="s">
        <v>4003</v>
      </c>
      <c r="J1969" t="s">
        <v>110</v>
      </c>
      <c r="K1969" t="str">
        <f t="shared" si="90"/>
        <v>May-2025</v>
      </c>
      <c r="L1969" t="s">
        <v>48</v>
      </c>
      <c r="M1969">
        <f t="shared" si="91"/>
        <v>1</v>
      </c>
      <c r="N1969" t="str">
        <f t="shared" si="92"/>
        <v>Early</v>
      </c>
      <c r="O1969" t="s">
        <v>4004</v>
      </c>
      <c r="P1969" t="s">
        <v>26</v>
      </c>
      <c r="Q1969" t="s">
        <v>21</v>
      </c>
    </row>
    <row r="1970" spans="1:17" x14ac:dyDescent="0.3">
      <c r="A1970" t="s">
        <v>179</v>
      </c>
      <c r="B1970" t="s">
        <v>2114</v>
      </c>
      <c r="C1970" t="s">
        <v>94</v>
      </c>
      <c r="D1970" t="s">
        <v>1654</v>
      </c>
      <c r="E1970">
        <v>30</v>
      </c>
      <c r="F1970" t="str">
        <f>IF(petrolpump_jbp_data[Quantity]&lt;=6,"Low",  IF(petrolpump_jbp_data[Quantity]&gt;=16,"High","Intermediate"))</f>
        <v>High</v>
      </c>
      <c r="G1970">
        <v>72500</v>
      </c>
      <c r="H1970">
        <v>2175000</v>
      </c>
      <c r="I1970" t="s">
        <v>4005</v>
      </c>
      <c r="J1970" t="s">
        <v>70</v>
      </c>
      <c r="K1970" t="str">
        <f t="shared" si="90"/>
        <v>May-2025</v>
      </c>
      <c r="L1970" t="s">
        <v>179</v>
      </c>
      <c r="M1970">
        <f t="shared" si="91"/>
        <v>5</v>
      </c>
      <c r="N1970" t="str">
        <f t="shared" si="92"/>
        <v>Delayed</v>
      </c>
      <c r="O1970" t="s">
        <v>4006</v>
      </c>
      <c r="P1970" t="s">
        <v>26</v>
      </c>
      <c r="Q1970" t="s">
        <v>21</v>
      </c>
    </row>
    <row r="1971" spans="1:17" x14ac:dyDescent="0.3">
      <c r="A1971" t="s">
        <v>58</v>
      </c>
      <c r="B1971" t="s">
        <v>2114</v>
      </c>
      <c r="C1971" t="s">
        <v>67</v>
      </c>
      <c r="D1971" t="s">
        <v>1654</v>
      </c>
      <c r="E1971">
        <v>18</v>
      </c>
      <c r="F1971" t="str">
        <f>IF(petrolpump_jbp_data[Quantity]&lt;=6,"Low",  IF(petrolpump_jbp_data[Quantity]&gt;=16,"High","Intermediate"))</f>
        <v>High</v>
      </c>
      <c r="G1971">
        <v>72500</v>
      </c>
      <c r="H1971">
        <v>1305000</v>
      </c>
      <c r="I1971" t="s">
        <v>4007</v>
      </c>
      <c r="J1971" t="s">
        <v>73</v>
      </c>
      <c r="K1971" t="str">
        <f t="shared" si="90"/>
        <v>May-2025</v>
      </c>
      <c r="L1971" t="s">
        <v>58</v>
      </c>
      <c r="M1971">
        <f t="shared" si="91"/>
        <v>3</v>
      </c>
      <c r="N1971" t="str">
        <f t="shared" si="92"/>
        <v>Early</v>
      </c>
      <c r="O1971" t="s">
        <v>4008</v>
      </c>
      <c r="P1971" t="s">
        <v>20</v>
      </c>
      <c r="Q1971" t="s">
        <v>21</v>
      </c>
    </row>
    <row r="1972" spans="1:17" x14ac:dyDescent="0.3">
      <c r="A1972" t="s">
        <v>70</v>
      </c>
      <c r="B1972" t="s">
        <v>2114</v>
      </c>
      <c r="C1972" t="s">
        <v>28</v>
      </c>
      <c r="D1972" t="s">
        <v>16</v>
      </c>
      <c r="E1972">
        <v>20</v>
      </c>
      <c r="F1972" t="str">
        <f>IF(petrolpump_jbp_data[Quantity]&lt;=6,"Low",  IF(petrolpump_jbp_data[Quantity]&gt;=16,"High","Intermediate"))</f>
        <v>High</v>
      </c>
      <c r="G1972">
        <v>72500</v>
      </c>
      <c r="H1972">
        <v>1450000</v>
      </c>
      <c r="I1972" t="s">
        <v>4009</v>
      </c>
      <c r="J1972" t="s">
        <v>32</v>
      </c>
      <c r="K1972" t="str">
        <f t="shared" si="90"/>
        <v>May-2025</v>
      </c>
      <c r="L1972" t="s">
        <v>70</v>
      </c>
      <c r="M1972">
        <f t="shared" si="91"/>
        <v>3</v>
      </c>
      <c r="N1972" t="str">
        <f t="shared" si="92"/>
        <v>Early</v>
      </c>
      <c r="O1972" t="s">
        <v>4010</v>
      </c>
      <c r="P1972" t="s">
        <v>20</v>
      </c>
      <c r="Q1972" t="s">
        <v>21</v>
      </c>
    </row>
    <row r="1973" spans="1:17" x14ac:dyDescent="0.3">
      <c r="A1973" t="s">
        <v>22</v>
      </c>
      <c r="B1973" t="s">
        <v>2114</v>
      </c>
      <c r="C1973" t="s">
        <v>46</v>
      </c>
      <c r="D1973" t="s">
        <v>1141</v>
      </c>
      <c r="E1973">
        <v>9</v>
      </c>
      <c r="F1973" t="str">
        <f>IF(petrolpump_jbp_data[Quantity]&lt;=6,"Low",  IF(petrolpump_jbp_data[Quantity]&gt;=16,"High","Intermediate"))</f>
        <v>Intermediate</v>
      </c>
      <c r="G1973">
        <v>72500</v>
      </c>
      <c r="H1973">
        <v>652500</v>
      </c>
      <c r="I1973" t="s">
        <v>4011</v>
      </c>
      <c r="J1973" t="s">
        <v>62</v>
      </c>
      <c r="K1973" t="str">
        <f t="shared" si="90"/>
        <v>May-2025</v>
      </c>
      <c r="L1973" t="s">
        <v>22</v>
      </c>
      <c r="M1973">
        <f t="shared" si="91"/>
        <v>1</v>
      </c>
      <c r="N1973" t="str">
        <f t="shared" si="92"/>
        <v>Early</v>
      </c>
      <c r="O1973" t="s">
        <v>4012</v>
      </c>
      <c r="P1973" t="s">
        <v>26</v>
      </c>
      <c r="Q1973" t="s">
        <v>21</v>
      </c>
    </row>
    <row r="1974" spans="1:17" x14ac:dyDescent="0.3">
      <c r="A1974" t="s">
        <v>179</v>
      </c>
      <c r="B1974" t="s">
        <v>2114</v>
      </c>
      <c r="C1974" t="s">
        <v>33</v>
      </c>
      <c r="D1974" t="s">
        <v>16</v>
      </c>
      <c r="E1974">
        <v>27</v>
      </c>
      <c r="F1974" t="str">
        <f>IF(petrolpump_jbp_data[Quantity]&lt;=6,"Low",  IF(petrolpump_jbp_data[Quantity]&gt;=16,"High","Intermediate"))</f>
        <v>High</v>
      </c>
      <c r="G1974">
        <v>72500</v>
      </c>
      <c r="H1974">
        <v>1957500</v>
      </c>
      <c r="I1974" t="s">
        <v>4013</v>
      </c>
      <c r="J1974" t="s">
        <v>70</v>
      </c>
      <c r="K1974" t="str">
        <f t="shared" si="90"/>
        <v>May-2025</v>
      </c>
      <c r="L1974" t="s">
        <v>179</v>
      </c>
      <c r="M1974">
        <f t="shared" si="91"/>
        <v>5</v>
      </c>
      <c r="N1974" t="str">
        <f t="shared" si="92"/>
        <v>Delayed</v>
      </c>
      <c r="O1974" t="s">
        <v>4014</v>
      </c>
      <c r="P1974" t="s">
        <v>20</v>
      </c>
      <c r="Q1974" t="s">
        <v>21</v>
      </c>
    </row>
    <row r="1975" spans="1:17" x14ac:dyDescent="0.3">
      <c r="A1975" t="s">
        <v>24</v>
      </c>
      <c r="B1975" t="s">
        <v>2114</v>
      </c>
      <c r="C1975" t="s">
        <v>41</v>
      </c>
      <c r="D1975" t="s">
        <v>16</v>
      </c>
      <c r="E1975">
        <v>16</v>
      </c>
      <c r="F1975" t="str">
        <f>IF(petrolpump_jbp_data[Quantity]&lt;=6,"Low",  IF(petrolpump_jbp_data[Quantity]&gt;=16,"High","Intermediate"))</f>
        <v>High</v>
      </c>
      <c r="G1975">
        <v>72500</v>
      </c>
      <c r="H1975">
        <v>1160000</v>
      </c>
      <c r="I1975" t="s">
        <v>4015</v>
      </c>
      <c r="J1975" t="s">
        <v>43</v>
      </c>
      <c r="K1975" t="str">
        <f t="shared" si="90"/>
        <v>May-2025</v>
      </c>
      <c r="L1975" t="s">
        <v>24</v>
      </c>
      <c r="M1975">
        <f t="shared" si="91"/>
        <v>5</v>
      </c>
      <c r="N1975" t="str">
        <f t="shared" si="92"/>
        <v>Delayed</v>
      </c>
      <c r="O1975" t="s">
        <v>4016</v>
      </c>
      <c r="P1975" t="s">
        <v>20</v>
      </c>
      <c r="Q1975" t="s">
        <v>21</v>
      </c>
    </row>
    <row r="1976" spans="1:17" x14ac:dyDescent="0.3">
      <c r="A1976" t="s">
        <v>110</v>
      </c>
      <c r="B1976" t="s">
        <v>2114</v>
      </c>
      <c r="C1976" t="s">
        <v>78</v>
      </c>
      <c r="D1976" t="s">
        <v>1141</v>
      </c>
      <c r="E1976">
        <v>22</v>
      </c>
      <c r="F1976" t="str">
        <f>IF(petrolpump_jbp_data[Quantity]&lt;=6,"Low",  IF(petrolpump_jbp_data[Quantity]&gt;=16,"High","Intermediate"))</f>
        <v>High</v>
      </c>
      <c r="G1976">
        <v>72500</v>
      </c>
      <c r="H1976">
        <v>1595000</v>
      </c>
      <c r="I1976" t="s">
        <v>4017</v>
      </c>
      <c r="J1976" t="s">
        <v>84</v>
      </c>
      <c r="K1976" t="str">
        <f t="shared" si="90"/>
        <v>May-2025</v>
      </c>
      <c r="L1976" t="s">
        <v>110</v>
      </c>
      <c r="M1976">
        <f t="shared" si="91"/>
        <v>1</v>
      </c>
      <c r="N1976" t="str">
        <f t="shared" si="92"/>
        <v>Early</v>
      </c>
      <c r="O1976" t="s">
        <v>4018</v>
      </c>
      <c r="P1976" t="s">
        <v>26</v>
      </c>
      <c r="Q1976" t="s">
        <v>21</v>
      </c>
    </row>
    <row r="1977" spans="1:17" x14ac:dyDescent="0.3">
      <c r="A1977" t="s">
        <v>22</v>
      </c>
      <c r="B1977" t="s">
        <v>2114</v>
      </c>
      <c r="C1977" t="s">
        <v>67</v>
      </c>
      <c r="D1977" t="s">
        <v>1654</v>
      </c>
      <c r="E1977">
        <v>19</v>
      </c>
      <c r="F1977" t="str">
        <f>IF(petrolpump_jbp_data[Quantity]&lt;=6,"Low",  IF(petrolpump_jbp_data[Quantity]&gt;=16,"High","Intermediate"))</f>
        <v>High</v>
      </c>
      <c r="G1977">
        <v>72500</v>
      </c>
      <c r="H1977">
        <v>1377500</v>
      </c>
      <c r="I1977" t="s">
        <v>4019</v>
      </c>
      <c r="J1977" t="s">
        <v>40</v>
      </c>
      <c r="K1977" t="str">
        <f t="shared" si="90"/>
        <v>May-2025</v>
      </c>
      <c r="L1977" t="s">
        <v>22</v>
      </c>
      <c r="M1977">
        <f t="shared" si="91"/>
        <v>5</v>
      </c>
      <c r="N1977" t="str">
        <f t="shared" si="92"/>
        <v>Delayed</v>
      </c>
      <c r="O1977" t="s">
        <v>4020</v>
      </c>
      <c r="P1977" t="s">
        <v>26</v>
      </c>
      <c r="Q1977" t="s">
        <v>21</v>
      </c>
    </row>
    <row r="1978" spans="1:17" x14ac:dyDescent="0.3">
      <c r="A1978" t="s">
        <v>110</v>
      </c>
      <c r="B1978" t="s">
        <v>2114</v>
      </c>
      <c r="C1978" t="s">
        <v>15</v>
      </c>
      <c r="D1978" t="s">
        <v>16</v>
      </c>
      <c r="E1978">
        <v>26</v>
      </c>
      <c r="F1978" t="str">
        <f>IF(petrolpump_jbp_data[Quantity]&lt;=6,"Low",  IF(petrolpump_jbp_data[Quantity]&gt;=16,"High","Intermediate"))</f>
        <v>High</v>
      </c>
      <c r="G1978">
        <v>72500</v>
      </c>
      <c r="H1978">
        <v>1885000</v>
      </c>
      <c r="I1978" t="s">
        <v>4021</v>
      </c>
      <c r="J1978" t="s">
        <v>112</v>
      </c>
      <c r="K1978" t="str">
        <f t="shared" si="90"/>
        <v>May-2025</v>
      </c>
      <c r="L1978" t="s">
        <v>110</v>
      </c>
      <c r="M1978">
        <f t="shared" si="91"/>
        <v>5</v>
      </c>
      <c r="N1978" t="str">
        <f t="shared" si="92"/>
        <v>Delayed</v>
      </c>
      <c r="O1978" t="s">
        <v>4022</v>
      </c>
      <c r="P1978" t="s">
        <v>26</v>
      </c>
      <c r="Q1978" t="s">
        <v>21</v>
      </c>
    </row>
    <row r="1979" spans="1:17" x14ac:dyDescent="0.3">
      <c r="A1979" t="s">
        <v>84</v>
      </c>
      <c r="B1979" t="s">
        <v>2114</v>
      </c>
      <c r="C1979" t="s">
        <v>15</v>
      </c>
      <c r="D1979" t="s">
        <v>1141</v>
      </c>
      <c r="E1979">
        <v>27</v>
      </c>
      <c r="F1979" t="str">
        <f>IF(petrolpump_jbp_data[Quantity]&lt;=6,"Low",  IF(petrolpump_jbp_data[Quantity]&gt;=16,"High","Intermediate"))</f>
        <v>High</v>
      </c>
      <c r="G1979">
        <v>72500</v>
      </c>
      <c r="H1979">
        <v>1957500</v>
      </c>
      <c r="I1979" t="s">
        <v>4023</v>
      </c>
      <c r="J1979" t="s">
        <v>80</v>
      </c>
      <c r="K1979" t="str">
        <f t="shared" si="90"/>
        <v>May-2025</v>
      </c>
      <c r="L1979" t="s">
        <v>84</v>
      </c>
      <c r="M1979">
        <f t="shared" si="91"/>
        <v>2</v>
      </c>
      <c r="N1979" t="str">
        <f t="shared" si="92"/>
        <v>Early</v>
      </c>
      <c r="O1979" t="s">
        <v>4024</v>
      </c>
      <c r="P1979" t="s">
        <v>26</v>
      </c>
      <c r="Q1979" t="s">
        <v>21</v>
      </c>
    </row>
    <row r="1980" spans="1:17" x14ac:dyDescent="0.3">
      <c r="A1980" t="s">
        <v>13</v>
      </c>
      <c r="B1980" t="s">
        <v>2114</v>
      </c>
      <c r="C1980" t="s">
        <v>46</v>
      </c>
      <c r="D1980" t="s">
        <v>608</v>
      </c>
      <c r="E1980">
        <v>26</v>
      </c>
      <c r="F1980" t="str">
        <f>IF(petrolpump_jbp_data[Quantity]&lt;=6,"Low",  IF(petrolpump_jbp_data[Quantity]&gt;=16,"High","Intermediate"))</f>
        <v>High</v>
      </c>
      <c r="G1980">
        <v>72500</v>
      </c>
      <c r="H1980">
        <v>1885000</v>
      </c>
      <c r="I1980" t="s">
        <v>4025</v>
      </c>
      <c r="J1980" t="s">
        <v>62</v>
      </c>
      <c r="K1980" t="str">
        <f t="shared" si="90"/>
        <v>May-2025</v>
      </c>
      <c r="L1980" t="s">
        <v>13</v>
      </c>
      <c r="M1980">
        <f t="shared" si="91"/>
        <v>2</v>
      </c>
      <c r="N1980" t="str">
        <f t="shared" si="92"/>
        <v>Early</v>
      </c>
      <c r="O1980" t="s">
        <v>4026</v>
      </c>
      <c r="P1980" t="s">
        <v>20</v>
      </c>
      <c r="Q1980" t="s">
        <v>21</v>
      </c>
    </row>
    <row r="1981" spans="1:17" x14ac:dyDescent="0.3">
      <c r="A1981" t="s">
        <v>13</v>
      </c>
      <c r="B1981" t="s">
        <v>2114</v>
      </c>
      <c r="C1981" t="s">
        <v>41</v>
      </c>
      <c r="D1981" t="s">
        <v>16</v>
      </c>
      <c r="E1981">
        <v>8</v>
      </c>
      <c r="F1981" t="str">
        <f>IF(petrolpump_jbp_data[Quantity]&lt;=6,"Low",  IF(petrolpump_jbp_data[Quantity]&gt;=16,"High","Intermediate"))</f>
        <v>Intermediate</v>
      </c>
      <c r="G1981">
        <v>72500</v>
      </c>
      <c r="H1981">
        <v>580000</v>
      </c>
      <c r="I1981" t="s">
        <v>4027</v>
      </c>
      <c r="J1981" t="s">
        <v>24</v>
      </c>
      <c r="K1981" t="str">
        <f t="shared" si="90"/>
        <v>May-2025</v>
      </c>
      <c r="L1981" t="s">
        <v>13</v>
      </c>
      <c r="M1981">
        <f t="shared" si="91"/>
        <v>3</v>
      </c>
      <c r="N1981" t="str">
        <f t="shared" si="92"/>
        <v>Early</v>
      </c>
      <c r="O1981" t="s">
        <v>4028</v>
      </c>
      <c r="P1981" t="s">
        <v>20</v>
      </c>
      <c r="Q1981" t="s">
        <v>21</v>
      </c>
    </row>
    <row r="1982" spans="1:17" x14ac:dyDescent="0.3">
      <c r="A1982" t="s">
        <v>24</v>
      </c>
      <c r="B1982" t="s">
        <v>2114</v>
      </c>
      <c r="C1982" t="s">
        <v>94</v>
      </c>
      <c r="D1982" t="s">
        <v>1654</v>
      </c>
      <c r="E1982">
        <v>19</v>
      </c>
      <c r="F1982" t="str">
        <f>IF(petrolpump_jbp_data[Quantity]&lt;=6,"Low",  IF(petrolpump_jbp_data[Quantity]&gt;=16,"High","Intermediate"))</f>
        <v>High</v>
      </c>
      <c r="G1982">
        <v>72500</v>
      </c>
      <c r="H1982">
        <v>1377500</v>
      </c>
      <c r="I1982" t="s">
        <v>4029</v>
      </c>
      <c r="J1982" t="s">
        <v>40</v>
      </c>
      <c r="K1982" t="str">
        <f t="shared" si="90"/>
        <v>May-2025</v>
      </c>
      <c r="L1982" t="s">
        <v>24</v>
      </c>
      <c r="M1982">
        <f t="shared" si="91"/>
        <v>3</v>
      </c>
      <c r="N1982" t="str">
        <f t="shared" si="92"/>
        <v>Early</v>
      </c>
      <c r="O1982" t="s">
        <v>4030</v>
      </c>
      <c r="P1982" t="s">
        <v>26</v>
      </c>
      <c r="Q1982" t="s">
        <v>21</v>
      </c>
    </row>
    <row r="1983" spans="1:17" x14ac:dyDescent="0.3">
      <c r="A1983" t="s">
        <v>51</v>
      </c>
      <c r="B1983" t="s">
        <v>2114</v>
      </c>
      <c r="C1983" t="s">
        <v>94</v>
      </c>
      <c r="D1983" t="s">
        <v>1141</v>
      </c>
      <c r="E1983">
        <v>23</v>
      </c>
      <c r="F1983" t="str">
        <f>IF(petrolpump_jbp_data[Quantity]&lt;=6,"Low",  IF(petrolpump_jbp_data[Quantity]&gt;=16,"High","Intermediate"))</f>
        <v>High</v>
      </c>
      <c r="G1983">
        <v>72500</v>
      </c>
      <c r="H1983">
        <v>1667500</v>
      </c>
      <c r="I1983" t="s">
        <v>4031</v>
      </c>
      <c r="J1983" t="s">
        <v>102</v>
      </c>
      <c r="K1983" t="str">
        <f t="shared" si="90"/>
        <v>May-2025</v>
      </c>
      <c r="L1983" t="s">
        <v>51</v>
      </c>
      <c r="M1983">
        <f t="shared" si="91"/>
        <v>5</v>
      </c>
      <c r="N1983" t="str">
        <f t="shared" si="92"/>
        <v>Delayed</v>
      </c>
      <c r="O1983" t="s">
        <v>4032</v>
      </c>
      <c r="P1983" t="s">
        <v>26</v>
      </c>
      <c r="Q1983" t="s">
        <v>21</v>
      </c>
    </row>
    <row r="1984" spans="1:17" x14ac:dyDescent="0.3">
      <c r="A1984" t="s">
        <v>24</v>
      </c>
      <c r="B1984" t="s">
        <v>2114</v>
      </c>
      <c r="C1984" t="s">
        <v>46</v>
      </c>
      <c r="D1984" t="s">
        <v>1654</v>
      </c>
      <c r="E1984">
        <v>25</v>
      </c>
      <c r="F1984" t="str">
        <f>IF(petrolpump_jbp_data[Quantity]&lt;=6,"Low",  IF(petrolpump_jbp_data[Quantity]&gt;=16,"High","Intermediate"))</f>
        <v>High</v>
      </c>
      <c r="G1984">
        <v>72500</v>
      </c>
      <c r="H1984">
        <v>1812500</v>
      </c>
      <c r="I1984" t="s">
        <v>4033</v>
      </c>
      <c r="J1984" t="s">
        <v>32</v>
      </c>
      <c r="K1984" t="str">
        <f t="shared" si="90"/>
        <v>May-2025</v>
      </c>
      <c r="L1984" t="s">
        <v>24</v>
      </c>
      <c r="M1984">
        <f t="shared" si="91"/>
        <v>4</v>
      </c>
      <c r="N1984" t="str">
        <f t="shared" si="92"/>
        <v>Delayed</v>
      </c>
      <c r="O1984" t="s">
        <v>4034</v>
      </c>
      <c r="P1984" t="s">
        <v>20</v>
      </c>
      <c r="Q1984" t="s">
        <v>21</v>
      </c>
    </row>
    <row r="1985" spans="1:17" x14ac:dyDescent="0.3">
      <c r="A1985" t="s">
        <v>45</v>
      </c>
      <c r="B1985" t="s">
        <v>2114</v>
      </c>
      <c r="C1985" t="s">
        <v>67</v>
      </c>
      <c r="D1985" t="s">
        <v>1654</v>
      </c>
      <c r="E1985">
        <v>12</v>
      </c>
      <c r="F1985" t="str">
        <f>IF(petrolpump_jbp_data[Quantity]&lt;=6,"Low",  IF(petrolpump_jbp_data[Quantity]&gt;=16,"High","Intermediate"))</f>
        <v>Intermediate</v>
      </c>
      <c r="G1985">
        <v>72500</v>
      </c>
      <c r="H1985">
        <v>870000</v>
      </c>
      <c r="I1985" t="s">
        <v>4035</v>
      </c>
      <c r="J1985" t="s">
        <v>27</v>
      </c>
      <c r="K1985" t="str">
        <f t="shared" si="90"/>
        <v>May-2025</v>
      </c>
      <c r="L1985" t="s">
        <v>45</v>
      </c>
      <c r="M1985">
        <f t="shared" si="91"/>
        <v>1</v>
      </c>
      <c r="N1985" t="str">
        <f t="shared" si="92"/>
        <v>Early</v>
      </c>
      <c r="O1985" t="s">
        <v>4036</v>
      </c>
      <c r="P1985" t="s">
        <v>26</v>
      </c>
      <c r="Q1985" t="s">
        <v>21</v>
      </c>
    </row>
    <row r="1986" spans="1:17" x14ac:dyDescent="0.3">
      <c r="A1986" t="s">
        <v>27</v>
      </c>
      <c r="B1986" t="s">
        <v>2114</v>
      </c>
      <c r="C1986" t="s">
        <v>28</v>
      </c>
      <c r="D1986" t="s">
        <v>16</v>
      </c>
      <c r="E1986">
        <v>16</v>
      </c>
      <c r="F1986" t="str">
        <f>IF(petrolpump_jbp_data[Quantity]&lt;=6,"Low",  IF(petrolpump_jbp_data[Quantity]&gt;=16,"High","Intermediate"))</f>
        <v>High</v>
      </c>
      <c r="G1986">
        <v>72500</v>
      </c>
      <c r="H1986">
        <v>1160000</v>
      </c>
      <c r="I1986" t="s">
        <v>4037</v>
      </c>
      <c r="J1986" t="s">
        <v>48</v>
      </c>
      <c r="K1986" t="str">
        <f t="shared" ref="K1986:K2049" si="93">TEXT(J:J,"mmmm-yyyy")</f>
        <v>May-2025</v>
      </c>
      <c r="L1986" t="s">
        <v>27</v>
      </c>
      <c r="M1986">
        <f t="shared" ref="M1986:M2049" si="94">DATEDIF(J1986,L1986, "d")</f>
        <v>1</v>
      </c>
      <c r="N1986" t="str">
        <f t="shared" ref="N1986:N2049" si="95">IF(DATEDIF(J1986,L1986,"d")&gt;3,"Delayed","Early")</f>
        <v>Early</v>
      </c>
      <c r="O1986" t="s">
        <v>4038</v>
      </c>
      <c r="P1986" t="s">
        <v>26</v>
      </c>
      <c r="Q1986" t="s">
        <v>21</v>
      </c>
    </row>
    <row r="1987" spans="1:17" x14ac:dyDescent="0.3">
      <c r="A1987" t="s">
        <v>37</v>
      </c>
      <c r="B1987" t="s">
        <v>2114</v>
      </c>
      <c r="C1987" t="s">
        <v>15</v>
      </c>
      <c r="D1987" t="s">
        <v>16</v>
      </c>
      <c r="E1987">
        <v>21</v>
      </c>
      <c r="F1987" t="str">
        <f>IF(petrolpump_jbp_data[Quantity]&lt;=6,"Low",  IF(petrolpump_jbp_data[Quantity]&gt;=16,"High","Intermediate"))</f>
        <v>High</v>
      </c>
      <c r="G1987">
        <v>72500</v>
      </c>
      <c r="H1987">
        <v>1522500</v>
      </c>
      <c r="I1987" t="s">
        <v>4039</v>
      </c>
      <c r="J1987" t="s">
        <v>58</v>
      </c>
      <c r="K1987" t="str">
        <f t="shared" si="93"/>
        <v>May-2025</v>
      </c>
      <c r="L1987" t="s">
        <v>37</v>
      </c>
      <c r="M1987">
        <f t="shared" si="94"/>
        <v>3</v>
      </c>
      <c r="N1987" t="str">
        <f t="shared" si="95"/>
        <v>Early</v>
      </c>
      <c r="O1987" t="s">
        <v>4040</v>
      </c>
      <c r="P1987" t="s">
        <v>26</v>
      </c>
      <c r="Q1987" t="s">
        <v>21</v>
      </c>
    </row>
    <row r="1988" spans="1:17" x14ac:dyDescent="0.3">
      <c r="A1988" t="s">
        <v>27</v>
      </c>
      <c r="B1988" t="s">
        <v>2114</v>
      </c>
      <c r="C1988" t="s">
        <v>78</v>
      </c>
      <c r="D1988" t="s">
        <v>1654</v>
      </c>
      <c r="E1988">
        <v>9</v>
      </c>
      <c r="F1988" t="str">
        <f>IF(petrolpump_jbp_data[Quantity]&lt;=6,"Low",  IF(petrolpump_jbp_data[Quantity]&gt;=16,"High","Intermediate"))</f>
        <v>Intermediate</v>
      </c>
      <c r="G1988">
        <v>72500</v>
      </c>
      <c r="H1988">
        <v>652500</v>
      </c>
      <c r="I1988" t="s">
        <v>4041</v>
      </c>
      <c r="J1988" t="s">
        <v>80</v>
      </c>
      <c r="K1988" t="str">
        <f t="shared" si="93"/>
        <v>May-2025</v>
      </c>
      <c r="L1988" t="s">
        <v>27</v>
      </c>
      <c r="M1988">
        <f t="shared" si="94"/>
        <v>5</v>
      </c>
      <c r="N1988" t="str">
        <f t="shared" si="95"/>
        <v>Delayed</v>
      </c>
      <c r="O1988" t="s">
        <v>4042</v>
      </c>
      <c r="P1988" t="s">
        <v>20</v>
      </c>
      <c r="Q1988" t="s">
        <v>21</v>
      </c>
    </row>
    <row r="1989" spans="1:17" x14ac:dyDescent="0.3">
      <c r="A1989" t="s">
        <v>60</v>
      </c>
      <c r="B1989" t="s">
        <v>2114</v>
      </c>
      <c r="C1989" t="s">
        <v>33</v>
      </c>
      <c r="D1989" t="s">
        <v>608</v>
      </c>
      <c r="E1989">
        <v>18</v>
      </c>
      <c r="F1989" t="str">
        <f>IF(petrolpump_jbp_data[Quantity]&lt;=6,"Low",  IF(petrolpump_jbp_data[Quantity]&gt;=16,"High","Intermediate"))</f>
        <v>High</v>
      </c>
      <c r="G1989">
        <v>72500</v>
      </c>
      <c r="H1989">
        <v>1305000</v>
      </c>
      <c r="I1989" t="s">
        <v>4043</v>
      </c>
      <c r="J1989" t="s">
        <v>24</v>
      </c>
      <c r="K1989" t="str">
        <f t="shared" si="93"/>
        <v>May-2025</v>
      </c>
      <c r="L1989" t="s">
        <v>60</v>
      </c>
      <c r="M1989">
        <f t="shared" si="94"/>
        <v>5</v>
      </c>
      <c r="N1989" t="str">
        <f t="shared" si="95"/>
        <v>Delayed</v>
      </c>
      <c r="O1989" t="s">
        <v>4044</v>
      </c>
      <c r="P1989" t="s">
        <v>26</v>
      </c>
      <c r="Q1989" t="s">
        <v>21</v>
      </c>
    </row>
    <row r="1990" spans="1:17" x14ac:dyDescent="0.3">
      <c r="A1990" t="s">
        <v>18</v>
      </c>
      <c r="B1990" t="s">
        <v>2114</v>
      </c>
      <c r="C1990" t="s">
        <v>33</v>
      </c>
      <c r="D1990" t="s">
        <v>1141</v>
      </c>
      <c r="E1990">
        <v>26</v>
      </c>
      <c r="F1990" t="str">
        <f>IF(petrolpump_jbp_data[Quantity]&lt;=6,"Low",  IF(petrolpump_jbp_data[Quantity]&gt;=16,"High","Intermediate"))</f>
        <v>High</v>
      </c>
      <c r="G1990">
        <v>72500</v>
      </c>
      <c r="H1990">
        <v>1885000</v>
      </c>
      <c r="I1990" t="s">
        <v>4045</v>
      </c>
      <c r="J1990" t="s">
        <v>37</v>
      </c>
      <c r="K1990" t="str">
        <f t="shared" si="93"/>
        <v>May-2025</v>
      </c>
      <c r="L1990" t="s">
        <v>18</v>
      </c>
      <c r="M1990">
        <f t="shared" si="94"/>
        <v>5</v>
      </c>
      <c r="N1990" t="str">
        <f t="shared" si="95"/>
        <v>Delayed</v>
      </c>
      <c r="O1990" t="s">
        <v>4046</v>
      </c>
      <c r="P1990" t="s">
        <v>26</v>
      </c>
      <c r="Q1990" t="s">
        <v>21</v>
      </c>
    </row>
    <row r="1991" spans="1:17" x14ac:dyDescent="0.3">
      <c r="A1991" t="s">
        <v>22</v>
      </c>
      <c r="B1991" t="s">
        <v>2114</v>
      </c>
      <c r="C1991" t="s">
        <v>67</v>
      </c>
      <c r="D1991" t="s">
        <v>1141</v>
      </c>
      <c r="E1991">
        <v>6</v>
      </c>
      <c r="F1991" t="str">
        <f>IF(petrolpump_jbp_data[Quantity]&lt;=6,"Low",  IF(petrolpump_jbp_data[Quantity]&gt;=16,"High","Intermediate"))</f>
        <v>Low</v>
      </c>
      <c r="G1991">
        <v>72500</v>
      </c>
      <c r="H1991">
        <v>435000</v>
      </c>
      <c r="I1991" t="s">
        <v>4047</v>
      </c>
      <c r="J1991" t="s">
        <v>40</v>
      </c>
      <c r="K1991" t="str">
        <f t="shared" si="93"/>
        <v>May-2025</v>
      </c>
      <c r="L1991" t="s">
        <v>22</v>
      </c>
      <c r="M1991">
        <f t="shared" si="94"/>
        <v>5</v>
      </c>
      <c r="N1991" t="str">
        <f t="shared" si="95"/>
        <v>Delayed</v>
      </c>
      <c r="O1991" t="s">
        <v>4048</v>
      </c>
      <c r="P1991" t="s">
        <v>20</v>
      </c>
      <c r="Q1991" t="s">
        <v>21</v>
      </c>
    </row>
    <row r="1992" spans="1:17" x14ac:dyDescent="0.3">
      <c r="A1992" t="s">
        <v>102</v>
      </c>
      <c r="B1992" t="s">
        <v>2114</v>
      </c>
      <c r="C1992" t="s">
        <v>41</v>
      </c>
      <c r="D1992" t="s">
        <v>1141</v>
      </c>
      <c r="E1992">
        <v>23</v>
      </c>
      <c r="F1992" t="str">
        <f>IF(petrolpump_jbp_data[Quantity]&lt;=6,"Low",  IF(petrolpump_jbp_data[Quantity]&gt;=16,"High","Intermediate"))</f>
        <v>High</v>
      </c>
      <c r="G1992">
        <v>72500</v>
      </c>
      <c r="H1992">
        <v>1667500</v>
      </c>
      <c r="I1992" t="s">
        <v>4049</v>
      </c>
      <c r="J1992" t="s">
        <v>110</v>
      </c>
      <c r="K1992" t="str">
        <f t="shared" si="93"/>
        <v>May-2025</v>
      </c>
      <c r="L1992" t="s">
        <v>102</v>
      </c>
      <c r="M1992">
        <f t="shared" si="94"/>
        <v>4</v>
      </c>
      <c r="N1992" t="str">
        <f t="shared" si="95"/>
        <v>Delayed</v>
      </c>
      <c r="O1992" t="s">
        <v>4050</v>
      </c>
      <c r="P1992" t="s">
        <v>26</v>
      </c>
      <c r="Q1992" t="s">
        <v>21</v>
      </c>
    </row>
    <row r="1993" spans="1:17" x14ac:dyDescent="0.3">
      <c r="A1993" t="s">
        <v>132</v>
      </c>
      <c r="B1993" t="s">
        <v>2114</v>
      </c>
      <c r="C1993" t="s">
        <v>28</v>
      </c>
      <c r="D1993" t="s">
        <v>608</v>
      </c>
      <c r="E1993">
        <v>9</v>
      </c>
      <c r="F1993" t="str">
        <f>IF(petrolpump_jbp_data[Quantity]&lt;=6,"Low",  IF(petrolpump_jbp_data[Quantity]&gt;=16,"High","Intermediate"))</f>
        <v>Intermediate</v>
      </c>
      <c r="G1993">
        <v>72500</v>
      </c>
      <c r="H1993">
        <v>652500</v>
      </c>
      <c r="I1993" t="s">
        <v>4051</v>
      </c>
      <c r="J1993" t="s">
        <v>73</v>
      </c>
      <c r="K1993" t="str">
        <f t="shared" si="93"/>
        <v>May-2025</v>
      </c>
      <c r="L1993" t="s">
        <v>132</v>
      </c>
      <c r="M1993">
        <f t="shared" si="94"/>
        <v>1</v>
      </c>
      <c r="N1993" t="str">
        <f t="shared" si="95"/>
        <v>Early</v>
      </c>
      <c r="O1993" t="s">
        <v>4052</v>
      </c>
      <c r="P1993" t="s">
        <v>20</v>
      </c>
      <c r="Q1993" t="s">
        <v>21</v>
      </c>
    </row>
    <row r="1994" spans="1:17" x14ac:dyDescent="0.3">
      <c r="A1994" t="s">
        <v>86</v>
      </c>
      <c r="B1994" t="s">
        <v>2114</v>
      </c>
      <c r="C1994" t="s">
        <v>15</v>
      </c>
      <c r="D1994" t="s">
        <v>1654</v>
      </c>
      <c r="E1994">
        <v>24</v>
      </c>
      <c r="F1994" t="str">
        <f>IF(petrolpump_jbp_data[Quantity]&lt;=6,"Low",  IF(petrolpump_jbp_data[Quantity]&gt;=16,"High","Intermediate"))</f>
        <v>High</v>
      </c>
      <c r="G1994">
        <v>72500</v>
      </c>
      <c r="H1994">
        <v>1740000</v>
      </c>
      <c r="I1994" t="s">
        <v>4053</v>
      </c>
      <c r="J1994" t="s">
        <v>90</v>
      </c>
      <c r="K1994" t="str">
        <f t="shared" si="93"/>
        <v>May-2025</v>
      </c>
      <c r="L1994" t="s">
        <v>86</v>
      </c>
      <c r="M1994">
        <f t="shared" si="94"/>
        <v>3</v>
      </c>
      <c r="N1994" t="str">
        <f t="shared" si="95"/>
        <v>Early</v>
      </c>
      <c r="O1994" t="s">
        <v>4054</v>
      </c>
      <c r="P1994" t="s">
        <v>20</v>
      </c>
      <c r="Q1994" t="s">
        <v>21</v>
      </c>
    </row>
    <row r="1995" spans="1:17" x14ac:dyDescent="0.3">
      <c r="A1995" t="s">
        <v>40</v>
      </c>
      <c r="B1995" t="s">
        <v>2114</v>
      </c>
      <c r="C1995" t="s">
        <v>67</v>
      </c>
      <c r="D1995" t="s">
        <v>608</v>
      </c>
      <c r="E1995">
        <v>6</v>
      </c>
      <c r="F1995" t="str">
        <f>IF(petrolpump_jbp_data[Quantity]&lt;=6,"Low",  IF(petrolpump_jbp_data[Quantity]&gt;=16,"High","Intermediate"))</f>
        <v>Low</v>
      </c>
      <c r="G1995">
        <v>72500</v>
      </c>
      <c r="H1995">
        <v>435000</v>
      </c>
      <c r="I1995" t="s">
        <v>4055</v>
      </c>
      <c r="J1995" t="s">
        <v>32</v>
      </c>
      <c r="K1995" t="str">
        <f t="shared" si="93"/>
        <v>May-2025</v>
      </c>
      <c r="L1995" t="s">
        <v>40</v>
      </c>
      <c r="M1995">
        <f t="shared" si="94"/>
        <v>1</v>
      </c>
      <c r="N1995" t="str">
        <f t="shared" si="95"/>
        <v>Early</v>
      </c>
      <c r="O1995" t="s">
        <v>4056</v>
      </c>
      <c r="P1995" t="s">
        <v>26</v>
      </c>
      <c r="Q1995" t="s">
        <v>21</v>
      </c>
    </row>
    <row r="1996" spans="1:17" x14ac:dyDescent="0.3">
      <c r="A1996" t="s">
        <v>30</v>
      </c>
      <c r="B1996" t="s">
        <v>2114</v>
      </c>
      <c r="C1996" t="s">
        <v>46</v>
      </c>
      <c r="D1996" t="s">
        <v>16</v>
      </c>
      <c r="E1996">
        <v>13</v>
      </c>
      <c r="F1996" t="str">
        <f>IF(petrolpump_jbp_data[Quantity]&lt;=6,"Low",  IF(petrolpump_jbp_data[Quantity]&gt;=16,"High","Intermediate"))</f>
        <v>Intermediate</v>
      </c>
      <c r="G1996">
        <v>72500</v>
      </c>
      <c r="H1996">
        <v>942500</v>
      </c>
      <c r="I1996" t="s">
        <v>4057</v>
      </c>
      <c r="J1996" t="s">
        <v>98</v>
      </c>
      <c r="K1996" t="str">
        <f t="shared" si="93"/>
        <v>May-2025</v>
      </c>
      <c r="L1996" t="s">
        <v>30</v>
      </c>
      <c r="M1996">
        <f t="shared" si="94"/>
        <v>4</v>
      </c>
      <c r="N1996" t="str">
        <f t="shared" si="95"/>
        <v>Delayed</v>
      </c>
      <c r="O1996" t="s">
        <v>4058</v>
      </c>
      <c r="P1996" t="s">
        <v>20</v>
      </c>
      <c r="Q1996" t="s">
        <v>21</v>
      </c>
    </row>
    <row r="1997" spans="1:17" x14ac:dyDescent="0.3">
      <c r="A1997" t="s">
        <v>24</v>
      </c>
      <c r="B1997" t="s">
        <v>2114</v>
      </c>
      <c r="C1997" t="s">
        <v>94</v>
      </c>
      <c r="D1997" t="s">
        <v>608</v>
      </c>
      <c r="E1997">
        <v>27</v>
      </c>
      <c r="F1997" t="str">
        <f>IF(petrolpump_jbp_data[Quantity]&lt;=6,"Low",  IF(petrolpump_jbp_data[Quantity]&gt;=16,"High","Intermediate"))</f>
        <v>High</v>
      </c>
      <c r="G1997">
        <v>72500</v>
      </c>
      <c r="H1997">
        <v>1957500</v>
      </c>
      <c r="I1997" t="s">
        <v>4059</v>
      </c>
      <c r="J1997" t="s">
        <v>40</v>
      </c>
      <c r="K1997" t="str">
        <f t="shared" si="93"/>
        <v>May-2025</v>
      </c>
      <c r="L1997" t="s">
        <v>24</v>
      </c>
      <c r="M1997">
        <f t="shared" si="94"/>
        <v>3</v>
      </c>
      <c r="N1997" t="str">
        <f t="shared" si="95"/>
        <v>Early</v>
      </c>
      <c r="O1997" t="s">
        <v>4060</v>
      </c>
      <c r="P1997" t="s">
        <v>26</v>
      </c>
      <c r="Q1997" t="s">
        <v>21</v>
      </c>
    </row>
    <row r="1998" spans="1:17" x14ac:dyDescent="0.3">
      <c r="A1998" t="s">
        <v>65</v>
      </c>
      <c r="B1998" t="s">
        <v>2114</v>
      </c>
      <c r="C1998" t="s">
        <v>94</v>
      </c>
      <c r="D1998" t="s">
        <v>1141</v>
      </c>
      <c r="E1998">
        <v>29</v>
      </c>
      <c r="F1998" t="str">
        <f>IF(petrolpump_jbp_data[Quantity]&lt;=6,"Low",  IF(petrolpump_jbp_data[Quantity]&gt;=16,"High","Intermediate"))</f>
        <v>High</v>
      </c>
      <c r="G1998">
        <v>72500</v>
      </c>
      <c r="H1998">
        <v>2102500</v>
      </c>
      <c r="I1998" t="s">
        <v>4061</v>
      </c>
      <c r="J1998" t="s">
        <v>96</v>
      </c>
      <c r="K1998" t="str">
        <f t="shared" si="93"/>
        <v>May-2025</v>
      </c>
      <c r="L1998" t="s">
        <v>65</v>
      </c>
      <c r="M1998">
        <f t="shared" si="94"/>
        <v>5</v>
      </c>
      <c r="N1998" t="str">
        <f t="shared" si="95"/>
        <v>Delayed</v>
      </c>
      <c r="O1998" t="s">
        <v>4062</v>
      </c>
      <c r="P1998" t="s">
        <v>20</v>
      </c>
      <c r="Q1998" t="s">
        <v>21</v>
      </c>
    </row>
    <row r="1999" spans="1:17" x14ac:dyDescent="0.3">
      <c r="A1999" t="s">
        <v>96</v>
      </c>
      <c r="B1999" t="s">
        <v>2114</v>
      </c>
      <c r="C1999" t="s">
        <v>94</v>
      </c>
      <c r="D1999" t="s">
        <v>1654</v>
      </c>
      <c r="E1999">
        <v>16</v>
      </c>
      <c r="F1999" t="str">
        <f>IF(petrolpump_jbp_data[Quantity]&lt;=6,"Low",  IF(petrolpump_jbp_data[Quantity]&gt;=16,"High","Intermediate"))</f>
        <v>High</v>
      </c>
      <c r="G1999">
        <v>72500</v>
      </c>
      <c r="H1999">
        <v>1160000</v>
      </c>
      <c r="I1999" t="s">
        <v>4063</v>
      </c>
      <c r="J1999" t="s">
        <v>132</v>
      </c>
      <c r="K1999" t="str">
        <f t="shared" si="93"/>
        <v>May-2025</v>
      </c>
      <c r="L1999" t="s">
        <v>96</v>
      </c>
      <c r="M1999">
        <f t="shared" si="94"/>
        <v>1</v>
      </c>
      <c r="N1999" t="str">
        <f t="shared" si="95"/>
        <v>Early</v>
      </c>
      <c r="O1999" t="s">
        <v>4064</v>
      </c>
      <c r="P1999" t="s">
        <v>26</v>
      </c>
      <c r="Q1999" t="s">
        <v>21</v>
      </c>
    </row>
    <row r="2000" spans="1:17" x14ac:dyDescent="0.3">
      <c r="A2000" t="s">
        <v>48</v>
      </c>
      <c r="B2000" t="s">
        <v>2114</v>
      </c>
      <c r="C2000" t="s">
        <v>67</v>
      </c>
      <c r="D2000" t="s">
        <v>1141</v>
      </c>
      <c r="E2000">
        <v>11</v>
      </c>
      <c r="F2000" t="str">
        <f>IF(petrolpump_jbp_data[Quantity]&lt;=6,"Low",  IF(petrolpump_jbp_data[Quantity]&gt;=16,"High","Intermediate"))</f>
        <v>Intermediate</v>
      </c>
      <c r="G2000">
        <v>72500</v>
      </c>
      <c r="H2000">
        <v>797500</v>
      </c>
      <c r="I2000" t="s">
        <v>4065</v>
      </c>
      <c r="J2000" t="s">
        <v>84</v>
      </c>
      <c r="K2000" t="str">
        <f t="shared" si="93"/>
        <v>May-2025</v>
      </c>
      <c r="L2000" t="s">
        <v>48</v>
      </c>
      <c r="M2000">
        <f t="shared" si="94"/>
        <v>2</v>
      </c>
      <c r="N2000" t="str">
        <f t="shared" si="95"/>
        <v>Early</v>
      </c>
      <c r="O2000" t="s">
        <v>4066</v>
      </c>
      <c r="P2000" t="s">
        <v>20</v>
      </c>
      <c r="Q2000" t="s">
        <v>21</v>
      </c>
    </row>
    <row r="2001" spans="1:17" x14ac:dyDescent="0.3">
      <c r="A2001" t="s">
        <v>179</v>
      </c>
      <c r="B2001" t="s">
        <v>2114</v>
      </c>
      <c r="C2001" t="s">
        <v>33</v>
      </c>
      <c r="D2001" t="s">
        <v>608</v>
      </c>
      <c r="E2001">
        <v>14</v>
      </c>
      <c r="F2001" t="str">
        <f>IF(petrolpump_jbp_data[Quantity]&lt;=6,"Low",  IF(petrolpump_jbp_data[Quantity]&gt;=16,"High","Intermediate"))</f>
        <v>Intermediate</v>
      </c>
      <c r="G2001">
        <v>72500</v>
      </c>
      <c r="H2001">
        <v>1015000</v>
      </c>
      <c r="I2001" t="s">
        <v>4067</v>
      </c>
      <c r="J2001" t="s">
        <v>13</v>
      </c>
      <c r="K2001" t="str">
        <f t="shared" si="93"/>
        <v>May-2025</v>
      </c>
      <c r="L2001" t="s">
        <v>179</v>
      </c>
      <c r="M2001">
        <f t="shared" si="94"/>
        <v>1</v>
      </c>
      <c r="N2001" t="str">
        <f t="shared" si="95"/>
        <v>Early</v>
      </c>
      <c r="O2001" t="s">
        <v>4068</v>
      </c>
      <c r="P2001" t="s">
        <v>26</v>
      </c>
      <c r="Q2001" t="s">
        <v>21</v>
      </c>
    </row>
    <row r="2002" spans="1:17" x14ac:dyDescent="0.3">
      <c r="A2002" t="s">
        <v>18</v>
      </c>
      <c r="B2002" t="s">
        <v>2114</v>
      </c>
      <c r="C2002" t="s">
        <v>46</v>
      </c>
      <c r="D2002" t="s">
        <v>16</v>
      </c>
      <c r="E2002">
        <v>14</v>
      </c>
      <c r="F2002" t="str">
        <f>IF(petrolpump_jbp_data[Quantity]&lt;=6,"Low",  IF(petrolpump_jbp_data[Quantity]&gt;=16,"High","Intermediate"))</f>
        <v>Intermediate</v>
      </c>
      <c r="G2002">
        <v>72500</v>
      </c>
      <c r="H2002">
        <v>1015000</v>
      </c>
      <c r="I2002" t="s">
        <v>4069</v>
      </c>
      <c r="J2002" t="s">
        <v>43</v>
      </c>
      <c r="K2002" t="str">
        <f t="shared" si="93"/>
        <v>May-2025</v>
      </c>
      <c r="L2002" t="s">
        <v>18</v>
      </c>
      <c r="M2002">
        <f t="shared" si="94"/>
        <v>3</v>
      </c>
      <c r="N2002" t="str">
        <f t="shared" si="95"/>
        <v>Early</v>
      </c>
      <c r="O2002" t="s">
        <v>4070</v>
      </c>
      <c r="P2002" t="s">
        <v>26</v>
      </c>
      <c r="Q2002" t="s">
        <v>21</v>
      </c>
    </row>
    <row r="2003" spans="1:17" x14ac:dyDescent="0.3">
      <c r="A2003" t="s">
        <v>112</v>
      </c>
      <c r="B2003" t="s">
        <v>2114</v>
      </c>
      <c r="C2003" t="s">
        <v>46</v>
      </c>
      <c r="D2003" t="s">
        <v>16</v>
      </c>
      <c r="E2003">
        <v>23</v>
      </c>
      <c r="F2003" t="str">
        <f>IF(petrolpump_jbp_data[Quantity]&lt;=6,"Low",  IF(petrolpump_jbp_data[Quantity]&gt;=16,"High","Intermediate"))</f>
        <v>High</v>
      </c>
      <c r="G2003">
        <v>72500</v>
      </c>
      <c r="H2003">
        <v>1667500</v>
      </c>
      <c r="I2003" t="s">
        <v>4071</v>
      </c>
      <c r="J2003" t="s">
        <v>224</v>
      </c>
      <c r="K2003" t="str">
        <f t="shared" si="93"/>
        <v>April-2025</v>
      </c>
      <c r="L2003" t="s">
        <v>112</v>
      </c>
      <c r="M2003">
        <f t="shared" si="94"/>
        <v>4</v>
      </c>
      <c r="N2003" t="str">
        <f t="shared" si="95"/>
        <v>Delayed</v>
      </c>
      <c r="O2003" t="s">
        <v>4072</v>
      </c>
      <c r="P2003" t="s">
        <v>26</v>
      </c>
      <c r="Q2003" t="s">
        <v>21</v>
      </c>
    </row>
    <row r="2004" spans="1:17" x14ac:dyDescent="0.3">
      <c r="A2004" t="s">
        <v>37</v>
      </c>
      <c r="B2004" t="s">
        <v>2114</v>
      </c>
      <c r="C2004" t="s">
        <v>67</v>
      </c>
      <c r="D2004" t="s">
        <v>608</v>
      </c>
      <c r="E2004">
        <v>20</v>
      </c>
      <c r="F2004" t="str">
        <f>IF(petrolpump_jbp_data[Quantity]&lt;=6,"Low",  IF(petrolpump_jbp_data[Quantity]&gt;=16,"High","Intermediate"))</f>
        <v>High</v>
      </c>
      <c r="G2004">
        <v>72500</v>
      </c>
      <c r="H2004">
        <v>1450000</v>
      </c>
      <c r="I2004" t="s">
        <v>4073</v>
      </c>
      <c r="J2004" t="s">
        <v>132</v>
      </c>
      <c r="K2004" t="str">
        <f t="shared" si="93"/>
        <v>May-2025</v>
      </c>
      <c r="L2004" t="s">
        <v>37</v>
      </c>
      <c r="M2004">
        <f t="shared" si="94"/>
        <v>5</v>
      </c>
      <c r="N2004" t="str">
        <f t="shared" si="95"/>
        <v>Delayed</v>
      </c>
      <c r="O2004" t="s">
        <v>4074</v>
      </c>
      <c r="P2004" t="s">
        <v>20</v>
      </c>
      <c r="Q2004" t="s">
        <v>21</v>
      </c>
    </row>
    <row r="2005" spans="1:17" x14ac:dyDescent="0.3">
      <c r="A2005" t="s">
        <v>84</v>
      </c>
      <c r="B2005" t="s">
        <v>2114</v>
      </c>
      <c r="C2005" t="s">
        <v>46</v>
      </c>
      <c r="D2005" t="s">
        <v>1141</v>
      </c>
      <c r="E2005">
        <v>19</v>
      </c>
      <c r="F2005" t="str">
        <f>IF(petrolpump_jbp_data[Quantity]&lt;=6,"Low",  IF(petrolpump_jbp_data[Quantity]&gt;=16,"High","Intermediate"))</f>
        <v>High</v>
      </c>
      <c r="G2005">
        <v>72500</v>
      </c>
      <c r="H2005">
        <v>1377500</v>
      </c>
      <c r="I2005" t="s">
        <v>4075</v>
      </c>
      <c r="J2005" t="s">
        <v>86</v>
      </c>
      <c r="K2005" t="str">
        <f t="shared" si="93"/>
        <v>May-2025</v>
      </c>
      <c r="L2005" t="s">
        <v>84</v>
      </c>
      <c r="M2005">
        <f t="shared" si="94"/>
        <v>3</v>
      </c>
      <c r="N2005" t="str">
        <f t="shared" si="95"/>
        <v>Early</v>
      </c>
      <c r="O2005" t="s">
        <v>4076</v>
      </c>
      <c r="P2005" t="s">
        <v>20</v>
      </c>
      <c r="Q2005" t="s">
        <v>21</v>
      </c>
    </row>
    <row r="2006" spans="1:17" x14ac:dyDescent="0.3">
      <c r="A2006" t="s">
        <v>96</v>
      </c>
      <c r="B2006" t="s">
        <v>2114</v>
      </c>
      <c r="C2006" t="s">
        <v>28</v>
      </c>
      <c r="D2006" t="s">
        <v>1141</v>
      </c>
      <c r="E2006">
        <v>5</v>
      </c>
      <c r="F2006" t="str">
        <f>IF(petrolpump_jbp_data[Quantity]&lt;=6,"Low",  IF(petrolpump_jbp_data[Quantity]&gt;=16,"High","Intermediate"))</f>
        <v>Low</v>
      </c>
      <c r="G2006">
        <v>72500</v>
      </c>
      <c r="H2006">
        <v>362500</v>
      </c>
      <c r="I2006" t="s">
        <v>4077</v>
      </c>
      <c r="J2006" t="s">
        <v>45</v>
      </c>
      <c r="K2006" t="str">
        <f t="shared" si="93"/>
        <v>May-2025</v>
      </c>
      <c r="L2006" t="s">
        <v>96</v>
      </c>
      <c r="M2006">
        <f t="shared" si="94"/>
        <v>4</v>
      </c>
      <c r="N2006" t="str">
        <f t="shared" si="95"/>
        <v>Delayed</v>
      </c>
      <c r="O2006" t="s">
        <v>4078</v>
      </c>
      <c r="P2006" t="s">
        <v>20</v>
      </c>
      <c r="Q2006" t="s">
        <v>21</v>
      </c>
    </row>
    <row r="2007" spans="1:17" x14ac:dyDescent="0.3">
      <c r="A2007" t="s">
        <v>22</v>
      </c>
      <c r="B2007" t="s">
        <v>2114</v>
      </c>
      <c r="C2007" t="s">
        <v>33</v>
      </c>
      <c r="D2007" t="s">
        <v>1141</v>
      </c>
      <c r="E2007">
        <v>11</v>
      </c>
      <c r="F2007" t="str">
        <f>IF(petrolpump_jbp_data[Quantity]&lt;=6,"Low",  IF(petrolpump_jbp_data[Quantity]&gt;=16,"High","Intermediate"))</f>
        <v>Intermediate</v>
      </c>
      <c r="G2007">
        <v>72500</v>
      </c>
      <c r="H2007">
        <v>797500</v>
      </c>
      <c r="I2007" t="s">
        <v>4079</v>
      </c>
      <c r="J2007" t="s">
        <v>18</v>
      </c>
      <c r="K2007" t="str">
        <f t="shared" si="93"/>
        <v>May-2025</v>
      </c>
      <c r="L2007" t="s">
        <v>22</v>
      </c>
      <c r="M2007">
        <f t="shared" si="94"/>
        <v>4</v>
      </c>
      <c r="N2007" t="str">
        <f t="shared" si="95"/>
        <v>Delayed</v>
      </c>
      <c r="O2007" t="s">
        <v>4080</v>
      </c>
      <c r="P2007" t="s">
        <v>26</v>
      </c>
      <c r="Q2007" t="s">
        <v>21</v>
      </c>
    </row>
    <row r="2008" spans="1:17" x14ac:dyDescent="0.3">
      <c r="A2008" t="s">
        <v>60</v>
      </c>
      <c r="B2008" t="s">
        <v>2114</v>
      </c>
      <c r="C2008" t="s">
        <v>41</v>
      </c>
      <c r="D2008" t="s">
        <v>1141</v>
      </c>
      <c r="E2008">
        <v>9</v>
      </c>
      <c r="F2008" t="str">
        <f>IF(petrolpump_jbp_data[Quantity]&lt;=6,"Low",  IF(petrolpump_jbp_data[Quantity]&gt;=16,"High","Intermediate"))</f>
        <v>Intermediate</v>
      </c>
      <c r="G2008">
        <v>72500</v>
      </c>
      <c r="H2008">
        <v>652500</v>
      </c>
      <c r="I2008" t="s">
        <v>4081</v>
      </c>
      <c r="J2008" t="s">
        <v>179</v>
      </c>
      <c r="K2008" t="str">
        <f t="shared" si="93"/>
        <v>May-2025</v>
      </c>
      <c r="L2008" t="s">
        <v>60</v>
      </c>
      <c r="M2008">
        <f t="shared" si="94"/>
        <v>1</v>
      </c>
      <c r="N2008" t="str">
        <f t="shared" si="95"/>
        <v>Early</v>
      </c>
      <c r="O2008" t="s">
        <v>4082</v>
      </c>
      <c r="P2008" t="s">
        <v>26</v>
      </c>
      <c r="Q2008" t="s">
        <v>21</v>
      </c>
    </row>
    <row r="2009" spans="1:17" x14ac:dyDescent="0.3">
      <c r="A2009" t="s">
        <v>30</v>
      </c>
      <c r="B2009" t="s">
        <v>2114</v>
      </c>
      <c r="C2009" t="s">
        <v>46</v>
      </c>
      <c r="D2009" t="s">
        <v>1654</v>
      </c>
      <c r="E2009">
        <v>5</v>
      </c>
      <c r="F2009" t="str">
        <f>IF(petrolpump_jbp_data[Quantity]&lt;=6,"Low",  IF(petrolpump_jbp_data[Quantity]&gt;=16,"High","Intermediate"))</f>
        <v>Low</v>
      </c>
      <c r="G2009">
        <v>72500</v>
      </c>
      <c r="H2009">
        <v>362500</v>
      </c>
      <c r="I2009" t="s">
        <v>4083</v>
      </c>
      <c r="J2009" t="s">
        <v>80</v>
      </c>
      <c r="K2009" t="str">
        <f t="shared" si="93"/>
        <v>May-2025</v>
      </c>
      <c r="L2009" t="s">
        <v>30</v>
      </c>
      <c r="M2009">
        <f t="shared" si="94"/>
        <v>1</v>
      </c>
      <c r="N2009" t="str">
        <f t="shared" si="95"/>
        <v>Early</v>
      </c>
      <c r="O2009" t="s">
        <v>4084</v>
      </c>
      <c r="P2009" t="s">
        <v>20</v>
      </c>
      <c r="Q2009" t="s">
        <v>21</v>
      </c>
    </row>
    <row r="2010" spans="1:17" x14ac:dyDescent="0.3">
      <c r="A2010" t="s">
        <v>35</v>
      </c>
      <c r="B2010" t="s">
        <v>2114</v>
      </c>
      <c r="C2010" t="s">
        <v>28</v>
      </c>
      <c r="D2010" t="s">
        <v>1654</v>
      </c>
      <c r="E2010">
        <v>28</v>
      </c>
      <c r="F2010" t="str">
        <f>IF(petrolpump_jbp_data[Quantity]&lt;=6,"Low",  IF(petrolpump_jbp_data[Quantity]&gt;=16,"High","Intermediate"))</f>
        <v>High</v>
      </c>
      <c r="G2010">
        <v>72500</v>
      </c>
      <c r="H2010">
        <v>2030000</v>
      </c>
      <c r="I2010" t="s">
        <v>4085</v>
      </c>
      <c r="J2010" t="s">
        <v>51</v>
      </c>
      <c r="K2010" t="str">
        <f t="shared" si="93"/>
        <v>May-2025</v>
      </c>
      <c r="L2010" t="s">
        <v>35</v>
      </c>
      <c r="M2010">
        <f t="shared" si="94"/>
        <v>1</v>
      </c>
      <c r="N2010" t="str">
        <f t="shared" si="95"/>
        <v>Early</v>
      </c>
      <c r="O2010" t="s">
        <v>4086</v>
      </c>
      <c r="P2010" t="s">
        <v>26</v>
      </c>
      <c r="Q2010" t="s">
        <v>21</v>
      </c>
    </row>
    <row r="2011" spans="1:17" x14ac:dyDescent="0.3">
      <c r="A2011" t="s">
        <v>73</v>
      </c>
      <c r="B2011" t="s">
        <v>2114</v>
      </c>
      <c r="C2011" t="s">
        <v>94</v>
      </c>
      <c r="D2011" t="s">
        <v>1654</v>
      </c>
      <c r="E2011">
        <v>28</v>
      </c>
      <c r="F2011" t="str">
        <f>IF(petrolpump_jbp_data[Quantity]&lt;=6,"Low",  IF(petrolpump_jbp_data[Quantity]&gt;=16,"High","Intermediate"))</f>
        <v>High</v>
      </c>
      <c r="G2011">
        <v>72500</v>
      </c>
      <c r="H2011">
        <v>2030000</v>
      </c>
      <c r="I2011" t="s">
        <v>4087</v>
      </c>
      <c r="J2011" t="s">
        <v>45</v>
      </c>
      <c r="K2011" t="str">
        <f t="shared" si="93"/>
        <v>May-2025</v>
      </c>
      <c r="L2011" t="s">
        <v>73</v>
      </c>
      <c r="M2011">
        <f t="shared" si="94"/>
        <v>2</v>
      </c>
      <c r="N2011" t="str">
        <f t="shared" si="95"/>
        <v>Early</v>
      </c>
      <c r="O2011" t="s">
        <v>4088</v>
      </c>
      <c r="P2011" t="s">
        <v>20</v>
      </c>
      <c r="Q2011" t="s">
        <v>21</v>
      </c>
    </row>
    <row r="2012" spans="1:17" x14ac:dyDescent="0.3">
      <c r="A2012" t="s">
        <v>32</v>
      </c>
      <c r="B2012" t="s">
        <v>2114</v>
      </c>
      <c r="C2012" t="s">
        <v>78</v>
      </c>
      <c r="D2012" t="s">
        <v>16</v>
      </c>
      <c r="E2012">
        <v>18</v>
      </c>
      <c r="F2012" t="str">
        <f>IF(petrolpump_jbp_data[Quantity]&lt;=6,"Low",  IF(petrolpump_jbp_data[Quantity]&gt;=16,"High","Intermediate"))</f>
        <v>High</v>
      </c>
      <c r="G2012">
        <v>72500</v>
      </c>
      <c r="H2012">
        <v>1305000</v>
      </c>
      <c r="I2012" t="s">
        <v>4089</v>
      </c>
      <c r="J2012" t="s">
        <v>37</v>
      </c>
      <c r="K2012" t="str">
        <f t="shared" si="93"/>
        <v>May-2025</v>
      </c>
      <c r="L2012" t="s">
        <v>32</v>
      </c>
      <c r="M2012">
        <f t="shared" si="94"/>
        <v>3</v>
      </c>
      <c r="N2012" t="str">
        <f t="shared" si="95"/>
        <v>Early</v>
      </c>
      <c r="O2012" t="s">
        <v>4090</v>
      </c>
      <c r="P2012" t="s">
        <v>20</v>
      </c>
      <c r="Q2012" t="s">
        <v>21</v>
      </c>
    </row>
    <row r="2013" spans="1:17" x14ac:dyDescent="0.3">
      <c r="A2013" t="s">
        <v>62</v>
      </c>
      <c r="B2013" t="s">
        <v>2114</v>
      </c>
      <c r="C2013" t="s">
        <v>41</v>
      </c>
      <c r="D2013" t="s">
        <v>16</v>
      </c>
      <c r="E2013">
        <v>6</v>
      </c>
      <c r="F2013" t="str">
        <f>IF(petrolpump_jbp_data[Quantity]&lt;=6,"Low",  IF(petrolpump_jbp_data[Quantity]&gt;=16,"High","Intermediate"))</f>
        <v>Low</v>
      </c>
      <c r="G2013">
        <v>72500</v>
      </c>
      <c r="H2013">
        <v>435000</v>
      </c>
      <c r="I2013" t="s">
        <v>4091</v>
      </c>
      <c r="J2013" t="s">
        <v>70</v>
      </c>
      <c r="K2013" t="str">
        <f t="shared" si="93"/>
        <v>May-2025</v>
      </c>
      <c r="L2013" t="s">
        <v>62</v>
      </c>
      <c r="M2013">
        <f t="shared" si="94"/>
        <v>2</v>
      </c>
      <c r="N2013" t="str">
        <f t="shared" si="95"/>
        <v>Early</v>
      </c>
      <c r="O2013" t="s">
        <v>4092</v>
      </c>
      <c r="P2013" t="s">
        <v>20</v>
      </c>
      <c r="Q2013" t="s">
        <v>21</v>
      </c>
    </row>
    <row r="2014" spans="1:17" x14ac:dyDescent="0.3">
      <c r="A2014" t="s">
        <v>110</v>
      </c>
      <c r="B2014" t="s">
        <v>2114</v>
      </c>
      <c r="C2014" t="s">
        <v>46</v>
      </c>
      <c r="D2014" t="s">
        <v>16</v>
      </c>
      <c r="E2014">
        <v>8</v>
      </c>
      <c r="F2014" t="str">
        <f>IF(petrolpump_jbp_data[Quantity]&lt;=6,"Low",  IF(petrolpump_jbp_data[Quantity]&gt;=16,"High","Intermediate"))</f>
        <v>Intermediate</v>
      </c>
      <c r="G2014">
        <v>72500</v>
      </c>
      <c r="H2014">
        <v>580000</v>
      </c>
      <c r="I2014" t="s">
        <v>4093</v>
      </c>
      <c r="J2014" t="s">
        <v>86</v>
      </c>
      <c r="K2014" t="str">
        <f t="shared" si="93"/>
        <v>May-2025</v>
      </c>
      <c r="L2014" t="s">
        <v>110</v>
      </c>
      <c r="M2014">
        <f t="shared" si="94"/>
        <v>4</v>
      </c>
      <c r="N2014" t="str">
        <f t="shared" si="95"/>
        <v>Delayed</v>
      </c>
      <c r="O2014" t="s">
        <v>4094</v>
      </c>
      <c r="P2014" t="s">
        <v>26</v>
      </c>
      <c r="Q2014" t="s">
        <v>21</v>
      </c>
    </row>
    <row r="2015" spans="1:17" x14ac:dyDescent="0.3">
      <c r="A2015" t="s">
        <v>27</v>
      </c>
      <c r="B2015" t="s">
        <v>2114</v>
      </c>
      <c r="C2015" t="s">
        <v>15</v>
      </c>
      <c r="D2015" t="s">
        <v>16</v>
      </c>
      <c r="E2015">
        <v>7</v>
      </c>
      <c r="F2015" t="str">
        <f>IF(petrolpump_jbp_data[Quantity]&lt;=6,"Low",  IF(petrolpump_jbp_data[Quantity]&gt;=16,"High","Intermediate"))</f>
        <v>Intermediate</v>
      </c>
      <c r="G2015">
        <v>72500</v>
      </c>
      <c r="H2015">
        <v>507500</v>
      </c>
      <c r="I2015" t="s">
        <v>4095</v>
      </c>
      <c r="J2015" t="s">
        <v>110</v>
      </c>
      <c r="K2015" t="str">
        <f t="shared" si="93"/>
        <v>May-2025</v>
      </c>
      <c r="L2015" t="s">
        <v>27</v>
      </c>
      <c r="M2015">
        <f t="shared" si="94"/>
        <v>2</v>
      </c>
      <c r="N2015" t="str">
        <f t="shared" si="95"/>
        <v>Early</v>
      </c>
      <c r="O2015" t="s">
        <v>4096</v>
      </c>
      <c r="P2015" t="s">
        <v>20</v>
      </c>
      <c r="Q2015" t="s">
        <v>21</v>
      </c>
    </row>
    <row r="2016" spans="1:17" x14ac:dyDescent="0.3">
      <c r="A2016" t="s">
        <v>179</v>
      </c>
      <c r="B2016" t="s">
        <v>2114</v>
      </c>
      <c r="C2016" t="s">
        <v>94</v>
      </c>
      <c r="D2016" t="s">
        <v>1654</v>
      </c>
      <c r="E2016">
        <v>23</v>
      </c>
      <c r="F2016" t="str">
        <f>IF(petrolpump_jbp_data[Quantity]&lt;=6,"Low",  IF(petrolpump_jbp_data[Quantity]&gt;=16,"High","Intermediate"))</f>
        <v>High</v>
      </c>
      <c r="G2016">
        <v>72500</v>
      </c>
      <c r="H2016">
        <v>1667500</v>
      </c>
      <c r="I2016" t="s">
        <v>4097</v>
      </c>
      <c r="J2016" t="s">
        <v>13</v>
      </c>
      <c r="K2016" t="str">
        <f t="shared" si="93"/>
        <v>May-2025</v>
      </c>
      <c r="L2016" t="s">
        <v>179</v>
      </c>
      <c r="M2016">
        <f t="shared" si="94"/>
        <v>1</v>
      </c>
      <c r="N2016" t="str">
        <f t="shared" si="95"/>
        <v>Early</v>
      </c>
      <c r="O2016" t="s">
        <v>4098</v>
      </c>
      <c r="P2016" t="s">
        <v>20</v>
      </c>
      <c r="Q2016" t="s">
        <v>21</v>
      </c>
    </row>
    <row r="2017" spans="1:17" x14ac:dyDescent="0.3">
      <c r="A2017" t="s">
        <v>110</v>
      </c>
      <c r="B2017" t="s">
        <v>2114</v>
      </c>
      <c r="C2017" t="s">
        <v>15</v>
      </c>
      <c r="D2017" t="s">
        <v>16</v>
      </c>
      <c r="E2017">
        <v>24</v>
      </c>
      <c r="F2017" t="str">
        <f>IF(petrolpump_jbp_data[Quantity]&lt;=6,"Low",  IF(petrolpump_jbp_data[Quantity]&gt;=16,"High","Intermediate"))</f>
        <v>High</v>
      </c>
      <c r="G2017">
        <v>72500</v>
      </c>
      <c r="H2017">
        <v>1740000</v>
      </c>
      <c r="I2017" t="s">
        <v>4099</v>
      </c>
      <c r="J2017" t="s">
        <v>112</v>
      </c>
      <c r="K2017" t="str">
        <f t="shared" si="93"/>
        <v>May-2025</v>
      </c>
      <c r="L2017" t="s">
        <v>110</v>
      </c>
      <c r="M2017">
        <f t="shared" si="94"/>
        <v>5</v>
      </c>
      <c r="N2017" t="str">
        <f t="shared" si="95"/>
        <v>Delayed</v>
      </c>
      <c r="O2017" t="s">
        <v>4100</v>
      </c>
      <c r="P2017" t="s">
        <v>20</v>
      </c>
      <c r="Q2017" t="s">
        <v>21</v>
      </c>
    </row>
    <row r="2018" spans="1:17" x14ac:dyDescent="0.3">
      <c r="A2018" t="s">
        <v>132</v>
      </c>
      <c r="B2018" t="s">
        <v>2114</v>
      </c>
      <c r="C2018" t="s">
        <v>41</v>
      </c>
      <c r="D2018" t="s">
        <v>1141</v>
      </c>
      <c r="E2018">
        <v>16</v>
      </c>
      <c r="F2018" t="str">
        <f>IF(petrolpump_jbp_data[Quantity]&lt;=6,"Low",  IF(petrolpump_jbp_data[Quantity]&gt;=16,"High","Intermediate"))</f>
        <v>High</v>
      </c>
      <c r="G2018">
        <v>72500</v>
      </c>
      <c r="H2018">
        <v>1160000</v>
      </c>
      <c r="I2018" t="s">
        <v>4101</v>
      </c>
      <c r="J2018" t="s">
        <v>48</v>
      </c>
      <c r="K2018" t="str">
        <f t="shared" si="93"/>
        <v>May-2025</v>
      </c>
      <c r="L2018" t="s">
        <v>132</v>
      </c>
      <c r="M2018">
        <f t="shared" si="94"/>
        <v>5</v>
      </c>
      <c r="N2018" t="str">
        <f t="shared" si="95"/>
        <v>Delayed</v>
      </c>
      <c r="O2018" t="s">
        <v>4102</v>
      </c>
      <c r="P2018" t="s">
        <v>20</v>
      </c>
      <c r="Q2018" t="s">
        <v>21</v>
      </c>
    </row>
    <row r="2019" spans="1:17" x14ac:dyDescent="0.3">
      <c r="A2019" t="s">
        <v>73</v>
      </c>
      <c r="B2019" t="s">
        <v>2114</v>
      </c>
      <c r="C2019" t="s">
        <v>41</v>
      </c>
      <c r="D2019" t="s">
        <v>1654</v>
      </c>
      <c r="E2019">
        <v>14</v>
      </c>
      <c r="F2019" t="str">
        <f>IF(petrolpump_jbp_data[Quantity]&lt;=6,"Low",  IF(petrolpump_jbp_data[Quantity]&gt;=16,"High","Intermediate"))</f>
        <v>Intermediate</v>
      </c>
      <c r="G2019">
        <v>72500</v>
      </c>
      <c r="H2019">
        <v>1015000</v>
      </c>
      <c r="I2019" t="s">
        <v>4103</v>
      </c>
      <c r="J2019" t="s">
        <v>27</v>
      </c>
      <c r="K2019" t="str">
        <f t="shared" si="93"/>
        <v>May-2025</v>
      </c>
      <c r="L2019" t="s">
        <v>73</v>
      </c>
      <c r="M2019">
        <f t="shared" si="94"/>
        <v>3</v>
      </c>
      <c r="N2019" t="str">
        <f t="shared" si="95"/>
        <v>Early</v>
      </c>
      <c r="O2019" t="s">
        <v>4104</v>
      </c>
      <c r="P2019" t="s">
        <v>26</v>
      </c>
      <c r="Q2019" t="s">
        <v>21</v>
      </c>
    </row>
    <row r="2020" spans="1:17" x14ac:dyDescent="0.3">
      <c r="A2020" t="s">
        <v>18</v>
      </c>
      <c r="B2020" t="s">
        <v>2114</v>
      </c>
      <c r="C2020" t="s">
        <v>46</v>
      </c>
      <c r="D2020" t="s">
        <v>16</v>
      </c>
      <c r="E2020">
        <v>30</v>
      </c>
      <c r="F2020" t="str">
        <f>IF(petrolpump_jbp_data[Quantity]&lt;=6,"Low",  IF(petrolpump_jbp_data[Quantity]&gt;=16,"High","Intermediate"))</f>
        <v>High</v>
      </c>
      <c r="G2020">
        <v>72500</v>
      </c>
      <c r="H2020">
        <v>2175000</v>
      </c>
      <c r="I2020" t="s">
        <v>4105</v>
      </c>
      <c r="J2020" t="s">
        <v>65</v>
      </c>
      <c r="K2020" t="str">
        <f t="shared" si="93"/>
        <v>May-2025</v>
      </c>
      <c r="L2020" t="s">
        <v>18</v>
      </c>
      <c r="M2020">
        <f t="shared" si="94"/>
        <v>4</v>
      </c>
      <c r="N2020" t="str">
        <f t="shared" si="95"/>
        <v>Delayed</v>
      </c>
      <c r="O2020" t="s">
        <v>4106</v>
      </c>
      <c r="P2020" t="s">
        <v>20</v>
      </c>
      <c r="Q2020" t="s">
        <v>21</v>
      </c>
    </row>
    <row r="2021" spans="1:17" x14ac:dyDescent="0.3">
      <c r="A2021" t="s">
        <v>40</v>
      </c>
      <c r="B2021" t="s">
        <v>2114</v>
      </c>
      <c r="C2021" t="s">
        <v>28</v>
      </c>
      <c r="D2021" t="s">
        <v>1654</v>
      </c>
      <c r="E2021">
        <v>28</v>
      </c>
      <c r="F2021" t="str">
        <f>IF(petrolpump_jbp_data[Quantity]&lt;=6,"Low",  IF(petrolpump_jbp_data[Quantity]&gt;=16,"High","Intermediate"))</f>
        <v>High</v>
      </c>
      <c r="G2021">
        <v>72500</v>
      </c>
      <c r="H2021">
        <v>2030000</v>
      </c>
      <c r="I2021" t="s">
        <v>4107</v>
      </c>
      <c r="J2021" t="s">
        <v>37</v>
      </c>
      <c r="K2021" t="str">
        <f t="shared" si="93"/>
        <v>May-2025</v>
      </c>
      <c r="L2021" t="s">
        <v>40</v>
      </c>
      <c r="M2021">
        <f t="shared" si="94"/>
        <v>4</v>
      </c>
      <c r="N2021" t="str">
        <f t="shared" si="95"/>
        <v>Delayed</v>
      </c>
      <c r="O2021" t="s">
        <v>4108</v>
      </c>
      <c r="P2021" t="s">
        <v>20</v>
      </c>
      <c r="Q2021" t="s">
        <v>21</v>
      </c>
    </row>
    <row r="2022" spans="1:17" x14ac:dyDescent="0.3">
      <c r="A2022" t="s">
        <v>27</v>
      </c>
      <c r="B2022" t="s">
        <v>2114</v>
      </c>
      <c r="C2022" t="s">
        <v>94</v>
      </c>
      <c r="D2022" t="s">
        <v>1654</v>
      </c>
      <c r="E2022">
        <v>6</v>
      </c>
      <c r="F2022" t="str">
        <f>IF(petrolpump_jbp_data[Quantity]&lt;=6,"Low",  IF(petrolpump_jbp_data[Quantity]&gt;=16,"High","Intermediate"))</f>
        <v>Low</v>
      </c>
      <c r="G2022">
        <v>72500</v>
      </c>
      <c r="H2022">
        <v>435000</v>
      </c>
      <c r="I2022" t="s">
        <v>4109</v>
      </c>
      <c r="J2022" t="s">
        <v>48</v>
      </c>
      <c r="K2022" t="str">
        <f t="shared" si="93"/>
        <v>May-2025</v>
      </c>
      <c r="L2022" t="s">
        <v>27</v>
      </c>
      <c r="M2022">
        <f t="shared" si="94"/>
        <v>1</v>
      </c>
      <c r="N2022" t="str">
        <f t="shared" si="95"/>
        <v>Early</v>
      </c>
      <c r="O2022" t="s">
        <v>4110</v>
      </c>
      <c r="P2022" t="s">
        <v>20</v>
      </c>
      <c r="Q2022" t="s">
        <v>21</v>
      </c>
    </row>
    <row r="2023" spans="1:17" x14ac:dyDescent="0.3">
      <c r="A2023" t="s">
        <v>58</v>
      </c>
      <c r="B2023" t="s">
        <v>2114</v>
      </c>
      <c r="C2023" t="s">
        <v>46</v>
      </c>
      <c r="D2023" t="s">
        <v>1141</v>
      </c>
      <c r="E2023">
        <v>22</v>
      </c>
      <c r="F2023" t="str">
        <f>IF(petrolpump_jbp_data[Quantity]&lt;=6,"Low",  IF(petrolpump_jbp_data[Quantity]&gt;=16,"High","Intermediate"))</f>
        <v>High</v>
      </c>
      <c r="G2023">
        <v>72500</v>
      </c>
      <c r="H2023">
        <v>1595000</v>
      </c>
      <c r="I2023" t="s">
        <v>4111</v>
      </c>
      <c r="J2023" t="s">
        <v>132</v>
      </c>
      <c r="K2023" t="str">
        <f t="shared" si="93"/>
        <v>May-2025</v>
      </c>
      <c r="L2023" t="s">
        <v>58</v>
      </c>
      <c r="M2023">
        <f t="shared" si="94"/>
        <v>2</v>
      </c>
      <c r="N2023" t="str">
        <f t="shared" si="95"/>
        <v>Early</v>
      </c>
      <c r="O2023" t="s">
        <v>4112</v>
      </c>
      <c r="P2023" t="s">
        <v>20</v>
      </c>
      <c r="Q2023" t="s">
        <v>21</v>
      </c>
    </row>
    <row r="2024" spans="1:17" x14ac:dyDescent="0.3">
      <c r="A2024" t="s">
        <v>62</v>
      </c>
      <c r="B2024" t="s">
        <v>2114</v>
      </c>
      <c r="C2024" t="s">
        <v>28</v>
      </c>
      <c r="D2024" t="s">
        <v>16</v>
      </c>
      <c r="E2024">
        <v>19</v>
      </c>
      <c r="F2024" t="str">
        <f>IF(petrolpump_jbp_data[Quantity]&lt;=6,"Low",  IF(petrolpump_jbp_data[Quantity]&gt;=16,"High","Intermediate"))</f>
        <v>High</v>
      </c>
      <c r="G2024">
        <v>72500</v>
      </c>
      <c r="H2024">
        <v>1377500</v>
      </c>
      <c r="I2024" t="s">
        <v>4113</v>
      </c>
      <c r="J2024" t="s">
        <v>18</v>
      </c>
      <c r="K2024" t="str">
        <f t="shared" si="93"/>
        <v>May-2025</v>
      </c>
      <c r="L2024" t="s">
        <v>62</v>
      </c>
      <c r="M2024">
        <f t="shared" si="94"/>
        <v>3</v>
      </c>
      <c r="N2024" t="str">
        <f t="shared" si="95"/>
        <v>Early</v>
      </c>
      <c r="O2024" t="s">
        <v>4114</v>
      </c>
      <c r="P2024" t="s">
        <v>26</v>
      </c>
      <c r="Q2024" t="s">
        <v>21</v>
      </c>
    </row>
    <row r="2025" spans="1:17" x14ac:dyDescent="0.3">
      <c r="A2025" t="s">
        <v>43</v>
      </c>
      <c r="B2025" t="s">
        <v>2114</v>
      </c>
      <c r="C2025" t="s">
        <v>41</v>
      </c>
      <c r="D2025" t="s">
        <v>1141</v>
      </c>
      <c r="E2025">
        <v>29</v>
      </c>
      <c r="F2025" t="str">
        <f>IF(petrolpump_jbp_data[Quantity]&lt;=6,"Low",  IF(petrolpump_jbp_data[Quantity]&gt;=16,"High","Intermediate"))</f>
        <v>High</v>
      </c>
      <c r="G2025">
        <v>72500</v>
      </c>
      <c r="H2025">
        <v>2102500</v>
      </c>
      <c r="I2025" t="s">
        <v>4115</v>
      </c>
      <c r="J2025" t="s">
        <v>65</v>
      </c>
      <c r="K2025" t="str">
        <f t="shared" si="93"/>
        <v>May-2025</v>
      </c>
      <c r="L2025" t="s">
        <v>43</v>
      </c>
      <c r="M2025">
        <f t="shared" si="94"/>
        <v>1</v>
      </c>
      <c r="N2025" t="str">
        <f t="shared" si="95"/>
        <v>Early</v>
      </c>
      <c r="O2025" t="s">
        <v>4116</v>
      </c>
      <c r="P2025" t="s">
        <v>26</v>
      </c>
      <c r="Q2025" t="s">
        <v>21</v>
      </c>
    </row>
    <row r="2026" spans="1:17" x14ac:dyDescent="0.3">
      <c r="A2026" t="s">
        <v>43</v>
      </c>
      <c r="B2026" t="s">
        <v>2114</v>
      </c>
      <c r="C2026" t="s">
        <v>33</v>
      </c>
      <c r="D2026" t="s">
        <v>16</v>
      </c>
      <c r="E2026">
        <v>27</v>
      </c>
      <c r="F2026" t="str">
        <f>IF(petrolpump_jbp_data[Quantity]&lt;=6,"Low",  IF(petrolpump_jbp_data[Quantity]&gt;=16,"High","Intermediate"))</f>
        <v>High</v>
      </c>
      <c r="G2026">
        <v>72500</v>
      </c>
      <c r="H2026">
        <v>1957500</v>
      </c>
      <c r="I2026" t="s">
        <v>4117</v>
      </c>
      <c r="J2026" t="s">
        <v>51</v>
      </c>
      <c r="K2026" t="str">
        <f t="shared" si="93"/>
        <v>May-2025</v>
      </c>
      <c r="L2026" t="s">
        <v>43</v>
      </c>
      <c r="M2026">
        <f t="shared" si="94"/>
        <v>4</v>
      </c>
      <c r="N2026" t="str">
        <f t="shared" si="95"/>
        <v>Delayed</v>
      </c>
      <c r="O2026" t="s">
        <v>4118</v>
      </c>
      <c r="P2026" t="s">
        <v>26</v>
      </c>
      <c r="Q2026" t="s">
        <v>21</v>
      </c>
    </row>
    <row r="2027" spans="1:17" x14ac:dyDescent="0.3">
      <c r="A2027" t="s">
        <v>112</v>
      </c>
      <c r="B2027" t="s">
        <v>2114</v>
      </c>
      <c r="C2027" t="s">
        <v>33</v>
      </c>
      <c r="D2027" t="s">
        <v>16</v>
      </c>
      <c r="E2027">
        <v>5</v>
      </c>
      <c r="F2027" t="str">
        <f>IF(petrolpump_jbp_data[Quantity]&lt;=6,"Low",  IF(petrolpump_jbp_data[Quantity]&gt;=16,"High","Intermediate"))</f>
        <v>Low</v>
      </c>
      <c r="G2027">
        <v>72500</v>
      </c>
      <c r="H2027">
        <v>362500</v>
      </c>
      <c r="I2027" t="s">
        <v>4119</v>
      </c>
      <c r="J2027" t="s">
        <v>90</v>
      </c>
      <c r="K2027" t="str">
        <f t="shared" si="93"/>
        <v>May-2025</v>
      </c>
      <c r="L2027" t="s">
        <v>112</v>
      </c>
      <c r="M2027">
        <f t="shared" si="94"/>
        <v>2</v>
      </c>
      <c r="N2027" t="str">
        <f t="shared" si="95"/>
        <v>Early</v>
      </c>
      <c r="O2027" t="s">
        <v>4120</v>
      </c>
      <c r="P2027" t="s">
        <v>20</v>
      </c>
      <c r="Q2027" t="s">
        <v>21</v>
      </c>
    </row>
    <row r="2028" spans="1:17" x14ac:dyDescent="0.3">
      <c r="A2028" t="s">
        <v>84</v>
      </c>
      <c r="B2028" t="s">
        <v>2114</v>
      </c>
      <c r="C2028" t="s">
        <v>28</v>
      </c>
      <c r="D2028" t="s">
        <v>16</v>
      </c>
      <c r="E2028">
        <v>13</v>
      </c>
      <c r="F2028" t="str">
        <f>IF(petrolpump_jbp_data[Quantity]&lt;=6,"Low",  IF(petrolpump_jbp_data[Quantity]&gt;=16,"High","Intermediate"))</f>
        <v>Intermediate</v>
      </c>
      <c r="G2028">
        <v>72500</v>
      </c>
      <c r="H2028">
        <v>942500</v>
      </c>
      <c r="I2028" t="s">
        <v>4121</v>
      </c>
      <c r="J2028" t="s">
        <v>98</v>
      </c>
      <c r="K2028" t="str">
        <f t="shared" si="93"/>
        <v>May-2025</v>
      </c>
      <c r="L2028" t="s">
        <v>84</v>
      </c>
      <c r="M2028">
        <f t="shared" si="94"/>
        <v>5</v>
      </c>
      <c r="N2028" t="str">
        <f t="shared" si="95"/>
        <v>Delayed</v>
      </c>
      <c r="O2028" t="s">
        <v>4122</v>
      </c>
      <c r="P2028" t="s">
        <v>20</v>
      </c>
      <c r="Q2028" t="s">
        <v>21</v>
      </c>
    </row>
    <row r="2029" spans="1:17" x14ac:dyDescent="0.3">
      <c r="A2029" t="s">
        <v>132</v>
      </c>
      <c r="B2029" t="s">
        <v>2114</v>
      </c>
      <c r="C2029" t="s">
        <v>67</v>
      </c>
      <c r="D2029" t="s">
        <v>1141</v>
      </c>
      <c r="E2029">
        <v>27</v>
      </c>
      <c r="F2029" t="str">
        <f>IF(petrolpump_jbp_data[Quantity]&lt;=6,"Low",  IF(petrolpump_jbp_data[Quantity]&gt;=16,"High","Intermediate"))</f>
        <v>High</v>
      </c>
      <c r="G2029">
        <v>72500</v>
      </c>
      <c r="H2029">
        <v>1957500</v>
      </c>
      <c r="I2029" t="s">
        <v>4123</v>
      </c>
      <c r="J2029" t="s">
        <v>48</v>
      </c>
      <c r="K2029" t="str">
        <f t="shared" si="93"/>
        <v>May-2025</v>
      </c>
      <c r="L2029" t="s">
        <v>132</v>
      </c>
      <c r="M2029">
        <f t="shared" si="94"/>
        <v>5</v>
      </c>
      <c r="N2029" t="str">
        <f t="shared" si="95"/>
        <v>Delayed</v>
      </c>
      <c r="O2029" t="s">
        <v>4124</v>
      </c>
      <c r="P2029" t="s">
        <v>26</v>
      </c>
      <c r="Q2029" t="s">
        <v>21</v>
      </c>
    </row>
    <row r="2030" spans="1:17" x14ac:dyDescent="0.3">
      <c r="A2030" t="s">
        <v>40</v>
      </c>
      <c r="B2030" t="s">
        <v>2114</v>
      </c>
      <c r="C2030" t="s">
        <v>46</v>
      </c>
      <c r="D2030" t="s">
        <v>608</v>
      </c>
      <c r="E2030">
        <v>17</v>
      </c>
      <c r="F2030" t="str">
        <f>IF(petrolpump_jbp_data[Quantity]&lt;=6,"Low",  IF(petrolpump_jbp_data[Quantity]&gt;=16,"High","Intermediate"))</f>
        <v>High</v>
      </c>
      <c r="G2030">
        <v>72500</v>
      </c>
      <c r="H2030">
        <v>1232500</v>
      </c>
      <c r="I2030" t="s">
        <v>4125</v>
      </c>
      <c r="J2030" t="s">
        <v>35</v>
      </c>
      <c r="K2030" t="str">
        <f t="shared" si="93"/>
        <v>May-2025</v>
      </c>
      <c r="L2030" t="s">
        <v>40</v>
      </c>
      <c r="M2030">
        <f t="shared" si="94"/>
        <v>5</v>
      </c>
      <c r="N2030" t="str">
        <f t="shared" si="95"/>
        <v>Delayed</v>
      </c>
      <c r="O2030" t="s">
        <v>4126</v>
      </c>
      <c r="P2030" t="s">
        <v>26</v>
      </c>
      <c r="Q2030" t="s">
        <v>21</v>
      </c>
    </row>
    <row r="2031" spans="1:17" x14ac:dyDescent="0.3">
      <c r="A2031" t="s">
        <v>73</v>
      </c>
      <c r="B2031" t="s">
        <v>2114</v>
      </c>
      <c r="C2031" t="s">
        <v>78</v>
      </c>
      <c r="D2031" t="s">
        <v>608</v>
      </c>
      <c r="E2031">
        <v>17</v>
      </c>
      <c r="F2031" t="str">
        <f>IF(petrolpump_jbp_data[Quantity]&lt;=6,"Low",  IF(petrolpump_jbp_data[Quantity]&gt;=16,"High","Intermediate"))</f>
        <v>High</v>
      </c>
      <c r="G2031">
        <v>72500</v>
      </c>
      <c r="H2031">
        <v>1232500</v>
      </c>
      <c r="I2031" t="s">
        <v>4127</v>
      </c>
      <c r="J2031" t="s">
        <v>45</v>
      </c>
      <c r="K2031" t="str">
        <f t="shared" si="93"/>
        <v>May-2025</v>
      </c>
      <c r="L2031" t="s">
        <v>73</v>
      </c>
      <c r="M2031">
        <f t="shared" si="94"/>
        <v>2</v>
      </c>
      <c r="N2031" t="str">
        <f t="shared" si="95"/>
        <v>Early</v>
      </c>
      <c r="O2031" t="s">
        <v>4128</v>
      </c>
      <c r="P2031" t="s">
        <v>20</v>
      </c>
      <c r="Q2031" t="s">
        <v>21</v>
      </c>
    </row>
    <row r="2032" spans="1:17" x14ac:dyDescent="0.3">
      <c r="A2032" t="s">
        <v>84</v>
      </c>
      <c r="B2032" t="s">
        <v>2114</v>
      </c>
      <c r="C2032" t="s">
        <v>41</v>
      </c>
      <c r="D2032" t="s">
        <v>608</v>
      </c>
      <c r="E2032">
        <v>19</v>
      </c>
      <c r="F2032" t="str">
        <f>IF(petrolpump_jbp_data[Quantity]&lt;=6,"Low",  IF(petrolpump_jbp_data[Quantity]&gt;=16,"High","Intermediate"))</f>
        <v>High</v>
      </c>
      <c r="G2032">
        <v>72500</v>
      </c>
      <c r="H2032">
        <v>1377500</v>
      </c>
      <c r="I2032" t="s">
        <v>4129</v>
      </c>
      <c r="J2032" t="s">
        <v>86</v>
      </c>
      <c r="K2032" t="str">
        <f t="shared" si="93"/>
        <v>May-2025</v>
      </c>
      <c r="L2032" t="s">
        <v>84</v>
      </c>
      <c r="M2032">
        <f t="shared" si="94"/>
        <v>3</v>
      </c>
      <c r="N2032" t="str">
        <f t="shared" si="95"/>
        <v>Early</v>
      </c>
      <c r="O2032" t="s">
        <v>4130</v>
      </c>
      <c r="P2032" t="s">
        <v>26</v>
      </c>
      <c r="Q2032" t="s">
        <v>21</v>
      </c>
    </row>
    <row r="2033" spans="1:17" x14ac:dyDescent="0.3">
      <c r="A2033" t="s">
        <v>80</v>
      </c>
      <c r="B2033" t="s">
        <v>2114</v>
      </c>
      <c r="C2033" t="s">
        <v>28</v>
      </c>
      <c r="D2033" t="s">
        <v>1654</v>
      </c>
      <c r="E2033">
        <v>5</v>
      </c>
      <c r="F2033" t="str">
        <f>IF(petrolpump_jbp_data[Quantity]&lt;=6,"Low",  IF(petrolpump_jbp_data[Quantity]&gt;=16,"High","Intermediate"))</f>
        <v>Low</v>
      </c>
      <c r="G2033">
        <v>72500</v>
      </c>
      <c r="H2033">
        <v>362500</v>
      </c>
      <c r="I2033" t="s">
        <v>4131</v>
      </c>
      <c r="J2033" t="s">
        <v>157</v>
      </c>
      <c r="K2033" t="str">
        <f t="shared" si="93"/>
        <v>April-2025</v>
      </c>
      <c r="L2033" t="s">
        <v>80</v>
      </c>
      <c r="M2033">
        <f t="shared" si="94"/>
        <v>5</v>
      </c>
      <c r="N2033" t="str">
        <f t="shared" si="95"/>
        <v>Delayed</v>
      </c>
      <c r="O2033" t="s">
        <v>4132</v>
      </c>
      <c r="P2033" t="s">
        <v>26</v>
      </c>
      <c r="Q2033" t="s">
        <v>21</v>
      </c>
    </row>
    <row r="2034" spans="1:17" x14ac:dyDescent="0.3">
      <c r="A2034" t="s">
        <v>80</v>
      </c>
      <c r="B2034" t="s">
        <v>2114</v>
      </c>
      <c r="C2034" t="s">
        <v>41</v>
      </c>
      <c r="D2034" t="s">
        <v>16</v>
      </c>
      <c r="E2034">
        <v>18</v>
      </c>
      <c r="F2034" t="str">
        <f>IF(petrolpump_jbp_data[Quantity]&lt;=6,"Low",  IF(petrolpump_jbp_data[Quantity]&gt;=16,"High","Intermediate"))</f>
        <v>High</v>
      </c>
      <c r="G2034">
        <v>72500</v>
      </c>
      <c r="H2034">
        <v>1305000</v>
      </c>
      <c r="I2034" t="s">
        <v>4133</v>
      </c>
      <c r="J2034" t="s">
        <v>112</v>
      </c>
      <c r="K2034" t="str">
        <f t="shared" si="93"/>
        <v>May-2025</v>
      </c>
      <c r="L2034" t="s">
        <v>80</v>
      </c>
      <c r="M2034">
        <f t="shared" si="94"/>
        <v>2</v>
      </c>
      <c r="N2034" t="str">
        <f t="shared" si="95"/>
        <v>Early</v>
      </c>
      <c r="O2034" t="s">
        <v>4134</v>
      </c>
      <c r="P2034" t="s">
        <v>26</v>
      </c>
      <c r="Q2034" t="s">
        <v>21</v>
      </c>
    </row>
    <row r="2035" spans="1:17" x14ac:dyDescent="0.3">
      <c r="A2035" t="s">
        <v>18</v>
      </c>
      <c r="B2035" t="s">
        <v>2114</v>
      </c>
      <c r="C2035" t="s">
        <v>78</v>
      </c>
      <c r="D2035" t="s">
        <v>1654</v>
      </c>
      <c r="E2035">
        <v>7</v>
      </c>
      <c r="F2035" t="str">
        <f>IF(petrolpump_jbp_data[Quantity]&lt;=6,"Low",  IF(petrolpump_jbp_data[Quantity]&gt;=16,"High","Intermediate"))</f>
        <v>Intermediate</v>
      </c>
      <c r="G2035">
        <v>72500</v>
      </c>
      <c r="H2035">
        <v>507500</v>
      </c>
      <c r="I2035" t="s">
        <v>4135</v>
      </c>
      <c r="J2035" t="s">
        <v>43</v>
      </c>
      <c r="K2035" t="str">
        <f t="shared" si="93"/>
        <v>May-2025</v>
      </c>
      <c r="L2035" t="s">
        <v>18</v>
      </c>
      <c r="M2035">
        <f t="shared" si="94"/>
        <v>3</v>
      </c>
      <c r="N2035" t="str">
        <f t="shared" si="95"/>
        <v>Early</v>
      </c>
      <c r="O2035" t="s">
        <v>4136</v>
      </c>
      <c r="P2035" t="s">
        <v>26</v>
      </c>
      <c r="Q2035" t="s">
        <v>21</v>
      </c>
    </row>
    <row r="2036" spans="1:17" x14ac:dyDescent="0.3">
      <c r="A2036" t="s">
        <v>112</v>
      </c>
      <c r="B2036" t="s">
        <v>2114</v>
      </c>
      <c r="C2036" t="s">
        <v>33</v>
      </c>
      <c r="D2036" t="s">
        <v>1141</v>
      </c>
      <c r="E2036">
        <v>25</v>
      </c>
      <c r="F2036" t="str">
        <f>IF(petrolpump_jbp_data[Quantity]&lt;=6,"Low",  IF(petrolpump_jbp_data[Quantity]&gt;=16,"High","Intermediate"))</f>
        <v>High</v>
      </c>
      <c r="G2036">
        <v>72500</v>
      </c>
      <c r="H2036">
        <v>1812500</v>
      </c>
      <c r="I2036" t="s">
        <v>4137</v>
      </c>
      <c r="J2036" t="s">
        <v>224</v>
      </c>
      <c r="K2036" t="str">
        <f t="shared" si="93"/>
        <v>April-2025</v>
      </c>
      <c r="L2036" t="s">
        <v>112</v>
      </c>
      <c r="M2036">
        <f t="shared" si="94"/>
        <v>4</v>
      </c>
      <c r="N2036" t="str">
        <f t="shared" si="95"/>
        <v>Delayed</v>
      </c>
      <c r="O2036" t="s">
        <v>4138</v>
      </c>
      <c r="P2036" t="s">
        <v>26</v>
      </c>
      <c r="Q2036" t="s">
        <v>21</v>
      </c>
    </row>
    <row r="2037" spans="1:17" x14ac:dyDescent="0.3">
      <c r="A2037" t="s">
        <v>80</v>
      </c>
      <c r="B2037" t="s">
        <v>2114</v>
      </c>
      <c r="C2037" t="s">
        <v>41</v>
      </c>
      <c r="D2037" t="s">
        <v>16</v>
      </c>
      <c r="E2037">
        <v>9</v>
      </c>
      <c r="F2037" t="str">
        <f>IF(petrolpump_jbp_data[Quantity]&lt;=6,"Low",  IF(petrolpump_jbp_data[Quantity]&gt;=16,"High","Intermediate"))</f>
        <v>Intermediate</v>
      </c>
      <c r="G2037">
        <v>72500</v>
      </c>
      <c r="H2037">
        <v>652500</v>
      </c>
      <c r="I2037" t="s">
        <v>4139</v>
      </c>
      <c r="J2037" t="s">
        <v>90</v>
      </c>
      <c r="K2037" t="str">
        <f t="shared" si="93"/>
        <v>May-2025</v>
      </c>
      <c r="L2037" t="s">
        <v>80</v>
      </c>
      <c r="M2037">
        <f t="shared" si="94"/>
        <v>4</v>
      </c>
      <c r="N2037" t="str">
        <f t="shared" si="95"/>
        <v>Delayed</v>
      </c>
      <c r="O2037" t="s">
        <v>4140</v>
      </c>
      <c r="P2037" t="s">
        <v>20</v>
      </c>
      <c r="Q2037" t="s">
        <v>21</v>
      </c>
    </row>
    <row r="2038" spans="1:17" x14ac:dyDescent="0.3">
      <c r="A2038" t="s">
        <v>27</v>
      </c>
      <c r="B2038" t="s">
        <v>2114</v>
      </c>
      <c r="C2038" t="s">
        <v>46</v>
      </c>
      <c r="D2038" t="s">
        <v>16</v>
      </c>
      <c r="E2038">
        <v>14</v>
      </c>
      <c r="F2038" t="str">
        <f>IF(petrolpump_jbp_data[Quantity]&lt;=6,"Low",  IF(petrolpump_jbp_data[Quantity]&gt;=16,"High","Intermediate"))</f>
        <v>Intermediate</v>
      </c>
      <c r="G2038">
        <v>72500</v>
      </c>
      <c r="H2038">
        <v>1015000</v>
      </c>
      <c r="I2038" t="s">
        <v>4141</v>
      </c>
      <c r="J2038" t="s">
        <v>48</v>
      </c>
      <c r="K2038" t="str">
        <f t="shared" si="93"/>
        <v>May-2025</v>
      </c>
      <c r="L2038" t="s">
        <v>27</v>
      </c>
      <c r="M2038">
        <f t="shared" si="94"/>
        <v>1</v>
      </c>
      <c r="N2038" t="str">
        <f t="shared" si="95"/>
        <v>Early</v>
      </c>
      <c r="O2038" t="s">
        <v>4142</v>
      </c>
      <c r="P2038" t="s">
        <v>26</v>
      </c>
      <c r="Q2038" t="s">
        <v>21</v>
      </c>
    </row>
    <row r="2039" spans="1:17" x14ac:dyDescent="0.3">
      <c r="A2039" t="s">
        <v>84</v>
      </c>
      <c r="B2039" t="s">
        <v>4143</v>
      </c>
      <c r="C2039" t="s">
        <v>46</v>
      </c>
      <c r="D2039" t="s">
        <v>1654</v>
      </c>
      <c r="E2039">
        <v>12</v>
      </c>
      <c r="F2039" t="str">
        <f>IF(petrolpump_jbp_data[Quantity]&lt;=6,"Low",  IF(petrolpump_jbp_data[Quantity]&gt;=16,"High","Intermediate"))</f>
        <v>Intermediate</v>
      </c>
      <c r="G2039">
        <v>79000</v>
      </c>
      <c r="H2039">
        <v>948000</v>
      </c>
      <c r="I2039" t="s">
        <v>4144</v>
      </c>
      <c r="J2039" t="s">
        <v>112</v>
      </c>
      <c r="K2039" t="str">
        <f t="shared" si="93"/>
        <v>May-2025</v>
      </c>
      <c r="L2039" t="s">
        <v>84</v>
      </c>
      <c r="M2039">
        <f t="shared" si="94"/>
        <v>4</v>
      </c>
      <c r="N2039" t="str">
        <f t="shared" si="95"/>
        <v>Delayed</v>
      </c>
      <c r="O2039" t="s">
        <v>4145</v>
      </c>
      <c r="P2039" t="s">
        <v>26</v>
      </c>
      <c r="Q2039" t="s">
        <v>364</v>
      </c>
    </row>
    <row r="2040" spans="1:17" x14ac:dyDescent="0.3">
      <c r="A2040" t="s">
        <v>32</v>
      </c>
      <c r="B2040" t="s">
        <v>4143</v>
      </c>
      <c r="C2040" t="s">
        <v>28</v>
      </c>
      <c r="D2040" t="s">
        <v>1654</v>
      </c>
      <c r="E2040">
        <v>15</v>
      </c>
      <c r="F2040" t="str">
        <f>IF(petrolpump_jbp_data[Quantity]&lt;=6,"Low",  IF(petrolpump_jbp_data[Quantity]&gt;=16,"High","Intermediate"))</f>
        <v>Intermediate</v>
      </c>
      <c r="G2040">
        <v>79000</v>
      </c>
      <c r="H2040">
        <v>1185000</v>
      </c>
      <c r="I2040" t="s">
        <v>4146</v>
      </c>
      <c r="J2040" t="s">
        <v>51</v>
      </c>
      <c r="K2040" t="str">
        <f t="shared" si="93"/>
        <v>May-2025</v>
      </c>
      <c r="L2040" t="s">
        <v>32</v>
      </c>
      <c r="M2040">
        <f t="shared" si="94"/>
        <v>5</v>
      </c>
      <c r="N2040" t="str">
        <f t="shared" si="95"/>
        <v>Delayed</v>
      </c>
      <c r="O2040" t="s">
        <v>4147</v>
      </c>
      <c r="P2040" t="s">
        <v>20</v>
      </c>
      <c r="Q2040" t="s">
        <v>364</v>
      </c>
    </row>
    <row r="2041" spans="1:17" x14ac:dyDescent="0.3">
      <c r="A2041" t="s">
        <v>132</v>
      </c>
      <c r="B2041" t="s">
        <v>4143</v>
      </c>
      <c r="C2041" t="s">
        <v>41</v>
      </c>
      <c r="D2041" t="s">
        <v>1654</v>
      </c>
      <c r="E2041">
        <v>9</v>
      </c>
      <c r="F2041" t="str">
        <f>IF(petrolpump_jbp_data[Quantity]&lt;=6,"Low",  IF(petrolpump_jbp_data[Quantity]&gt;=16,"High","Intermediate"))</f>
        <v>Intermediate</v>
      </c>
      <c r="G2041">
        <v>74000</v>
      </c>
      <c r="H2041">
        <v>666000</v>
      </c>
      <c r="I2041" t="s">
        <v>4148</v>
      </c>
      <c r="J2041" t="s">
        <v>102</v>
      </c>
      <c r="K2041" t="str">
        <f t="shared" si="93"/>
        <v>May-2025</v>
      </c>
      <c r="L2041" t="s">
        <v>132</v>
      </c>
      <c r="M2041">
        <f t="shared" si="94"/>
        <v>2</v>
      </c>
      <c r="N2041" t="str">
        <f t="shared" si="95"/>
        <v>Early</v>
      </c>
      <c r="O2041" t="s">
        <v>4149</v>
      </c>
      <c r="P2041" t="s">
        <v>20</v>
      </c>
      <c r="Q2041" t="s">
        <v>364</v>
      </c>
    </row>
    <row r="2042" spans="1:17" x14ac:dyDescent="0.3">
      <c r="A2042" t="s">
        <v>132</v>
      </c>
      <c r="B2042" t="s">
        <v>4143</v>
      </c>
      <c r="C2042" t="s">
        <v>41</v>
      </c>
      <c r="D2042" t="s">
        <v>1654</v>
      </c>
      <c r="E2042">
        <v>9</v>
      </c>
      <c r="F2042" t="str">
        <f>IF(petrolpump_jbp_data[Quantity]&lt;=6,"Low",  IF(petrolpump_jbp_data[Quantity]&gt;=16,"High","Intermediate"))</f>
        <v>Intermediate</v>
      </c>
      <c r="G2042">
        <v>72500</v>
      </c>
      <c r="H2042">
        <v>652500</v>
      </c>
      <c r="I2042" t="s">
        <v>4150</v>
      </c>
      <c r="J2042" t="s">
        <v>27</v>
      </c>
      <c r="K2042" t="str">
        <f t="shared" si="93"/>
        <v>May-2025</v>
      </c>
      <c r="L2042" t="s">
        <v>132</v>
      </c>
      <c r="M2042">
        <f t="shared" si="94"/>
        <v>4</v>
      </c>
      <c r="N2042" t="str">
        <f t="shared" si="95"/>
        <v>Delayed</v>
      </c>
      <c r="O2042" t="s">
        <v>4151</v>
      </c>
      <c r="P2042" t="s">
        <v>26</v>
      </c>
      <c r="Q2042" t="s">
        <v>364</v>
      </c>
    </row>
    <row r="2043" spans="1:17" x14ac:dyDescent="0.3">
      <c r="A2043" t="s">
        <v>27</v>
      </c>
      <c r="B2043" t="s">
        <v>4143</v>
      </c>
      <c r="C2043" t="s">
        <v>46</v>
      </c>
      <c r="D2043" t="s">
        <v>1654</v>
      </c>
      <c r="E2043">
        <v>19</v>
      </c>
      <c r="F2043" t="str">
        <f>IF(petrolpump_jbp_data[Quantity]&lt;=6,"Low",  IF(petrolpump_jbp_data[Quantity]&gt;=16,"High","Intermediate"))</f>
        <v>High</v>
      </c>
      <c r="G2043">
        <v>79000</v>
      </c>
      <c r="H2043">
        <v>1501000</v>
      </c>
      <c r="I2043" t="s">
        <v>4152</v>
      </c>
      <c r="J2043" t="s">
        <v>110</v>
      </c>
      <c r="K2043" t="str">
        <f t="shared" si="93"/>
        <v>May-2025</v>
      </c>
      <c r="L2043" t="s">
        <v>27</v>
      </c>
      <c r="M2043">
        <f t="shared" si="94"/>
        <v>2</v>
      </c>
      <c r="N2043" t="str">
        <f t="shared" si="95"/>
        <v>Early</v>
      </c>
      <c r="O2043" t="s">
        <v>4153</v>
      </c>
      <c r="P2043" t="s">
        <v>20</v>
      </c>
      <c r="Q2043" t="s">
        <v>216</v>
      </c>
    </row>
    <row r="2044" spans="1:17" x14ac:dyDescent="0.3">
      <c r="A2044" t="s">
        <v>179</v>
      </c>
      <c r="B2044" t="s">
        <v>4143</v>
      </c>
      <c r="C2044" t="s">
        <v>33</v>
      </c>
      <c r="D2044" t="s">
        <v>1654</v>
      </c>
      <c r="E2044">
        <v>15</v>
      </c>
      <c r="F2044" t="str">
        <f>IF(petrolpump_jbp_data[Quantity]&lt;=6,"Low",  IF(petrolpump_jbp_data[Quantity]&gt;=16,"High","Intermediate"))</f>
        <v>Intermediate</v>
      </c>
      <c r="G2044">
        <v>79000</v>
      </c>
      <c r="H2044">
        <v>1185000</v>
      </c>
      <c r="I2044" t="s">
        <v>4154</v>
      </c>
      <c r="J2044" t="s">
        <v>24</v>
      </c>
      <c r="K2044" t="str">
        <f t="shared" si="93"/>
        <v>May-2025</v>
      </c>
      <c r="L2044" t="s">
        <v>179</v>
      </c>
      <c r="M2044">
        <f t="shared" si="94"/>
        <v>4</v>
      </c>
      <c r="N2044" t="str">
        <f t="shared" si="95"/>
        <v>Delayed</v>
      </c>
      <c r="O2044" t="s">
        <v>4155</v>
      </c>
      <c r="P2044" t="s">
        <v>20</v>
      </c>
      <c r="Q2044" t="s">
        <v>216</v>
      </c>
    </row>
    <row r="2045" spans="1:17" x14ac:dyDescent="0.3">
      <c r="A2045" t="s">
        <v>32</v>
      </c>
      <c r="B2045" t="s">
        <v>4143</v>
      </c>
      <c r="C2045" t="s">
        <v>78</v>
      </c>
      <c r="D2045" t="s">
        <v>1654</v>
      </c>
      <c r="E2045">
        <v>7</v>
      </c>
      <c r="F2045" t="str">
        <f>IF(petrolpump_jbp_data[Quantity]&lt;=6,"Low",  IF(petrolpump_jbp_data[Quantity]&gt;=16,"High","Intermediate"))</f>
        <v>Intermediate</v>
      </c>
      <c r="G2045">
        <v>74000</v>
      </c>
      <c r="H2045">
        <v>518000</v>
      </c>
      <c r="I2045" t="s">
        <v>4156</v>
      </c>
      <c r="J2045" t="s">
        <v>37</v>
      </c>
      <c r="K2045" t="str">
        <f t="shared" si="93"/>
        <v>May-2025</v>
      </c>
      <c r="L2045" t="s">
        <v>32</v>
      </c>
      <c r="M2045">
        <f t="shared" si="94"/>
        <v>3</v>
      </c>
      <c r="N2045" t="str">
        <f t="shared" si="95"/>
        <v>Early</v>
      </c>
      <c r="O2045" t="s">
        <v>4157</v>
      </c>
      <c r="P2045" t="s">
        <v>20</v>
      </c>
      <c r="Q2045" t="s">
        <v>364</v>
      </c>
    </row>
    <row r="2046" spans="1:17" x14ac:dyDescent="0.3">
      <c r="A2046" t="s">
        <v>37</v>
      </c>
      <c r="B2046" t="s">
        <v>4143</v>
      </c>
      <c r="C2046" t="s">
        <v>28</v>
      </c>
      <c r="D2046" t="s">
        <v>1654</v>
      </c>
      <c r="E2046">
        <v>26</v>
      </c>
      <c r="F2046" t="str">
        <f>IF(petrolpump_jbp_data[Quantity]&lt;=6,"Low",  IF(petrolpump_jbp_data[Quantity]&gt;=16,"High","Intermediate"))</f>
        <v>High</v>
      </c>
      <c r="G2046">
        <v>74000</v>
      </c>
      <c r="H2046">
        <v>1924000</v>
      </c>
      <c r="I2046" t="s">
        <v>4158</v>
      </c>
      <c r="J2046" t="s">
        <v>35</v>
      </c>
      <c r="K2046" t="str">
        <f t="shared" si="93"/>
        <v>May-2025</v>
      </c>
      <c r="L2046" t="s">
        <v>37</v>
      </c>
      <c r="M2046">
        <f t="shared" si="94"/>
        <v>1</v>
      </c>
      <c r="N2046" t="str">
        <f t="shared" si="95"/>
        <v>Early</v>
      </c>
      <c r="O2046" t="s">
        <v>4159</v>
      </c>
      <c r="P2046" t="s">
        <v>26</v>
      </c>
      <c r="Q2046" t="s">
        <v>216</v>
      </c>
    </row>
    <row r="2047" spans="1:17" x14ac:dyDescent="0.3">
      <c r="A2047" t="s">
        <v>13</v>
      </c>
      <c r="B2047" t="s">
        <v>4143</v>
      </c>
      <c r="C2047" t="s">
        <v>28</v>
      </c>
      <c r="D2047" t="s">
        <v>1654</v>
      </c>
      <c r="E2047">
        <v>6</v>
      </c>
      <c r="F2047" t="str">
        <f>IF(petrolpump_jbp_data[Quantity]&lt;=6,"Low",  IF(petrolpump_jbp_data[Quantity]&gt;=16,"High","Intermediate"))</f>
        <v>Low</v>
      </c>
      <c r="G2047">
        <v>81500</v>
      </c>
      <c r="H2047">
        <v>489000</v>
      </c>
      <c r="I2047" t="s">
        <v>4160</v>
      </c>
      <c r="J2047" t="s">
        <v>22</v>
      </c>
      <c r="K2047" t="str">
        <f t="shared" si="93"/>
        <v>May-2025</v>
      </c>
      <c r="L2047" t="s">
        <v>13</v>
      </c>
      <c r="M2047">
        <f t="shared" si="94"/>
        <v>1</v>
      </c>
      <c r="N2047" t="str">
        <f t="shared" si="95"/>
        <v>Early</v>
      </c>
      <c r="O2047" t="s">
        <v>4161</v>
      </c>
      <c r="P2047" t="s">
        <v>26</v>
      </c>
      <c r="Q2047" t="s">
        <v>216</v>
      </c>
    </row>
    <row r="2048" spans="1:17" x14ac:dyDescent="0.3">
      <c r="A2048" t="s">
        <v>80</v>
      </c>
      <c r="B2048" t="s">
        <v>4143</v>
      </c>
      <c r="C2048" t="s">
        <v>15</v>
      </c>
      <c r="D2048" t="s">
        <v>1654</v>
      </c>
      <c r="E2048">
        <v>28</v>
      </c>
      <c r="F2048" t="str">
        <f>IF(petrolpump_jbp_data[Quantity]&lt;=6,"Low",  IF(petrolpump_jbp_data[Quantity]&gt;=16,"High","Intermediate"))</f>
        <v>High</v>
      </c>
      <c r="G2048">
        <v>79000</v>
      </c>
      <c r="H2048">
        <v>2212000</v>
      </c>
      <c r="I2048" t="s">
        <v>4162</v>
      </c>
      <c r="J2048" t="s">
        <v>112</v>
      </c>
      <c r="K2048" t="str">
        <f t="shared" si="93"/>
        <v>May-2025</v>
      </c>
      <c r="L2048" t="s">
        <v>80</v>
      </c>
      <c r="M2048">
        <f t="shared" si="94"/>
        <v>2</v>
      </c>
      <c r="N2048" t="str">
        <f t="shared" si="95"/>
        <v>Early</v>
      </c>
      <c r="O2048" t="s">
        <v>4163</v>
      </c>
      <c r="P2048" t="s">
        <v>26</v>
      </c>
      <c r="Q2048" t="s">
        <v>364</v>
      </c>
    </row>
    <row r="2049" spans="1:17" x14ac:dyDescent="0.3">
      <c r="A2049" t="s">
        <v>22</v>
      </c>
      <c r="B2049" t="s">
        <v>4143</v>
      </c>
      <c r="C2049" t="s">
        <v>46</v>
      </c>
      <c r="D2049" t="s">
        <v>1654</v>
      </c>
      <c r="E2049">
        <v>24</v>
      </c>
      <c r="F2049" t="str">
        <f>IF(petrolpump_jbp_data[Quantity]&lt;=6,"Low",  IF(petrolpump_jbp_data[Quantity]&gt;=16,"High","Intermediate"))</f>
        <v>High</v>
      </c>
      <c r="G2049">
        <v>81500</v>
      </c>
      <c r="H2049">
        <v>1956000</v>
      </c>
      <c r="I2049" t="s">
        <v>4164</v>
      </c>
      <c r="J2049" t="s">
        <v>24</v>
      </c>
      <c r="K2049" t="str">
        <f t="shared" si="93"/>
        <v>May-2025</v>
      </c>
      <c r="L2049" t="s">
        <v>22</v>
      </c>
      <c r="M2049">
        <f t="shared" si="94"/>
        <v>2</v>
      </c>
      <c r="N2049" t="str">
        <f t="shared" si="95"/>
        <v>Early</v>
      </c>
      <c r="O2049" t="s">
        <v>4165</v>
      </c>
      <c r="P2049" t="s">
        <v>26</v>
      </c>
      <c r="Q2049" t="s">
        <v>371</v>
      </c>
    </row>
    <row r="2050" spans="1:17" x14ac:dyDescent="0.3">
      <c r="A2050" t="s">
        <v>90</v>
      </c>
      <c r="B2050" t="s">
        <v>4143</v>
      </c>
      <c r="C2050" t="s">
        <v>28</v>
      </c>
      <c r="D2050" t="s">
        <v>1654</v>
      </c>
      <c r="E2050">
        <v>29</v>
      </c>
      <c r="F2050" t="str">
        <f>IF(petrolpump_jbp_data[Quantity]&lt;=6,"Low",  IF(petrolpump_jbp_data[Quantity]&gt;=16,"High","Intermediate"))</f>
        <v>High</v>
      </c>
      <c r="G2050">
        <v>72500</v>
      </c>
      <c r="H2050">
        <v>2102500</v>
      </c>
      <c r="I2050" t="s">
        <v>4166</v>
      </c>
      <c r="J2050" t="s">
        <v>1804</v>
      </c>
      <c r="K2050" t="str">
        <f t="shared" ref="K2050:K2113" si="96">TEXT(J:J,"mmmm-yyyy")</f>
        <v>April-2025</v>
      </c>
      <c r="L2050" t="s">
        <v>90</v>
      </c>
      <c r="M2050">
        <f t="shared" ref="M2050:M2113" si="97">DATEDIF(J2050,L2050, "d")</f>
        <v>5</v>
      </c>
      <c r="N2050" t="str">
        <f t="shared" ref="N2050:N2113" si="98">IF(DATEDIF(J2050,L2050,"d")&gt;3,"Delayed","Early")</f>
        <v>Delayed</v>
      </c>
      <c r="O2050" t="s">
        <v>4167</v>
      </c>
      <c r="P2050" t="s">
        <v>26</v>
      </c>
      <c r="Q2050" t="s">
        <v>364</v>
      </c>
    </row>
    <row r="2051" spans="1:17" x14ac:dyDescent="0.3">
      <c r="A2051" t="s">
        <v>60</v>
      </c>
      <c r="B2051" t="s">
        <v>4143</v>
      </c>
      <c r="C2051" t="s">
        <v>94</v>
      </c>
      <c r="D2051" t="s">
        <v>1654</v>
      </c>
      <c r="E2051">
        <v>5</v>
      </c>
      <c r="F2051" t="str">
        <f>IF(petrolpump_jbp_data[Quantity]&lt;=6,"Low",  IF(petrolpump_jbp_data[Quantity]&gt;=16,"High","Intermediate"))</f>
        <v>Low</v>
      </c>
      <c r="G2051">
        <v>72500</v>
      </c>
      <c r="H2051">
        <v>362500</v>
      </c>
      <c r="I2051" t="s">
        <v>4168</v>
      </c>
      <c r="J2051" t="s">
        <v>62</v>
      </c>
      <c r="K2051" t="str">
        <f t="shared" si="96"/>
        <v>May-2025</v>
      </c>
      <c r="L2051" t="s">
        <v>60</v>
      </c>
      <c r="M2051">
        <f t="shared" si="97"/>
        <v>4</v>
      </c>
      <c r="N2051" t="str">
        <f t="shared" si="98"/>
        <v>Delayed</v>
      </c>
      <c r="O2051" t="s">
        <v>4169</v>
      </c>
      <c r="P2051" t="s">
        <v>26</v>
      </c>
      <c r="Q2051" t="s">
        <v>21</v>
      </c>
    </row>
    <row r="2052" spans="1:17" x14ac:dyDescent="0.3">
      <c r="A2052" t="s">
        <v>32</v>
      </c>
      <c r="B2052" t="s">
        <v>4143</v>
      </c>
      <c r="C2052" t="s">
        <v>15</v>
      </c>
      <c r="D2052" t="s">
        <v>1654</v>
      </c>
      <c r="E2052">
        <v>14</v>
      </c>
      <c r="F2052" t="str">
        <f>IF(petrolpump_jbp_data[Quantity]&lt;=6,"Low",  IF(petrolpump_jbp_data[Quantity]&gt;=16,"High","Intermediate"))</f>
        <v>Intermediate</v>
      </c>
      <c r="G2052">
        <v>74000</v>
      </c>
      <c r="H2052">
        <v>1036000</v>
      </c>
      <c r="I2052" t="s">
        <v>4170</v>
      </c>
      <c r="J2052" t="s">
        <v>65</v>
      </c>
      <c r="K2052" t="str">
        <f t="shared" si="96"/>
        <v>May-2025</v>
      </c>
      <c r="L2052" t="s">
        <v>32</v>
      </c>
      <c r="M2052">
        <f t="shared" si="97"/>
        <v>2</v>
      </c>
      <c r="N2052" t="str">
        <f t="shared" si="98"/>
        <v>Early</v>
      </c>
      <c r="O2052" t="s">
        <v>4171</v>
      </c>
      <c r="P2052" t="s">
        <v>26</v>
      </c>
      <c r="Q2052" t="s">
        <v>216</v>
      </c>
    </row>
    <row r="2053" spans="1:17" x14ac:dyDescent="0.3">
      <c r="A2053" t="s">
        <v>27</v>
      </c>
      <c r="B2053" t="s">
        <v>4143</v>
      </c>
      <c r="C2053" t="s">
        <v>46</v>
      </c>
      <c r="D2053" t="s">
        <v>1654</v>
      </c>
      <c r="E2053">
        <v>24</v>
      </c>
      <c r="F2053" t="str">
        <f>IF(petrolpump_jbp_data[Quantity]&lt;=6,"Low",  IF(petrolpump_jbp_data[Quantity]&gt;=16,"High","Intermediate"))</f>
        <v>High</v>
      </c>
      <c r="G2053">
        <v>81500</v>
      </c>
      <c r="H2053">
        <v>1956000</v>
      </c>
      <c r="I2053" t="s">
        <v>4172</v>
      </c>
      <c r="J2053" t="s">
        <v>48</v>
      </c>
      <c r="K2053" t="str">
        <f t="shared" si="96"/>
        <v>May-2025</v>
      </c>
      <c r="L2053" t="s">
        <v>27</v>
      </c>
      <c r="M2053">
        <f t="shared" si="97"/>
        <v>1</v>
      </c>
      <c r="N2053" t="str">
        <f t="shared" si="98"/>
        <v>Early</v>
      </c>
      <c r="O2053" t="s">
        <v>4173</v>
      </c>
      <c r="P2053" t="s">
        <v>20</v>
      </c>
      <c r="Q2053" t="s">
        <v>216</v>
      </c>
    </row>
    <row r="2054" spans="1:17" x14ac:dyDescent="0.3">
      <c r="A2054" t="s">
        <v>37</v>
      </c>
      <c r="B2054" t="s">
        <v>4143</v>
      </c>
      <c r="C2054" t="s">
        <v>33</v>
      </c>
      <c r="D2054" t="s">
        <v>1654</v>
      </c>
      <c r="E2054">
        <v>20</v>
      </c>
      <c r="F2054" t="str">
        <f>IF(petrolpump_jbp_data[Quantity]&lt;=6,"Low",  IF(petrolpump_jbp_data[Quantity]&gt;=16,"High","Intermediate"))</f>
        <v>High</v>
      </c>
      <c r="G2054">
        <v>72500</v>
      </c>
      <c r="H2054">
        <v>1450000</v>
      </c>
      <c r="I2054" t="s">
        <v>4174</v>
      </c>
      <c r="J2054" t="s">
        <v>51</v>
      </c>
      <c r="K2054" t="str">
        <f t="shared" si="96"/>
        <v>May-2025</v>
      </c>
      <c r="L2054" t="s">
        <v>37</v>
      </c>
      <c r="M2054">
        <f t="shared" si="97"/>
        <v>2</v>
      </c>
      <c r="N2054" t="str">
        <f t="shared" si="98"/>
        <v>Early</v>
      </c>
      <c r="O2054" t="s">
        <v>4175</v>
      </c>
      <c r="P2054" t="s">
        <v>20</v>
      </c>
      <c r="Q2054" t="s">
        <v>371</v>
      </c>
    </row>
    <row r="2055" spans="1:17" x14ac:dyDescent="0.3">
      <c r="A2055" t="s">
        <v>13</v>
      </c>
      <c r="B2055" t="s">
        <v>4143</v>
      </c>
      <c r="C2055" t="s">
        <v>33</v>
      </c>
      <c r="D2055" t="s">
        <v>1654</v>
      </c>
      <c r="E2055">
        <v>8</v>
      </c>
      <c r="F2055" t="str">
        <f>IF(petrolpump_jbp_data[Quantity]&lt;=6,"Low",  IF(petrolpump_jbp_data[Quantity]&gt;=16,"High","Intermediate"))</f>
        <v>Intermediate</v>
      </c>
      <c r="G2055">
        <v>72500</v>
      </c>
      <c r="H2055">
        <v>580000</v>
      </c>
      <c r="I2055" t="s">
        <v>4176</v>
      </c>
      <c r="J2055" t="s">
        <v>70</v>
      </c>
      <c r="K2055" t="str">
        <f t="shared" si="96"/>
        <v>May-2025</v>
      </c>
      <c r="L2055" t="s">
        <v>13</v>
      </c>
      <c r="M2055">
        <f t="shared" si="97"/>
        <v>4</v>
      </c>
      <c r="N2055" t="str">
        <f t="shared" si="98"/>
        <v>Delayed</v>
      </c>
      <c r="O2055" t="s">
        <v>4177</v>
      </c>
      <c r="P2055" t="s">
        <v>26</v>
      </c>
      <c r="Q2055" t="s">
        <v>364</v>
      </c>
    </row>
    <row r="2056" spans="1:17" x14ac:dyDescent="0.3">
      <c r="A2056" t="s">
        <v>60</v>
      </c>
      <c r="B2056" t="s">
        <v>4143</v>
      </c>
      <c r="C2056" t="s">
        <v>46</v>
      </c>
      <c r="D2056" t="s">
        <v>1654</v>
      </c>
      <c r="E2056">
        <v>30</v>
      </c>
      <c r="F2056" t="str">
        <f>IF(petrolpump_jbp_data[Quantity]&lt;=6,"Low",  IF(petrolpump_jbp_data[Quantity]&gt;=16,"High","Intermediate"))</f>
        <v>High</v>
      </c>
      <c r="G2056">
        <v>79000</v>
      </c>
      <c r="H2056">
        <v>2370000</v>
      </c>
      <c r="I2056" t="s">
        <v>4178</v>
      </c>
      <c r="J2056" t="s">
        <v>179</v>
      </c>
      <c r="K2056" t="str">
        <f t="shared" si="96"/>
        <v>May-2025</v>
      </c>
      <c r="L2056" t="s">
        <v>60</v>
      </c>
      <c r="M2056">
        <f t="shared" si="97"/>
        <v>1</v>
      </c>
      <c r="N2056" t="str">
        <f t="shared" si="98"/>
        <v>Early</v>
      </c>
      <c r="O2056" t="s">
        <v>4179</v>
      </c>
      <c r="P2056" t="s">
        <v>26</v>
      </c>
      <c r="Q2056" t="s">
        <v>371</v>
      </c>
    </row>
    <row r="2057" spans="1:17" x14ac:dyDescent="0.3">
      <c r="A2057" t="s">
        <v>86</v>
      </c>
      <c r="B2057" t="s">
        <v>4143</v>
      </c>
      <c r="C2057" t="s">
        <v>28</v>
      </c>
      <c r="D2057" t="s">
        <v>1654</v>
      </c>
      <c r="E2057">
        <v>30</v>
      </c>
      <c r="F2057" t="str">
        <f>IF(petrolpump_jbp_data[Quantity]&lt;=6,"Low",  IF(petrolpump_jbp_data[Quantity]&gt;=16,"High","Intermediate"))</f>
        <v>High</v>
      </c>
      <c r="G2057">
        <v>72500</v>
      </c>
      <c r="H2057">
        <v>2175000</v>
      </c>
      <c r="I2057" t="s">
        <v>4180</v>
      </c>
      <c r="J2057" t="s">
        <v>157</v>
      </c>
      <c r="K2057" t="str">
        <f t="shared" si="96"/>
        <v>April-2025</v>
      </c>
      <c r="L2057" t="s">
        <v>86</v>
      </c>
      <c r="M2057">
        <f t="shared" si="97"/>
        <v>4</v>
      </c>
      <c r="N2057" t="str">
        <f t="shared" si="98"/>
        <v>Delayed</v>
      </c>
      <c r="O2057" t="s">
        <v>4181</v>
      </c>
      <c r="P2057" t="s">
        <v>26</v>
      </c>
      <c r="Q2057" t="s">
        <v>364</v>
      </c>
    </row>
    <row r="2058" spans="1:17" x14ac:dyDescent="0.3">
      <c r="A2058" t="s">
        <v>40</v>
      </c>
      <c r="B2058" t="s">
        <v>4143</v>
      </c>
      <c r="C2058" t="s">
        <v>94</v>
      </c>
      <c r="D2058" t="s">
        <v>1654</v>
      </c>
      <c r="E2058">
        <v>23</v>
      </c>
      <c r="F2058" t="str">
        <f>IF(petrolpump_jbp_data[Quantity]&lt;=6,"Low",  IF(petrolpump_jbp_data[Quantity]&gt;=16,"High","Intermediate"))</f>
        <v>High</v>
      </c>
      <c r="G2058">
        <v>81500</v>
      </c>
      <c r="H2058">
        <v>1874500</v>
      </c>
      <c r="I2058" t="s">
        <v>4182</v>
      </c>
      <c r="J2058" t="s">
        <v>37</v>
      </c>
      <c r="K2058" t="str">
        <f t="shared" si="96"/>
        <v>May-2025</v>
      </c>
      <c r="L2058" t="s">
        <v>40</v>
      </c>
      <c r="M2058">
        <f t="shared" si="97"/>
        <v>4</v>
      </c>
      <c r="N2058" t="str">
        <f t="shared" si="98"/>
        <v>Delayed</v>
      </c>
      <c r="O2058" t="s">
        <v>4183</v>
      </c>
      <c r="P2058" t="s">
        <v>20</v>
      </c>
      <c r="Q2058" t="s">
        <v>364</v>
      </c>
    </row>
    <row r="2059" spans="1:17" x14ac:dyDescent="0.3">
      <c r="A2059" t="s">
        <v>112</v>
      </c>
      <c r="B2059" t="s">
        <v>4143</v>
      </c>
      <c r="C2059" t="s">
        <v>67</v>
      </c>
      <c r="D2059" t="s">
        <v>1654</v>
      </c>
      <c r="E2059">
        <v>11</v>
      </c>
      <c r="F2059" t="str">
        <f>IF(petrolpump_jbp_data[Quantity]&lt;=6,"Low",  IF(petrolpump_jbp_data[Quantity]&gt;=16,"High","Intermediate"))</f>
        <v>Intermediate</v>
      </c>
      <c r="G2059">
        <v>74000</v>
      </c>
      <c r="H2059">
        <v>814000</v>
      </c>
      <c r="I2059" t="s">
        <v>4184</v>
      </c>
      <c r="J2059" t="s">
        <v>98</v>
      </c>
      <c r="K2059" t="str">
        <f t="shared" si="96"/>
        <v>May-2025</v>
      </c>
      <c r="L2059" t="s">
        <v>112</v>
      </c>
      <c r="M2059">
        <f t="shared" si="97"/>
        <v>1</v>
      </c>
      <c r="N2059" t="str">
        <f t="shared" si="98"/>
        <v>Early</v>
      </c>
      <c r="O2059" t="s">
        <v>4185</v>
      </c>
      <c r="P2059" t="s">
        <v>26</v>
      </c>
      <c r="Q2059" t="s">
        <v>364</v>
      </c>
    </row>
    <row r="2060" spans="1:17" x14ac:dyDescent="0.3">
      <c r="A2060" t="s">
        <v>32</v>
      </c>
      <c r="B2060" t="s">
        <v>4143</v>
      </c>
      <c r="C2060" t="s">
        <v>41</v>
      </c>
      <c r="D2060" t="s">
        <v>1654</v>
      </c>
      <c r="E2060">
        <v>18</v>
      </c>
      <c r="F2060" t="str">
        <f>IF(petrolpump_jbp_data[Quantity]&lt;=6,"Low",  IF(petrolpump_jbp_data[Quantity]&gt;=16,"High","Intermediate"))</f>
        <v>High</v>
      </c>
      <c r="G2060">
        <v>81500</v>
      </c>
      <c r="H2060">
        <v>1467000</v>
      </c>
      <c r="I2060" t="s">
        <v>4186</v>
      </c>
      <c r="J2060" t="s">
        <v>35</v>
      </c>
      <c r="K2060" t="str">
        <f t="shared" si="96"/>
        <v>May-2025</v>
      </c>
      <c r="L2060" t="s">
        <v>32</v>
      </c>
      <c r="M2060">
        <f t="shared" si="97"/>
        <v>4</v>
      </c>
      <c r="N2060" t="str">
        <f t="shared" si="98"/>
        <v>Delayed</v>
      </c>
      <c r="O2060" t="s">
        <v>4187</v>
      </c>
      <c r="P2060" t="s">
        <v>26</v>
      </c>
      <c r="Q2060" t="s">
        <v>21</v>
      </c>
    </row>
    <row r="2061" spans="1:17" x14ac:dyDescent="0.3">
      <c r="A2061" t="s">
        <v>35</v>
      </c>
      <c r="B2061" t="s">
        <v>4143</v>
      </c>
      <c r="C2061" t="s">
        <v>94</v>
      </c>
      <c r="D2061" t="s">
        <v>1654</v>
      </c>
      <c r="E2061">
        <v>18</v>
      </c>
      <c r="F2061" t="str">
        <f>IF(petrolpump_jbp_data[Quantity]&lt;=6,"Low",  IF(petrolpump_jbp_data[Quantity]&gt;=16,"High","Intermediate"))</f>
        <v>High</v>
      </c>
      <c r="G2061">
        <v>74000</v>
      </c>
      <c r="H2061">
        <v>1332000</v>
      </c>
      <c r="I2061" t="s">
        <v>4188</v>
      </c>
      <c r="J2061" t="s">
        <v>132</v>
      </c>
      <c r="K2061" t="str">
        <f t="shared" si="96"/>
        <v>May-2025</v>
      </c>
      <c r="L2061" t="s">
        <v>35</v>
      </c>
      <c r="M2061">
        <f t="shared" si="97"/>
        <v>4</v>
      </c>
      <c r="N2061" t="str">
        <f t="shared" si="98"/>
        <v>Delayed</v>
      </c>
      <c r="O2061" t="s">
        <v>4189</v>
      </c>
      <c r="P2061" t="s">
        <v>26</v>
      </c>
      <c r="Q2061" t="s">
        <v>21</v>
      </c>
    </row>
    <row r="2062" spans="1:17" x14ac:dyDescent="0.3">
      <c r="A2062" t="s">
        <v>179</v>
      </c>
      <c r="B2062" t="s">
        <v>4143</v>
      </c>
      <c r="C2062" t="s">
        <v>15</v>
      </c>
      <c r="D2062" t="s">
        <v>1654</v>
      </c>
      <c r="E2062">
        <v>16</v>
      </c>
      <c r="F2062" t="str">
        <f>IF(petrolpump_jbp_data[Quantity]&lt;=6,"Low",  IF(petrolpump_jbp_data[Quantity]&gt;=16,"High","Intermediate"))</f>
        <v>High</v>
      </c>
      <c r="G2062">
        <v>81500</v>
      </c>
      <c r="H2062">
        <v>1304000</v>
      </c>
      <c r="I2062" t="s">
        <v>4190</v>
      </c>
      <c r="J2062" t="s">
        <v>70</v>
      </c>
      <c r="K2062" t="str">
        <f t="shared" si="96"/>
        <v>May-2025</v>
      </c>
      <c r="L2062" t="s">
        <v>179</v>
      </c>
      <c r="M2062">
        <f t="shared" si="97"/>
        <v>5</v>
      </c>
      <c r="N2062" t="str">
        <f t="shared" si="98"/>
        <v>Delayed</v>
      </c>
      <c r="O2062" t="s">
        <v>4191</v>
      </c>
      <c r="P2062" t="s">
        <v>26</v>
      </c>
      <c r="Q2062" t="s">
        <v>371</v>
      </c>
    </row>
    <row r="2063" spans="1:17" x14ac:dyDescent="0.3">
      <c r="A2063" t="s">
        <v>37</v>
      </c>
      <c r="B2063" t="s">
        <v>4143</v>
      </c>
      <c r="C2063" t="s">
        <v>33</v>
      </c>
      <c r="D2063" t="s">
        <v>1654</v>
      </c>
      <c r="E2063">
        <v>25</v>
      </c>
      <c r="F2063" t="str">
        <f>IF(petrolpump_jbp_data[Quantity]&lt;=6,"Low",  IF(petrolpump_jbp_data[Quantity]&gt;=16,"High","Intermediate"))</f>
        <v>High</v>
      </c>
      <c r="G2063">
        <v>81500</v>
      </c>
      <c r="H2063">
        <v>2037500</v>
      </c>
      <c r="I2063" t="s">
        <v>4192</v>
      </c>
      <c r="J2063" t="s">
        <v>132</v>
      </c>
      <c r="K2063" t="str">
        <f t="shared" si="96"/>
        <v>May-2025</v>
      </c>
      <c r="L2063" t="s">
        <v>37</v>
      </c>
      <c r="M2063">
        <f t="shared" si="97"/>
        <v>5</v>
      </c>
      <c r="N2063" t="str">
        <f t="shared" si="98"/>
        <v>Delayed</v>
      </c>
      <c r="O2063" t="s">
        <v>4193</v>
      </c>
      <c r="P2063" t="s">
        <v>26</v>
      </c>
      <c r="Q2063" t="s">
        <v>364</v>
      </c>
    </row>
    <row r="2064" spans="1:17" x14ac:dyDescent="0.3">
      <c r="A2064" t="s">
        <v>102</v>
      </c>
      <c r="B2064" t="s">
        <v>4143</v>
      </c>
      <c r="C2064" t="s">
        <v>46</v>
      </c>
      <c r="D2064" t="s">
        <v>1654</v>
      </c>
      <c r="E2064">
        <v>9</v>
      </c>
      <c r="F2064" t="str">
        <f>IF(petrolpump_jbp_data[Quantity]&lt;=6,"Low",  IF(petrolpump_jbp_data[Quantity]&gt;=16,"High","Intermediate"))</f>
        <v>Intermediate</v>
      </c>
      <c r="G2064">
        <v>79000</v>
      </c>
      <c r="H2064">
        <v>711000</v>
      </c>
      <c r="I2064" t="s">
        <v>4194</v>
      </c>
      <c r="J2064" t="s">
        <v>48</v>
      </c>
      <c r="K2064" t="str">
        <f t="shared" si="96"/>
        <v>May-2025</v>
      </c>
      <c r="L2064" t="s">
        <v>102</v>
      </c>
      <c r="M2064">
        <f t="shared" si="97"/>
        <v>3</v>
      </c>
      <c r="N2064" t="str">
        <f t="shared" si="98"/>
        <v>Early</v>
      </c>
      <c r="O2064" t="s">
        <v>4195</v>
      </c>
      <c r="P2064" t="s">
        <v>20</v>
      </c>
      <c r="Q2064" t="s">
        <v>21</v>
      </c>
    </row>
    <row r="2065" spans="1:17" x14ac:dyDescent="0.3">
      <c r="A2065" t="s">
        <v>35</v>
      </c>
      <c r="B2065" t="s">
        <v>4143</v>
      </c>
      <c r="C2065" t="s">
        <v>41</v>
      </c>
      <c r="D2065" t="s">
        <v>1654</v>
      </c>
      <c r="E2065">
        <v>5</v>
      </c>
      <c r="F2065" t="str">
        <f>IF(petrolpump_jbp_data[Quantity]&lt;=6,"Low",  IF(petrolpump_jbp_data[Quantity]&gt;=16,"High","Intermediate"))</f>
        <v>Low</v>
      </c>
      <c r="G2065">
        <v>81500</v>
      </c>
      <c r="H2065">
        <v>407500</v>
      </c>
      <c r="I2065" t="s">
        <v>4196</v>
      </c>
      <c r="J2065" t="s">
        <v>132</v>
      </c>
      <c r="K2065" t="str">
        <f t="shared" si="96"/>
        <v>May-2025</v>
      </c>
      <c r="L2065" t="s">
        <v>35</v>
      </c>
      <c r="M2065">
        <f t="shared" si="97"/>
        <v>4</v>
      </c>
      <c r="N2065" t="str">
        <f t="shared" si="98"/>
        <v>Delayed</v>
      </c>
      <c r="O2065" t="s">
        <v>4197</v>
      </c>
      <c r="P2065" t="s">
        <v>26</v>
      </c>
      <c r="Q2065" t="s">
        <v>21</v>
      </c>
    </row>
    <row r="2066" spans="1:17" x14ac:dyDescent="0.3">
      <c r="A2066" t="s">
        <v>35</v>
      </c>
      <c r="B2066" t="s">
        <v>4143</v>
      </c>
      <c r="C2066" t="s">
        <v>94</v>
      </c>
      <c r="D2066" t="s">
        <v>1654</v>
      </c>
      <c r="E2066">
        <v>8</v>
      </c>
      <c r="F2066" t="str">
        <f>IF(petrolpump_jbp_data[Quantity]&lt;=6,"Low",  IF(petrolpump_jbp_data[Quantity]&gt;=16,"High","Intermediate"))</f>
        <v>Intermediate</v>
      </c>
      <c r="G2066">
        <v>79000</v>
      </c>
      <c r="H2066">
        <v>632000</v>
      </c>
      <c r="I2066" t="s">
        <v>4198</v>
      </c>
      <c r="J2066" t="s">
        <v>73</v>
      </c>
      <c r="K2066" t="str">
        <f t="shared" si="96"/>
        <v>May-2025</v>
      </c>
      <c r="L2066" t="s">
        <v>35</v>
      </c>
      <c r="M2066">
        <f t="shared" si="97"/>
        <v>5</v>
      </c>
      <c r="N2066" t="str">
        <f t="shared" si="98"/>
        <v>Delayed</v>
      </c>
      <c r="O2066" t="s">
        <v>4199</v>
      </c>
      <c r="P2066" t="s">
        <v>26</v>
      </c>
      <c r="Q2066" t="s">
        <v>21</v>
      </c>
    </row>
    <row r="2067" spans="1:17" x14ac:dyDescent="0.3">
      <c r="A2067" t="s">
        <v>32</v>
      </c>
      <c r="B2067" t="s">
        <v>4143</v>
      </c>
      <c r="C2067" t="s">
        <v>94</v>
      </c>
      <c r="D2067" t="s">
        <v>1654</v>
      </c>
      <c r="E2067">
        <v>15</v>
      </c>
      <c r="F2067" t="str">
        <f>IF(petrolpump_jbp_data[Quantity]&lt;=6,"Low",  IF(petrolpump_jbp_data[Quantity]&gt;=16,"High","Intermediate"))</f>
        <v>Intermediate</v>
      </c>
      <c r="G2067">
        <v>81500</v>
      </c>
      <c r="H2067">
        <v>1222500</v>
      </c>
      <c r="I2067" t="s">
        <v>4200</v>
      </c>
      <c r="J2067" t="s">
        <v>51</v>
      </c>
      <c r="K2067" t="str">
        <f t="shared" si="96"/>
        <v>May-2025</v>
      </c>
      <c r="L2067" t="s">
        <v>32</v>
      </c>
      <c r="M2067">
        <f t="shared" si="97"/>
        <v>5</v>
      </c>
      <c r="N2067" t="str">
        <f t="shared" si="98"/>
        <v>Delayed</v>
      </c>
      <c r="O2067" t="s">
        <v>4201</v>
      </c>
      <c r="P2067" t="s">
        <v>20</v>
      </c>
      <c r="Q2067" t="s">
        <v>216</v>
      </c>
    </row>
    <row r="2068" spans="1:17" x14ac:dyDescent="0.3">
      <c r="A2068" t="s">
        <v>51</v>
      </c>
      <c r="B2068" t="s">
        <v>4143</v>
      </c>
      <c r="C2068" t="s">
        <v>67</v>
      </c>
      <c r="D2068" t="s">
        <v>1654</v>
      </c>
      <c r="E2068">
        <v>25</v>
      </c>
      <c r="F2068" t="str">
        <f>IF(petrolpump_jbp_data[Quantity]&lt;=6,"Low",  IF(petrolpump_jbp_data[Quantity]&gt;=16,"High","Intermediate"))</f>
        <v>High</v>
      </c>
      <c r="G2068">
        <v>79000</v>
      </c>
      <c r="H2068">
        <v>1975000</v>
      </c>
      <c r="I2068" t="s">
        <v>4202</v>
      </c>
      <c r="J2068" t="s">
        <v>132</v>
      </c>
      <c r="K2068" t="str">
        <f t="shared" si="96"/>
        <v>May-2025</v>
      </c>
      <c r="L2068" t="s">
        <v>51</v>
      </c>
      <c r="M2068">
        <f t="shared" si="97"/>
        <v>3</v>
      </c>
      <c r="N2068" t="str">
        <f t="shared" si="98"/>
        <v>Early</v>
      </c>
      <c r="O2068" t="s">
        <v>4203</v>
      </c>
      <c r="P2068" t="s">
        <v>26</v>
      </c>
      <c r="Q2068" t="s">
        <v>216</v>
      </c>
    </row>
    <row r="2069" spans="1:17" x14ac:dyDescent="0.3">
      <c r="A2069" t="s">
        <v>18</v>
      </c>
      <c r="B2069" t="s">
        <v>4143</v>
      </c>
      <c r="C2069" t="s">
        <v>94</v>
      </c>
      <c r="D2069" t="s">
        <v>1654</v>
      </c>
      <c r="E2069">
        <v>27</v>
      </c>
      <c r="F2069" t="str">
        <f>IF(petrolpump_jbp_data[Quantity]&lt;=6,"Low",  IF(petrolpump_jbp_data[Quantity]&gt;=16,"High","Intermediate"))</f>
        <v>High</v>
      </c>
      <c r="G2069">
        <v>74000</v>
      </c>
      <c r="H2069">
        <v>1998000</v>
      </c>
      <c r="I2069" t="s">
        <v>4204</v>
      </c>
      <c r="J2069" t="s">
        <v>32</v>
      </c>
      <c r="K2069" t="str">
        <f t="shared" si="96"/>
        <v>May-2025</v>
      </c>
      <c r="L2069" t="s">
        <v>18</v>
      </c>
      <c r="M2069">
        <f t="shared" si="97"/>
        <v>2</v>
      </c>
      <c r="N2069" t="str">
        <f t="shared" si="98"/>
        <v>Early</v>
      </c>
      <c r="O2069" t="s">
        <v>4205</v>
      </c>
      <c r="P2069" t="s">
        <v>20</v>
      </c>
      <c r="Q2069" t="s">
        <v>21</v>
      </c>
    </row>
    <row r="2070" spans="1:17" x14ac:dyDescent="0.3">
      <c r="A2070" t="s">
        <v>48</v>
      </c>
      <c r="B2070" t="s">
        <v>4143</v>
      </c>
      <c r="C2070" t="s">
        <v>78</v>
      </c>
      <c r="D2070" t="s">
        <v>1654</v>
      </c>
      <c r="E2070">
        <v>16</v>
      </c>
      <c r="F2070" t="str">
        <f>IF(petrolpump_jbp_data[Quantity]&lt;=6,"Low",  IF(petrolpump_jbp_data[Quantity]&gt;=16,"High","Intermediate"))</f>
        <v>High</v>
      </c>
      <c r="G2070">
        <v>81500</v>
      </c>
      <c r="H2070">
        <v>1304000</v>
      </c>
      <c r="I2070" t="s">
        <v>4206</v>
      </c>
      <c r="J2070" t="s">
        <v>84</v>
      </c>
      <c r="K2070" t="str">
        <f t="shared" si="96"/>
        <v>May-2025</v>
      </c>
      <c r="L2070" t="s">
        <v>48</v>
      </c>
      <c r="M2070">
        <f t="shared" si="97"/>
        <v>2</v>
      </c>
      <c r="N2070" t="str">
        <f t="shared" si="98"/>
        <v>Early</v>
      </c>
      <c r="O2070" t="s">
        <v>4207</v>
      </c>
      <c r="P2070" t="s">
        <v>20</v>
      </c>
      <c r="Q2070" t="s">
        <v>216</v>
      </c>
    </row>
    <row r="2071" spans="1:17" x14ac:dyDescent="0.3">
      <c r="A2071" t="s">
        <v>13</v>
      </c>
      <c r="B2071" t="s">
        <v>4143</v>
      </c>
      <c r="C2071" t="s">
        <v>33</v>
      </c>
      <c r="D2071" t="s">
        <v>1654</v>
      </c>
      <c r="E2071">
        <v>18</v>
      </c>
      <c r="F2071" t="str">
        <f>IF(petrolpump_jbp_data[Quantity]&lt;=6,"Low",  IF(petrolpump_jbp_data[Quantity]&gt;=16,"High","Intermediate"))</f>
        <v>High</v>
      </c>
      <c r="G2071">
        <v>72500</v>
      </c>
      <c r="H2071">
        <v>1305000</v>
      </c>
      <c r="I2071" t="s">
        <v>4208</v>
      </c>
      <c r="J2071" t="s">
        <v>70</v>
      </c>
      <c r="K2071" t="str">
        <f t="shared" si="96"/>
        <v>May-2025</v>
      </c>
      <c r="L2071" t="s">
        <v>13</v>
      </c>
      <c r="M2071">
        <f t="shared" si="97"/>
        <v>4</v>
      </c>
      <c r="N2071" t="str">
        <f t="shared" si="98"/>
        <v>Delayed</v>
      </c>
      <c r="O2071" t="s">
        <v>4209</v>
      </c>
      <c r="P2071" t="s">
        <v>20</v>
      </c>
      <c r="Q2071" t="s">
        <v>364</v>
      </c>
    </row>
    <row r="2072" spans="1:17" x14ac:dyDescent="0.3">
      <c r="A2072" t="s">
        <v>40</v>
      </c>
      <c r="B2072" t="s">
        <v>4143</v>
      </c>
      <c r="C2072" t="s">
        <v>15</v>
      </c>
      <c r="D2072" t="s">
        <v>1654</v>
      </c>
      <c r="E2072">
        <v>17</v>
      </c>
      <c r="F2072" t="str">
        <f>IF(petrolpump_jbp_data[Quantity]&lt;=6,"Low",  IF(petrolpump_jbp_data[Quantity]&gt;=16,"High","Intermediate"))</f>
        <v>High</v>
      </c>
      <c r="G2072">
        <v>72500</v>
      </c>
      <c r="H2072">
        <v>1232500</v>
      </c>
      <c r="I2072" t="s">
        <v>4210</v>
      </c>
      <c r="J2072" t="s">
        <v>43</v>
      </c>
      <c r="K2072" t="str">
        <f t="shared" si="96"/>
        <v>May-2025</v>
      </c>
      <c r="L2072" t="s">
        <v>40</v>
      </c>
      <c r="M2072">
        <f t="shared" si="97"/>
        <v>2</v>
      </c>
      <c r="N2072" t="str">
        <f t="shared" si="98"/>
        <v>Early</v>
      </c>
      <c r="O2072" t="s">
        <v>4211</v>
      </c>
      <c r="P2072" t="s">
        <v>26</v>
      </c>
      <c r="Q2072" t="s">
        <v>371</v>
      </c>
    </row>
    <row r="2073" spans="1:17" x14ac:dyDescent="0.3">
      <c r="A2073" t="s">
        <v>40</v>
      </c>
      <c r="B2073" t="s">
        <v>4143</v>
      </c>
      <c r="C2073" t="s">
        <v>33</v>
      </c>
      <c r="D2073" t="s">
        <v>1654</v>
      </c>
      <c r="E2073">
        <v>13</v>
      </c>
      <c r="F2073" t="str">
        <f>IF(petrolpump_jbp_data[Quantity]&lt;=6,"Low",  IF(petrolpump_jbp_data[Quantity]&gt;=16,"High","Intermediate"))</f>
        <v>Intermediate</v>
      </c>
      <c r="G2073">
        <v>81500</v>
      </c>
      <c r="H2073">
        <v>1059500</v>
      </c>
      <c r="I2073" t="s">
        <v>4212</v>
      </c>
      <c r="J2073" t="s">
        <v>32</v>
      </c>
      <c r="K2073" t="str">
        <f t="shared" si="96"/>
        <v>May-2025</v>
      </c>
      <c r="L2073" t="s">
        <v>40</v>
      </c>
      <c r="M2073">
        <f t="shared" si="97"/>
        <v>1</v>
      </c>
      <c r="N2073" t="str">
        <f t="shared" si="98"/>
        <v>Early</v>
      </c>
      <c r="O2073" t="s">
        <v>4213</v>
      </c>
      <c r="P2073" t="s">
        <v>26</v>
      </c>
      <c r="Q2073" t="s">
        <v>364</v>
      </c>
    </row>
    <row r="2074" spans="1:17" x14ac:dyDescent="0.3">
      <c r="A2074" t="s">
        <v>110</v>
      </c>
      <c r="B2074" t="s">
        <v>4143</v>
      </c>
      <c r="C2074" t="s">
        <v>33</v>
      </c>
      <c r="D2074" t="s">
        <v>1654</v>
      </c>
      <c r="E2074">
        <v>15</v>
      </c>
      <c r="F2074" t="str">
        <f>IF(petrolpump_jbp_data[Quantity]&lt;=6,"Low",  IF(petrolpump_jbp_data[Quantity]&gt;=16,"High","Intermediate"))</f>
        <v>Intermediate</v>
      </c>
      <c r="G2074">
        <v>79000</v>
      </c>
      <c r="H2074">
        <v>1185000</v>
      </c>
      <c r="I2074" t="s">
        <v>4214</v>
      </c>
      <c r="J2074" t="s">
        <v>86</v>
      </c>
      <c r="K2074" t="str">
        <f t="shared" si="96"/>
        <v>May-2025</v>
      </c>
      <c r="L2074" t="s">
        <v>110</v>
      </c>
      <c r="M2074">
        <f t="shared" si="97"/>
        <v>4</v>
      </c>
      <c r="N2074" t="str">
        <f t="shared" si="98"/>
        <v>Delayed</v>
      </c>
      <c r="O2074" t="s">
        <v>4215</v>
      </c>
      <c r="P2074" t="s">
        <v>20</v>
      </c>
      <c r="Q2074" t="s">
        <v>21</v>
      </c>
    </row>
    <row r="2075" spans="1:17" x14ac:dyDescent="0.3">
      <c r="A2075" t="s">
        <v>84</v>
      </c>
      <c r="B2075" t="s">
        <v>4143</v>
      </c>
      <c r="C2075" t="s">
        <v>67</v>
      </c>
      <c r="D2075" t="s">
        <v>1654</v>
      </c>
      <c r="E2075">
        <v>23</v>
      </c>
      <c r="F2075" t="str">
        <f>IF(petrolpump_jbp_data[Quantity]&lt;=6,"Low",  IF(petrolpump_jbp_data[Quantity]&gt;=16,"High","Intermediate"))</f>
        <v>High</v>
      </c>
      <c r="G2075">
        <v>79000</v>
      </c>
      <c r="H2075">
        <v>1817000</v>
      </c>
      <c r="I2075" t="s">
        <v>4216</v>
      </c>
      <c r="J2075" t="s">
        <v>98</v>
      </c>
      <c r="K2075" t="str">
        <f t="shared" si="96"/>
        <v>May-2025</v>
      </c>
      <c r="L2075" t="s">
        <v>84</v>
      </c>
      <c r="M2075">
        <f t="shared" si="97"/>
        <v>5</v>
      </c>
      <c r="N2075" t="str">
        <f t="shared" si="98"/>
        <v>Delayed</v>
      </c>
      <c r="O2075" t="s">
        <v>4217</v>
      </c>
      <c r="P2075" t="s">
        <v>26</v>
      </c>
      <c r="Q2075" t="s">
        <v>364</v>
      </c>
    </row>
    <row r="2076" spans="1:17" x14ac:dyDescent="0.3">
      <c r="A2076" t="s">
        <v>60</v>
      </c>
      <c r="B2076" t="s">
        <v>4143</v>
      </c>
      <c r="C2076" t="s">
        <v>67</v>
      </c>
      <c r="D2076" t="s">
        <v>1654</v>
      </c>
      <c r="E2076">
        <v>26</v>
      </c>
      <c r="F2076" t="str">
        <f>IF(petrolpump_jbp_data[Quantity]&lt;=6,"Low",  IF(petrolpump_jbp_data[Quantity]&gt;=16,"High","Intermediate"))</f>
        <v>High</v>
      </c>
      <c r="G2076">
        <v>81500</v>
      </c>
      <c r="H2076">
        <v>2119000</v>
      </c>
      <c r="I2076" t="s">
        <v>4218</v>
      </c>
      <c r="J2076" t="s">
        <v>179</v>
      </c>
      <c r="K2076" t="str">
        <f t="shared" si="96"/>
        <v>May-2025</v>
      </c>
      <c r="L2076" t="s">
        <v>60</v>
      </c>
      <c r="M2076">
        <f t="shared" si="97"/>
        <v>1</v>
      </c>
      <c r="N2076" t="str">
        <f t="shared" si="98"/>
        <v>Early</v>
      </c>
      <c r="O2076" t="s">
        <v>4219</v>
      </c>
      <c r="P2076" t="s">
        <v>26</v>
      </c>
      <c r="Q2076" t="s">
        <v>216</v>
      </c>
    </row>
    <row r="2077" spans="1:17" x14ac:dyDescent="0.3">
      <c r="A2077" t="s">
        <v>48</v>
      </c>
      <c r="B2077" t="s">
        <v>4143</v>
      </c>
      <c r="C2077" t="s">
        <v>46</v>
      </c>
      <c r="D2077" t="s">
        <v>1654</v>
      </c>
      <c r="E2077">
        <v>18</v>
      </c>
      <c r="F2077" t="str">
        <f>IF(petrolpump_jbp_data[Quantity]&lt;=6,"Low",  IF(petrolpump_jbp_data[Quantity]&gt;=16,"High","Intermediate"))</f>
        <v>High</v>
      </c>
      <c r="G2077">
        <v>81500</v>
      </c>
      <c r="H2077">
        <v>1467000</v>
      </c>
      <c r="I2077" t="s">
        <v>4220</v>
      </c>
      <c r="J2077" t="s">
        <v>30</v>
      </c>
      <c r="K2077" t="str">
        <f t="shared" si="96"/>
        <v>May-2025</v>
      </c>
      <c r="L2077" t="s">
        <v>48</v>
      </c>
      <c r="M2077">
        <f t="shared" si="97"/>
        <v>3</v>
      </c>
      <c r="N2077" t="str">
        <f t="shared" si="98"/>
        <v>Early</v>
      </c>
      <c r="O2077" t="s">
        <v>4221</v>
      </c>
      <c r="P2077" t="s">
        <v>26</v>
      </c>
      <c r="Q2077" t="s">
        <v>216</v>
      </c>
    </row>
    <row r="2078" spans="1:17" x14ac:dyDescent="0.3">
      <c r="A2078" t="s">
        <v>110</v>
      </c>
      <c r="B2078" t="s">
        <v>4143</v>
      </c>
      <c r="C2078" t="s">
        <v>94</v>
      </c>
      <c r="D2078" t="s">
        <v>1654</v>
      </c>
      <c r="E2078">
        <v>22</v>
      </c>
      <c r="F2078" t="str">
        <f>IF(petrolpump_jbp_data[Quantity]&lt;=6,"Low",  IF(petrolpump_jbp_data[Quantity]&gt;=16,"High","Intermediate"))</f>
        <v>High</v>
      </c>
      <c r="G2078">
        <v>74000</v>
      </c>
      <c r="H2078">
        <v>1628000</v>
      </c>
      <c r="I2078" t="s">
        <v>4222</v>
      </c>
      <c r="J2078" t="s">
        <v>30</v>
      </c>
      <c r="K2078" t="str">
        <f t="shared" si="96"/>
        <v>May-2025</v>
      </c>
      <c r="L2078" t="s">
        <v>110</v>
      </c>
      <c r="M2078">
        <f t="shared" si="97"/>
        <v>2</v>
      </c>
      <c r="N2078" t="str">
        <f t="shared" si="98"/>
        <v>Early</v>
      </c>
      <c r="O2078" t="s">
        <v>4223</v>
      </c>
      <c r="P2078" t="s">
        <v>20</v>
      </c>
      <c r="Q2078" t="s">
        <v>371</v>
      </c>
    </row>
    <row r="2079" spans="1:17" x14ac:dyDescent="0.3">
      <c r="A2079" t="s">
        <v>45</v>
      </c>
      <c r="B2079" t="s">
        <v>4143</v>
      </c>
      <c r="C2079" t="s">
        <v>67</v>
      </c>
      <c r="D2079" t="s">
        <v>1654</v>
      </c>
      <c r="E2079">
        <v>14</v>
      </c>
      <c r="F2079" t="str">
        <f>IF(petrolpump_jbp_data[Quantity]&lt;=6,"Low",  IF(petrolpump_jbp_data[Quantity]&gt;=16,"High","Intermediate"))</f>
        <v>Intermediate</v>
      </c>
      <c r="G2079">
        <v>74000</v>
      </c>
      <c r="H2079">
        <v>1036000</v>
      </c>
      <c r="I2079" t="s">
        <v>4224</v>
      </c>
      <c r="J2079" t="s">
        <v>48</v>
      </c>
      <c r="K2079" t="str">
        <f t="shared" si="96"/>
        <v>May-2025</v>
      </c>
      <c r="L2079" t="s">
        <v>45</v>
      </c>
      <c r="M2079">
        <f t="shared" si="97"/>
        <v>2</v>
      </c>
      <c r="N2079" t="str">
        <f t="shared" si="98"/>
        <v>Early</v>
      </c>
      <c r="O2079" t="s">
        <v>4225</v>
      </c>
      <c r="P2079" t="s">
        <v>26</v>
      </c>
      <c r="Q2079" t="s">
        <v>21</v>
      </c>
    </row>
    <row r="2080" spans="1:17" x14ac:dyDescent="0.3">
      <c r="A2080" t="s">
        <v>37</v>
      </c>
      <c r="B2080" t="s">
        <v>4143</v>
      </c>
      <c r="C2080" t="s">
        <v>33</v>
      </c>
      <c r="D2080" t="s">
        <v>1654</v>
      </c>
      <c r="E2080">
        <v>15</v>
      </c>
      <c r="F2080" t="str">
        <f>IF(petrolpump_jbp_data[Quantity]&lt;=6,"Low",  IF(petrolpump_jbp_data[Quantity]&gt;=16,"High","Intermediate"))</f>
        <v>Intermediate</v>
      </c>
      <c r="G2080">
        <v>72500</v>
      </c>
      <c r="H2080">
        <v>1087500</v>
      </c>
      <c r="I2080" t="s">
        <v>4226</v>
      </c>
      <c r="J2080" t="s">
        <v>35</v>
      </c>
      <c r="K2080" t="str">
        <f t="shared" si="96"/>
        <v>May-2025</v>
      </c>
      <c r="L2080" t="s">
        <v>37</v>
      </c>
      <c r="M2080">
        <f t="shared" si="97"/>
        <v>1</v>
      </c>
      <c r="N2080" t="str">
        <f t="shared" si="98"/>
        <v>Early</v>
      </c>
      <c r="O2080" t="s">
        <v>4227</v>
      </c>
      <c r="P2080" t="s">
        <v>20</v>
      </c>
      <c r="Q2080" t="s">
        <v>216</v>
      </c>
    </row>
    <row r="2081" spans="1:17" x14ac:dyDescent="0.3">
      <c r="A2081" t="s">
        <v>58</v>
      </c>
      <c r="B2081" t="s">
        <v>4143</v>
      </c>
      <c r="C2081" t="s">
        <v>33</v>
      </c>
      <c r="D2081" t="s">
        <v>1654</v>
      </c>
      <c r="E2081">
        <v>8</v>
      </c>
      <c r="F2081" t="str">
        <f>IF(petrolpump_jbp_data[Quantity]&lt;=6,"Low",  IF(petrolpump_jbp_data[Quantity]&gt;=16,"High","Intermediate"))</f>
        <v>Intermediate</v>
      </c>
      <c r="G2081">
        <v>81500</v>
      </c>
      <c r="H2081">
        <v>652000</v>
      </c>
      <c r="I2081" t="s">
        <v>4228</v>
      </c>
      <c r="J2081" t="s">
        <v>45</v>
      </c>
      <c r="K2081" t="str">
        <f t="shared" si="96"/>
        <v>May-2025</v>
      </c>
      <c r="L2081" t="s">
        <v>58</v>
      </c>
      <c r="M2081">
        <f t="shared" si="97"/>
        <v>5</v>
      </c>
      <c r="N2081" t="str">
        <f t="shared" si="98"/>
        <v>Delayed</v>
      </c>
      <c r="O2081" t="s">
        <v>4229</v>
      </c>
      <c r="P2081" t="s">
        <v>20</v>
      </c>
      <c r="Q2081" t="s">
        <v>216</v>
      </c>
    </row>
    <row r="2082" spans="1:17" x14ac:dyDescent="0.3">
      <c r="A2082" t="s">
        <v>90</v>
      </c>
      <c r="B2082" t="s">
        <v>4143</v>
      </c>
      <c r="C2082" t="s">
        <v>67</v>
      </c>
      <c r="D2082" t="s">
        <v>1654</v>
      </c>
      <c r="E2082">
        <v>6</v>
      </c>
      <c r="F2082" t="str">
        <f>IF(petrolpump_jbp_data[Quantity]&lt;=6,"Low",  IF(petrolpump_jbp_data[Quantity]&gt;=16,"High","Intermediate"))</f>
        <v>Low</v>
      </c>
      <c r="G2082">
        <v>72500</v>
      </c>
      <c r="H2082">
        <v>435000</v>
      </c>
      <c r="I2082" t="s">
        <v>4230</v>
      </c>
      <c r="J2082" t="s">
        <v>100</v>
      </c>
      <c r="K2082" t="str">
        <f t="shared" si="96"/>
        <v>April-2025</v>
      </c>
      <c r="L2082" t="s">
        <v>90</v>
      </c>
      <c r="M2082">
        <f t="shared" si="97"/>
        <v>3</v>
      </c>
      <c r="N2082" t="str">
        <f t="shared" si="98"/>
        <v>Early</v>
      </c>
      <c r="O2082" t="s">
        <v>4231</v>
      </c>
      <c r="P2082" t="s">
        <v>26</v>
      </c>
      <c r="Q2082" t="s">
        <v>216</v>
      </c>
    </row>
    <row r="2083" spans="1:17" x14ac:dyDescent="0.3">
      <c r="A2083" t="s">
        <v>98</v>
      </c>
      <c r="B2083" t="s">
        <v>4143</v>
      </c>
      <c r="C2083" t="s">
        <v>78</v>
      </c>
      <c r="D2083" t="s">
        <v>1654</v>
      </c>
      <c r="E2083">
        <v>13</v>
      </c>
      <c r="F2083" t="str">
        <f>IF(petrolpump_jbp_data[Quantity]&lt;=6,"Low",  IF(petrolpump_jbp_data[Quantity]&gt;=16,"High","Intermediate"))</f>
        <v>Intermediate</v>
      </c>
      <c r="G2083">
        <v>72500</v>
      </c>
      <c r="H2083">
        <v>942500</v>
      </c>
      <c r="I2083" t="s">
        <v>4232</v>
      </c>
      <c r="J2083" t="s">
        <v>224</v>
      </c>
      <c r="K2083" t="str">
        <f t="shared" si="96"/>
        <v>April-2025</v>
      </c>
      <c r="L2083" t="s">
        <v>98</v>
      </c>
      <c r="M2083">
        <f t="shared" si="97"/>
        <v>3</v>
      </c>
      <c r="N2083" t="str">
        <f t="shared" si="98"/>
        <v>Early</v>
      </c>
      <c r="O2083" t="s">
        <v>4233</v>
      </c>
      <c r="P2083" t="s">
        <v>20</v>
      </c>
      <c r="Q2083" t="s">
        <v>364</v>
      </c>
    </row>
    <row r="2084" spans="1:17" x14ac:dyDescent="0.3">
      <c r="A2084" t="s">
        <v>32</v>
      </c>
      <c r="B2084" t="s">
        <v>4143</v>
      </c>
      <c r="C2084" t="s">
        <v>94</v>
      </c>
      <c r="D2084" t="s">
        <v>1654</v>
      </c>
      <c r="E2084">
        <v>10</v>
      </c>
      <c r="F2084" t="str">
        <f>IF(petrolpump_jbp_data[Quantity]&lt;=6,"Low",  IF(petrolpump_jbp_data[Quantity]&gt;=16,"High","Intermediate"))</f>
        <v>Intermediate</v>
      </c>
      <c r="G2084">
        <v>72500</v>
      </c>
      <c r="H2084">
        <v>725000</v>
      </c>
      <c r="I2084" t="s">
        <v>4234</v>
      </c>
      <c r="J2084" t="s">
        <v>43</v>
      </c>
      <c r="K2084" t="str">
        <f t="shared" si="96"/>
        <v>May-2025</v>
      </c>
      <c r="L2084" t="s">
        <v>32</v>
      </c>
      <c r="M2084">
        <f t="shared" si="97"/>
        <v>1</v>
      </c>
      <c r="N2084" t="str">
        <f t="shared" si="98"/>
        <v>Early</v>
      </c>
      <c r="O2084" t="s">
        <v>4235</v>
      </c>
      <c r="P2084" t="s">
        <v>20</v>
      </c>
      <c r="Q2084" t="s">
        <v>21</v>
      </c>
    </row>
    <row r="2085" spans="1:17" x14ac:dyDescent="0.3">
      <c r="A2085" t="s">
        <v>98</v>
      </c>
      <c r="B2085" t="s">
        <v>4143</v>
      </c>
      <c r="C2085" t="s">
        <v>46</v>
      </c>
      <c r="D2085" t="s">
        <v>1654</v>
      </c>
      <c r="E2085">
        <v>19</v>
      </c>
      <c r="F2085" t="str">
        <f>IF(petrolpump_jbp_data[Quantity]&lt;=6,"Low",  IF(petrolpump_jbp_data[Quantity]&gt;=16,"High","Intermediate"))</f>
        <v>High</v>
      </c>
      <c r="G2085">
        <v>81500</v>
      </c>
      <c r="H2085">
        <v>1548500</v>
      </c>
      <c r="I2085" t="s">
        <v>4236</v>
      </c>
      <c r="J2085" t="s">
        <v>157</v>
      </c>
      <c r="K2085" t="str">
        <f t="shared" si="96"/>
        <v>April-2025</v>
      </c>
      <c r="L2085" t="s">
        <v>98</v>
      </c>
      <c r="M2085">
        <f t="shared" si="97"/>
        <v>2</v>
      </c>
      <c r="N2085" t="str">
        <f t="shared" si="98"/>
        <v>Early</v>
      </c>
      <c r="O2085" t="s">
        <v>4237</v>
      </c>
      <c r="P2085" t="s">
        <v>20</v>
      </c>
      <c r="Q2085" t="s">
        <v>21</v>
      </c>
    </row>
    <row r="2086" spans="1:17" x14ac:dyDescent="0.3">
      <c r="A2086" t="s">
        <v>58</v>
      </c>
      <c r="B2086" t="s">
        <v>4143</v>
      </c>
      <c r="C2086" t="s">
        <v>33</v>
      </c>
      <c r="D2086" t="s">
        <v>1654</v>
      </c>
      <c r="E2086">
        <v>30</v>
      </c>
      <c r="F2086" t="str">
        <f>IF(petrolpump_jbp_data[Quantity]&lt;=6,"Low",  IF(petrolpump_jbp_data[Quantity]&gt;=16,"High","Intermediate"))</f>
        <v>High</v>
      </c>
      <c r="G2086">
        <v>74000</v>
      </c>
      <c r="H2086">
        <v>2220000</v>
      </c>
      <c r="I2086" t="s">
        <v>4238</v>
      </c>
      <c r="J2086" t="s">
        <v>45</v>
      </c>
      <c r="K2086" t="str">
        <f t="shared" si="96"/>
        <v>May-2025</v>
      </c>
      <c r="L2086" t="s">
        <v>58</v>
      </c>
      <c r="M2086">
        <f t="shared" si="97"/>
        <v>5</v>
      </c>
      <c r="N2086" t="str">
        <f t="shared" si="98"/>
        <v>Delayed</v>
      </c>
      <c r="O2086" t="s">
        <v>4239</v>
      </c>
      <c r="P2086" t="s">
        <v>20</v>
      </c>
      <c r="Q2086" t="s">
        <v>364</v>
      </c>
    </row>
    <row r="2087" spans="1:17" x14ac:dyDescent="0.3">
      <c r="A2087" t="s">
        <v>24</v>
      </c>
      <c r="B2087" t="s">
        <v>4143</v>
      </c>
      <c r="C2087" t="s">
        <v>33</v>
      </c>
      <c r="D2087" t="s">
        <v>1654</v>
      </c>
      <c r="E2087">
        <v>18</v>
      </c>
      <c r="F2087" t="str">
        <f>IF(petrolpump_jbp_data[Quantity]&lt;=6,"Low",  IF(petrolpump_jbp_data[Quantity]&gt;=16,"High","Intermediate"))</f>
        <v>High</v>
      </c>
      <c r="G2087">
        <v>72500</v>
      </c>
      <c r="H2087">
        <v>1305000</v>
      </c>
      <c r="I2087" t="s">
        <v>4240</v>
      </c>
      <c r="J2087" t="s">
        <v>70</v>
      </c>
      <c r="K2087" t="str">
        <f t="shared" si="96"/>
        <v>May-2025</v>
      </c>
      <c r="L2087" t="s">
        <v>24</v>
      </c>
      <c r="M2087">
        <f t="shared" si="97"/>
        <v>1</v>
      </c>
      <c r="N2087" t="str">
        <f t="shared" si="98"/>
        <v>Early</v>
      </c>
      <c r="O2087" t="s">
        <v>4241</v>
      </c>
      <c r="P2087" t="s">
        <v>20</v>
      </c>
      <c r="Q2087" t="s">
        <v>216</v>
      </c>
    </row>
    <row r="2088" spans="1:17" x14ac:dyDescent="0.3">
      <c r="A2088" t="s">
        <v>48</v>
      </c>
      <c r="B2088" t="s">
        <v>4143</v>
      </c>
      <c r="C2088" t="s">
        <v>28</v>
      </c>
      <c r="D2088" t="s">
        <v>1654</v>
      </c>
      <c r="E2088">
        <v>20</v>
      </c>
      <c r="F2088" t="str">
        <f>IF(petrolpump_jbp_data[Quantity]&lt;=6,"Low",  IF(petrolpump_jbp_data[Quantity]&gt;=16,"High","Intermediate"))</f>
        <v>High</v>
      </c>
      <c r="G2088">
        <v>72500</v>
      </c>
      <c r="H2088">
        <v>1450000</v>
      </c>
      <c r="I2088" t="s">
        <v>4242</v>
      </c>
      <c r="J2088" t="s">
        <v>84</v>
      </c>
      <c r="K2088" t="str">
        <f t="shared" si="96"/>
        <v>May-2025</v>
      </c>
      <c r="L2088" t="s">
        <v>48</v>
      </c>
      <c r="M2088">
        <f t="shared" si="97"/>
        <v>2</v>
      </c>
      <c r="N2088" t="str">
        <f t="shared" si="98"/>
        <v>Early</v>
      </c>
      <c r="O2088" t="s">
        <v>4243</v>
      </c>
      <c r="P2088" t="s">
        <v>26</v>
      </c>
      <c r="Q2088" t="s">
        <v>21</v>
      </c>
    </row>
    <row r="2089" spans="1:17" x14ac:dyDescent="0.3">
      <c r="A2089" t="s">
        <v>48</v>
      </c>
      <c r="B2089" t="s">
        <v>4143</v>
      </c>
      <c r="C2089" t="s">
        <v>15</v>
      </c>
      <c r="D2089" t="s">
        <v>1654</v>
      </c>
      <c r="E2089">
        <v>5</v>
      </c>
      <c r="F2089" t="str">
        <f>IF(petrolpump_jbp_data[Quantity]&lt;=6,"Low",  IF(petrolpump_jbp_data[Quantity]&gt;=16,"High","Intermediate"))</f>
        <v>Low</v>
      </c>
      <c r="G2089">
        <v>72500</v>
      </c>
      <c r="H2089">
        <v>362500</v>
      </c>
      <c r="I2089" t="s">
        <v>4244</v>
      </c>
      <c r="J2089" t="s">
        <v>30</v>
      </c>
      <c r="K2089" t="str">
        <f t="shared" si="96"/>
        <v>May-2025</v>
      </c>
      <c r="L2089" t="s">
        <v>48</v>
      </c>
      <c r="M2089">
        <f t="shared" si="97"/>
        <v>3</v>
      </c>
      <c r="N2089" t="str">
        <f t="shared" si="98"/>
        <v>Early</v>
      </c>
      <c r="O2089" t="s">
        <v>4245</v>
      </c>
      <c r="P2089" t="s">
        <v>20</v>
      </c>
      <c r="Q2089" t="s">
        <v>371</v>
      </c>
    </row>
    <row r="2090" spans="1:17" x14ac:dyDescent="0.3">
      <c r="A2090" t="s">
        <v>35</v>
      </c>
      <c r="B2090" t="s">
        <v>4143</v>
      </c>
      <c r="C2090" t="s">
        <v>94</v>
      </c>
      <c r="D2090" t="s">
        <v>1654</v>
      </c>
      <c r="E2090">
        <v>29</v>
      </c>
      <c r="F2090" t="str">
        <f>IF(petrolpump_jbp_data[Quantity]&lt;=6,"Low",  IF(petrolpump_jbp_data[Quantity]&gt;=16,"High","Intermediate"))</f>
        <v>High</v>
      </c>
      <c r="G2090">
        <v>81500</v>
      </c>
      <c r="H2090">
        <v>2363500</v>
      </c>
      <c r="I2090" t="s">
        <v>4246</v>
      </c>
      <c r="J2090" t="s">
        <v>132</v>
      </c>
      <c r="K2090" t="str">
        <f t="shared" si="96"/>
        <v>May-2025</v>
      </c>
      <c r="L2090" t="s">
        <v>35</v>
      </c>
      <c r="M2090">
        <f t="shared" si="97"/>
        <v>4</v>
      </c>
      <c r="N2090" t="str">
        <f t="shared" si="98"/>
        <v>Delayed</v>
      </c>
      <c r="O2090" t="s">
        <v>4247</v>
      </c>
      <c r="P2090" t="s">
        <v>20</v>
      </c>
      <c r="Q2090" t="s">
        <v>364</v>
      </c>
    </row>
    <row r="2091" spans="1:17" x14ac:dyDescent="0.3">
      <c r="A2091" t="s">
        <v>70</v>
      </c>
      <c r="B2091" t="s">
        <v>4143</v>
      </c>
      <c r="C2091" t="s">
        <v>41</v>
      </c>
      <c r="D2091" t="s">
        <v>1654</v>
      </c>
      <c r="E2091">
        <v>17</v>
      </c>
      <c r="F2091" t="str">
        <f>IF(petrolpump_jbp_data[Quantity]&lt;=6,"Low",  IF(petrolpump_jbp_data[Quantity]&gt;=16,"High","Intermediate"))</f>
        <v>High</v>
      </c>
      <c r="G2091">
        <v>79000</v>
      </c>
      <c r="H2091">
        <v>1343000</v>
      </c>
      <c r="I2091" t="s">
        <v>4248</v>
      </c>
      <c r="J2091" t="s">
        <v>32</v>
      </c>
      <c r="K2091" t="str">
        <f t="shared" si="96"/>
        <v>May-2025</v>
      </c>
      <c r="L2091" t="s">
        <v>70</v>
      </c>
      <c r="M2091">
        <f t="shared" si="97"/>
        <v>3</v>
      </c>
      <c r="N2091" t="str">
        <f t="shared" si="98"/>
        <v>Early</v>
      </c>
      <c r="O2091" t="s">
        <v>4249</v>
      </c>
      <c r="P2091" t="s">
        <v>26</v>
      </c>
      <c r="Q2091" t="s">
        <v>21</v>
      </c>
    </row>
    <row r="2092" spans="1:17" x14ac:dyDescent="0.3">
      <c r="A2092" t="s">
        <v>98</v>
      </c>
      <c r="B2092" t="s">
        <v>4143</v>
      </c>
      <c r="C2092" t="s">
        <v>46</v>
      </c>
      <c r="D2092" t="s">
        <v>1654</v>
      </c>
      <c r="E2092">
        <v>7</v>
      </c>
      <c r="F2092" t="str">
        <f>IF(petrolpump_jbp_data[Quantity]&lt;=6,"Low",  IF(petrolpump_jbp_data[Quantity]&gt;=16,"High","Intermediate"))</f>
        <v>Intermediate</v>
      </c>
      <c r="G2092">
        <v>79000</v>
      </c>
      <c r="H2092">
        <v>553000</v>
      </c>
      <c r="I2092" t="s">
        <v>4250</v>
      </c>
      <c r="J2092" t="s">
        <v>90</v>
      </c>
      <c r="K2092" t="str">
        <f t="shared" si="96"/>
        <v>May-2025</v>
      </c>
      <c r="L2092" t="s">
        <v>98</v>
      </c>
      <c r="M2092">
        <f t="shared" si="97"/>
        <v>1</v>
      </c>
      <c r="N2092" t="str">
        <f t="shared" si="98"/>
        <v>Early</v>
      </c>
      <c r="O2092" t="s">
        <v>4251</v>
      </c>
      <c r="P2092" t="s">
        <v>26</v>
      </c>
      <c r="Q2092" t="s">
        <v>371</v>
      </c>
    </row>
    <row r="2093" spans="1:17" x14ac:dyDescent="0.3">
      <c r="A2093" t="s">
        <v>80</v>
      </c>
      <c r="B2093" t="s">
        <v>4143</v>
      </c>
      <c r="C2093" t="s">
        <v>46</v>
      </c>
      <c r="D2093" t="s">
        <v>1654</v>
      </c>
      <c r="E2093">
        <v>7</v>
      </c>
      <c r="F2093" t="str">
        <f>IF(petrolpump_jbp_data[Quantity]&lt;=6,"Low",  IF(petrolpump_jbp_data[Quantity]&gt;=16,"High","Intermediate"))</f>
        <v>Intermediate</v>
      </c>
      <c r="G2093">
        <v>81500</v>
      </c>
      <c r="H2093">
        <v>570500</v>
      </c>
      <c r="I2093" t="s">
        <v>4252</v>
      </c>
      <c r="J2093" t="s">
        <v>157</v>
      </c>
      <c r="K2093" t="str">
        <f t="shared" si="96"/>
        <v>April-2025</v>
      </c>
      <c r="L2093" t="s">
        <v>80</v>
      </c>
      <c r="M2093">
        <f t="shared" si="97"/>
        <v>5</v>
      </c>
      <c r="N2093" t="str">
        <f t="shared" si="98"/>
        <v>Delayed</v>
      </c>
      <c r="O2093" t="s">
        <v>4253</v>
      </c>
      <c r="P2093" t="s">
        <v>20</v>
      </c>
      <c r="Q2093" t="s">
        <v>21</v>
      </c>
    </row>
    <row r="2094" spans="1:17" x14ac:dyDescent="0.3">
      <c r="A2094" t="s">
        <v>35</v>
      </c>
      <c r="B2094" t="s">
        <v>4143</v>
      </c>
      <c r="C2094" t="s">
        <v>78</v>
      </c>
      <c r="D2094" t="s">
        <v>1654</v>
      </c>
      <c r="E2094">
        <v>26</v>
      </c>
      <c r="F2094" t="str">
        <f>IF(petrolpump_jbp_data[Quantity]&lt;=6,"Low",  IF(petrolpump_jbp_data[Quantity]&gt;=16,"High","Intermediate"))</f>
        <v>High</v>
      </c>
      <c r="G2094">
        <v>81500</v>
      </c>
      <c r="H2094">
        <v>2119000</v>
      </c>
      <c r="I2094" t="s">
        <v>4254</v>
      </c>
      <c r="J2094" t="s">
        <v>51</v>
      </c>
      <c r="K2094" t="str">
        <f t="shared" si="96"/>
        <v>May-2025</v>
      </c>
      <c r="L2094" t="s">
        <v>35</v>
      </c>
      <c r="M2094">
        <f t="shared" si="97"/>
        <v>1</v>
      </c>
      <c r="N2094" t="str">
        <f t="shared" si="98"/>
        <v>Early</v>
      </c>
      <c r="O2094" t="s">
        <v>4255</v>
      </c>
      <c r="P2094" t="s">
        <v>20</v>
      </c>
      <c r="Q2094" t="s">
        <v>371</v>
      </c>
    </row>
    <row r="2095" spans="1:17" x14ac:dyDescent="0.3">
      <c r="A2095" t="s">
        <v>90</v>
      </c>
      <c r="B2095" t="s">
        <v>4143</v>
      </c>
      <c r="C2095" t="s">
        <v>78</v>
      </c>
      <c r="D2095" t="s">
        <v>1654</v>
      </c>
      <c r="E2095">
        <v>25</v>
      </c>
      <c r="F2095" t="str">
        <f>IF(petrolpump_jbp_data[Quantity]&lt;=6,"Low",  IF(petrolpump_jbp_data[Quantity]&gt;=16,"High","Intermediate"))</f>
        <v>High</v>
      </c>
      <c r="G2095">
        <v>72500</v>
      </c>
      <c r="H2095">
        <v>1812500</v>
      </c>
      <c r="I2095" t="s">
        <v>4256</v>
      </c>
      <c r="J2095" t="s">
        <v>92</v>
      </c>
      <c r="K2095" t="str">
        <f t="shared" si="96"/>
        <v>April-2025</v>
      </c>
      <c r="L2095" t="s">
        <v>90</v>
      </c>
      <c r="M2095">
        <f t="shared" si="97"/>
        <v>4</v>
      </c>
      <c r="N2095" t="str">
        <f t="shared" si="98"/>
        <v>Delayed</v>
      </c>
      <c r="O2095" t="s">
        <v>4257</v>
      </c>
      <c r="P2095" t="s">
        <v>26</v>
      </c>
      <c r="Q2095" t="s">
        <v>364</v>
      </c>
    </row>
    <row r="2096" spans="1:17" x14ac:dyDescent="0.3">
      <c r="A2096" t="s">
        <v>24</v>
      </c>
      <c r="B2096" t="s">
        <v>4143</v>
      </c>
      <c r="C2096" t="s">
        <v>67</v>
      </c>
      <c r="D2096" t="s">
        <v>1654</v>
      </c>
      <c r="E2096">
        <v>10</v>
      </c>
      <c r="F2096" t="str">
        <f>IF(petrolpump_jbp_data[Quantity]&lt;=6,"Low",  IF(petrolpump_jbp_data[Quantity]&gt;=16,"High","Intermediate"))</f>
        <v>Intermediate</v>
      </c>
      <c r="G2096">
        <v>79000</v>
      </c>
      <c r="H2096">
        <v>790000</v>
      </c>
      <c r="I2096" t="s">
        <v>4258</v>
      </c>
      <c r="J2096" t="s">
        <v>18</v>
      </c>
      <c r="K2096" t="str">
        <f t="shared" si="96"/>
        <v>May-2025</v>
      </c>
      <c r="L2096" t="s">
        <v>24</v>
      </c>
      <c r="M2096">
        <f t="shared" si="97"/>
        <v>2</v>
      </c>
      <c r="N2096" t="str">
        <f t="shared" si="98"/>
        <v>Early</v>
      </c>
      <c r="O2096" t="s">
        <v>4259</v>
      </c>
      <c r="P2096" t="s">
        <v>26</v>
      </c>
      <c r="Q2096" t="s">
        <v>364</v>
      </c>
    </row>
    <row r="2097" spans="1:17" x14ac:dyDescent="0.3">
      <c r="A2097" t="s">
        <v>179</v>
      </c>
      <c r="B2097" t="s">
        <v>4143</v>
      </c>
      <c r="C2097" t="s">
        <v>46</v>
      </c>
      <c r="D2097" t="s">
        <v>1654</v>
      </c>
      <c r="E2097">
        <v>13</v>
      </c>
      <c r="F2097" t="str">
        <f>IF(petrolpump_jbp_data[Quantity]&lt;=6,"Low",  IF(petrolpump_jbp_data[Quantity]&gt;=16,"High","Intermediate"))</f>
        <v>Intermediate</v>
      </c>
      <c r="G2097">
        <v>72500</v>
      </c>
      <c r="H2097">
        <v>942500</v>
      </c>
      <c r="I2097" t="s">
        <v>4260</v>
      </c>
      <c r="J2097" t="s">
        <v>24</v>
      </c>
      <c r="K2097" t="str">
        <f t="shared" si="96"/>
        <v>May-2025</v>
      </c>
      <c r="L2097" t="s">
        <v>179</v>
      </c>
      <c r="M2097">
        <f t="shared" si="97"/>
        <v>4</v>
      </c>
      <c r="N2097" t="str">
        <f t="shared" si="98"/>
        <v>Delayed</v>
      </c>
      <c r="O2097" t="s">
        <v>4261</v>
      </c>
      <c r="P2097" t="s">
        <v>26</v>
      </c>
      <c r="Q2097" t="s">
        <v>216</v>
      </c>
    </row>
    <row r="2098" spans="1:17" x14ac:dyDescent="0.3">
      <c r="A2098" t="s">
        <v>18</v>
      </c>
      <c r="B2098" t="s">
        <v>4143</v>
      </c>
      <c r="C2098" t="s">
        <v>46</v>
      </c>
      <c r="D2098" t="s">
        <v>1654</v>
      </c>
      <c r="E2098">
        <v>22</v>
      </c>
      <c r="F2098" t="str">
        <f>IF(petrolpump_jbp_data[Quantity]&lt;=6,"Low",  IF(petrolpump_jbp_data[Quantity]&gt;=16,"High","Intermediate"))</f>
        <v>High</v>
      </c>
      <c r="G2098">
        <v>79000</v>
      </c>
      <c r="H2098">
        <v>1738000</v>
      </c>
      <c r="I2098" t="s">
        <v>4262</v>
      </c>
      <c r="J2098" t="s">
        <v>40</v>
      </c>
      <c r="K2098" t="str">
        <f t="shared" si="96"/>
        <v>May-2025</v>
      </c>
      <c r="L2098" t="s">
        <v>18</v>
      </c>
      <c r="M2098">
        <f t="shared" si="97"/>
        <v>1</v>
      </c>
      <c r="N2098" t="str">
        <f t="shared" si="98"/>
        <v>Early</v>
      </c>
      <c r="O2098" t="s">
        <v>4263</v>
      </c>
      <c r="P2098" t="s">
        <v>20</v>
      </c>
      <c r="Q2098" t="s">
        <v>21</v>
      </c>
    </row>
    <row r="2099" spans="1:17" x14ac:dyDescent="0.3">
      <c r="A2099" t="s">
        <v>43</v>
      </c>
      <c r="B2099" t="s">
        <v>4143</v>
      </c>
      <c r="C2099" t="s">
        <v>46</v>
      </c>
      <c r="D2099" t="s">
        <v>1654</v>
      </c>
      <c r="E2099">
        <v>13</v>
      </c>
      <c r="F2099" t="str">
        <f>IF(petrolpump_jbp_data[Quantity]&lt;=6,"Low",  IF(petrolpump_jbp_data[Quantity]&gt;=16,"High","Intermediate"))</f>
        <v>Intermediate</v>
      </c>
      <c r="G2099">
        <v>72500</v>
      </c>
      <c r="H2099">
        <v>942500</v>
      </c>
      <c r="I2099" t="s">
        <v>4264</v>
      </c>
      <c r="J2099" t="s">
        <v>65</v>
      </c>
      <c r="K2099" t="str">
        <f t="shared" si="96"/>
        <v>May-2025</v>
      </c>
      <c r="L2099" t="s">
        <v>43</v>
      </c>
      <c r="M2099">
        <f t="shared" si="97"/>
        <v>1</v>
      </c>
      <c r="N2099" t="str">
        <f t="shared" si="98"/>
        <v>Early</v>
      </c>
      <c r="O2099" t="s">
        <v>4265</v>
      </c>
      <c r="P2099" t="s">
        <v>26</v>
      </c>
      <c r="Q2099" t="s">
        <v>364</v>
      </c>
    </row>
    <row r="2100" spans="1:17" x14ac:dyDescent="0.3">
      <c r="A2100" t="s">
        <v>27</v>
      </c>
      <c r="B2100" t="s">
        <v>4143</v>
      </c>
      <c r="C2100" t="s">
        <v>28</v>
      </c>
      <c r="D2100" t="s">
        <v>1654</v>
      </c>
      <c r="E2100">
        <v>6</v>
      </c>
      <c r="F2100" t="str">
        <f>IF(petrolpump_jbp_data[Quantity]&lt;=6,"Low",  IF(petrolpump_jbp_data[Quantity]&gt;=16,"High","Intermediate"))</f>
        <v>Low</v>
      </c>
      <c r="G2100">
        <v>74000</v>
      </c>
      <c r="H2100">
        <v>444000</v>
      </c>
      <c r="I2100" t="s">
        <v>4266</v>
      </c>
      <c r="J2100" t="s">
        <v>30</v>
      </c>
      <c r="K2100" t="str">
        <f t="shared" si="96"/>
        <v>May-2025</v>
      </c>
      <c r="L2100" t="s">
        <v>27</v>
      </c>
      <c r="M2100">
        <f t="shared" si="97"/>
        <v>4</v>
      </c>
      <c r="N2100" t="str">
        <f t="shared" si="98"/>
        <v>Delayed</v>
      </c>
      <c r="O2100" t="s">
        <v>4267</v>
      </c>
      <c r="P2100" t="s">
        <v>20</v>
      </c>
      <c r="Q2100" t="s">
        <v>364</v>
      </c>
    </row>
    <row r="2101" spans="1:17" x14ac:dyDescent="0.3">
      <c r="A2101" t="s">
        <v>86</v>
      </c>
      <c r="B2101" t="s">
        <v>4143</v>
      </c>
      <c r="C2101" t="s">
        <v>94</v>
      </c>
      <c r="D2101" t="s">
        <v>1654</v>
      </c>
      <c r="E2101">
        <v>18</v>
      </c>
      <c r="F2101" t="str">
        <f>IF(petrolpump_jbp_data[Quantity]&lt;=6,"Low",  IF(petrolpump_jbp_data[Quantity]&gt;=16,"High","Intermediate"))</f>
        <v>High</v>
      </c>
      <c r="G2101">
        <v>74000</v>
      </c>
      <c r="H2101">
        <v>1332000</v>
      </c>
      <c r="I2101" t="s">
        <v>4268</v>
      </c>
      <c r="J2101" t="s">
        <v>90</v>
      </c>
      <c r="K2101" t="str">
        <f t="shared" si="96"/>
        <v>May-2025</v>
      </c>
      <c r="L2101" t="s">
        <v>86</v>
      </c>
      <c r="M2101">
        <f t="shared" si="97"/>
        <v>3</v>
      </c>
      <c r="N2101" t="str">
        <f t="shared" si="98"/>
        <v>Early</v>
      </c>
      <c r="O2101" t="s">
        <v>4269</v>
      </c>
      <c r="P2101" t="s">
        <v>26</v>
      </c>
      <c r="Q2101" t="s">
        <v>364</v>
      </c>
    </row>
    <row r="2102" spans="1:17" x14ac:dyDescent="0.3">
      <c r="A2102" t="s">
        <v>51</v>
      </c>
      <c r="B2102" t="s">
        <v>4143</v>
      </c>
      <c r="C2102" t="s">
        <v>67</v>
      </c>
      <c r="D2102" t="s">
        <v>1654</v>
      </c>
      <c r="E2102">
        <v>20</v>
      </c>
      <c r="F2102" t="str">
        <f>IF(petrolpump_jbp_data[Quantity]&lt;=6,"Low",  IF(petrolpump_jbp_data[Quantity]&gt;=16,"High","Intermediate"))</f>
        <v>High</v>
      </c>
      <c r="G2102">
        <v>81500</v>
      </c>
      <c r="H2102">
        <v>1630000</v>
      </c>
      <c r="I2102" t="s">
        <v>4270</v>
      </c>
      <c r="J2102" t="s">
        <v>102</v>
      </c>
      <c r="K2102" t="str">
        <f t="shared" si="96"/>
        <v>May-2025</v>
      </c>
      <c r="L2102" t="s">
        <v>51</v>
      </c>
      <c r="M2102">
        <f t="shared" si="97"/>
        <v>5</v>
      </c>
      <c r="N2102" t="str">
        <f t="shared" si="98"/>
        <v>Delayed</v>
      </c>
      <c r="O2102" t="s">
        <v>4271</v>
      </c>
      <c r="P2102" t="s">
        <v>20</v>
      </c>
      <c r="Q2102" t="s">
        <v>216</v>
      </c>
    </row>
    <row r="2103" spans="1:17" x14ac:dyDescent="0.3">
      <c r="A2103" t="s">
        <v>24</v>
      </c>
      <c r="B2103" t="s">
        <v>4143</v>
      </c>
      <c r="C2103" t="s">
        <v>15</v>
      </c>
      <c r="D2103" t="s">
        <v>1654</v>
      </c>
      <c r="E2103">
        <v>28</v>
      </c>
      <c r="F2103" t="str">
        <f>IF(petrolpump_jbp_data[Quantity]&lt;=6,"Low",  IF(petrolpump_jbp_data[Quantity]&gt;=16,"High","Intermediate"))</f>
        <v>High</v>
      </c>
      <c r="G2103">
        <v>79000</v>
      </c>
      <c r="H2103">
        <v>2212000</v>
      </c>
      <c r="I2103" t="s">
        <v>4272</v>
      </c>
      <c r="J2103" t="s">
        <v>70</v>
      </c>
      <c r="K2103" t="str">
        <f t="shared" si="96"/>
        <v>May-2025</v>
      </c>
      <c r="L2103" t="s">
        <v>24</v>
      </c>
      <c r="M2103">
        <f t="shared" si="97"/>
        <v>1</v>
      </c>
      <c r="N2103" t="str">
        <f t="shared" si="98"/>
        <v>Early</v>
      </c>
      <c r="O2103" t="s">
        <v>4273</v>
      </c>
      <c r="P2103" t="s">
        <v>26</v>
      </c>
      <c r="Q2103" t="s">
        <v>364</v>
      </c>
    </row>
    <row r="2104" spans="1:17" x14ac:dyDescent="0.3">
      <c r="A2104" t="s">
        <v>43</v>
      </c>
      <c r="B2104" t="s">
        <v>4143</v>
      </c>
      <c r="C2104" t="s">
        <v>28</v>
      </c>
      <c r="D2104" t="s">
        <v>1654</v>
      </c>
      <c r="E2104">
        <v>10</v>
      </c>
      <c r="F2104" t="str">
        <f>IF(petrolpump_jbp_data[Quantity]&lt;=6,"Low",  IF(petrolpump_jbp_data[Quantity]&gt;=16,"High","Intermediate"))</f>
        <v>Intermediate</v>
      </c>
      <c r="G2104">
        <v>81500</v>
      </c>
      <c r="H2104">
        <v>815000</v>
      </c>
      <c r="I2104" t="s">
        <v>4274</v>
      </c>
      <c r="J2104" t="s">
        <v>65</v>
      </c>
      <c r="K2104" t="str">
        <f t="shared" si="96"/>
        <v>May-2025</v>
      </c>
      <c r="L2104" t="s">
        <v>43</v>
      </c>
      <c r="M2104">
        <f t="shared" si="97"/>
        <v>1</v>
      </c>
      <c r="N2104" t="str">
        <f t="shared" si="98"/>
        <v>Early</v>
      </c>
      <c r="O2104" t="s">
        <v>4275</v>
      </c>
      <c r="P2104" t="s">
        <v>26</v>
      </c>
      <c r="Q2104" t="s">
        <v>364</v>
      </c>
    </row>
    <row r="2105" spans="1:17" x14ac:dyDescent="0.3">
      <c r="A2105" t="s">
        <v>65</v>
      </c>
      <c r="B2105" t="s">
        <v>4143</v>
      </c>
      <c r="C2105" t="s">
        <v>33</v>
      </c>
      <c r="D2105" t="s">
        <v>1654</v>
      </c>
      <c r="E2105">
        <v>14</v>
      </c>
      <c r="F2105" t="str">
        <f>IF(petrolpump_jbp_data[Quantity]&lt;=6,"Low",  IF(petrolpump_jbp_data[Quantity]&gt;=16,"High","Intermediate"))</f>
        <v>Intermediate</v>
      </c>
      <c r="G2105">
        <v>79000</v>
      </c>
      <c r="H2105">
        <v>1106000</v>
      </c>
      <c r="I2105" t="s">
        <v>4276</v>
      </c>
      <c r="J2105" t="s">
        <v>51</v>
      </c>
      <c r="K2105" t="str">
        <f t="shared" si="96"/>
        <v>May-2025</v>
      </c>
      <c r="L2105" t="s">
        <v>65</v>
      </c>
      <c r="M2105">
        <f t="shared" si="97"/>
        <v>3</v>
      </c>
      <c r="N2105" t="str">
        <f t="shared" si="98"/>
        <v>Early</v>
      </c>
      <c r="O2105" t="s">
        <v>4277</v>
      </c>
      <c r="P2105" t="s">
        <v>20</v>
      </c>
      <c r="Q2105" t="s">
        <v>21</v>
      </c>
    </row>
    <row r="2106" spans="1:17" x14ac:dyDescent="0.3">
      <c r="A2106" t="s">
        <v>102</v>
      </c>
      <c r="B2106" t="s">
        <v>4143</v>
      </c>
      <c r="C2106" t="s">
        <v>33</v>
      </c>
      <c r="D2106" t="s">
        <v>1654</v>
      </c>
      <c r="E2106">
        <v>8</v>
      </c>
      <c r="F2106" t="str">
        <f>IF(petrolpump_jbp_data[Quantity]&lt;=6,"Low",  IF(petrolpump_jbp_data[Quantity]&gt;=16,"High","Intermediate"))</f>
        <v>Intermediate</v>
      </c>
      <c r="G2106">
        <v>74000</v>
      </c>
      <c r="H2106">
        <v>592000</v>
      </c>
      <c r="I2106" t="s">
        <v>4278</v>
      </c>
      <c r="J2106" t="s">
        <v>45</v>
      </c>
      <c r="K2106" t="str">
        <f t="shared" si="96"/>
        <v>May-2025</v>
      </c>
      <c r="L2106" t="s">
        <v>102</v>
      </c>
      <c r="M2106">
        <f t="shared" si="97"/>
        <v>1</v>
      </c>
      <c r="N2106" t="str">
        <f t="shared" si="98"/>
        <v>Early</v>
      </c>
      <c r="O2106" t="s">
        <v>4279</v>
      </c>
      <c r="P2106" t="s">
        <v>20</v>
      </c>
      <c r="Q2106" t="s">
        <v>371</v>
      </c>
    </row>
    <row r="2107" spans="1:17" x14ac:dyDescent="0.3">
      <c r="A2107" t="s">
        <v>18</v>
      </c>
      <c r="B2107" t="s">
        <v>4143</v>
      </c>
      <c r="C2107" t="s">
        <v>67</v>
      </c>
      <c r="D2107" t="s">
        <v>1654</v>
      </c>
      <c r="E2107">
        <v>10</v>
      </c>
      <c r="F2107" t="str">
        <f>IF(petrolpump_jbp_data[Quantity]&lt;=6,"Low",  IF(petrolpump_jbp_data[Quantity]&gt;=16,"High","Intermediate"))</f>
        <v>Intermediate</v>
      </c>
      <c r="G2107">
        <v>72500</v>
      </c>
      <c r="H2107">
        <v>725000</v>
      </c>
      <c r="I2107" t="s">
        <v>4280</v>
      </c>
      <c r="J2107" t="s">
        <v>43</v>
      </c>
      <c r="K2107" t="str">
        <f t="shared" si="96"/>
        <v>May-2025</v>
      </c>
      <c r="L2107" t="s">
        <v>18</v>
      </c>
      <c r="M2107">
        <f t="shared" si="97"/>
        <v>3</v>
      </c>
      <c r="N2107" t="str">
        <f t="shared" si="98"/>
        <v>Early</v>
      </c>
      <c r="O2107" t="s">
        <v>4281</v>
      </c>
      <c r="P2107" t="s">
        <v>20</v>
      </c>
      <c r="Q2107" t="s">
        <v>371</v>
      </c>
    </row>
    <row r="2108" spans="1:17" x14ac:dyDescent="0.3">
      <c r="A2108" t="s">
        <v>179</v>
      </c>
      <c r="B2108" t="s">
        <v>4143</v>
      </c>
      <c r="C2108" t="s">
        <v>41</v>
      </c>
      <c r="D2108" t="s">
        <v>1654</v>
      </c>
      <c r="E2108">
        <v>28</v>
      </c>
      <c r="F2108" t="str">
        <f>IF(petrolpump_jbp_data[Quantity]&lt;=6,"Low",  IF(petrolpump_jbp_data[Quantity]&gt;=16,"High","Intermediate"))</f>
        <v>High</v>
      </c>
      <c r="G2108">
        <v>81500</v>
      </c>
      <c r="H2108">
        <v>2282000</v>
      </c>
      <c r="I2108" t="s">
        <v>4282</v>
      </c>
      <c r="J2108" t="s">
        <v>70</v>
      </c>
      <c r="K2108" t="str">
        <f t="shared" si="96"/>
        <v>May-2025</v>
      </c>
      <c r="L2108" t="s">
        <v>179</v>
      </c>
      <c r="M2108">
        <f t="shared" si="97"/>
        <v>5</v>
      </c>
      <c r="N2108" t="str">
        <f t="shared" si="98"/>
        <v>Delayed</v>
      </c>
      <c r="O2108" t="s">
        <v>4283</v>
      </c>
      <c r="P2108" t="s">
        <v>26</v>
      </c>
      <c r="Q2108" t="s">
        <v>21</v>
      </c>
    </row>
    <row r="2109" spans="1:17" x14ac:dyDescent="0.3">
      <c r="A2109" t="s">
        <v>13</v>
      </c>
      <c r="B2109" t="s">
        <v>4143</v>
      </c>
      <c r="C2109" t="s">
        <v>41</v>
      </c>
      <c r="D2109" t="s">
        <v>1654</v>
      </c>
      <c r="E2109">
        <v>29</v>
      </c>
      <c r="F2109" t="str">
        <f>IF(petrolpump_jbp_data[Quantity]&lt;=6,"Low",  IF(petrolpump_jbp_data[Quantity]&gt;=16,"High","Intermediate"))</f>
        <v>High</v>
      </c>
      <c r="G2109">
        <v>79000</v>
      </c>
      <c r="H2109">
        <v>2291000</v>
      </c>
      <c r="I2109" t="s">
        <v>4284</v>
      </c>
      <c r="J2109" t="s">
        <v>18</v>
      </c>
      <c r="K2109" t="str">
        <f t="shared" si="96"/>
        <v>May-2025</v>
      </c>
      <c r="L2109" t="s">
        <v>13</v>
      </c>
      <c r="M2109">
        <f t="shared" si="97"/>
        <v>5</v>
      </c>
      <c r="N2109" t="str">
        <f t="shared" si="98"/>
        <v>Delayed</v>
      </c>
      <c r="O2109" t="s">
        <v>4285</v>
      </c>
      <c r="P2109" t="s">
        <v>20</v>
      </c>
      <c r="Q2109" t="s">
        <v>364</v>
      </c>
    </row>
    <row r="2110" spans="1:17" x14ac:dyDescent="0.3">
      <c r="A2110" t="s">
        <v>73</v>
      </c>
      <c r="B2110" t="s">
        <v>4143</v>
      </c>
      <c r="C2110" t="s">
        <v>67</v>
      </c>
      <c r="D2110" t="s">
        <v>1654</v>
      </c>
      <c r="E2110">
        <v>28</v>
      </c>
      <c r="F2110" t="str">
        <f>IF(petrolpump_jbp_data[Quantity]&lt;=6,"Low",  IF(petrolpump_jbp_data[Quantity]&gt;=16,"High","Intermediate"))</f>
        <v>High</v>
      </c>
      <c r="G2110">
        <v>74000</v>
      </c>
      <c r="H2110">
        <v>2072000</v>
      </c>
      <c r="I2110" t="s">
        <v>4286</v>
      </c>
      <c r="J2110" t="s">
        <v>45</v>
      </c>
      <c r="K2110" t="str">
        <f t="shared" si="96"/>
        <v>May-2025</v>
      </c>
      <c r="L2110" t="s">
        <v>73</v>
      </c>
      <c r="M2110">
        <f t="shared" si="97"/>
        <v>2</v>
      </c>
      <c r="N2110" t="str">
        <f t="shared" si="98"/>
        <v>Early</v>
      </c>
      <c r="O2110" t="s">
        <v>4287</v>
      </c>
      <c r="P2110" t="s">
        <v>26</v>
      </c>
      <c r="Q2110" t="s">
        <v>371</v>
      </c>
    </row>
    <row r="2111" spans="1:17" x14ac:dyDescent="0.3">
      <c r="A2111" t="s">
        <v>22</v>
      </c>
      <c r="B2111" t="s">
        <v>4143</v>
      </c>
      <c r="C2111" t="s">
        <v>78</v>
      </c>
      <c r="D2111" t="s">
        <v>1654</v>
      </c>
      <c r="E2111">
        <v>5</v>
      </c>
      <c r="F2111" t="str">
        <f>IF(petrolpump_jbp_data[Quantity]&lt;=6,"Low",  IF(petrolpump_jbp_data[Quantity]&gt;=16,"High","Intermediate"))</f>
        <v>Low</v>
      </c>
      <c r="G2111">
        <v>72500</v>
      </c>
      <c r="H2111">
        <v>362500</v>
      </c>
      <c r="I2111" t="s">
        <v>4288</v>
      </c>
      <c r="J2111" t="s">
        <v>70</v>
      </c>
      <c r="K2111" t="str">
        <f t="shared" si="96"/>
        <v>May-2025</v>
      </c>
      <c r="L2111" t="s">
        <v>22</v>
      </c>
      <c r="M2111">
        <f t="shared" si="97"/>
        <v>3</v>
      </c>
      <c r="N2111" t="str">
        <f t="shared" si="98"/>
        <v>Early</v>
      </c>
      <c r="O2111" t="s">
        <v>4289</v>
      </c>
      <c r="P2111" t="s">
        <v>20</v>
      </c>
      <c r="Q2111" t="s">
        <v>21</v>
      </c>
    </row>
    <row r="2112" spans="1:17" x14ac:dyDescent="0.3">
      <c r="A2112" t="s">
        <v>13</v>
      </c>
      <c r="B2112" t="s">
        <v>4143</v>
      </c>
      <c r="C2112" t="s">
        <v>33</v>
      </c>
      <c r="D2112" t="s">
        <v>1654</v>
      </c>
      <c r="E2112">
        <v>10</v>
      </c>
      <c r="F2112" t="str">
        <f>IF(petrolpump_jbp_data[Quantity]&lt;=6,"Low",  IF(petrolpump_jbp_data[Quantity]&gt;=16,"High","Intermediate"))</f>
        <v>Intermediate</v>
      </c>
      <c r="G2112">
        <v>74000</v>
      </c>
      <c r="H2112">
        <v>740000</v>
      </c>
      <c r="I2112" t="s">
        <v>4290</v>
      </c>
      <c r="J2112" t="s">
        <v>22</v>
      </c>
      <c r="K2112" t="str">
        <f t="shared" si="96"/>
        <v>May-2025</v>
      </c>
      <c r="L2112" t="s">
        <v>13</v>
      </c>
      <c r="M2112">
        <f t="shared" si="97"/>
        <v>1</v>
      </c>
      <c r="N2112" t="str">
        <f t="shared" si="98"/>
        <v>Early</v>
      </c>
      <c r="O2112" t="s">
        <v>4291</v>
      </c>
      <c r="P2112" t="s">
        <v>26</v>
      </c>
      <c r="Q2112" t="s">
        <v>21</v>
      </c>
    </row>
    <row r="2113" spans="1:17" x14ac:dyDescent="0.3">
      <c r="A2113" t="s">
        <v>98</v>
      </c>
      <c r="B2113" t="s">
        <v>4143</v>
      </c>
      <c r="C2113" t="s">
        <v>94</v>
      </c>
      <c r="D2113" t="s">
        <v>1654</v>
      </c>
      <c r="E2113">
        <v>7</v>
      </c>
      <c r="F2113" t="str">
        <f>IF(petrolpump_jbp_data[Quantity]&lt;=6,"Low",  IF(petrolpump_jbp_data[Quantity]&gt;=16,"High","Intermediate"))</f>
        <v>Intermediate</v>
      </c>
      <c r="G2113">
        <v>72500</v>
      </c>
      <c r="H2113">
        <v>507500</v>
      </c>
      <c r="I2113" t="s">
        <v>4292</v>
      </c>
      <c r="J2113" t="s">
        <v>100</v>
      </c>
      <c r="K2113" t="str">
        <f t="shared" si="96"/>
        <v>April-2025</v>
      </c>
      <c r="L2113" t="s">
        <v>98</v>
      </c>
      <c r="M2113">
        <f t="shared" si="97"/>
        <v>4</v>
      </c>
      <c r="N2113" t="str">
        <f t="shared" si="98"/>
        <v>Delayed</v>
      </c>
      <c r="O2113" t="s">
        <v>4293</v>
      </c>
      <c r="P2113" t="s">
        <v>20</v>
      </c>
      <c r="Q2113" t="s">
        <v>364</v>
      </c>
    </row>
    <row r="2114" spans="1:17" x14ac:dyDescent="0.3">
      <c r="A2114" t="s">
        <v>84</v>
      </c>
      <c r="B2114" t="s">
        <v>4143</v>
      </c>
      <c r="C2114" t="s">
        <v>28</v>
      </c>
      <c r="D2114" t="s">
        <v>1654</v>
      </c>
      <c r="E2114">
        <v>9</v>
      </c>
      <c r="F2114" t="str">
        <f>IF(petrolpump_jbp_data[Quantity]&lt;=6,"Low",  IF(petrolpump_jbp_data[Quantity]&gt;=16,"High","Intermediate"))</f>
        <v>Intermediate</v>
      </c>
      <c r="G2114">
        <v>72500</v>
      </c>
      <c r="H2114">
        <v>652500</v>
      </c>
      <c r="I2114" t="s">
        <v>4294</v>
      </c>
      <c r="J2114" t="s">
        <v>112</v>
      </c>
      <c r="K2114" t="str">
        <f t="shared" ref="K2114:K2177" si="99">TEXT(J:J,"mmmm-yyyy")</f>
        <v>May-2025</v>
      </c>
      <c r="L2114" t="s">
        <v>84</v>
      </c>
      <c r="M2114">
        <f t="shared" ref="M2114:M2177" si="100">DATEDIF(J2114,L2114, "d")</f>
        <v>4</v>
      </c>
      <c r="N2114" t="str">
        <f t="shared" ref="N2114:N2177" si="101">IF(DATEDIF(J2114,L2114,"d")&gt;3,"Delayed","Early")</f>
        <v>Delayed</v>
      </c>
      <c r="O2114" t="s">
        <v>4295</v>
      </c>
      <c r="P2114" t="s">
        <v>20</v>
      </c>
      <c r="Q2114" t="s">
        <v>364</v>
      </c>
    </row>
    <row r="2115" spans="1:17" x14ac:dyDescent="0.3">
      <c r="A2115" t="s">
        <v>90</v>
      </c>
      <c r="B2115" t="s">
        <v>4143</v>
      </c>
      <c r="C2115" t="s">
        <v>28</v>
      </c>
      <c r="D2115" t="s">
        <v>1654</v>
      </c>
      <c r="E2115">
        <v>13</v>
      </c>
      <c r="F2115" t="str">
        <f>IF(petrolpump_jbp_data[Quantity]&lt;=6,"Low",  IF(petrolpump_jbp_data[Quantity]&gt;=16,"High","Intermediate"))</f>
        <v>Intermediate</v>
      </c>
      <c r="G2115">
        <v>72500</v>
      </c>
      <c r="H2115">
        <v>942500</v>
      </c>
      <c r="I2115" t="s">
        <v>4296</v>
      </c>
      <c r="J2115" t="s">
        <v>1804</v>
      </c>
      <c r="K2115" t="str">
        <f t="shared" si="99"/>
        <v>April-2025</v>
      </c>
      <c r="L2115" t="s">
        <v>90</v>
      </c>
      <c r="M2115">
        <f t="shared" si="100"/>
        <v>5</v>
      </c>
      <c r="N2115" t="str">
        <f t="shared" si="101"/>
        <v>Delayed</v>
      </c>
      <c r="O2115" t="s">
        <v>4297</v>
      </c>
      <c r="P2115" t="s">
        <v>20</v>
      </c>
      <c r="Q2115" t="s">
        <v>364</v>
      </c>
    </row>
    <row r="2116" spans="1:17" x14ac:dyDescent="0.3">
      <c r="A2116" t="s">
        <v>30</v>
      </c>
      <c r="B2116" t="s">
        <v>4143</v>
      </c>
      <c r="C2116" t="s">
        <v>67</v>
      </c>
      <c r="D2116" t="s">
        <v>1654</v>
      </c>
      <c r="E2116">
        <v>21</v>
      </c>
      <c r="F2116" t="str">
        <f>IF(petrolpump_jbp_data[Quantity]&lt;=6,"Low",  IF(petrolpump_jbp_data[Quantity]&gt;=16,"High","Intermediate"))</f>
        <v>High</v>
      </c>
      <c r="G2116">
        <v>79000</v>
      </c>
      <c r="H2116">
        <v>1659000</v>
      </c>
      <c r="I2116" t="s">
        <v>4298</v>
      </c>
      <c r="J2116" t="s">
        <v>98</v>
      </c>
      <c r="K2116" t="str">
        <f t="shared" si="99"/>
        <v>May-2025</v>
      </c>
      <c r="L2116" t="s">
        <v>30</v>
      </c>
      <c r="M2116">
        <f t="shared" si="100"/>
        <v>4</v>
      </c>
      <c r="N2116" t="str">
        <f t="shared" si="101"/>
        <v>Delayed</v>
      </c>
      <c r="O2116" t="s">
        <v>4299</v>
      </c>
      <c r="P2116" t="s">
        <v>26</v>
      </c>
      <c r="Q2116" t="s">
        <v>364</v>
      </c>
    </row>
    <row r="2117" spans="1:17" x14ac:dyDescent="0.3">
      <c r="A2117" t="s">
        <v>102</v>
      </c>
      <c r="B2117" t="s">
        <v>4143</v>
      </c>
      <c r="C2117" t="s">
        <v>94</v>
      </c>
      <c r="D2117" t="s">
        <v>1654</v>
      </c>
      <c r="E2117">
        <v>11</v>
      </c>
      <c r="F2117" t="str">
        <f>IF(petrolpump_jbp_data[Quantity]&lt;=6,"Low",  IF(petrolpump_jbp_data[Quantity]&gt;=16,"High","Intermediate"))</f>
        <v>Intermediate</v>
      </c>
      <c r="G2117">
        <v>81500</v>
      </c>
      <c r="H2117">
        <v>896500</v>
      </c>
      <c r="I2117" t="s">
        <v>4300</v>
      </c>
      <c r="J2117" t="s">
        <v>84</v>
      </c>
      <c r="K2117" t="str">
        <f t="shared" si="99"/>
        <v>May-2025</v>
      </c>
      <c r="L2117" t="s">
        <v>102</v>
      </c>
      <c r="M2117">
        <f t="shared" si="100"/>
        <v>5</v>
      </c>
      <c r="N2117" t="str">
        <f t="shared" si="101"/>
        <v>Delayed</v>
      </c>
      <c r="O2117" t="s">
        <v>4301</v>
      </c>
      <c r="P2117" t="s">
        <v>20</v>
      </c>
      <c r="Q2117" t="s">
        <v>364</v>
      </c>
    </row>
    <row r="2118" spans="1:17" x14ac:dyDescent="0.3">
      <c r="A2118" t="s">
        <v>51</v>
      </c>
      <c r="B2118" t="s">
        <v>4143</v>
      </c>
      <c r="C2118" t="s">
        <v>33</v>
      </c>
      <c r="D2118" t="s">
        <v>1654</v>
      </c>
      <c r="E2118">
        <v>24</v>
      </c>
      <c r="F2118" t="str">
        <f>IF(petrolpump_jbp_data[Quantity]&lt;=6,"Low",  IF(petrolpump_jbp_data[Quantity]&gt;=16,"High","Intermediate"))</f>
        <v>High</v>
      </c>
      <c r="G2118">
        <v>79000</v>
      </c>
      <c r="H2118">
        <v>1896000</v>
      </c>
      <c r="I2118" t="s">
        <v>4302</v>
      </c>
      <c r="J2118" t="s">
        <v>58</v>
      </c>
      <c r="K2118" t="str">
        <f t="shared" si="99"/>
        <v>May-2025</v>
      </c>
      <c r="L2118" t="s">
        <v>51</v>
      </c>
      <c r="M2118">
        <f t="shared" si="100"/>
        <v>1</v>
      </c>
      <c r="N2118" t="str">
        <f t="shared" si="101"/>
        <v>Early</v>
      </c>
      <c r="O2118" t="s">
        <v>4303</v>
      </c>
      <c r="P2118" t="s">
        <v>20</v>
      </c>
      <c r="Q2118" t="s">
        <v>21</v>
      </c>
    </row>
    <row r="2119" spans="1:17" x14ac:dyDescent="0.3">
      <c r="A2119" t="s">
        <v>179</v>
      </c>
      <c r="B2119" t="s">
        <v>4143</v>
      </c>
      <c r="C2119" t="s">
        <v>28</v>
      </c>
      <c r="D2119" t="s">
        <v>1654</v>
      </c>
      <c r="E2119">
        <v>28</v>
      </c>
      <c r="F2119" t="str">
        <f>IF(petrolpump_jbp_data[Quantity]&lt;=6,"Low",  IF(petrolpump_jbp_data[Quantity]&gt;=16,"High","Intermediate"))</f>
        <v>High</v>
      </c>
      <c r="G2119">
        <v>81500</v>
      </c>
      <c r="H2119">
        <v>2282000</v>
      </c>
      <c r="I2119" t="s">
        <v>4304</v>
      </c>
      <c r="J2119" t="s">
        <v>22</v>
      </c>
      <c r="K2119" t="str">
        <f t="shared" si="99"/>
        <v>May-2025</v>
      </c>
      <c r="L2119" t="s">
        <v>179</v>
      </c>
      <c r="M2119">
        <f t="shared" si="100"/>
        <v>2</v>
      </c>
      <c r="N2119" t="str">
        <f t="shared" si="101"/>
        <v>Early</v>
      </c>
      <c r="O2119" t="s">
        <v>4305</v>
      </c>
      <c r="P2119" t="s">
        <v>20</v>
      </c>
      <c r="Q2119" t="s">
        <v>364</v>
      </c>
    </row>
    <row r="2120" spans="1:17" x14ac:dyDescent="0.3">
      <c r="A2120" t="s">
        <v>80</v>
      </c>
      <c r="B2120" t="s">
        <v>4143</v>
      </c>
      <c r="C2120" t="s">
        <v>78</v>
      </c>
      <c r="D2120" t="s">
        <v>1654</v>
      </c>
      <c r="E2120">
        <v>14</v>
      </c>
      <c r="F2120" t="str">
        <f>IF(petrolpump_jbp_data[Quantity]&lt;=6,"Low",  IF(petrolpump_jbp_data[Quantity]&gt;=16,"High","Intermediate"))</f>
        <v>Intermediate</v>
      </c>
      <c r="G2120">
        <v>72500</v>
      </c>
      <c r="H2120">
        <v>1015000</v>
      </c>
      <c r="I2120" t="s">
        <v>4306</v>
      </c>
      <c r="J2120" t="s">
        <v>112</v>
      </c>
      <c r="K2120" t="str">
        <f t="shared" si="99"/>
        <v>May-2025</v>
      </c>
      <c r="L2120" t="s">
        <v>80</v>
      </c>
      <c r="M2120">
        <f t="shared" si="100"/>
        <v>2</v>
      </c>
      <c r="N2120" t="str">
        <f t="shared" si="101"/>
        <v>Early</v>
      </c>
      <c r="O2120" t="s">
        <v>4307</v>
      </c>
      <c r="P2120" t="s">
        <v>26</v>
      </c>
      <c r="Q2120" t="s">
        <v>216</v>
      </c>
    </row>
    <row r="2121" spans="1:17" x14ac:dyDescent="0.3">
      <c r="A2121" t="s">
        <v>80</v>
      </c>
      <c r="B2121" t="s">
        <v>4143</v>
      </c>
      <c r="C2121" t="s">
        <v>78</v>
      </c>
      <c r="D2121" t="s">
        <v>1654</v>
      </c>
      <c r="E2121">
        <v>15</v>
      </c>
      <c r="F2121" t="str">
        <f>IF(petrolpump_jbp_data[Quantity]&lt;=6,"Low",  IF(petrolpump_jbp_data[Quantity]&gt;=16,"High","Intermediate"))</f>
        <v>Intermediate</v>
      </c>
      <c r="G2121">
        <v>79000</v>
      </c>
      <c r="H2121">
        <v>1185000</v>
      </c>
      <c r="I2121" t="s">
        <v>4308</v>
      </c>
      <c r="J2121" t="s">
        <v>90</v>
      </c>
      <c r="K2121" t="str">
        <f t="shared" si="99"/>
        <v>May-2025</v>
      </c>
      <c r="L2121" t="s">
        <v>80</v>
      </c>
      <c r="M2121">
        <f t="shared" si="100"/>
        <v>4</v>
      </c>
      <c r="N2121" t="str">
        <f t="shared" si="101"/>
        <v>Delayed</v>
      </c>
      <c r="O2121" t="s">
        <v>4309</v>
      </c>
      <c r="P2121" t="s">
        <v>20</v>
      </c>
      <c r="Q2121" t="s">
        <v>371</v>
      </c>
    </row>
    <row r="2122" spans="1:17" x14ac:dyDescent="0.3">
      <c r="A2122" t="s">
        <v>84</v>
      </c>
      <c r="B2122" t="s">
        <v>4143</v>
      </c>
      <c r="C2122" t="s">
        <v>28</v>
      </c>
      <c r="D2122" t="s">
        <v>1654</v>
      </c>
      <c r="E2122">
        <v>19</v>
      </c>
      <c r="F2122" t="str">
        <f>IF(petrolpump_jbp_data[Quantity]&lt;=6,"Low",  IF(petrolpump_jbp_data[Quantity]&gt;=16,"High","Intermediate"))</f>
        <v>High</v>
      </c>
      <c r="G2122">
        <v>81500</v>
      </c>
      <c r="H2122">
        <v>1548500</v>
      </c>
      <c r="I2122" t="s">
        <v>4310</v>
      </c>
      <c r="J2122" t="s">
        <v>80</v>
      </c>
      <c r="K2122" t="str">
        <f t="shared" si="99"/>
        <v>May-2025</v>
      </c>
      <c r="L2122" t="s">
        <v>84</v>
      </c>
      <c r="M2122">
        <f t="shared" si="100"/>
        <v>2</v>
      </c>
      <c r="N2122" t="str">
        <f t="shared" si="101"/>
        <v>Early</v>
      </c>
      <c r="O2122" t="s">
        <v>4311</v>
      </c>
      <c r="P2122" t="s">
        <v>20</v>
      </c>
      <c r="Q2122" t="s">
        <v>216</v>
      </c>
    </row>
    <row r="2123" spans="1:17" x14ac:dyDescent="0.3">
      <c r="A2123" t="s">
        <v>48</v>
      </c>
      <c r="B2123" t="s">
        <v>4143</v>
      </c>
      <c r="C2123" t="s">
        <v>94</v>
      </c>
      <c r="D2123" t="s">
        <v>1654</v>
      </c>
      <c r="E2123">
        <v>26</v>
      </c>
      <c r="F2123" t="str">
        <f>IF(petrolpump_jbp_data[Quantity]&lt;=6,"Low",  IF(petrolpump_jbp_data[Quantity]&gt;=16,"High","Intermediate"))</f>
        <v>High</v>
      </c>
      <c r="G2123">
        <v>81500</v>
      </c>
      <c r="H2123">
        <v>2119000</v>
      </c>
      <c r="I2123" t="s">
        <v>4312</v>
      </c>
      <c r="J2123" t="s">
        <v>110</v>
      </c>
      <c r="K2123" t="str">
        <f t="shared" si="99"/>
        <v>May-2025</v>
      </c>
      <c r="L2123" t="s">
        <v>48</v>
      </c>
      <c r="M2123">
        <f t="shared" si="100"/>
        <v>1</v>
      </c>
      <c r="N2123" t="str">
        <f t="shared" si="101"/>
        <v>Early</v>
      </c>
      <c r="O2123" t="s">
        <v>4313</v>
      </c>
      <c r="P2123" t="s">
        <v>20</v>
      </c>
      <c r="Q2123" t="s">
        <v>371</v>
      </c>
    </row>
    <row r="2124" spans="1:17" x14ac:dyDescent="0.3">
      <c r="A2124" t="s">
        <v>90</v>
      </c>
      <c r="B2124" t="s">
        <v>4143</v>
      </c>
      <c r="C2124" t="s">
        <v>41</v>
      </c>
      <c r="D2124" t="s">
        <v>1654</v>
      </c>
      <c r="E2124">
        <v>27</v>
      </c>
      <c r="F2124" t="str">
        <f>IF(petrolpump_jbp_data[Quantity]&lt;=6,"Low",  IF(petrolpump_jbp_data[Quantity]&gt;=16,"High","Intermediate"))</f>
        <v>High</v>
      </c>
      <c r="G2124">
        <v>74000</v>
      </c>
      <c r="H2124">
        <v>1998000</v>
      </c>
      <c r="I2124" t="s">
        <v>4314</v>
      </c>
      <c r="J2124" t="s">
        <v>224</v>
      </c>
      <c r="K2124" t="str">
        <f t="shared" si="99"/>
        <v>April-2025</v>
      </c>
      <c r="L2124" t="s">
        <v>90</v>
      </c>
      <c r="M2124">
        <f t="shared" si="100"/>
        <v>2</v>
      </c>
      <c r="N2124" t="str">
        <f t="shared" si="101"/>
        <v>Early</v>
      </c>
      <c r="O2124" t="s">
        <v>4315</v>
      </c>
      <c r="P2124" t="s">
        <v>20</v>
      </c>
      <c r="Q2124" t="s">
        <v>371</v>
      </c>
    </row>
    <row r="2125" spans="1:17" x14ac:dyDescent="0.3">
      <c r="A2125" t="s">
        <v>90</v>
      </c>
      <c r="B2125" t="s">
        <v>4143</v>
      </c>
      <c r="C2125" t="s">
        <v>41</v>
      </c>
      <c r="D2125" t="s">
        <v>1654</v>
      </c>
      <c r="E2125">
        <v>7</v>
      </c>
      <c r="F2125" t="str">
        <f>IF(petrolpump_jbp_data[Quantity]&lt;=6,"Low",  IF(petrolpump_jbp_data[Quantity]&gt;=16,"High","Intermediate"))</f>
        <v>Intermediate</v>
      </c>
      <c r="G2125">
        <v>79000</v>
      </c>
      <c r="H2125">
        <v>553000</v>
      </c>
      <c r="I2125" t="s">
        <v>4316</v>
      </c>
      <c r="J2125" t="s">
        <v>92</v>
      </c>
      <c r="K2125" t="str">
        <f t="shared" si="99"/>
        <v>April-2025</v>
      </c>
      <c r="L2125" t="s">
        <v>90</v>
      </c>
      <c r="M2125">
        <f t="shared" si="100"/>
        <v>4</v>
      </c>
      <c r="N2125" t="str">
        <f t="shared" si="101"/>
        <v>Delayed</v>
      </c>
      <c r="O2125" t="s">
        <v>4317</v>
      </c>
      <c r="P2125" t="s">
        <v>26</v>
      </c>
      <c r="Q2125" t="s">
        <v>364</v>
      </c>
    </row>
    <row r="2126" spans="1:17" x14ac:dyDescent="0.3">
      <c r="A2126" t="s">
        <v>86</v>
      </c>
      <c r="B2126" t="s">
        <v>4143</v>
      </c>
      <c r="C2126" t="s">
        <v>78</v>
      </c>
      <c r="D2126" t="s">
        <v>1654</v>
      </c>
      <c r="E2126">
        <v>6</v>
      </c>
      <c r="F2126" t="str">
        <f>IF(petrolpump_jbp_data[Quantity]&lt;=6,"Low",  IF(petrolpump_jbp_data[Quantity]&gt;=16,"High","Intermediate"))</f>
        <v>Low</v>
      </c>
      <c r="G2126">
        <v>81500</v>
      </c>
      <c r="H2126">
        <v>489000</v>
      </c>
      <c r="I2126" t="s">
        <v>4318</v>
      </c>
      <c r="J2126" t="s">
        <v>157</v>
      </c>
      <c r="K2126" t="str">
        <f t="shared" si="99"/>
        <v>April-2025</v>
      </c>
      <c r="L2126" t="s">
        <v>86</v>
      </c>
      <c r="M2126">
        <f t="shared" si="100"/>
        <v>4</v>
      </c>
      <c r="N2126" t="str">
        <f t="shared" si="101"/>
        <v>Delayed</v>
      </c>
      <c r="O2126" t="s">
        <v>4319</v>
      </c>
      <c r="P2126" t="s">
        <v>26</v>
      </c>
      <c r="Q2126" t="s">
        <v>371</v>
      </c>
    </row>
    <row r="2127" spans="1:17" x14ac:dyDescent="0.3">
      <c r="A2127" t="s">
        <v>98</v>
      </c>
      <c r="B2127" t="s">
        <v>4143</v>
      </c>
      <c r="C2127" t="s">
        <v>78</v>
      </c>
      <c r="D2127" t="s">
        <v>1654</v>
      </c>
      <c r="E2127">
        <v>30</v>
      </c>
      <c r="F2127" t="str">
        <f>IF(petrolpump_jbp_data[Quantity]&lt;=6,"Low",  IF(petrolpump_jbp_data[Quantity]&gt;=16,"High","Intermediate"))</f>
        <v>High</v>
      </c>
      <c r="G2127">
        <v>74000</v>
      </c>
      <c r="H2127">
        <v>2220000</v>
      </c>
      <c r="I2127" t="s">
        <v>4320</v>
      </c>
      <c r="J2127" t="s">
        <v>100</v>
      </c>
      <c r="K2127" t="str">
        <f t="shared" si="99"/>
        <v>April-2025</v>
      </c>
      <c r="L2127" t="s">
        <v>98</v>
      </c>
      <c r="M2127">
        <f t="shared" si="100"/>
        <v>4</v>
      </c>
      <c r="N2127" t="str">
        <f t="shared" si="101"/>
        <v>Delayed</v>
      </c>
      <c r="O2127" t="s">
        <v>4321</v>
      </c>
      <c r="P2127" t="s">
        <v>26</v>
      </c>
      <c r="Q2127" t="s">
        <v>371</v>
      </c>
    </row>
    <row r="2128" spans="1:17" x14ac:dyDescent="0.3">
      <c r="A2128" t="s">
        <v>84</v>
      </c>
      <c r="B2128" t="s">
        <v>4143</v>
      </c>
      <c r="C2128" t="s">
        <v>67</v>
      </c>
      <c r="D2128" t="s">
        <v>1654</v>
      </c>
      <c r="E2128">
        <v>21</v>
      </c>
      <c r="F2128" t="str">
        <f>IF(petrolpump_jbp_data[Quantity]&lt;=6,"Low",  IF(petrolpump_jbp_data[Quantity]&gt;=16,"High","Intermediate"))</f>
        <v>High</v>
      </c>
      <c r="G2128">
        <v>79000</v>
      </c>
      <c r="H2128">
        <v>1659000</v>
      </c>
      <c r="I2128" t="s">
        <v>4322</v>
      </c>
      <c r="J2128" t="s">
        <v>86</v>
      </c>
      <c r="K2128" t="str">
        <f t="shared" si="99"/>
        <v>May-2025</v>
      </c>
      <c r="L2128" t="s">
        <v>84</v>
      </c>
      <c r="M2128">
        <f t="shared" si="100"/>
        <v>3</v>
      </c>
      <c r="N2128" t="str">
        <f t="shared" si="101"/>
        <v>Early</v>
      </c>
      <c r="O2128" t="s">
        <v>4323</v>
      </c>
      <c r="P2128" t="s">
        <v>20</v>
      </c>
      <c r="Q2128" t="s">
        <v>216</v>
      </c>
    </row>
    <row r="2129" spans="1:17" x14ac:dyDescent="0.3">
      <c r="A2129" t="s">
        <v>35</v>
      </c>
      <c r="B2129" t="s">
        <v>4143</v>
      </c>
      <c r="C2129" t="s">
        <v>33</v>
      </c>
      <c r="D2129" t="s">
        <v>1654</v>
      </c>
      <c r="E2129">
        <v>7</v>
      </c>
      <c r="F2129" t="str">
        <f>IF(petrolpump_jbp_data[Quantity]&lt;=6,"Low",  IF(petrolpump_jbp_data[Quantity]&gt;=16,"High","Intermediate"))</f>
        <v>Intermediate</v>
      </c>
      <c r="G2129">
        <v>81500</v>
      </c>
      <c r="H2129">
        <v>570500</v>
      </c>
      <c r="I2129" t="s">
        <v>4324</v>
      </c>
      <c r="J2129" t="s">
        <v>51</v>
      </c>
      <c r="K2129" t="str">
        <f t="shared" si="99"/>
        <v>May-2025</v>
      </c>
      <c r="L2129" t="s">
        <v>35</v>
      </c>
      <c r="M2129">
        <f t="shared" si="100"/>
        <v>1</v>
      </c>
      <c r="N2129" t="str">
        <f t="shared" si="101"/>
        <v>Early</v>
      </c>
      <c r="O2129" t="s">
        <v>4325</v>
      </c>
      <c r="P2129" t="s">
        <v>26</v>
      </c>
      <c r="Q2129" t="s">
        <v>216</v>
      </c>
    </row>
    <row r="2130" spans="1:17" x14ac:dyDescent="0.3">
      <c r="A2130" t="s">
        <v>37</v>
      </c>
      <c r="B2130" t="s">
        <v>4143</v>
      </c>
      <c r="C2130" t="s">
        <v>28</v>
      </c>
      <c r="D2130" t="s">
        <v>1654</v>
      </c>
      <c r="E2130">
        <v>30</v>
      </c>
      <c r="F2130" t="str">
        <f>IF(petrolpump_jbp_data[Quantity]&lt;=6,"Low",  IF(petrolpump_jbp_data[Quantity]&gt;=16,"High","Intermediate"))</f>
        <v>High</v>
      </c>
      <c r="G2130">
        <v>79000</v>
      </c>
      <c r="H2130">
        <v>2370000</v>
      </c>
      <c r="I2130" t="s">
        <v>4326</v>
      </c>
      <c r="J2130" t="s">
        <v>96</v>
      </c>
      <c r="K2130" t="str">
        <f t="shared" si="99"/>
        <v>May-2025</v>
      </c>
      <c r="L2130" t="s">
        <v>37</v>
      </c>
      <c r="M2130">
        <f t="shared" si="100"/>
        <v>4</v>
      </c>
      <c r="N2130" t="str">
        <f t="shared" si="101"/>
        <v>Delayed</v>
      </c>
      <c r="O2130" t="s">
        <v>4327</v>
      </c>
      <c r="P2130" t="s">
        <v>26</v>
      </c>
      <c r="Q2130" t="s">
        <v>216</v>
      </c>
    </row>
    <row r="2131" spans="1:17" x14ac:dyDescent="0.3">
      <c r="A2131" t="s">
        <v>62</v>
      </c>
      <c r="B2131" t="s">
        <v>4143</v>
      </c>
      <c r="C2131" t="s">
        <v>33</v>
      </c>
      <c r="D2131" t="s">
        <v>1654</v>
      </c>
      <c r="E2131">
        <v>20</v>
      </c>
      <c r="F2131" t="str">
        <f>IF(petrolpump_jbp_data[Quantity]&lt;=6,"Low",  IF(petrolpump_jbp_data[Quantity]&gt;=16,"High","Intermediate"))</f>
        <v>High</v>
      </c>
      <c r="G2131">
        <v>79000</v>
      </c>
      <c r="H2131">
        <v>1580000</v>
      </c>
      <c r="I2131" t="s">
        <v>4328</v>
      </c>
      <c r="J2131" t="s">
        <v>40</v>
      </c>
      <c r="K2131" t="str">
        <f t="shared" si="99"/>
        <v>May-2025</v>
      </c>
      <c r="L2131" t="s">
        <v>62</v>
      </c>
      <c r="M2131">
        <f t="shared" si="100"/>
        <v>4</v>
      </c>
      <c r="N2131" t="str">
        <f t="shared" si="101"/>
        <v>Delayed</v>
      </c>
      <c r="O2131" t="s">
        <v>4329</v>
      </c>
      <c r="P2131" t="s">
        <v>20</v>
      </c>
      <c r="Q2131" t="s">
        <v>371</v>
      </c>
    </row>
    <row r="2132" spans="1:17" x14ac:dyDescent="0.3">
      <c r="A2132" t="s">
        <v>90</v>
      </c>
      <c r="B2132" t="s">
        <v>4143</v>
      </c>
      <c r="C2132" t="s">
        <v>33</v>
      </c>
      <c r="D2132" t="s">
        <v>1654</v>
      </c>
      <c r="E2132">
        <v>10</v>
      </c>
      <c r="F2132" t="str">
        <f>IF(petrolpump_jbp_data[Quantity]&lt;=6,"Low",  IF(petrolpump_jbp_data[Quantity]&gt;=16,"High","Intermediate"))</f>
        <v>Intermediate</v>
      </c>
      <c r="G2132">
        <v>79000</v>
      </c>
      <c r="H2132">
        <v>790000</v>
      </c>
      <c r="I2132" t="s">
        <v>4330</v>
      </c>
      <c r="J2132" t="s">
        <v>224</v>
      </c>
      <c r="K2132" t="str">
        <f t="shared" si="99"/>
        <v>April-2025</v>
      </c>
      <c r="L2132" t="s">
        <v>90</v>
      </c>
      <c r="M2132">
        <f t="shared" si="100"/>
        <v>2</v>
      </c>
      <c r="N2132" t="str">
        <f t="shared" si="101"/>
        <v>Early</v>
      </c>
      <c r="O2132" t="s">
        <v>4331</v>
      </c>
      <c r="P2132" t="s">
        <v>20</v>
      </c>
      <c r="Q2132" t="s">
        <v>216</v>
      </c>
    </row>
    <row r="2133" spans="1:17" x14ac:dyDescent="0.3">
      <c r="A2133" t="s">
        <v>43</v>
      </c>
      <c r="B2133" t="s">
        <v>4143</v>
      </c>
      <c r="C2133" t="s">
        <v>15</v>
      </c>
      <c r="D2133" t="s">
        <v>1654</v>
      </c>
      <c r="E2133">
        <v>5</v>
      </c>
      <c r="F2133" t="str">
        <f>IF(petrolpump_jbp_data[Quantity]&lt;=6,"Low",  IF(petrolpump_jbp_data[Quantity]&gt;=16,"High","Intermediate"))</f>
        <v>Low</v>
      </c>
      <c r="G2133">
        <v>72500</v>
      </c>
      <c r="H2133">
        <v>362500</v>
      </c>
      <c r="I2133" t="s">
        <v>4332</v>
      </c>
      <c r="J2133" t="s">
        <v>65</v>
      </c>
      <c r="K2133" t="str">
        <f t="shared" si="99"/>
        <v>May-2025</v>
      </c>
      <c r="L2133" t="s">
        <v>43</v>
      </c>
      <c r="M2133">
        <f t="shared" si="100"/>
        <v>1</v>
      </c>
      <c r="N2133" t="str">
        <f t="shared" si="101"/>
        <v>Early</v>
      </c>
      <c r="O2133" t="s">
        <v>4333</v>
      </c>
      <c r="P2133" t="s">
        <v>20</v>
      </c>
      <c r="Q2133" t="s">
        <v>21</v>
      </c>
    </row>
    <row r="2134" spans="1:17" x14ac:dyDescent="0.3">
      <c r="A2134" t="s">
        <v>132</v>
      </c>
      <c r="B2134" t="s">
        <v>4143</v>
      </c>
      <c r="C2134" t="s">
        <v>33</v>
      </c>
      <c r="D2134" t="s">
        <v>1654</v>
      </c>
      <c r="E2134">
        <v>8</v>
      </c>
      <c r="F2134" t="str">
        <f>IF(petrolpump_jbp_data[Quantity]&lt;=6,"Low",  IF(petrolpump_jbp_data[Quantity]&gt;=16,"High","Intermediate"))</f>
        <v>Intermediate</v>
      </c>
      <c r="G2134">
        <v>74000</v>
      </c>
      <c r="H2134">
        <v>592000</v>
      </c>
      <c r="I2134" t="s">
        <v>4334</v>
      </c>
      <c r="J2134" t="s">
        <v>45</v>
      </c>
      <c r="K2134" t="str">
        <f t="shared" si="99"/>
        <v>May-2025</v>
      </c>
      <c r="L2134" t="s">
        <v>132</v>
      </c>
      <c r="M2134">
        <f t="shared" si="100"/>
        <v>3</v>
      </c>
      <c r="N2134" t="str">
        <f t="shared" si="101"/>
        <v>Early</v>
      </c>
      <c r="O2134" t="s">
        <v>4335</v>
      </c>
      <c r="P2134" t="s">
        <v>20</v>
      </c>
      <c r="Q2134" t="s">
        <v>21</v>
      </c>
    </row>
    <row r="2135" spans="1:17" x14ac:dyDescent="0.3">
      <c r="A2135" t="s">
        <v>62</v>
      </c>
      <c r="B2135" t="s">
        <v>4143</v>
      </c>
      <c r="C2135" t="s">
        <v>33</v>
      </c>
      <c r="D2135" t="s">
        <v>1654</v>
      </c>
      <c r="E2135">
        <v>28</v>
      </c>
      <c r="F2135" t="str">
        <f>IF(petrolpump_jbp_data[Quantity]&lt;=6,"Low",  IF(petrolpump_jbp_data[Quantity]&gt;=16,"High","Intermediate"))</f>
        <v>High</v>
      </c>
      <c r="G2135">
        <v>79000</v>
      </c>
      <c r="H2135">
        <v>2212000</v>
      </c>
      <c r="I2135" t="s">
        <v>4336</v>
      </c>
      <c r="J2135" t="s">
        <v>24</v>
      </c>
      <c r="K2135" t="str">
        <f t="shared" si="99"/>
        <v>May-2025</v>
      </c>
      <c r="L2135" t="s">
        <v>62</v>
      </c>
      <c r="M2135">
        <f t="shared" si="100"/>
        <v>1</v>
      </c>
      <c r="N2135" t="str">
        <f t="shared" si="101"/>
        <v>Early</v>
      </c>
      <c r="O2135" t="s">
        <v>4337</v>
      </c>
      <c r="P2135" t="s">
        <v>20</v>
      </c>
      <c r="Q2135" t="s">
        <v>371</v>
      </c>
    </row>
    <row r="2136" spans="1:17" x14ac:dyDescent="0.3">
      <c r="A2136" t="s">
        <v>80</v>
      </c>
      <c r="B2136" t="s">
        <v>4143</v>
      </c>
      <c r="C2136" t="s">
        <v>94</v>
      </c>
      <c r="D2136" t="s">
        <v>1654</v>
      </c>
      <c r="E2136">
        <v>20</v>
      </c>
      <c r="F2136" t="str">
        <f>IF(petrolpump_jbp_data[Quantity]&lt;=6,"Low",  IF(petrolpump_jbp_data[Quantity]&gt;=16,"High","Intermediate"))</f>
        <v>High</v>
      </c>
      <c r="G2136">
        <v>74000</v>
      </c>
      <c r="H2136">
        <v>1480000</v>
      </c>
      <c r="I2136" t="s">
        <v>4338</v>
      </c>
      <c r="J2136" t="s">
        <v>98</v>
      </c>
      <c r="K2136" t="str">
        <f t="shared" si="99"/>
        <v>May-2025</v>
      </c>
      <c r="L2136" t="s">
        <v>80</v>
      </c>
      <c r="M2136">
        <f t="shared" si="100"/>
        <v>3</v>
      </c>
      <c r="N2136" t="str">
        <f t="shared" si="101"/>
        <v>Early</v>
      </c>
      <c r="O2136" t="s">
        <v>4339</v>
      </c>
      <c r="P2136" t="s">
        <v>26</v>
      </c>
      <c r="Q2136" t="s">
        <v>364</v>
      </c>
    </row>
    <row r="2137" spans="1:17" x14ac:dyDescent="0.3">
      <c r="A2137" t="s">
        <v>62</v>
      </c>
      <c r="B2137" t="s">
        <v>4143</v>
      </c>
      <c r="C2137" t="s">
        <v>46</v>
      </c>
      <c r="D2137" t="s">
        <v>1654</v>
      </c>
      <c r="E2137">
        <v>27</v>
      </c>
      <c r="F2137" t="str">
        <f>IF(petrolpump_jbp_data[Quantity]&lt;=6,"Low",  IF(petrolpump_jbp_data[Quantity]&gt;=16,"High","Intermediate"))</f>
        <v>High</v>
      </c>
      <c r="G2137">
        <v>81500</v>
      </c>
      <c r="H2137">
        <v>2200500</v>
      </c>
      <c r="I2137" t="s">
        <v>4340</v>
      </c>
      <c r="J2137" t="s">
        <v>24</v>
      </c>
      <c r="K2137" t="str">
        <f t="shared" si="99"/>
        <v>May-2025</v>
      </c>
      <c r="L2137" t="s">
        <v>62</v>
      </c>
      <c r="M2137">
        <f t="shared" si="100"/>
        <v>1</v>
      </c>
      <c r="N2137" t="str">
        <f t="shared" si="101"/>
        <v>Early</v>
      </c>
      <c r="O2137" t="s">
        <v>4341</v>
      </c>
      <c r="P2137" t="s">
        <v>26</v>
      </c>
      <c r="Q2137" t="s">
        <v>371</v>
      </c>
    </row>
    <row r="2138" spans="1:17" x14ac:dyDescent="0.3">
      <c r="A2138" t="s">
        <v>84</v>
      </c>
      <c r="B2138" t="s">
        <v>4143</v>
      </c>
      <c r="C2138" t="s">
        <v>78</v>
      </c>
      <c r="D2138" t="s">
        <v>1654</v>
      </c>
      <c r="E2138">
        <v>25</v>
      </c>
      <c r="F2138" t="str">
        <f>IF(petrolpump_jbp_data[Quantity]&lt;=6,"Low",  IF(petrolpump_jbp_data[Quantity]&gt;=16,"High","Intermediate"))</f>
        <v>High</v>
      </c>
      <c r="G2138">
        <v>72500</v>
      </c>
      <c r="H2138">
        <v>1812500</v>
      </c>
      <c r="I2138" t="s">
        <v>4342</v>
      </c>
      <c r="J2138" t="s">
        <v>86</v>
      </c>
      <c r="K2138" t="str">
        <f t="shared" si="99"/>
        <v>May-2025</v>
      </c>
      <c r="L2138" t="s">
        <v>84</v>
      </c>
      <c r="M2138">
        <f t="shared" si="100"/>
        <v>3</v>
      </c>
      <c r="N2138" t="str">
        <f t="shared" si="101"/>
        <v>Early</v>
      </c>
      <c r="O2138" t="s">
        <v>4343</v>
      </c>
      <c r="P2138" t="s">
        <v>20</v>
      </c>
      <c r="Q2138" t="s">
        <v>21</v>
      </c>
    </row>
    <row r="2139" spans="1:17" x14ac:dyDescent="0.3">
      <c r="A2139" t="s">
        <v>179</v>
      </c>
      <c r="B2139" t="s">
        <v>4143</v>
      </c>
      <c r="C2139" t="s">
        <v>78</v>
      </c>
      <c r="D2139" t="s">
        <v>1654</v>
      </c>
      <c r="E2139">
        <v>25</v>
      </c>
      <c r="F2139" t="str">
        <f>IF(petrolpump_jbp_data[Quantity]&lt;=6,"Low",  IF(petrolpump_jbp_data[Quantity]&gt;=16,"High","Intermediate"))</f>
        <v>High</v>
      </c>
      <c r="G2139">
        <v>79000</v>
      </c>
      <c r="H2139">
        <v>1975000</v>
      </c>
      <c r="I2139" t="s">
        <v>4344</v>
      </c>
      <c r="J2139" t="s">
        <v>62</v>
      </c>
      <c r="K2139" t="str">
        <f t="shared" si="99"/>
        <v>May-2025</v>
      </c>
      <c r="L2139" t="s">
        <v>179</v>
      </c>
      <c r="M2139">
        <f t="shared" si="100"/>
        <v>3</v>
      </c>
      <c r="N2139" t="str">
        <f t="shared" si="101"/>
        <v>Early</v>
      </c>
      <c r="O2139" t="s">
        <v>4345</v>
      </c>
      <c r="P2139" t="s">
        <v>20</v>
      </c>
      <c r="Q2139" t="s">
        <v>364</v>
      </c>
    </row>
    <row r="2140" spans="1:17" x14ac:dyDescent="0.3">
      <c r="A2140" t="s">
        <v>110</v>
      </c>
      <c r="B2140" t="s">
        <v>4143</v>
      </c>
      <c r="C2140" t="s">
        <v>15</v>
      </c>
      <c r="D2140" t="s">
        <v>1654</v>
      </c>
      <c r="E2140">
        <v>11</v>
      </c>
      <c r="F2140" t="str">
        <f>IF(petrolpump_jbp_data[Quantity]&lt;=6,"Low",  IF(petrolpump_jbp_data[Quantity]&gt;=16,"High","Intermediate"))</f>
        <v>Intermediate</v>
      </c>
      <c r="G2140">
        <v>79000</v>
      </c>
      <c r="H2140">
        <v>869000</v>
      </c>
      <c r="I2140" t="s">
        <v>4346</v>
      </c>
      <c r="J2140" t="s">
        <v>86</v>
      </c>
      <c r="K2140" t="str">
        <f t="shared" si="99"/>
        <v>May-2025</v>
      </c>
      <c r="L2140" t="s">
        <v>110</v>
      </c>
      <c r="M2140">
        <f t="shared" si="100"/>
        <v>4</v>
      </c>
      <c r="N2140" t="str">
        <f t="shared" si="101"/>
        <v>Delayed</v>
      </c>
      <c r="O2140" t="s">
        <v>4347</v>
      </c>
      <c r="P2140" t="s">
        <v>20</v>
      </c>
      <c r="Q2140" t="s">
        <v>21</v>
      </c>
    </row>
    <row r="2141" spans="1:17" x14ac:dyDescent="0.3">
      <c r="A2141" t="s">
        <v>65</v>
      </c>
      <c r="B2141" t="s">
        <v>4143</v>
      </c>
      <c r="C2141" t="s">
        <v>33</v>
      </c>
      <c r="D2141" t="s">
        <v>1654</v>
      </c>
      <c r="E2141">
        <v>15</v>
      </c>
      <c r="F2141" t="str">
        <f>IF(petrolpump_jbp_data[Quantity]&lt;=6,"Low",  IF(petrolpump_jbp_data[Quantity]&gt;=16,"High","Intermediate"))</f>
        <v>Intermediate</v>
      </c>
      <c r="G2141">
        <v>79000</v>
      </c>
      <c r="H2141">
        <v>1185000</v>
      </c>
      <c r="I2141" t="s">
        <v>4348</v>
      </c>
      <c r="J2141" t="s">
        <v>96</v>
      </c>
      <c r="K2141" t="str">
        <f t="shared" si="99"/>
        <v>May-2025</v>
      </c>
      <c r="L2141" t="s">
        <v>65</v>
      </c>
      <c r="M2141">
        <f t="shared" si="100"/>
        <v>5</v>
      </c>
      <c r="N2141" t="str">
        <f t="shared" si="101"/>
        <v>Delayed</v>
      </c>
      <c r="O2141" t="s">
        <v>4349</v>
      </c>
      <c r="P2141" t="s">
        <v>26</v>
      </c>
      <c r="Q2141" t="s">
        <v>21</v>
      </c>
    </row>
    <row r="2142" spans="1:17" x14ac:dyDescent="0.3">
      <c r="A2142" t="s">
        <v>80</v>
      </c>
      <c r="B2142" t="s">
        <v>4143</v>
      </c>
      <c r="C2142" t="s">
        <v>78</v>
      </c>
      <c r="D2142" t="s">
        <v>1654</v>
      </c>
      <c r="E2142">
        <v>10</v>
      </c>
      <c r="F2142" t="str">
        <f>IF(petrolpump_jbp_data[Quantity]&lt;=6,"Low",  IF(petrolpump_jbp_data[Quantity]&gt;=16,"High","Intermediate"))</f>
        <v>Intermediate</v>
      </c>
      <c r="G2142">
        <v>81500</v>
      </c>
      <c r="H2142">
        <v>815000</v>
      </c>
      <c r="I2142" t="s">
        <v>4350</v>
      </c>
      <c r="J2142" t="s">
        <v>98</v>
      </c>
      <c r="K2142" t="str">
        <f t="shared" si="99"/>
        <v>May-2025</v>
      </c>
      <c r="L2142" t="s">
        <v>80</v>
      </c>
      <c r="M2142">
        <f t="shared" si="100"/>
        <v>3</v>
      </c>
      <c r="N2142" t="str">
        <f t="shared" si="101"/>
        <v>Early</v>
      </c>
      <c r="O2142" t="s">
        <v>4351</v>
      </c>
      <c r="P2142" t="s">
        <v>20</v>
      </c>
      <c r="Q2142" t="s">
        <v>216</v>
      </c>
    </row>
    <row r="2143" spans="1:17" x14ac:dyDescent="0.3">
      <c r="A2143" t="s">
        <v>86</v>
      </c>
      <c r="B2143" t="s">
        <v>4143</v>
      </c>
      <c r="C2143" t="s">
        <v>28</v>
      </c>
      <c r="D2143" t="s">
        <v>1654</v>
      </c>
      <c r="E2143">
        <v>17</v>
      </c>
      <c r="F2143" t="str">
        <f>IF(petrolpump_jbp_data[Quantity]&lt;=6,"Low",  IF(petrolpump_jbp_data[Quantity]&gt;=16,"High","Intermediate"))</f>
        <v>High</v>
      </c>
      <c r="G2143">
        <v>79000</v>
      </c>
      <c r="H2143">
        <v>1343000</v>
      </c>
      <c r="I2143" t="s">
        <v>4352</v>
      </c>
      <c r="J2143" t="s">
        <v>98</v>
      </c>
      <c r="K2143" t="str">
        <f t="shared" si="99"/>
        <v>May-2025</v>
      </c>
      <c r="L2143" t="s">
        <v>86</v>
      </c>
      <c r="M2143">
        <f t="shared" si="100"/>
        <v>2</v>
      </c>
      <c r="N2143" t="str">
        <f t="shared" si="101"/>
        <v>Early</v>
      </c>
      <c r="O2143" t="s">
        <v>4353</v>
      </c>
      <c r="P2143" t="s">
        <v>20</v>
      </c>
      <c r="Q2143" t="s">
        <v>21</v>
      </c>
    </row>
    <row r="2144" spans="1:17" x14ac:dyDescent="0.3">
      <c r="A2144" t="s">
        <v>132</v>
      </c>
      <c r="B2144" t="s">
        <v>4143</v>
      </c>
      <c r="C2144" t="s">
        <v>41</v>
      </c>
      <c r="D2144" t="s">
        <v>1654</v>
      </c>
      <c r="E2144">
        <v>21</v>
      </c>
      <c r="F2144" t="str">
        <f>IF(petrolpump_jbp_data[Quantity]&lt;=6,"Low",  IF(petrolpump_jbp_data[Quantity]&gt;=16,"High","Intermediate"))</f>
        <v>High</v>
      </c>
      <c r="G2144">
        <v>81500</v>
      </c>
      <c r="H2144">
        <v>1711500</v>
      </c>
      <c r="I2144" t="s">
        <v>4354</v>
      </c>
      <c r="J2144" t="s">
        <v>45</v>
      </c>
      <c r="K2144" t="str">
        <f t="shared" si="99"/>
        <v>May-2025</v>
      </c>
      <c r="L2144" t="s">
        <v>132</v>
      </c>
      <c r="M2144">
        <f t="shared" si="100"/>
        <v>3</v>
      </c>
      <c r="N2144" t="str">
        <f t="shared" si="101"/>
        <v>Early</v>
      </c>
      <c r="O2144" t="s">
        <v>4355</v>
      </c>
      <c r="P2144" t="s">
        <v>20</v>
      </c>
      <c r="Q2144" t="s">
        <v>371</v>
      </c>
    </row>
    <row r="2145" spans="1:17" x14ac:dyDescent="0.3">
      <c r="A2145" t="s">
        <v>51</v>
      </c>
      <c r="B2145" t="s">
        <v>4143</v>
      </c>
      <c r="C2145" t="s">
        <v>46</v>
      </c>
      <c r="D2145" t="s">
        <v>1654</v>
      </c>
      <c r="E2145">
        <v>22</v>
      </c>
      <c r="F2145" t="str">
        <f>IF(petrolpump_jbp_data[Quantity]&lt;=6,"Low",  IF(petrolpump_jbp_data[Quantity]&gt;=16,"High","Intermediate"))</f>
        <v>High</v>
      </c>
      <c r="G2145">
        <v>79000</v>
      </c>
      <c r="H2145">
        <v>1738000</v>
      </c>
      <c r="I2145" t="s">
        <v>4356</v>
      </c>
      <c r="J2145" t="s">
        <v>58</v>
      </c>
      <c r="K2145" t="str">
        <f t="shared" si="99"/>
        <v>May-2025</v>
      </c>
      <c r="L2145" t="s">
        <v>51</v>
      </c>
      <c r="M2145">
        <f t="shared" si="100"/>
        <v>1</v>
      </c>
      <c r="N2145" t="str">
        <f t="shared" si="101"/>
        <v>Early</v>
      </c>
      <c r="O2145" t="s">
        <v>4357</v>
      </c>
      <c r="P2145" t="s">
        <v>26</v>
      </c>
      <c r="Q2145" t="s">
        <v>216</v>
      </c>
    </row>
    <row r="2146" spans="1:17" x14ac:dyDescent="0.3">
      <c r="A2146" t="s">
        <v>60</v>
      </c>
      <c r="B2146" t="s">
        <v>4143</v>
      </c>
      <c r="C2146" t="s">
        <v>46</v>
      </c>
      <c r="D2146" t="s">
        <v>1654</v>
      </c>
      <c r="E2146">
        <v>8</v>
      </c>
      <c r="F2146" t="str">
        <f>IF(petrolpump_jbp_data[Quantity]&lt;=6,"Low",  IF(petrolpump_jbp_data[Quantity]&gt;=16,"High","Intermediate"))</f>
        <v>Intermediate</v>
      </c>
      <c r="G2146">
        <v>79000</v>
      </c>
      <c r="H2146">
        <v>632000</v>
      </c>
      <c r="I2146" t="s">
        <v>4358</v>
      </c>
      <c r="J2146" t="s">
        <v>22</v>
      </c>
      <c r="K2146" t="str">
        <f t="shared" si="99"/>
        <v>May-2025</v>
      </c>
      <c r="L2146" t="s">
        <v>60</v>
      </c>
      <c r="M2146">
        <f t="shared" si="100"/>
        <v>3</v>
      </c>
      <c r="N2146" t="str">
        <f t="shared" si="101"/>
        <v>Early</v>
      </c>
      <c r="O2146" t="s">
        <v>4359</v>
      </c>
      <c r="P2146" t="s">
        <v>20</v>
      </c>
      <c r="Q2146" t="s">
        <v>216</v>
      </c>
    </row>
    <row r="2147" spans="1:17" x14ac:dyDescent="0.3">
      <c r="A2147" t="s">
        <v>48</v>
      </c>
      <c r="B2147" t="s">
        <v>4143</v>
      </c>
      <c r="C2147" t="s">
        <v>15</v>
      </c>
      <c r="D2147" t="s">
        <v>1654</v>
      </c>
      <c r="E2147">
        <v>5</v>
      </c>
      <c r="F2147" t="str">
        <f>IF(petrolpump_jbp_data[Quantity]&lt;=6,"Low",  IF(petrolpump_jbp_data[Quantity]&gt;=16,"High","Intermediate"))</f>
        <v>Low</v>
      </c>
      <c r="G2147">
        <v>72500</v>
      </c>
      <c r="H2147">
        <v>362500</v>
      </c>
      <c r="I2147" t="s">
        <v>4360</v>
      </c>
      <c r="J2147" t="s">
        <v>80</v>
      </c>
      <c r="K2147" t="str">
        <f t="shared" si="99"/>
        <v>May-2025</v>
      </c>
      <c r="L2147" t="s">
        <v>48</v>
      </c>
      <c r="M2147">
        <f t="shared" si="100"/>
        <v>4</v>
      </c>
      <c r="N2147" t="str">
        <f t="shared" si="101"/>
        <v>Delayed</v>
      </c>
      <c r="O2147" t="s">
        <v>4361</v>
      </c>
      <c r="P2147" t="s">
        <v>20</v>
      </c>
      <c r="Q2147" t="s">
        <v>364</v>
      </c>
    </row>
    <row r="2148" spans="1:17" x14ac:dyDescent="0.3">
      <c r="A2148" t="s">
        <v>84</v>
      </c>
      <c r="B2148" t="s">
        <v>4143</v>
      </c>
      <c r="C2148" t="s">
        <v>78</v>
      </c>
      <c r="D2148" t="s">
        <v>1654</v>
      </c>
      <c r="E2148">
        <v>20</v>
      </c>
      <c r="F2148" t="str">
        <f>IF(petrolpump_jbp_data[Quantity]&lt;=6,"Low",  IF(petrolpump_jbp_data[Quantity]&gt;=16,"High","Intermediate"))</f>
        <v>High</v>
      </c>
      <c r="G2148">
        <v>81500</v>
      </c>
      <c r="H2148">
        <v>1630000</v>
      </c>
      <c r="I2148" t="s">
        <v>4362</v>
      </c>
      <c r="J2148" t="s">
        <v>80</v>
      </c>
      <c r="K2148" t="str">
        <f t="shared" si="99"/>
        <v>May-2025</v>
      </c>
      <c r="L2148" t="s">
        <v>84</v>
      </c>
      <c r="M2148">
        <f t="shared" si="100"/>
        <v>2</v>
      </c>
      <c r="N2148" t="str">
        <f t="shared" si="101"/>
        <v>Early</v>
      </c>
      <c r="O2148" t="s">
        <v>4363</v>
      </c>
      <c r="P2148" t="s">
        <v>20</v>
      </c>
      <c r="Q2148" t="s">
        <v>21</v>
      </c>
    </row>
    <row r="2149" spans="1:17" x14ac:dyDescent="0.3">
      <c r="A2149" t="s">
        <v>13</v>
      </c>
      <c r="B2149" t="s">
        <v>4143</v>
      </c>
      <c r="C2149" t="s">
        <v>28</v>
      </c>
      <c r="D2149" t="s">
        <v>1654</v>
      </c>
      <c r="E2149">
        <v>21</v>
      </c>
      <c r="F2149" t="str">
        <f>IF(petrolpump_jbp_data[Quantity]&lt;=6,"Low",  IF(petrolpump_jbp_data[Quantity]&gt;=16,"High","Intermediate"))</f>
        <v>High</v>
      </c>
      <c r="G2149">
        <v>81500</v>
      </c>
      <c r="H2149">
        <v>1711500</v>
      </c>
      <c r="I2149" t="s">
        <v>4364</v>
      </c>
      <c r="J2149" t="s">
        <v>70</v>
      </c>
      <c r="K2149" t="str">
        <f t="shared" si="99"/>
        <v>May-2025</v>
      </c>
      <c r="L2149" t="s">
        <v>13</v>
      </c>
      <c r="M2149">
        <f t="shared" si="100"/>
        <v>4</v>
      </c>
      <c r="N2149" t="str">
        <f t="shared" si="101"/>
        <v>Delayed</v>
      </c>
      <c r="O2149" t="s">
        <v>4365</v>
      </c>
      <c r="P2149" t="s">
        <v>26</v>
      </c>
      <c r="Q2149" t="s">
        <v>21</v>
      </c>
    </row>
    <row r="2150" spans="1:17" x14ac:dyDescent="0.3">
      <c r="A2150" t="s">
        <v>86</v>
      </c>
      <c r="B2150" t="s">
        <v>4143</v>
      </c>
      <c r="C2150" t="s">
        <v>28</v>
      </c>
      <c r="D2150" t="s">
        <v>1654</v>
      </c>
      <c r="E2150">
        <v>26</v>
      </c>
      <c r="F2150" t="str">
        <f>IF(petrolpump_jbp_data[Quantity]&lt;=6,"Low",  IF(petrolpump_jbp_data[Quantity]&gt;=16,"High","Intermediate"))</f>
        <v>High</v>
      </c>
      <c r="G2150">
        <v>79000</v>
      </c>
      <c r="H2150">
        <v>2054000</v>
      </c>
      <c r="I2150" t="s">
        <v>4366</v>
      </c>
      <c r="J2150" t="s">
        <v>98</v>
      </c>
      <c r="K2150" t="str">
        <f t="shared" si="99"/>
        <v>May-2025</v>
      </c>
      <c r="L2150" t="s">
        <v>86</v>
      </c>
      <c r="M2150">
        <f t="shared" si="100"/>
        <v>2</v>
      </c>
      <c r="N2150" t="str">
        <f t="shared" si="101"/>
        <v>Early</v>
      </c>
      <c r="O2150" t="s">
        <v>4367</v>
      </c>
      <c r="P2150" t="s">
        <v>20</v>
      </c>
      <c r="Q2150" t="s">
        <v>21</v>
      </c>
    </row>
    <row r="2151" spans="1:17" x14ac:dyDescent="0.3">
      <c r="A2151" t="s">
        <v>80</v>
      </c>
      <c r="B2151" t="s">
        <v>4143</v>
      </c>
      <c r="C2151" t="s">
        <v>28</v>
      </c>
      <c r="D2151" t="s">
        <v>1654</v>
      </c>
      <c r="E2151">
        <v>25</v>
      </c>
      <c r="F2151" t="str">
        <f>IF(petrolpump_jbp_data[Quantity]&lt;=6,"Low",  IF(petrolpump_jbp_data[Quantity]&gt;=16,"High","Intermediate"))</f>
        <v>High</v>
      </c>
      <c r="G2151">
        <v>79000</v>
      </c>
      <c r="H2151">
        <v>1975000</v>
      </c>
      <c r="I2151" t="s">
        <v>4368</v>
      </c>
      <c r="J2151" t="s">
        <v>157</v>
      </c>
      <c r="K2151" t="str">
        <f t="shared" si="99"/>
        <v>April-2025</v>
      </c>
      <c r="L2151" t="s">
        <v>80</v>
      </c>
      <c r="M2151">
        <f t="shared" si="100"/>
        <v>5</v>
      </c>
      <c r="N2151" t="str">
        <f t="shared" si="101"/>
        <v>Delayed</v>
      </c>
      <c r="O2151" t="s">
        <v>4369</v>
      </c>
      <c r="P2151" t="s">
        <v>20</v>
      </c>
      <c r="Q2151" t="s">
        <v>364</v>
      </c>
    </row>
    <row r="2152" spans="1:17" x14ac:dyDescent="0.3">
      <c r="A2152" t="s">
        <v>62</v>
      </c>
      <c r="B2152" t="s">
        <v>4143</v>
      </c>
      <c r="C2152" t="s">
        <v>28</v>
      </c>
      <c r="D2152" t="s">
        <v>1654</v>
      </c>
      <c r="E2152">
        <v>25</v>
      </c>
      <c r="F2152" t="str">
        <f>IF(petrolpump_jbp_data[Quantity]&lt;=6,"Low",  IF(petrolpump_jbp_data[Quantity]&gt;=16,"High","Intermediate"))</f>
        <v>High</v>
      </c>
      <c r="G2152">
        <v>81500</v>
      </c>
      <c r="H2152">
        <v>2037500</v>
      </c>
      <c r="I2152" t="s">
        <v>4370</v>
      </c>
      <c r="J2152" t="s">
        <v>40</v>
      </c>
      <c r="K2152" t="str">
        <f t="shared" si="99"/>
        <v>May-2025</v>
      </c>
      <c r="L2152" t="s">
        <v>62</v>
      </c>
      <c r="M2152">
        <f t="shared" si="100"/>
        <v>4</v>
      </c>
      <c r="N2152" t="str">
        <f t="shared" si="101"/>
        <v>Delayed</v>
      </c>
      <c r="O2152" t="s">
        <v>4371</v>
      </c>
      <c r="P2152" t="s">
        <v>20</v>
      </c>
      <c r="Q2152" t="s">
        <v>21</v>
      </c>
    </row>
    <row r="2153" spans="1:17" x14ac:dyDescent="0.3">
      <c r="A2153" t="s">
        <v>112</v>
      </c>
      <c r="B2153" t="s">
        <v>4143</v>
      </c>
      <c r="C2153" t="s">
        <v>41</v>
      </c>
      <c r="D2153" t="s">
        <v>1654</v>
      </c>
      <c r="E2153">
        <v>25</v>
      </c>
      <c r="F2153" t="str">
        <f>IF(petrolpump_jbp_data[Quantity]&lt;=6,"Low",  IF(petrolpump_jbp_data[Quantity]&gt;=16,"High","Intermediate"))</f>
        <v>High</v>
      </c>
      <c r="G2153">
        <v>81500</v>
      </c>
      <c r="H2153">
        <v>2037500</v>
      </c>
      <c r="I2153" t="s">
        <v>4372</v>
      </c>
      <c r="J2153" t="s">
        <v>224</v>
      </c>
      <c r="K2153" t="str">
        <f t="shared" si="99"/>
        <v>April-2025</v>
      </c>
      <c r="L2153" t="s">
        <v>112</v>
      </c>
      <c r="M2153">
        <f t="shared" si="100"/>
        <v>4</v>
      </c>
      <c r="N2153" t="str">
        <f t="shared" si="101"/>
        <v>Delayed</v>
      </c>
      <c r="O2153" t="s">
        <v>4373</v>
      </c>
      <c r="P2153" t="s">
        <v>20</v>
      </c>
      <c r="Q2153" t="s">
        <v>21</v>
      </c>
    </row>
    <row r="2154" spans="1:17" x14ac:dyDescent="0.3">
      <c r="A2154" t="s">
        <v>62</v>
      </c>
      <c r="B2154" t="s">
        <v>4143</v>
      </c>
      <c r="C2154" t="s">
        <v>41</v>
      </c>
      <c r="D2154" t="s">
        <v>1654</v>
      </c>
      <c r="E2154">
        <v>5</v>
      </c>
      <c r="F2154" t="str">
        <f>IF(petrolpump_jbp_data[Quantity]&lt;=6,"Low",  IF(petrolpump_jbp_data[Quantity]&gt;=16,"High","Intermediate"))</f>
        <v>Low</v>
      </c>
      <c r="G2154">
        <v>72500</v>
      </c>
      <c r="H2154">
        <v>362500</v>
      </c>
      <c r="I2154" t="s">
        <v>4374</v>
      </c>
      <c r="J2154" t="s">
        <v>32</v>
      </c>
      <c r="K2154" t="str">
        <f t="shared" si="99"/>
        <v>May-2025</v>
      </c>
      <c r="L2154" t="s">
        <v>62</v>
      </c>
      <c r="M2154">
        <f t="shared" si="100"/>
        <v>5</v>
      </c>
      <c r="N2154" t="str">
        <f t="shared" si="101"/>
        <v>Delayed</v>
      </c>
      <c r="O2154" t="s">
        <v>4375</v>
      </c>
      <c r="P2154" t="s">
        <v>26</v>
      </c>
      <c r="Q2154" t="s">
        <v>216</v>
      </c>
    </row>
    <row r="2155" spans="1:17" x14ac:dyDescent="0.3">
      <c r="A2155" t="s">
        <v>27</v>
      </c>
      <c r="B2155" t="s">
        <v>4143</v>
      </c>
      <c r="C2155" t="s">
        <v>67</v>
      </c>
      <c r="D2155" t="s">
        <v>1654</v>
      </c>
      <c r="E2155">
        <v>11</v>
      </c>
      <c r="F2155" t="str">
        <f>IF(petrolpump_jbp_data[Quantity]&lt;=6,"Low",  IF(petrolpump_jbp_data[Quantity]&gt;=16,"High","Intermediate"))</f>
        <v>Intermediate</v>
      </c>
      <c r="G2155">
        <v>79000</v>
      </c>
      <c r="H2155">
        <v>869000</v>
      </c>
      <c r="I2155" t="s">
        <v>4376</v>
      </c>
      <c r="J2155" t="s">
        <v>110</v>
      </c>
      <c r="K2155" t="str">
        <f t="shared" si="99"/>
        <v>May-2025</v>
      </c>
      <c r="L2155" t="s">
        <v>27</v>
      </c>
      <c r="M2155">
        <f t="shared" si="100"/>
        <v>2</v>
      </c>
      <c r="N2155" t="str">
        <f t="shared" si="101"/>
        <v>Early</v>
      </c>
      <c r="O2155" t="s">
        <v>4377</v>
      </c>
      <c r="P2155" t="s">
        <v>26</v>
      </c>
      <c r="Q2155" t="s">
        <v>21</v>
      </c>
    </row>
    <row r="2156" spans="1:17" x14ac:dyDescent="0.3">
      <c r="A2156" t="s">
        <v>32</v>
      </c>
      <c r="B2156" t="s">
        <v>4143</v>
      </c>
      <c r="C2156" t="s">
        <v>41</v>
      </c>
      <c r="D2156" t="s">
        <v>1654</v>
      </c>
      <c r="E2156">
        <v>7</v>
      </c>
      <c r="F2156" t="str">
        <f>IF(petrolpump_jbp_data[Quantity]&lt;=6,"Low",  IF(petrolpump_jbp_data[Quantity]&gt;=16,"High","Intermediate"))</f>
        <v>Intermediate</v>
      </c>
      <c r="G2156">
        <v>81500</v>
      </c>
      <c r="H2156">
        <v>570500</v>
      </c>
      <c r="I2156" t="s">
        <v>4378</v>
      </c>
      <c r="J2156" t="s">
        <v>65</v>
      </c>
      <c r="K2156" t="str">
        <f t="shared" si="99"/>
        <v>May-2025</v>
      </c>
      <c r="L2156" t="s">
        <v>32</v>
      </c>
      <c r="M2156">
        <f t="shared" si="100"/>
        <v>2</v>
      </c>
      <c r="N2156" t="str">
        <f t="shared" si="101"/>
        <v>Early</v>
      </c>
      <c r="O2156" t="s">
        <v>4379</v>
      </c>
      <c r="P2156" t="s">
        <v>26</v>
      </c>
      <c r="Q2156" t="s">
        <v>21</v>
      </c>
    </row>
    <row r="2157" spans="1:17" x14ac:dyDescent="0.3">
      <c r="A2157" t="s">
        <v>51</v>
      </c>
      <c r="B2157" t="s">
        <v>4143</v>
      </c>
      <c r="C2157" t="s">
        <v>78</v>
      </c>
      <c r="D2157" t="s">
        <v>1654</v>
      </c>
      <c r="E2157">
        <v>7</v>
      </c>
      <c r="F2157" t="str">
        <f>IF(petrolpump_jbp_data[Quantity]&lt;=6,"Low",  IF(petrolpump_jbp_data[Quantity]&gt;=16,"High","Intermediate"))</f>
        <v>Intermediate</v>
      </c>
      <c r="G2157">
        <v>79000</v>
      </c>
      <c r="H2157">
        <v>553000</v>
      </c>
      <c r="I2157" t="s">
        <v>4380</v>
      </c>
      <c r="J2157" t="s">
        <v>102</v>
      </c>
      <c r="K2157" t="str">
        <f t="shared" si="99"/>
        <v>May-2025</v>
      </c>
      <c r="L2157" t="s">
        <v>51</v>
      </c>
      <c r="M2157">
        <f t="shared" si="100"/>
        <v>5</v>
      </c>
      <c r="N2157" t="str">
        <f t="shared" si="101"/>
        <v>Delayed</v>
      </c>
      <c r="O2157" t="s">
        <v>4381</v>
      </c>
      <c r="P2157" t="s">
        <v>20</v>
      </c>
      <c r="Q2157" t="s">
        <v>371</v>
      </c>
    </row>
    <row r="2158" spans="1:17" x14ac:dyDescent="0.3">
      <c r="A2158" t="s">
        <v>179</v>
      </c>
      <c r="B2158" t="s">
        <v>4143</v>
      </c>
      <c r="C2158" t="s">
        <v>46</v>
      </c>
      <c r="D2158" t="s">
        <v>1654</v>
      </c>
      <c r="E2158">
        <v>28</v>
      </c>
      <c r="F2158" t="str">
        <f>IF(petrolpump_jbp_data[Quantity]&lt;=6,"Low",  IF(petrolpump_jbp_data[Quantity]&gt;=16,"High","Intermediate"))</f>
        <v>High</v>
      </c>
      <c r="G2158">
        <v>79000</v>
      </c>
      <c r="H2158">
        <v>2212000</v>
      </c>
      <c r="I2158" t="s">
        <v>4382</v>
      </c>
      <c r="J2158" t="s">
        <v>22</v>
      </c>
      <c r="K2158" t="str">
        <f t="shared" si="99"/>
        <v>May-2025</v>
      </c>
      <c r="L2158" t="s">
        <v>179</v>
      </c>
      <c r="M2158">
        <f t="shared" si="100"/>
        <v>2</v>
      </c>
      <c r="N2158" t="str">
        <f t="shared" si="101"/>
        <v>Early</v>
      </c>
      <c r="O2158" t="s">
        <v>4383</v>
      </c>
      <c r="P2158" t="s">
        <v>20</v>
      </c>
      <c r="Q2158" t="s">
        <v>216</v>
      </c>
    </row>
    <row r="2159" spans="1:17" x14ac:dyDescent="0.3">
      <c r="A2159" t="s">
        <v>80</v>
      </c>
      <c r="B2159" t="s">
        <v>4143</v>
      </c>
      <c r="C2159" t="s">
        <v>33</v>
      </c>
      <c r="D2159" t="s">
        <v>1654</v>
      </c>
      <c r="E2159">
        <v>29</v>
      </c>
      <c r="F2159" t="str">
        <f>IF(petrolpump_jbp_data[Quantity]&lt;=6,"Low",  IF(petrolpump_jbp_data[Quantity]&gt;=16,"High","Intermediate"))</f>
        <v>High</v>
      </c>
      <c r="G2159">
        <v>72500</v>
      </c>
      <c r="H2159">
        <v>2102500</v>
      </c>
      <c r="I2159" t="s">
        <v>4384</v>
      </c>
      <c r="J2159" t="s">
        <v>98</v>
      </c>
      <c r="K2159" t="str">
        <f t="shared" si="99"/>
        <v>May-2025</v>
      </c>
      <c r="L2159" t="s">
        <v>80</v>
      </c>
      <c r="M2159">
        <f t="shared" si="100"/>
        <v>3</v>
      </c>
      <c r="N2159" t="str">
        <f t="shared" si="101"/>
        <v>Early</v>
      </c>
      <c r="O2159" t="s">
        <v>4385</v>
      </c>
      <c r="P2159" t="s">
        <v>20</v>
      </c>
      <c r="Q2159" t="s">
        <v>216</v>
      </c>
    </row>
    <row r="2160" spans="1:17" x14ac:dyDescent="0.3">
      <c r="A2160" t="s">
        <v>43</v>
      </c>
      <c r="B2160" t="s">
        <v>4143</v>
      </c>
      <c r="C2160" t="s">
        <v>15</v>
      </c>
      <c r="D2160" t="s">
        <v>1654</v>
      </c>
      <c r="E2160">
        <v>17</v>
      </c>
      <c r="F2160" t="str">
        <f>IF(petrolpump_jbp_data[Quantity]&lt;=6,"Low",  IF(petrolpump_jbp_data[Quantity]&gt;=16,"High","Intermediate"))</f>
        <v>High</v>
      </c>
      <c r="G2160">
        <v>79000</v>
      </c>
      <c r="H2160">
        <v>1343000</v>
      </c>
      <c r="I2160" t="s">
        <v>4386</v>
      </c>
      <c r="J2160" t="s">
        <v>65</v>
      </c>
      <c r="K2160" t="str">
        <f t="shared" si="99"/>
        <v>May-2025</v>
      </c>
      <c r="L2160" t="s">
        <v>43</v>
      </c>
      <c r="M2160">
        <f t="shared" si="100"/>
        <v>1</v>
      </c>
      <c r="N2160" t="str">
        <f t="shared" si="101"/>
        <v>Early</v>
      </c>
      <c r="O2160" t="s">
        <v>4387</v>
      </c>
      <c r="P2160" t="s">
        <v>26</v>
      </c>
      <c r="Q2160" t="s">
        <v>364</v>
      </c>
    </row>
    <row r="2161" spans="1:17" x14ac:dyDescent="0.3">
      <c r="A2161" t="s">
        <v>112</v>
      </c>
      <c r="B2161" t="s">
        <v>4143</v>
      </c>
      <c r="C2161" t="s">
        <v>33</v>
      </c>
      <c r="D2161" t="s">
        <v>1654</v>
      </c>
      <c r="E2161">
        <v>16</v>
      </c>
      <c r="F2161" t="str">
        <f>IF(petrolpump_jbp_data[Quantity]&lt;=6,"Low",  IF(petrolpump_jbp_data[Quantity]&gt;=16,"High","Intermediate"))</f>
        <v>High</v>
      </c>
      <c r="G2161">
        <v>79000</v>
      </c>
      <c r="H2161">
        <v>1264000</v>
      </c>
      <c r="I2161" t="s">
        <v>4388</v>
      </c>
      <c r="J2161" t="s">
        <v>100</v>
      </c>
      <c r="K2161" t="str">
        <f t="shared" si="99"/>
        <v>April-2025</v>
      </c>
      <c r="L2161" t="s">
        <v>112</v>
      </c>
      <c r="M2161">
        <f t="shared" si="100"/>
        <v>5</v>
      </c>
      <c r="N2161" t="str">
        <f t="shared" si="101"/>
        <v>Delayed</v>
      </c>
      <c r="O2161" t="s">
        <v>4389</v>
      </c>
      <c r="P2161" t="s">
        <v>20</v>
      </c>
      <c r="Q2161" t="s">
        <v>216</v>
      </c>
    </row>
    <row r="2162" spans="1:17" x14ac:dyDescent="0.3">
      <c r="A2162" t="s">
        <v>84</v>
      </c>
      <c r="B2162" t="s">
        <v>4143</v>
      </c>
      <c r="C2162" t="s">
        <v>41</v>
      </c>
      <c r="D2162" t="s">
        <v>1654</v>
      </c>
      <c r="E2162">
        <v>14</v>
      </c>
      <c r="F2162" t="str">
        <f>IF(petrolpump_jbp_data[Quantity]&lt;=6,"Low",  IF(petrolpump_jbp_data[Quantity]&gt;=16,"High","Intermediate"))</f>
        <v>Intermediate</v>
      </c>
      <c r="G2162">
        <v>74000</v>
      </c>
      <c r="H2162">
        <v>1036000</v>
      </c>
      <c r="I2162" t="s">
        <v>4390</v>
      </c>
      <c r="J2162" t="s">
        <v>112</v>
      </c>
      <c r="K2162" t="str">
        <f t="shared" si="99"/>
        <v>May-2025</v>
      </c>
      <c r="L2162" t="s">
        <v>84</v>
      </c>
      <c r="M2162">
        <f t="shared" si="100"/>
        <v>4</v>
      </c>
      <c r="N2162" t="str">
        <f t="shared" si="101"/>
        <v>Delayed</v>
      </c>
      <c r="O2162" t="s">
        <v>4391</v>
      </c>
      <c r="P2162" t="s">
        <v>26</v>
      </c>
      <c r="Q2162" t="s">
        <v>364</v>
      </c>
    </row>
    <row r="2163" spans="1:17" x14ac:dyDescent="0.3">
      <c r="A2163" t="s">
        <v>40</v>
      </c>
      <c r="B2163" t="s">
        <v>4143</v>
      </c>
      <c r="C2163" t="s">
        <v>67</v>
      </c>
      <c r="D2163" t="s">
        <v>1654</v>
      </c>
      <c r="E2163">
        <v>19</v>
      </c>
      <c r="F2163" t="str">
        <f>IF(petrolpump_jbp_data[Quantity]&lt;=6,"Low",  IF(petrolpump_jbp_data[Quantity]&gt;=16,"High","Intermediate"))</f>
        <v>High</v>
      </c>
      <c r="G2163">
        <v>74000</v>
      </c>
      <c r="H2163">
        <v>1406000</v>
      </c>
      <c r="I2163" t="s">
        <v>4392</v>
      </c>
      <c r="J2163" t="s">
        <v>32</v>
      </c>
      <c r="K2163" t="str">
        <f t="shared" si="99"/>
        <v>May-2025</v>
      </c>
      <c r="L2163" t="s">
        <v>40</v>
      </c>
      <c r="M2163">
        <f t="shared" si="100"/>
        <v>1</v>
      </c>
      <c r="N2163" t="str">
        <f t="shared" si="101"/>
        <v>Early</v>
      </c>
      <c r="O2163" t="s">
        <v>4393</v>
      </c>
      <c r="P2163" t="s">
        <v>26</v>
      </c>
      <c r="Q2163" t="s">
        <v>371</v>
      </c>
    </row>
    <row r="2164" spans="1:17" x14ac:dyDescent="0.3">
      <c r="A2164" t="s">
        <v>110</v>
      </c>
      <c r="B2164" t="s">
        <v>4143</v>
      </c>
      <c r="C2164" t="s">
        <v>15</v>
      </c>
      <c r="D2164" t="s">
        <v>1654</v>
      </c>
      <c r="E2164">
        <v>27</v>
      </c>
      <c r="F2164" t="str">
        <f>IF(petrolpump_jbp_data[Quantity]&lt;=6,"Low",  IF(petrolpump_jbp_data[Quantity]&gt;=16,"High","Intermediate"))</f>
        <v>High</v>
      </c>
      <c r="G2164">
        <v>79000</v>
      </c>
      <c r="H2164">
        <v>2133000</v>
      </c>
      <c r="I2164" t="s">
        <v>4394</v>
      </c>
      <c r="J2164" t="s">
        <v>80</v>
      </c>
      <c r="K2164" t="str">
        <f t="shared" si="99"/>
        <v>May-2025</v>
      </c>
      <c r="L2164" t="s">
        <v>110</v>
      </c>
      <c r="M2164">
        <f t="shared" si="100"/>
        <v>3</v>
      </c>
      <c r="N2164" t="str">
        <f t="shared" si="101"/>
        <v>Early</v>
      </c>
      <c r="O2164" t="s">
        <v>4395</v>
      </c>
      <c r="P2164" t="s">
        <v>20</v>
      </c>
      <c r="Q2164" t="s">
        <v>21</v>
      </c>
    </row>
    <row r="2165" spans="1:17" x14ac:dyDescent="0.3">
      <c r="A2165" t="s">
        <v>60</v>
      </c>
      <c r="B2165" t="s">
        <v>4143</v>
      </c>
      <c r="C2165" t="s">
        <v>46</v>
      </c>
      <c r="D2165" t="s">
        <v>1654</v>
      </c>
      <c r="E2165">
        <v>28</v>
      </c>
      <c r="F2165" t="str">
        <f>IF(petrolpump_jbp_data[Quantity]&lt;=6,"Low",  IF(petrolpump_jbp_data[Quantity]&gt;=16,"High","Intermediate"))</f>
        <v>High</v>
      </c>
      <c r="G2165">
        <v>74000</v>
      </c>
      <c r="H2165">
        <v>2072000</v>
      </c>
      <c r="I2165" t="s">
        <v>4396</v>
      </c>
      <c r="J2165" t="s">
        <v>13</v>
      </c>
      <c r="K2165" t="str">
        <f t="shared" si="99"/>
        <v>May-2025</v>
      </c>
      <c r="L2165" t="s">
        <v>60</v>
      </c>
      <c r="M2165">
        <f t="shared" si="100"/>
        <v>2</v>
      </c>
      <c r="N2165" t="str">
        <f t="shared" si="101"/>
        <v>Early</v>
      </c>
      <c r="O2165" t="s">
        <v>4397</v>
      </c>
      <c r="P2165" t="s">
        <v>26</v>
      </c>
      <c r="Q2165" t="s">
        <v>371</v>
      </c>
    </row>
    <row r="2166" spans="1:17" x14ac:dyDescent="0.3">
      <c r="A2166" t="s">
        <v>27</v>
      </c>
      <c r="B2166" t="s">
        <v>4143</v>
      </c>
      <c r="C2166" t="s">
        <v>46</v>
      </c>
      <c r="D2166" t="s">
        <v>1654</v>
      </c>
      <c r="E2166">
        <v>19</v>
      </c>
      <c r="F2166" t="str">
        <f>IF(petrolpump_jbp_data[Quantity]&lt;=6,"Low",  IF(petrolpump_jbp_data[Quantity]&gt;=16,"High","Intermediate"))</f>
        <v>High</v>
      </c>
      <c r="G2166">
        <v>74000</v>
      </c>
      <c r="H2166">
        <v>1406000</v>
      </c>
      <c r="I2166" t="s">
        <v>4398</v>
      </c>
      <c r="J2166" t="s">
        <v>30</v>
      </c>
      <c r="K2166" t="str">
        <f t="shared" si="99"/>
        <v>May-2025</v>
      </c>
      <c r="L2166" t="s">
        <v>27</v>
      </c>
      <c r="M2166">
        <f t="shared" si="100"/>
        <v>4</v>
      </c>
      <c r="N2166" t="str">
        <f t="shared" si="101"/>
        <v>Delayed</v>
      </c>
      <c r="O2166" t="s">
        <v>4399</v>
      </c>
      <c r="P2166" t="s">
        <v>26</v>
      </c>
      <c r="Q2166" t="s">
        <v>216</v>
      </c>
    </row>
    <row r="2167" spans="1:17" x14ac:dyDescent="0.3">
      <c r="A2167" t="s">
        <v>51</v>
      </c>
      <c r="B2167" t="s">
        <v>4143</v>
      </c>
      <c r="C2167" t="s">
        <v>28</v>
      </c>
      <c r="D2167" t="s">
        <v>1654</v>
      </c>
      <c r="E2167">
        <v>27</v>
      </c>
      <c r="F2167" t="str">
        <f>IF(petrolpump_jbp_data[Quantity]&lt;=6,"Low",  IF(petrolpump_jbp_data[Quantity]&gt;=16,"High","Intermediate"))</f>
        <v>High</v>
      </c>
      <c r="G2167">
        <v>72500</v>
      </c>
      <c r="H2167">
        <v>1957500</v>
      </c>
      <c r="I2167" t="s">
        <v>4400</v>
      </c>
      <c r="J2167" t="s">
        <v>102</v>
      </c>
      <c r="K2167" t="str">
        <f t="shared" si="99"/>
        <v>May-2025</v>
      </c>
      <c r="L2167" t="s">
        <v>51</v>
      </c>
      <c r="M2167">
        <f t="shared" si="100"/>
        <v>5</v>
      </c>
      <c r="N2167" t="str">
        <f t="shared" si="101"/>
        <v>Delayed</v>
      </c>
      <c r="O2167" t="s">
        <v>4401</v>
      </c>
      <c r="P2167" t="s">
        <v>20</v>
      </c>
      <c r="Q2167" t="s">
        <v>216</v>
      </c>
    </row>
    <row r="2168" spans="1:17" x14ac:dyDescent="0.3">
      <c r="A2168" t="s">
        <v>65</v>
      </c>
      <c r="B2168" t="s">
        <v>4143</v>
      </c>
      <c r="C2168" t="s">
        <v>46</v>
      </c>
      <c r="D2168" t="s">
        <v>1654</v>
      </c>
      <c r="E2168">
        <v>20</v>
      </c>
      <c r="F2168" t="str">
        <f>IF(petrolpump_jbp_data[Quantity]&lt;=6,"Low",  IF(petrolpump_jbp_data[Quantity]&gt;=16,"High","Intermediate"))</f>
        <v>High</v>
      </c>
      <c r="G2168">
        <v>72500</v>
      </c>
      <c r="H2168">
        <v>1450000</v>
      </c>
      <c r="I2168" t="s">
        <v>4402</v>
      </c>
      <c r="J2168" t="s">
        <v>58</v>
      </c>
      <c r="K2168" t="str">
        <f t="shared" si="99"/>
        <v>May-2025</v>
      </c>
      <c r="L2168" t="s">
        <v>65</v>
      </c>
      <c r="M2168">
        <f t="shared" si="100"/>
        <v>4</v>
      </c>
      <c r="N2168" t="str">
        <f t="shared" si="101"/>
        <v>Delayed</v>
      </c>
      <c r="O2168" t="s">
        <v>4403</v>
      </c>
      <c r="P2168" t="s">
        <v>20</v>
      </c>
      <c r="Q2168" t="s">
        <v>371</v>
      </c>
    </row>
    <row r="2169" spans="1:17" x14ac:dyDescent="0.3">
      <c r="A2169" t="s">
        <v>58</v>
      </c>
      <c r="B2169" t="s">
        <v>4143</v>
      </c>
      <c r="C2169" t="s">
        <v>78</v>
      </c>
      <c r="D2169" t="s">
        <v>1654</v>
      </c>
      <c r="E2169">
        <v>20</v>
      </c>
      <c r="F2169" t="str">
        <f>IF(petrolpump_jbp_data[Quantity]&lt;=6,"Low",  IF(petrolpump_jbp_data[Quantity]&gt;=16,"High","Intermediate"))</f>
        <v>High</v>
      </c>
      <c r="G2169">
        <v>72500</v>
      </c>
      <c r="H2169">
        <v>1450000</v>
      </c>
      <c r="I2169" t="s">
        <v>4404</v>
      </c>
      <c r="J2169" t="s">
        <v>102</v>
      </c>
      <c r="K2169" t="str">
        <f t="shared" si="99"/>
        <v>May-2025</v>
      </c>
      <c r="L2169" t="s">
        <v>58</v>
      </c>
      <c r="M2169">
        <f t="shared" si="100"/>
        <v>4</v>
      </c>
      <c r="N2169" t="str">
        <f t="shared" si="101"/>
        <v>Delayed</v>
      </c>
      <c r="O2169" t="s">
        <v>4405</v>
      </c>
      <c r="P2169" t="s">
        <v>20</v>
      </c>
      <c r="Q2169" t="s">
        <v>364</v>
      </c>
    </row>
    <row r="2170" spans="1:17" x14ac:dyDescent="0.3">
      <c r="A2170" t="s">
        <v>48</v>
      </c>
      <c r="B2170" t="s">
        <v>4143</v>
      </c>
      <c r="C2170" t="s">
        <v>46</v>
      </c>
      <c r="D2170" t="s">
        <v>1654</v>
      </c>
      <c r="E2170">
        <v>30</v>
      </c>
      <c r="F2170" t="str">
        <f>IF(petrolpump_jbp_data[Quantity]&lt;=6,"Low",  IF(petrolpump_jbp_data[Quantity]&gt;=16,"High","Intermediate"))</f>
        <v>High</v>
      </c>
      <c r="G2170">
        <v>81500</v>
      </c>
      <c r="H2170">
        <v>2445000</v>
      </c>
      <c r="I2170" t="s">
        <v>4406</v>
      </c>
      <c r="J2170" t="s">
        <v>30</v>
      </c>
      <c r="K2170" t="str">
        <f t="shared" si="99"/>
        <v>May-2025</v>
      </c>
      <c r="L2170" t="s">
        <v>48</v>
      </c>
      <c r="M2170">
        <f t="shared" si="100"/>
        <v>3</v>
      </c>
      <c r="N2170" t="str">
        <f t="shared" si="101"/>
        <v>Early</v>
      </c>
      <c r="O2170" t="s">
        <v>4407</v>
      </c>
      <c r="P2170" t="s">
        <v>20</v>
      </c>
      <c r="Q2170" t="s">
        <v>371</v>
      </c>
    </row>
    <row r="2171" spans="1:17" x14ac:dyDescent="0.3">
      <c r="A2171" t="s">
        <v>45</v>
      </c>
      <c r="B2171" t="s">
        <v>4143</v>
      </c>
      <c r="C2171" t="s">
        <v>28</v>
      </c>
      <c r="D2171" t="s">
        <v>1654</v>
      </c>
      <c r="E2171">
        <v>15</v>
      </c>
      <c r="F2171" t="str">
        <f>IF(petrolpump_jbp_data[Quantity]&lt;=6,"Low",  IF(petrolpump_jbp_data[Quantity]&gt;=16,"High","Intermediate"))</f>
        <v>Intermediate</v>
      </c>
      <c r="G2171">
        <v>79000</v>
      </c>
      <c r="H2171">
        <v>1185000</v>
      </c>
      <c r="I2171" t="s">
        <v>4408</v>
      </c>
      <c r="J2171" t="s">
        <v>110</v>
      </c>
      <c r="K2171" t="str">
        <f t="shared" si="99"/>
        <v>May-2025</v>
      </c>
      <c r="L2171" t="s">
        <v>45</v>
      </c>
      <c r="M2171">
        <f t="shared" si="100"/>
        <v>3</v>
      </c>
      <c r="N2171" t="str">
        <f t="shared" si="101"/>
        <v>Early</v>
      </c>
      <c r="O2171" t="s">
        <v>4409</v>
      </c>
      <c r="P2171" t="s">
        <v>26</v>
      </c>
      <c r="Q2171" t="s">
        <v>364</v>
      </c>
    </row>
    <row r="2172" spans="1:17" x14ac:dyDescent="0.3">
      <c r="A2172" t="s">
        <v>43</v>
      </c>
      <c r="B2172" t="s">
        <v>4143</v>
      </c>
      <c r="C2172" t="s">
        <v>78</v>
      </c>
      <c r="D2172" t="s">
        <v>1654</v>
      </c>
      <c r="E2172">
        <v>15</v>
      </c>
      <c r="F2172" t="str">
        <f>IF(petrolpump_jbp_data[Quantity]&lt;=6,"Low",  IF(petrolpump_jbp_data[Quantity]&gt;=16,"High","Intermediate"))</f>
        <v>Intermediate</v>
      </c>
      <c r="G2172">
        <v>74000</v>
      </c>
      <c r="H2172">
        <v>1110000</v>
      </c>
      <c r="I2172" t="s">
        <v>4410</v>
      </c>
      <c r="J2172" t="s">
        <v>65</v>
      </c>
      <c r="K2172" t="str">
        <f t="shared" si="99"/>
        <v>May-2025</v>
      </c>
      <c r="L2172" t="s">
        <v>43</v>
      </c>
      <c r="M2172">
        <f t="shared" si="100"/>
        <v>1</v>
      </c>
      <c r="N2172" t="str">
        <f t="shared" si="101"/>
        <v>Early</v>
      </c>
      <c r="O2172" t="s">
        <v>4411</v>
      </c>
      <c r="P2172" t="s">
        <v>26</v>
      </c>
      <c r="Q2172" t="s">
        <v>21</v>
      </c>
    </row>
    <row r="2173" spans="1:17" x14ac:dyDescent="0.3">
      <c r="A2173" t="s">
        <v>60</v>
      </c>
      <c r="B2173" t="s">
        <v>4143</v>
      </c>
      <c r="C2173" t="s">
        <v>15</v>
      </c>
      <c r="D2173" t="s">
        <v>1654</v>
      </c>
      <c r="E2173">
        <v>8</v>
      </c>
      <c r="F2173" t="str">
        <f>IF(petrolpump_jbp_data[Quantity]&lt;=6,"Low",  IF(petrolpump_jbp_data[Quantity]&gt;=16,"High","Intermediate"))</f>
        <v>Intermediate</v>
      </c>
      <c r="G2173">
        <v>74000</v>
      </c>
      <c r="H2173">
        <v>592000</v>
      </c>
      <c r="I2173" t="s">
        <v>4412</v>
      </c>
      <c r="J2173" t="s">
        <v>13</v>
      </c>
      <c r="K2173" t="str">
        <f t="shared" si="99"/>
        <v>May-2025</v>
      </c>
      <c r="L2173" t="s">
        <v>60</v>
      </c>
      <c r="M2173">
        <f t="shared" si="100"/>
        <v>2</v>
      </c>
      <c r="N2173" t="str">
        <f t="shared" si="101"/>
        <v>Early</v>
      </c>
      <c r="O2173" t="s">
        <v>4413</v>
      </c>
      <c r="P2173" t="s">
        <v>26</v>
      </c>
      <c r="Q2173" t="s">
        <v>371</v>
      </c>
    </row>
    <row r="2174" spans="1:17" x14ac:dyDescent="0.3">
      <c r="A2174" t="s">
        <v>13</v>
      </c>
      <c r="B2174" t="s">
        <v>4143</v>
      </c>
      <c r="C2174" t="s">
        <v>46</v>
      </c>
      <c r="D2174" t="s">
        <v>1654</v>
      </c>
      <c r="E2174">
        <v>5</v>
      </c>
      <c r="F2174" t="str">
        <f>IF(petrolpump_jbp_data[Quantity]&lt;=6,"Low",  IF(petrolpump_jbp_data[Quantity]&gt;=16,"High","Intermediate"))</f>
        <v>Low</v>
      </c>
      <c r="G2174">
        <v>74000</v>
      </c>
      <c r="H2174">
        <v>370000</v>
      </c>
      <c r="I2174" t="s">
        <v>4414</v>
      </c>
      <c r="J2174" t="s">
        <v>62</v>
      </c>
      <c r="K2174" t="str">
        <f t="shared" si="99"/>
        <v>May-2025</v>
      </c>
      <c r="L2174" t="s">
        <v>13</v>
      </c>
      <c r="M2174">
        <f t="shared" si="100"/>
        <v>2</v>
      </c>
      <c r="N2174" t="str">
        <f t="shared" si="101"/>
        <v>Early</v>
      </c>
      <c r="O2174" t="s">
        <v>4415</v>
      </c>
      <c r="P2174" t="s">
        <v>20</v>
      </c>
      <c r="Q2174" t="s">
        <v>371</v>
      </c>
    </row>
    <row r="2175" spans="1:17" x14ac:dyDescent="0.3">
      <c r="A2175" t="s">
        <v>60</v>
      </c>
      <c r="B2175" t="s">
        <v>4143</v>
      </c>
      <c r="C2175" t="s">
        <v>15</v>
      </c>
      <c r="D2175" t="s">
        <v>1654</v>
      </c>
      <c r="E2175">
        <v>23</v>
      </c>
      <c r="F2175" t="str">
        <f>IF(petrolpump_jbp_data[Quantity]&lt;=6,"Low",  IF(petrolpump_jbp_data[Quantity]&gt;=16,"High","Intermediate"))</f>
        <v>High</v>
      </c>
      <c r="G2175">
        <v>72500</v>
      </c>
      <c r="H2175">
        <v>1667500</v>
      </c>
      <c r="I2175" t="s">
        <v>4416</v>
      </c>
      <c r="J2175" t="s">
        <v>13</v>
      </c>
      <c r="K2175" t="str">
        <f t="shared" si="99"/>
        <v>May-2025</v>
      </c>
      <c r="L2175" t="s">
        <v>60</v>
      </c>
      <c r="M2175">
        <f t="shared" si="100"/>
        <v>2</v>
      </c>
      <c r="N2175" t="str">
        <f t="shared" si="101"/>
        <v>Early</v>
      </c>
      <c r="O2175" t="s">
        <v>4417</v>
      </c>
      <c r="P2175" t="s">
        <v>26</v>
      </c>
      <c r="Q2175" t="s">
        <v>21</v>
      </c>
    </row>
    <row r="2176" spans="1:17" x14ac:dyDescent="0.3">
      <c r="A2176" t="s">
        <v>110</v>
      </c>
      <c r="B2176" t="s">
        <v>4143</v>
      </c>
      <c r="C2176" t="s">
        <v>78</v>
      </c>
      <c r="D2176" t="s">
        <v>1654</v>
      </c>
      <c r="E2176">
        <v>12</v>
      </c>
      <c r="F2176" t="str">
        <f>IF(petrolpump_jbp_data[Quantity]&lt;=6,"Low",  IF(petrolpump_jbp_data[Quantity]&gt;=16,"High","Intermediate"))</f>
        <v>Intermediate</v>
      </c>
      <c r="G2176">
        <v>79000</v>
      </c>
      <c r="H2176">
        <v>948000</v>
      </c>
      <c r="I2176" t="s">
        <v>4418</v>
      </c>
      <c r="J2176" t="s">
        <v>84</v>
      </c>
      <c r="K2176" t="str">
        <f t="shared" si="99"/>
        <v>May-2025</v>
      </c>
      <c r="L2176" t="s">
        <v>110</v>
      </c>
      <c r="M2176">
        <f t="shared" si="100"/>
        <v>1</v>
      </c>
      <c r="N2176" t="str">
        <f t="shared" si="101"/>
        <v>Early</v>
      </c>
      <c r="O2176" t="s">
        <v>4419</v>
      </c>
      <c r="P2176" t="s">
        <v>26</v>
      </c>
      <c r="Q2176" t="s">
        <v>371</v>
      </c>
    </row>
    <row r="2177" spans="1:17" x14ac:dyDescent="0.3">
      <c r="A2177" t="s">
        <v>45</v>
      </c>
      <c r="B2177" t="s">
        <v>4143</v>
      </c>
      <c r="C2177" t="s">
        <v>46</v>
      </c>
      <c r="D2177" t="s">
        <v>1654</v>
      </c>
      <c r="E2177">
        <v>29</v>
      </c>
      <c r="F2177" t="str">
        <f>IF(petrolpump_jbp_data[Quantity]&lt;=6,"Low",  IF(petrolpump_jbp_data[Quantity]&gt;=16,"High","Intermediate"))</f>
        <v>High</v>
      </c>
      <c r="G2177">
        <v>74000</v>
      </c>
      <c r="H2177">
        <v>2146000</v>
      </c>
      <c r="I2177" t="s">
        <v>4420</v>
      </c>
      <c r="J2177" t="s">
        <v>84</v>
      </c>
      <c r="K2177" t="str">
        <f t="shared" si="99"/>
        <v>May-2025</v>
      </c>
      <c r="L2177" t="s">
        <v>45</v>
      </c>
      <c r="M2177">
        <f t="shared" si="100"/>
        <v>4</v>
      </c>
      <c r="N2177" t="str">
        <f t="shared" si="101"/>
        <v>Delayed</v>
      </c>
      <c r="O2177" t="s">
        <v>4421</v>
      </c>
      <c r="P2177" t="s">
        <v>20</v>
      </c>
      <c r="Q2177" t="s">
        <v>364</v>
      </c>
    </row>
    <row r="2178" spans="1:17" x14ac:dyDescent="0.3">
      <c r="A2178" t="s">
        <v>90</v>
      </c>
      <c r="B2178" t="s">
        <v>4143</v>
      </c>
      <c r="C2178" t="s">
        <v>78</v>
      </c>
      <c r="D2178" t="s">
        <v>1654</v>
      </c>
      <c r="E2178">
        <v>10</v>
      </c>
      <c r="F2178" t="str">
        <f>IF(petrolpump_jbp_data[Quantity]&lt;=6,"Low",  IF(petrolpump_jbp_data[Quantity]&gt;=16,"High","Intermediate"))</f>
        <v>Intermediate</v>
      </c>
      <c r="G2178">
        <v>81500</v>
      </c>
      <c r="H2178">
        <v>815000</v>
      </c>
      <c r="I2178" t="s">
        <v>4422</v>
      </c>
      <c r="J2178" t="s">
        <v>92</v>
      </c>
      <c r="K2178" t="str">
        <f t="shared" ref="K2178:K2241" si="102">TEXT(J:J,"mmmm-yyyy")</f>
        <v>April-2025</v>
      </c>
      <c r="L2178" t="s">
        <v>90</v>
      </c>
      <c r="M2178">
        <f t="shared" ref="M2178:M2241" si="103">DATEDIF(J2178,L2178, "d")</f>
        <v>4</v>
      </c>
      <c r="N2178" t="str">
        <f t="shared" ref="N2178:N2241" si="104">IF(DATEDIF(J2178,L2178,"d")&gt;3,"Delayed","Early")</f>
        <v>Delayed</v>
      </c>
      <c r="O2178" t="s">
        <v>4423</v>
      </c>
      <c r="P2178" t="s">
        <v>26</v>
      </c>
      <c r="Q2178" t="s">
        <v>371</v>
      </c>
    </row>
    <row r="2179" spans="1:17" x14ac:dyDescent="0.3">
      <c r="A2179" t="s">
        <v>102</v>
      </c>
      <c r="B2179" t="s">
        <v>4143</v>
      </c>
      <c r="C2179" t="s">
        <v>78</v>
      </c>
      <c r="D2179" t="s">
        <v>1654</v>
      </c>
      <c r="E2179">
        <v>9</v>
      </c>
      <c r="F2179" t="str">
        <f>IF(petrolpump_jbp_data[Quantity]&lt;=6,"Low",  IF(petrolpump_jbp_data[Quantity]&gt;=16,"High","Intermediate"))</f>
        <v>Intermediate</v>
      </c>
      <c r="G2179">
        <v>72500</v>
      </c>
      <c r="H2179">
        <v>652500</v>
      </c>
      <c r="I2179" t="s">
        <v>4424</v>
      </c>
      <c r="J2179" t="s">
        <v>48</v>
      </c>
      <c r="K2179" t="str">
        <f t="shared" si="102"/>
        <v>May-2025</v>
      </c>
      <c r="L2179" t="s">
        <v>102</v>
      </c>
      <c r="M2179">
        <f t="shared" si="103"/>
        <v>3</v>
      </c>
      <c r="N2179" t="str">
        <f t="shared" si="104"/>
        <v>Early</v>
      </c>
      <c r="O2179" t="s">
        <v>4425</v>
      </c>
      <c r="P2179" t="s">
        <v>20</v>
      </c>
      <c r="Q2179" t="s">
        <v>364</v>
      </c>
    </row>
    <row r="2180" spans="1:17" x14ac:dyDescent="0.3">
      <c r="A2180" t="s">
        <v>70</v>
      </c>
      <c r="B2180" t="s">
        <v>4143</v>
      </c>
      <c r="C2180" t="s">
        <v>41</v>
      </c>
      <c r="D2180" t="s">
        <v>1654</v>
      </c>
      <c r="E2180">
        <v>6</v>
      </c>
      <c r="F2180" t="str">
        <f>IF(petrolpump_jbp_data[Quantity]&lt;=6,"Low",  IF(petrolpump_jbp_data[Quantity]&gt;=16,"High","Intermediate"))</f>
        <v>Low</v>
      </c>
      <c r="G2180">
        <v>74000</v>
      </c>
      <c r="H2180">
        <v>444000</v>
      </c>
      <c r="I2180" t="s">
        <v>4426</v>
      </c>
      <c r="J2180" t="s">
        <v>65</v>
      </c>
      <c r="K2180" t="str">
        <f t="shared" si="102"/>
        <v>May-2025</v>
      </c>
      <c r="L2180" t="s">
        <v>70</v>
      </c>
      <c r="M2180">
        <f t="shared" si="103"/>
        <v>5</v>
      </c>
      <c r="N2180" t="str">
        <f t="shared" si="104"/>
        <v>Delayed</v>
      </c>
      <c r="O2180" t="s">
        <v>4427</v>
      </c>
      <c r="P2180" t="s">
        <v>26</v>
      </c>
      <c r="Q2180" t="s">
        <v>371</v>
      </c>
    </row>
    <row r="2181" spans="1:17" x14ac:dyDescent="0.3">
      <c r="A2181" t="s">
        <v>43</v>
      </c>
      <c r="B2181" t="s">
        <v>4143</v>
      </c>
      <c r="C2181" t="s">
        <v>28</v>
      </c>
      <c r="D2181" t="s">
        <v>1654</v>
      </c>
      <c r="E2181">
        <v>28</v>
      </c>
      <c r="F2181" t="str">
        <f>IF(petrolpump_jbp_data[Quantity]&lt;=6,"Low",  IF(petrolpump_jbp_data[Quantity]&gt;=16,"High","Intermediate"))</f>
        <v>High</v>
      </c>
      <c r="G2181">
        <v>81500</v>
      </c>
      <c r="H2181">
        <v>2282000</v>
      </c>
      <c r="I2181" t="s">
        <v>4428</v>
      </c>
      <c r="J2181" t="s">
        <v>65</v>
      </c>
      <c r="K2181" t="str">
        <f t="shared" si="102"/>
        <v>May-2025</v>
      </c>
      <c r="L2181" t="s">
        <v>43</v>
      </c>
      <c r="M2181">
        <f t="shared" si="103"/>
        <v>1</v>
      </c>
      <c r="N2181" t="str">
        <f t="shared" si="104"/>
        <v>Early</v>
      </c>
      <c r="O2181" t="s">
        <v>4429</v>
      </c>
      <c r="P2181" t="s">
        <v>26</v>
      </c>
      <c r="Q2181" t="s">
        <v>216</v>
      </c>
    </row>
    <row r="2182" spans="1:17" x14ac:dyDescent="0.3">
      <c r="A2182" t="s">
        <v>35</v>
      </c>
      <c r="B2182" t="s">
        <v>4143</v>
      </c>
      <c r="C2182" t="s">
        <v>94</v>
      </c>
      <c r="D2182" t="s">
        <v>1654</v>
      </c>
      <c r="E2182">
        <v>9</v>
      </c>
      <c r="F2182" t="str">
        <f>IF(petrolpump_jbp_data[Quantity]&lt;=6,"Low",  IF(petrolpump_jbp_data[Quantity]&gt;=16,"High","Intermediate"))</f>
        <v>Intermediate</v>
      </c>
      <c r="G2182">
        <v>74000</v>
      </c>
      <c r="H2182">
        <v>666000</v>
      </c>
      <c r="I2182" t="s">
        <v>4430</v>
      </c>
      <c r="J2182" t="s">
        <v>132</v>
      </c>
      <c r="K2182" t="str">
        <f t="shared" si="102"/>
        <v>May-2025</v>
      </c>
      <c r="L2182" t="s">
        <v>35</v>
      </c>
      <c r="M2182">
        <f t="shared" si="103"/>
        <v>4</v>
      </c>
      <c r="N2182" t="str">
        <f t="shared" si="104"/>
        <v>Delayed</v>
      </c>
      <c r="O2182" t="s">
        <v>4431</v>
      </c>
      <c r="P2182" t="s">
        <v>26</v>
      </c>
      <c r="Q2182" t="s">
        <v>21</v>
      </c>
    </row>
    <row r="2183" spans="1:17" x14ac:dyDescent="0.3">
      <c r="A2183" t="s">
        <v>18</v>
      </c>
      <c r="B2183" t="s">
        <v>4143</v>
      </c>
      <c r="C2183" t="s">
        <v>94</v>
      </c>
      <c r="D2183" t="s">
        <v>1654</v>
      </c>
      <c r="E2183">
        <v>11</v>
      </c>
      <c r="F2183" t="str">
        <f>IF(petrolpump_jbp_data[Quantity]&lt;=6,"Low",  IF(petrolpump_jbp_data[Quantity]&gt;=16,"High","Intermediate"))</f>
        <v>Intermediate</v>
      </c>
      <c r="G2183">
        <v>79000</v>
      </c>
      <c r="H2183">
        <v>869000</v>
      </c>
      <c r="I2183" t="s">
        <v>4432</v>
      </c>
      <c r="J2183" t="s">
        <v>32</v>
      </c>
      <c r="K2183" t="str">
        <f t="shared" si="102"/>
        <v>May-2025</v>
      </c>
      <c r="L2183" t="s">
        <v>18</v>
      </c>
      <c r="M2183">
        <f t="shared" si="103"/>
        <v>2</v>
      </c>
      <c r="N2183" t="str">
        <f t="shared" si="104"/>
        <v>Early</v>
      </c>
      <c r="O2183" t="s">
        <v>4433</v>
      </c>
      <c r="P2183" t="s">
        <v>20</v>
      </c>
      <c r="Q2183" t="s">
        <v>216</v>
      </c>
    </row>
    <row r="2184" spans="1:17" x14ac:dyDescent="0.3">
      <c r="A2184" t="s">
        <v>80</v>
      </c>
      <c r="B2184" t="s">
        <v>4143</v>
      </c>
      <c r="C2184" t="s">
        <v>67</v>
      </c>
      <c r="D2184" t="s">
        <v>1654</v>
      </c>
      <c r="E2184">
        <v>30</v>
      </c>
      <c r="F2184" t="str">
        <f>IF(petrolpump_jbp_data[Quantity]&lt;=6,"Low",  IF(petrolpump_jbp_data[Quantity]&gt;=16,"High","Intermediate"))</f>
        <v>High</v>
      </c>
      <c r="G2184">
        <v>81500</v>
      </c>
      <c r="H2184">
        <v>2445000</v>
      </c>
      <c r="I2184" t="s">
        <v>4434</v>
      </c>
      <c r="J2184" t="s">
        <v>86</v>
      </c>
      <c r="K2184" t="str">
        <f t="shared" si="102"/>
        <v>May-2025</v>
      </c>
      <c r="L2184" t="s">
        <v>80</v>
      </c>
      <c r="M2184">
        <f t="shared" si="103"/>
        <v>1</v>
      </c>
      <c r="N2184" t="str">
        <f t="shared" si="104"/>
        <v>Early</v>
      </c>
      <c r="O2184" t="s">
        <v>4435</v>
      </c>
      <c r="P2184" t="s">
        <v>26</v>
      </c>
      <c r="Q2184" t="s">
        <v>21</v>
      </c>
    </row>
    <row r="2185" spans="1:17" x14ac:dyDescent="0.3">
      <c r="A2185" t="s">
        <v>27</v>
      </c>
      <c r="B2185" t="s">
        <v>4143</v>
      </c>
      <c r="C2185" t="s">
        <v>67</v>
      </c>
      <c r="D2185" t="s">
        <v>1654</v>
      </c>
      <c r="E2185">
        <v>6</v>
      </c>
      <c r="F2185" t="str">
        <f>IF(petrolpump_jbp_data[Quantity]&lt;=6,"Low",  IF(petrolpump_jbp_data[Quantity]&gt;=16,"High","Intermediate"))</f>
        <v>Low</v>
      </c>
      <c r="G2185">
        <v>79000</v>
      </c>
      <c r="H2185">
        <v>474000</v>
      </c>
      <c r="I2185" t="s">
        <v>4436</v>
      </c>
      <c r="J2185" t="s">
        <v>30</v>
      </c>
      <c r="K2185" t="str">
        <f t="shared" si="102"/>
        <v>May-2025</v>
      </c>
      <c r="L2185" t="s">
        <v>27</v>
      </c>
      <c r="M2185">
        <f t="shared" si="103"/>
        <v>4</v>
      </c>
      <c r="N2185" t="str">
        <f t="shared" si="104"/>
        <v>Delayed</v>
      </c>
      <c r="O2185" t="s">
        <v>4437</v>
      </c>
      <c r="P2185" t="s">
        <v>26</v>
      </c>
      <c r="Q2185" t="s">
        <v>364</v>
      </c>
    </row>
    <row r="2186" spans="1:17" x14ac:dyDescent="0.3">
      <c r="A2186" t="s">
        <v>110</v>
      </c>
      <c r="B2186" t="s">
        <v>4143</v>
      </c>
      <c r="C2186" t="s">
        <v>78</v>
      </c>
      <c r="D2186" t="s">
        <v>1654</v>
      </c>
      <c r="E2186">
        <v>12</v>
      </c>
      <c r="F2186" t="str">
        <f>IF(petrolpump_jbp_data[Quantity]&lt;=6,"Low",  IF(petrolpump_jbp_data[Quantity]&gt;=16,"High","Intermediate"))</f>
        <v>Intermediate</v>
      </c>
      <c r="G2186">
        <v>74000</v>
      </c>
      <c r="H2186">
        <v>888000</v>
      </c>
      <c r="I2186" t="s">
        <v>4438</v>
      </c>
      <c r="J2186" t="s">
        <v>30</v>
      </c>
      <c r="K2186" t="str">
        <f t="shared" si="102"/>
        <v>May-2025</v>
      </c>
      <c r="L2186" t="s">
        <v>110</v>
      </c>
      <c r="M2186">
        <f t="shared" si="103"/>
        <v>2</v>
      </c>
      <c r="N2186" t="str">
        <f t="shared" si="104"/>
        <v>Early</v>
      </c>
      <c r="O2186" t="s">
        <v>4439</v>
      </c>
      <c r="P2186" t="s">
        <v>26</v>
      </c>
      <c r="Q2186" t="s">
        <v>21</v>
      </c>
    </row>
    <row r="2187" spans="1:17" x14ac:dyDescent="0.3">
      <c r="A2187" t="s">
        <v>65</v>
      </c>
      <c r="B2187" t="s">
        <v>4143</v>
      </c>
      <c r="C2187" t="s">
        <v>15</v>
      </c>
      <c r="D2187" t="s">
        <v>1654</v>
      </c>
      <c r="E2187">
        <v>10</v>
      </c>
      <c r="F2187" t="str">
        <f>IF(petrolpump_jbp_data[Quantity]&lt;=6,"Low",  IF(petrolpump_jbp_data[Quantity]&gt;=16,"High","Intermediate"))</f>
        <v>Intermediate</v>
      </c>
      <c r="G2187">
        <v>79000</v>
      </c>
      <c r="H2187">
        <v>790000</v>
      </c>
      <c r="I2187" t="s">
        <v>4440</v>
      </c>
      <c r="J2187" t="s">
        <v>58</v>
      </c>
      <c r="K2187" t="str">
        <f t="shared" si="102"/>
        <v>May-2025</v>
      </c>
      <c r="L2187" t="s">
        <v>65</v>
      </c>
      <c r="M2187">
        <f t="shared" si="103"/>
        <v>4</v>
      </c>
      <c r="N2187" t="str">
        <f t="shared" si="104"/>
        <v>Delayed</v>
      </c>
      <c r="O2187" t="s">
        <v>4441</v>
      </c>
      <c r="P2187" t="s">
        <v>26</v>
      </c>
      <c r="Q2187" t="s">
        <v>371</v>
      </c>
    </row>
    <row r="2188" spans="1:17" x14ac:dyDescent="0.3">
      <c r="A2188" t="s">
        <v>13</v>
      </c>
      <c r="B2188" t="s">
        <v>4143</v>
      </c>
      <c r="C2188" t="s">
        <v>78</v>
      </c>
      <c r="D2188" t="s">
        <v>1654</v>
      </c>
      <c r="E2188">
        <v>15</v>
      </c>
      <c r="F2188" t="str">
        <f>IF(petrolpump_jbp_data[Quantity]&lt;=6,"Low",  IF(petrolpump_jbp_data[Quantity]&gt;=16,"High","Intermediate"))</f>
        <v>Intermediate</v>
      </c>
      <c r="G2188">
        <v>74000</v>
      </c>
      <c r="H2188">
        <v>1110000</v>
      </c>
      <c r="I2188" t="s">
        <v>4442</v>
      </c>
      <c r="J2188" t="s">
        <v>70</v>
      </c>
      <c r="K2188" t="str">
        <f t="shared" si="102"/>
        <v>May-2025</v>
      </c>
      <c r="L2188" t="s">
        <v>13</v>
      </c>
      <c r="M2188">
        <f t="shared" si="103"/>
        <v>4</v>
      </c>
      <c r="N2188" t="str">
        <f t="shared" si="104"/>
        <v>Delayed</v>
      </c>
      <c r="O2188" t="s">
        <v>4443</v>
      </c>
      <c r="P2188" t="s">
        <v>26</v>
      </c>
      <c r="Q2188" t="s">
        <v>371</v>
      </c>
    </row>
    <row r="2189" spans="1:17" x14ac:dyDescent="0.3">
      <c r="A2189" t="s">
        <v>58</v>
      </c>
      <c r="B2189" t="s">
        <v>4143</v>
      </c>
      <c r="C2189" t="s">
        <v>67</v>
      </c>
      <c r="D2189" t="s">
        <v>1654</v>
      </c>
      <c r="E2189">
        <v>16</v>
      </c>
      <c r="F2189" t="str">
        <f>IF(petrolpump_jbp_data[Quantity]&lt;=6,"Low",  IF(petrolpump_jbp_data[Quantity]&gt;=16,"High","Intermediate"))</f>
        <v>High</v>
      </c>
      <c r="G2189">
        <v>81500</v>
      </c>
      <c r="H2189">
        <v>1304000</v>
      </c>
      <c r="I2189" t="s">
        <v>4444</v>
      </c>
      <c r="J2189" t="s">
        <v>96</v>
      </c>
      <c r="K2189" t="str">
        <f t="shared" si="102"/>
        <v>May-2025</v>
      </c>
      <c r="L2189" t="s">
        <v>58</v>
      </c>
      <c r="M2189">
        <f t="shared" si="103"/>
        <v>1</v>
      </c>
      <c r="N2189" t="str">
        <f t="shared" si="104"/>
        <v>Early</v>
      </c>
      <c r="O2189" t="s">
        <v>4445</v>
      </c>
      <c r="P2189" t="s">
        <v>26</v>
      </c>
      <c r="Q2189" t="s">
        <v>21</v>
      </c>
    </row>
    <row r="2190" spans="1:17" x14ac:dyDescent="0.3">
      <c r="A2190" t="s">
        <v>96</v>
      </c>
      <c r="B2190" t="s">
        <v>4143</v>
      </c>
      <c r="C2190" t="s">
        <v>33</v>
      </c>
      <c r="D2190" t="s">
        <v>1654</v>
      </c>
      <c r="E2190">
        <v>18</v>
      </c>
      <c r="F2190" t="str">
        <f>IF(petrolpump_jbp_data[Quantity]&lt;=6,"Low",  IF(petrolpump_jbp_data[Quantity]&gt;=16,"High","Intermediate"))</f>
        <v>High</v>
      </c>
      <c r="G2190">
        <v>79000</v>
      </c>
      <c r="H2190">
        <v>1422000</v>
      </c>
      <c r="I2190" t="s">
        <v>4446</v>
      </c>
      <c r="J2190" t="s">
        <v>45</v>
      </c>
      <c r="K2190" t="str">
        <f t="shared" si="102"/>
        <v>May-2025</v>
      </c>
      <c r="L2190" t="s">
        <v>96</v>
      </c>
      <c r="M2190">
        <f t="shared" si="103"/>
        <v>4</v>
      </c>
      <c r="N2190" t="str">
        <f t="shared" si="104"/>
        <v>Delayed</v>
      </c>
      <c r="O2190" t="s">
        <v>4447</v>
      </c>
      <c r="P2190" t="s">
        <v>26</v>
      </c>
      <c r="Q2190" t="s">
        <v>216</v>
      </c>
    </row>
    <row r="2191" spans="1:17" x14ac:dyDescent="0.3">
      <c r="A2191" t="s">
        <v>65</v>
      </c>
      <c r="B2191" t="s">
        <v>4143</v>
      </c>
      <c r="C2191" t="s">
        <v>94</v>
      </c>
      <c r="D2191" t="s">
        <v>1654</v>
      </c>
      <c r="E2191">
        <v>13</v>
      </c>
      <c r="F2191" t="str">
        <f>IF(petrolpump_jbp_data[Quantity]&lt;=6,"Low",  IF(petrolpump_jbp_data[Quantity]&gt;=16,"High","Intermediate"))</f>
        <v>Intermediate</v>
      </c>
      <c r="G2191">
        <v>79000</v>
      </c>
      <c r="H2191">
        <v>1027000</v>
      </c>
      <c r="I2191" t="s">
        <v>4448</v>
      </c>
      <c r="J2191" t="s">
        <v>58</v>
      </c>
      <c r="K2191" t="str">
        <f t="shared" si="102"/>
        <v>May-2025</v>
      </c>
      <c r="L2191" t="s">
        <v>65</v>
      </c>
      <c r="M2191">
        <f t="shared" si="103"/>
        <v>4</v>
      </c>
      <c r="N2191" t="str">
        <f t="shared" si="104"/>
        <v>Delayed</v>
      </c>
      <c r="O2191" t="s">
        <v>4449</v>
      </c>
      <c r="P2191" t="s">
        <v>20</v>
      </c>
      <c r="Q2191" t="s">
        <v>371</v>
      </c>
    </row>
    <row r="2192" spans="1:17" x14ac:dyDescent="0.3">
      <c r="A2192" t="s">
        <v>179</v>
      </c>
      <c r="B2192" t="s">
        <v>4143</v>
      </c>
      <c r="C2192" t="s">
        <v>28</v>
      </c>
      <c r="D2192" t="s">
        <v>1654</v>
      </c>
      <c r="E2192">
        <v>20</v>
      </c>
      <c r="F2192" t="str">
        <f>IF(petrolpump_jbp_data[Quantity]&lt;=6,"Low",  IF(petrolpump_jbp_data[Quantity]&gt;=16,"High","Intermediate"))</f>
        <v>High</v>
      </c>
      <c r="G2192">
        <v>74000</v>
      </c>
      <c r="H2192">
        <v>1480000</v>
      </c>
      <c r="I2192" t="s">
        <v>4450</v>
      </c>
      <c r="J2192" t="s">
        <v>70</v>
      </c>
      <c r="K2192" t="str">
        <f t="shared" si="102"/>
        <v>May-2025</v>
      </c>
      <c r="L2192" t="s">
        <v>179</v>
      </c>
      <c r="M2192">
        <f t="shared" si="103"/>
        <v>5</v>
      </c>
      <c r="N2192" t="str">
        <f t="shared" si="104"/>
        <v>Delayed</v>
      </c>
      <c r="O2192" t="s">
        <v>4451</v>
      </c>
      <c r="P2192" t="s">
        <v>20</v>
      </c>
      <c r="Q2192" t="s">
        <v>364</v>
      </c>
    </row>
    <row r="2193" spans="1:17" x14ac:dyDescent="0.3">
      <c r="A2193" t="s">
        <v>51</v>
      </c>
      <c r="B2193" t="s">
        <v>4143</v>
      </c>
      <c r="C2193" t="s">
        <v>94</v>
      </c>
      <c r="D2193" t="s">
        <v>1654</v>
      </c>
      <c r="E2193">
        <v>22</v>
      </c>
      <c r="F2193" t="str">
        <f>IF(petrolpump_jbp_data[Quantity]&lt;=6,"Low",  IF(petrolpump_jbp_data[Quantity]&gt;=16,"High","Intermediate"))</f>
        <v>High</v>
      </c>
      <c r="G2193">
        <v>81500</v>
      </c>
      <c r="H2193">
        <v>1793000</v>
      </c>
      <c r="I2193" t="s">
        <v>4452</v>
      </c>
      <c r="J2193" t="s">
        <v>73</v>
      </c>
      <c r="K2193" t="str">
        <f t="shared" si="102"/>
        <v>May-2025</v>
      </c>
      <c r="L2193" t="s">
        <v>51</v>
      </c>
      <c r="M2193">
        <f t="shared" si="103"/>
        <v>4</v>
      </c>
      <c r="N2193" t="str">
        <f t="shared" si="104"/>
        <v>Delayed</v>
      </c>
      <c r="O2193" t="s">
        <v>4453</v>
      </c>
      <c r="P2193" t="s">
        <v>20</v>
      </c>
      <c r="Q2193" t="s">
        <v>216</v>
      </c>
    </row>
    <row r="2194" spans="1:17" x14ac:dyDescent="0.3">
      <c r="A2194" t="s">
        <v>51</v>
      </c>
      <c r="B2194" t="s">
        <v>4143</v>
      </c>
      <c r="C2194" t="s">
        <v>28</v>
      </c>
      <c r="D2194" t="s">
        <v>1654</v>
      </c>
      <c r="E2194">
        <v>15</v>
      </c>
      <c r="F2194" t="str">
        <f>IF(petrolpump_jbp_data[Quantity]&lt;=6,"Low",  IF(petrolpump_jbp_data[Quantity]&gt;=16,"High","Intermediate"))</f>
        <v>Intermediate</v>
      </c>
      <c r="G2194">
        <v>74000</v>
      </c>
      <c r="H2194">
        <v>1110000</v>
      </c>
      <c r="I2194" t="s">
        <v>4454</v>
      </c>
      <c r="J2194" t="s">
        <v>102</v>
      </c>
      <c r="K2194" t="str">
        <f t="shared" si="102"/>
        <v>May-2025</v>
      </c>
      <c r="L2194" t="s">
        <v>51</v>
      </c>
      <c r="M2194">
        <f t="shared" si="103"/>
        <v>5</v>
      </c>
      <c r="N2194" t="str">
        <f t="shared" si="104"/>
        <v>Delayed</v>
      </c>
      <c r="O2194" t="s">
        <v>4455</v>
      </c>
      <c r="P2194" t="s">
        <v>26</v>
      </c>
      <c r="Q2194" t="s">
        <v>21</v>
      </c>
    </row>
    <row r="2195" spans="1:17" x14ac:dyDescent="0.3">
      <c r="A2195" t="s">
        <v>48</v>
      </c>
      <c r="B2195" t="s">
        <v>4143</v>
      </c>
      <c r="C2195" t="s">
        <v>94</v>
      </c>
      <c r="D2195" t="s">
        <v>1654</v>
      </c>
      <c r="E2195">
        <v>16</v>
      </c>
      <c r="F2195" t="str">
        <f>IF(petrolpump_jbp_data[Quantity]&lt;=6,"Low",  IF(petrolpump_jbp_data[Quantity]&gt;=16,"High","Intermediate"))</f>
        <v>High</v>
      </c>
      <c r="G2195">
        <v>79000</v>
      </c>
      <c r="H2195">
        <v>1264000</v>
      </c>
      <c r="I2195" t="s">
        <v>4456</v>
      </c>
      <c r="J2195" t="s">
        <v>30</v>
      </c>
      <c r="K2195" t="str">
        <f t="shared" si="102"/>
        <v>May-2025</v>
      </c>
      <c r="L2195" t="s">
        <v>48</v>
      </c>
      <c r="M2195">
        <f t="shared" si="103"/>
        <v>3</v>
      </c>
      <c r="N2195" t="str">
        <f t="shared" si="104"/>
        <v>Early</v>
      </c>
      <c r="O2195" t="s">
        <v>4457</v>
      </c>
      <c r="P2195" t="s">
        <v>20</v>
      </c>
      <c r="Q2195" t="s">
        <v>371</v>
      </c>
    </row>
    <row r="2196" spans="1:17" x14ac:dyDescent="0.3">
      <c r="A2196" t="s">
        <v>62</v>
      </c>
      <c r="B2196" t="s">
        <v>4143</v>
      </c>
      <c r="C2196" t="s">
        <v>28</v>
      </c>
      <c r="D2196" t="s">
        <v>1654</v>
      </c>
      <c r="E2196">
        <v>6</v>
      </c>
      <c r="F2196" t="str">
        <f>IF(petrolpump_jbp_data[Quantity]&lt;=6,"Low",  IF(petrolpump_jbp_data[Quantity]&gt;=16,"High","Intermediate"))</f>
        <v>Low</v>
      </c>
      <c r="G2196">
        <v>81500</v>
      </c>
      <c r="H2196">
        <v>489000</v>
      </c>
      <c r="I2196" t="s">
        <v>4458</v>
      </c>
      <c r="J2196" t="s">
        <v>18</v>
      </c>
      <c r="K2196" t="str">
        <f t="shared" si="102"/>
        <v>May-2025</v>
      </c>
      <c r="L2196" t="s">
        <v>62</v>
      </c>
      <c r="M2196">
        <f t="shared" si="103"/>
        <v>3</v>
      </c>
      <c r="N2196" t="str">
        <f t="shared" si="104"/>
        <v>Early</v>
      </c>
      <c r="O2196" t="s">
        <v>4459</v>
      </c>
      <c r="P2196" t="s">
        <v>26</v>
      </c>
      <c r="Q2196" t="s">
        <v>216</v>
      </c>
    </row>
    <row r="2197" spans="1:17" x14ac:dyDescent="0.3">
      <c r="A2197" t="s">
        <v>48</v>
      </c>
      <c r="B2197" t="s">
        <v>4143</v>
      </c>
      <c r="C2197" t="s">
        <v>94</v>
      </c>
      <c r="D2197" t="s">
        <v>1654</v>
      </c>
      <c r="E2197">
        <v>19</v>
      </c>
      <c r="F2197" t="str">
        <f>IF(petrolpump_jbp_data[Quantity]&lt;=6,"Low",  IF(petrolpump_jbp_data[Quantity]&gt;=16,"High","Intermediate"))</f>
        <v>High</v>
      </c>
      <c r="G2197">
        <v>79000</v>
      </c>
      <c r="H2197">
        <v>1501000</v>
      </c>
      <c r="I2197" t="s">
        <v>4460</v>
      </c>
      <c r="J2197" t="s">
        <v>30</v>
      </c>
      <c r="K2197" t="str">
        <f t="shared" si="102"/>
        <v>May-2025</v>
      </c>
      <c r="L2197" t="s">
        <v>48</v>
      </c>
      <c r="M2197">
        <f t="shared" si="103"/>
        <v>3</v>
      </c>
      <c r="N2197" t="str">
        <f t="shared" si="104"/>
        <v>Early</v>
      </c>
      <c r="O2197" t="s">
        <v>4461</v>
      </c>
      <c r="P2197" t="s">
        <v>26</v>
      </c>
      <c r="Q2197" t="s">
        <v>21</v>
      </c>
    </row>
    <row r="2198" spans="1:17" x14ac:dyDescent="0.3">
      <c r="A2198" t="s">
        <v>22</v>
      </c>
      <c r="B2198" t="s">
        <v>4143</v>
      </c>
      <c r="C2198" t="s">
        <v>78</v>
      </c>
      <c r="D2198" t="s">
        <v>1654</v>
      </c>
      <c r="E2198">
        <v>10</v>
      </c>
      <c r="F2198" t="str">
        <f>IF(petrolpump_jbp_data[Quantity]&lt;=6,"Low",  IF(petrolpump_jbp_data[Quantity]&gt;=16,"High","Intermediate"))</f>
        <v>Intermediate</v>
      </c>
      <c r="G2198">
        <v>74000</v>
      </c>
      <c r="H2198">
        <v>740000</v>
      </c>
      <c r="I2198" t="s">
        <v>4462</v>
      </c>
      <c r="J2198" t="s">
        <v>62</v>
      </c>
      <c r="K2198" t="str">
        <f t="shared" si="102"/>
        <v>May-2025</v>
      </c>
      <c r="L2198" t="s">
        <v>22</v>
      </c>
      <c r="M2198">
        <f t="shared" si="103"/>
        <v>1</v>
      </c>
      <c r="N2198" t="str">
        <f t="shared" si="104"/>
        <v>Early</v>
      </c>
      <c r="O2198" t="s">
        <v>4463</v>
      </c>
      <c r="P2198" t="s">
        <v>20</v>
      </c>
      <c r="Q2198" t="s">
        <v>371</v>
      </c>
    </row>
    <row r="2199" spans="1:17" x14ac:dyDescent="0.3">
      <c r="A2199" t="s">
        <v>90</v>
      </c>
      <c r="B2199" t="s">
        <v>4143</v>
      </c>
      <c r="C2199" t="s">
        <v>78</v>
      </c>
      <c r="D2199" t="s">
        <v>1654</v>
      </c>
      <c r="E2199">
        <v>25</v>
      </c>
      <c r="F2199" t="str">
        <f>IF(petrolpump_jbp_data[Quantity]&lt;=6,"Low",  IF(petrolpump_jbp_data[Quantity]&gt;=16,"High","Intermediate"))</f>
        <v>High</v>
      </c>
      <c r="G2199">
        <v>81500</v>
      </c>
      <c r="H2199">
        <v>2037500</v>
      </c>
      <c r="I2199" t="s">
        <v>4464</v>
      </c>
      <c r="J2199" t="s">
        <v>100</v>
      </c>
      <c r="K2199" t="str">
        <f t="shared" si="102"/>
        <v>April-2025</v>
      </c>
      <c r="L2199" t="s">
        <v>90</v>
      </c>
      <c r="M2199">
        <f t="shared" si="103"/>
        <v>3</v>
      </c>
      <c r="N2199" t="str">
        <f t="shared" si="104"/>
        <v>Early</v>
      </c>
      <c r="O2199" t="s">
        <v>4465</v>
      </c>
      <c r="P2199" t="s">
        <v>20</v>
      </c>
      <c r="Q2199" t="s">
        <v>216</v>
      </c>
    </row>
    <row r="2200" spans="1:17" x14ac:dyDescent="0.3">
      <c r="A2200" t="s">
        <v>24</v>
      </c>
      <c r="B2200" t="s">
        <v>4143</v>
      </c>
      <c r="C2200" t="s">
        <v>46</v>
      </c>
      <c r="D2200" t="s">
        <v>1654</v>
      </c>
      <c r="E2200">
        <v>22</v>
      </c>
      <c r="F2200" t="str">
        <f>IF(petrolpump_jbp_data[Quantity]&lt;=6,"Low",  IF(petrolpump_jbp_data[Quantity]&gt;=16,"High","Intermediate"))</f>
        <v>High</v>
      </c>
      <c r="G2200">
        <v>72500</v>
      </c>
      <c r="H2200">
        <v>1595000</v>
      </c>
      <c r="I2200" t="s">
        <v>4466</v>
      </c>
      <c r="J2200" t="s">
        <v>40</v>
      </c>
      <c r="K2200" t="str">
        <f t="shared" si="102"/>
        <v>May-2025</v>
      </c>
      <c r="L2200" t="s">
        <v>24</v>
      </c>
      <c r="M2200">
        <f t="shared" si="103"/>
        <v>3</v>
      </c>
      <c r="N2200" t="str">
        <f t="shared" si="104"/>
        <v>Early</v>
      </c>
      <c r="O2200" t="s">
        <v>4467</v>
      </c>
      <c r="P2200" t="s">
        <v>26</v>
      </c>
      <c r="Q2200" t="s">
        <v>21</v>
      </c>
    </row>
    <row r="2201" spans="1:17" x14ac:dyDescent="0.3">
      <c r="A2201" t="s">
        <v>110</v>
      </c>
      <c r="B2201" t="s">
        <v>4143</v>
      </c>
      <c r="C2201" t="s">
        <v>41</v>
      </c>
      <c r="D2201" t="s">
        <v>1654</v>
      </c>
      <c r="E2201">
        <v>24</v>
      </c>
      <c r="F2201" t="str">
        <f>IF(petrolpump_jbp_data[Quantity]&lt;=6,"Low",  IF(petrolpump_jbp_data[Quantity]&gt;=16,"High","Intermediate"))</f>
        <v>High</v>
      </c>
      <c r="G2201">
        <v>74000</v>
      </c>
      <c r="H2201">
        <v>1776000</v>
      </c>
      <c r="I2201" t="s">
        <v>4468</v>
      </c>
      <c r="J2201" t="s">
        <v>30</v>
      </c>
      <c r="K2201" t="str">
        <f t="shared" si="102"/>
        <v>May-2025</v>
      </c>
      <c r="L2201" t="s">
        <v>110</v>
      </c>
      <c r="M2201">
        <f t="shared" si="103"/>
        <v>2</v>
      </c>
      <c r="N2201" t="str">
        <f t="shared" si="104"/>
        <v>Early</v>
      </c>
      <c r="O2201" t="s">
        <v>4469</v>
      </c>
      <c r="P2201" t="s">
        <v>20</v>
      </c>
      <c r="Q2201" t="s">
        <v>371</v>
      </c>
    </row>
    <row r="2202" spans="1:17" x14ac:dyDescent="0.3">
      <c r="A2202" t="s">
        <v>112</v>
      </c>
      <c r="B2202" t="s">
        <v>4143</v>
      </c>
      <c r="C2202" t="s">
        <v>78</v>
      </c>
      <c r="D2202" t="s">
        <v>1654</v>
      </c>
      <c r="E2202">
        <v>28</v>
      </c>
      <c r="F2202" t="str">
        <f>IF(petrolpump_jbp_data[Quantity]&lt;=6,"Low",  IF(petrolpump_jbp_data[Quantity]&gt;=16,"High","Intermediate"))</f>
        <v>High</v>
      </c>
      <c r="G2202">
        <v>72500</v>
      </c>
      <c r="H2202">
        <v>2030000</v>
      </c>
      <c r="I2202" t="s">
        <v>4470</v>
      </c>
      <c r="J2202" t="s">
        <v>224</v>
      </c>
      <c r="K2202" t="str">
        <f t="shared" si="102"/>
        <v>April-2025</v>
      </c>
      <c r="L2202" t="s">
        <v>112</v>
      </c>
      <c r="M2202">
        <f t="shared" si="103"/>
        <v>4</v>
      </c>
      <c r="N2202" t="str">
        <f t="shared" si="104"/>
        <v>Delayed</v>
      </c>
      <c r="O2202" t="s">
        <v>4471</v>
      </c>
      <c r="P2202" t="s">
        <v>20</v>
      </c>
      <c r="Q2202" t="s">
        <v>216</v>
      </c>
    </row>
    <row r="2203" spans="1:17" x14ac:dyDescent="0.3">
      <c r="A2203" t="s">
        <v>73</v>
      </c>
      <c r="B2203" t="s">
        <v>4143</v>
      </c>
      <c r="C2203" t="s">
        <v>94</v>
      </c>
      <c r="D2203" t="s">
        <v>1654</v>
      </c>
      <c r="E2203">
        <v>10</v>
      </c>
      <c r="F2203" t="str">
        <f>IF(petrolpump_jbp_data[Quantity]&lt;=6,"Low",  IF(petrolpump_jbp_data[Quantity]&gt;=16,"High","Intermediate"))</f>
        <v>Intermediate</v>
      </c>
      <c r="G2203">
        <v>79000</v>
      </c>
      <c r="H2203">
        <v>790000</v>
      </c>
      <c r="I2203" t="s">
        <v>4472</v>
      </c>
      <c r="J2203" t="s">
        <v>45</v>
      </c>
      <c r="K2203" t="str">
        <f t="shared" si="102"/>
        <v>May-2025</v>
      </c>
      <c r="L2203" t="s">
        <v>73</v>
      </c>
      <c r="M2203">
        <f t="shared" si="103"/>
        <v>2</v>
      </c>
      <c r="N2203" t="str">
        <f t="shared" si="104"/>
        <v>Early</v>
      </c>
      <c r="O2203" t="s">
        <v>4473</v>
      </c>
      <c r="P2203" t="s">
        <v>20</v>
      </c>
      <c r="Q2203" t="s">
        <v>371</v>
      </c>
    </row>
    <row r="2204" spans="1:17" x14ac:dyDescent="0.3">
      <c r="A2204" t="s">
        <v>110</v>
      </c>
      <c r="B2204" t="s">
        <v>4143</v>
      </c>
      <c r="C2204" t="s">
        <v>28</v>
      </c>
      <c r="D2204" t="s">
        <v>1654</v>
      </c>
      <c r="E2204">
        <v>8</v>
      </c>
      <c r="F2204" t="str">
        <f>IF(petrolpump_jbp_data[Quantity]&lt;=6,"Low",  IF(petrolpump_jbp_data[Quantity]&gt;=16,"High","Intermediate"))</f>
        <v>Intermediate</v>
      </c>
      <c r="G2204">
        <v>79000</v>
      </c>
      <c r="H2204">
        <v>632000</v>
      </c>
      <c r="I2204" t="s">
        <v>4474</v>
      </c>
      <c r="J2204" t="s">
        <v>30</v>
      </c>
      <c r="K2204" t="str">
        <f t="shared" si="102"/>
        <v>May-2025</v>
      </c>
      <c r="L2204" t="s">
        <v>110</v>
      </c>
      <c r="M2204">
        <f t="shared" si="103"/>
        <v>2</v>
      </c>
      <c r="N2204" t="str">
        <f t="shared" si="104"/>
        <v>Early</v>
      </c>
      <c r="O2204" t="s">
        <v>4475</v>
      </c>
      <c r="P2204" t="s">
        <v>26</v>
      </c>
      <c r="Q2204" t="s">
        <v>364</v>
      </c>
    </row>
    <row r="2205" spans="1:17" x14ac:dyDescent="0.3">
      <c r="A2205" t="s">
        <v>73</v>
      </c>
      <c r="B2205" t="s">
        <v>4143</v>
      </c>
      <c r="C2205" t="s">
        <v>33</v>
      </c>
      <c r="D2205" t="s">
        <v>1654</v>
      </c>
      <c r="E2205">
        <v>5</v>
      </c>
      <c r="F2205" t="str">
        <f>IF(petrolpump_jbp_data[Quantity]&lt;=6,"Low",  IF(petrolpump_jbp_data[Quantity]&gt;=16,"High","Intermediate"))</f>
        <v>Low</v>
      </c>
      <c r="G2205">
        <v>74000</v>
      </c>
      <c r="H2205">
        <v>370000</v>
      </c>
      <c r="I2205" t="s">
        <v>4476</v>
      </c>
      <c r="J2205" t="s">
        <v>27</v>
      </c>
      <c r="K2205" t="str">
        <f t="shared" si="102"/>
        <v>May-2025</v>
      </c>
      <c r="L2205" t="s">
        <v>73</v>
      </c>
      <c r="M2205">
        <f t="shared" si="103"/>
        <v>3</v>
      </c>
      <c r="N2205" t="str">
        <f t="shared" si="104"/>
        <v>Early</v>
      </c>
      <c r="O2205" t="s">
        <v>4477</v>
      </c>
      <c r="P2205" t="s">
        <v>20</v>
      </c>
      <c r="Q2205" t="s">
        <v>216</v>
      </c>
    </row>
    <row r="2206" spans="1:17" x14ac:dyDescent="0.3">
      <c r="A2206" t="s">
        <v>62</v>
      </c>
      <c r="B2206" t="s">
        <v>4143</v>
      </c>
      <c r="C2206" t="s">
        <v>28</v>
      </c>
      <c r="D2206" t="s">
        <v>1654</v>
      </c>
      <c r="E2206">
        <v>25</v>
      </c>
      <c r="F2206" t="str">
        <f>IF(petrolpump_jbp_data[Quantity]&lt;=6,"Low",  IF(petrolpump_jbp_data[Quantity]&gt;=16,"High","Intermediate"))</f>
        <v>High</v>
      </c>
      <c r="G2206">
        <v>72500</v>
      </c>
      <c r="H2206">
        <v>1812500</v>
      </c>
      <c r="I2206" t="s">
        <v>4478</v>
      </c>
      <c r="J2206" t="s">
        <v>70</v>
      </c>
      <c r="K2206" t="str">
        <f t="shared" si="102"/>
        <v>May-2025</v>
      </c>
      <c r="L2206" t="s">
        <v>62</v>
      </c>
      <c r="M2206">
        <f t="shared" si="103"/>
        <v>2</v>
      </c>
      <c r="N2206" t="str">
        <f t="shared" si="104"/>
        <v>Early</v>
      </c>
      <c r="O2206" t="s">
        <v>4479</v>
      </c>
      <c r="P2206" t="s">
        <v>26</v>
      </c>
      <c r="Q2206" t="s">
        <v>21</v>
      </c>
    </row>
    <row r="2207" spans="1:17" x14ac:dyDescent="0.3">
      <c r="A2207" t="s">
        <v>110</v>
      </c>
      <c r="B2207" t="s">
        <v>4143</v>
      </c>
      <c r="C2207" t="s">
        <v>67</v>
      </c>
      <c r="D2207" t="s">
        <v>1654</v>
      </c>
      <c r="E2207">
        <v>17</v>
      </c>
      <c r="F2207" t="str">
        <f>IF(petrolpump_jbp_data[Quantity]&lt;=6,"Low",  IF(petrolpump_jbp_data[Quantity]&gt;=16,"High","Intermediate"))</f>
        <v>High</v>
      </c>
      <c r="G2207">
        <v>81500</v>
      </c>
      <c r="H2207">
        <v>1385500</v>
      </c>
      <c r="I2207" t="s">
        <v>4480</v>
      </c>
      <c r="J2207" t="s">
        <v>84</v>
      </c>
      <c r="K2207" t="str">
        <f t="shared" si="102"/>
        <v>May-2025</v>
      </c>
      <c r="L2207" t="s">
        <v>110</v>
      </c>
      <c r="M2207">
        <f t="shared" si="103"/>
        <v>1</v>
      </c>
      <c r="N2207" t="str">
        <f t="shared" si="104"/>
        <v>Early</v>
      </c>
      <c r="O2207" t="s">
        <v>4481</v>
      </c>
      <c r="P2207" t="s">
        <v>26</v>
      </c>
      <c r="Q2207" t="s">
        <v>364</v>
      </c>
    </row>
    <row r="2208" spans="1:17" x14ac:dyDescent="0.3">
      <c r="A2208" t="s">
        <v>24</v>
      </c>
      <c r="B2208" t="s">
        <v>4143</v>
      </c>
      <c r="C2208" t="s">
        <v>28</v>
      </c>
      <c r="D2208" t="s">
        <v>1654</v>
      </c>
      <c r="E2208">
        <v>26</v>
      </c>
      <c r="F2208" t="str">
        <f>IF(petrolpump_jbp_data[Quantity]&lt;=6,"Low",  IF(petrolpump_jbp_data[Quantity]&gt;=16,"High","Intermediate"))</f>
        <v>High</v>
      </c>
      <c r="G2208">
        <v>79000</v>
      </c>
      <c r="H2208">
        <v>2054000</v>
      </c>
      <c r="I2208" t="s">
        <v>4482</v>
      </c>
      <c r="J2208" t="s">
        <v>18</v>
      </c>
      <c r="K2208" t="str">
        <f t="shared" si="102"/>
        <v>May-2025</v>
      </c>
      <c r="L2208" t="s">
        <v>24</v>
      </c>
      <c r="M2208">
        <f t="shared" si="103"/>
        <v>2</v>
      </c>
      <c r="N2208" t="str">
        <f t="shared" si="104"/>
        <v>Early</v>
      </c>
      <c r="O2208" t="s">
        <v>4483</v>
      </c>
      <c r="P2208" t="s">
        <v>26</v>
      </c>
      <c r="Q2208" t="s">
        <v>21</v>
      </c>
    </row>
    <row r="2209" spans="1:17" x14ac:dyDescent="0.3">
      <c r="A2209" t="s">
        <v>32</v>
      </c>
      <c r="B2209" t="s">
        <v>4143</v>
      </c>
      <c r="C2209" t="s">
        <v>28</v>
      </c>
      <c r="D2209" t="s">
        <v>1654</v>
      </c>
      <c r="E2209">
        <v>20</v>
      </c>
      <c r="F2209" t="str">
        <f>IF(petrolpump_jbp_data[Quantity]&lt;=6,"Low",  IF(petrolpump_jbp_data[Quantity]&gt;=16,"High","Intermediate"))</f>
        <v>High</v>
      </c>
      <c r="G2209">
        <v>81500</v>
      </c>
      <c r="H2209">
        <v>1630000</v>
      </c>
      <c r="I2209" t="s">
        <v>4484</v>
      </c>
      <c r="J2209" t="s">
        <v>35</v>
      </c>
      <c r="K2209" t="str">
        <f t="shared" si="102"/>
        <v>May-2025</v>
      </c>
      <c r="L2209" t="s">
        <v>32</v>
      </c>
      <c r="M2209">
        <f t="shared" si="103"/>
        <v>4</v>
      </c>
      <c r="N2209" t="str">
        <f t="shared" si="104"/>
        <v>Delayed</v>
      </c>
      <c r="O2209" t="s">
        <v>4485</v>
      </c>
      <c r="P2209" t="s">
        <v>26</v>
      </c>
      <c r="Q2209" t="s">
        <v>371</v>
      </c>
    </row>
    <row r="2210" spans="1:17" x14ac:dyDescent="0.3">
      <c r="A2210" t="s">
        <v>70</v>
      </c>
      <c r="B2210" t="s">
        <v>4143</v>
      </c>
      <c r="C2210" t="s">
        <v>41</v>
      </c>
      <c r="D2210" t="s">
        <v>1654</v>
      </c>
      <c r="E2210">
        <v>8</v>
      </c>
      <c r="F2210" t="str">
        <f>IF(petrolpump_jbp_data[Quantity]&lt;=6,"Low",  IF(petrolpump_jbp_data[Quantity]&gt;=16,"High","Intermediate"))</f>
        <v>Intermediate</v>
      </c>
      <c r="G2210">
        <v>72500</v>
      </c>
      <c r="H2210">
        <v>580000</v>
      </c>
      <c r="I2210" t="s">
        <v>4486</v>
      </c>
      <c r="J2210" t="s">
        <v>43</v>
      </c>
      <c r="K2210" t="str">
        <f t="shared" si="102"/>
        <v>May-2025</v>
      </c>
      <c r="L2210" t="s">
        <v>70</v>
      </c>
      <c r="M2210">
        <f t="shared" si="103"/>
        <v>4</v>
      </c>
      <c r="N2210" t="str">
        <f t="shared" si="104"/>
        <v>Delayed</v>
      </c>
      <c r="O2210" t="s">
        <v>4487</v>
      </c>
      <c r="P2210" t="s">
        <v>26</v>
      </c>
      <c r="Q2210" t="s">
        <v>371</v>
      </c>
    </row>
    <row r="2211" spans="1:17" x14ac:dyDescent="0.3">
      <c r="A2211" t="s">
        <v>48</v>
      </c>
      <c r="B2211" t="s">
        <v>4143</v>
      </c>
      <c r="C2211" t="s">
        <v>94</v>
      </c>
      <c r="D2211" t="s">
        <v>1654</v>
      </c>
      <c r="E2211">
        <v>12</v>
      </c>
      <c r="F2211" t="str">
        <f>IF(petrolpump_jbp_data[Quantity]&lt;=6,"Low",  IF(petrolpump_jbp_data[Quantity]&gt;=16,"High","Intermediate"))</f>
        <v>Intermediate</v>
      </c>
      <c r="G2211">
        <v>72500</v>
      </c>
      <c r="H2211">
        <v>870000</v>
      </c>
      <c r="I2211" t="s">
        <v>4488</v>
      </c>
      <c r="J2211" t="s">
        <v>86</v>
      </c>
      <c r="K2211" t="str">
        <f t="shared" si="102"/>
        <v>May-2025</v>
      </c>
      <c r="L2211" t="s">
        <v>48</v>
      </c>
      <c r="M2211">
        <f t="shared" si="103"/>
        <v>5</v>
      </c>
      <c r="N2211" t="str">
        <f t="shared" si="104"/>
        <v>Delayed</v>
      </c>
      <c r="O2211" t="s">
        <v>4489</v>
      </c>
      <c r="P2211" t="s">
        <v>26</v>
      </c>
      <c r="Q2211" t="s">
        <v>364</v>
      </c>
    </row>
    <row r="2212" spans="1:17" x14ac:dyDescent="0.3">
      <c r="A2212" t="s">
        <v>51</v>
      </c>
      <c r="B2212" t="s">
        <v>4143</v>
      </c>
      <c r="C2212" t="s">
        <v>94</v>
      </c>
      <c r="D2212" t="s">
        <v>1654</v>
      </c>
      <c r="E2212">
        <v>26</v>
      </c>
      <c r="F2212" t="str">
        <f>IF(petrolpump_jbp_data[Quantity]&lt;=6,"Low",  IF(petrolpump_jbp_data[Quantity]&gt;=16,"High","Intermediate"))</f>
        <v>High</v>
      </c>
      <c r="G2212">
        <v>81500</v>
      </c>
      <c r="H2212">
        <v>2119000</v>
      </c>
      <c r="I2212" t="s">
        <v>4490</v>
      </c>
      <c r="J2212" t="s">
        <v>58</v>
      </c>
      <c r="K2212" t="str">
        <f t="shared" si="102"/>
        <v>May-2025</v>
      </c>
      <c r="L2212" t="s">
        <v>51</v>
      </c>
      <c r="M2212">
        <f t="shared" si="103"/>
        <v>1</v>
      </c>
      <c r="N2212" t="str">
        <f t="shared" si="104"/>
        <v>Early</v>
      </c>
      <c r="O2212" t="s">
        <v>4491</v>
      </c>
      <c r="P2212" t="s">
        <v>20</v>
      </c>
      <c r="Q2212" t="s">
        <v>371</v>
      </c>
    </row>
    <row r="2213" spans="1:17" x14ac:dyDescent="0.3">
      <c r="A2213" t="s">
        <v>110</v>
      </c>
      <c r="B2213" t="s">
        <v>4143</v>
      </c>
      <c r="C2213" t="s">
        <v>94</v>
      </c>
      <c r="D2213" t="s">
        <v>1654</v>
      </c>
      <c r="E2213">
        <v>17</v>
      </c>
      <c r="F2213" t="str">
        <f>IF(petrolpump_jbp_data[Quantity]&lt;=6,"Low",  IF(petrolpump_jbp_data[Quantity]&gt;=16,"High","Intermediate"))</f>
        <v>High</v>
      </c>
      <c r="G2213">
        <v>72500</v>
      </c>
      <c r="H2213">
        <v>1232500</v>
      </c>
      <c r="I2213" t="s">
        <v>4492</v>
      </c>
      <c r="J2213" t="s">
        <v>84</v>
      </c>
      <c r="K2213" t="str">
        <f t="shared" si="102"/>
        <v>May-2025</v>
      </c>
      <c r="L2213" t="s">
        <v>110</v>
      </c>
      <c r="M2213">
        <f t="shared" si="103"/>
        <v>1</v>
      </c>
      <c r="N2213" t="str">
        <f t="shared" si="104"/>
        <v>Early</v>
      </c>
      <c r="O2213" t="s">
        <v>4493</v>
      </c>
      <c r="P2213" t="s">
        <v>20</v>
      </c>
      <c r="Q2213" t="s">
        <v>364</v>
      </c>
    </row>
    <row r="2214" spans="1:17" x14ac:dyDescent="0.3">
      <c r="A2214" t="s">
        <v>110</v>
      </c>
      <c r="B2214" t="s">
        <v>4143</v>
      </c>
      <c r="C2214" t="s">
        <v>15</v>
      </c>
      <c r="D2214" t="s">
        <v>1654</v>
      </c>
      <c r="E2214">
        <v>9</v>
      </c>
      <c r="F2214" t="str">
        <f>IF(petrolpump_jbp_data[Quantity]&lt;=6,"Low",  IF(petrolpump_jbp_data[Quantity]&gt;=16,"High","Intermediate"))</f>
        <v>Intermediate</v>
      </c>
      <c r="G2214">
        <v>72500</v>
      </c>
      <c r="H2214">
        <v>652500</v>
      </c>
      <c r="I2214" t="s">
        <v>4494</v>
      </c>
      <c r="J2214" t="s">
        <v>80</v>
      </c>
      <c r="K2214" t="str">
        <f t="shared" si="102"/>
        <v>May-2025</v>
      </c>
      <c r="L2214" t="s">
        <v>110</v>
      </c>
      <c r="M2214">
        <f t="shared" si="103"/>
        <v>3</v>
      </c>
      <c r="N2214" t="str">
        <f t="shared" si="104"/>
        <v>Early</v>
      </c>
      <c r="O2214" t="s">
        <v>4495</v>
      </c>
      <c r="P2214" t="s">
        <v>20</v>
      </c>
      <c r="Q2214" t="s">
        <v>21</v>
      </c>
    </row>
    <row r="2215" spans="1:17" x14ac:dyDescent="0.3">
      <c r="A2215" t="s">
        <v>24</v>
      </c>
      <c r="B2215" t="s">
        <v>4143</v>
      </c>
      <c r="C2215" t="s">
        <v>78</v>
      </c>
      <c r="D2215" t="s">
        <v>1654</v>
      </c>
      <c r="E2215">
        <v>19</v>
      </c>
      <c r="F2215" t="str">
        <f>IF(petrolpump_jbp_data[Quantity]&lt;=6,"Low",  IF(petrolpump_jbp_data[Quantity]&gt;=16,"High","Intermediate"))</f>
        <v>High</v>
      </c>
      <c r="G2215">
        <v>72500</v>
      </c>
      <c r="H2215">
        <v>1377500</v>
      </c>
      <c r="I2215" t="s">
        <v>4496</v>
      </c>
      <c r="J2215" t="s">
        <v>43</v>
      </c>
      <c r="K2215" t="str">
        <f t="shared" si="102"/>
        <v>May-2025</v>
      </c>
      <c r="L2215" t="s">
        <v>24</v>
      </c>
      <c r="M2215">
        <f t="shared" si="103"/>
        <v>5</v>
      </c>
      <c r="N2215" t="str">
        <f t="shared" si="104"/>
        <v>Delayed</v>
      </c>
      <c r="O2215" t="s">
        <v>4497</v>
      </c>
      <c r="P2215" t="s">
        <v>26</v>
      </c>
      <c r="Q2215" t="s">
        <v>371</v>
      </c>
    </row>
    <row r="2216" spans="1:17" x14ac:dyDescent="0.3">
      <c r="A2216" t="s">
        <v>45</v>
      </c>
      <c r="B2216" t="s">
        <v>4143</v>
      </c>
      <c r="C2216" t="s">
        <v>94</v>
      </c>
      <c r="D2216" t="s">
        <v>1654</v>
      </c>
      <c r="E2216">
        <v>21</v>
      </c>
      <c r="F2216" t="str">
        <f>IF(petrolpump_jbp_data[Quantity]&lt;=6,"Low",  IF(petrolpump_jbp_data[Quantity]&gt;=16,"High","Intermediate"))</f>
        <v>High</v>
      </c>
      <c r="G2216">
        <v>81500</v>
      </c>
      <c r="H2216">
        <v>1711500</v>
      </c>
      <c r="I2216" t="s">
        <v>4498</v>
      </c>
      <c r="J2216" t="s">
        <v>27</v>
      </c>
      <c r="K2216" t="str">
        <f t="shared" si="102"/>
        <v>May-2025</v>
      </c>
      <c r="L2216" t="s">
        <v>45</v>
      </c>
      <c r="M2216">
        <f t="shared" si="103"/>
        <v>1</v>
      </c>
      <c r="N2216" t="str">
        <f t="shared" si="104"/>
        <v>Early</v>
      </c>
      <c r="O2216" t="s">
        <v>4499</v>
      </c>
      <c r="P2216" t="s">
        <v>26</v>
      </c>
      <c r="Q2216" t="s">
        <v>364</v>
      </c>
    </row>
    <row r="2217" spans="1:17" x14ac:dyDescent="0.3">
      <c r="A2217" t="s">
        <v>110</v>
      </c>
      <c r="B2217" t="s">
        <v>4143</v>
      </c>
      <c r="C2217" t="s">
        <v>94</v>
      </c>
      <c r="D2217" t="s">
        <v>1654</v>
      </c>
      <c r="E2217">
        <v>24</v>
      </c>
      <c r="F2217" t="str">
        <f>IF(petrolpump_jbp_data[Quantity]&lt;=6,"Low",  IF(petrolpump_jbp_data[Quantity]&gt;=16,"High","Intermediate"))</f>
        <v>High</v>
      </c>
      <c r="G2217">
        <v>81500</v>
      </c>
      <c r="H2217">
        <v>1956000</v>
      </c>
      <c r="I2217" t="s">
        <v>4500</v>
      </c>
      <c r="J2217" t="s">
        <v>84</v>
      </c>
      <c r="K2217" t="str">
        <f t="shared" si="102"/>
        <v>May-2025</v>
      </c>
      <c r="L2217" t="s">
        <v>110</v>
      </c>
      <c r="M2217">
        <f t="shared" si="103"/>
        <v>1</v>
      </c>
      <c r="N2217" t="str">
        <f t="shared" si="104"/>
        <v>Early</v>
      </c>
      <c r="O2217" t="s">
        <v>4501</v>
      </c>
      <c r="P2217" t="s">
        <v>26</v>
      </c>
      <c r="Q2217" t="s">
        <v>216</v>
      </c>
    </row>
    <row r="2218" spans="1:17" x14ac:dyDescent="0.3">
      <c r="A2218" t="s">
        <v>40</v>
      </c>
      <c r="B2218" t="s">
        <v>4143</v>
      </c>
      <c r="C2218" t="s">
        <v>41</v>
      </c>
      <c r="D2218" t="s">
        <v>1654</v>
      </c>
      <c r="E2218">
        <v>21</v>
      </c>
      <c r="F2218" t="str">
        <f>IF(petrolpump_jbp_data[Quantity]&lt;=6,"Low",  IF(petrolpump_jbp_data[Quantity]&gt;=16,"High","Intermediate"))</f>
        <v>High</v>
      </c>
      <c r="G2218">
        <v>74000</v>
      </c>
      <c r="H2218">
        <v>1554000</v>
      </c>
      <c r="I2218" t="s">
        <v>4502</v>
      </c>
      <c r="J2218" t="s">
        <v>35</v>
      </c>
      <c r="K2218" t="str">
        <f t="shared" si="102"/>
        <v>May-2025</v>
      </c>
      <c r="L2218" t="s">
        <v>40</v>
      </c>
      <c r="M2218">
        <f t="shared" si="103"/>
        <v>5</v>
      </c>
      <c r="N2218" t="str">
        <f t="shared" si="104"/>
        <v>Delayed</v>
      </c>
      <c r="O2218" t="s">
        <v>4503</v>
      </c>
      <c r="P2218" t="s">
        <v>26</v>
      </c>
      <c r="Q2218" t="s">
        <v>216</v>
      </c>
    </row>
    <row r="2219" spans="1:17" x14ac:dyDescent="0.3">
      <c r="A2219" t="s">
        <v>112</v>
      </c>
      <c r="B2219" t="s">
        <v>4143</v>
      </c>
      <c r="C2219" t="s">
        <v>15</v>
      </c>
      <c r="D2219" t="s">
        <v>1654</v>
      </c>
      <c r="E2219">
        <v>10</v>
      </c>
      <c r="F2219" t="str">
        <f>IF(petrolpump_jbp_data[Quantity]&lt;=6,"Low",  IF(petrolpump_jbp_data[Quantity]&gt;=16,"High","Intermediate"))</f>
        <v>Intermediate</v>
      </c>
      <c r="G2219">
        <v>81500</v>
      </c>
      <c r="H2219">
        <v>815000</v>
      </c>
      <c r="I2219" t="s">
        <v>4504</v>
      </c>
      <c r="J2219" t="s">
        <v>157</v>
      </c>
      <c r="K2219" t="str">
        <f t="shared" si="102"/>
        <v>April-2025</v>
      </c>
      <c r="L2219" t="s">
        <v>112</v>
      </c>
      <c r="M2219">
        <f t="shared" si="103"/>
        <v>3</v>
      </c>
      <c r="N2219" t="str">
        <f t="shared" si="104"/>
        <v>Early</v>
      </c>
      <c r="O2219" t="s">
        <v>4505</v>
      </c>
      <c r="P2219" t="s">
        <v>20</v>
      </c>
      <c r="Q2219" t="s">
        <v>21</v>
      </c>
    </row>
    <row r="2220" spans="1:17" x14ac:dyDescent="0.3">
      <c r="A2220" t="s">
        <v>90</v>
      </c>
      <c r="B2220" t="s">
        <v>4143</v>
      </c>
      <c r="C2220" t="s">
        <v>94</v>
      </c>
      <c r="D2220" t="s">
        <v>1654</v>
      </c>
      <c r="E2220">
        <v>10</v>
      </c>
      <c r="F2220" t="str">
        <f>IF(petrolpump_jbp_data[Quantity]&lt;=6,"Low",  IF(petrolpump_jbp_data[Quantity]&gt;=16,"High","Intermediate"))</f>
        <v>Intermediate</v>
      </c>
      <c r="G2220">
        <v>79000</v>
      </c>
      <c r="H2220">
        <v>790000</v>
      </c>
      <c r="I2220" t="s">
        <v>4506</v>
      </c>
      <c r="J2220" t="s">
        <v>157</v>
      </c>
      <c r="K2220" t="str">
        <f t="shared" si="102"/>
        <v>April-2025</v>
      </c>
      <c r="L2220" t="s">
        <v>90</v>
      </c>
      <c r="M2220">
        <f t="shared" si="103"/>
        <v>1</v>
      </c>
      <c r="N2220" t="str">
        <f t="shared" si="104"/>
        <v>Early</v>
      </c>
      <c r="O2220" t="s">
        <v>4507</v>
      </c>
      <c r="P2220" t="s">
        <v>20</v>
      </c>
      <c r="Q2220" t="s">
        <v>371</v>
      </c>
    </row>
    <row r="2221" spans="1:17" x14ac:dyDescent="0.3">
      <c r="A2221" t="s">
        <v>43</v>
      </c>
      <c r="B2221" t="s">
        <v>4143</v>
      </c>
      <c r="C2221" t="s">
        <v>41</v>
      </c>
      <c r="D2221" t="s">
        <v>1654</v>
      </c>
      <c r="E2221">
        <v>19</v>
      </c>
      <c r="F2221" t="str">
        <f>IF(petrolpump_jbp_data[Quantity]&lt;=6,"Low",  IF(petrolpump_jbp_data[Quantity]&gt;=16,"High","Intermediate"))</f>
        <v>High</v>
      </c>
      <c r="G2221">
        <v>79000</v>
      </c>
      <c r="H2221">
        <v>1501000</v>
      </c>
      <c r="I2221" t="s">
        <v>4508</v>
      </c>
      <c r="J2221" t="s">
        <v>58</v>
      </c>
      <c r="K2221" t="str">
        <f t="shared" si="102"/>
        <v>May-2025</v>
      </c>
      <c r="L2221" t="s">
        <v>43</v>
      </c>
      <c r="M2221">
        <f t="shared" si="103"/>
        <v>5</v>
      </c>
      <c r="N2221" t="str">
        <f t="shared" si="104"/>
        <v>Delayed</v>
      </c>
      <c r="O2221" t="s">
        <v>4509</v>
      </c>
      <c r="P2221" t="s">
        <v>26</v>
      </c>
      <c r="Q2221" t="s">
        <v>216</v>
      </c>
    </row>
    <row r="2222" spans="1:17" x14ac:dyDescent="0.3">
      <c r="A2222" t="s">
        <v>58</v>
      </c>
      <c r="B2222" t="s">
        <v>4143</v>
      </c>
      <c r="C2222" t="s">
        <v>41</v>
      </c>
      <c r="D2222" t="s">
        <v>1654</v>
      </c>
      <c r="E2222">
        <v>16</v>
      </c>
      <c r="F2222" t="str">
        <f>IF(petrolpump_jbp_data[Quantity]&lt;=6,"Low",  IF(petrolpump_jbp_data[Quantity]&gt;=16,"High","Intermediate"))</f>
        <v>High</v>
      </c>
      <c r="G2222">
        <v>72500</v>
      </c>
      <c r="H2222">
        <v>1160000</v>
      </c>
      <c r="I2222" t="s">
        <v>4510</v>
      </c>
      <c r="J2222" t="s">
        <v>132</v>
      </c>
      <c r="K2222" t="str">
        <f t="shared" si="102"/>
        <v>May-2025</v>
      </c>
      <c r="L2222" t="s">
        <v>58</v>
      </c>
      <c r="M2222">
        <f t="shared" si="103"/>
        <v>2</v>
      </c>
      <c r="N2222" t="str">
        <f t="shared" si="104"/>
        <v>Early</v>
      </c>
      <c r="O2222" t="s">
        <v>4511</v>
      </c>
      <c r="P2222" t="s">
        <v>20</v>
      </c>
      <c r="Q2222" t="s">
        <v>21</v>
      </c>
    </row>
    <row r="2223" spans="1:17" x14ac:dyDescent="0.3">
      <c r="A2223" t="s">
        <v>62</v>
      </c>
      <c r="B2223" t="s">
        <v>4143</v>
      </c>
      <c r="C2223" t="s">
        <v>33</v>
      </c>
      <c r="D2223" t="s">
        <v>1654</v>
      </c>
      <c r="E2223">
        <v>9</v>
      </c>
      <c r="F2223" t="str">
        <f>IF(petrolpump_jbp_data[Quantity]&lt;=6,"Low",  IF(petrolpump_jbp_data[Quantity]&gt;=16,"High","Intermediate"))</f>
        <v>Intermediate</v>
      </c>
      <c r="G2223">
        <v>72500</v>
      </c>
      <c r="H2223">
        <v>652500</v>
      </c>
      <c r="I2223" t="s">
        <v>4512</v>
      </c>
      <c r="J2223" t="s">
        <v>24</v>
      </c>
      <c r="K2223" t="str">
        <f t="shared" si="102"/>
        <v>May-2025</v>
      </c>
      <c r="L2223" t="s">
        <v>62</v>
      </c>
      <c r="M2223">
        <f t="shared" si="103"/>
        <v>1</v>
      </c>
      <c r="N2223" t="str">
        <f t="shared" si="104"/>
        <v>Early</v>
      </c>
      <c r="O2223" t="s">
        <v>4513</v>
      </c>
      <c r="P2223" t="s">
        <v>26</v>
      </c>
      <c r="Q2223" t="s">
        <v>216</v>
      </c>
    </row>
    <row r="2224" spans="1:17" x14ac:dyDescent="0.3">
      <c r="A2224" t="s">
        <v>35</v>
      </c>
      <c r="B2224" t="s">
        <v>4143</v>
      </c>
      <c r="C2224" t="s">
        <v>46</v>
      </c>
      <c r="D2224" t="s">
        <v>1654</v>
      </c>
      <c r="E2224">
        <v>24</v>
      </c>
      <c r="F2224" t="str">
        <f>IF(petrolpump_jbp_data[Quantity]&lt;=6,"Low",  IF(petrolpump_jbp_data[Quantity]&gt;=16,"High","Intermediate"))</f>
        <v>High</v>
      </c>
      <c r="G2224">
        <v>72500</v>
      </c>
      <c r="H2224">
        <v>1740000</v>
      </c>
      <c r="I2224" t="s">
        <v>4514</v>
      </c>
      <c r="J2224" t="s">
        <v>96</v>
      </c>
      <c r="K2224" t="str">
        <f t="shared" si="102"/>
        <v>May-2025</v>
      </c>
      <c r="L2224" t="s">
        <v>35</v>
      </c>
      <c r="M2224">
        <f t="shared" si="103"/>
        <v>3</v>
      </c>
      <c r="N2224" t="str">
        <f t="shared" si="104"/>
        <v>Early</v>
      </c>
      <c r="O2224" t="s">
        <v>4515</v>
      </c>
      <c r="P2224" t="s">
        <v>26</v>
      </c>
      <c r="Q2224" t="s">
        <v>216</v>
      </c>
    </row>
    <row r="2225" spans="1:17" x14ac:dyDescent="0.3">
      <c r="A2225" t="s">
        <v>90</v>
      </c>
      <c r="B2225" t="s">
        <v>4143</v>
      </c>
      <c r="C2225" t="s">
        <v>67</v>
      </c>
      <c r="D2225" t="s">
        <v>1654</v>
      </c>
      <c r="E2225">
        <v>16</v>
      </c>
      <c r="F2225" t="str">
        <f>IF(petrolpump_jbp_data[Quantity]&lt;=6,"Low",  IF(petrolpump_jbp_data[Quantity]&gt;=16,"High","Intermediate"))</f>
        <v>High</v>
      </c>
      <c r="G2225">
        <v>72500</v>
      </c>
      <c r="H2225">
        <v>1160000</v>
      </c>
      <c r="I2225" t="s">
        <v>4516</v>
      </c>
      <c r="J2225" t="s">
        <v>92</v>
      </c>
      <c r="K2225" t="str">
        <f t="shared" si="102"/>
        <v>April-2025</v>
      </c>
      <c r="L2225" t="s">
        <v>90</v>
      </c>
      <c r="M2225">
        <f t="shared" si="103"/>
        <v>4</v>
      </c>
      <c r="N2225" t="str">
        <f t="shared" si="104"/>
        <v>Delayed</v>
      </c>
      <c r="O2225" t="s">
        <v>4517</v>
      </c>
      <c r="P2225" t="s">
        <v>26</v>
      </c>
      <c r="Q2225" t="s">
        <v>216</v>
      </c>
    </row>
    <row r="2226" spans="1:17" x14ac:dyDescent="0.3">
      <c r="A2226" t="s">
        <v>37</v>
      </c>
      <c r="B2226" t="s">
        <v>4143</v>
      </c>
      <c r="C2226" t="s">
        <v>15</v>
      </c>
      <c r="D2226" t="s">
        <v>1654</v>
      </c>
      <c r="E2226">
        <v>16</v>
      </c>
      <c r="F2226" t="str">
        <f>IF(petrolpump_jbp_data[Quantity]&lt;=6,"Low",  IF(petrolpump_jbp_data[Quantity]&gt;=16,"High","Intermediate"))</f>
        <v>High</v>
      </c>
      <c r="G2226">
        <v>72500</v>
      </c>
      <c r="H2226">
        <v>1160000</v>
      </c>
      <c r="I2226" t="s">
        <v>4518</v>
      </c>
      <c r="J2226" t="s">
        <v>96</v>
      </c>
      <c r="K2226" t="str">
        <f t="shared" si="102"/>
        <v>May-2025</v>
      </c>
      <c r="L2226" t="s">
        <v>37</v>
      </c>
      <c r="M2226">
        <f t="shared" si="103"/>
        <v>4</v>
      </c>
      <c r="N2226" t="str">
        <f t="shared" si="104"/>
        <v>Delayed</v>
      </c>
      <c r="O2226" t="s">
        <v>4519</v>
      </c>
      <c r="P2226" t="s">
        <v>20</v>
      </c>
      <c r="Q2226" t="s">
        <v>371</v>
      </c>
    </row>
    <row r="2227" spans="1:17" x14ac:dyDescent="0.3">
      <c r="A2227" t="s">
        <v>102</v>
      </c>
      <c r="B2227" t="s">
        <v>4143</v>
      </c>
      <c r="C2227" t="s">
        <v>94</v>
      </c>
      <c r="D2227" t="s">
        <v>1654</v>
      </c>
      <c r="E2227">
        <v>17</v>
      </c>
      <c r="F2227" t="str">
        <f>IF(petrolpump_jbp_data[Quantity]&lt;=6,"Low",  IF(petrolpump_jbp_data[Quantity]&gt;=16,"High","Intermediate"))</f>
        <v>High</v>
      </c>
      <c r="G2227">
        <v>74000</v>
      </c>
      <c r="H2227">
        <v>1258000</v>
      </c>
      <c r="I2227" t="s">
        <v>4520</v>
      </c>
      <c r="J2227" t="s">
        <v>110</v>
      </c>
      <c r="K2227" t="str">
        <f t="shared" si="102"/>
        <v>May-2025</v>
      </c>
      <c r="L2227" t="s">
        <v>102</v>
      </c>
      <c r="M2227">
        <f t="shared" si="103"/>
        <v>4</v>
      </c>
      <c r="N2227" t="str">
        <f t="shared" si="104"/>
        <v>Delayed</v>
      </c>
      <c r="O2227" t="s">
        <v>4521</v>
      </c>
      <c r="P2227" t="s">
        <v>20</v>
      </c>
      <c r="Q2227" t="s">
        <v>371</v>
      </c>
    </row>
    <row r="2228" spans="1:17" x14ac:dyDescent="0.3">
      <c r="A2228" t="s">
        <v>65</v>
      </c>
      <c r="B2228" t="s">
        <v>4143</v>
      </c>
      <c r="C2228" t="s">
        <v>46</v>
      </c>
      <c r="D2228" t="s">
        <v>1654</v>
      </c>
      <c r="E2228">
        <v>29</v>
      </c>
      <c r="F2228" t="str">
        <f>IF(petrolpump_jbp_data[Quantity]&lt;=6,"Low",  IF(petrolpump_jbp_data[Quantity]&gt;=16,"High","Intermediate"))</f>
        <v>High</v>
      </c>
      <c r="G2228">
        <v>72500</v>
      </c>
      <c r="H2228">
        <v>2102500</v>
      </c>
      <c r="I2228" t="s">
        <v>4522</v>
      </c>
      <c r="J2228" t="s">
        <v>51</v>
      </c>
      <c r="K2228" t="str">
        <f t="shared" si="102"/>
        <v>May-2025</v>
      </c>
      <c r="L2228" t="s">
        <v>65</v>
      </c>
      <c r="M2228">
        <f t="shared" si="103"/>
        <v>3</v>
      </c>
      <c r="N2228" t="str">
        <f t="shared" si="104"/>
        <v>Early</v>
      </c>
      <c r="O2228" t="s">
        <v>4523</v>
      </c>
      <c r="P2228" t="s">
        <v>20</v>
      </c>
      <c r="Q2228" t="s">
        <v>371</v>
      </c>
    </row>
    <row r="2229" spans="1:17" x14ac:dyDescent="0.3">
      <c r="A2229" t="s">
        <v>179</v>
      </c>
      <c r="B2229" t="s">
        <v>4143</v>
      </c>
      <c r="C2229" t="s">
        <v>67</v>
      </c>
      <c r="D2229" t="s">
        <v>1654</v>
      </c>
      <c r="E2229">
        <v>18</v>
      </c>
      <c r="F2229" t="str">
        <f>IF(petrolpump_jbp_data[Quantity]&lt;=6,"Low",  IF(petrolpump_jbp_data[Quantity]&gt;=16,"High","Intermediate"))</f>
        <v>High</v>
      </c>
      <c r="G2229">
        <v>74000</v>
      </c>
      <c r="H2229">
        <v>1332000</v>
      </c>
      <c r="I2229" t="s">
        <v>4524</v>
      </c>
      <c r="J2229" t="s">
        <v>22</v>
      </c>
      <c r="K2229" t="str">
        <f t="shared" si="102"/>
        <v>May-2025</v>
      </c>
      <c r="L2229" t="s">
        <v>179</v>
      </c>
      <c r="M2229">
        <f t="shared" si="103"/>
        <v>2</v>
      </c>
      <c r="N2229" t="str">
        <f t="shared" si="104"/>
        <v>Early</v>
      </c>
      <c r="O2229" t="s">
        <v>4525</v>
      </c>
      <c r="P2229" t="s">
        <v>20</v>
      </c>
      <c r="Q2229" t="s">
        <v>216</v>
      </c>
    </row>
    <row r="2230" spans="1:17" x14ac:dyDescent="0.3">
      <c r="A2230" t="s">
        <v>73</v>
      </c>
      <c r="B2230" t="s">
        <v>4143</v>
      </c>
      <c r="C2230" t="s">
        <v>67</v>
      </c>
      <c r="D2230" t="s">
        <v>1654</v>
      </c>
      <c r="E2230">
        <v>24</v>
      </c>
      <c r="F2230" t="str">
        <f>IF(petrolpump_jbp_data[Quantity]&lt;=6,"Low",  IF(petrolpump_jbp_data[Quantity]&gt;=16,"High","Intermediate"))</f>
        <v>High</v>
      </c>
      <c r="G2230">
        <v>81500</v>
      </c>
      <c r="H2230">
        <v>1956000</v>
      </c>
      <c r="I2230" t="s">
        <v>4526</v>
      </c>
      <c r="J2230" t="s">
        <v>45</v>
      </c>
      <c r="K2230" t="str">
        <f t="shared" si="102"/>
        <v>May-2025</v>
      </c>
      <c r="L2230" t="s">
        <v>73</v>
      </c>
      <c r="M2230">
        <f t="shared" si="103"/>
        <v>2</v>
      </c>
      <c r="N2230" t="str">
        <f t="shared" si="104"/>
        <v>Early</v>
      </c>
      <c r="O2230" t="s">
        <v>4527</v>
      </c>
      <c r="P2230" t="s">
        <v>26</v>
      </c>
      <c r="Q2230" t="s">
        <v>364</v>
      </c>
    </row>
    <row r="2231" spans="1:17" x14ac:dyDescent="0.3">
      <c r="A2231" t="s">
        <v>18</v>
      </c>
      <c r="B2231" t="s">
        <v>4143</v>
      </c>
      <c r="C2231" t="s">
        <v>67</v>
      </c>
      <c r="D2231" t="s">
        <v>1654</v>
      </c>
      <c r="E2231">
        <v>20</v>
      </c>
      <c r="F2231" t="str">
        <f>IF(petrolpump_jbp_data[Quantity]&lt;=6,"Low",  IF(petrolpump_jbp_data[Quantity]&gt;=16,"High","Intermediate"))</f>
        <v>High</v>
      </c>
      <c r="G2231">
        <v>79000</v>
      </c>
      <c r="H2231">
        <v>1580000</v>
      </c>
      <c r="I2231" t="s">
        <v>4528</v>
      </c>
      <c r="J2231" t="s">
        <v>65</v>
      </c>
      <c r="K2231" t="str">
        <f t="shared" si="102"/>
        <v>May-2025</v>
      </c>
      <c r="L2231" t="s">
        <v>18</v>
      </c>
      <c r="M2231">
        <f t="shared" si="103"/>
        <v>4</v>
      </c>
      <c r="N2231" t="str">
        <f t="shared" si="104"/>
        <v>Delayed</v>
      </c>
      <c r="O2231" t="s">
        <v>4529</v>
      </c>
      <c r="P2231" t="s">
        <v>20</v>
      </c>
      <c r="Q2231" t="s">
        <v>364</v>
      </c>
    </row>
    <row r="2232" spans="1:17" x14ac:dyDescent="0.3">
      <c r="A2232" t="s">
        <v>51</v>
      </c>
      <c r="B2232" t="s">
        <v>4143</v>
      </c>
      <c r="C2232" t="s">
        <v>28</v>
      </c>
      <c r="D2232" t="s">
        <v>1654</v>
      </c>
      <c r="E2232">
        <v>11</v>
      </c>
      <c r="F2232" t="str">
        <f>IF(petrolpump_jbp_data[Quantity]&lt;=6,"Low",  IF(petrolpump_jbp_data[Quantity]&gt;=16,"High","Intermediate"))</f>
        <v>Intermediate</v>
      </c>
      <c r="G2232">
        <v>72500</v>
      </c>
      <c r="H2232">
        <v>797500</v>
      </c>
      <c r="I2232" t="s">
        <v>4530</v>
      </c>
      <c r="J2232" t="s">
        <v>73</v>
      </c>
      <c r="K2232" t="str">
        <f t="shared" si="102"/>
        <v>May-2025</v>
      </c>
      <c r="L2232" t="s">
        <v>51</v>
      </c>
      <c r="M2232">
        <f t="shared" si="103"/>
        <v>4</v>
      </c>
      <c r="N2232" t="str">
        <f t="shared" si="104"/>
        <v>Delayed</v>
      </c>
      <c r="O2232" t="s">
        <v>4531</v>
      </c>
      <c r="P2232" t="s">
        <v>20</v>
      </c>
      <c r="Q2232" t="s">
        <v>371</v>
      </c>
    </row>
    <row r="2233" spans="1:17" x14ac:dyDescent="0.3">
      <c r="A2233" t="s">
        <v>62</v>
      </c>
      <c r="B2233" t="s">
        <v>4143</v>
      </c>
      <c r="C2233" t="s">
        <v>41</v>
      </c>
      <c r="D2233" t="s">
        <v>1654</v>
      </c>
      <c r="E2233">
        <v>10</v>
      </c>
      <c r="F2233" t="str">
        <f>IF(petrolpump_jbp_data[Quantity]&lt;=6,"Low",  IF(petrolpump_jbp_data[Quantity]&gt;=16,"High","Intermediate"))</f>
        <v>Intermediate</v>
      </c>
      <c r="G2233">
        <v>74000</v>
      </c>
      <c r="H2233">
        <v>740000</v>
      </c>
      <c r="I2233" t="s">
        <v>4532</v>
      </c>
      <c r="J2233" t="s">
        <v>24</v>
      </c>
      <c r="K2233" t="str">
        <f t="shared" si="102"/>
        <v>May-2025</v>
      </c>
      <c r="L2233" t="s">
        <v>62</v>
      </c>
      <c r="M2233">
        <f t="shared" si="103"/>
        <v>1</v>
      </c>
      <c r="N2233" t="str">
        <f t="shared" si="104"/>
        <v>Early</v>
      </c>
      <c r="O2233" t="s">
        <v>4533</v>
      </c>
      <c r="P2233" t="s">
        <v>26</v>
      </c>
      <c r="Q2233" t="s">
        <v>364</v>
      </c>
    </row>
    <row r="2234" spans="1:17" x14ac:dyDescent="0.3">
      <c r="A2234" t="s">
        <v>43</v>
      </c>
      <c r="B2234" t="s">
        <v>4143</v>
      </c>
      <c r="C2234" t="s">
        <v>33</v>
      </c>
      <c r="D2234" t="s">
        <v>1654</v>
      </c>
      <c r="E2234">
        <v>5</v>
      </c>
      <c r="F2234" t="str">
        <f>IF(petrolpump_jbp_data[Quantity]&lt;=6,"Low",  IF(petrolpump_jbp_data[Quantity]&gt;=16,"High","Intermediate"))</f>
        <v>Low</v>
      </c>
      <c r="G2234">
        <v>81500</v>
      </c>
      <c r="H2234">
        <v>407500</v>
      </c>
      <c r="I2234" t="s">
        <v>4534</v>
      </c>
      <c r="J2234" t="s">
        <v>58</v>
      </c>
      <c r="K2234" t="str">
        <f t="shared" si="102"/>
        <v>May-2025</v>
      </c>
      <c r="L2234" t="s">
        <v>43</v>
      </c>
      <c r="M2234">
        <f t="shared" si="103"/>
        <v>5</v>
      </c>
      <c r="N2234" t="str">
        <f t="shared" si="104"/>
        <v>Delayed</v>
      </c>
      <c r="O2234" t="s">
        <v>4535</v>
      </c>
      <c r="P2234" t="s">
        <v>26</v>
      </c>
      <c r="Q2234" t="s">
        <v>371</v>
      </c>
    </row>
    <row r="2235" spans="1:17" x14ac:dyDescent="0.3">
      <c r="A2235" t="s">
        <v>60</v>
      </c>
      <c r="B2235" t="s">
        <v>4143</v>
      </c>
      <c r="C2235" t="s">
        <v>46</v>
      </c>
      <c r="D2235" t="s">
        <v>1654</v>
      </c>
      <c r="E2235">
        <v>7</v>
      </c>
      <c r="F2235" t="str">
        <f>IF(petrolpump_jbp_data[Quantity]&lt;=6,"Low",  IF(petrolpump_jbp_data[Quantity]&gt;=16,"High","Intermediate"))</f>
        <v>Intermediate</v>
      </c>
      <c r="G2235">
        <v>72500</v>
      </c>
      <c r="H2235">
        <v>507500</v>
      </c>
      <c r="I2235" t="s">
        <v>4536</v>
      </c>
      <c r="J2235" t="s">
        <v>22</v>
      </c>
      <c r="K2235" t="str">
        <f t="shared" si="102"/>
        <v>May-2025</v>
      </c>
      <c r="L2235" t="s">
        <v>60</v>
      </c>
      <c r="M2235">
        <f t="shared" si="103"/>
        <v>3</v>
      </c>
      <c r="N2235" t="str">
        <f t="shared" si="104"/>
        <v>Early</v>
      </c>
      <c r="O2235" t="s">
        <v>4537</v>
      </c>
      <c r="P2235" t="s">
        <v>26</v>
      </c>
      <c r="Q2235" t="s">
        <v>216</v>
      </c>
    </row>
    <row r="2236" spans="1:17" x14ac:dyDescent="0.3">
      <c r="A2236" t="s">
        <v>40</v>
      </c>
      <c r="B2236" t="s">
        <v>4143</v>
      </c>
      <c r="C2236" t="s">
        <v>78</v>
      </c>
      <c r="D2236" t="s">
        <v>1654</v>
      </c>
      <c r="E2236">
        <v>28</v>
      </c>
      <c r="F2236" t="str">
        <f>IF(petrolpump_jbp_data[Quantity]&lt;=6,"Low",  IF(petrolpump_jbp_data[Quantity]&gt;=16,"High","Intermediate"))</f>
        <v>High</v>
      </c>
      <c r="G2236">
        <v>81500</v>
      </c>
      <c r="H2236">
        <v>2282000</v>
      </c>
      <c r="I2236" t="s">
        <v>4538</v>
      </c>
      <c r="J2236" t="s">
        <v>35</v>
      </c>
      <c r="K2236" t="str">
        <f t="shared" si="102"/>
        <v>May-2025</v>
      </c>
      <c r="L2236" t="s">
        <v>40</v>
      </c>
      <c r="M2236">
        <f t="shared" si="103"/>
        <v>5</v>
      </c>
      <c r="N2236" t="str">
        <f t="shared" si="104"/>
        <v>Delayed</v>
      </c>
      <c r="O2236" t="s">
        <v>4539</v>
      </c>
      <c r="P2236" t="s">
        <v>26</v>
      </c>
      <c r="Q2236" t="s">
        <v>371</v>
      </c>
    </row>
    <row r="2237" spans="1:17" x14ac:dyDescent="0.3">
      <c r="A2237" t="s">
        <v>62</v>
      </c>
      <c r="B2237" t="s">
        <v>4143</v>
      </c>
      <c r="C2237" t="s">
        <v>41</v>
      </c>
      <c r="D2237" t="s">
        <v>1654</v>
      </c>
      <c r="E2237">
        <v>30</v>
      </c>
      <c r="F2237" t="str">
        <f>IF(petrolpump_jbp_data[Quantity]&lt;=6,"Low",  IF(petrolpump_jbp_data[Quantity]&gt;=16,"High","Intermediate"))</f>
        <v>High</v>
      </c>
      <c r="G2237">
        <v>74000</v>
      </c>
      <c r="H2237">
        <v>2220000</v>
      </c>
      <c r="I2237" t="s">
        <v>4540</v>
      </c>
      <c r="J2237" t="s">
        <v>70</v>
      </c>
      <c r="K2237" t="str">
        <f t="shared" si="102"/>
        <v>May-2025</v>
      </c>
      <c r="L2237" t="s">
        <v>62</v>
      </c>
      <c r="M2237">
        <f t="shared" si="103"/>
        <v>2</v>
      </c>
      <c r="N2237" t="str">
        <f t="shared" si="104"/>
        <v>Early</v>
      </c>
      <c r="O2237" t="s">
        <v>4541</v>
      </c>
      <c r="P2237" t="s">
        <v>20</v>
      </c>
      <c r="Q2237" t="s">
        <v>216</v>
      </c>
    </row>
    <row r="2238" spans="1:17" x14ac:dyDescent="0.3">
      <c r="A2238" t="s">
        <v>13</v>
      </c>
      <c r="B2238" t="s">
        <v>4143</v>
      </c>
      <c r="C2238" t="s">
        <v>28</v>
      </c>
      <c r="D2238" t="s">
        <v>1654</v>
      </c>
      <c r="E2238">
        <v>14</v>
      </c>
      <c r="F2238" t="str">
        <f>IF(petrolpump_jbp_data[Quantity]&lt;=6,"Low",  IF(petrolpump_jbp_data[Quantity]&gt;=16,"High","Intermediate"))</f>
        <v>Intermediate</v>
      </c>
      <c r="G2238">
        <v>72500</v>
      </c>
      <c r="H2238">
        <v>1015000</v>
      </c>
      <c r="I2238" t="s">
        <v>4542</v>
      </c>
      <c r="J2238" t="s">
        <v>70</v>
      </c>
      <c r="K2238" t="str">
        <f t="shared" si="102"/>
        <v>May-2025</v>
      </c>
      <c r="L2238" t="s">
        <v>13</v>
      </c>
      <c r="M2238">
        <f t="shared" si="103"/>
        <v>4</v>
      </c>
      <c r="N2238" t="str">
        <f t="shared" si="104"/>
        <v>Delayed</v>
      </c>
      <c r="O2238" t="s">
        <v>4543</v>
      </c>
      <c r="P2238" t="s">
        <v>20</v>
      </c>
      <c r="Q2238" t="s">
        <v>21</v>
      </c>
    </row>
    <row r="2239" spans="1:17" x14ac:dyDescent="0.3">
      <c r="A2239" t="s">
        <v>18</v>
      </c>
      <c r="B2239" t="s">
        <v>4143</v>
      </c>
      <c r="C2239" t="s">
        <v>15</v>
      </c>
      <c r="D2239" t="s">
        <v>1654</v>
      </c>
      <c r="E2239">
        <v>6</v>
      </c>
      <c r="F2239" t="str">
        <f>IF(petrolpump_jbp_data[Quantity]&lt;=6,"Low",  IF(petrolpump_jbp_data[Quantity]&gt;=16,"High","Intermediate"))</f>
        <v>Low</v>
      </c>
      <c r="G2239">
        <v>81500</v>
      </c>
      <c r="H2239">
        <v>489000</v>
      </c>
      <c r="I2239" t="s">
        <v>4544</v>
      </c>
      <c r="J2239" t="s">
        <v>43</v>
      </c>
      <c r="K2239" t="str">
        <f t="shared" si="102"/>
        <v>May-2025</v>
      </c>
      <c r="L2239" t="s">
        <v>18</v>
      </c>
      <c r="M2239">
        <f t="shared" si="103"/>
        <v>3</v>
      </c>
      <c r="N2239" t="str">
        <f t="shared" si="104"/>
        <v>Early</v>
      </c>
      <c r="O2239" t="s">
        <v>4545</v>
      </c>
      <c r="P2239" t="s">
        <v>26</v>
      </c>
      <c r="Q2239" t="s">
        <v>364</v>
      </c>
    </row>
    <row r="2240" spans="1:17" x14ac:dyDescent="0.3">
      <c r="A2240" t="s">
        <v>80</v>
      </c>
      <c r="B2240" t="s">
        <v>4143</v>
      </c>
      <c r="C2240" t="s">
        <v>78</v>
      </c>
      <c r="D2240" t="s">
        <v>1654</v>
      </c>
      <c r="E2240">
        <v>16</v>
      </c>
      <c r="F2240" t="str">
        <f>IF(petrolpump_jbp_data[Quantity]&lt;=6,"Low",  IF(petrolpump_jbp_data[Quantity]&gt;=16,"High","Intermediate"))</f>
        <v>High</v>
      </c>
      <c r="G2240">
        <v>74000</v>
      </c>
      <c r="H2240">
        <v>1184000</v>
      </c>
      <c r="I2240" t="s">
        <v>4546</v>
      </c>
      <c r="J2240" t="s">
        <v>86</v>
      </c>
      <c r="K2240" t="str">
        <f t="shared" si="102"/>
        <v>May-2025</v>
      </c>
      <c r="L2240" t="s">
        <v>80</v>
      </c>
      <c r="M2240">
        <f t="shared" si="103"/>
        <v>1</v>
      </c>
      <c r="N2240" t="str">
        <f t="shared" si="104"/>
        <v>Early</v>
      </c>
      <c r="O2240" t="s">
        <v>4547</v>
      </c>
      <c r="P2240" t="s">
        <v>26</v>
      </c>
      <c r="Q2240" t="s">
        <v>21</v>
      </c>
    </row>
    <row r="2241" spans="1:17" x14ac:dyDescent="0.3">
      <c r="A2241" t="s">
        <v>32</v>
      </c>
      <c r="B2241" t="s">
        <v>4143</v>
      </c>
      <c r="C2241" t="s">
        <v>67</v>
      </c>
      <c r="D2241" t="s">
        <v>1654</v>
      </c>
      <c r="E2241">
        <v>6</v>
      </c>
      <c r="F2241" t="str">
        <f>IF(petrolpump_jbp_data[Quantity]&lt;=6,"Low",  IF(petrolpump_jbp_data[Quantity]&gt;=16,"High","Intermediate"))</f>
        <v>Low</v>
      </c>
      <c r="G2241">
        <v>74000</v>
      </c>
      <c r="H2241">
        <v>444000</v>
      </c>
      <c r="I2241" t="s">
        <v>4548</v>
      </c>
      <c r="J2241" t="s">
        <v>37</v>
      </c>
      <c r="K2241" t="str">
        <f t="shared" si="102"/>
        <v>May-2025</v>
      </c>
      <c r="L2241" t="s">
        <v>32</v>
      </c>
      <c r="M2241">
        <f t="shared" si="103"/>
        <v>3</v>
      </c>
      <c r="N2241" t="str">
        <f t="shared" si="104"/>
        <v>Early</v>
      </c>
      <c r="O2241" t="s">
        <v>4549</v>
      </c>
      <c r="P2241" t="s">
        <v>26</v>
      </c>
      <c r="Q2241" t="s">
        <v>216</v>
      </c>
    </row>
    <row r="2242" spans="1:17" x14ac:dyDescent="0.3">
      <c r="A2242" t="s">
        <v>90</v>
      </c>
      <c r="B2242" t="s">
        <v>4143</v>
      </c>
      <c r="C2242" t="s">
        <v>94</v>
      </c>
      <c r="D2242" t="s">
        <v>1654</v>
      </c>
      <c r="E2242">
        <v>30</v>
      </c>
      <c r="F2242" t="str">
        <f>IF(petrolpump_jbp_data[Quantity]&lt;=6,"Low",  IF(petrolpump_jbp_data[Quantity]&gt;=16,"High","Intermediate"))</f>
        <v>High</v>
      </c>
      <c r="G2242">
        <v>79000</v>
      </c>
      <c r="H2242">
        <v>2370000</v>
      </c>
      <c r="I2242" t="s">
        <v>4550</v>
      </c>
      <c r="J2242" t="s">
        <v>100</v>
      </c>
      <c r="K2242" t="str">
        <f t="shared" ref="K2242:K2305" si="105">TEXT(J:J,"mmmm-yyyy")</f>
        <v>April-2025</v>
      </c>
      <c r="L2242" t="s">
        <v>90</v>
      </c>
      <c r="M2242">
        <f t="shared" ref="M2242:M2305" si="106">DATEDIF(J2242,L2242, "d")</f>
        <v>3</v>
      </c>
      <c r="N2242" t="str">
        <f t="shared" ref="N2242:N2305" si="107">IF(DATEDIF(J2242,L2242,"d")&gt;3,"Delayed","Early")</f>
        <v>Early</v>
      </c>
      <c r="O2242" t="s">
        <v>4551</v>
      </c>
      <c r="P2242" t="s">
        <v>26</v>
      </c>
      <c r="Q2242" t="s">
        <v>371</v>
      </c>
    </row>
    <row r="2243" spans="1:17" x14ac:dyDescent="0.3">
      <c r="A2243" t="s">
        <v>40</v>
      </c>
      <c r="B2243" t="s">
        <v>4143</v>
      </c>
      <c r="C2243" t="s">
        <v>33</v>
      </c>
      <c r="D2243" t="s">
        <v>1654</v>
      </c>
      <c r="E2243">
        <v>17</v>
      </c>
      <c r="F2243" t="str">
        <f>IF(petrolpump_jbp_data[Quantity]&lt;=6,"Low",  IF(petrolpump_jbp_data[Quantity]&gt;=16,"High","Intermediate"))</f>
        <v>High</v>
      </c>
      <c r="G2243">
        <v>72500</v>
      </c>
      <c r="H2243">
        <v>1232500</v>
      </c>
      <c r="I2243" t="s">
        <v>4552</v>
      </c>
      <c r="J2243" t="s">
        <v>32</v>
      </c>
      <c r="K2243" t="str">
        <f t="shared" si="105"/>
        <v>May-2025</v>
      </c>
      <c r="L2243" t="s">
        <v>40</v>
      </c>
      <c r="M2243">
        <f t="shared" si="106"/>
        <v>1</v>
      </c>
      <c r="N2243" t="str">
        <f t="shared" si="107"/>
        <v>Early</v>
      </c>
      <c r="O2243" t="s">
        <v>4553</v>
      </c>
      <c r="P2243" t="s">
        <v>20</v>
      </c>
      <c r="Q2243" t="s">
        <v>21</v>
      </c>
    </row>
    <row r="2244" spans="1:17" x14ac:dyDescent="0.3">
      <c r="A2244" t="s">
        <v>40</v>
      </c>
      <c r="B2244" t="s">
        <v>4143</v>
      </c>
      <c r="C2244" t="s">
        <v>41</v>
      </c>
      <c r="D2244" t="s">
        <v>1654</v>
      </c>
      <c r="E2244">
        <v>28</v>
      </c>
      <c r="F2244" t="str">
        <f>IF(petrolpump_jbp_data[Quantity]&lt;=6,"Low",  IF(petrolpump_jbp_data[Quantity]&gt;=16,"High","Intermediate"))</f>
        <v>High</v>
      </c>
      <c r="G2244">
        <v>81500</v>
      </c>
      <c r="H2244">
        <v>2282000</v>
      </c>
      <c r="I2244" t="s">
        <v>4554</v>
      </c>
      <c r="J2244" t="s">
        <v>37</v>
      </c>
      <c r="K2244" t="str">
        <f t="shared" si="105"/>
        <v>May-2025</v>
      </c>
      <c r="L2244" t="s">
        <v>40</v>
      </c>
      <c r="M2244">
        <f t="shared" si="106"/>
        <v>4</v>
      </c>
      <c r="N2244" t="str">
        <f t="shared" si="107"/>
        <v>Delayed</v>
      </c>
      <c r="O2244" t="s">
        <v>4555</v>
      </c>
      <c r="P2244" t="s">
        <v>26</v>
      </c>
      <c r="Q2244" t="s">
        <v>21</v>
      </c>
    </row>
    <row r="2245" spans="1:17" x14ac:dyDescent="0.3">
      <c r="A2245" t="s">
        <v>48</v>
      </c>
      <c r="B2245" t="s">
        <v>4143</v>
      </c>
      <c r="C2245" t="s">
        <v>46</v>
      </c>
      <c r="D2245" t="s">
        <v>1654</v>
      </c>
      <c r="E2245">
        <v>18</v>
      </c>
      <c r="F2245" t="str">
        <f>IF(petrolpump_jbp_data[Quantity]&lt;=6,"Low",  IF(petrolpump_jbp_data[Quantity]&gt;=16,"High","Intermediate"))</f>
        <v>High</v>
      </c>
      <c r="G2245">
        <v>74000</v>
      </c>
      <c r="H2245">
        <v>1332000</v>
      </c>
      <c r="I2245" t="s">
        <v>4556</v>
      </c>
      <c r="J2245" t="s">
        <v>110</v>
      </c>
      <c r="K2245" t="str">
        <f t="shared" si="105"/>
        <v>May-2025</v>
      </c>
      <c r="L2245" t="s">
        <v>48</v>
      </c>
      <c r="M2245">
        <f t="shared" si="106"/>
        <v>1</v>
      </c>
      <c r="N2245" t="str">
        <f t="shared" si="107"/>
        <v>Early</v>
      </c>
      <c r="O2245" t="s">
        <v>4557</v>
      </c>
      <c r="P2245" t="s">
        <v>26</v>
      </c>
      <c r="Q2245" t="s">
        <v>216</v>
      </c>
    </row>
    <row r="2246" spans="1:17" x14ac:dyDescent="0.3">
      <c r="A2246" t="s">
        <v>132</v>
      </c>
      <c r="B2246" t="s">
        <v>4143</v>
      </c>
      <c r="C2246" t="s">
        <v>28</v>
      </c>
      <c r="D2246" t="s">
        <v>1654</v>
      </c>
      <c r="E2246">
        <v>30</v>
      </c>
      <c r="F2246" t="str">
        <f>IF(petrolpump_jbp_data[Quantity]&lt;=6,"Low",  IF(petrolpump_jbp_data[Quantity]&gt;=16,"High","Intermediate"))</f>
        <v>High</v>
      </c>
      <c r="G2246">
        <v>79000</v>
      </c>
      <c r="H2246">
        <v>2370000</v>
      </c>
      <c r="I2246" t="s">
        <v>4558</v>
      </c>
      <c r="J2246" t="s">
        <v>45</v>
      </c>
      <c r="K2246" t="str">
        <f t="shared" si="105"/>
        <v>May-2025</v>
      </c>
      <c r="L2246" t="s">
        <v>132</v>
      </c>
      <c r="M2246">
        <f t="shared" si="106"/>
        <v>3</v>
      </c>
      <c r="N2246" t="str">
        <f t="shared" si="107"/>
        <v>Early</v>
      </c>
      <c r="O2246" t="s">
        <v>4559</v>
      </c>
      <c r="P2246" t="s">
        <v>20</v>
      </c>
      <c r="Q2246" t="s">
        <v>371</v>
      </c>
    </row>
    <row r="2247" spans="1:17" x14ac:dyDescent="0.3">
      <c r="A2247" t="s">
        <v>13</v>
      </c>
      <c r="B2247" t="s">
        <v>4143</v>
      </c>
      <c r="C2247" t="s">
        <v>41</v>
      </c>
      <c r="D2247" t="s">
        <v>1654</v>
      </c>
      <c r="E2247">
        <v>5</v>
      </c>
      <c r="F2247" t="str">
        <f>IF(petrolpump_jbp_data[Quantity]&lt;=6,"Low",  IF(petrolpump_jbp_data[Quantity]&gt;=16,"High","Intermediate"))</f>
        <v>Low</v>
      </c>
      <c r="G2247">
        <v>72500</v>
      </c>
      <c r="H2247">
        <v>362500</v>
      </c>
      <c r="I2247" t="s">
        <v>4560</v>
      </c>
      <c r="J2247" t="s">
        <v>24</v>
      </c>
      <c r="K2247" t="str">
        <f t="shared" si="105"/>
        <v>May-2025</v>
      </c>
      <c r="L2247" t="s">
        <v>13</v>
      </c>
      <c r="M2247">
        <f t="shared" si="106"/>
        <v>3</v>
      </c>
      <c r="N2247" t="str">
        <f t="shared" si="107"/>
        <v>Early</v>
      </c>
      <c r="O2247" t="s">
        <v>4561</v>
      </c>
      <c r="P2247" t="s">
        <v>26</v>
      </c>
      <c r="Q2247" t="s">
        <v>364</v>
      </c>
    </row>
    <row r="2248" spans="1:17" x14ac:dyDescent="0.3">
      <c r="A2248" t="s">
        <v>110</v>
      </c>
      <c r="B2248" t="s">
        <v>4143</v>
      </c>
      <c r="C2248" t="s">
        <v>41</v>
      </c>
      <c r="D2248" t="s">
        <v>1654</v>
      </c>
      <c r="E2248">
        <v>23</v>
      </c>
      <c r="F2248" t="str">
        <f>IF(petrolpump_jbp_data[Quantity]&lt;=6,"Low",  IF(petrolpump_jbp_data[Quantity]&gt;=16,"High","Intermediate"))</f>
        <v>High</v>
      </c>
      <c r="G2248">
        <v>72500</v>
      </c>
      <c r="H2248">
        <v>1667500</v>
      </c>
      <c r="I2248" t="s">
        <v>4562</v>
      </c>
      <c r="J2248" t="s">
        <v>30</v>
      </c>
      <c r="K2248" t="str">
        <f t="shared" si="105"/>
        <v>May-2025</v>
      </c>
      <c r="L2248" t="s">
        <v>110</v>
      </c>
      <c r="M2248">
        <f t="shared" si="106"/>
        <v>2</v>
      </c>
      <c r="N2248" t="str">
        <f t="shared" si="107"/>
        <v>Early</v>
      </c>
      <c r="O2248" t="s">
        <v>4563</v>
      </c>
      <c r="P2248" t="s">
        <v>20</v>
      </c>
      <c r="Q2248" t="s">
        <v>21</v>
      </c>
    </row>
    <row r="2249" spans="1:17" x14ac:dyDescent="0.3">
      <c r="A2249" t="s">
        <v>110</v>
      </c>
      <c r="B2249" t="s">
        <v>4143</v>
      </c>
      <c r="C2249" t="s">
        <v>46</v>
      </c>
      <c r="D2249" t="s">
        <v>1654</v>
      </c>
      <c r="E2249">
        <v>27</v>
      </c>
      <c r="F2249" t="str">
        <f>IF(petrolpump_jbp_data[Quantity]&lt;=6,"Low",  IF(petrolpump_jbp_data[Quantity]&gt;=16,"High","Intermediate"))</f>
        <v>High</v>
      </c>
      <c r="G2249">
        <v>81500</v>
      </c>
      <c r="H2249">
        <v>2200500</v>
      </c>
      <c r="I2249" t="s">
        <v>4564</v>
      </c>
      <c r="J2249" t="s">
        <v>80</v>
      </c>
      <c r="K2249" t="str">
        <f t="shared" si="105"/>
        <v>May-2025</v>
      </c>
      <c r="L2249" t="s">
        <v>110</v>
      </c>
      <c r="M2249">
        <f t="shared" si="106"/>
        <v>3</v>
      </c>
      <c r="N2249" t="str">
        <f t="shared" si="107"/>
        <v>Early</v>
      </c>
      <c r="O2249" t="s">
        <v>4565</v>
      </c>
      <c r="P2249" t="s">
        <v>20</v>
      </c>
      <c r="Q2249" t="s">
        <v>216</v>
      </c>
    </row>
    <row r="2250" spans="1:17" x14ac:dyDescent="0.3">
      <c r="A2250" t="s">
        <v>112</v>
      </c>
      <c r="B2250" t="s">
        <v>4143</v>
      </c>
      <c r="C2250" t="s">
        <v>94</v>
      </c>
      <c r="D2250" t="s">
        <v>1654</v>
      </c>
      <c r="E2250">
        <v>5</v>
      </c>
      <c r="F2250" t="str">
        <f>IF(petrolpump_jbp_data[Quantity]&lt;=6,"Low",  IF(petrolpump_jbp_data[Quantity]&gt;=16,"High","Intermediate"))</f>
        <v>Low</v>
      </c>
      <c r="G2250">
        <v>72500</v>
      </c>
      <c r="H2250">
        <v>362500</v>
      </c>
      <c r="I2250" t="s">
        <v>4566</v>
      </c>
      <c r="J2250" t="s">
        <v>98</v>
      </c>
      <c r="K2250" t="str">
        <f t="shared" si="105"/>
        <v>May-2025</v>
      </c>
      <c r="L2250" t="s">
        <v>112</v>
      </c>
      <c r="M2250">
        <f t="shared" si="106"/>
        <v>1</v>
      </c>
      <c r="N2250" t="str">
        <f t="shared" si="107"/>
        <v>Early</v>
      </c>
      <c r="O2250" t="s">
        <v>4567</v>
      </c>
      <c r="P2250" t="s">
        <v>20</v>
      </c>
      <c r="Q2250" t="s">
        <v>21</v>
      </c>
    </row>
    <row r="2251" spans="1:17" x14ac:dyDescent="0.3">
      <c r="A2251" t="s">
        <v>30</v>
      </c>
      <c r="B2251" t="s">
        <v>4143</v>
      </c>
      <c r="C2251" t="s">
        <v>15</v>
      </c>
      <c r="D2251" t="s">
        <v>1654</v>
      </c>
      <c r="E2251">
        <v>5</v>
      </c>
      <c r="F2251" t="str">
        <f>IF(petrolpump_jbp_data[Quantity]&lt;=6,"Low",  IF(petrolpump_jbp_data[Quantity]&gt;=16,"High","Intermediate"))</f>
        <v>Low</v>
      </c>
      <c r="G2251">
        <v>81500</v>
      </c>
      <c r="H2251">
        <v>407500</v>
      </c>
      <c r="I2251" t="s">
        <v>4568</v>
      </c>
      <c r="J2251" t="s">
        <v>112</v>
      </c>
      <c r="K2251" t="str">
        <f t="shared" si="105"/>
        <v>May-2025</v>
      </c>
      <c r="L2251" t="s">
        <v>30</v>
      </c>
      <c r="M2251">
        <f t="shared" si="106"/>
        <v>3</v>
      </c>
      <c r="N2251" t="str">
        <f t="shared" si="107"/>
        <v>Early</v>
      </c>
      <c r="O2251" t="s">
        <v>4569</v>
      </c>
      <c r="P2251" t="s">
        <v>26</v>
      </c>
      <c r="Q2251" t="s">
        <v>364</v>
      </c>
    </row>
    <row r="2252" spans="1:17" x14ac:dyDescent="0.3">
      <c r="A2252" t="s">
        <v>58</v>
      </c>
      <c r="B2252" t="s">
        <v>4143</v>
      </c>
      <c r="C2252" t="s">
        <v>94</v>
      </c>
      <c r="D2252" t="s">
        <v>1654</v>
      </c>
      <c r="E2252">
        <v>22</v>
      </c>
      <c r="F2252" t="str">
        <f>IF(petrolpump_jbp_data[Quantity]&lt;=6,"Low",  IF(petrolpump_jbp_data[Quantity]&gt;=16,"High","Intermediate"))</f>
        <v>High</v>
      </c>
      <c r="G2252">
        <v>74000</v>
      </c>
      <c r="H2252">
        <v>1628000</v>
      </c>
      <c r="I2252" t="s">
        <v>4570</v>
      </c>
      <c r="J2252" t="s">
        <v>102</v>
      </c>
      <c r="K2252" t="str">
        <f t="shared" si="105"/>
        <v>May-2025</v>
      </c>
      <c r="L2252" t="s">
        <v>58</v>
      </c>
      <c r="M2252">
        <f t="shared" si="106"/>
        <v>4</v>
      </c>
      <c r="N2252" t="str">
        <f t="shared" si="107"/>
        <v>Delayed</v>
      </c>
      <c r="O2252" t="s">
        <v>4571</v>
      </c>
      <c r="P2252" t="s">
        <v>20</v>
      </c>
      <c r="Q2252" t="s">
        <v>216</v>
      </c>
    </row>
    <row r="2253" spans="1:17" x14ac:dyDescent="0.3">
      <c r="A2253" t="s">
        <v>62</v>
      </c>
      <c r="B2253" t="s">
        <v>4143</v>
      </c>
      <c r="C2253" t="s">
        <v>78</v>
      </c>
      <c r="D2253" t="s">
        <v>1654</v>
      </c>
      <c r="E2253">
        <v>21</v>
      </c>
      <c r="F2253" t="str">
        <f>IF(petrolpump_jbp_data[Quantity]&lt;=6,"Low",  IF(petrolpump_jbp_data[Quantity]&gt;=16,"High","Intermediate"))</f>
        <v>High</v>
      </c>
      <c r="G2253">
        <v>72500</v>
      </c>
      <c r="H2253">
        <v>1522500</v>
      </c>
      <c r="I2253" t="s">
        <v>4572</v>
      </c>
      <c r="J2253" t="s">
        <v>32</v>
      </c>
      <c r="K2253" t="str">
        <f t="shared" si="105"/>
        <v>May-2025</v>
      </c>
      <c r="L2253" t="s">
        <v>62</v>
      </c>
      <c r="M2253">
        <f t="shared" si="106"/>
        <v>5</v>
      </c>
      <c r="N2253" t="str">
        <f t="shared" si="107"/>
        <v>Delayed</v>
      </c>
      <c r="O2253" t="s">
        <v>4573</v>
      </c>
      <c r="P2253" t="s">
        <v>26</v>
      </c>
      <c r="Q2253" t="s">
        <v>216</v>
      </c>
    </row>
    <row r="2254" spans="1:17" x14ac:dyDescent="0.3">
      <c r="A2254" t="s">
        <v>179</v>
      </c>
      <c r="B2254" t="s">
        <v>4143</v>
      </c>
      <c r="C2254" t="s">
        <v>94</v>
      </c>
      <c r="D2254" t="s">
        <v>1654</v>
      </c>
      <c r="E2254">
        <v>17</v>
      </c>
      <c r="F2254" t="str">
        <f>IF(petrolpump_jbp_data[Quantity]&lt;=6,"Low",  IF(petrolpump_jbp_data[Quantity]&gt;=16,"High","Intermediate"))</f>
        <v>High</v>
      </c>
      <c r="G2254">
        <v>79000</v>
      </c>
      <c r="H2254">
        <v>1343000</v>
      </c>
      <c r="I2254" t="s">
        <v>4574</v>
      </c>
      <c r="J2254" t="s">
        <v>13</v>
      </c>
      <c r="K2254" t="str">
        <f t="shared" si="105"/>
        <v>May-2025</v>
      </c>
      <c r="L2254" t="s">
        <v>179</v>
      </c>
      <c r="M2254">
        <f t="shared" si="106"/>
        <v>1</v>
      </c>
      <c r="N2254" t="str">
        <f t="shared" si="107"/>
        <v>Early</v>
      </c>
      <c r="O2254" t="s">
        <v>4575</v>
      </c>
      <c r="P2254" t="s">
        <v>26</v>
      </c>
      <c r="Q2254" t="s">
        <v>216</v>
      </c>
    </row>
    <row r="2255" spans="1:17" x14ac:dyDescent="0.3">
      <c r="A2255" t="s">
        <v>58</v>
      </c>
      <c r="B2255" t="s">
        <v>4143</v>
      </c>
      <c r="C2255" t="s">
        <v>33</v>
      </c>
      <c r="D2255" t="s">
        <v>1654</v>
      </c>
      <c r="E2255">
        <v>18</v>
      </c>
      <c r="F2255" t="str">
        <f>IF(petrolpump_jbp_data[Quantity]&lt;=6,"Low",  IF(petrolpump_jbp_data[Quantity]&gt;=16,"High","Intermediate"))</f>
        <v>High</v>
      </c>
      <c r="G2255">
        <v>72500</v>
      </c>
      <c r="H2255">
        <v>1305000</v>
      </c>
      <c r="I2255" t="s">
        <v>4576</v>
      </c>
      <c r="J2255" t="s">
        <v>96</v>
      </c>
      <c r="K2255" t="str">
        <f t="shared" si="105"/>
        <v>May-2025</v>
      </c>
      <c r="L2255" t="s">
        <v>58</v>
      </c>
      <c r="M2255">
        <f t="shared" si="106"/>
        <v>1</v>
      </c>
      <c r="N2255" t="str">
        <f t="shared" si="107"/>
        <v>Early</v>
      </c>
      <c r="O2255" t="s">
        <v>4577</v>
      </c>
      <c r="P2255" t="s">
        <v>26</v>
      </c>
      <c r="Q2255" t="s">
        <v>216</v>
      </c>
    </row>
    <row r="2256" spans="1:17" x14ac:dyDescent="0.3">
      <c r="A2256" t="s">
        <v>13</v>
      </c>
      <c r="B2256" t="s">
        <v>4143</v>
      </c>
      <c r="C2256" t="s">
        <v>46</v>
      </c>
      <c r="D2256" t="s">
        <v>1654</v>
      </c>
      <c r="E2256">
        <v>13</v>
      </c>
      <c r="F2256" t="str">
        <f>IF(petrolpump_jbp_data[Quantity]&lt;=6,"Low",  IF(petrolpump_jbp_data[Quantity]&gt;=16,"High","Intermediate"))</f>
        <v>Intermediate</v>
      </c>
      <c r="G2256">
        <v>74000</v>
      </c>
      <c r="H2256">
        <v>962000</v>
      </c>
      <c r="I2256" t="s">
        <v>4578</v>
      </c>
      <c r="J2256" t="s">
        <v>70</v>
      </c>
      <c r="K2256" t="str">
        <f t="shared" si="105"/>
        <v>May-2025</v>
      </c>
      <c r="L2256" t="s">
        <v>13</v>
      </c>
      <c r="M2256">
        <f t="shared" si="106"/>
        <v>4</v>
      </c>
      <c r="N2256" t="str">
        <f t="shared" si="107"/>
        <v>Delayed</v>
      </c>
      <c r="O2256" t="s">
        <v>4579</v>
      </c>
      <c r="P2256" t="s">
        <v>20</v>
      </c>
      <c r="Q2256" t="s">
        <v>216</v>
      </c>
    </row>
    <row r="2257" spans="1:17" x14ac:dyDescent="0.3">
      <c r="A2257" t="s">
        <v>112</v>
      </c>
      <c r="B2257" t="s">
        <v>4143</v>
      </c>
      <c r="C2257" t="s">
        <v>41</v>
      </c>
      <c r="D2257" t="s">
        <v>1654</v>
      </c>
      <c r="E2257">
        <v>23</v>
      </c>
      <c r="F2257" t="str">
        <f>IF(petrolpump_jbp_data[Quantity]&lt;=6,"Low",  IF(petrolpump_jbp_data[Quantity]&gt;=16,"High","Intermediate"))</f>
        <v>High</v>
      </c>
      <c r="G2257">
        <v>74000</v>
      </c>
      <c r="H2257">
        <v>1702000</v>
      </c>
      <c r="I2257" t="s">
        <v>4580</v>
      </c>
      <c r="J2257" t="s">
        <v>100</v>
      </c>
      <c r="K2257" t="str">
        <f t="shared" si="105"/>
        <v>April-2025</v>
      </c>
      <c r="L2257" t="s">
        <v>112</v>
      </c>
      <c r="M2257">
        <f t="shared" si="106"/>
        <v>5</v>
      </c>
      <c r="N2257" t="str">
        <f t="shared" si="107"/>
        <v>Delayed</v>
      </c>
      <c r="O2257" t="s">
        <v>4581</v>
      </c>
      <c r="P2257" t="s">
        <v>26</v>
      </c>
      <c r="Q2257" t="s">
        <v>371</v>
      </c>
    </row>
    <row r="2258" spans="1:17" x14ac:dyDescent="0.3">
      <c r="A2258" t="s">
        <v>43</v>
      </c>
      <c r="B2258" t="s">
        <v>4143</v>
      </c>
      <c r="C2258" t="s">
        <v>33</v>
      </c>
      <c r="D2258" t="s">
        <v>1654</v>
      </c>
      <c r="E2258">
        <v>5</v>
      </c>
      <c r="F2258" t="str">
        <f>IF(petrolpump_jbp_data[Quantity]&lt;=6,"Low",  IF(petrolpump_jbp_data[Quantity]&gt;=16,"High","Intermediate"))</f>
        <v>Low</v>
      </c>
      <c r="G2258">
        <v>81500</v>
      </c>
      <c r="H2258">
        <v>407500</v>
      </c>
      <c r="I2258" t="s">
        <v>4582</v>
      </c>
      <c r="J2258" t="s">
        <v>35</v>
      </c>
      <c r="K2258" t="str">
        <f t="shared" si="105"/>
        <v>May-2025</v>
      </c>
      <c r="L2258" t="s">
        <v>43</v>
      </c>
      <c r="M2258">
        <f t="shared" si="106"/>
        <v>3</v>
      </c>
      <c r="N2258" t="str">
        <f t="shared" si="107"/>
        <v>Early</v>
      </c>
      <c r="O2258" t="s">
        <v>4583</v>
      </c>
      <c r="P2258" t="s">
        <v>20</v>
      </c>
      <c r="Q2258" t="s">
        <v>371</v>
      </c>
    </row>
    <row r="2259" spans="1:17" x14ac:dyDescent="0.3">
      <c r="A2259" t="s">
        <v>48</v>
      </c>
      <c r="B2259" t="s">
        <v>4143</v>
      </c>
      <c r="C2259" t="s">
        <v>28</v>
      </c>
      <c r="D2259" t="s">
        <v>1654</v>
      </c>
      <c r="E2259">
        <v>9</v>
      </c>
      <c r="F2259" t="str">
        <f>IF(petrolpump_jbp_data[Quantity]&lt;=6,"Low",  IF(petrolpump_jbp_data[Quantity]&gt;=16,"High","Intermediate"))</f>
        <v>Intermediate</v>
      </c>
      <c r="G2259">
        <v>72500</v>
      </c>
      <c r="H2259">
        <v>652500</v>
      </c>
      <c r="I2259" t="s">
        <v>4584</v>
      </c>
      <c r="J2259" t="s">
        <v>86</v>
      </c>
      <c r="K2259" t="str">
        <f t="shared" si="105"/>
        <v>May-2025</v>
      </c>
      <c r="L2259" t="s">
        <v>48</v>
      </c>
      <c r="M2259">
        <f t="shared" si="106"/>
        <v>5</v>
      </c>
      <c r="N2259" t="str">
        <f t="shared" si="107"/>
        <v>Delayed</v>
      </c>
      <c r="O2259" t="s">
        <v>4585</v>
      </c>
      <c r="P2259" t="s">
        <v>26</v>
      </c>
      <c r="Q2259" t="s">
        <v>371</v>
      </c>
    </row>
    <row r="2260" spans="1:17" x14ac:dyDescent="0.3">
      <c r="A2260" t="s">
        <v>84</v>
      </c>
      <c r="B2260" t="s">
        <v>4143</v>
      </c>
      <c r="C2260" t="s">
        <v>28</v>
      </c>
      <c r="D2260" t="s">
        <v>1654</v>
      </c>
      <c r="E2260">
        <v>13</v>
      </c>
      <c r="F2260" t="str">
        <f>IF(petrolpump_jbp_data[Quantity]&lt;=6,"Low",  IF(petrolpump_jbp_data[Quantity]&gt;=16,"High","Intermediate"))</f>
        <v>Intermediate</v>
      </c>
      <c r="G2260">
        <v>72500</v>
      </c>
      <c r="H2260">
        <v>942500</v>
      </c>
      <c r="I2260" t="s">
        <v>4586</v>
      </c>
      <c r="J2260" t="s">
        <v>98</v>
      </c>
      <c r="K2260" t="str">
        <f t="shared" si="105"/>
        <v>May-2025</v>
      </c>
      <c r="L2260" t="s">
        <v>84</v>
      </c>
      <c r="M2260">
        <f t="shared" si="106"/>
        <v>5</v>
      </c>
      <c r="N2260" t="str">
        <f t="shared" si="107"/>
        <v>Delayed</v>
      </c>
      <c r="O2260" t="s">
        <v>4587</v>
      </c>
      <c r="P2260" t="s">
        <v>26</v>
      </c>
      <c r="Q2260" t="s">
        <v>21</v>
      </c>
    </row>
    <row r="2261" spans="1:17" x14ac:dyDescent="0.3">
      <c r="A2261" t="s">
        <v>90</v>
      </c>
      <c r="B2261" t="s">
        <v>4143</v>
      </c>
      <c r="C2261" t="s">
        <v>15</v>
      </c>
      <c r="D2261" t="s">
        <v>1654</v>
      </c>
      <c r="E2261">
        <v>16</v>
      </c>
      <c r="F2261" t="str">
        <f>IF(petrolpump_jbp_data[Quantity]&lt;=6,"Low",  IF(petrolpump_jbp_data[Quantity]&gt;=16,"High","Intermediate"))</f>
        <v>High</v>
      </c>
      <c r="G2261">
        <v>79000</v>
      </c>
      <c r="H2261">
        <v>1264000</v>
      </c>
      <c r="I2261" t="s">
        <v>4588</v>
      </c>
      <c r="J2261" t="s">
        <v>157</v>
      </c>
      <c r="K2261" t="str">
        <f t="shared" si="105"/>
        <v>April-2025</v>
      </c>
      <c r="L2261" t="s">
        <v>90</v>
      </c>
      <c r="M2261">
        <f t="shared" si="106"/>
        <v>1</v>
      </c>
      <c r="N2261" t="str">
        <f t="shared" si="107"/>
        <v>Early</v>
      </c>
      <c r="O2261" t="s">
        <v>4589</v>
      </c>
      <c r="P2261" t="s">
        <v>20</v>
      </c>
      <c r="Q2261" t="s">
        <v>371</v>
      </c>
    </row>
    <row r="2262" spans="1:17" x14ac:dyDescent="0.3">
      <c r="A2262" t="s">
        <v>90</v>
      </c>
      <c r="B2262" t="s">
        <v>4143</v>
      </c>
      <c r="C2262" t="s">
        <v>28</v>
      </c>
      <c r="D2262" t="s">
        <v>1654</v>
      </c>
      <c r="E2262">
        <v>14</v>
      </c>
      <c r="F2262" t="str">
        <f>IF(petrolpump_jbp_data[Quantity]&lt;=6,"Low",  IF(petrolpump_jbp_data[Quantity]&gt;=16,"High","Intermediate"))</f>
        <v>Intermediate</v>
      </c>
      <c r="G2262">
        <v>79000</v>
      </c>
      <c r="H2262">
        <v>1106000</v>
      </c>
      <c r="I2262" t="s">
        <v>4590</v>
      </c>
      <c r="J2262" t="s">
        <v>92</v>
      </c>
      <c r="K2262" t="str">
        <f t="shared" si="105"/>
        <v>April-2025</v>
      </c>
      <c r="L2262" t="s">
        <v>90</v>
      </c>
      <c r="M2262">
        <f t="shared" si="106"/>
        <v>4</v>
      </c>
      <c r="N2262" t="str">
        <f t="shared" si="107"/>
        <v>Delayed</v>
      </c>
      <c r="O2262" t="s">
        <v>4591</v>
      </c>
      <c r="P2262" t="s">
        <v>20</v>
      </c>
      <c r="Q2262" t="s">
        <v>371</v>
      </c>
    </row>
    <row r="2263" spans="1:17" x14ac:dyDescent="0.3">
      <c r="A2263" t="s">
        <v>32</v>
      </c>
      <c r="B2263" t="s">
        <v>4143</v>
      </c>
      <c r="C2263" t="s">
        <v>78</v>
      </c>
      <c r="D2263" t="s">
        <v>1654</v>
      </c>
      <c r="E2263">
        <v>24</v>
      </c>
      <c r="F2263" t="str">
        <f>IF(petrolpump_jbp_data[Quantity]&lt;=6,"Low",  IF(petrolpump_jbp_data[Quantity]&gt;=16,"High","Intermediate"))</f>
        <v>High</v>
      </c>
      <c r="G2263">
        <v>72500</v>
      </c>
      <c r="H2263">
        <v>1740000</v>
      </c>
      <c r="I2263" t="s">
        <v>4592</v>
      </c>
      <c r="J2263" t="s">
        <v>35</v>
      </c>
      <c r="K2263" t="str">
        <f t="shared" si="105"/>
        <v>May-2025</v>
      </c>
      <c r="L2263" t="s">
        <v>32</v>
      </c>
      <c r="M2263">
        <f t="shared" si="106"/>
        <v>4</v>
      </c>
      <c r="N2263" t="str">
        <f t="shared" si="107"/>
        <v>Delayed</v>
      </c>
      <c r="O2263" t="s">
        <v>4593</v>
      </c>
      <c r="P2263" t="s">
        <v>20</v>
      </c>
      <c r="Q2263" t="s">
        <v>371</v>
      </c>
    </row>
    <row r="2264" spans="1:17" x14ac:dyDescent="0.3">
      <c r="A2264" t="s">
        <v>96</v>
      </c>
      <c r="B2264" t="s">
        <v>4143</v>
      </c>
      <c r="C2264" t="s">
        <v>78</v>
      </c>
      <c r="D2264" t="s">
        <v>1654</v>
      </c>
      <c r="E2264">
        <v>17</v>
      </c>
      <c r="F2264" t="str">
        <f>IF(petrolpump_jbp_data[Quantity]&lt;=6,"Low",  IF(petrolpump_jbp_data[Quantity]&gt;=16,"High","Intermediate"))</f>
        <v>High</v>
      </c>
      <c r="G2264">
        <v>74000</v>
      </c>
      <c r="H2264">
        <v>1258000</v>
      </c>
      <c r="I2264" t="s">
        <v>4594</v>
      </c>
      <c r="J2264" t="s">
        <v>27</v>
      </c>
      <c r="K2264" t="str">
        <f t="shared" si="105"/>
        <v>May-2025</v>
      </c>
      <c r="L2264" t="s">
        <v>96</v>
      </c>
      <c r="M2264">
        <f t="shared" si="106"/>
        <v>5</v>
      </c>
      <c r="N2264" t="str">
        <f t="shared" si="107"/>
        <v>Delayed</v>
      </c>
      <c r="O2264" t="s">
        <v>4595</v>
      </c>
      <c r="P2264" t="s">
        <v>26</v>
      </c>
      <c r="Q2264" t="s">
        <v>364</v>
      </c>
    </row>
    <row r="2265" spans="1:17" x14ac:dyDescent="0.3">
      <c r="A2265" t="s">
        <v>98</v>
      </c>
      <c r="B2265" t="s">
        <v>4143</v>
      </c>
      <c r="C2265" t="s">
        <v>67</v>
      </c>
      <c r="D2265" t="s">
        <v>1654</v>
      </c>
      <c r="E2265">
        <v>24</v>
      </c>
      <c r="F2265" t="str">
        <f>IF(petrolpump_jbp_data[Quantity]&lt;=6,"Low",  IF(petrolpump_jbp_data[Quantity]&gt;=16,"High","Intermediate"))</f>
        <v>High</v>
      </c>
      <c r="G2265">
        <v>81500</v>
      </c>
      <c r="H2265">
        <v>1956000</v>
      </c>
      <c r="I2265" t="s">
        <v>4596</v>
      </c>
      <c r="J2265" t="s">
        <v>90</v>
      </c>
      <c r="K2265" t="str">
        <f t="shared" si="105"/>
        <v>May-2025</v>
      </c>
      <c r="L2265" t="s">
        <v>98</v>
      </c>
      <c r="M2265">
        <f t="shared" si="106"/>
        <v>1</v>
      </c>
      <c r="N2265" t="str">
        <f t="shared" si="107"/>
        <v>Early</v>
      </c>
      <c r="O2265" t="s">
        <v>4597</v>
      </c>
      <c r="P2265" t="s">
        <v>20</v>
      </c>
      <c r="Q2265" t="s">
        <v>21</v>
      </c>
    </row>
    <row r="2266" spans="1:17" x14ac:dyDescent="0.3">
      <c r="A2266" t="s">
        <v>18</v>
      </c>
      <c r="B2266" t="s">
        <v>4143</v>
      </c>
      <c r="C2266" t="s">
        <v>94</v>
      </c>
      <c r="D2266" t="s">
        <v>1654</v>
      </c>
      <c r="E2266">
        <v>24</v>
      </c>
      <c r="F2266" t="str">
        <f>IF(petrolpump_jbp_data[Quantity]&lt;=6,"Low",  IF(petrolpump_jbp_data[Quantity]&gt;=16,"High","Intermediate"))</f>
        <v>High</v>
      </c>
      <c r="G2266">
        <v>81500</v>
      </c>
      <c r="H2266">
        <v>1956000</v>
      </c>
      <c r="I2266" t="s">
        <v>4598</v>
      </c>
      <c r="J2266" t="s">
        <v>65</v>
      </c>
      <c r="K2266" t="str">
        <f t="shared" si="105"/>
        <v>May-2025</v>
      </c>
      <c r="L2266" t="s">
        <v>18</v>
      </c>
      <c r="M2266">
        <f t="shared" si="106"/>
        <v>4</v>
      </c>
      <c r="N2266" t="str">
        <f t="shared" si="107"/>
        <v>Delayed</v>
      </c>
      <c r="O2266" t="s">
        <v>4599</v>
      </c>
      <c r="P2266" t="s">
        <v>20</v>
      </c>
      <c r="Q2266" t="s">
        <v>371</v>
      </c>
    </row>
    <row r="2267" spans="1:17" x14ac:dyDescent="0.3">
      <c r="A2267" t="s">
        <v>51</v>
      </c>
      <c r="B2267" t="s">
        <v>4143</v>
      </c>
      <c r="C2267" t="s">
        <v>41</v>
      </c>
      <c r="D2267" t="s">
        <v>1654</v>
      </c>
      <c r="E2267">
        <v>13</v>
      </c>
      <c r="F2267" t="str">
        <f>IF(petrolpump_jbp_data[Quantity]&lt;=6,"Low",  IF(petrolpump_jbp_data[Quantity]&gt;=16,"High","Intermediate"))</f>
        <v>Intermediate</v>
      </c>
      <c r="G2267">
        <v>74000</v>
      </c>
      <c r="H2267">
        <v>962000</v>
      </c>
      <c r="I2267" t="s">
        <v>4600</v>
      </c>
      <c r="J2267" t="s">
        <v>58</v>
      </c>
      <c r="K2267" t="str">
        <f t="shared" si="105"/>
        <v>May-2025</v>
      </c>
      <c r="L2267" t="s">
        <v>51</v>
      </c>
      <c r="M2267">
        <f t="shared" si="106"/>
        <v>1</v>
      </c>
      <c r="N2267" t="str">
        <f t="shared" si="107"/>
        <v>Early</v>
      </c>
      <c r="O2267" t="s">
        <v>4601</v>
      </c>
      <c r="P2267" t="s">
        <v>26</v>
      </c>
      <c r="Q2267" t="s">
        <v>216</v>
      </c>
    </row>
    <row r="2268" spans="1:17" x14ac:dyDescent="0.3">
      <c r="A2268" t="s">
        <v>60</v>
      </c>
      <c r="B2268" t="s">
        <v>4143</v>
      </c>
      <c r="C2268" t="s">
        <v>94</v>
      </c>
      <c r="D2268" t="s">
        <v>608</v>
      </c>
      <c r="E2268">
        <v>5</v>
      </c>
      <c r="F2268" t="str">
        <f>IF(petrolpump_jbp_data[Quantity]&lt;=6,"Low",  IF(petrolpump_jbp_data[Quantity]&gt;=16,"High","Intermediate"))</f>
        <v>Low</v>
      </c>
      <c r="G2268">
        <v>81500</v>
      </c>
      <c r="H2268">
        <v>407500</v>
      </c>
      <c r="I2268" t="s">
        <v>4602</v>
      </c>
      <c r="J2268" t="s">
        <v>13</v>
      </c>
      <c r="K2268" t="str">
        <f t="shared" si="105"/>
        <v>May-2025</v>
      </c>
      <c r="L2268" t="s">
        <v>60</v>
      </c>
      <c r="M2268">
        <f t="shared" si="106"/>
        <v>2</v>
      </c>
      <c r="N2268" t="str">
        <f t="shared" si="107"/>
        <v>Early</v>
      </c>
      <c r="O2268" t="s">
        <v>4603</v>
      </c>
      <c r="P2268" t="s">
        <v>20</v>
      </c>
      <c r="Q2268" t="s">
        <v>364</v>
      </c>
    </row>
    <row r="2269" spans="1:17" x14ac:dyDescent="0.3">
      <c r="A2269" t="s">
        <v>179</v>
      </c>
      <c r="B2269" t="s">
        <v>4143</v>
      </c>
      <c r="C2269" t="s">
        <v>78</v>
      </c>
      <c r="D2269" t="s">
        <v>608</v>
      </c>
      <c r="E2269">
        <v>14</v>
      </c>
      <c r="F2269" t="str">
        <f>IF(petrolpump_jbp_data[Quantity]&lt;=6,"Low",  IF(petrolpump_jbp_data[Quantity]&gt;=16,"High","Intermediate"))</f>
        <v>Intermediate</v>
      </c>
      <c r="G2269">
        <v>79000</v>
      </c>
      <c r="H2269">
        <v>1106000</v>
      </c>
      <c r="I2269" t="s">
        <v>4604</v>
      </c>
      <c r="J2269" t="s">
        <v>62</v>
      </c>
      <c r="K2269" t="str">
        <f t="shared" si="105"/>
        <v>May-2025</v>
      </c>
      <c r="L2269" t="s">
        <v>179</v>
      </c>
      <c r="M2269">
        <f t="shared" si="106"/>
        <v>3</v>
      </c>
      <c r="N2269" t="str">
        <f t="shared" si="107"/>
        <v>Early</v>
      </c>
      <c r="O2269" t="s">
        <v>4605</v>
      </c>
      <c r="P2269" t="s">
        <v>20</v>
      </c>
      <c r="Q2269" t="s">
        <v>364</v>
      </c>
    </row>
    <row r="2270" spans="1:17" x14ac:dyDescent="0.3">
      <c r="A2270" t="s">
        <v>35</v>
      </c>
      <c r="B2270" t="s">
        <v>4143</v>
      </c>
      <c r="C2270" t="s">
        <v>15</v>
      </c>
      <c r="D2270" t="s">
        <v>608</v>
      </c>
      <c r="E2270">
        <v>30</v>
      </c>
      <c r="F2270" t="str">
        <f>IF(petrolpump_jbp_data[Quantity]&lt;=6,"Low",  IF(petrolpump_jbp_data[Quantity]&gt;=16,"High","Intermediate"))</f>
        <v>High</v>
      </c>
      <c r="G2270">
        <v>72500</v>
      </c>
      <c r="H2270">
        <v>2175000</v>
      </c>
      <c r="I2270" t="s">
        <v>4606</v>
      </c>
      <c r="J2270" t="s">
        <v>51</v>
      </c>
      <c r="K2270" t="str">
        <f t="shared" si="105"/>
        <v>May-2025</v>
      </c>
      <c r="L2270" t="s">
        <v>35</v>
      </c>
      <c r="M2270">
        <f t="shared" si="106"/>
        <v>1</v>
      </c>
      <c r="N2270" t="str">
        <f t="shared" si="107"/>
        <v>Early</v>
      </c>
      <c r="O2270" t="s">
        <v>4607</v>
      </c>
      <c r="P2270" t="s">
        <v>26</v>
      </c>
      <c r="Q2270" t="s">
        <v>371</v>
      </c>
    </row>
    <row r="2271" spans="1:17" x14ac:dyDescent="0.3">
      <c r="A2271" t="s">
        <v>27</v>
      </c>
      <c r="B2271" t="s">
        <v>4143</v>
      </c>
      <c r="C2271" t="s">
        <v>94</v>
      </c>
      <c r="D2271" t="s">
        <v>608</v>
      </c>
      <c r="E2271">
        <v>19</v>
      </c>
      <c r="F2271" t="str">
        <f>IF(petrolpump_jbp_data[Quantity]&lt;=6,"Low",  IF(petrolpump_jbp_data[Quantity]&gt;=16,"High","Intermediate"))</f>
        <v>High</v>
      </c>
      <c r="G2271">
        <v>74000</v>
      </c>
      <c r="H2271">
        <v>1406000</v>
      </c>
      <c r="I2271" t="s">
        <v>4608</v>
      </c>
      <c r="J2271" t="s">
        <v>110</v>
      </c>
      <c r="K2271" t="str">
        <f t="shared" si="105"/>
        <v>May-2025</v>
      </c>
      <c r="L2271" t="s">
        <v>27</v>
      </c>
      <c r="M2271">
        <f t="shared" si="106"/>
        <v>2</v>
      </c>
      <c r="N2271" t="str">
        <f t="shared" si="107"/>
        <v>Early</v>
      </c>
      <c r="O2271" t="s">
        <v>4609</v>
      </c>
      <c r="P2271" t="s">
        <v>26</v>
      </c>
      <c r="Q2271" t="s">
        <v>21</v>
      </c>
    </row>
    <row r="2272" spans="1:17" x14ac:dyDescent="0.3">
      <c r="A2272" t="s">
        <v>35</v>
      </c>
      <c r="B2272" t="s">
        <v>4143</v>
      </c>
      <c r="C2272" t="s">
        <v>78</v>
      </c>
      <c r="D2272" t="s">
        <v>608</v>
      </c>
      <c r="E2272">
        <v>15</v>
      </c>
      <c r="F2272" t="str">
        <f>IF(petrolpump_jbp_data[Quantity]&lt;=6,"Low",  IF(petrolpump_jbp_data[Quantity]&gt;=16,"High","Intermediate"))</f>
        <v>Intermediate</v>
      </c>
      <c r="G2272">
        <v>72500</v>
      </c>
      <c r="H2272">
        <v>1087500</v>
      </c>
      <c r="I2272" t="s">
        <v>4610</v>
      </c>
      <c r="J2272" t="s">
        <v>58</v>
      </c>
      <c r="K2272" t="str">
        <f t="shared" si="105"/>
        <v>May-2025</v>
      </c>
      <c r="L2272" t="s">
        <v>35</v>
      </c>
      <c r="M2272">
        <f t="shared" si="106"/>
        <v>2</v>
      </c>
      <c r="N2272" t="str">
        <f t="shared" si="107"/>
        <v>Early</v>
      </c>
      <c r="O2272" t="s">
        <v>4611</v>
      </c>
      <c r="P2272" t="s">
        <v>26</v>
      </c>
      <c r="Q2272" t="s">
        <v>21</v>
      </c>
    </row>
    <row r="2273" spans="1:17" x14ac:dyDescent="0.3">
      <c r="A2273" t="s">
        <v>30</v>
      </c>
      <c r="B2273" t="s">
        <v>4143</v>
      </c>
      <c r="C2273" t="s">
        <v>28</v>
      </c>
      <c r="D2273" t="s">
        <v>608</v>
      </c>
      <c r="E2273">
        <v>18</v>
      </c>
      <c r="F2273" t="str">
        <f>IF(petrolpump_jbp_data[Quantity]&lt;=6,"Low",  IF(petrolpump_jbp_data[Quantity]&gt;=16,"High","Intermediate"))</f>
        <v>High</v>
      </c>
      <c r="G2273">
        <v>72500</v>
      </c>
      <c r="H2273">
        <v>1305000</v>
      </c>
      <c r="I2273" t="s">
        <v>4612</v>
      </c>
      <c r="J2273" t="s">
        <v>112</v>
      </c>
      <c r="K2273" t="str">
        <f t="shared" si="105"/>
        <v>May-2025</v>
      </c>
      <c r="L2273" t="s">
        <v>30</v>
      </c>
      <c r="M2273">
        <f t="shared" si="106"/>
        <v>3</v>
      </c>
      <c r="N2273" t="str">
        <f t="shared" si="107"/>
        <v>Early</v>
      </c>
      <c r="O2273" t="s">
        <v>4613</v>
      </c>
      <c r="P2273" t="s">
        <v>26</v>
      </c>
      <c r="Q2273" t="s">
        <v>364</v>
      </c>
    </row>
    <row r="2274" spans="1:17" x14ac:dyDescent="0.3">
      <c r="A2274" t="s">
        <v>86</v>
      </c>
      <c r="B2274" t="s">
        <v>4143</v>
      </c>
      <c r="C2274" t="s">
        <v>78</v>
      </c>
      <c r="D2274" t="s">
        <v>608</v>
      </c>
      <c r="E2274">
        <v>28</v>
      </c>
      <c r="F2274" t="str">
        <f>IF(petrolpump_jbp_data[Quantity]&lt;=6,"Low",  IF(petrolpump_jbp_data[Quantity]&gt;=16,"High","Intermediate"))</f>
        <v>High</v>
      </c>
      <c r="G2274">
        <v>81500</v>
      </c>
      <c r="H2274">
        <v>2282000</v>
      </c>
      <c r="I2274" t="s">
        <v>4614</v>
      </c>
      <c r="J2274" t="s">
        <v>224</v>
      </c>
      <c r="K2274" t="str">
        <f t="shared" si="105"/>
        <v>April-2025</v>
      </c>
      <c r="L2274" t="s">
        <v>86</v>
      </c>
      <c r="M2274">
        <f t="shared" si="106"/>
        <v>5</v>
      </c>
      <c r="N2274" t="str">
        <f t="shared" si="107"/>
        <v>Delayed</v>
      </c>
      <c r="O2274" t="s">
        <v>4615</v>
      </c>
      <c r="P2274" t="s">
        <v>26</v>
      </c>
      <c r="Q2274" t="s">
        <v>371</v>
      </c>
    </row>
    <row r="2275" spans="1:17" x14ac:dyDescent="0.3">
      <c r="A2275" t="s">
        <v>24</v>
      </c>
      <c r="B2275" t="s">
        <v>4143</v>
      </c>
      <c r="C2275" t="s">
        <v>78</v>
      </c>
      <c r="D2275" t="s">
        <v>608</v>
      </c>
      <c r="E2275">
        <v>26</v>
      </c>
      <c r="F2275" t="str">
        <f>IF(petrolpump_jbp_data[Quantity]&lt;=6,"Low",  IF(petrolpump_jbp_data[Quantity]&gt;=16,"High","Intermediate"))</f>
        <v>High</v>
      </c>
      <c r="G2275">
        <v>81500</v>
      </c>
      <c r="H2275">
        <v>2119000</v>
      </c>
      <c r="I2275" t="s">
        <v>4616</v>
      </c>
      <c r="J2275" t="s">
        <v>18</v>
      </c>
      <c r="K2275" t="str">
        <f t="shared" si="105"/>
        <v>May-2025</v>
      </c>
      <c r="L2275" t="s">
        <v>24</v>
      </c>
      <c r="M2275">
        <f t="shared" si="106"/>
        <v>2</v>
      </c>
      <c r="N2275" t="str">
        <f t="shared" si="107"/>
        <v>Early</v>
      </c>
      <c r="O2275" t="s">
        <v>4617</v>
      </c>
      <c r="P2275" t="s">
        <v>26</v>
      </c>
      <c r="Q2275" t="s">
        <v>216</v>
      </c>
    </row>
    <row r="2276" spans="1:17" x14ac:dyDescent="0.3">
      <c r="A2276" t="s">
        <v>13</v>
      </c>
      <c r="B2276" t="s">
        <v>4143</v>
      </c>
      <c r="C2276" t="s">
        <v>41</v>
      </c>
      <c r="D2276" t="s">
        <v>608</v>
      </c>
      <c r="E2276">
        <v>18</v>
      </c>
      <c r="F2276" t="str">
        <f>IF(petrolpump_jbp_data[Quantity]&lt;=6,"Low",  IF(petrolpump_jbp_data[Quantity]&gt;=16,"High","Intermediate"))</f>
        <v>High</v>
      </c>
      <c r="G2276">
        <v>81500</v>
      </c>
      <c r="H2276">
        <v>1467000</v>
      </c>
      <c r="I2276" t="s">
        <v>4618</v>
      </c>
      <c r="J2276" t="s">
        <v>24</v>
      </c>
      <c r="K2276" t="str">
        <f t="shared" si="105"/>
        <v>May-2025</v>
      </c>
      <c r="L2276" t="s">
        <v>13</v>
      </c>
      <c r="M2276">
        <f t="shared" si="106"/>
        <v>3</v>
      </c>
      <c r="N2276" t="str">
        <f t="shared" si="107"/>
        <v>Early</v>
      </c>
      <c r="O2276" t="s">
        <v>4619</v>
      </c>
      <c r="P2276" t="s">
        <v>26</v>
      </c>
      <c r="Q2276" t="s">
        <v>371</v>
      </c>
    </row>
    <row r="2277" spans="1:17" x14ac:dyDescent="0.3">
      <c r="A2277" t="s">
        <v>51</v>
      </c>
      <c r="B2277" t="s">
        <v>4143</v>
      </c>
      <c r="C2277" t="s">
        <v>41</v>
      </c>
      <c r="D2277" t="s">
        <v>608</v>
      </c>
      <c r="E2277">
        <v>20</v>
      </c>
      <c r="F2277" t="str">
        <f>IF(petrolpump_jbp_data[Quantity]&lt;=6,"Low",  IF(petrolpump_jbp_data[Quantity]&gt;=16,"High","Intermediate"))</f>
        <v>High</v>
      </c>
      <c r="G2277">
        <v>79000</v>
      </c>
      <c r="H2277">
        <v>1580000</v>
      </c>
      <c r="I2277" t="s">
        <v>4620</v>
      </c>
      <c r="J2277" t="s">
        <v>58</v>
      </c>
      <c r="K2277" t="str">
        <f t="shared" si="105"/>
        <v>May-2025</v>
      </c>
      <c r="L2277" t="s">
        <v>51</v>
      </c>
      <c r="M2277">
        <f t="shared" si="106"/>
        <v>1</v>
      </c>
      <c r="N2277" t="str">
        <f t="shared" si="107"/>
        <v>Early</v>
      </c>
      <c r="O2277" t="s">
        <v>4621</v>
      </c>
      <c r="P2277" t="s">
        <v>20</v>
      </c>
      <c r="Q2277" t="s">
        <v>21</v>
      </c>
    </row>
    <row r="2278" spans="1:17" x14ac:dyDescent="0.3">
      <c r="A2278" t="s">
        <v>112</v>
      </c>
      <c r="B2278" t="s">
        <v>4143</v>
      </c>
      <c r="C2278" t="s">
        <v>41</v>
      </c>
      <c r="D2278" t="s">
        <v>608</v>
      </c>
      <c r="E2278">
        <v>10</v>
      </c>
      <c r="F2278" t="str">
        <f>IF(petrolpump_jbp_data[Quantity]&lt;=6,"Low",  IF(petrolpump_jbp_data[Quantity]&gt;=16,"High","Intermediate"))</f>
        <v>Intermediate</v>
      </c>
      <c r="G2278">
        <v>79000</v>
      </c>
      <c r="H2278">
        <v>790000</v>
      </c>
      <c r="I2278" t="s">
        <v>4622</v>
      </c>
      <c r="J2278" t="s">
        <v>100</v>
      </c>
      <c r="K2278" t="str">
        <f t="shared" si="105"/>
        <v>April-2025</v>
      </c>
      <c r="L2278" t="s">
        <v>112</v>
      </c>
      <c r="M2278">
        <f t="shared" si="106"/>
        <v>5</v>
      </c>
      <c r="N2278" t="str">
        <f t="shared" si="107"/>
        <v>Delayed</v>
      </c>
      <c r="O2278" t="s">
        <v>4623</v>
      </c>
      <c r="P2278" t="s">
        <v>20</v>
      </c>
      <c r="Q2278" t="s">
        <v>364</v>
      </c>
    </row>
    <row r="2279" spans="1:17" x14ac:dyDescent="0.3">
      <c r="A2279" t="s">
        <v>58</v>
      </c>
      <c r="B2279" t="s">
        <v>4143</v>
      </c>
      <c r="C2279" t="s">
        <v>67</v>
      </c>
      <c r="D2279" t="s">
        <v>608</v>
      </c>
      <c r="E2279">
        <v>29</v>
      </c>
      <c r="F2279" t="str">
        <f>IF(petrolpump_jbp_data[Quantity]&lt;=6,"Low",  IF(petrolpump_jbp_data[Quantity]&gt;=16,"High","Intermediate"))</f>
        <v>High</v>
      </c>
      <c r="G2279">
        <v>74000</v>
      </c>
      <c r="H2279">
        <v>2146000</v>
      </c>
      <c r="I2279" t="s">
        <v>4624</v>
      </c>
      <c r="J2279" t="s">
        <v>45</v>
      </c>
      <c r="K2279" t="str">
        <f t="shared" si="105"/>
        <v>May-2025</v>
      </c>
      <c r="L2279" t="s">
        <v>58</v>
      </c>
      <c r="M2279">
        <f t="shared" si="106"/>
        <v>5</v>
      </c>
      <c r="N2279" t="str">
        <f t="shared" si="107"/>
        <v>Delayed</v>
      </c>
      <c r="O2279" t="s">
        <v>4625</v>
      </c>
      <c r="P2279" t="s">
        <v>20</v>
      </c>
      <c r="Q2279" t="s">
        <v>21</v>
      </c>
    </row>
    <row r="2280" spans="1:17" x14ac:dyDescent="0.3">
      <c r="A2280" t="s">
        <v>90</v>
      </c>
      <c r="B2280" t="s">
        <v>4143</v>
      </c>
      <c r="C2280" t="s">
        <v>41</v>
      </c>
      <c r="D2280" t="s">
        <v>608</v>
      </c>
      <c r="E2280">
        <v>8</v>
      </c>
      <c r="F2280" t="str">
        <f>IF(petrolpump_jbp_data[Quantity]&lt;=6,"Low",  IF(petrolpump_jbp_data[Quantity]&gt;=16,"High","Intermediate"))</f>
        <v>Intermediate</v>
      </c>
      <c r="G2280">
        <v>74000</v>
      </c>
      <c r="H2280">
        <v>592000</v>
      </c>
      <c r="I2280" t="s">
        <v>4626</v>
      </c>
      <c r="J2280" t="s">
        <v>157</v>
      </c>
      <c r="K2280" t="str">
        <f t="shared" si="105"/>
        <v>April-2025</v>
      </c>
      <c r="L2280" t="s">
        <v>90</v>
      </c>
      <c r="M2280">
        <f t="shared" si="106"/>
        <v>1</v>
      </c>
      <c r="N2280" t="str">
        <f t="shared" si="107"/>
        <v>Early</v>
      </c>
      <c r="O2280" t="s">
        <v>4627</v>
      </c>
      <c r="P2280" t="s">
        <v>20</v>
      </c>
      <c r="Q2280" t="s">
        <v>364</v>
      </c>
    </row>
    <row r="2281" spans="1:17" x14ac:dyDescent="0.3">
      <c r="A2281" t="s">
        <v>27</v>
      </c>
      <c r="B2281" t="s">
        <v>4143</v>
      </c>
      <c r="C2281" t="s">
        <v>28</v>
      </c>
      <c r="D2281" t="s">
        <v>608</v>
      </c>
      <c r="E2281">
        <v>21</v>
      </c>
      <c r="F2281" t="str">
        <f>IF(petrolpump_jbp_data[Quantity]&lt;=6,"Low",  IF(petrolpump_jbp_data[Quantity]&gt;=16,"High","Intermediate"))</f>
        <v>High</v>
      </c>
      <c r="G2281">
        <v>72500</v>
      </c>
      <c r="H2281">
        <v>1522500</v>
      </c>
      <c r="I2281" t="s">
        <v>4628</v>
      </c>
      <c r="J2281" t="s">
        <v>48</v>
      </c>
      <c r="K2281" t="str">
        <f t="shared" si="105"/>
        <v>May-2025</v>
      </c>
      <c r="L2281" t="s">
        <v>27</v>
      </c>
      <c r="M2281">
        <f t="shared" si="106"/>
        <v>1</v>
      </c>
      <c r="N2281" t="str">
        <f t="shared" si="107"/>
        <v>Early</v>
      </c>
      <c r="O2281" t="s">
        <v>4629</v>
      </c>
      <c r="P2281" t="s">
        <v>20</v>
      </c>
      <c r="Q2281" t="s">
        <v>371</v>
      </c>
    </row>
    <row r="2282" spans="1:17" x14ac:dyDescent="0.3">
      <c r="A2282" t="s">
        <v>80</v>
      </c>
      <c r="B2282" t="s">
        <v>4143</v>
      </c>
      <c r="C2282" t="s">
        <v>41</v>
      </c>
      <c r="D2282" t="s">
        <v>608</v>
      </c>
      <c r="E2282">
        <v>5</v>
      </c>
      <c r="F2282" t="str">
        <f>IF(petrolpump_jbp_data[Quantity]&lt;=6,"Low",  IF(petrolpump_jbp_data[Quantity]&gt;=16,"High","Intermediate"))</f>
        <v>Low</v>
      </c>
      <c r="G2282">
        <v>81500</v>
      </c>
      <c r="H2282">
        <v>407500</v>
      </c>
      <c r="I2282" t="s">
        <v>4630</v>
      </c>
      <c r="J2282" t="s">
        <v>112</v>
      </c>
      <c r="K2282" t="str">
        <f t="shared" si="105"/>
        <v>May-2025</v>
      </c>
      <c r="L2282" t="s">
        <v>80</v>
      </c>
      <c r="M2282">
        <f t="shared" si="106"/>
        <v>2</v>
      </c>
      <c r="N2282" t="str">
        <f t="shared" si="107"/>
        <v>Early</v>
      </c>
      <c r="O2282" t="s">
        <v>4631</v>
      </c>
      <c r="P2282" t="s">
        <v>26</v>
      </c>
      <c r="Q2282" t="s">
        <v>364</v>
      </c>
    </row>
    <row r="2283" spans="1:17" x14ac:dyDescent="0.3">
      <c r="A2283" t="s">
        <v>70</v>
      </c>
      <c r="B2283" t="s">
        <v>4143</v>
      </c>
      <c r="C2283" t="s">
        <v>94</v>
      </c>
      <c r="D2283" t="s">
        <v>608</v>
      </c>
      <c r="E2283">
        <v>28</v>
      </c>
      <c r="F2283" t="str">
        <f>IF(petrolpump_jbp_data[Quantity]&lt;=6,"Low",  IF(petrolpump_jbp_data[Quantity]&gt;=16,"High","Intermediate"))</f>
        <v>High</v>
      </c>
      <c r="G2283">
        <v>81500</v>
      </c>
      <c r="H2283">
        <v>2282000</v>
      </c>
      <c r="I2283" t="s">
        <v>4632</v>
      </c>
      <c r="J2283" t="s">
        <v>32</v>
      </c>
      <c r="K2283" t="str">
        <f t="shared" si="105"/>
        <v>May-2025</v>
      </c>
      <c r="L2283" t="s">
        <v>70</v>
      </c>
      <c r="M2283">
        <f t="shared" si="106"/>
        <v>3</v>
      </c>
      <c r="N2283" t="str">
        <f t="shared" si="107"/>
        <v>Early</v>
      </c>
      <c r="O2283" t="s">
        <v>4633</v>
      </c>
      <c r="P2283" t="s">
        <v>26</v>
      </c>
      <c r="Q2283" t="s">
        <v>371</v>
      </c>
    </row>
    <row r="2284" spans="1:17" x14ac:dyDescent="0.3">
      <c r="A2284" t="s">
        <v>96</v>
      </c>
      <c r="B2284" t="s">
        <v>4143</v>
      </c>
      <c r="C2284" t="s">
        <v>33</v>
      </c>
      <c r="D2284" t="s">
        <v>608</v>
      </c>
      <c r="E2284">
        <v>11</v>
      </c>
      <c r="F2284" t="str">
        <f>IF(petrolpump_jbp_data[Quantity]&lt;=6,"Low",  IF(petrolpump_jbp_data[Quantity]&gt;=16,"High","Intermediate"))</f>
        <v>Intermediate</v>
      </c>
      <c r="G2284">
        <v>79000</v>
      </c>
      <c r="H2284">
        <v>869000</v>
      </c>
      <c r="I2284" t="s">
        <v>4634</v>
      </c>
      <c r="J2284" t="s">
        <v>27</v>
      </c>
      <c r="K2284" t="str">
        <f t="shared" si="105"/>
        <v>May-2025</v>
      </c>
      <c r="L2284" t="s">
        <v>96</v>
      </c>
      <c r="M2284">
        <f t="shared" si="106"/>
        <v>5</v>
      </c>
      <c r="N2284" t="str">
        <f t="shared" si="107"/>
        <v>Delayed</v>
      </c>
      <c r="O2284" t="s">
        <v>4635</v>
      </c>
      <c r="P2284" t="s">
        <v>26</v>
      </c>
      <c r="Q2284" t="s">
        <v>21</v>
      </c>
    </row>
    <row r="2285" spans="1:17" x14ac:dyDescent="0.3">
      <c r="A2285" t="s">
        <v>60</v>
      </c>
      <c r="B2285" t="s">
        <v>4143</v>
      </c>
      <c r="C2285" t="s">
        <v>67</v>
      </c>
      <c r="D2285" t="s">
        <v>608</v>
      </c>
      <c r="E2285">
        <v>30</v>
      </c>
      <c r="F2285" t="str">
        <f>IF(petrolpump_jbp_data[Quantity]&lt;=6,"Low",  IF(petrolpump_jbp_data[Quantity]&gt;=16,"High","Intermediate"))</f>
        <v>High</v>
      </c>
      <c r="G2285">
        <v>74000</v>
      </c>
      <c r="H2285">
        <v>2220000</v>
      </c>
      <c r="I2285" t="s">
        <v>4636</v>
      </c>
      <c r="J2285" t="s">
        <v>13</v>
      </c>
      <c r="K2285" t="str">
        <f t="shared" si="105"/>
        <v>May-2025</v>
      </c>
      <c r="L2285" t="s">
        <v>60</v>
      </c>
      <c r="M2285">
        <f t="shared" si="106"/>
        <v>2</v>
      </c>
      <c r="N2285" t="str">
        <f t="shared" si="107"/>
        <v>Early</v>
      </c>
      <c r="O2285" t="s">
        <v>4637</v>
      </c>
      <c r="P2285" t="s">
        <v>26</v>
      </c>
      <c r="Q2285" t="s">
        <v>371</v>
      </c>
    </row>
    <row r="2286" spans="1:17" x14ac:dyDescent="0.3">
      <c r="A2286" t="s">
        <v>80</v>
      </c>
      <c r="B2286" t="s">
        <v>4143</v>
      </c>
      <c r="C2286" t="s">
        <v>67</v>
      </c>
      <c r="D2286" t="s">
        <v>608</v>
      </c>
      <c r="E2286">
        <v>7</v>
      </c>
      <c r="F2286" t="str">
        <f>IF(petrolpump_jbp_data[Quantity]&lt;=6,"Low",  IF(petrolpump_jbp_data[Quantity]&gt;=16,"High","Intermediate"))</f>
        <v>Intermediate</v>
      </c>
      <c r="G2286">
        <v>79000</v>
      </c>
      <c r="H2286">
        <v>553000</v>
      </c>
      <c r="I2286" t="s">
        <v>4638</v>
      </c>
      <c r="J2286" t="s">
        <v>112</v>
      </c>
      <c r="K2286" t="str">
        <f t="shared" si="105"/>
        <v>May-2025</v>
      </c>
      <c r="L2286" t="s">
        <v>80</v>
      </c>
      <c r="M2286">
        <f t="shared" si="106"/>
        <v>2</v>
      </c>
      <c r="N2286" t="str">
        <f t="shared" si="107"/>
        <v>Early</v>
      </c>
      <c r="O2286" t="s">
        <v>4639</v>
      </c>
      <c r="P2286" t="s">
        <v>26</v>
      </c>
      <c r="Q2286" t="s">
        <v>21</v>
      </c>
    </row>
    <row r="2287" spans="1:17" x14ac:dyDescent="0.3">
      <c r="A2287" t="s">
        <v>22</v>
      </c>
      <c r="B2287" t="s">
        <v>4143</v>
      </c>
      <c r="C2287" t="s">
        <v>94</v>
      </c>
      <c r="D2287" t="s">
        <v>608</v>
      </c>
      <c r="E2287">
        <v>14</v>
      </c>
      <c r="F2287" t="str">
        <f>IF(petrolpump_jbp_data[Quantity]&lt;=6,"Low",  IF(petrolpump_jbp_data[Quantity]&gt;=16,"High","Intermediate"))</f>
        <v>Intermediate</v>
      </c>
      <c r="G2287">
        <v>81500</v>
      </c>
      <c r="H2287">
        <v>1141000</v>
      </c>
      <c r="I2287" t="s">
        <v>4640</v>
      </c>
      <c r="J2287" t="s">
        <v>24</v>
      </c>
      <c r="K2287" t="str">
        <f t="shared" si="105"/>
        <v>May-2025</v>
      </c>
      <c r="L2287" t="s">
        <v>22</v>
      </c>
      <c r="M2287">
        <f t="shared" si="106"/>
        <v>2</v>
      </c>
      <c r="N2287" t="str">
        <f t="shared" si="107"/>
        <v>Early</v>
      </c>
      <c r="O2287" t="s">
        <v>4641</v>
      </c>
      <c r="P2287" t="s">
        <v>26</v>
      </c>
      <c r="Q2287" t="s">
        <v>371</v>
      </c>
    </row>
    <row r="2288" spans="1:17" x14ac:dyDescent="0.3">
      <c r="A2288" t="s">
        <v>35</v>
      </c>
      <c r="B2288" t="s">
        <v>4143</v>
      </c>
      <c r="C2288" t="s">
        <v>67</v>
      </c>
      <c r="D2288" t="s">
        <v>608</v>
      </c>
      <c r="E2288">
        <v>28</v>
      </c>
      <c r="F2288" t="str">
        <f>IF(petrolpump_jbp_data[Quantity]&lt;=6,"Low",  IF(petrolpump_jbp_data[Quantity]&gt;=16,"High","Intermediate"))</f>
        <v>High</v>
      </c>
      <c r="G2288">
        <v>79000</v>
      </c>
      <c r="H2288">
        <v>2212000</v>
      </c>
      <c r="I2288" t="s">
        <v>4642</v>
      </c>
      <c r="J2288" t="s">
        <v>58</v>
      </c>
      <c r="K2288" t="str">
        <f t="shared" si="105"/>
        <v>May-2025</v>
      </c>
      <c r="L2288" t="s">
        <v>35</v>
      </c>
      <c r="M2288">
        <f t="shared" si="106"/>
        <v>2</v>
      </c>
      <c r="N2288" t="str">
        <f t="shared" si="107"/>
        <v>Early</v>
      </c>
      <c r="O2288" t="s">
        <v>4643</v>
      </c>
      <c r="P2288" t="s">
        <v>26</v>
      </c>
      <c r="Q2288" t="s">
        <v>371</v>
      </c>
    </row>
    <row r="2289" spans="1:17" x14ac:dyDescent="0.3">
      <c r="A2289" t="s">
        <v>35</v>
      </c>
      <c r="B2289" t="s">
        <v>4143</v>
      </c>
      <c r="C2289" t="s">
        <v>94</v>
      </c>
      <c r="D2289" t="s">
        <v>608</v>
      </c>
      <c r="E2289">
        <v>23</v>
      </c>
      <c r="F2289" t="str">
        <f>IF(petrolpump_jbp_data[Quantity]&lt;=6,"Low",  IF(petrolpump_jbp_data[Quantity]&gt;=16,"High","Intermediate"))</f>
        <v>High</v>
      </c>
      <c r="G2289">
        <v>72500</v>
      </c>
      <c r="H2289">
        <v>1667500</v>
      </c>
      <c r="I2289" t="s">
        <v>4644</v>
      </c>
      <c r="J2289" t="s">
        <v>58</v>
      </c>
      <c r="K2289" t="str">
        <f t="shared" si="105"/>
        <v>May-2025</v>
      </c>
      <c r="L2289" t="s">
        <v>35</v>
      </c>
      <c r="M2289">
        <f t="shared" si="106"/>
        <v>2</v>
      </c>
      <c r="N2289" t="str">
        <f t="shared" si="107"/>
        <v>Early</v>
      </c>
      <c r="O2289" t="s">
        <v>4645</v>
      </c>
      <c r="P2289" t="s">
        <v>26</v>
      </c>
      <c r="Q2289" t="s">
        <v>216</v>
      </c>
    </row>
    <row r="2290" spans="1:17" x14ac:dyDescent="0.3">
      <c r="A2290" t="s">
        <v>62</v>
      </c>
      <c r="B2290" t="s">
        <v>4143</v>
      </c>
      <c r="C2290" t="s">
        <v>78</v>
      </c>
      <c r="D2290" t="s">
        <v>608</v>
      </c>
      <c r="E2290">
        <v>7</v>
      </c>
      <c r="F2290" t="str">
        <f>IF(petrolpump_jbp_data[Quantity]&lt;=6,"Low",  IF(petrolpump_jbp_data[Quantity]&gt;=16,"High","Intermediate"))</f>
        <v>Intermediate</v>
      </c>
      <c r="G2290">
        <v>79000</v>
      </c>
      <c r="H2290">
        <v>553000</v>
      </c>
      <c r="I2290" t="s">
        <v>4646</v>
      </c>
      <c r="J2290" t="s">
        <v>70</v>
      </c>
      <c r="K2290" t="str">
        <f t="shared" si="105"/>
        <v>May-2025</v>
      </c>
      <c r="L2290" t="s">
        <v>62</v>
      </c>
      <c r="M2290">
        <f t="shared" si="106"/>
        <v>2</v>
      </c>
      <c r="N2290" t="str">
        <f t="shared" si="107"/>
        <v>Early</v>
      </c>
      <c r="O2290" t="s">
        <v>4647</v>
      </c>
      <c r="P2290" t="s">
        <v>26</v>
      </c>
      <c r="Q2290" t="s">
        <v>216</v>
      </c>
    </row>
    <row r="2291" spans="1:17" x14ac:dyDescent="0.3">
      <c r="A2291" t="s">
        <v>110</v>
      </c>
      <c r="B2291" t="s">
        <v>4143</v>
      </c>
      <c r="C2291" t="s">
        <v>28</v>
      </c>
      <c r="D2291" t="s">
        <v>608</v>
      </c>
      <c r="E2291">
        <v>26</v>
      </c>
      <c r="F2291" t="str">
        <f>IF(petrolpump_jbp_data[Quantity]&lt;=6,"Low",  IF(petrolpump_jbp_data[Quantity]&gt;=16,"High","Intermediate"))</f>
        <v>High</v>
      </c>
      <c r="G2291">
        <v>79000</v>
      </c>
      <c r="H2291">
        <v>2054000</v>
      </c>
      <c r="I2291" t="s">
        <v>4648</v>
      </c>
      <c r="J2291" t="s">
        <v>30</v>
      </c>
      <c r="K2291" t="str">
        <f t="shared" si="105"/>
        <v>May-2025</v>
      </c>
      <c r="L2291" t="s">
        <v>110</v>
      </c>
      <c r="M2291">
        <f t="shared" si="106"/>
        <v>2</v>
      </c>
      <c r="N2291" t="str">
        <f t="shared" si="107"/>
        <v>Early</v>
      </c>
      <c r="O2291" t="s">
        <v>4649</v>
      </c>
      <c r="P2291" t="s">
        <v>26</v>
      </c>
      <c r="Q2291" t="s">
        <v>371</v>
      </c>
    </row>
    <row r="2292" spans="1:17" x14ac:dyDescent="0.3">
      <c r="A2292" t="s">
        <v>73</v>
      </c>
      <c r="B2292" t="s">
        <v>4143</v>
      </c>
      <c r="C2292" t="s">
        <v>78</v>
      </c>
      <c r="D2292" t="s">
        <v>608</v>
      </c>
      <c r="E2292">
        <v>7</v>
      </c>
      <c r="F2292" t="str">
        <f>IF(petrolpump_jbp_data[Quantity]&lt;=6,"Low",  IF(petrolpump_jbp_data[Quantity]&gt;=16,"High","Intermediate"))</f>
        <v>Intermediate</v>
      </c>
      <c r="G2292">
        <v>74000</v>
      </c>
      <c r="H2292">
        <v>518000</v>
      </c>
      <c r="I2292" t="s">
        <v>4650</v>
      </c>
      <c r="J2292" t="s">
        <v>48</v>
      </c>
      <c r="K2292" t="str">
        <f t="shared" si="105"/>
        <v>May-2025</v>
      </c>
      <c r="L2292" t="s">
        <v>73</v>
      </c>
      <c r="M2292">
        <f t="shared" si="106"/>
        <v>4</v>
      </c>
      <c r="N2292" t="str">
        <f t="shared" si="107"/>
        <v>Delayed</v>
      </c>
      <c r="O2292" t="s">
        <v>4651</v>
      </c>
      <c r="P2292" t="s">
        <v>20</v>
      </c>
      <c r="Q2292" t="s">
        <v>21</v>
      </c>
    </row>
    <row r="2293" spans="1:17" x14ac:dyDescent="0.3">
      <c r="A2293" t="s">
        <v>70</v>
      </c>
      <c r="B2293" t="s">
        <v>4143</v>
      </c>
      <c r="C2293" t="s">
        <v>41</v>
      </c>
      <c r="D2293" t="s">
        <v>608</v>
      </c>
      <c r="E2293">
        <v>28</v>
      </c>
      <c r="F2293" t="str">
        <f>IF(petrolpump_jbp_data[Quantity]&lt;=6,"Low",  IF(petrolpump_jbp_data[Quantity]&gt;=16,"High","Intermediate"))</f>
        <v>High</v>
      </c>
      <c r="G2293">
        <v>81500</v>
      </c>
      <c r="H2293">
        <v>2282000</v>
      </c>
      <c r="I2293" t="s">
        <v>4652</v>
      </c>
      <c r="J2293" t="s">
        <v>43</v>
      </c>
      <c r="K2293" t="str">
        <f t="shared" si="105"/>
        <v>May-2025</v>
      </c>
      <c r="L2293" t="s">
        <v>70</v>
      </c>
      <c r="M2293">
        <f t="shared" si="106"/>
        <v>4</v>
      </c>
      <c r="N2293" t="str">
        <f t="shared" si="107"/>
        <v>Delayed</v>
      </c>
      <c r="O2293" t="s">
        <v>4653</v>
      </c>
      <c r="P2293" t="s">
        <v>20</v>
      </c>
      <c r="Q2293" t="s">
        <v>216</v>
      </c>
    </row>
    <row r="2294" spans="1:17" x14ac:dyDescent="0.3">
      <c r="A2294" t="s">
        <v>35</v>
      </c>
      <c r="B2294" t="s">
        <v>4143</v>
      </c>
      <c r="C2294" t="s">
        <v>15</v>
      </c>
      <c r="D2294" t="s">
        <v>608</v>
      </c>
      <c r="E2294">
        <v>19</v>
      </c>
      <c r="F2294" t="str">
        <f>IF(petrolpump_jbp_data[Quantity]&lt;=6,"Low",  IF(petrolpump_jbp_data[Quantity]&gt;=16,"High","Intermediate"))</f>
        <v>High</v>
      </c>
      <c r="G2294">
        <v>81500</v>
      </c>
      <c r="H2294">
        <v>1548500</v>
      </c>
      <c r="I2294" t="s">
        <v>4654</v>
      </c>
      <c r="J2294" t="s">
        <v>96</v>
      </c>
      <c r="K2294" t="str">
        <f t="shared" si="105"/>
        <v>May-2025</v>
      </c>
      <c r="L2294" t="s">
        <v>35</v>
      </c>
      <c r="M2294">
        <f t="shared" si="106"/>
        <v>3</v>
      </c>
      <c r="N2294" t="str">
        <f t="shared" si="107"/>
        <v>Early</v>
      </c>
      <c r="O2294" t="s">
        <v>4655</v>
      </c>
      <c r="P2294" t="s">
        <v>26</v>
      </c>
      <c r="Q2294" t="s">
        <v>21</v>
      </c>
    </row>
    <row r="2295" spans="1:17" x14ac:dyDescent="0.3">
      <c r="A2295" t="s">
        <v>30</v>
      </c>
      <c r="B2295" t="s">
        <v>4143</v>
      </c>
      <c r="C2295" t="s">
        <v>46</v>
      </c>
      <c r="D2295" t="s">
        <v>608</v>
      </c>
      <c r="E2295">
        <v>25</v>
      </c>
      <c r="F2295" t="str">
        <f>IF(petrolpump_jbp_data[Quantity]&lt;=6,"Low",  IF(petrolpump_jbp_data[Quantity]&gt;=16,"High","Intermediate"))</f>
        <v>High</v>
      </c>
      <c r="G2295">
        <v>72500</v>
      </c>
      <c r="H2295">
        <v>1812500</v>
      </c>
      <c r="I2295" t="s">
        <v>4656</v>
      </c>
      <c r="J2295" t="s">
        <v>98</v>
      </c>
      <c r="K2295" t="str">
        <f t="shared" si="105"/>
        <v>May-2025</v>
      </c>
      <c r="L2295" t="s">
        <v>30</v>
      </c>
      <c r="M2295">
        <f t="shared" si="106"/>
        <v>4</v>
      </c>
      <c r="N2295" t="str">
        <f t="shared" si="107"/>
        <v>Delayed</v>
      </c>
      <c r="O2295" t="s">
        <v>4657</v>
      </c>
      <c r="P2295" t="s">
        <v>26</v>
      </c>
      <c r="Q2295" t="s">
        <v>21</v>
      </c>
    </row>
    <row r="2296" spans="1:17" x14ac:dyDescent="0.3">
      <c r="A2296" t="s">
        <v>24</v>
      </c>
      <c r="B2296" t="s">
        <v>4143</v>
      </c>
      <c r="C2296" t="s">
        <v>33</v>
      </c>
      <c r="D2296" t="s">
        <v>608</v>
      </c>
      <c r="E2296">
        <v>9</v>
      </c>
      <c r="F2296" t="str">
        <f>IF(petrolpump_jbp_data[Quantity]&lt;=6,"Low",  IF(petrolpump_jbp_data[Quantity]&gt;=16,"High","Intermediate"))</f>
        <v>Intermediate</v>
      </c>
      <c r="G2296">
        <v>72500</v>
      </c>
      <c r="H2296">
        <v>652500</v>
      </c>
      <c r="I2296" t="s">
        <v>4658</v>
      </c>
      <c r="J2296" t="s">
        <v>32</v>
      </c>
      <c r="K2296" t="str">
        <f t="shared" si="105"/>
        <v>May-2025</v>
      </c>
      <c r="L2296" t="s">
        <v>24</v>
      </c>
      <c r="M2296">
        <f t="shared" si="106"/>
        <v>4</v>
      </c>
      <c r="N2296" t="str">
        <f t="shared" si="107"/>
        <v>Delayed</v>
      </c>
      <c r="O2296" t="s">
        <v>4659</v>
      </c>
      <c r="P2296" t="s">
        <v>26</v>
      </c>
      <c r="Q2296" t="s">
        <v>371</v>
      </c>
    </row>
    <row r="2297" spans="1:17" x14ac:dyDescent="0.3">
      <c r="A2297" t="s">
        <v>90</v>
      </c>
      <c r="B2297" t="s">
        <v>4143</v>
      </c>
      <c r="C2297" t="s">
        <v>94</v>
      </c>
      <c r="D2297" t="s">
        <v>608</v>
      </c>
      <c r="E2297">
        <v>26</v>
      </c>
      <c r="F2297" t="str">
        <f>IF(petrolpump_jbp_data[Quantity]&lt;=6,"Low",  IF(petrolpump_jbp_data[Quantity]&gt;=16,"High","Intermediate"))</f>
        <v>High</v>
      </c>
      <c r="G2297">
        <v>79000</v>
      </c>
      <c r="H2297">
        <v>2054000</v>
      </c>
      <c r="I2297" t="s">
        <v>4660</v>
      </c>
      <c r="J2297" t="s">
        <v>100</v>
      </c>
      <c r="K2297" t="str">
        <f t="shared" si="105"/>
        <v>April-2025</v>
      </c>
      <c r="L2297" t="s">
        <v>90</v>
      </c>
      <c r="M2297">
        <f t="shared" si="106"/>
        <v>3</v>
      </c>
      <c r="N2297" t="str">
        <f t="shared" si="107"/>
        <v>Early</v>
      </c>
      <c r="O2297" t="s">
        <v>4661</v>
      </c>
      <c r="P2297" t="s">
        <v>20</v>
      </c>
      <c r="Q2297" t="s">
        <v>21</v>
      </c>
    </row>
    <row r="2298" spans="1:17" x14ac:dyDescent="0.3">
      <c r="A2298" t="s">
        <v>40</v>
      </c>
      <c r="B2298" t="s">
        <v>4143</v>
      </c>
      <c r="C2298" t="s">
        <v>46</v>
      </c>
      <c r="D2298" t="s">
        <v>608</v>
      </c>
      <c r="E2298">
        <v>11</v>
      </c>
      <c r="F2298" t="str">
        <f>IF(petrolpump_jbp_data[Quantity]&lt;=6,"Low",  IF(petrolpump_jbp_data[Quantity]&gt;=16,"High","Intermediate"))</f>
        <v>Intermediate</v>
      </c>
      <c r="G2298">
        <v>81500</v>
      </c>
      <c r="H2298">
        <v>896500</v>
      </c>
      <c r="I2298" t="s">
        <v>4662</v>
      </c>
      <c r="J2298" t="s">
        <v>37</v>
      </c>
      <c r="K2298" t="str">
        <f t="shared" si="105"/>
        <v>May-2025</v>
      </c>
      <c r="L2298" t="s">
        <v>40</v>
      </c>
      <c r="M2298">
        <f t="shared" si="106"/>
        <v>4</v>
      </c>
      <c r="N2298" t="str">
        <f t="shared" si="107"/>
        <v>Delayed</v>
      </c>
      <c r="O2298" t="s">
        <v>4663</v>
      </c>
      <c r="P2298" t="s">
        <v>20</v>
      </c>
      <c r="Q2298" t="s">
        <v>371</v>
      </c>
    </row>
    <row r="2299" spans="1:17" x14ac:dyDescent="0.3">
      <c r="A2299" t="s">
        <v>32</v>
      </c>
      <c r="B2299" t="s">
        <v>4143</v>
      </c>
      <c r="C2299" t="s">
        <v>67</v>
      </c>
      <c r="D2299" t="s">
        <v>608</v>
      </c>
      <c r="E2299">
        <v>9</v>
      </c>
      <c r="F2299" t="str">
        <f>IF(petrolpump_jbp_data[Quantity]&lt;=6,"Low",  IF(petrolpump_jbp_data[Quantity]&gt;=16,"High","Intermediate"))</f>
        <v>Intermediate</v>
      </c>
      <c r="G2299">
        <v>81500</v>
      </c>
      <c r="H2299">
        <v>733500</v>
      </c>
      <c r="I2299" t="s">
        <v>4664</v>
      </c>
      <c r="J2299" t="s">
        <v>37</v>
      </c>
      <c r="K2299" t="str">
        <f t="shared" si="105"/>
        <v>May-2025</v>
      </c>
      <c r="L2299" t="s">
        <v>32</v>
      </c>
      <c r="M2299">
        <f t="shared" si="106"/>
        <v>3</v>
      </c>
      <c r="N2299" t="str">
        <f t="shared" si="107"/>
        <v>Early</v>
      </c>
      <c r="O2299" t="s">
        <v>4665</v>
      </c>
      <c r="P2299" t="s">
        <v>20</v>
      </c>
      <c r="Q2299" t="s">
        <v>216</v>
      </c>
    </row>
    <row r="2300" spans="1:17" x14ac:dyDescent="0.3">
      <c r="A2300" t="s">
        <v>84</v>
      </c>
      <c r="B2300" t="s">
        <v>4143</v>
      </c>
      <c r="C2300" t="s">
        <v>94</v>
      </c>
      <c r="D2300" t="s">
        <v>608</v>
      </c>
      <c r="E2300">
        <v>6</v>
      </c>
      <c r="F2300" t="str">
        <f>IF(petrolpump_jbp_data[Quantity]&lt;=6,"Low",  IF(petrolpump_jbp_data[Quantity]&gt;=16,"High","Intermediate"))</f>
        <v>Low</v>
      </c>
      <c r="G2300">
        <v>72500</v>
      </c>
      <c r="H2300">
        <v>435000</v>
      </c>
      <c r="I2300" t="s">
        <v>4666</v>
      </c>
      <c r="J2300" t="s">
        <v>30</v>
      </c>
      <c r="K2300" t="str">
        <f t="shared" si="105"/>
        <v>May-2025</v>
      </c>
      <c r="L2300" t="s">
        <v>84</v>
      </c>
      <c r="M2300">
        <f t="shared" si="106"/>
        <v>1</v>
      </c>
      <c r="N2300" t="str">
        <f t="shared" si="107"/>
        <v>Early</v>
      </c>
      <c r="O2300" t="s">
        <v>4667</v>
      </c>
      <c r="P2300" t="s">
        <v>26</v>
      </c>
      <c r="Q2300" t="s">
        <v>21</v>
      </c>
    </row>
    <row r="2301" spans="1:17" x14ac:dyDescent="0.3">
      <c r="A2301" t="s">
        <v>96</v>
      </c>
      <c r="B2301" t="s">
        <v>4143</v>
      </c>
      <c r="C2301" t="s">
        <v>28</v>
      </c>
      <c r="D2301" t="s">
        <v>608</v>
      </c>
      <c r="E2301">
        <v>21</v>
      </c>
      <c r="F2301" t="str">
        <f>IF(petrolpump_jbp_data[Quantity]&lt;=6,"Low",  IF(petrolpump_jbp_data[Quantity]&gt;=16,"High","Intermediate"))</f>
        <v>High</v>
      </c>
      <c r="G2301">
        <v>72500</v>
      </c>
      <c r="H2301">
        <v>1522500</v>
      </c>
      <c r="I2301" t="s">
        <v>4668</v>
      </c>
      <c r="J2301" t="s">
        <v>132</v>
      </c>
      <c r="K2301" t="str">
        <f t="shared" si="105"/>
        <v>May-2025</v>
      </c>
      <c r="L2301" t="s">
        <v>96</v>
      </c>
      <c r="M2301">
        <f t="shared" si="106"/>
        <v>1</v>
      </c>
      <c r="N2301" t="str">
        <f t="shared" si="107"/>
        <v>Early</v>
      </c>
      <c r="O2301" t="s">
        <v>4669</v>
      </c>
      <c r="P2301" t="s">
        <v>20</v>
      </c>
      <c r="Q2301" t="s">
        <v>364</v>
      </c>
    </row>
    <row r="2302" spans="1:17" x14ac:dyDescent="0.3">
      <c r="A2302" t="s">
        <v>132</v>
      </c>
      <c r="B2302" t="s">
        <v>4143</v>
      </c>
      <c r="C2302" t="s">
        <v>94</v>
      </c>
      <c r="D2302" t="s">
        <v>608</v>
      </c>
      <c r="E2302">
        <v>20</v>
      </c>
      <c r="F2302" t="str">
        <f>IF(petrolpump_jbp_data[Quantity]&lt;=6,"Low",  IF(petrolpump_jbp_data[Quantity]&gt;=16,"High","Intermediate"))</f>
        <v>High</v>
      </c>
      <c r="G2302">
        <v>81500</v>
      </c>
      <c r="H2302">
        <v>1630000</v>
      </c>
      <c r="I2302" t="s">
        <v>4670</v>
      </c>
      <c r="J2302" t="s">
        <v>73</v>
      </c>
      <c r="K2302" t="str">
        <f t="shared" si="105"/>
        <v>May-2025</v>
      </c>
      <c r="L2302" t="s">
        <v>132</v>
      </c>
      <c r="M2302">
        <f t="shared" si="106"/>
        <v>1</v>
      </c>
      <c r="N2302" t="str">
        <f t="shared" si="107"/>
        <v>Early</v>
      </c>
      <c r="O2302" t="s">
        <v>4671</v>
      </c>
      <c r="P2302" t="s">
        <v>20</v>
      </c>
      <c r="Q2302" t="s">
        <v>371</v>
      </c>
    </row>
    <row r="2303" spans="1:17" x14ac:dyDescent="0.3">
      <c r="A2303" t="s">
        <v>70</v>
      </c>
      <c r="B2303" t="s">
        <v>4143</v>
      </c>
      <c r="C2303" t="s">
        <v>78</v>
      </c>
      <c r="D2303" t="s">
        <v>608</v>
      </c>
      <c r="E2303">
        <v>28</v>
      </c>
      <c r="F2303" t="str">
        <f>IF(petrolpump_jbp_data[Quantity]&lt;=6,"Low",  IF(petrolpump_jbp_data[Quantity]&gt;=16,"High","Intermediate"))</f>
        <v>High</v>
      </c>
      <c r="G2303">
        <v>72500</v>
      </c>
      <c r="H2303">
        <v>2030000</v>
      </c>
      <c r="I2303" t="s">
        <v>4672</v>
      </c>
      <c r="J2303" t="s">
        <v>65</v>
      </c>
      <c r="K2303" t="str">
        <f t="shared" si="105"/>
        <v>May-2025</v>
      </c>
      <c r="L2303" t="s">
        <v>70</v>
      </c>
      <c r="M2303">
        <f t="shared" si="106"/>
        <v>5</v>
      </c>
      <c r="N2303" t="str">
        <f t="shared" si="107"/>
        <v>Delayed</v>
      </c>
      <c r="O2303" t="s">
        <v>4673</v>
      </c>
      <c r="P2303" t="s">
        <v>20</v>
      </c>
      <c r="Q2303" t="s">
        <v>21</v>
      </c>
    </row>
    <row r="2304" spans="1:17" x14ac:dyDescent="0.3">
      <c r="A2304" t="s">
        <v>27</v>
      </c>
      <c r="B2304" t="s">
        <v>4143</v>
      </c>
      <c r="C2304" t="s">
        <v>15</v>
      </c>
      <c r="D2304" t="s">
        <v>608</v>
      </c>
      <c r="E2304">
        <v>10</v>
      </c>
      <c r="F2304" t="str">
        <f>IF(petrolpump_jbp_data[Quantity]&lt;=6,"Low",  IF(petrolpump_jbp_data[Quantity]&gt;=16,"High","Intermediate"))</f>
        <v>Intermediate</v>
      </c>
      <c r="G2304">
        <v>72500</v>
      </c>
      <c r="H2304">
        <v>725000</v>
      </c>
      <c r="I2304" t="s">
        <v>4674</v>
      </c>
      <c r="J2304" t="s">
        <v>80</v>
      </c>
      <c r="K2304" t="str">
        <f t="shared" si="105"/>
        <v>May-2025</v>
      </c>
      <c r="L2304" t="s">
        <v>27</v>
      </c>
      <c r="M2304">
        <f t="shared" si="106"/>
        <v>5</v>
      </c>
      <c r="N2304" t="str">
        <f t="shared" si="107"/>
        <v>Delayed</v>
      </c>
      <c r="O2304" t="s">
        <v>4675</v>
      </c>
      <c r="P2304" t="s">
        <v>26</v>
      </c>
      <c r="Q2304" t="s">
        <v>371</v>
      </c>
    </row>
    <row r="2305" spans="1:17" x14ac:dyDescent="0.3">
      <c r="A2305" t="s">
        <v>43</v>
      </c>
      <c r="B2305" t="s">
        <v>4143</v>
      </c>
      <c r="C2305" t="s">
        <v>78</v>
      </c>
      <c r="D2305" t="s">
        <v>608</v>
      </c>
      <c r="E2305">
        <v>23</v>
      </c>
      <c r="F2305" t="str">
        <f>IF(petrolpump_jbp_data[Quantity]&lt;=6,"Low",  IF(petrolpump_jbp_data[Quantity]&gt;=16,"High","Intermediate"))</f>
        <v>High</v>
      </c>
      <c r="G2305">
        <v>72500</v>
      </c>
      <c r="H2305">
        <v>1667500</v>
      </c>
      <c r="I2305" t="s">
        <v>4676</v>
      </c>
      <c r="J2305" t="s">
        <v>35</v>
      </c>
      <c r="K2305" t="str">
        <f t="shared" si="105"/>
        <v>May-2025</v>
      </c>
      <c r="L2305" t="s">
        <v>43</v>
      </c>
      <c r="M2305">
        <f t="shared" si="106"/>
        <v>3</v>
      </c>
      <c r="N2305" t="str">
        <f t="shared" si="107"/>
        <v>Early</v>
      </c>
      <c r="O2305" t="s">
        <v>4677</v>
      </c>
      <c r="P2305" t="s">
        <v>26</v>
      </c>
      <c r="Q2305" t="s">
        <v>364</v>
      </c>
    </row>
    <row r="2306" spans="1:17" x14ac:dyDescent="0.3">
      <c r="A2306" t="s">
        <v>45</v>
      </c>
      <c r="B2306" t="s">
        <v>4143</v>
      </c>
      <c r="C2306" t="s">
        <v>94</v>
      </c>
      <c r="D2306" t="s">
        <v>608</v>
      </c>
      <c r="E2306">
        <v>18</v>
      </c>
      <c r="F2306" t="str">
        <f>IF(petrolpump_jbp_data[Quantity]&lt;=6,"Low",  IF(petrolpump_jbp_data[Quantity]&gt;=16,"High","Intermediate"))</f>
        <v>High</v>
      </c>
      <c r="G2306">
        <v>81500</v>
      </c>
      <c r="H2306">
        <v>1467000</v>
      </c>
      <c r="I2306" t="s">
        <v>4678</v>
      </c>
      <c r="J2306" t="s">
        <v>27</v>
      </c>
      <c r="K2306" t="str">
        <f t="shared" ref="K2306:K2369" si="108">TEXT(J:J,"mmmm-yyyy")</f>
        <v>May-2025</v>
      </c>
      <c r="L2306" t="s">
        <v>45</v>
      </c>
      <c r="M2306">
        <f t="shared" ref="M2306:M2369" si="109">DATEDIF(J2306,L2306, "d")</f>
        <v>1</v>
      </c>
      <c r="N2306" t="str">
        <f t="shared" ref="N2306:N2369" si="110">IF(DATEDIF(J2306,L2306,"d")&gt;3,"Delayed","Early")</f>
        <v>Early</v>
      </c>
      <c r="O2306" t="s">
        <v>4679</v>
      </c>
      <c r="P2306" t="s">
        <v>20</v>
      </c>
      <c r="Q2306" t="s">
        <v>21</v>
      </c>
    </row>
    <row r="2307" spans="1:17" x14ac:dyDescent="0.3">
      <c r="A2307" t="s">
        <v>90</v>
      </c>
      <c r="B2307" t="s">
        <v>4143</v>
      </c>
      <c r="C2307" t="s">
        <v>94</v>
      </c>
      <c r="D2307" t="s">
        <v>608</v>
      </c>
      <c r="E2307">
        <v>6</v>
      </c>
      <c r="F2307" t="str">
        <f>IF(petrolpump_jbp_data[Quantity]&lt;=6,"Low",  IF(petrolpump_jbp_data[Quantity]&gt;=16,"High","Intermediate"))</f>
        <v>Low</v>
      </c>
      <c r="G2307">
        <v>81500</v>
      </c>
      <c r="H2307">
        <v>489000</v>
      </c>
      <c r="I2307" t="s">
        <v>4680</v>
      </c>
      <c r="J2307" t="s">
        <v>100</v>
      </c>
      <c r="K2307" t="str">
        <f t="shared" si="108"/>
        <v>April-2025</v>
      </c>
      <c r="L2307" t="s">
        <v>90</v>
      </c>
      <c r="M2307">
        <f t="shared" si="109"/>
        <v>3</v>
      </c>
      <c r="N2307" t="str">
        <f t="shared" si="110"/>
        <v>Early</v>
      </c>
      <c r="O2307" t="s">
        <v>4681</v>
      </c>
      <c r="P2307" t="s">
        <v>20</v>
      </c>
      <c r="Q2307" t="s">
        <v>371</v>
      </c>
    </row>
    <row r="2308" spans="1:17" x14ac:dyDescent="0.3">
      <c r="A2308" t="s">
        <v>35</v>
      </c>
      <c r="B2308" t="s">
        <v>4143</v>
      </c>
      <c r="C2308" t="s">
        <v>33</v>
      </c>
      <c r="D2308" t="s">
        <v>608</v>
      </c>
      <c r="E2308">
        <v>6</v>
      </c>
      <c r="F2308" t="str">
        <f>IF(petrolpump_jbp_data[Quantity]&lt;=6,"Low",  IF(petrolpump_jbp_data[Quantity]&gt;=16,"High","Intermediate"))</f>
        <v>Low</v>
      </c>
      <c r="G2308">
        <v>81500</v>
      </c>
      <c r="H2308">
        <v>489000</v>
      </c>
      <c r="I2308" t="s">
        <v>4682</v>
      </c>
      <c r="J2308" t="s">
        <v>58</v>
      </c>
      <c r="K2308" t="str">
        <f t="shared" si="108"/>
        <v>May-2025</v>
      </c>
      <c r="L2308" t="s">
        <v>35</v>
      </c>
      <c r="M2308">
        <f t="shared" si="109"/>
        <v>2</v>
      </c>
      <c r="N2308" t="str">
        <f t="shared" si="110"/>
        <v>Early</v>
      </c>
      <c r="O2308" t="s">
        <v>4683</v>
      </c>
      <c r="P2308" t="s">
        <v>26</v>
      </c>
      <c r="Q2308" t="s">
        <v>216</v>
      </c>
    </row>
    <row r="2309" spans="1:17" x14ac:dyDescent="0.3">
      <c r="A2309" t="s">
        <v>98</v>
      </c>
      <c r="B2309" t="s">
        <v>4143</v>
      </c>
      <c r="C2309" t="s">
        <v>28</v>
      </c>
      <c r="D2309" t="s">
        <v>608</v>
      </c>
      <c r="E2309">
        <v>29</v>
      </c>
      <c r="F2309" t="str">
        <f>IF(petrolpump_jbp_data[Quantity]&lt;=6,"Low",  IF(petrolpump_jbp_data[Quantity]&gt;=16,"High","Intermediate"))</f>
        <v>High</v>
      </c>
      <c r="G2309">
        <v>74000</v>
      </c>
      <c r="H2309">
        <v>2146000</v>
      </c>
      <c r="I2309" t="s">
        <v>4684</v>
      </c>
      <c r="J2309" t="s">
        <v>92</v>
      </c>
      <c r="K2309" t="str">
        <f t="shared" si="108"/>
        <v>April-2025</v>
      </c>
      <c r="L2309" t="s">
        <v>98</v>
      </c>
      <c r="M2309">
        <f t="shared" si="109"/>
        <v>5</v>
      </c>
      <c r="N2309" t="str">
        <f t="shared" si="110"/>
        <v>Delayed</v>
      </c>
      <c r="O2309" t="s">
        <v>4685</v>
      </c>
      <c r="P2309" t="s">
        <v>20</v>
      </c>
      <c r="Q2309" t="s">
        <v>216</v>
      </c>
    </row>
    <row r="2310" spans="1:17" x14ac:dyDescent="0.3">
      <c r="A2310" t="s">
        <v>43</v>
      </c>
      <c r="B2310" t="s">
        <v>4143</v>
      </c>
      <c r="C2310" t="s">
        <v>15</v>
      </c>
      <c r="D2310" t="s">
        <v>608</v>
      </c>
      <c r="E2310">
        <v>15</v>
      </c>
      <c r="F2310" t="str">
        <f>IF(petrolpump_jbp_data[Quantity]&lt;=6,"Low",  IF(petrolpump_jbp_data[Quantity]&gt;=16,"High","Intermediate"))</f>
        <v>Intermediate</v>
      </c>
      <c r="G2310">
        <v>74000</v>
      </c>
      <c r="H2310">
        <v>1110000</v>
      </c>
      <c r="I2310" t="s">
        <v>4686</v>
      </c>
      <c r="J2310" t="s">
        <v>58</v>
      </c>
      <c r="K2310" t="str">
        <f t="shared" si="108"/>
        <v>May-2025</v>
      </c>
      <c r="L2310" t="s">
        <v>43</v>
      </c>
      <c r="M2310">
        <f t="shared" si="109"/>
        <v>5</v>
      </c>
      <c r="N2310" t="str">
        <f t="shared" si="110"/>
        <v>Delayed</v>
      </c>
      <c r="O2310" t="s">
        <v>4687</v>
      </c>
      <c r="P2310" t="s">
        <v>26</v>
      </c>
      <c r="Q2310" t="s">
        <v>364</v>
      </c>
    </row>
    <row r="2311" spans="1:17" x14ac:dyDescent="0.3">
      <c r="A2311" t="s">
        <v>27</v>
      </c>
      <c r="B2311" t="s">
        <v>4143</v>
      </c>
      <c r="C2311" t="s">
        <v>15</v>
      </c>
      <c r="D2311" t="s">
        <v>608</v>
      </c>
      <c r="E2311">
        <v>20</v>
      </c>
      <c r="F2311" t="str">
        <f>IF(petrolpump_jbp_data[Quantity]&lt;=6,"Low",  IF(petrolpump_jbp_data[Quantity]&gt;=16,"High","Intermediate"))</f>
        <v>High</v>
      </c>
      <c r="G2311">
        <v>72500</v>
      </c>
      <c r="H2311">
        <v>1450000</v>
      </c>
      <c r="I2311" t="s">
        <v>4688</v>
      </c>
      <c r="J2311" t="s">
        <v>110</v>
      </c>
      <c r="K2311" t="str">
        <f t="shared" si="108"/>
        <v>May-2025</v>
      </c>
      <c r="L2311" t="s">
        <v>27</v>
      </c>
      <c r="M2311">
        <f t="shared" si="109"/>
        <v>2</v>
      </c>
      <c r="N2311" t="str">
        <f t="shared" si="110"/>
        <v>Early</v>
      </c>
      <c r="O2311" t="s">
        <v>4689</v>
      </c>
      <c r="P2311" t="s">
        <v>26</v>
      </c>
      <c r="Q2311" t="s">
        <v>371</v>
      </c>
    </row>
    <row r="2312" spans="1:17" x14ac:dyDescent="0.3">
      <c r="A2312" t="s">
        <v>27</v>
      </c>
      <c r="B2312" t="s">
        <v>4143</v>
      </c>
      <c r="C2312" t="s">
        <v>41</v>
      </c>
      <c r="D2312" t="s">
        <v>608</v>
      </c>
      <c r="E2312">
        <v>20</v>
      </c>
      <c r="F2312" t="str">
        <f>IF(petrolpump_jbp_data[Quantity]&lt;=6,"Low",  IF(petrolpump_jbp_data[Quantity]&gt;=16,"High","Intermediate"))</f>
        <v>High</v>
      </c>
      <c r="G2312">
        <v>79000</v>
      </c>
      <c r="H2312">
        <v>1580000</v>
      </c>
      <c r="I2312" t="s">
        <v>4690</v>
      </c>
      <c r="J2312" t="s">
        <v>84</v>
      </c>
      <c r="K2312" t="str">
        <f t="shared" si="108"/>
        <v>May-2025</v>
      </c>
      <c r="L2312" t="s">
        <v>27</v>
      </c>
      <c r="M2312">
        <f t="shared" si="109"/>
        <v>3</v>
      </c>
      <c r="N2312" t="str">
        <f t="shared" si="110"/>
        <v>Early</v>
      </c>
      <c r="O2312" t="s">
        <v>4691</v>
      </c>
      <c r="P2312" t="s">
        <v>26</v>
      </c>
      <c r="Q2312" t="s">
        <v>21</v>
      </c>
    </row>
    <row r="2313" spans="1:17" x14ac:dyDescent="0.3">
      <c r="A2313" t="s">
        <v>51</v>
      </c>
      <c r="B2313" t="s">
        <v>4143</v>
      </c>
      <c r="C2313" t="s">
        <v>15</v>
      </c>
      <c r="D2313" t="s">
        <v>608</v>
      </c>
      <c r="E2313">
        <v>24</v>
      </c>
      <c r="F2313" t="str">
        <f>IF(petrolpump_jbp_data[Quantity]&lt;=6,"Low",  IF(petrolpump_jbp_data[Quantity]&gt;=16,"High","Intermediate"))</f>
        <v>High</v>
      </c>
      <c r="G2313">
        <v>74000</v>
      </c>
      <c r="H2313">
        <v>1776000</v>
      </c>
      <c r="I2313" t="s">
        <v>4692</v>
      </c>
      <c r="J2313" t="s">
        <v>96</v>
      </c>
      <c r="K2313" t="str">
        <f t="shared" si="108"/>
        <v>May-2025</v>
      </c>
      <c r="L2313" t="s">
        <v>51</v>
      </c>
      <c r="M2313">
        <f t="shared" si="109"/>
        <v>2</v>
      </c>
      <c r="N2313" t="str">
        <f t="shared" si="110"/>
        <v>Early</v>
      </c>
      <c r="O2313" t="s">
        <v>4693</v>
      </c>
      <c r="P2313" t="s">
        <v>26</v>
      </c>
      <c r="Q2313" t="s">
        <v>21</v>
      </c>
    </row>
    <row r="2314" spans="1:17" x14ac:dyDescent="0.3">
      <c r="A2314" t="s">
        <v>86</v>
      </c>
      <c r="B2314" t="s">
        <v>4143</v>
      </c>
      <c r="C2314" t="s">
        <v>46</v>
      </c>
      <c r="D2314" t="s">
        <v>608</v>
      </c>
      <c r="E2314">
        <v>8</v>
      </c>
      <c r="F2314" t="str">
        <f>IF(petrolpump_jbp_data[Quantity]&lt;=6,"Low",  IF(petrolpump_jbp_data[Quantity]&gt;=16,"High","Intermediate"))</f>
        <v>Intermediate</v>
      </c>
      <c r="G2314">
        <v>79000</v>
      </c>
      <c r="H2314">
        <v>632000</v>
      </c>
      <c r="I2314" t="s">
        <v>4694</v>
      </c>
      <c r="J2314" t="s">
        <v>90</v>
      </c>
      <c r="K2314" t="str">
        <f t="shared" si="108"/>
        <v>May-2025</v>
      </c>
      <c r="L2314" t="s">
        <v>86</v>
      </c>
      <c r="M2314">
        <f t="shared" si="109"/>
        <v>3</v>
      </c>
      <c r="N2314" t="str">
        <f t="shared" si="110"/>
        <v>Early</v>
      </c>
      <c r="O2314" t="s">
        <v>4695</v>
      </c>
      <c r="P2314" t="s">
        <v>26</v>
      </c>
      <c r="Q2314" t="s">
        <v>21</v>
      </c>
    </row>
    <row r="2315" spans="1:17" x14ac:dyDescent="0.3">
      <c r="A2315" t="s">
        <v>18</v>
      </c>
      <c r="B2315" t="s">
        <v>4143</v>
      </c>
      <c r="C2315" t="s">
        <v>15</v>
      </c>
      <c r="D2315" t="s">
        <v>608</v>
      </c>
      <c r="E2315">
        <v>20</v>
      </c>
      <c r="F2315" t="str">
        <f>IF(petrolpump_jbp_data[Quantity]&lt;=6,"Low",  IF(petrolpump_jbp_data[Quantity]&gt;=16,"High","Intermediate"))</f>
        <v>High</v>
      </c>
      <c r="G2315">
        <v>74000</v>
      </c>
      <c r="H2315">
        <v>1480000</v>
      </c>
      <c r="I2315" t="s">
        <v>4696</v>
      </c>
      <c r="J2315" t="s">
        <v>37</v>
      </c>
      <c r="K2315" t="str">
        <f t="shared" si="108"/>
        <v>May-2025</v>
      </c>
      <c r="L2315" t="s">
        <v>18</v>
      </c>
      <c r="M2315">
        <f t="shared" si="109"/>
        <v>5</v>
      </c>
      <c r="N2315" t="str">
        <f t="shared" si="110"/>
        <v>Delayed</v>
      </c>
      <c r="O2315" t="s">
        <v>4697</v>
      </c>
      <c r="P2315" t="s">
        <v>20</v>
      </c>
      <c r="Q2315" t="s">
        <v>364</v>
      </c>
    </row>
    <row r="2316" spans="1:17" x14ac:dyDescent="0.3">
      <c r="A2316" t="s">
        <v>102</v>
      </c>
      <c r="B2316" t="s">
        <v>4143</v>
      </c>
      <c r="C2316" t="s">
        <v>28</v>
      </c>
      <c r="D2316" t="s">
        <v>608</v>
      </c>
      <c r="E2316">
        <v>9</v>
      </c>
      <c r="F2316" t="str">
        <f>IF(petrolpump_jbp_data[Quantity]&lt;=6,"Low",  IF(petrolpump_jbp_data[Quantity]&gt;=16,"High","Intermediate"))</f>
        <v>Intermediate</v>
      </c>
      <c r="G2316">
        <v>79000</v>
      </c>
      <c r="H2316">
        <v>711000</v>
      </c>
      <c r="I2316" t="s">
        <v>4698</v>
      </c>
      <c r="J2316" t="s">
        <v>45</v>
      </c>
      <c r="K2316" t="str">
        <f t="shared" si="108"/>
        <v>May-2025</v>
      </c>
      <c r="L2316" t="s">
        <v>102</v>
      </c>
      <c r="M2316">
        <f t="shared" si="109"/>
        <v>1</v>
      </c>
      <c r="N2316" t="str">
        <f t="shared" si="110"/>
        <v>Early</v>
      </c>
      <c r="O2316" t="s">
        <v>4699</v>
      </c>
      <c r="P2316" t="s">
        <v>26</v>
      </c>
      <c r="Q2316" t="s">
        <v>216</v>
      </c>
    </row>
    <row r="2317" spans="1:17" x14ac:dyDescent="0.3">
      <c r="A2317" t="s">
        <v>98</v>
      </c>
      <c r="B2317" t="s">
        <v>4143</v>
      </c>
      <c r="C2317" t="s">
        <v>15</v>
      </c>
      <c r="D2317" t="s">
        <v>608</v>
      </c>
      <c r="E2317">
        <v>27</v>
      </c>
      <c r="F2317" t="str">
        <f>IF(petrolpump_jbp_data[Quantity]&lt;=6,"Low",  IF(petrolpump_jbp_data[Quantity]&gt;=16,"High","Intermediate"))</f>
        <v>High</v>
      </c>
      <c r="G2317">
        <v>79000</v>
      </c>
      <c r="H2317">
        <v>2133000</v>
      </c>
      <c r="I2317" t="s">
        <v>4700</v>
      </c>
      <c r="J2317" t="s">
        <v>100</v>
      </c>
      <c r="K2317" t="str">
        <f t="shared" si="108"/>
        <v>April-2025</v>
      </c>
      <c r="L2317" t="s">
        <v>98</v>
      </c>
      <c r="M2317">
        <f t="shared" si="109"/>
        <v>4</v>
      </c>
      <c r="N2317" t="str">
        <f t="shared" si="110"/>
        <v>Delayed</v>
      </c>
      <c r="O2317" t="s">
        <v>4701</v>
      </c>
      <c r="P2317" t="s">
        <v>26</v>
      </c>
      <c r="Q2317" t="s">
        <v>364</v>
      </c>
    </row>
    <row r="2318" spans="1:17" x14ac:dyDescent="0.3">
      <c r="A2318" t="s">
        <v>22</v>
      </c>
      <c r="B2318" t="s">
        <v>4143</v>
      </c>
      <c r="C2318" t="s">
        <v>28</v>
      </c>
      <c r="D2318" t="s">
        <v>608</v>
      </c>
      <c r="E2318">
        <v>18</v>
      </c>
      <c r="F2318" t="str">
        <f>IF(petrolpump_jbp_data[Quantity]&lt;=6,"Low",  IF(petrolpump_jbp_data[Quantity]&gt;=16,"High","Intermediate"))</f>
        <v>High</v>
      </c>
      <c r="G2318">
        <v>81500</v>
      </c>
      <c r="H2318">
        <v>1467000</v>
      </c>
      <c r="I2318" t="s">
        <v>4702</v>
      </c>
      <c r="J2318" t="s">
        <v>70</v>
      </c>
      <c r="K2318" t="str">
        <f t="shared" si="108"/>
        <v>May-2025</v>
      </c>
      <c r="L2318" t="s">
        <v>22</v>
      </c>
      <c r="M2318">
        <f t="shared" si="109"/>
        <v>3</v>
      </c>
      <c r="N2318" t="str">
        <f t="shared" si="110"/>
        <v>Early</v>
      </c>
      <c r="O2318" t="s">
        <v>4703</v>
      </c>
      <c r="P2318" t="s">
        <v>20</v>
      </c>
      <c r="Q2318" t="s">
        <v>371</v>
      </c>
    </row>
    <row r="2319" spans="1:17" x14ac:dyDescent="0.3">
      <c r="A2319" t="s">
        <v>48</v>
      </c>
      <c r="B2319" t="s">
        <v>4143</v>
      </c>
      <c r="C2319" t="s">
        <v>94</v>
      </c>
      <c r="D2319" t="s">
        <v>608</v>
      </c>
      <c r="E2319">
        <v>13</v>
      </c>
      <c r="F2319" t="str">
        <f>IF(petrolpump_jbp_data[Quantity]&lt;=6,"Low",  IF(petrolpump_jbp_data[Quantity]&gt;=16,"High","Intermediate"))</f>
        <v>Intermediate</v>
      </c>
      <c r="G2319">
        <v>74000</v>
      </c>
      <c r="H2319">
        <v>962000</v>
      </c>
      <c r="I2319" t="s">
        <v>4704</v>
      </c>
      <c r="J2319" t="s">
        <v>86</v>
      </c>
      <c r="K2319" t="str">
        <f t="shared" si="108"/>
        <v>May-2025</v>
      </c>
      <c r="L2319" t="s">
        <v>48</v>
      </c>
      <c r="M2319">
        <f t="shared" si="109"/>
        <v>5</v>
      </c>
      <c r="N2319" t="str">
        <f t="shared" si="110"/>
        <v>Delayed</v>
      </c>
      <c r="O2319" t="s">
        <v>4705</v>
      </c>
      <c r="P2319" t="s">
        <v>26</v>
      </c>
      <c r="Q2319" t="s">
        <v>216</v>
      </c>
    </row>
    <row r="2320" spans="1:17" x14ac:dyDescent="0.3">
      <c r="A2320" t="s">
        <v>13</v>
      </c>
      <c r="B2320" t="s">
        <v>4143</v>
      </c>
      <c r="C2320" t="s">
        <v>28</v>
      </c>
      <c r="D2320" t="s">
        <v>608</v>
      </c>
      <c r="E2320">
        <v>9</v>
      </c>
      <c r="F2320" t="str">
        <f>IF(petrolpump_jbp_data[Quantity]&lt;=6,"Low",  IF(petrolpump_jbp_data[Quantity]&gt;=16,"High","Intermediate"))</f>
        <v>Intermediate</v>
      </c>
      <c r="G2320">
        <v>79000</v>
      </c>
      <c r="H2320">
        <v>711000</v>
      </c>
      <c r="I2320" t="s">
        <v>4706</v>
      </c>
      <c r="J2320" t="s">
        <v>22</v>
      </c>
      <c r="K2320" t="str">
        <f t="shared" si="108"/>
        <v>May-2025</v>
      </c>
      <c r="L2320" t="s">
        <v>13</v>
      </c>
      <c r="M2320">
        <f t="shared" si="109"/>
        <v>1</v>
      </c>
      <c r="N2320" t="str">
        <f t="shared" si="110"/>
        <v>Early</v>
      </c>
      <c r="O2320" t="s">
        <v>4707</v>
      </c>
      <c r="P2320" t="s">
        <v>26</v>
      </c>
      <c r="Q2320" t="s">
        <v>371</v>
      </c>
    </row>
    <row r="2321" spans="1:17" x14ac:dyDescent="0.3">
      <c r="A2321" t="s">
        <v>32</v>
      </c>
      <c r="B2321" t="s">
        <v>4143</v>
      </c>
      <c r="C2321" t="s">
        <v>15</v>
      </c>
      <c r="D2321" t="s">
        <v>608</v>
      </c>
      <c r="E2321">
        <v>8</v>
      </c>
      <c r="F2321" t="str">
        <f>IF(petrolpump_jbp_data[Quantity]&lt;=6,"Low",  IF(petrolpump_jbp_data[Quantity]&gt;=16,"High","Intermediate"))</f>
        <v>Intermediate</v>
      </c>
      <c r="G2321">
        <v>74000</v>
      </c>
      <c r="H2321">
        <v>592000</v>
      </c>
      <c r="I2321" t="s">
        <v>4708</v>
      </c>
      <c r="J2321" t="s">
        <v>51</v>
      </c>
      <c r="K2321" t="str">
        <f t="shared" si="108"/>
        <v>May-2025</v>
      </c>
      <c r="L2321" t="s">
        <v>32</v>
      </c>
      <c r="M2321">
        <f t="shared" si="109"/>
        <v>5</v>
      </c>
      <c r="N2321" t="str">
        <f t="shared" si="110"/>
        <v>Delayed</v>
      </c>
      <c r="O2321" t="s">
        <v>4709</v>
      </c>
      <c r="P2321" t="s">
        <v>20</v>
      </c>
      <c r="Q2321" t="s">
        <v>364</v>
      </c>
    </row>
    <row r="2322" spans="1:17" x14ac:dyDescent="0.3">
      <c r="A2322" t="s">
        <v>58</v>
      </c>
      <c r="B2322" t="s">
        <v>4143</v>
      </c>
      <c r="C2322" t="s">
        <v>94</v>
      </c>
      <c r="D2322" t="s">
        <v>608</v>
      </c>
      <c r="E2322">
        <v>28</v>
      </c>
      <c r="F2322" t="str">
        <f>IF(petrolpump_jbp_data[Quantity]&lt;=6,"Low",  IF(petrolpump_jbp_data[Quantity]&gt;=16,"High","Intermediate"))</f>
        <v>High</v>
      </c>
      <c r="G2322">
        <v>79000</v>
      </c>
      <c r="H2322">
        <v>2212000</v>
      </c>
      <c r="I2322" t="s">
        <v>4710</v>
      </c>
      <c r="J2322" t="s">
        <v>96</v>
      </c>
      <c r="K2322" t="str">
        <f t="shared" si="108"/>
        <v>May-2025</v>
      </c>
      <c r="L2322" t="s">
        <v>58</v>
      </c>
      <c r="M2322">
        <f t="shared" si="109"/>
        <v>1</v>
      </c>
      <c r="N2322" t="str">
        <f t="shared" si="110"/>
        <v>Early</v>
      </c>
      <c r="O2322" t="s">
        <v>4711</v>
      </c>
      <c r="P2322" t="s">
        <v>26</v>
      </c>
      <c r="Q2322" t="s">
        <v>21</v>
      </c>
    </row>
    <row r="2323" spans="1:17" x14ac:dyDescent="0.3">
      <c r="A2323" t="s">
        <v>40</v>
      </c>
      <c r="B2323" t="s">
        <v>4143</v>
      </c>
      <c r="C2323" t="s">
        <v>94</v>
      </c>
      <c r="D2323" t="s">
        <v>608</v>
      </c>
      <c r="E2323">
        <v>20</v>
      </c>
      <c r="F2323" t="str">
        <f>IF(petrolpump_jbp_data[Quantity]&lt;=6,"Low",  IF(petrolpump_jbp_data[Quantity]&gt;=16,"High","Intermediate"))</f>
        <v>High</v>
      </c>
      <c r="G2323">
        <v>81500</v>
      </c>
      <c r="H2323">
        <v>1630000</v>
      </c>
      <c r="I2323" t="s">
        <v>4712</v>
      </c>
      <c r="J2323" t="s">
        <v>43</v>
      </c>
      <c r="K2323" t="str">
        <f t="shared" si="108"/>
        <v>May-2025</v>
      </c>
      <c r="L2323" t="s">
        <v>40</v>
      </c>
      <c r="M2323">
        <f t="shared" si="109"/>
        <v>2</v>
      </c>
      <c r="N2323" t="str">
        <f t="shared" si="110"/>
        <v>Early</v>
      </c>
      <c r="O2323" t="s">
        <v>4713</v>
      </c>
      <c r="P2323" t="s">
        <v>26</v>
      </c>
      <c r="Q2323" t="s">
        <v>21</v>
      </c>
    </row>
    <row r="2324" spans="1:17" x14ac:dyDescent="0.3">
      <c r="A2324" t="s">
        <v>96</v>
      </c>
      <c r="B2324" t="s">
        <v>4143</v>
      </c>
      <c r="C2324" t="s">
        <v>28</v>
      </c>
      <c r="D2324" t="s">
        <v>608</v>
      </c>
      <c r="E2324">
        <v>25</v>
      </c>
      <c r="F2324" t="str">
        <f>IF(petrolpump_jbp_data[Quantity]&lt;=6,"Low",  IF(petrolpump_jbp_data[Quantity]&gt;=16,"High","Intermediate"))</f>
        <v>High</v>
      </c>
      <c r="G2324">
        <v>79000</v>
      </c>
      <c r="H2324">
        <v>1975000</v>
      </c>
      <c r="I2324" t="s">
        <v>4714</v>
      </c>
      <c r="J2324" t="s">
        <v>73</v>
      </c>
      <c r="K2324" t="str">
        <f t="shared" si="108"/>
        <v>May-2025</v>
      </c>
      <c r="L2324" t="s">
        <v>96</v>
      </c>
      <c r="M2324">
        <f t="shared" si="109"/>
        <v>2</v>
      </c>
      <c r="N2324" t="str">
        <f t="shared" si="110"/>
        <v>Early</v>
      </c>
      <c r="O2324" t="s">
        <v>4715</v>
      </c>
      <c r="P2324" t="s">
        <v>20</v>
      </c>
      <c r="Q2324" t="s">
        <v>216</v>
      </c>
    </row>
    <row r="2325" spans="1:17" x14ac:dyDescent="0.3">
      <c r="A2325" t="s">
        <v>65</v>
      </c>
      <c r="B2325" t="s">
        <v>4143</v>
      </c>
      <c r="C2325" t="s">
        <v>46</v>
      </c>
      <c r="D2325" t="s">
        <v>608</v>
      </c>
      <c r="E2325">
        <v>25</v>
      </c>
      <c r="F2325" t="str">
        <f>IF(petrolpump_jbp_data[Quantity]&lt;=6,"Low",  IF(petrolpump_jbp_data[Quantity]&gt;=16,"High","Intermediate"))</f>
        <v>High</v>
      </c>
      <c r="G2325">
        <v>79000</v>
      </c>
      <c r="H2325">
        <v>1975000</v>
      </c>
      <c r="I2325" t="s">
        <v>4716</v>
      </c>
      <c r="J2325" t="s">
        <v>51</v>
      </c>
      <c r="K2325" t="str">
        <f t="shared" si="108"/>
        <v>May-2025</v>
      </c>
      <c r="L2325" t="s">
        <v>65</v>
      </c>
      <c r="M2325">
        <f t="shared" si="109"/>
        <v>3</v>
      </c>
      <c r="N2325" t="str">
        <f t="shared" si="110"/>
        <v>Early</v>
      </c>
      <c r="O2325" t="s">
        <v>4717</v>
      </c>
      <c r="P2325" t="s">
        <v>26</v>
      </c>
      <c r="Q2325" t="s">
        <v>371</v>
      </c>
    </row>
    <row r="2326" spans="1:17" x14ac:dyDescent="0.3">
      <c r="A2326" t="s">
        <v>24</v>
      </c>
      <c r="B2326" t="s">
        <v>4143</v>
      </c>
      <c r="C2326" t="s">
        <v>78</v>
      </c>
      <c r="D2326" t="s">
        <v>608</v>
      </c>
      <c r="E2326">
        <v>6</v>
      </c>
      <c r="F2326" t="str">
        <f>IF(petrolpump_jbp_data[Quantity]&lt;=6,"Low",  IF(petrolpump_jbp_data[Quantity]&gt;=16,"High","Intermediate"))</f>
        <v>Low</v>
      </c>
      <c r="G2326">
        <v>79000</v>
      </c>
      <c r="H2326">
        <v>474000</v>
      </c>
      <c r="I2326" t="s">
        <v>4718</v>
      </c>
      <c r="J2326" t="s">
        <v>18</v>
      </c>
      <c r="K2326" t="str">
        <f t="shared" si="108"/>
        <v>May-2025</v>
      </c>
      <c r="L2326" t="s">
        <v>24</v>
      </c>
      <c r="M2326">
        <f t="shared" si="109"/>
        <v>2</v>
      </c>
      <c r="N2326" t="str">
        <f t="shared" si="110"/>
        <v>Early</v>
      </c>
      <c r="O2326" t="s">
        <v>4719</v>
      </c>
      <c r="P2326" t="s">
        <v>26</v>
      </c>
      <c r="Q2326" t="s">
        <v>371</v>
      </c>
    </row>
    <row r="2327" spans="1:17" x14ac:dyDescent="0.3">
      <c r="A2327" t="s">
        <v>98</v>
      </c>
      <c r="B2327" t="s">
        <v>4143</v>
      </c>
      <c r="C2327" t="s">
        <v>67</v>
      </c>
      <c r="D2327" t="s">
        <v>608</v>
      </c>
      <c r="E2327">
        <v>6</v>
      </c>
      <c r="F2327" t="str">
        <f>IF(petrolpump_jbp_data[Quantity]&lt;=6,"Low",  IF(petrolpump_jbp_data[Quantity]&gt;=16,"High","Intermediate"))</f>
        <v>Low</v>
      </c>
      <c r="G2327">
        <v>81500</v>
      </c>
      <c r="H2327">
        <v>489000</v>
      </c>
      <c r="I2327" t="s">
        <v>4720</v>
      </c>
      <c r="J2327" t="s">
        <v>90</v>
      </c>
      <c r="K2327" t="str">
        <f t="shared" si="108"/>
        <v>May-2025</v>
      </c>
      <c r="L2327" t="s">
        <v>98</v>
      </c>
      <c r="M2327">
        <f t="shared" si="109"/>
        <v>1</v>
      </c>
      <c r="N2327" t="str">
        <f t="shared" si="110"/>
        <v>Early</v>
      </c>
      <c r="O2327" t="s">
        <v>4721</v>
      </c>
      <c r="P2327" t="s">
        <v>20</v>
      </c>
      <c r="Q2327" t="s">
        <v>21</v>
      </c>
    </row>
    <row r="2328" spans="1:17" x14ac:dyDescent="0.3">
      <c r="A2328" t="s">
        <v>24</v>
      </c>
      <c r="B2328" t="s">
        <v>4143</v>
      </c>
      <c r="C2328" t="s">
        <v>15</v>
      </c>
      <c r="D2328" t="s">
        <v>608</v>
      </c>
      <c r="E2328">
        <v>26</v>
      </c>
      <c r="F2328" t="str">
        <f>IF(petrolpump_jbp_data[Quantity]&lt;=6,"Low",  IF(petrolpump_jbp_data[Quantity]&gt;=16,"High","Intermediate"))</f>
        <v>High</v>
      </c>
      <c r="G2328">
        <v>74000</v>
      </c>
      <c r="H2328">
        <v>1924000</v>
      </c>
      <c r="I2328" t="s">
        <v>4722</v>
      </c>
      <c r="J2328" t="s">
        <v>18</v>
      </c>
      <c r="K2328" t="str">
        <f t="shared" si="108"/>
        <v>May-2025</v>
      </c>
      <c r="L2328" t="s">
        <v>24</v>
      </c>
      <c r="M2328">
        <f t="shared" si="109"/>
        <v>2</v>
      </c>
      <c r="N2328" t="str">
        <f t="shared" si="110"/>
        <v>Early</v>
      </c>
      <c r="O2328" t="s">
        <v>4723</v>
      </c>
      <c r="P2328" t="s">
        <v>20</v>
      </c>
      <c r="Q2328" t="s">
        <v>364</v>
      </c>
    </row>
    <row r="2329" spans="1:17" x14ac:dyDescent="0.3">
      <c r="A2329" t="s">
        <v>132</v>
      </c>
      <c r="B2329" t="s">
        <v>4143</v>
      </c>
      <c r="C2329" t="s">
        <v>94</v>
      </c>
      <c r="D2329" t="s">
        <v>608</v>
      </c>
      <c r="E2329">
        <v>23</v>
      </c>
      <c r="F2329" t="str">
        <f>IF(petrolpump_jbp_data[Quantity]&lt;=6,"Low",  IF(petrolpump_jbp_data[Quantity]&gt;=16,"High","Intermediate"))</f>
        <v>High</v>
      </c>
      <c r="G2329">
        <v>79000</v>
      </c>
      <c r="H2329">
        <v>1817000</v>
      </c>
      <c r="I2329" t="s">
        <v>4724</v>
      </c>
      <c r="J2329" t="s">
        <v>48</v>
      </c>
      <c r="K2329" t="str">
        <f t="shared" si="108"/>
        <v>May-2025</v>
      </c>
      <c r="L2329" t="s">
        <v>132</v>
      </c>
      <c r="M2329">
        <f t="shared" si="109"/>
        <v>5</v>
      </c>
      <c r="N2329" t="str">
        <f t="shared" si="110"/>
        <v>Delayed</v>
      </c>
      <c r="O2329" t="s">
        <v>4725</v>
      </c>
      <c r="P2329" t="s">
        <v>20</v>
      </c>
      <c r="Q2329" t="s">
        <v>216</v>
      </c>
    </row>
    <row r="2330" spans="1:17" x14ac:dyDescent="0.3">
      <c r="A2330" t="s">
        <v>51</v>
      </c>
      <c r="B2330" t="s">
        <v>4143</v>
      </c>
      <c r="C2330" t="s">
        <v>41</v>
      </c>
      <c r="D2330" t="s">
        <v>608</v>
      </c>
      <c r="E2330">
        <v>24</v>
      </c>
      <c r="F2330" t="str">
        <f>IF(petrolpump_jbp_data[Quantity]&lt;=6,"Low",  IF(petrolpump_jbp_data[Quantity]&gt;=16,"High","Intermediate"))</f>
        <v>High</v>
      </c>
      <c r="G2330">
        <v>74000</v>
      </c>
      <c r="H2330">
        <v>1776000</v>
      </c>
      <c r="I2330" t="s">
        <v>4726</v>
      </c>
      <c r="J2330" t="s">
        <v>58</v>
      </c>
      <c r="K2330" t="str">
        <f t="shared" si="108"/>
        <v>May-2025</v>
      </c>
      <c r="L2330" t="s">
        <v>51</v>
      </c>
      <c r="M2330">
        <f t="shared" si="109"/>
        <v>1</v>
      </c>
      <c r="N2330" t="str">
        <f t="shared" si="110"/>
        <v>Early</v>
      </c>
      <c r="O2330" t="s">
        <v>4727</v>
      </c>
      <c r="P2330" t="s">
        <v>26</v>
      </c>
      <c r="Q2330" t="s">
        <v>216</v>
      </c>
    </row>
    <row r="2331" spans="1:17" x14ac:dyDescent="0.3">
      <c r="A2331" t="s">
        <v>112</v>
      </c>
      <c r="B2331" t="s">
        <v>4143</v>
      </c>
      <c r="C2331" t="s">
        <v>41</v>
      </c>
      <c r="D2331" t="s">
        <v>608</v>
      </c>
      <c r="E2331">
        <v>12</v>
      </c>
      <c r="F2331" t="str">
        <f>IF(petrolpump_jbp_data[Quantity]&lt;=6,"Low",  IF(petrolpump_jbp_data[Quantity]&gt;=16,"High","Intermediate"))</f>
        <v>Intermediate</v>
      </c>
      <c r="G2331">
        <v>72500</v>
      </c>
      <c r="H2331">
        <v>870000</v>
      </c>
      <c r="I2331" t="s">
        <v>4728</v>
      </c>
      <c r="J2331" t="s">
        <v>98</v>
      </c>
      <c r="K2331" t="str">
        <f t="shared" si="108"/>
        <v>May-2025</v>
      </c>
      <c r="L2331" t="s">
        <v>112</v>
      </c>
      <c r="M2331">
        <f t="shared" si="109"/>
        <v>1</v>
      </c>
      <c r="N2331" t="str">
        <f t="shared" si="110"/>
        <v>Early</v>
      </c>
      <c r="O2331" t="s">
        <v>4729</v>
      </c>
      <c r="P2331" t="s">
        <v>20</v>
      </c>
      <c r="Q2331" t="s">
        <v>371</v>
      </c>
    </row>
    <row r="2332" spans="1:17" x14ac:dyDescent="0.3">
      <c r="A2332" t="s">
        <v>73</v>
      </c>
      <c r="B2332" t="s">
        <v>4143</v>
      </c>
      <c r="C2332" t="s">
        <v>94</v>
      </c>
      <c r="D2332" t="s">
        <v>608</v>
      </c>
      <c r="E2332">
        <v>14</v>
      </c>
      <c r="F2332" t="str">
        <f>IF(petrolpump_jbp_data[Quantity]&lt;=6,"Low",  IF(petrolpump_jbp_data[Quantity]&gt;=16,"High","Intermediate"))</f>
        <v>Intermediate</v>
      </c>
      <c r="G2332">
        <v>74000</v>
      </c>
      <c r="H2332">
        <v>1036000</v>
      </c>
      <c r="I2332" t="s">
        <v>4730</v>
      </c>
      <c r="J2332" t="s">
        <v>48</v>
      </c>
      <c r="K2332" t="str">
        <f t="shared" si="108"/>
        <v>May-2025</v>
      </c>
      <c r="L2332" t="s">
        <v>73</v>
      </c>
      <c r="M2332">
        <f t="shared" si="109"/>
        <v>4</v>
      </c>
      <c r="N2332" t="str">
        <f t="shared" si="110"/>
        <v>Delayed</v>
      </c>
      <c r="O2332" t="s">
        <v>4731</v>
      </c>
      <c r="P2332" t="s">
        <v>20</v>
      </c>
      <c r="Q2332" t="s">
        <v>21</v>
      </c>
    </row>
    <row r="2333" spans="1:17" x14ac:dyDescent="0.3">
      <c r="A2333" t="s">
        <v>30</v>
      </c>
      <c r="B2333" t="s">
        <v>4143</v>
      </c>
      <c r="C2333" t="s">
        <v>15</v>
      </c>
      <c r="D2333" t="s">
        <v>608</v>
      </c>
      <c r="E2333">
        <v>16</v>
      </c>
      <c r="F2333" t="str">
        <f>IF(petrolpump_jbp_data[Quantity]&lt;=6,"Low",  IF(petrolpump_jbp_data[Quantity]&gt;=16,"High","Intermediate"))</f>
        <v>High</v>
      </c>
      <c r="G2333">
        <v>72500</v>
      </c>
      <c r="H2333">
        <v>1160000</v>
      </c>
      <c r="I2333" t="s">
        <v>4732</v>
      </c>
      <c r="J2333" t="s">
        <v>80</v>
      </c>
      <c r="K2333" t="str">
        <f t="shared" si="108"/>
        <v>May-2025</v>
      </c>
      <c r="L2333" t="s">
        <v>30</v>
      </c>
      <c r="M2333">
        <f t="shared" si="109"/>
        <v>1</v>
      </c>
      <c r="N2333" t="str">
        <f t="shared" si="110"/>
        <v>Early</v>
      </c>
      <c r="O2333" t="s">
        <v>4733</v>
      </c>
      <c r="P2333" t="s">
        <v>26</v>
      </c>
      <c r="Q2333" t="s">
        <v>216</v>
      </c>
    </row>
    <row r="2334" spans="1:17" x14ac:dyDescent="0.3">
      <c r="A2334" t="s">
        <v>58</v>
      </c>
      <c r="B2334" t="s">
        <v>4143</v>
      </c>
      <c r="C2334" t="s">
        <v>78</v>
      </c>
      <c r="D2334" t="s">
        <v>608</v>
      </c>
      <c r="E2334">
        <v>27</v>
      </c>
      <c r="F2334" t="str">
        <f>IF(petrolpump_jbp_data[Quantity]&lt;=6,"Low",  IF(petrolpump_jbp_data[Quantity]&gt;=16,"High","Intermediate"))</f>
        <v>High</v>
      </c>
      <c r="G2334">
        <v>72500</v>
      </c>
      <c r="H2334">
        <v>1957500</v>
      </c>
      <c r="I2334" t="s">
        <v>4734</v>
      </c>
      <c r="J2334" t="s">
        <v>132</v>
      </c>
      <c r="K2334" t="str">
        <f t="shared" si="108"/>
        <v>May-2025</v>
      </c>
      <c r="L2334" t="s">
        <v>58</v>
      </c>
      <c r="M2334">
        <f t="shared" si="109"/>
        <v>2</v>
      </c>
      <c r="N2334" t="str">
        <f t="shared" si="110"/>
        <v>Early</v>
      </c>
      <c r="O2334" t="s">
        <v>4735</v>
      </c>
      <c r="P2334" t="s">
        <v>20</v>
      </c>
      <c r="Q2334" t="s">
        <v>364</v>
      </c>
    </row>
    <row r="2335" spans="1:17" x14ac:dyDescent="0.3">
      <c r="A2335" t="s">
        <v>30</v>
      </c>
      <c r="B2335" t="s">
        <v>4143</v>
      </c>
      <c r="C2335" t="s">
        <v>46</v>
      </c>
      <c r="D2335" t="s">
        <v>608</v>
      </c>
      <c r="E2335">
        <v>14</v>
      </c>
      <c r="F2335" t="str">
        <f>IF(petrolpump_jbp_data[Quantity]&lt;=6,"Low",  IF(petrolpump_jbp_data[Quantity]&gt;=16,"High","Intermediate"))</f>
        <v>Intermediate</v>
      </c>
      <c r="G2335">
        <v>74000</v>
      </c>
      <c r="H2335">
        <v>1036000</v>
      </c>
      <c r="I2335" t="s">
        <v>4736</v>
      </c>
      <c r="J2335" t="s">
        <v>80</v>
      </c>
      <c r="K2335" t="str">
        <f t="shared" si="108"/>
        <v>May-2025</v>
      </c>
      <c r="L2335" t="s">
        <v>30</v>
      </c>
      <c r="M2335">
        <f t="shared" si="109"/>
        <v>1</v>
      </c>
      <c r="N2335" t="str">
        <f t="shared" si="110"/>
        <v>Early</v>
      </c>
      <c r="O2335" t="s">
        <v>4737</v>
      </c>
      <c r="P2335" t="s">
        <v>20</v>
      </c>
      <c r="Q2335" t="s">
        <v>371</v>
      </c>
    </row>
    <row r="2336" spans="1:17" x14ac:dyDescent="0.3">
      <c r="A2336" t="s">
        <v>37</v>
      </c>
      <c r="B2336" t="s">
        <v>4143</v>
      </c>
      <c r="C2336" t="s">
        <v>15</v>
      </c>
      <c r="D2336" t="s">
        <v>608</v>
      </c>
      <c r="E2336">
        <v>29</v>
      </c>
      <c r="F2336" t="str">
        <f>IF(petrolpump_jbp_data[Quantity]&lt;=6,"Low",  IF(petrolpump_jbp_data[Quantity]&gt;=16,"High","Intermediate"))</f>
        <v>High</v>
      </c>
      <c r="G2336">
        <v>81500</v>
      </c>
      <c r="H2336">
        <v>2363500</v>
      </c>
      <c r="I2336" t="s">
        <v>4738</v>
      </c>
      <c r="J2336" t="s">
        <v>132</v>
      </c>
      <c r="K2336" t="str">
        <f t="shared" si="108"/>
        <v>May-2025</v>
      </c>
      <c r="L2336" t="s">
        <v>37</v>
      </c>
      <c r="M2336">
        <f t="shared" si="109"/>
        <v>5</v>
      </c>
      <c r="N2336" t="str">
        <f t="shared" si="110"/>
        <v>Delayed</v>
      </c>
      <c r="O2336" t="s">
        <v>4739</v>
      </c>
      <c r="P2336" t="s">
        <v>26</v>
      </c>
      <c r="Q2336" t="s">
        <v>216</v>
      </c>
    </row>
    <row r="2337" spans="1:17" x14ac:dyDescent="0.3">
      <c r="A2337" t="s">
        <v>45</v>
      </c>
      <c r="B2337" t="s">
        <v>4143</v>
      </c>
      <c r="C2337" t="s">
        <v>33</v>
      </c>
      <c r="D2337" t="s">
        <v>608</v>
      </c>
      <c r="E2337">
        <v>17</v>
      </c>
      <c r="F2337" t="str">
        <f>IF(petrolpump_jbp_data[Quantity]&lt;=6,"Low",  IF(petrolpump_jbp_data[Quantity]&gt;=16,"High","Intermediate"))</f>
        <v>High</v>
      </c>
      <c r="G2337">
        <v>72500</v>
      </c>
      <c r="H2337">
        <v>1232500</v>
      </c>
      <c r="I2337" t="s">
        <v>4740</v>
      </c>
      <c r="J2337" t="s">
        <v>84</v>
      </c>
      <c r="K2337" t="str">
        <f t="shared" si="108"/>
        <v>May-2025</v>
      </c>
      <c r="L2337" t="s">
        <v>45</v>
      </c>
      <c r="M2337">
        <f t="shared" si="109"/>
        <v>4</v>
      </c>
      <c r="N2337" t="str">
        <f t="shared" si="110"/>
        <v>Delayed</v>
      </c>
      <c r="O2337" t="s">
        <v>4741</v>
      </c>
      <c r="P2337" t="s">
        <v>26</v>
      </c>
      <c r="Q2337" t="s">
        <v>216</v>
      </c>
    </row>
    <row r="2338" spans="1:17" x14ac:dyDescent="0.3">
      <c r="A2338" t="s">
        <v>86</v>
      </c>
      <c r="B2338" t="s">
        <v>4143</v>
      </c>
      <c r="C2338" t="s">
        <v>94</v>
      </c>
      <c r="D2338" t="s">
        <v>608</v>
      </c>
      <c r="E2338">
        <v>27</v>
      </c>
      <c r="F2338" t="str">
        <f>IF(petrolpump_jbp_data[Quantity]&lt;=6,"Low",  IF(petrolpump_jbp_data[Quantity]&gt;=16,"High","Intermediate"))</f>
        <v>High</v>
      </c>
      <c r="G2338">
        <v>72500</v>
      </c>
      <c r="H2338">
        <v>1957500</v>
      </c>
      <c r="I2338" t="s">
        <v>4742</v>
      </c>
      <c r="J2338" t="s">
        <v>157</v>
      </c>
      <c r="K2338" t="str">
        <f t="shared" si="108"/>
        <v>April-2025</v>
      </c>
      <c r="L2338" t="s">
        <v>86</v>
      </c>
      <c r="M2338">
        <f t="shared" si="109"/>
        <v>4</v>
      </c>
      <c r="N2338" t="str">
        <f t="shared" si="110"/>
        <v>Delayed</v>
      </c>
      <c r="O2338" t="s">
        <v>4743</v>
      </c>
      <c r="P2338" t="s">
        <v>20</v>
      </c>
      <c r="Q2338" t="s">
        <v>364</v>
      </c>
    </row>
    <row r="2339" spans="1:17" x14ac:dyDescent="0.3">
      <c r="A2339" t="s">
        <v>70</v>
      </c>
      <c r="B2339" t="s">
        <v>4143</v>
      </c>
      <c r="C2339" t="s">
        <v>67</v>
      </c>
      <c r="D2339" t="s">
        <v>608</v>
      </c>
      <c r="E2339">
        <v>30</v>
      </c>
      <c r="F2339" t="str">
        <f>IF(petrolpump_jbp_data[Quantity]&lt;=6,"Low",  IF(petrolpump_jbp_data[Quantity]&gt;=16,"High","Intermediate"))</f>
        <v>High</v>
      </c>
      <c r="G2339">
        <v>81500</v>
      </c>
      <c r="H2339">
        <v>2445000</v>
      </c>
      <c r="I2339" t="s">
        <v>4744</v>
      </c>
      <c r="J2339" t="s">
        <v>43</v>
      </c>
      <c r="K2339" t="str">
        <f t="shared" si="108"/>
        <v>May-2025</v>
      </c>
      <c r="L2339" t="s">
        <v>70</v>
      </c>
      <c r="M2339">
        <f t="shared" si="109"/>
        <v>4</v>
      </c>
      <c r="N2339" t="str">
        <f t="shared" si="110"/>
        <v>Delayed</v>
      </c>
      <c r="O2339" t="s">
        <v>4745</v>
      </c>
      <c r="P2339" t="s">
        <v>20</v>
      </c>
      <c r="Q2339" t="s">
        <v>364</v>
      </c>
    </row>
    <row r="2340" spans="1:17" x14ac:dyDescent="0.3">
      <c r="A2340" t="s">
        <v>80</v>
      </c>
      <c r="B2340" t="s">
        <v>4143</v>
      </c>
      <c r="C2340" t="s">
        <v>67</v>
      </c>
      <c r="D2340" t="s">
        <v>608</v>
      </c>
      <c r="E2340">
        <v>15</v>
      </c>
      <c r="F2340" t="str">
        <f>IF(petrolpump_jbp_data[Quantity]&lt;=6,"Low",  IF(petrolpump_jbp_data[Quantity]&gt;=16,"High","Intermediate"))</f>
        <v>Intermediate</v>
      </c>
      <c r="G2340">
        <v>81500</v>
      </c>
      <c r="H2340">
        <v>1222500</v>
      </c>
      <c r="I2340" t="s">
        <v>4746</v>
      </c>
      <c r="J2340" t="s">
        <v>98</v>
      </c>
      <c r="K2340" t="str">
        <f t="shared" si="108"/>
        <v>May-2025</v>
      </c>
      <c r="L2340" t="s">
        <v>80</v>
      </c>
      <c r="M2340">
        <f t="shared" si="109"/>
        <v>3</v>
      </c>
      <c r="N2340" t="str">
        <f t="shared" si="110"/>
        <v>Early</v>
      </c>
      <c r="O2340" t="s">
        <v>4747</v>
      </c>
      <c r="P2340" t="s">
        <v>20</v>
      </c>
      <c r="Q2340" t="s">
        <v>216</v>
      </c>
    </row>
    <row r="2341" spans="1:17" x14ac:dyDescent="0.3">
      <c r="A2341" t="s">
        <v>98</v>
      </c>
      <c r="B2341" t="s">
        <v>4143</v>
      </c>
      <c r="C2341" t="s">
        <v>28</v>
      </c>
      <c r="D2341" t="s">
        <v>608</v>
      </c>
      <c r="E2341">
        <v>18</v>
      </c>
      <c r="F2341" t="str">
        <f>IF(petrolpump_jbp_data[Quantity]&lt;=6,"Low",  IF(petrolpump_jbp_data[Quantity]&gt;=16,"High","Intermediate"))</f>
        <v>High</v>
      </c>
      <c r="G2341">
        <v>74000</v>
      </c>
      <c r="H2341">
        <v>1332000</v>
      </c>
      <c r="I2341" t="s">
        <v>4748</v>
      </c>
      <c r="J2341" t="s">
        <v>157</v>
      </c>
      <c r="K2341" t="str">
        <f t="shared" si="108"/>
        <v>April-2025</v>
      </c>
      <c r="L2341" t="s">
        <v>98</v>
      </c>
      <c r="M2341">
        <f t="shared" si="109"/>
        <v>2</v>
      </c>
      <c r="N2341" t="str">
        <f t="shared" si="110"/>
        <v>Early</v>
      </c>
      <c r="O2341" t="s">
        <v>4749</v>
      </c>
      <c r="P2341" t="s">
        <v>26</v>
      </c>
      <c r="Q2341" t="s">
        <v>364</v>
      </c>
    </row>
    <row r="2342" spans="1:17" x14ac:dyDescent="0.3">
      <c r="A2342" t="s">
        <v>37</v>
      </c>
      <c r="B2342" t="s">
        <v>4143</v>
      </c>
      <c r="C2342" t="s">
        <v>41</v>
      </c>
      <c r="D2342" t="s">
        <v>608</v>
      </c>
      <c r="E2342">
        <v>27</v>
      </c>
      <c r="F2342" t="str">
        <f>IF(petrolpump_jbp_data[Quantity]&lt;=6,"Low",  IF(petrolpump_jbp_data[Quantity]&gt;=16,"High","Intermediate"))</f>
        <v>High</v>
      </c>
      <c r="G2342">
        <v>74000</v>
      </c>
      <c r="H2342">
        <v>1998000</v>
      </c>
      <c r="I2342" t="s">
        <v>4750</v>
      </c>
      <c r="J2342" t="s">
        <v>35</v>
      </c>
      <c r="K2342" t="str">
        <f t="shared" si="108"/>
        <v>May-2025</v>
      </c>
      <c r="L2342" t="s">
        <v>37</v>
      </c>
      <c r="M2342">
        <f t="shared" si="109"/>
        <v>1</v>
      </c>
      <c r="N2342" t="str">
        <f t="shared" si="110"/>
        <v>Early</v>
      </c>
      <c r="O2342" t="s">
        <v>4751</v>
      </c>
      <c r="P2342" t="s">
        <v>20</v>
      </c>
      <c r="Q2342" t="s">
        <v>21</v>
      </c>
    </row>
    <row r="2343" spans="1:17" x14ac:dyDescent="0.3">
      <c r="A2343" t="s">
        <v>179</v>
      </c>
      <c r="B2343" t="s">
        <v>4143</v>
      </c>
      <c r="C2343" t="s">
        <v>33</v>
      </c>
      <c r="D2343" t="s">
        <v>608</v>
      </c>
      <c r="E2343">
        <v>23</v>
      </c>
      <c r="F2343" t="str">
        <f>IF(petrolpump_jbp_data[Quantity]&lt;=6,"Low",  IF(petrolpump_jbp_data[Quantity]&gt;=16,"High","Intermediate"))</f>
        <v>High</v>
      </c>
      <c r="G2343">
        <v>74000</v>
      </c>
      <c r="H2343">
        <v>1702000</v>
      </c>
      <c r="I2343" t="s">
        <v>4752</v>
      </c>
      <c r="J2343" t="s">
        <v>13</v>
      </c>
      <c r="K2343" t="str">
        <f t="shared" si="108"/>
        <v>May-2025</v>
      </c>
      <c r="L2343" t="s">
        <v>179</v>
      </c>
      <c r="M2343">
        <f t="shared" si="109"/>
        <v>1</v>
      </c>
      <c r="N2343" t="str">
        <f t="shared" si="110"/>
        <v>Early</v>
      </c>
      <c r="O2343" t="s">
        <v>4753</v>
      </c>
      <c r="P2343" t="s">
        <v>26</v>
      </c>
      <c r="Q2343" t="s">
        <v>364</v>
      </c>
    </row>
    <row r="2344" spans="1:17" x14ac:dyDescent="0.3">
      <c r="A2344" t="s">
        <v>30</v>
      </c>
      <c r="B2344" t="s">
        <v>4143</v>
      </c>
      <c r="C2344" t="s">
        <v>28</v>
      </c>
      <c r="D2344" t="s">
        <v>608</v>
      </c>
      <c r="E2344">
        <v>11</v>
      </c>
      <c r="F2344" t="str">
        <f>IF(petrolpump_jbp_data[Quantity]&lt;=6,"Low",  IF(petrolpump_jbp_data[Quantity]&gt;=16,"High","Intermediate"))</f>
        <v>Intermediate</v>
      </c>
      <c r="G2344">
        <v>79000</v>
      </c>
      <c r="H2344">
        <v>869000</v>
      </c>
      <c r="I2344" t="s">
        <v>4754</v>
      </c>
      <c r="J2344" t="s">
        <v>90</v>
      </c>
      <c r="K2344" t="str">
        <f t="shared" si="108"/>
        <v>May-2025</v>
      </c>
      <c r="L2344" t="s">
        <v>30</v>
      </c>
      <c r="M2344">
        <f t="shared" si="109"/>
        <v>5</v>
      </c>
      <c r="N2344" t="str">
        <f t="shared" si="110"/>
        <v>Delayed</v>
      </c>
      <c r="O2344" t="s">
        <v>4755</v>
      </c>
      <c r="P2344" t="s">
        <v>20</v>
      </c>
      <c r="Q2344" t="s">
        <v>364</v>
      </c>
    </row>
    <row r="2345" spans="1:17" x14ac:dyDescent="0.3">
      <c r="A2345" t="s">
        <v>51</v>
      </c>
      <c r="B2345" t="s">
        <v>4143</v>
      </c>
      <c r="C2345" t="s">
        <v>78</v>
      </c>
      <c r="D2345" t="s">
        <v>608</v>
      </c>
      <c r="E2345">
        <v>6</v>
      </c>
      <c r="F2345" t="str">
        <f>IF(petrolpump_jbp_data[Quantity]&lt;=6,"Low",  IF(petrolpump_jbp_data[Quantity]&gt;=16,"High","Intermediate"))</f>
        <v>Low</v>
      </c>
      <c r="G2345">
        <v>72500</v>
      </c>
      <c r="H2345">
        <v>435000</v>
      </c>
      <c r="I2345" t="s">
        <v>4756</v>
      </c>
      <c r="J2345" t="s">
        <v>102</v>
      </c>
      <c r="K2345" t="str">
        <f t="shared" si="108"/>
        <v>May-2025</v>
      </c>
      <c r="L2345" t="s">
        <v>51</v>
      </c>
      <c r="M2345">
        <f t="shared" si="109"/>
        <v>5</v>
      </c>
      <c r="N2345" t="str">
        <f t="shared" si="110"/>
        <v>Delayed</v>
      </c>
      <c r="O2345" t="s">
        <v>4757</v>
      </c>
      <c r="P2345" t="s">
        <v>20</v>
      </c>
      <c r="Q2345" t="s">
        <v>371</v>
      </c>
    </row>
    <row r="2346" spans="1:17" x14ac:dyDescent="0.3">
      <c r="A2346" t="s">
        <v>37</v>
      </c>
      <c r="B2346" t="s">
        <v>4143</v>
      </c>
      <c r="C2346" t="s">
        <v>33</v>
      </c>
      <c r="D2346" t="s">
        <v>608</v>
      </c>
      <c r="E2346">
        <v>17</v>
      </c>
      <c r="F2346" t="str">
        <f>IF(petrolpump_jbp_data[Quantity]&lt;=6,"Low",  IF(petrolpump_jbp_data[Quantity]&gt;=16,"High","Intermediate"))</f>
        <v>High</v>
      </c>
      <c r="G2346">
        <v>81500</v>
      </c>
      <c r="H2346">
        <v>1385500</v>
      </c>
      <c r="I2346" t="s">
        <v>4758</v>
      </c>
      <c r="J2346" t="s">
        <v>58</v>
      </c>
      <c r="K2346" t="str">
        <f t="shared" si="108"/>
        <v>May-2025</v>
      </c>
      <c r="L2346" t="s">
        <v>37</v>
      </c>
      <c r="M2346">
        <f t="shared" si="109"/>
        <v>3</v>
      </c>
      <c r="N2346" t="str">
        <f t="shared" si="110"/>
        <v>Early</v>
      </c>
      <c r="O2346" t="s">
        <v>4759</v>
      </c>
      <c r="P2346" t="s">
        <v>20</v>
      </c>
      <c r="Q2346" t="s">
        <v>216</v>
      </c>
    </row>
    <row r="2347" spans="1:17" x14ac:dyDescent="0.3">
      <c r="A2347" t="s">
        <v>30</v>
      </c>
      <c r="B2347" t="s">
        <v>4143</v>
      </c>
      <c r="C2347" t="s">
        <v>94</v>
      </c>
      <c r="D2347" t="s">
        <v>608</v>
      </c>
      <c r="E2347">
        <v>29</v>
      </c>
      <c r="F2347" t="str">
        <f>IF(petrolpump_jbp_data[Quantity]&lt;=6,"Low",  IF(petrolpump_jbp_data[Quantity]&gt;=16,"High","Intermediate"))</f>
        <v>High</v>
      </c>
      <c r="G2347">
        <v>81500</v>
      </c>
      <c r="H2347">
        <v>2363500</v>
      </c>
      <c r="I2347" t="s">
        <v>4760</v>
      </c>
      <c r="J2347" t="s">
        <v>112</v>
      </c>
      <c r="K2347" t="str">
        <f t="shared" si="108"/>
        <v>May-2025</v>
      </c>
      <c r="L2347" t="s">
        <v>30</v>
      </c>
      <c r="M2347">
        <f t="shared" si="109"/>
        <v>3</v>
      </c>
      <c r="N2347" t="str">
        <f t="shared" si="110"/>
        <v>Early</v>
      </c>
      <c r="O2347" t="s">
        <v>4761</v>
      </c>
      <c r="P2347" t="s">
        <v>20</v>
      </c>
      <c r="Q2347" t="s">
        <v>371</v>
      </c>
    </row>
    <row r="2348" spans="1:17" x14ac:dyDescent="0.3">
      <c r="A2348" t="s">
        <v>51</v>
      </c>
      <c r="B2348" t="s">
        <v>4143</v>
      </c>
      <c r="C2348" t="s">
        <v>41</v>
      </c>
      <c r="D2348" t="s">
        <v>608</v>
      </c>
      <c r="E2348">
        <v>26</v>
      </c>
      <c r="F2348" t="str">
        <f>IF(petrolpump_jbp_data[Quantity]&lt;=6,"Low",  IF(petrolpump_jbp_data[Quantity]&gt;=16,"High","Intermediate"))</f>
        <v>High</v>
      </c>
      <c r="G2348">
        <v>79000</v>
      </c>
      <c r="H2348">
        <v>2054000</v>
      </c>
      <c r="I2348" t="s">
        <v>4762</v>
      </c>
      <c r="J2348" t="s">
        <v>96</v>
      </c>
      <c r="K2348" t="str">
        <f t="shared" si="108"/>
        <v>May-2025</v>
      </c>
      <c r="L2348" t="s">
        <v>51</v>
      </c>
      <c r="M2348">
        <f t="shared" si="109"/>
        <v>2</v>
      </c>
      <c r="N2348" t="str">
        <f t="shared" si="110"/>
        <v>Early</v>
      </c>
      <c r="O2348" t="s">
        <v>4763</v>
      </c>
      <c r="P2348" t="s">
        <v>26</v>
      </c>
      <c r="Q2348" t="s">
        <v>364</v>
      </c>
    </row>
    <row r="2349" spans="1:17" x14ac:dyDescent="0.3">
      <c r="A2349" t="s">
        <v>45</v>
      </c>
      <c r="B2349" t="s">
        <v>4143</v>
      </c>
      <c r="C2349" t="s">
        <v>15</v>
      </c>
      <c r="D2349" t="s">
        <v>608</v>
      </c>
      <c r="E2349">
        <v>23</v>
      </c>
      <c r="F2349" t="str">
        <f>IF(petrolpump_jbp_data[Quantity]&lt;=6,"Low",  IF(petrolpump_jbp_data[Quantity]&gt;=16,"High","Intermediate"))</f>
        <v>High</v>
      </c>
      <c r="G2349">
        <v>79000</v>
      </c>
      <c r="H2349">
        <v>1817000</v>
      </c>
      <c r="I2349" t="s">
        <v>4764</v>
      </c>
      <c r="J2349" t="s">
        <v>110</v>
      </c>
      <c r="K2349" t="str">
        <f t="shared" si="108"/>
        <v>May-2025</v>
      </c>
      <c r="L2349" t="s">
        <v>45</v>
      </c>
      <c r="M2349">
        <f t="shared" si="109"/>
        <v>3</v>
      </c>
      <c r="N2349" t="str">
        <f t="shared" si="110"/>
        <v>Early</v>
      </c>
      <c r="O2349" t="s">
        <v>4765</v>
      </c>
      <c r="P2349" t="s">
        <v>20</v>
      </c>
      <c r="Q2349" t="s">
        <v>21</v>
      </c>
    </row>
    <row r="2350" spans="1:17" x14ac:dyDescent="0.3">
      <c r="A2350" t="s">
        <v>96</v>
      </c>
      <c r="B2350" t="s">
        <v>4143</v>
      </c>
      <c r="C2350" t="s">
        <v>41</v>
      </c>
      <c r="D2350" t="s">
        <v>608</v>
      </c>
      <c r="E2350">
        <v>20</v>
      </c>
      <c r="F2350" t="str">
        <f>IF(petrolpump_jbp_data[Quantity]&lt;=6,"Low",  IF(petrolpump_jbp_data[Quantity]&gt;=16,"High","Intermediate"))</f>
        <v>High</v>
      </c>
      <c r="G2350">
        <v>79000</v>
      </c>
      <c r="H2350">
        <v>1580000</v>
      </c>
      <c r="I2350" t="s">
        <v>4766</v>
      </c>
      <c r="J2350" t="s">
        <v>132</v>
      </c>
      <c r="K2350" t="str">
        <f t="shared" si="108"/>
        <v>May-2025</v>
      </c>
      <c r="L2350" t="s">
        <v>96</v>
      </c>
      <c r="M2350">
        <f t="shared" si="109"/>
        <v>1</v>
      </c>
      <c r="N2350" t="str">
        <f t="shared" si="110"/>
        <v>Early</v>
      </c>
      <c r="O2350" t="s">
        <v>4767</v>
      </c>
      <c r="P2350" t="s">
        <v>26</v>
      </c>
      <c r="Q2350" t="s">
        <v>216</v>
      </c>
    </row>
    <row r="2351" spans="1:17" x14ac:dyDescent="0.3">
      <c r="A2351" t="s">
        <v>73</v>
      </c>
      <c r="B2351" t="s">
        <v>4143</v>
      </c>
      <c r="C2351" t="s">
        <v>67</v>
      </c>
      <c r="D2351" t="s">
        <v>608</v>
      </c>
      <c r="E2351">
        <v>14</v>
      </c>
      <c r="F2351" t="str">
        <f>IF(petrolpump_jbp_data[Quantity]&lt;=6,"Low",  IF(petrolpump_jbp_data[Quantity]&gt;=16,"High","Intermediate"))</f>
        <v>Intermediate</v>
      </c>
      <c r="G2351">
        <v>81500</v>
      </c>
      <c r="H2351">
        <v>1141000</v>
      </c>
      <c r="I2351" t="s">
        <v>4768</v>
      </c>
      <c r="J2351" t="s">
        <v>48</v>
      </c>
      <c r="K2351" t="str">
        <f t="shared" si="108"/>
        <v>May-2025</v>
      </c>
      <c r="L2351" t="s">
        <v>73</v>
      </c>
      <c r="M2351">
        <f t="shared" si="109"/>
        <v>4</v>
      </c>
      <c r="N2351" t="str">
        <f t="shared" si="110"/>
        <v>Delayed</v>
      </c>
      <c r="O2351" t="s">
        <v>4769</v>
      </c>
      <c r="P2351" t="s">
        <v>20</v>
      </c>
      <c r="Q2351" t="s">
        <v>371</v>
      </c>
    </row>
    <row r="2352" spans="1:17" x14ac:dyDescent="0.3">
      <c r="A2352" t="s">
        <v>13</v>
      </c>
      <c r="B2352" t="s">
        <v>4143</v>
      </c>
      <c r="C2352" t="s">
        <v>28</v>
      </c>
      <c r="D2352" t="s">
        <v>608</v>
      </c>
      <c r="E2352">
        <v>25</v>
      </c>
      <c r="F2352" t="str">
        <f>IF(petrolpump_jbp_data[Quantity]&lt;=6,"Low",  IF(petrolpump_jbp_data[Quantity]&gt;=16,"High","Intermediate"))</f>
        <v>High</v>
      </c>
      <c r="G2352">
        <v>79000</v>
      </c>
      <c r="H2352">
        <v>1975000</v>
      </c>
      <c r="I2352" t="s">
        <v>4770</v>
      </c>
      <c r="J2352" t="s">
        <v>24</v>
      </c>
      <c r="K2352" t="str">
        <f t="shared" si="108"/>
        <v>May-2025</v>
      </c>
      <c r="L2352" t="s">
        <v>13</v>
      </c>
      <c r="M2352">
        <f t="shared" si="109"/>
        <v>3</v>
      </c>
      <c r="N2352" t="str">
        <f t="shared" si="110"/>
        <v>Early</v>
      </c>
      <c r="O2352" t="s">
        <v>4771</v>
      </c>
      <c r="P2352" t="s">
        <v>20</v>
      </c>
      <c r="Q2352" t="s">
        <v>371</v>
      </c>
    </row>
    <row r="2353" spans="1:17" x14ac:dyDescent="0.3">
      <c r="A2353" t="s">
        <v>30</v>
      </c>
      <c r="B2353" t="s">
        <v>4143</v>
      </c>
      <c r="C2353" t="s">
        <v>78</v>
      </c>
      <c r="D2353" t="s">
        <v>608</v>
      </c>
      <c r="E2353">
        <v>21</v>
      </c>
      <c r="F2353" t="str">
        <f>IF(petrolpump_jbp_data[Quantity]&lt;=6,"Low",  IF(petrolpump_jbp_data[Quantity]&gt;=16,"High","Intermediate"))</f>
        <v>High</v>
      </c>
      <c r="G2353">
        <v>81500</v>
      </c>
      <c r="H2353">
        <v>1711500</v>
      </c>
      <c r="I2353" t="s">
        <v>4772</v>
      </c>
      <c r="J2353" t="s">
        <v>98</v>
      </c>
      <c r="K2353" t="str">
        <f t="shared" si="108"/>
        <v>May-2025</v>
      </c>
      <c r="L2353" t="s">
        <v>30</v>
      </c>
      <c r="M2353">
        <f t="shared" si="109"/>
        <v>4</v>
      </c>
      <c r="N2353" t="str">
        <f t="shared" si="110"/>
        <v>Delayed</v>
      </c>
      <c r="O2353" t="s">
        <v>4773</v>
      </c>
      <c r="P2353" t="s">
        <v>20</v>
      </c>
      <c r="Q2353" t="s">
        <v>21</v>
      </c>
    </row>
    <row r="2354" spans="1:17" x14ac:dyDescent="0.3">
      <c r="A2354" t="s">
        <v>58</v>
      </c>
      <c r="B2354" t="s">
        <v>4143</v>
      </c>
      <c r="C2354" t="s">
        <v>15</v>
      </c>
      <c r="D2354" t="s">
        <v>608</v>
      </c>
      <c r="E2354">
        <v>14</v>
      </c>
      <c r="F2354" t="str">
        <f>IF(petrolpump_jbp_data[Quantity]&lt;=6,"Low",  IF(petrolpump_jbp_data[Quantity]&gt;=16,"High","Intermediate"))</f>
        <v>Intermediate</v>
      </c>
      <c r="G2354">
        <v>72500</v>
      </c>
      <c r="H2354">
        <v>1015000</v>
      </c>
      <c r="I2354" t="s">
        <v>4774</v>
      </c>
      <c r="J2354" t="s">
        <v>102</v>
      </c>
      <c r="K2354" t="str">
        <f t="shared" si="108"/>
        <v>May-2025</v>
      </c>
      <c r="L2354" t="s">
        <v>58</v>
      </c>
      <c r="M2354">
        <f t="shared" si="109"/>
        <v>4</v>
      </c>
      <c r="N2354" t="str">
        <f t="shared" si="110"/>
        <v>Delayed</v>
      </c>
      <c r="O2354" t="s">
        <v>4775</v>
      </c>
      <c r="P2354" t="s">
        <v>20</v>
      </c>
      <c r="Q2354" t="s">
        <v>216</v>
      </c>
    </row>
    <row r="2355" spans="1:17" x14ac:dyDescent="0.3">
      <c r="A2355" t="s">
        <v>86</v>
      </c>
      <c r="B2355" t="s">
        <v>4143</v>
      </c>
      <c r="C2355" t="s">
        <v>67</v>
      </c>
      <c r="D2355" t="s">
        <v>608</v>
      </c>
      <c r="E2355">
        <v>13</v>
      </c>
      <c r="F2355" t="str">
        <f>IF(petrolpump_jbp_data[Quantity]&lt;=6,"Low",  IF(petrolpump_jbp_data[Quantity]&gt;=16,"High","Intermediate"))</f>
        <v>Intermediate</v>
      </c>
      <c r="G2355">
        <v>74000</v>
      </c>
      <c r="H2355">
        <v>962000</v>
      </c>
      <c r="I2355" t="s">
        <v>4776</v>
      </c>
      <c r="J2355" t="s">
        <v>98</v>
      </c>
      <c r="K2355" t="str">
        <f t="shared" si="108"/>
        <v>May-2025</v>
      </c>
      <c r="L2355" t="s">
        <v>86</v>
      </c>
      <c r="M2355">
        <f t="shared" si="109"/>
        <v>2</v>
      </c>
      <c r="N2355" t="str">
        <f t="shared" si="110"/>
        <v>Early</v>
      </c>
      <c r="O2355" t="s">
        <v>4777</v>
      </c>
      <c r="P2355" t="s">
        <v>26</v>
      </c>
      <c r="Q2355" t="s">
        <v>371</v>
      </c>
    </row>
    <row r="2356" spans="1:17" x14ac:dyDescent="0.3">
      <c r="A2356" t="s">
        <v>37</v>
      </c>
      <c r="B2356" t="s">
        <v>4143</v>
      </c>
      <c r="C2356" t="s">
        <v>94</v>
      </c>
      <c r="D2356" t="s">
        <v>608</v>
      </c>
      <c r="E2356">
        <v>9</v>
      </c>
      <c r="F2356" t="str">
        <f>IF(petrolpump_jbp_data[Quantity]&lt;=6,"Low",  IF(petrolpump_jbp_data[Quantity]&gt;=16,"High","Intermediate"))</f>
        <v>Intermediate</v>
      </c>
      <c r="G2356">
        <v>79000</v>
      </c>
      <c r="H2356">
        <v>711000</v>
      </c>
      <c r="I2356" t="s">
        <v>4778</v>
      </c>
      <c r="J2356" t="s">
        <v>35</v>
      </c>
      <c r="K2356" t="str">
        <f t="shared" si="108"/>
        <v>May-2025</v>
      </c>
      <c r="L2356" t="s">
        <v>37</v>
      </c>
      <c r="M2356">
        <f t="shared" si="109"/>
        <v>1</v>
      </c>
      <c r="N2356" t="str">
        <f t="shared" si="110"/>
        <v>Early</v>
      </c>
      <c r="O2356" t="s">
        <v>4779</v>
      </c>
      <c r="P2356" t="s">
        <v>26</v>
      </c>
      <c r="Q2356" t="s">
        <v>21</v>
      </c>
    </row>
    <row r="2357" spans="1:17" x14ac:dyDescent="0.3">
      <c r="A2357" t="s">
        <v>51</v>
      </c>
      <c r="B2357" t="s">
        <v>4143</v>
      </c>
      <c r="C2357" t="s">
        <v>15</v>
      </c>
      <c r="D2357" t="s">
        <v>608</v>
      </c>
      <c r="E2357">
        <v>8</v>
      </c>
      <c r="F2357" t="str">
        <f>IF(petrolpump_jbp_data[Quantity]&lt;=6,"Low",  IF(petrolpump_jbp_data[Quantity]&gt;=16,"High","Intermediate"))</f>
        <v>Intermediate</v>
      </c>
      <c r="G2357">
        <v>81500</v>
      </c>
      <c r="H2357">
        <v>652000</v>
      </c>
      <c r="I2357" t="s">
        <v>4780</v>
      </c>
      <c r="J2357" t="s">
        <v>96</v>
      </c>
      <c r="K2357" t="str">
        <f t="shared" si="108"/>
        <v>May-2025</v>
      </c>
      <c r="L2357" t="s">
        <v>51</v>
      </c>
      <c r="M2357">
        <f t="shared" si="109"/>
        <v>2</v>
      </c>
      <c r="N2357" t="str">
        <f t="shared" si="110"/>
        <v>Early</v>
      </c>
      <c r="O2357" t="s">
        <v>4781</v>
      </c>
      <c r="P2357" t="s">
        <v>26</v>
      </c>
      <c r="Q2357" t="s">
        <v>364</v>
      </c>
    </row>
    <row r="2358" spans="1:17" x14ac:dyDescent="0.3">
      <c r="A2358" t="s">
        <v>37</v>
      </c>
      <c r="B2358" t="s">
        <v>4143</v>
      </c>
      <c r="C2358" t="s">
        <v>28</v>
      </c>
      <c r="D2358" t="s">
        <v>608</v>
      </c>
      <c r="E2358">
        <v>26</v>
      </c>
      <c r="F2358" t="str">
        <f>IF(petrolpump_jbp_data[Quantity]&lt;=6,"Low",  IF(petrolpump_jbp_data[Quantity]&gt;=16,"High","Intermediate"))</f>
        <v>High</v>
      </c>
      <c r="G2358">
        <v>72500</v>
      </c>
      <c r="H2358">
        <v>1885000</v>
      </c>
      <c r="I2358" t="s">
        <v>4782</v>
      </c>
      <c r="J2358" t="s">
        <v>51</v>
      </c>
      <c r="K2358" t="str">
        <f t="shared" si="108"/>
        <v>May-2025</v>
      </c>
      <c r="L2358" t="s">
        <v>37</v>
      </c>
      <c r="M2358">
        <f t="shared" si="109"/>
        <v>2</v>
      </c>
      <c r="N2358" t="str">
        <f t="shared" si="110"/>
        <v>Early</v>
      </c>
      <c r="O2358" t="s">
        <v>4783</v>
      </c>
      <c r="P2358" t="s">
        <v>26</v>
      </c>
      <c r="Q2358" t="s">
        <v>364</v>
      </c>
    </row>
    <row r="2359" spans="1:17" x14ac:dyDescent="0.3">
      <c r="A2359" t="s">
        <v>32</v>
      </c>
      <c r="B2359" t="s">
        <v>4143</v>
      </c>
      <c r="C2359" t="s">
        <v>33</v>
      </c>
      <c r="D2359" t="s">
        <v>608</v>
      </c>
      <c r="E2359">
        <v>16</v>
      </c>
      <c r="F2359" t="str">
        <f>IF(petrolpump_jbp_data[Quantity]&lt;=6,"Low",  IF(petrolpump_jbp_data[Quantity]&gt;=16,"High","Intermediate"))</f>
        <v>High</v>
      </c>
      <c r="G2359">
        <v>81500</v>
      </c>
      <c r="H2359">
        <v>1304000</v>
      </c>
      <c r="I2359" t="s">
        <v>4784</v>
      </c>
      <c r="J2359" t="s">
        <v>51</v>
      </c>
      <c r="K2359" t="str">
        <f t="shared" si="108"/>
        <v>May-2025</v>
      </c>
      <c r="L2359" t="s">
        <v>32</v>
      </c>
      <c r="M2359">
        <f t="shared" si="109"/>
        <v>5</v>
      </c>
      <c r="N2359" t="str">
        <f t="shared" si="110"/>
        <v>Delayed</v>
      </c>
      <c r="O2359" t="s">
        <v>4785</v>
      </c>
      <c r="P2359" t="s">
        <v>20</v>
      </c>
      <c r="Q2359" t="s">
        <v>364</v>
      </c>
    </row>
    <row r="2360" spans="1:17" x14ac:dyDescent="0.3">
      <c r="A2360" t="s">
        <v>13</v>
      </c>
      <c r="B2360" t="s">
        <v>4143</v>
      </c>
      <c r="C2360" t="s">
        <v>41</v>
      </c>
      <c r="D2360" t="s">
        <v>608</v>
      </c>
      <c r="E2360">
        <v>29</v>
      </c>
      <c r="F2360" t="str">
        <f>IF(petrolpump_jbp_data[Quantity]&lt;=6,"Low",  IF(petrolpump_jbp_data[Quantity]&gt;=16,"High","Intermediate"))</f>
        <v>High</v>
      </c>
      <c r="G2360">
        <v>72500</v>
      </c>
      <c r="H2360">
        <v>2102500</v>
      </c>
      <c r="I2360" t="s">
        <v>4786</v>
      </c>
      <c r="J2360" t="s">
        <v>18</v>
      </c>
      <c r="K2360" t="str">
        <f t="shared" si="108"/>
        <v>May-2025</v>
      </c>
      <c r="L2360" t="s">
        <v>13</v>
      </c>
      <c r="M2360">
        <f t="shared" si="109"/>
        <v>5</v>
      </c>
      <c r="N2360" t="str">
        <f t="shared" si="110"/>
        <v>Delayed</v>
      </c>
      <c r="O2360" t="s">
        <v>4787</v>
      </c>
      <c r="P2360" t="s">
        <v>20</v>
      </c>
      <c r="Q2360" t="s">
        <v>371</v>
      </c>
    </row>
    <row r="2361" spans="1:17" x14ac:dyDescent="0.3">
      <c r="A2361" t="s">
        <v>32</v>
      </c>
      <c r="B2361" t="s">
        <v>4143</v>
      </c>
      <c r="C2361" t="s">
        <v>78</v>
      </c>
      <c r="D2361" t="s">
        <v>608</v>
      </c>
      <c r="E2361">
        <v>14</v>
      </c>
      <c r="F2361" t="str">
        <f>IF(petrolpump_jbp_data[Quantity]&lt;=6,"Low",  IF(petrolpump_jbp_data[Quantity]&gt;=16,"High","Intermediate"))</f>
        <v>Intermediate</v>
      </c>
      <c r="G2361">
        <v>81500</v>
      </c>
      <c r="H2361">
        <v>1141000</v>
      </c>
      <c r="I2361" t="s">
        <v>4788</v>
      </c>
      <c r="J2361" t="s">
        <v>37</v>
      </c>
      <c r="K2361" t="str">
        <f t="shared" si="108"/>
        <v>May-2025</v>
      </c>
      <c r="L2361" t="s">
        <v>32</v>
      </c>
      <c r="M2361">
        <f t="shared" si="109"/>
        <v>3</v>
      </c>
      <c r="N2361" t="str">
        <f t="shared" si="110"/>
        <v>Early</v>
      </c>
      <c r="O2361" t="s">
        <v>4789</v>
      </c>
      <c r="P2361" t="s">
        <v>20</v>
      </c>
      <c r="Q2361" t="s">
        <v>21</v>
      </c>
    </row>
    <row r="2362" spans="1:17" x14ac:dyDescent="0.3">
      <c r="A2362" t="s">
        <v>73</v>
      </c>
      <c r="B2362" t="s">
        <v>4143</v>
      </c>
      <c r="C2362" t="s">
        <v>41</v>
      </c>
      <c r="D2362" t="s">
        <v>608</v>
      </c>
      <c r="E2362">
        <v>30</v>
      </c>
      <c r="F2362" t="str">
        <f>IF(petrolpump_jbp_data[Quantity]&lt;=6,"Low",  IF(petrolpump_jbp_data[Quantity]&gt;=16,"High","Intermediate"))</f>
        <v>High</v>
      </c>
      <c r="G2362">
        <v>74000</v>
      </c>
      <c r="H2362">
        <v>2220000</v>
      </c>
      <c r="I2362" t="s">
        <v>4790</v>
      </c>
      <c r="J2362" t="s">
        <v>48</v>
      </c>
      <c r="K2362" t="str">
        <f t="shared" si="108"/>
        <v>May-2025</v>
      </c>
      <c r="L2362" t="s">
        <v>73</v>
      </c>
      <c r="M2362">
        <f t="shared" si="109"/>
        <v>4</v>
      </c>
      <c r="N2362" t="str">
        <f t="shared" si="110"/>
        <v>Delayed</v>
      </c>
      <c r="O2362" t="s">
        <v>4791</v>
      </c>
      <c r="P2362" t="s">
        <v>20</v>
      </c>
      <c r="Q2362" t="s">
        <v>371</v>
      </c>
    </row>
    <row r="2363" spans="1:17" x14ac:dyDescent="0.3">
      <c r="A2363" t="s">
        <v>13</v>
      </c>
      <c r="B2363" t="s">
        <v>4143</v>
      </c>
      <c r="C2363" t="s">
        <v>15</v>
      </c>
      <c r="D2363" t="s">
        <v>608</v>
      </c>
      <c r="E2363">
        <v>19</v>
      </c>
      <c r="F2363" t="str">
        <f>IF(petrolpump_jbp_data[Quantity]&lt;=6,"Low",  IF(petrolpump_jbp_data[Quantity]&gt;=16,"High","Intermediate"))</f>
        <v>High</v>
      </c>
      <c r="G2363">
        <v>74000</v>
      </c>
      <c r="H2363">
        <v>1406000</v>
      </c>
      <c r="I2363" t="s">
        <v>4792</v>
      </c>
      <c r="J2363" t="s">
        <v>22</v>
      </c>
      <c r="K2363" t="str">
        <f t="shared" si="108"/>
        <v>May-2025</v>
      </c>
      <c r="L2363" t="s">
        <v>13</v>
      </c>
      <c r="M2363">
        <f t="shared" si="109"/>
        <v>1</v>
      </c>
      <c r="N2363" t="str">
        <f t="shared" si="110"/>
        <v>Early</v>
      </c>
      <c r="O2363" t="s">
        <v>4793</v>
      </c>
      <c r="P2363" t="s">
        <v>26</v>
      </c>
      <c r="Q2363" t="s">
        <v>371</v>
      </c>
    </row>
    <row r="2364" spans="1:17" x14ac:dyDescent="0.3">
      <c r="A2364" t="s">
        <v>22</v>
      </c>
      <c r="B2364" t="s">
        <v>4143</v>
      </c>
      <c r="C2364" t="s">
        <v>28</v>
      </c>
      <c r="D2364" t="s">
        <v>608</v>
      </c>
      <c r="E2364">
        <v>8</v>
      </c>
      <c r="F2364" t="str">
        <f>IF(petrolpump_jbp_data[Quantity]&lt;=6,"Low",  IF(petrolpump_jbp_data[Quantity]&gt;=16,"High","Intermediate"))</f>
        <v>Intermediate</v>
      </c>
      <c r="G2364">
        <v>79000</v>
      </c>
      <c r="H2364">
        <v>632000</v>
      </c>
      <c r="I2364" t="s">
        <v>4794</v>
      </c>
      <c r="J2364" t="s">
        <v>24</v>
      </c>
      <c r="K2364" t="str">
        <f t="shared" si="108"/>
        <v>May-2025</v>
      </c>
      <c r="L2364" t="s">
        <v>22</v>
      </c>
      <c r="M2364">
        <f t="shared" si="109"/>
        <v>2</v>
      </c>
      <c r="N2364" t="str">
        <f t="shared" si="110"/>
        <v>Early</v>
      </c>
      <c r="O2364" t="s">
        <v>4795</v>
      </c>
      <c r="P2364" t="s">
        <v>26</v>
      </c>
      <c r="Q2364" t="s">
        <v>364</v>
      </c>
    </row>
    <row r="2365" spans="1:17" x14ac:dyDescent="0.3">
      <c r="A2365" t="s">
        <v>102</v>
      </c>
      <c r="B2365" t="s">
        <v>4143</v>
      </c>
      <c r="C2365" t="s">
        <v>94</v>
      </c>
      <c r="D2365" t="s">
        <v>608</v>
      </c>
      <c r="E2365">
        <v>9</v>
      </c>
      <c r="F2365" t="str">
        <f>IF(petrolpump_jbp_data[Quantity]&lt;=6,"Low",  IF(petrolpump_jbp_data[Quantity]&gt;=16,"High","Intermediate"))</f>
        <v>Intermediate</v>
      </c>
      <c r="G2365">
        <v>72500</v>
      </c>
      <c r="H2365">
        <v>652500</v>
      </c>
      <c r="I2365" t="s">
        <v>4796</v>
      </c>
      <c r="J2365" t="s">
        <v>45</v>
      </c>
      <c r="K2365" t="str">
        <f t="shared" si="108"/>
        <v>May-2025</v>
      </c>
      <c r="L2365" t="s">
        <v>102</v>
      </c>
      <c r="M2365">
        <f t="shared" si="109"/>
        <v>1</v>
      </c>
      <c r="N2365" t="str">
        <f t="shared" si="110"/>
        <v>Early</v>
      </c>
      <c r="O2365" t="s">
        <v>4797</v>
      </c>
      <c r="P2365" t="s">
        <v>20</v>
      </c>
      <c r="Q2365" t="s">
        <v>371</v>
      </c>
    </row>
    <row r="2366" spans="1:17" x14ac:dyDescent="0.3">
      <c r="A2366" t="s">
        <v>13</v>
      </c>
      <c r="B2366" t="s">
        <v>4143</v>
      </c>
      <c r="C2366" t="s">
        <v>41</v>
      </c>
      <c r="D2366" t="s">
        <v>608</v>
      </c>
      <c r="E2366">
        <v>30</v>
      </c>
      <c r="F2366" t="str">
        <f>IF(petrolpump_jbp_data[Quantity]&lt;=6,"Low",  IF(petrolpump_jbp_data[Quantity]&gt;=16,"High","Intermediate"))</f>
        <v>High</v>
      </c>
      <c r="G2366">
        <v>79000</v>
      </c>
      <c r="H2366">
        <v>2370000</v>
      </c>
      <c r="I2366" t="s">
        <v>4798</v>
      </c>
      <c r="J2366" t="s">
        <v>18</v>
      </c>
      <c r="K2366" t="str">
        <f t="shared" si="108"/>
        <v>May-2025</v>
      </c>
      <c r="L2366" t="s">
        <v>13</v>
      </c>
      <c r="M2366">
        <f t="shared" si="109"/>
        <v>5</v>
      </c>
      <c r="N2366" t="str">
        <f t="shared" si="110"/>
        <v>Delayed</v>
      </c>
      <c r="O2366" t="s">
        <v>4799</v>
      </c>
      <c r="P2366" t="s">
        <v>20</v>
      </c>
      <c r="Q2366" t="s">
        <v>364</v>
      </c>
    </row>
    <row r="2367" spans="1:17" x14ac:dyDescent="0.3">
      <c r="A2367" t="s">
        <v>179</v>
      </c>
      <c r="B2367" t="s">
        <v>4143</v>
      </c>
      <c r="C2367" t="s">
        <v>94</v>
      </c>
      <c r="D2367" t="s">
        <v>608</v>
      </c>
      <c r="E2367">
        <v>18</v>
      </c>
      <c r="F2367" t="str">
        <f>IF(petrolpump_jbp_data[Quantity]&lt;=6,"Low",  IF(petrolpump_jbp_data[Quantity]&gt;=16,"High","Intermediate"))</f>
        <v>High</v>
      </c>
      <c r="G2367">
        <v>79000</v>
      </c>
      <c r="H2367">
        <v>1422000</v>
      </c>
      <c r="I2367" t="s">
        <v>4800</v>
      </c>
      <c r="J2367" t="s">
        <v>13</v>
      </c>
      <c r="K2367" t="str">
        <f t="shared" si="108"/>
        <v>May-2025</v>
      </c>
      <c r="L2367" t="s">
        <v>179</v>
      </c>
      <c r="M2367">
        <f t="shared" si="109"/>
        <v>1</v>
      </c>
      <c r="N2367" t="str">
        <f t="shared" si="110"/>
        <v>Early</v>
      </c>
      <c r="O2367" t="s">
        <v>4801</v>
      </c>
      <c r="P2367" t="s">
        <v>20</v>
      </c>
      <c r="Q2367" t="s">
        <v>371</v>
      </c>
    </row>
    <row r="2368" spans="1:17" x14ac:dyDescent="0.3">
      <c r="A2368" t="s">
        <v>22</v>
      </c>
      <c r="B2368" t="s">
        <v>4143</v>
      </c>
      <c r="C2368" t="s">
        <v>41</v>
      </c>
      <c r="D2368" t="s">
        <v>608</v>
      </c>
      <c r="E2368">
        <v>30</v>
      </c>
      <c r="F2368" t="str">
        <f>IF(petrolpump_jbp_data[Quantity]&lt;=6,"Low",  IF(petrolpump_jbp_data[Quantity]&gt;=16,"High","Intermediate"))</f>
        <v>High</v>
      </c>
      <c r="G2368">
        <v>74000</v>
      </c>
      <c r="H2368">
        <v>2220000</v>
      </c>
      <c r="I2368" t="s">
        <v>4802</v>
      </c>
      <c r="J2368" t="s">
        <v>40</v>
      </c>
      <c r="K2368" t="str">
        <f t="shared" si="108"/>
        <v>May-2025</v>
      </c>
      <c r="L2368" t="s">
        <v>22</v>
      </c>
      <c r="M2368">
        <f t="shared" si="109"/>
        <v>5</v>
      </c>
      <c r="N2368" t="str">
        <f t="shared" si="110"/>
        <v>Delayed</v>
      </c>
      <c r="O2368" t="s">
        <v>4803</v>
      </c>
      <c r="P2368" t="s">
        <v>26</v>
      </c>
      <c r="Q2368" t="s">
        <v>371</v>
      </c>
    </row>
    <row r="2369" spans="1:17" x14ac:dyDescent="0.3">
      <c r="A2369" t="s">
        <v>30</v>
      </c>
      <c r="B2369" t="s">
        <v>4143</v>
      </c>
      <c r="C2369" t="s">
        <v>33</v>
      </c>
      <c r="D2369" t="s">
        <v>608</v>
      </c>
      <c r="E2369">
        <v>28</v>
      </c>
      <c r="F2369" t="str">
        <f>IF(petrolpump_jbp_data[Quantity]&lt;=6,"Low",  IF(petrolpump_jbp_data[Quantity]&gt;=16,"High","Intermediate"))</f>
        <v>High</v>
      </c>
      <c r="G2369">
        <v>79000</v>
      </c>
      <c r="H2369">
        <v>2212000</v>
      </c>
      <c r="I2369" t="s">
        <v>4804</v>
      </c>
      <c r="J2369" t="s">
        <v>112</v>
      </c>
      <c r="K2369" t="str">
        <f t="shared" si="108"/>
        <v>May-2025</v>
      </c>
      <c r="L2369" t="s">
        <v>30</v>
      </c>
      <c r="M2369">
        <f t="shared" si="109"/>
        <v>3</v>
      </c>
      <c r="N2369" t="str">
        <f t="shared" si="110"/>
        <v>Early</v>
      </c>
      <c r="O2369" t="s">
        <v>4805</v>
      </c>
      <c r="P2369" t="s">
        <v>20</v>
      </c>
      <c r="Q2369" t="s">
        <v>216</v>
      </c>
    </row>
    <row r="2370" spans="1:17" x14ac:dyDescent="0.3">
      <c r="A2370" t="s">
        <v>112</v>
      </c>
      <c r="B2370" t="s">
        <v>4143</v>
      </c>
      <c r="C2370" t="s">
        <v>15</v>
      </c>
      <c r="D2370" t="s">
        <v>608</v>
      </c>
      <c r="E2370">
        <v>17</v>
      </c>
      <c r="F2370" t="str">
        <f>IF(petrolpump_jbp_data[Quantity]&lt;=6,"Low",  IF(petrolpump_jbp_data[Quantity]&gt;=16,"High","Intermediate"))</f>
        <v>High</v>
      </c>
      <c r="G2370">
        <v>72500</v>
      </c>
      <c r="H2370">
        <v>1232500</v>
      </c>
      <c r="I2370" t="s">
        <v>4806</v>
      </c>
      <c r="J2370" t="s">
        <v>100</v>
      </c>
      <c r="K2370" t="str">
        <f t="shared" ref="K2370:K2433" si="111">TEXT(J:J,"mmmm-yyyy")</f>
        <v>April-2025</v>
      </c>
      <c r="L2370" t="s">
        <v>112</v>
      </c>
      <c r="M2370">
        <f t="shared" ref="M2370:M2433" si="112">DATEDIF(J2370,L2370, "d")</f>
        <v>5</v>
      </c>
      <c r="N2370" t="str">
        <f t="shared" ref="N2370:N2433" si="113">IF(DATEDIF(J2370,L2370,"d")&gt;3,"Delayed","Early")</f>
        <v>Delayed</v>
      </c>
      <c r="O2370" t="s">
        <v>4807</v>
      </c>
      <c r="P2370" t="s">
        <v>20</v>
      </c>
      <c r="Q2370" t="s">
        <v>371</v>
      </c>
    </row>
    <row r="2371" spans="1:17" x14ac:dyDescent="0.3">
      <c r="A2371" t="s">
        <v>13</v>
      </c>
      <c r="B2371" t="s">
        <v>4143</v>
      </c>
      <c r="C2371" t="s">
        <v>15</v>
      </c>
      <c r="D2371" t="s">
        <v>608</v>
      </c>
      <c r="E2371">
        <v>23</v>
      </c>
      <c r="F2371" t="str">
        <f>IF(petrolpump_jbp_data[Quantity]&lt;=6,"Low",  IF(petrolpump_jbp_data[Quantity]&gt;=16,"High","Intermediate"))</f>
        <v>High</v>
      </c>
      <c r="G2371">
        <v>79000</v>
      </c>
      <c r="H2371">
        <v>1817000</v>
      </c>
      <c r="I2371" t="s">
        <v>4808</v>
      </c>
      <c r="J2371" t="s">
        <v>22</v>
      </c>
      <c r="K2371" t="str">
        <f t="shared" si="111"/>
        <v>May-2025</v>
      </c>
      <c r="L2371" t="s">
        <v>13</v>
      </c>
      <c r="M2371">
        <f t="shared" si="112"/>
        <v>1</v>
      </c>
      <c r="N2371" t="str">
        <f t="shared" si="113"/>
        <v>Early</v>
      </c>
      <c r="O2371" t="s">
        <v>4809</v>
      </c>
      <c r="P2371" t="s">
        <v>26</v>
      </c>
      <c r="Q2371" t="s">
        <v>364</v>
      </c>
    </row>
    <row r="2372" spans="1:17" x14ac:dyDescent="0.3">
      <c r="A2372" t="s">
        <v>48</v>
      </c>
      <c r="B2372" t="s">
        <v>4143</v>
      </c>
      <c r="C2372" t="s">
        <v>46</v>
      </c>
      <c r="D2372" t="s">
        <v>608</v>
      </c>
      <c r="E2372">
        <v>11</v>
      </c>
      <c r="F2372" t="str">
        <f>IF(petrolpump_jbp_data[Quantity]&lt;=6,"Low",  IF(petrolpump_jbp_data[Quantity]&gt;=16,"High","Intermediate"))</f>
        <v>Intermediate</v>
      </c>
      <c r="G2372">
        <v>81500</v>
      </c>
      <c r="H2372">
        <v>896500</v>
      </c>
      <c r="I2372" t="s">
        <v>4810</v>
      </c>
      <c r="J2372" t="s">
        <v>84</v>
      </c>
      <c r="K2372" t="str">
        <f t="shared" si="111"/>
        <v>May-2025</v>
      </c>
      <c r="L2372" t="s">
        <v>48</v>
      </c>
      <c r="M2372">
        <f t="shared" si="112"/>
        <v>2</v>
      </c>
      <c r="N2372" t="str">
        <f t="shared" si="113"/>
        <v>Early</v>
      </c>
      <c r="O2372" t="s">
        <v>4811</v>
      </c>
      <c r="P2372" t="s">
        <v>26</v>
      </c>
      <c r="Q2372" t="s">
        <v>364</v>
      </c>
    </row>
    <row r="2373" spans="1:17" x14ac:dyDescent="0.3">
      <c r="A2373" t="s">
        <v>179</v>
      </c>
      <c r="B2373" t="s">
        <v>4143</v>
      </c>
      <c r="C2373" t="s">
        <v>28</v>
      </c>
      <c r="D2373" t="s">
        <v>608</v>
      </c>
      <c r="E2373">
        <v>25</v>
      </c>
      <c r="F2373" t="str">
        <f>IF(petrolpump_jbp_data[Quantity]&lt;=6,"Low",  IF(petrolpump_jbp_data[Quantity]&gt;=16,"High","Intermediate"))</f>
        <v>High</v>
      </c>
      <c r="G2373">
        <v>72500</v>
      </c>
      <c r="H2373">
        <v>1812500</v>
      </c>
      <c r="I2373" t="s">
        <v>4812</v>
      </c>
      <c r="J2373" t="s">
        <v>62</v>
      </c>
      <c r="K2373" t="str">
        <f t="shared" si="111"/>
        <v>May-2025</v>
      </c>
      <c r="L2373" t="s">
        <v>179</v>
      </c>
      <c r="M2373">
        <f t="shared" si="112"/>
        <v>3</v>
      </c>
      <c r="N2373" t="str">
        <f t="shared" si="113"/>
        <v>Early</v>
      </c>
      <c r="O2373" t="s">
        <v>4813</v>
      </c>
      <c r="P2373" t="s">
        <v>26</v>
      </c>
      <c r="Q2373" t="s">
        <v>371</v>
      </c>
    </row>
    <row r="2374" spans="1:17" x14ac:dyDescent="0.3">
      <c r="A2374" t="s">
        <v>80</v>
      </c>
      <c r="B2374" t="s">
        <v>4143</v>
      </c>
      <c r="C2374" t="s">
        <v>46</v>
      </c>
      <c r="D2374" t="s">
        <v>608</v>
      </c>
      <c r="E2374">
        <v>13</v>
      </c>
      <c r="F2374" t="str">
        <f>IF(petrolpump_jbp_data[Quantity]&lt;=6,"Low",  IF(petrolpump_jbp_data[Quantity]&gt;=16,"High","Intermediate"))</f>
        <v>Intermediate</v>
      </c>
      <c r="G2374">
        <v>72500</v>
      </c>
      <c r="H2374">
        <v>942500</v>
      </c>
      <c r="I2374" t="s">
        <v>4814</v>
      </c>
      <c r="J2374" t="s">
        <v>112</v>
      </c>
      <c r="K2374" t="str">
        <f t="shared" si="111"/>
        <v>May-2025</v>
      </c>
      <c r="L2374" t="s">
        <v>80</v>
      </c>
      <c r="M2374">
        <f t="shared" si="112"/>
        <v>2</v>
      </c>
      <c r="N2374" t="str">
        <f t="shared" si="113"/>
        <v>Early</v>
      </c>
      <c r="O2374" t="s">
        <v>4815</v>
      </c>
      <c r="P2374" t="s">
        <v>26</v>
      </c>
      <c r="Q2374" t="s">
        <v>364</v>
      </c>
    </row>
    <row r="2375" spans="1:17" x14ac:dyDescent="0.3">
      <c r="A2375" t="s">
        <v>13</v>
      </c>
      <c r="B2375" t="s">
        <v>4143</v>
      </c>
      <c r="C2375" t="s">
        <v>94</v>
      </c>
      <c r="D2375" t="s">
        <v>608</v>
      </c>
      <c r="E2375">
        <v>16</v>
      </c>
      <c r="F2375" t="str">
        <f>IF(petrolpump_jbp_data[Quantity]&lt;=6,"Low",  IF(petrolpump_jbp_data[Quantity]&gt;=16,"High","Intermediate"))</f>
        <v>High</v>
      </c>
      <c r="G2375">
        <v>81500</v>
      </c>
      <c r="H2375">
        <v>1304000</v>
      </c>
      <c r="I2375" t="s">
        <v>4816</v>
      </c>
      <c r="J2375" t="s">
        <v>62</v>
      </c>
      <c r="K2375" t="str">
        <f t="shared" si="111"/>
        <v>May-2025</v>
      </c>
      <c r="L2375" t="s">
        <v>13</v>
      </c>
      <c r="M2375">
        <f t="shared" si="112"/>
        <v>2</v>
      </c>
      <c r="N2375" t="str">
        <f t="shared" si="113"/>
        <v>Early</v>
      </c>
      <c r="O2375" t="s">
        <v>4817</v>
      </c>
      <c r="P2375" t="s">
        <v>26</v>
      </c>
      <c r="Q2375" t="s">
        <v>21</v>
      </c>
    </row>
    <row r="2376" spans="1:17" x14ac:dyDescent="0.3">
      <c r="A2376" t="s">
        <v>132</v>
      </c>
      <c r="B2376" t="s">
        <v>4143</v>
      </c>
      <c r="C2376" t="s">
        <v>28</v>
      </c>
      <c r="D2376" t="s">
        <v>608</v>
      </c>
      <c r="E2376">
        <v>19</v>
      </c>
      <c r="F2376" t="str">
        <f>IF(petrolpump_jbp_data[Quantity]&lt;=6,"Low",  IF(petrolpump_jbp_data[Quantity]&gt;=16,"High","Intermediate"))</f>
        <v>High</v>
      </c>
      <c r="G2376">
        <v>72500</v>
      </c>
      <c r="H2376">
        <v>1377500</v>
      </c>
      <c r="I2376" t="s">
        <v>4818</v>
      </c>
      <c r="J2376" t="s">
        <v>73</v>
      </c>
      <c r="K2376" t="str">
        <f t="shared" si="111"/>
        <v>May-2025</v>
      </c>
      <c r="L2376" t="s">
        <v>132</v>
      </c>
      <c r="M2376">
        <f t="shared" si="112"/>
        <v>1</v>
      </c>
      <c r="N2376" t="str">
        <f t="shared" si="113"/>
        <v>Early</v>
      </c>
      <c r="O2376" t="s">
        <v>4819</v>
      </c>
      <c r="P2376" t="s">
        <v>20</v>
      </c>
      <c r="Q2376" t="s">
        <v>216</v>
      </c>
    </row>
    <row r="2377" spans="1:17" x14ac:dyDescent="0.3">
      <c r="A2377" t="s">
        <v>179</v>
      </c>
      <c r="B2377" t="s">
        <v>4143</v>
      </c>
      <c r="C2377" t="s">
        <v>15</v>
      </c>
      <c r="D2377" t="s">
        <v>608</v>
      </c>
      <c r="E2377">
        <v>18</v>
      </c>
      <c r="F2377" t="str">
        <f>IF(petrolpump_jbp_data[Quantity]&lt;=6,"Low",  IF(petrolpump_jbp_data[Quantity]&gt;=16,"High","Intermediate"))</f>
        <v>High</v>
      </c>
      <c r="G2377">
        <v>74000</v>
      </c>
      <c r="H2377">
        <v>1332000</v>
      </c>
      <c r="I2377" t="s">
        <v>4820</v>
      </c>
      <c r="J2377" t="s">
        <v>62</v>
      </c>
      <c r="K2377" t="str">
        <f t="shared" si="111"/>
        <v>May-2025</v>
      </c>
      <c r="L2377" t="s">
        <v>179</v>
      </c>
      <c r="M2377">
        <f t="shared" si="112"/>
        <v>3</v>
      </c>
      <c r="N2377" t="str">
        <f t="shared" si="113"/>
        <v>Early</v>
      </c>
      <c r="O2377" t="s">
        <v>4821</v>
      </c>
      <c r="P2377" t="s">
        <v>26</v>
      </c>
      <c r="Q2377" t="s">
        <v>371</v>
      </c>
    </row>
    <row r="2378" spans="1:17" x14ac:dyDescent="0.3">
      <c r="A2378" t="s">
        <v>90</v>
      </c>
      <c r="B2378" t="s">
        <v>4143</v>
      </c>
      <c r="C2378" t="s">
        <v>78</v>
      </c>
      <c r="D2378" t="s">
        <v>608</v>
      </c>
      <c r="E2378">
        <v>14</v>
      </c>
      <c r="F2378" t="str">
        <f>IF(petrolpump_jbp_data[Quantity]&lt;=6,"Low",  IF(petrolpump_jbp_data[Quantity]&gt;=16,"High","Intermediate"))</f>
        <v>Intermediate</v>
      </c>
      <c r="G2378">
        <v>79000</v>
      </c>
      <c r="H2378">
        <v>1106000</v>
      </c>
      <c r="I2378" t="s">
        <v>4822</v>
      </c>
      <c r="J2378" t="s">
        <v>157</v>
      </c>
      <c r="K2378" t="str">
        <f t="shared" si="111"/>
        <v>April-2025</v>
      </c>
      <c r="L2378" t="s">
        <v>90</v>
      </c>
      <c r="M2378">
        <f t="shared" si="112"/>
        <v>1</v>
      </c>
      <c r="N2378" t="str">
        <f t="shared" si="113"/>
        <v>Early</v>
      </c>
      <c r="O2378" t="s">
        <v>4823</v>
      </c>
      <c r="P2378" t="s">
        <v>26</v>
      </c>
      <c r="Q2378" t="s">
        <v>21</v>
      </c>
    </row>
    <row r="2379" spans="1:17" x14ac:dyDescent="0.3">
      <c r="A2379" t="s">
        <v>96</v>
      </c>
      <c r="B2379" t="s">
        <v>4143</v>
      </c>
      <c r="C2379" t="s">
        <v>78</v>
      </c>
      <c r="D2379" t="s">
        <v>608</v>
      </c>
      <c r="E2379">
        <v>16</v>
      </c>
      <c r="F2379" t="str">
        <f>IF(petrolpump_jbp_data[Quantity]&lt;=6,"Low",  IF(petrolpump_jbp_data[Quantity]&gt;=16,"High","Intermediate"))</f>
        <v>High</v>
      </c>
      <c r="G2379">
        <v>74000</v>
      </c>
      <c r="H2379">
        <v>1184000</v>
      </c>
      <c r="I2379" t="s">
        <v>4824</v>
      </c>
      <c r="J2379" t="s">
        <v>73</v>
      </c>
      <c r="K2379" t="str">
        <f t="shared" si="111"/>
        <v>May-2025</v>
      </c>
      <c r="L2379" t="s">
        <v>96</v>
      </c>
      <c r="M2379">
        <f t="shared" si="112"/>
        <v>2</v>
      </c>
      <c r="N2379" t="str">
        <f t="shared" si="113"/>
        <v>Early</v>
      </c>
      <c r="O2379" t="s">
        <v>4825</v>
      </c>
      <c r="P2379" t="s">
        <v>26</v>
      </c>
      <c r="Q2379" t="s">
        <v>364</v>
      </c>
    </row>
    <row r="2380" spans="1:17" x14ac:dyDescent="0.3">
      <c r="A2380" t="s">
        <v>30</v>
      </c>
      <c r="B2380" t="s">
        <v>4143</v>
      </c>
      <c r="C2380" t="s">
        <v>33</v>
      </c>
      <c r="D2380" t="s">
        <v>608</v>
      </c>
      <c r="E2380">
        <v>12</v>
      </c>
      <c r="F2380" t="str">
        <f>IF(petrolpump_jbp_data[Quantity]&lt;=6,"Low",  IF(petrolpump_jbp_data[Quantity]&gt;=16,"High","Intermediate"))</f>
        <v>Intermediate</v>
      </c>
      <c r="G2380">
        <v>74000</v>
      </c>
      <c r="H2380">
        <v>888000</v>
      </c>
      <c r="I2380" t="s">
        <v>4826</v>
      </c>
      <c r="J2380" t="s">
        <v>86</v>
      </c>
      <c r="K2380" t="str">
        <f t="shared" si="111"/>
        <v>May-2025</v>
      </c>
      <c r="L2380" t="s">
        <v>30</v>
      </c>
      <c r="M2380">
        <f t="shared" si="112"/>
        <v>2</v>
      </c>
      <c r="N2380" t="str">
        <f t="shared" si="113"/>
        <v>Early</v>
      </c>
      <c r="O2380" t="s">
        <v>4827</v>
      </c>
      <c r="P2380" t="s">
        <v>20</v>
      </c>
      <c r="Q2380" t="s">
        <v>216</v>
      </c>
    </row>
    <row r="2381" spans="1:17" x14ac:dyDescent="0.3">
      <c r="A2381" t="s">
        <v>60</v>
      </c>
      <c r="B2381" t="s">
        <v>4143</v>
      </c>
      <c r="C2381" t="s">
        <v>46</v>
      </c>
      <c r="D2381" t="s">
        <v>608</v>
      </c>
      <c r="E2381">
        <v>27</v>
      </c>
      <c r="F2381" t="str">
        <f>IF(petrolpump_jbp_data[Quantity]&lt;=6,"Low",  IF(petrolpump_jbp_data[Quantity]&gt;=16,"High","Intermediate"))</f>
        <v>High</v>
      </c>
      <c r="G2381">
        <v>79000</v>
      </c>
      <c r="H2381">
        <v>2133000</v>
      </c>
      <c r="I2381" t="s">
        <v>4828</v>
      </c>
      <c r="J2381" t="s">
        <v>22</v>
      </c>
      <c r="K2381" t="str">
        <f t="shared" si="111"/>
        <v>May-2025</v>
      </c>
      <c r="L2381" t="s">
        <v>60</v>
      </c>
      <c r="M2381">
        <f t="shared" si="112"/>
        <v>3</v>
      </c>
      <c r="N2381" t="str">
        <f t="shared" si="113"/>
        <v>Early</v>
      </c>
      <c r="O2381" t="s">
        <v>4829</v>
      </c>
      <c r="P2381" t="s">
        <v>20</v>
      </c>
      <c r="Q2381" t="s">
        <v>371</v>
      </c>
    </row>
    <row r="2382" spans="1:17" x14ac:dyDescent="0.3">
      <c r="A2382" t="s">
        <v>98</v>
      </c>
      <c r="B2382" t="s">
        <v>4143</v>
      </c>
      <c r="C2382" t="s">
        <v>33</v>
      </c>
      <c r="D2382" t="s">
        <v>608</v>
      </c>
      <c r="E2382">
        <v>22</v>
      </c>
      <c r="F2382" t="str">
        <f>IF(petrolpump_jbp_data[Quantity]&lt;=6,"Low",  IF(petrolpump_jbp_data[Quantity]&gt;=16,"High","Intermediate"))</f>
        <v>High</v>
      </c>
      <c r="G2382">
        <v>72500</v>
      </c>
      <c r="H2382">
        <v>1595000</v>
      </c>
      <c r="I2382" t="s">
        <v>4830</v>
      </c>
      <c r="J2382" t="s">
        <v>224</v>
      </c>
      <c r="K2382" t="str">
        <f t="shared" si="111"/>
        <v>April-2025</v>
      </c>
      <c r="L2382" t="s">
        <v>98</v>
      </c>
      <c r="M2382">
        <f t="shared" si="112"/>
        <v>3</v>
      </c>
      <c r="N2382" t="str">
        <f t="shared" si="113"/>
        <v>Early</v>
      </c>
      <c r="O2382" t="s">
        <v>4831</v>
      </c>
      <c r="P2382" t="s">
        <v>20</v>
      </c>
      <c r="Q2382" t="s">
        <v>371</v>
      </c>
    </row>
    <row r="2383" spans="1:17" x14ac:dyDescent="0.3">
      <c r="A2383" t="s">
        <v>45</v>
      </c>
      <c r="B2383" t="s">
        <v>4143</v>
      </c>
      <c r="C2383" t="s">
        <v>67</v>
      </c>
      <c r="D2383" t="s">
        <v>608</v>
      </c>
      <c r="E2383">
        <v>18</v>
      </c>
      <c r="F2383" t="str">
        <f>IF(petrolpump_jbp_data[Quantity]&lt;=6,"Low",  IF(petrolpump_jbp_data[Quantity]&gt;=16,"High","Intermediate"))</f>
        <v>High</v>
      </c>
      <c r="G2383">
        <v>72500</v>
      </c>
      <c r="H2383">
        <v>1305000</v>
      </c>
      <c r="I2383" t="s">
        <v>4832</v>
      </c>
      <c r="J2383" t="s">
        <v>110</v>
      </c>
      <c r="K2383" t="str">
        <f t="shared" si="111"/>
        <v>May-2025</v>
      </c>
      <c r="L2383" t="s">
        <v>45</v>
      </c>
      <c r="M2383">
        <f t="shared" si="112"/>
        <v>3</v>
      </c>
      <c r="N2383" t="str">
        <f t="shared" si="113"/>
        <v>Early</v>
      </c>
      <c r="O2383" t="s">
        <v>4833</v>
      </c>
      <c r="P2383" t="s">
        <v>20</v>
      </c>
      <c r="Q2383" t="s">
        <v>216</v>
      </c>
    </row>
    <row r="2384" spans="1:17" x14ac:dyDescent="0.3">
      <c r="A2384" t="s">
        <v>62</v>
      </c>
      <c r="B2384" t="s">
        <v>4143</v>
      </c>
      <c r="C2384" t="s">
        <v>67</v>
      </c>
      <c r="D2384" t="s">
        <v>608</v>
      </c>
      <c r="E2384">
        <v>9</v>
      </c>
      <c r="F2384" t="str">
        <f>IF(petrolpump_jbp_data[Quantity]&lt;=6,"Low",  IF(petrolpump_jbp_data[Quantity]&gt;=16,"High","Intermediate"))</f>
        <v>Intermediate</v>
      </c>
      <c r="G2384">
        <v>72500</v>
      </c>
      <c r="H2384">
        <v>652500</v>
      </c>
      <c r="I2384" t="s">
        <v>4834</v>
      </c>
      <c r="J2384" t="s">
        <v>40</v>
      </c>
      <c r="K2384" t="str">
        <f t="shared" si="111"/>
        <v>May-2025</v>
      </c>
      <c r="L2384" t="s">
        <v>62</v>
      </c>
      <c r="M2384">
        <f t="shared" si="112"/>
        <v>4</v>
      </c>
      <c r="N2384" t="str">
        <f t="shared" si="113"/>
        <v>Delayed</v>
      </c>
      <c r="O2384" t="s">
        <v>4835</v>
      </c>
      <c r="P2384" t="s">
        <v>20</v>
      </c>
      <c r="Q2384" t="s">
        <v>216</v>
      </c>
    </row>
    <row r="2385" spans="1:17" x14ac:dyDescent="0.3">
      <c r="A2385" t="s">
        <v>35</v>
      </c>
      <c r="B2385" t="s">
        <v>4143</v>
      </c>
      <c r="C2385" t="s">
        <v>67</v>
      </c>
      <c r="D2385" t="s">
        <v>608</v>
      </c>
      <c r="E2385">
        <v>6</v>
      </c>
      <c r="F2385" t="str">
        <f>IF(petrolpump_jbp_data[Quantity]&lt;=6,"Low",  IF(petrolpump_jbp_data[Quantity]&gt;=16,"High","Intermediate"))</f>
        <v>Low</v>
      </c>
      <c r="G2385">
        <v>74000</v>
      </c>
      <c r="H2385">
        <v>444000</v>
      </c>
      <c r="I2385" t="s">
        <v>4836</v>
      </c>
      <c r="J2385" t="s">
        <v>96</v>
      </c>
      <c r="K2385" t="str">
        <f t="shared" si="111"/>
        <v>May-2025</v>
      </c>
      <c r="L2385" t="s">
        <v>35</v>
      </c>
      <c r="M2385">
        <f t="shared" si="112"/>
        <v>3</v>
      </c>
      <c r="N2385" t="str">
        <f t="shared" si="113"/>
        <v>Early</v>
      </c>
      <c r="O2385" t="s">
        <v>4837</v>
      </c>
      <c r="P2385" t="s">
        <v>26</v>
      </c>
      <c r="Q2385" t="s">
        <v>371</v>
      </c>
    </row>
    <row r="2386" spans="1:17" x14ac:dyDescent="0.3">
      <c r="A2386" t="s">
        <v>45</v>
      </c>
      <c r="B2386" t="s">
        <v>4143</v>
      </c>
      <c r="C2386" t="s">
        <v>94</v>
      </c>
      <c r="D2386" t="s">
        <v>608</v>
      </c>
      <c r="E2386">
        <v>15</v>
      </c>
      <c r="F2386" t="str">
        <f>IF(petrolpump_jbp_data[Quantity]&lt;=6,"Low",  IF(petrolpump_jbp_data[Quantity]&gt;=16,"High","Intermediate"))</f>
        <v>Intermediate</v>
      </c>
      <c r="G2386">
        <v>74000</v>
      </c>
      <c r="H2386">
        <v>1110000</v>
      </c>
      <c r="I2386" t="s">
        <v>4838</v>
      </c>
      <c r="J2386" t="s">
        <v>30</v>
      </c>
      <c r="K2386" t="str">
        <f t="shared" si="111"/>
        <v>May-2025</v>
      </c>
      <c r="L2386" t="s">
        <v>45</v>
      </c>
      <c r="M2386">
        <f t="shared" si="112"/>
        <v>5</v>
      </c>
      <c r="N2386" t="str">
        <f t="shared" si="113"/>
        <v>Delayed</v>
      </c>
      <c r="O2386" t="s">
        <v>4839</v>
      </c>
      <c r="P2386" t="s">
        <v>26</v>
      </c>
      <c r="Q2386" t="s">
        <v>364</v>
      </c>
    </row>
    <row r="2387" spans="1:17" x14ac:dyDescent="0.3">
      <c r="A2387" t="s">
        <v>18</v>
      </c>
      <c r="B2387" t="s">
        <v>4143</v>
      </c>
      <c r="C2387" t="s">
        <v>15</v>
      </c>
      <c r="D2387" t="s">
        <v>608</v>
      </c>
      <c r="E2387">
        <v>15</v>
      </c>
      <c r="F2387" t="str">
        <f>IF(petrolpump_jbp_data[Quantity]&lt;=6,"Low",  IF(petrolpump_jbp_data[Quantity]&gt;=16,"High","Intermediate"))</f>
        <v>Intermediate</v>
      </c>
      <c r="G2387">
        <v>72500</v>
      </c>
      <c r="H2387">
        <v>1087500</v>
      </c>
      <c r="I2387" t="s">
        <v>4840</v>
      </c>
      <c r="J2387" t="s">
        <v>37</v>
      </c>
      <c r="K2387" t="str">
        <f t="shared" si="111"/>
        <v>May-2025</v>
      </c>
      <c r="L2387" t="s">
        <v>18</v>
      </c>
      <c r="M2387">
        <f t="shared" si="112"/>
        <v>5</v>
      </c>
      <c r="N2387" t="str">
        <f t="shared" si="113"/>
        <v>Delayed</v>
      </c>
      <c r="O2387" t="s">
        <v>4841</v>
      </c>
      <c r="P2387" t="s">
        <v>26</v>
      </c>
      <c r="Q2387" t="s">
        <v>21</v>
      </c>
    </row>
    <row r="2388" spans="1:17" x14ac:dyDescent="0.3">
      <c r="A2388" t="s">
        <v>62</v>
      </c>
      <c r="B2388" t="s">
        <v>4143</v>
      </c>
      <c r="C2388" t="s">
        <v>33</v>
      </c>
      <c r="D2388" t="s">
        <v>608</v>
      </c>
      <c r="E2388">
        <v>8</v>
      </c>
      <c r="F2388" t="str">
        <f>IF(petrolpump_jbp_data[Quantity]&lt;=6,"Low",  IF(petrolpump_jbp_data[Quantity]&gt;=16,"High","Intermediate"))</f>
        <v>Intermediate</v>
      </c>
      <c r="G2388">
        <v>79000</v>
      </c>
      <c r="H2388">
        <v>632000</v>
      </c>
      <c r="I2388" t="s">
        <v>4842</v>
      </c>
      <c r="J2388" t="s">
        <v>24</v>
      </c>
      <c r="K2388" t="str">
        <f t="shared" si="111"/>
        <v>May-2025</v>
      </c>
      <c r="L2388" t="s">
        <v>62</v>
      </c>
      <c r="M2388">
        <f t="shared" si="112"/>
        <v>1</v>
      </c>
      <c r="N2388" t="str">
        <f t="shared" si="113"/>
        <v>Early</v>
      </c>
      <c r="O2388" t="s">
        <v>4843</v>
      </c>
      <c r="P2388" t="s">
        <v>20</v>
      </c>
      <c r="Q2388" t="s">
        <v>216</v>
      </c>
    </row>
    <row r="2389" spans="1:17" x14ac:dyDescent="0.3">
      <c r="A2389" t="s">
        <v>86</v>
      </c>
      <c r="B2389" t="s">
        <v>4143</v>
      </c>
      <c r="C2389" t="s">
        <v>28</v>
      </c>
      <c r="D2389" t="s">
        <v>608</v>
      </c>
      <c r="E2389">
        <v>23</v>
      </c>
      <c r="F2389" t="str">
        <f>IF(petrolpump_jbp_data[Quantity]&lt;=6,"Low",  IF(petrolpump_jbp_data[Quantity]&gt;=16,"High","Intermediate"))</f>
        <v>High</v>
      </c>
      <c r="G2389">
        <v>72500</v>
      </c>
      <c r="H2389">
        <v>1667500</v>
      </c>
      <c r="I2389" t="s">
        <v>4844</v>
      </c>
      <c r="J2389" t="s">
        <v>98</v>
      </c>
      <c r="K2389" t="str">
        <f t="shared" si="111"/>
        <v>May-2025</v>
      </c>
      <c r="L2389" t="s">
        <v>86</v>
      </c>
      <c r="M2389">
        <f t="shared" si="112"/>
        <v>2</v>
      </c>
      <c r="N2389" t="str">
        <f t="shared" si="113"/>
        <v>Early</v>
      </c>
      <c r="O2389" t="s">
        <v>4845</v>
      </c>
      <c r="P2389" t="s">
        <v>26</v>
      </c>
      <c r="Q2389" t="s">
        <v>364</v>
      </c>
    </row>
    <row r="2390" spans="1:17" x14ac:dyDescent="0.3">
      <c r="A2390" t="s">
        <v>73</v>
      </c>
      <c r="B2390" t="s">
        <v>4143</v>
      </c>
      <c r="C2390" t="s">
        <v>41</v>
      </c>
      <c r="D2390" t="s">
        <v>608</v>
      </c>
      <c r="E2390">
        <v>14</v>
      </c>
      <c r="F2390" t="str">
        <f>IF(petrolpump_jbp_data[Quantity]&lt;=6,"Low",  IF(petrolpump_jbp_data[Quantity]&gt;=16,"High","Intermediate"))</f>
        <v>Intermediate</v>
      </c>
      <c r="G2390">
        <v>74000</v>
      </c>
      <c r="H2390">
        <v>1036000</v>
      </c>
      <c r="I2390" t="s">
        <v>4846</v>
      </c>
      <c r="J2390" t="s">
        <v>102</v>
      </c>
      <c r="K2390" t="str">
        <f t="shared" si="111"/>
        <v>May-2025</v>
      </c>
      <c r="L2390" t="s">
        <v>73</v>
      </c>
      <c r="M2390">
        <f t="shared" si="112"/>
        <v>1</v>
      </c>
      <c r="N2390" t="str">
        <f t="shared" si="113"/>
        <v>Early</v>
      </c>
      <c r="O2390" t="s">
        <v>4847</v>
      </c>
      <c r="P2390" t="s">
        <v>20</v>
      </c>
      <c r="Q2390" t="s">
        <v>364</v>
      </c>
    </row>
    <row r="2391" spans="1:17" x14ac:dyDescent="0.3">
      <c r="A2391" t="s">
        <v>132</v>
      </c>
      <c r="B2391" t="s">
        <v>4143</v>
      </c>
      <c r="C2391" t="s">
        <v>78</v>
      </c>
      <c r="D2391" t="s">
        <v>608</v>
      </c>
      <c r="E2391">
        <v>26</v>
      </c>
      <c r="F2391" t="str">
        <f>IF(petrolpump_jbp_data[Quantity]&lt;=6,"Low",  IF(petrolpump_jbp_data[Quantity]&gt;=16,"High","Intermediate"))</f>
        <v>High</v>
      </c>
      <c r="G2391">
        <v>74000</v>
      </c>
      <c r="H2391">
        <v>1924000</v>
      </c>
      <c r="I2391" t="s">
        <v>4848</v>
      </c>
      <c r="J2391" t="s">
        <v>45</v>
      </c>
      <c r="K2391" t="str">
        <f t="shared" si="111"/>
        <v>May-2025</v>
      </c>
      <c r="L2391" t="s">
        <v>132</v>
      </c>
      <c r="M2391">
        <f t="shared" si="112"/>
        <v>3</v>
      </c>
      <c r="N2391" t="str">
        <f t="shared" si="113"/>
        <v>Early</v>
      </c>
      <c r="O2391" t="s">
        <v>4849</v>
      </c>
      <c r="P2391" t="s">
        <v>26</v>
      </c>
      <c r="Q2391" t="s">
        <v>21</v>
      </c>
    </row>
    <row r="2392" spans="1:17" x14ac:dyDescent="0.3">
      <c r="A2392" t="s">
        <v>51</v>
      </c>
      <c r="B2392" t="s">
        <v>4143</v>
      </c>
      <c r="C2392" t="s">
        <v>33</v>
      </c>
      <c r="D2392" t="s">
        <v>608</v>
      </c>
      <c r="E2392">
        <v>15</v>
      </c>
      <c r="F2392" t="str">
        <f>IF(petrolpump_jbp_data[Quantity]&lt;=6,"Low",  IF(petrolpump_jbp_data[Quantity]&gt;=16,"High","Intermediate"))</f>
        <v>Intermediate</v>
      </c>
      <c r="G2392">
        <v>81500</v>
      </c>
      <c r="H2392">
        <v>1222500</v>
      </c>
      <c r="I2392" t="s">
        <v>4850</v>
      </c>
      <c r="J2392" t="s">
        <v>132</v>
      </c>
      <c r="K2392" t="str">
        <f t="shared" si="111"/>
        <v>May-2025</v>
      </c>
      <c r="L2392" t="s">
        <v>51</v>
      </c>
      <c r="M2392">
        <f t="shared" si="112"/>
        <v>3</v>
      </c>
      <c r="N2392" t="str">
        <f t="shared" si="113"/>
        <v>Early</v>
      </c>
      <c r="O2392" t="s">
        <v>4851</v>
      </c>
      <c r="P2392" t="s">
        <v>20</v>
      </c>
      <c r="Q2392" t="s">
        <v>216</v>
      </c>
    </row>
    <row r="2393" spans="1:17" x14ac:dyDescent="0.3">
      <c r="A2393" t="s">
        <v>132</v>
      </c>
      <c r="B2393" t="s">
        <v>4143</v>
      </c>
      <c r="C2393" t="s">
        <v>15</v>
      </c>
      <c r="D2393" t="s">
        <v>608</v>
      </c>
      <c r="E2393">
        <v>23</v>
      </c>
      <c r="F2393" t="str">
        <f>IF(petrolpump_jbp_data[Quantity]&lt;=6,"Low",  IF(petrolpump_jbp_data[Quantity]&gt;=16,"High","Intermediate"))</f>
        <v>High</v>
      </c>
      <c r="G2393">
        <v>81500</v>
      </c>
      <c r="H2393">
        <v>1874500</v>
      </c>
      <c r="I2393" t="s">
        <v>4852</v>
      </c>
      <c r="J2393" t="s">
        <v>45</v>
      </c>
      <c r="K2393" t="str">
        <f t="shared" si="111"/>
        <v>May-2025</v>
      </c>
      <c r="L2393" t="s">
        <v>132</v>
      </c>
      <c r="M2393">
        <f t="shared" si="112"/>
        <v>3</v>
      </c>
      <c r="N2393" t="str">
        <f t="shared" si="113"/>
        <v>Early</v>
      </c>
      <c r="O2393" t="s">
        <v>4853</v>
      </c>
      <c r="P2393" t="s">
        <v>20</v>
      </c>
      <c r="Q2393" t="s">
        <v>371</v>
      </c>
    </row>
    <row r="2394" spans="1:17" x14ac:dyDescent="0.3">
      <c r="A2394" t="s">
        <v>58</v>
      </c>
      <c r="B2394" t="s">
        <v>4143</v>
      </c>
      <c r="C2394" t="s">
        <v>41</v>
      </c>
      <c r="D2394" t="s">
        <v>608</v>
      </c>
      <c r="E2394">
        <v>21</v>
      </c>
      <c r="F2394" t="str">
        <f>IF(petrolpump_jbp_data[Quantity]&lt;=6,"Low",  IF(petrolpump_jbp_data[Quantity]&gt;=16,"High","Intermediate"))</f>
        <v>High</v>
      </c>
      <c r="G2394">
        <v>79000</v>
      </c>
      <c r="H2394">
        <v>1659000</v>
      </c>
      <c r="I2394" t="s">
        <v>4854</v>
      </c>
      <c r="J2394" t="s">
        <v>45</v>
      </c>
      <c r="K2394" t="str">
        <f t="shared" si="111"/>
        <v>May-2025</v>
      </c>
      <c r="L2394" t="s">
        <v>58</v>
      </c>
      <c r="M2394">
        <f t="shared" si="112"/>
        <v>5</v>
      </c>
      <c r="N2394" t="str">
        <f t="shared" si="113"/>
        <v>Delayed</v>
      </c>
      <c r="O2394" t="s">
        <v>4855</v>
      </c>
      <c r="P2394" t="s">
        <v>20</v>
      </c>
      <c r="Q2394" t="s">
        <v>364</v>
      </c>
    </row>
    <row r="2395" spans="1:17" x14ac:dyDescent="0.3">
      <c r="A2395" t="s">
        <v>40</v>
      </c>
      <c r="B2395" t="s">
        <v>4143</v>
      </c>
      <c r="C2395" t="s">
        <v>33</v>
      </c>
      <c r="D2395" t="s">
        <v>608</v>
      </c>
      <c r="E2395">
        <v>16</v>
      </c>
      <c r="F2395" t="str">
        <f>IF(petrolpump_jbp_data[Quantity]&lt;=6,"Low",  IF(petrolpump_jbp_data[Quantity]&gt;=16,"High","Intermediate"))</f>
        <v>High</v>
      </c>
      <c r="G2395">
        <v>79000</v>
      </c>
      <c r="H2395">
        <v>1264000</v>
      </c>
      <c r="I2395" t="s">
        <v>4856</v>
      </c>
      <c r="J2395" t="s">
        <v>65</v>
      </c>
      <c r="K2395" t="str">
        <f t="shared" si="111"/>
        <v>May-2025</v>
      </c>
      <c r="L2395" t="s">
        <v>40</v>
      </c>
      <c r="M2395">
        <f t="shared" si="112"/>
        <v>3</v>
      </c>
      <c r="N2395" t="str">
        <f t="shared" si="113"/>
        <v>Early</v>
      </c>
      <c r="O2395" t="s">
        <v>4857</v>
      </c>
      <c r="P2395" t="s">
        <v>26</v>
      </c>
      <c r="Q2395" t="s">
        <v>21</v>
      </c>
    </row>
    <row r="2396" spans="1:17" x14ac:dyDescent="0.3">
      <c r="A2396" t="s">
        <v>112</v>
      </c>
      <c r="B2396" t="s">
        <v>4143</v>
      </c>
      <c r="C2396" t="s">
        <v>33</v>
      </c>
      <c r="D2396" t="s">
        <v>608</v>
      </c>
      <c r="E2396">
        <v>24</v>
      </c>
      <c r="F2396" t="str">
        <f>IF(petrolpump_jbp_data[Quantity]&lt;=6,"Low",  IF(petrolpump_jbp_data[Quantity]&gt;=16,"High","Intermediate"))</f>
        <v>High</v>
      </c>
      <c r="G2396">
        <v>81500</v>
      </c>
      <c r="H2396">
        <v>1956000</v>
      </c>
      <c r="I2396" t="s">
        <v>4858</v>
      </c>
      <c r="J2396" t="s">
        <v>157</v>
      </c>
      <c r="K2396" t="str">
        <f t="shared" si="111"/>
        <v>April-2025</v>
      </c>
      <c r="L2396" t="s">
        <v>112</v>
      </c>
      <c r="M2396">
        <f t="shared" si="112"/>
        <v>3</v>
      </c>
      <c r="N2396" t="str">
        <f t="shared" si="113"/>
        <v>Early</v>
      </c>
      <c r="O2396" t="s">
        <v>4859</v>
      </c>
      <c r="P2396" t="s">
        <v>20</v>
      </c>
      <c r="Q2396" t="s">
        <v>364</v>
      </c>
    </row>
    <row r="2397" spans="1:17" x14ac:dyDescent="0.3">
      <c r="A2397" t="s">
        <v>112</v>
      </c>
      <c r="B2397" t="s">
        <v>4143</v>
      </c>
      <c r="C2397" t="s">
        <v>94</v>
      </c>
      <c r="D2397" t="s">
        <v>608</v>
      </c>
      <c r="E2397">
        <v>17</v>
      </c>
      <c r="F2397" t="str">
        <f>IF(petrolpump_jbp_data[Quantity]&lt;=6,"Low",  IF(petrolpump_jbp_data[Quantity]&gt;=16,"High","Intermediate"))</f>
        <v>High</v>
      </c>
      <c r="G2397">
        <v>79000</v>
      </c>
      <c r="H2397">
        <v>1343000</v>
      </c>
      <c r="I2397" t="s">
        <v>4860</v>
      </c>
      <c r="J2397" t="s">
        <v>157</v>
      </c>
      <c r="K2397" t="str">
        <f t="shared" si="111"/>
        <v>April-2025</v>
      </c>
      <c r="L2397" t="s">
        <v>112</v>
      </c>
      <c r="M2397">
        <f t="shared" si="112"/>
        <v>3</v>
      </c>
      <c r="N2397" t="str">
        <f t="shared" si="113"/>
        <v>Early</v>
      </c>
      <c r="O2397" t="s">
        <v>4861</v>
      </c>
      <c r="P2397" t="s">
        <v>20</v>
      </c>
      <c r="Q2397" t="s">
        <v>364</v>
      </c>
    </row>
    <row r="2398" spans="1:17" x14ac:dyDescent="0.3">
      <c r="A2398" t="s">
        <v>73</v>
      </c>
      <c r="B2398" t="s">
        <v>4143</v>
      </c>
      <c r="C2398" t="s">
        <v>46</v>
      </c>
      <c r="D2398" t="s">
        <v>608</v>
      </c>
      <c r="E2398">
        <v>19</v>
      </c>
      <c r="F2398" t="str">
        <f>IF(petrolpump_jbp_data[Quantity]&lt;=6,"Low",  IF(petrolpump_jbp_data[Quantity]&gt;=16,"High","Intermediate"))</f>
        <v>High</v>
      </c>
      <c r="G2398">
        <v>81500</v>
      </c>
      <c r="H2398">
        <v>1548500</v>
      </c>
      <c r="I2398" t="s">
        <v>4862</v>
      </c>
      <c r="J2398" t="s">
        <v>102</v>
      </c>
      <c r="K2398" t="str">
        <f t="shared" si="111"/>
        <v>May-2025</v>
      </c>
      <c r="L2398" t="s">
        <v>73</v>
      </c>
      <c r="M2398">
        <f t="shared" si="112"/>
        <v>1</v>
      </c>
      <c r="N2398" t="str">
        <f t="shared" si="113"/>
        <v>Early</v>
      </c>
      <c r="O2398" t="s">
        <v>4863</v>
      </c>
      <c r="P2398" t="s">
        <v>20</v>
      </c>
      <c r="Q2398" t="s">
        <v>21</v>
      </c>
    </row>
    <row r="2399" spans="1:17" x14ac:dyDescent="0.3">
      <c r="A2399" t="s">
        <v>96</v>
      </c>
      <c r="B2399" t="s">
        <v>4143</v>
      </c>
      <c r="C2399" t="s">
        <v>41</v>
      </c>
      <c r="D2399" t="s">
        <v>608</v>
      </c>
      <c r="E2399">
        <v>17</v>
      </c>
      <c r="F2399" t="str">
        <f>IF(petrolpump_jbp_data[Quantity]&lt;=6,"Low",  IF(petrolpump_jbp_data[Quantity]&gt;=16,"High","Intermediate"))</f>
        <v>High</v>
      </c>
      <c r="G2399">
        <v>81500</v>
      </c>
      <c r="H2399">
        <v>1385500</v>
      </c>
      <c r="I2399" t="s">
        <v>4864</v>
      </c>
      <c r="J2399" t="s">
        <v>73</v>
      </c>
      <c r="K2399" t="str">
        <f t="shared" si="111"/>
        <v>May-2025</v>
      </c>
      <c r="L2399" t="s">
        <v>96</v>
      </c>
      <c r="M2399">
        <f t="shared" si="112"/>
        <v>2</v>
      </c>
      <c r="N2399" t="str">
        <f t="shared" si="113"/>
        <v>Early</v>
      </c>
      <c r="O2399" t="s">
        <v>4865</v>
      </c>
      <c r="P2399" t="s">
        <v>20</v>
      </c>
      <c r="Q2399" t="s">
        <v>216</v>
      </c>
    </row>
    <row r="2400" spans="1:17" x14ac:dyDescent="0.3">
      <c r="A2400" t="s">
        <v>43</v>
      </c>
      <c r="B2400" t="s">
        <v>4143</v>
      </c>
      <c r="C2400" t="s">
        <v>33</v>
      </c>
      <c r="D2400" t="s">
        <v>608</v>
      </c>
      <c r="E2400">
        <v>19</v>
      </c>
      <c r="F2400" t="str">
        <f>IF(petrolpump_jbp_data[Quantity]&lt;=6,"Low",  IF(petrolpump_jbp_data[Quantity]&gt;=16,"High","Intermediate"))</f>
        <v>High</v>
      </c>
      <c r="G2400">
        <v>81500</v>
      </c>
      <c r="H2400">
        <v>1548500</v>
      </c>
      <c r="I2400" t="s">
        <v>4866</v>
      </c>
      <c r="J2400" t="s">
        <v>65</v>
      </c>
      <c r="K2400" t="str">
        <f t="shared" si="111"/>
        <v>May-2025</v>
      </c>
      <c r="L2400" t="s">
        <v>43</v>
      </c>
      <c r="M2400">
        <f t="shared" si="112"/>
        <v>1</v>
      </c>
      <c r="N2400" t="str">
        <f t="shared" si="113"/>
        <v>Early</v>
      </c>
      <c r="O2400" t="s">
        <v>4867</v>
      </c>
      <c r="P2400" t="s">
        <v>20</v>
      </c>
      <c r="Q2400" t="s">
        <v>364</v>
      </c>
    </row>
    <row r="2401" spans="1:17" x14ac:dyDescent="0.3">
      <c r="A2401" t="s">
        <v>110</v>
      </c>
      <c r="B2401" t="s">
        <v>4143</v>
      </c>
      <c r="C2401" t="s">
        <v>15</v>
      </c>
      <c r="D2401" t="s">
        <v>608</v>
      </c>
      <c r="E2401">
        <v>13</v>
      </c>
      <c r="F2401" t="str">
        <f>IF(petrolpump_jbp_data[Quantity]&lt;=6,"Low",  IF(petrolpump_jbp_data[Quantity]&gt;=16,"High","Intermediate"))</f>
        <v>Intermediate</v>
      </c>
      <c r="G2401">
        <v>72500</v>
      </c>
      <c r="H2401">
        <v>942500</v>
      </c>
      <c r="I2401" t="s">
        <v>4868</v>
      </c>
      <c r="J2401" t="s">
        <v>86</v>
      </c>
      <c r="K2401" t="str">
        <f t="shared" si="111"/>
        <v>May-2025</v>
      </c>
      <c r="L2401" t="s">
        <v>110</v>
      </c>
      <c r="M2401">
        <f t="shared" si="112"/>
        <v>4</v>
      </c>
      <c r="N2401" t="str">
        <f t="shared" si="113"/>
        <v>Delayed</v>
      </c>
      <c r="O2401" t="s">
        <v>4869</v>
      </c>
      <c r="P2401" t="s">
        <v>26</v>
      </c>
      <c r="Q2401" t="s">
        <v>364</v>
      </c>
    </row>
    <row r="2402" spans="1:17" x14ac:dyDescent="0.3">
      <c r="A2402" t="s">
        <v>27</v>
      </c>
      <c r="B2402" t="s">
        <v>4143</v>
      </c>
      <c r="C2402" t="s">
        <v>67</v>
      </c>
      <c r="D2402" t="s">
        <v>608</v>
      </c>
      <c r="E2402">
        <v>13</v>
      </c>
      <c r="F2402" t="str">
        <f>IF(petrolpump_jbp_data[Quantity]&lt;=6,"Low",  IF(petrolpump_jbp_data[Quantity]&gt;=16,"High","Intermediate"))</f>
        <v>Intermediate</v>
      </c>
      <c r="G2402">
        <v>81500</v>
      </c>
      <c r="H2402">
        <v>1059500</v>
      </c>
      <c r="I2402" t="s">
        <v>4870</v>
      </c>
      <c r="J2402" t="s">
        <v>80</v>
      </c>
      <c r="K2402" t="str">
        <f t="shared" si="111"/>
        <v>May-2025</v>
      </c>
      <c r="L2402" t="s">
        <v>27</v>
      </c>
      <c r="M2402">
        <f t="shared" si="112"/>
        <v>5</v>
      </c>
      <c r="N2402" t="str">
        <f t="shared" si="113"/>
        <v>Delayed</v>
      </c>
      <c r="O2402" t="s">
        <v>4871</v>
      </c>
      <c r="P2402" t="s">
        <v>20</v>
      </c>
      <c r="Q2402" t="s">
        <v>364</v>
      </c>
    </row>
    <row r="2403" spans="1:17" x14ac:dyDescent="0.3">
      <c r="A2403" t="s">
        <v>84</v>
      </c>
      <c r="B2403" t="s">
        <v>4143</v>
      </c>
      <c r="C2403" t="s">
        <v>46</v>
      </c>
      <c r="D2403" t="s">
        <v>608</v>
      </c>
      <c r="E2403">
        <v>5</v>
      </c>
      <c r="F2403" t="str">
        <f>IF(petrolpump_jbp_data[Quantity]&lt;=6,"Low",  IF(petrolpump_jbp_data[Quantity]&gt;=16,"High","Intermediate"))</f>
        <v>Low</v>
      </c>
      <c r="G2403">
        <v>74000</v>
      </c>
      <c r="H2403">
        <v>370000</v>
      </c>
      <c r="I2403" t="s">
        <v>4872</v>
      </c>
      <c r="J2403" t="s">
        <v>30</v>
      </c>
      <c r="K2403" t="str">
        <f t="shared" si="111"/>
        <v>May-2025</v>
      </c>
      <c r="L2403" t="s">
        <v>84</v>
      </c>
      <c r="M2403">
        <f t="shared" si="112"/>
        <v>1</v>
      </c>
      <c r="N2403" t="str">
        <f t="shared" si="113"/>
        <v>Early</v>
      </c>
      <c r="O2403" t="s">
        <v>4873</v>
      </c>
      <c r="P2403" t="s">
        <v>26</v>
      </c>
      <c r="Q2403" t="s">
        <v>371</v>
      </c>
    </row>
    <row r="2404" spans="1:17" x14ac:dyDescent="0.3">
      <c r="A2404" t="s">
        <v>65</v>
      </c>
      <c r="B2404" t="s">
        <v>4143</v>
      </c>
      <c r="C2404" t="s">
        <v>33</v>
      </c>
      <c r="D2404" t="s">
        <v>608</v>
      </c>
      <c r="E2404">
        <v>16</v>
      </c>
      <c r="F2404" t="str">
        <f>IF(petrolpump_jbp_data[Quantity]&lt;=6,"Low",  IF(petrolpump_jbp_data[Quantity]&gt;=16,"High","Intermediate"))</f>
        <v>High</v>
      </c>
      <c r="G2404">
        <v>72500</v>
      </c>
      <c r="H2404">
        <v>1160000</v>
      </c>
      <c r="I2404" t="s">
        <v>4874</v>
      </c>
      <c r="J2404" t="s">
        <v>51</v>
      </c>
      <c r="K2404" t="str">
        <f t="shared" si="111"/>
        <v>May-2025</v>
      </c>
      <c r="L2404" t="s">
        <v>65</v>
      </c>
      <c r="M2404">
        <f t="shared" si="112"/>
        <v>3</v>
      </c>
      <c r="N2404" t="str">
        <f t="shared" si="113"/>
        <v>Early</v>
      </c>
      <c r="O2404" t="s">
        <v>4875</v>
      </c>
      <c r="P2404" t="s">
        <v>26</v>
      </c>
      <c r="Q2404" t="s">
        <v>371</v>
      </c>
    </row>
    <row r="2405" spans="1:17" x14ac:dyDescent="0.3">
      <c r="A2405" t="s">
        <v>60</v>
      </c>
      <c r="B2405" t="s">
        <v>4143</v>
      </c>
      <c r="C2405" t="s">
        <v>28</v>
      </c>
      <c r="D2405" t="s">
        <v>608</v>
      </c>
      <c r="E2405">
        <v>26</v>
      </c>
      <c r="F2405" t="str">
        <f>IF(petrolpump_jbp_data[Quantity]&lt;=6,"Low",  IF(petrolpump_jbp_data[Quantity]&gt;=16,"High","Intermediate"))</f>
        <v>High</v>
      </c>
      <c r="G2405">
        <v>72500</v>
      </c>
      <c r="H2405">
        <v>1885000</v>
      </c>
      <c r="I2405" t="s">
        <v>4876</v>
      </c>
      <c r="J2405" t="s">
        <v>62</v>
      </c>
      <c r="K2405" t="str">
        <f t="shared" si="111"/>
        <v>May-2025</v>
      </c>
      <c r="L2405" t="s">
        <v>60</v>
      </c>
      <c r="M2405">
        <f t="shared" si="112"/>
        <v>4</v>
      </c>
      <c r="N2405" t="str">
        <f t="shared" si="113"/>
        <v>Delayed</v>
      </c>
      <c r="O2405" t="s">
        <v>4877</v>
      </c>
      <c r="P2405" t="s">
        <v>20</v>
      </c>
      <c r="Q2405" t="s">
        <v>216</v>
      </c>
    </row>
    <row r="2406" spans="1:17" x14ac:dyDescent="0.3">
      <c r="A2406" t="s">
        <v>179</v>
      </c>
      <c r="B2406" t="s">
        <v>4143</v>
      </c>
      <c r="C2406" t="s">
        <v>28</v>
      </c>
      <c r="D2406" t="s">
        <v>608</v>
      </c>
      <c r="E2406">
        <v>17</v>
      </c>
      <c r="F2406" t="str">
        <f>IF(petrolpump_jbp_data[Quantity]&lt;=6,"Low",  IF(petrolpump_jbp_data[Quantity]&gt;=16,"High","Intermediate"))</f>
        <v>High</v>
      </c>
      <c r="G2406">
        <v>74000</v>
      </c>
      <c r="H2406">
        <v>1258000</v>
      </c>
      <c r="I2406" t="s">
        <v>4878</v>
      </c>
      <c r="J2406" t="s">
        <v>62</v>
      </c>
      <c r="K2406" t="str">
        <f t="shared" si="111"/>
        <v>May-2025</v>
      </c>
      <c r="L2406" t="s">
        <v>179</v>
      </c>
      <c r="M2406">
        <f t="shared" si="112"/>
        <v>3</v>
      </c>
      <c r="N2406" t="str">
        <f t="shared" si="113"/>
        <v>Early</v>
      </c>
      <c r="O2406" t="s">
        <v>4879</v>
      </c>
      <c r="P2406" t="s">
        <v>26</v>
      </c>
      <c r="Q2406" t="s">
        <v>364</v>
      </c>
    </row>
    <row r="2407" spans="1:17" x14ac:dyDescent="0.3">
      <c r="A2407" t="s">
        <v>84</v>
      </c>
      <c r="B2407" t="s">
        <v>4143</v>
      </c>
      <c r="C2407" t="s">
        <v>28</v>
      </c>
      <c r="D2407" t="s">
        <v>608</v>
      </c>
      <c r="E2407">
        <v>26</v>
      </c>
      <c r="F2407" t="str">
        <f>IF(petrolpump_jbp_data[Quantity]&lt;=6,"Low",  IF(petrolpump_jbp_data[Quantity]&gt;=16,"High","Intermediate"))</f>
        <v>High</v>
      </c>
      <c r="G2407">
        <v>79000</v>
      </c>
      <c r="H2407">
        <v>2054000</v>
      </c>
      <c r="I2407" t="s">
        <v>4880</v>
      </c>
      <c r="J2407" t="s">
        <v>30</v>
      </c>
      <c r="K2407" t="str">
        <f t="shared" si="111"/>
        <v>May-2025</v>
      </c>
      <c r="L2407" t="s">
        <v>84</v>
      </c>
      <c r="M2407">
        <f t="shared" si="112"/>
        <v>1</v>
      </c>
      <c r="N2407" t="str">
        <f t="shared" si="113"/>
        <v>Early</v>
      </c>
      <c r="O2407" t="s">
        <v>4881</v>
      </c>
      <c r="P2407" t="s">
        <v>20</v>
      </c>
      <c r="Q2407" t="s">
        <v>21</v>
      </c>
    </row>
    <row r="2408" spans="1:17" x14ac:dyDescent="0.3">
      <c r="A2408" t="s">
        <v>51</v>
      </c>
      <c r="B2408" t="s">
        <v>4143</v>
      </c>
      <c r="C2408" t="s">
        <v>94</v>
      </c>
      <c r="D2408" t="s">
        <v>608</v>
      </c>
      <c r="E2408">
        <v>29</v>
      </c>
      <c r="F2408" t="str">
        <f>IF(petrolpump_jbp_data[Quantity]&lt;=6,"Low",  IF(petrolpump_jbp_data[Quantity]&gt;=16,"High","Intermediate"))</f>
        <v>High</v>
      </c>
      <c r="G2408">
        <v>72500</v>
      </c>
      <c r="H2408">
        <v>2102500</v>
      </c>
      <c r="I2408" t="s">
        <v>4882</v>
      </c>
      <c r="J2408" t="s">
        <v>73</v>
      </c>
      <c r="K2408" t="str">
        <f t="shared" si="111"/>
        <v>May-2025</v>
      </c>
      <c r="L2408" t="s">
        <v>51</v>
      </c>
      <c r="M2408">
        <f t="shared" si="112"/>
        <v>4</v>
      </c>
      <c r="N2408" t="str">
        <f t="shared" si="113"/>
        <v>Delayed</v>
      </c>
      <c r="O2408" t="s">
        <v>4883</v>
      </c>
      <c r="P2408" t="s">
        <v>20</v>
      </c>
      <c r="Q2408" t="s">
        <v>21</v>
      </c>
    </row>
    <row r="2409" spans="1:17" x14ac:dyDescent="0.3">
      <c r="A2409" t="s">
        <v>70</v>
      </c>
      <c r="B2409" t="s">
        <v>4143</v>
      </c>
      <c r="C2409" t="s">
        <v>33</v>
      </c>
      <c r="D2409" t="s">
        <v>608</v>
      </c>
      <c r="E2409">
        <v>21</v>
      </c>
      <c r="F2409" t="str">
        <f>IF(petrolpump_jbp_data[Quantity]&lt;=6,"Low",  IF(petrolpump_jbp_data[Quantity]&gt;=16,"High","Intermediate"))</f>
        <v>High</v>
      </c>
      <c r="G2409">
        <v>72500</v>
      </c>
      <c r="H2409">
        <v>1522500</v>
      </c>
      <c r="I2409" t="s">
        <v>4884</v>
      </c>
      <c r="J2409" t="s">
        <v>43</v>
      </c>
      <c r="K2409" t="str">
        <f t="shared" si="111"/>
        <v>May-2025</v>
      </c>
      <c r="L2409" t="s">
        <v>70</v>
      </c>
      <c r="M2409">
        <f t="shared" si="112"/>
        <v>4</v>
      </c>
      <c r="N2409" t="str">
        <f t="shared" si="113"/>
        <v>Delayed</v>
      </c>
      <c r="O2409" t="s">
        <v>4885</v>
      </c>
      <c r="P2409" t="s">
        <v>26</v>
      </c>
      <c r="Q2409" t="s">
        <v>216</v>
      </c>
    </row>
    <row r="2410" spans="1:17" x14ac:dyDescent="0.3">
      <c r="A2410" t="s">
        <v>80</v>
      </c>
      <c r="B2410" t="s">
        <v>4143</v>
      </c>
      <c r="C2410" t="s">
        <v>94</v>
      </c>
      <c r="D2410" t="s">
        <v>608</v>
      </c>
      <c r="E2410">
        <v>6</v>
      </c>
      <c r="F2410" t="str">
        <f>IF(petrolpump_jbp_data[Quantity]&lt;=6,"Low",  IF(petrolpump_jbp_data[Quantity]&gt;=16,"High","Intermediate"))</f>
        <v>Low</v>
      </c>
      <c r="G2410">
        <v>72500</v>
      </c>
      <c r="H2410">
        <v>435000</v>
      </c>
      <c r="I2410" t="s">
        <v>4886</v>
      </c>
      <c r="J2410" t="s">
        <v>98</v>
      </c>
      <c r="K2410" t="str">
        <f t="shared" si="111"/>
        <v>May-2025</v>
      </c>
      <c r="L2410" t="s">
        <v>80</v>
      </c>
      <c r="M2410">
        <f t="shared" si="112"/>
        <v>3</v>
      </c>
      <c r="N2410" t="str">
        <f t="shared" si="113"/>
        <v>Early</v>
      </c>
      <c r="O2410" t="s">
        <v>4887</v>
      </c>
      <c r="P2410" t="s">
        <v>26</v>
      </c>
      <c r="Q2410" t="s">
        <v>371</v>
      </c>
    </row>
    <row r="2411" spans="1:17" x14ac:dyDescent="0.3">
      <c r="A2411" t="s">
        <v>112</v>
      </c>
      <c r="B2411" t="s">
        <v>4143</v>
      </c>
      <c r="C2411" t="s">
        <v>28</v>
      </c>
      <c r="D2411" t="s">
        <v>608</v>
      </c>
      <c r="E2411">
        <v>28</v>
      </c>
      <c r="F2411" t="str">
        <f>IF(petrolpump_jbp_data[Quantity]&lt;=6,"Low",  IF(petrolpump_jbp_data[Quantity]&gt;=16,"High","Intermediate"))</f>
        <v>High</v>
      </c>
      <c r="G2411">
        <v>81500</v>
      </c>
      <c r="H2411">
        <v>2282000</v>
      </c>
      <c r="I2411" t="s">
        <v>4888</v>
      </c>
      <c r="J2411" t="s">
        <v>224</v>
      </c>
      <c r="K2411" t="str">
        <f t="shared" si="111"/>
        <v>April-2025</v>
      </c>
      <c r="L2411" t="s">
        <v>112</v>
      </c>
      <c r="M2411">
        <f t="shared" si="112"/>
        <v>4</v>
      </c>
      <c r="N2411" t="str">
        <f t="shared" si="113"/>
        <v>Delayed</v>
      </c>
      <c r="O2411" t="s">
        <v>4889</v>
      </c>
      <c r="P2411" t="s">
        <v>26</v>
      </c>
      <c r="Q2411" t="s">
        <v>371</v>
      </c>
    </row>
    <row r="2412" spans="1:17" x14ac:dyDescent="0.3">
      <c r="A2412" t="s">
        <v>35</v>
      </c>
      <c r="B2412" t="s">
        <v>4143</v>
      </c>
      <c r="C2412" t="s">
        <v>15</v>
      </c>
      <c r="D2412" t="s">
        <v>608</v>
      </c>
      <c r="E2412">
        <v>13</v>
      </c>
      <c r="F2412" t="str">
        <f>IF(petrolpump_jbp_data[Quantity]&lt;=6,"Low",  IF(petrolpump_jbp_data[Quantity]&gt;=16,"High","Intermediate"))</f>
        <v>Intermediate</v>
      </c>
      <c r="G2412">
        <v>79000</v>
      </c>
      <c r="H2412">
        <v>1027000</v>
      </c>
      <c r="I2412" t="s">
        <v>4890</v>
      </c>
      <c r="J2412" t="s">
        <v>58</v>
      </c>
      <c r="K2412" t="str">
        <f t="shared" si="111"/>
        <v>May-2025</v>
      </c>
      <c r="L2412" t="s">
        <v>35</v>
      </c>
      <c r="M2412">
        <f t="shared" si="112"/>
        <v>2</v>
      </c>
      <c r="N2412" t="str">
        <f t="shared" si="113"/>
        <v>Early</v>
      </c>
      <c r="O2412" t="s">
        <v>4891</v>
      </c>
      <c r="P2412" t="s">
        <v>20</v>
      </c>
      <c r="Q2412" t="s">
        <v>216</v>
      </c>
    </row>
    <row r="2413" spans="1:17" x14ac:dyDescent="0.3">
      <c r="A2413" t="s">
        <v>179</v>
      </c>
      <c r="B2413" t="s">
        <v>4143</v>
      </c>
      <c r="C2413" t="s">
        <v>28</v>
      </c>
      <c r="D2413" t="s">
        <v>608</v>
      </c>
      <c r="E2413">
        <v>9</v>
      </c>
      <c r="F2413" t="str">
        <f>IF(petrolpump_jbp_data[Quantity]&lt;=6,"Low",  IF(petrolpump_jbp_data[Quantity]&gt;=16,"High","Intermediate"))</f>
        <v>Intermediate</v>
      </c>
      <c r="G2413">
        <v>81500</v>
      </c>
      <c r="H2413">
        <v>733500</v>
      </c>
      <c r="I2413" t="s">
        <v>4892</v>
      </c>
      <c r="J2413" t="s">
        <v>13</v>
      </c>
      <c r="K2413" t="str">
        <f t="shared" si="111"/>
        <v>May-2025</v>
      </c>
      <c r="L2413" t="s">
        <v>179</v>
      </c>
      <c r="M2413">
        <f t="shared" si="112"/>
        <v>1</v>
      </c>
      <c r="N2413" t="str">
        <f t="shared" si="113"/>
        <v>Early</v>
      </c>
      <c r="O2413" t="s">
        <v>4893</v>
      </c>
      <c r="P2413" t="s">
        <v>26</v>
      </c>
      <c r="Q2413" t="s">
        <v>21</v>
      </c>
    </row>
    <row r="2414" spans="1:17" x14ac:dyDescent="0.3">
      <c r="A2414" t="s">
        <v>43</v>
      </c>
      <c r="B2414" t="s">
        <v>4143</v>
      </c>
      <c r="C2414" t="s">
        <v>15</v>
      </c>
      <c r="D2414" t="s">
        <v>608</v>
      </c>
      <c r="E2414">
        <v>13</v>
      </c>
      <c r="F2414" t="str">
        <f>IF(petrolpump_jbp_data[Quantity]&lt;=6,"Low",  IF(petrolpump_jbp_data[Quantity]&gt;=16,"High","Intermediate"))</f>
        <v>Intermediate</v>
      </c>
      <c r="G2414">
        <v>72500</v>
      </c>
      <c r="H2414">
        <v>942500</v>
      </c>
      <c r="I2414" t="s">
        <v>4894</v>
      </c>
      <c r="J2414" t="s">
        <v>35</v>
      </c>
      <c r="K2414" t="str">
        <f t="shared" si="111"/>
        <v>May-2025</v>
      </c>
      <c r="L2414" t="s">
        <v>43</v>
      </c>
      <c r="M2414">
        <f t="shared" si="112"/>
        <v>3</v>
      </c>
      <c r="N2414" t="str">
        <f t="shared" si="113"/>
        <v>Early</v>
      </c>
      <c r="O2414" t="s">
        <v>4895</v>
      </c>
      <c r="P2414" t="s">
        <v>20</v>
      </c>
      <c r="Q2414" t="s">
        <v>21</v>
      </c>
    </row>
    <row r="2415" spans="1:17" x14ac:dyDescent="0.3">
      <c r="A2415" t="s">
        <v>110</v>
      </c>
      <c r="B2415" t="s">
        <v>4143</v>
      </c>
      <c r="C2415" t="s">
        <v>28</v>
      </c>
      <c r="D2415" t="s">
        <v>608</v>
      </c>
      <c r="E2415">
        <v>20</v>
      </c>
      <c r="F2415" t="str">
        <f>IF(petrolpump_jbp_data[Quantity]&lt;=6,"Low",  IF(petrolpump_jbp_data[Quantity]&gt;=16,"High","Intermediate"))</f>
        <v>High</v>
      </c>
      <c r="G2415">
        <v>81500</v>
      </c>
      <c r="H2415">
        <v>1630000</v>
      </c>
      <c r="I2415" t="s">
        <v>4896</v>
      </c>
      <c r="J2415" t="s">
        <v>112</v>
      </c>
      <c r="K2415" t="str">
        <f t="shared" si="111"/>
        <v>May-2025</v>
      </c>
      <c r="L2415" t="s">
        <v>110</v>
      </c>
      <c r="M2415">
        <f t="shared" si="112"/>
        <v>5</v>
      </c>
      <c r="N2415" t="str">
        <f t="shared" si="113"/>
        <v>Delayed</v>
      </c>
      <c r="O2415" t="s">
        <v>4897</v>
      </c>
      <c r="P2415" t="s">
        <v>20</v>
      </c>
      <c r="Q2415" t="s">
        <v>364</v>
      </c>
    </row>
    <row r="2416" spans="1:17" x14ac:dyDescent="0.3">
      <c r="A2416" t="s">
        <v>32</v>
      </c>
      <c r="B2416" t="s">
        <v>4143</v>
      </c>
      <c r="C2416" t="s">
        <v>78</v>
      </c>
      <c r="D2416" t="s">
        <v>608</v>
      </c>
      <c r="E2416">
        <v>10</v>
      </c>
      <c r="F2416" t="str">
        <f>IF(petrolpump_jbp_data[Quantity]&lt;=6,"Low",  IF(petrolpump_jbp_data[Quantity]&gt;=16,"High","Intermediate"))</f>
        <v>Intermediate</v>
      </c>
      <c r="G2416">
        <v>79000</v>
      </c>
      <c r="H2416">
        <v>790000</v>
      </c>
      <c r="I2416" t="s">
        <v>4898</v>
      </c>
      <c r="J2416" t="s">
        <v>43</v>
      </c>
      <c r="K2416" t="str">
        <f t="shared" si="111"/>
        <v>May-2025</v>
      </c>
      <c r="L2416" t="s">
        <v>32</v>
      </c>
      <c r="M2416">
        <f t="shared" si="112"/>
        <v>1</v>
      </c>
      <c r="N2416" t="str">
        <f t="shared" si="113"/>
        <v>Early</v>
      </c>
      <c r="O2416" t="s">
        <v>4899</v>
      </c>
      <c r="P2416" t="s">
        <v>20</v>
      </c>
      <c r="Q2416" t="s">
        <v>216</v>
      </c>
    </row>
    <row r="2417" spans="1:17" x14ac:dyDescent="0.3">
      <c r="A2417" t="s">
        <v>65</v>
      </c>
      <c r="B2417" t="s">
        <v>4143</v>
      </c>
      <c r="C2417" t="s">
        <v>78</v>
      </c>
      <c r="D2417" t="s">
        <v>608</v>
      </c>
      <c r="E2417">
        <v>6</v>
      </c>
      <c r="F2417" t="str">
        <f>IF(petrolpump_jbp_data[Quantity]&lt;=6,"Low",  IF(petrolpump_jbp_data[Quantity]&gt;=16,"High","Intermediate"))</f>
        <v>Low</v>
      </c>
      <c r="G2417">
        <v>79000</v>
      </c>
      <c r="H2417">
        <v>474000</v>
      </c>
      <c r="I2417" t="s">
        <v>4900</v>
      </c>
      <c r="J2417" t="s">
        <v>51</v>
      </c>
      <c r="K2417" t="str">
        <f t="shared" si="111"/>
        <v>May-2025</v>
      </c>
      <c r="L2417" t="s">
        <v>65</v>
      </c>
      <c r="M2417">
        <f t="shared" si="112"/>
        <v>3</v>
      </c>
      <c r="N2417" t="str">
        <f t="shared" si="113"/>
        <v>Early</v>
      </c>
      <c r="O2417" t="s">
        <v>4901</v>
      </c>
      <c r="P2417" t="s">
        <v>20</v>
      </c>
      <c r="Q2417" t="s">
        <v>216</v>
      </c>
    </row>
    <row r="2418" spans="1:17" x14ac:dyDescent="0.3">
      <c r="A2418" t="s">
        <v>22</v>
      </c>
      <c r="B2418" t="s">
        <v>4143</v>
      </c>
      <c r="C2418" t="s">
        <v>67</v>
      </c>
      <c r="D2418" t="s">
        <v>608</v>
      </c>
      <c r="E2418">
        <v>10</v>
      </c>
      <c r="F2418" t="str">
        <f>IF(petrolpump_jbp_data[Quantity]&lt;=6,"Low",  IF(petrolpump_jbp_data[Quantity]&gt;=16,"High","Intermediate"))</f>
        <v>Intermediate</v>
      </c>
      <c r="G2418">
        <v>81500</v>
      </c>
      <c r="H2418">
        <v>815000</v>
      </c>
      <c r="I2418" t="s">
        <v>4902</v>
      </c>
      <c r="J2418" t="s">
        <v>18</v>
      </c>
      <c r="K2418" t="str">
        <f t="shared" si="111"/>
        <v>May-2025</v>
      </c>
      <c r="L2418" t="s">
        <v>22</v>
      </c>
      <c r="M2418">
        <f t="shared" si="112"/>
        <v>4</v>
      </c>
      <c r="N2418" t="str">
        <f t="shared" si="113"/>
        <v>Delayed</v>
      </c>
      <c r="O2418" t="s">
        <v>4903</v>
      </c>
      <c r="P2418" t="s">
        <v>20</v>
      </c>
      <c r="Q2418" t="s">
        <v>364</v>
      </c>
    </row>
    <row r="2419" spans="1:17" x14ac:dyDescent="0.3">
      <c r="A2419" t="s">
        <v>70</v>
      </c>
      <c r="B2419" t="s">
        <v>4143</v>
      </c>
      <c r="C2419" t="s">
        <v>41</v>
      </c>
      <c r="D2419" t="s">
        <v>608</v>
      </c>
      <c r="E2419">
        <v>29</v>
      </c>
      <c r="F2419" t="str">
        <f>IF(petrolpump_jbp_data[Quantity]&lt;=6,"Low",  IF(petrolpump_jbp_data[Quantity]&gt;=16,"High","Intermediate"))</f>
        <v>High</v>
      </c>
      <c r="G2419">
        <v>74000</v>
      </c>
      <c r="H2419">
        <v>2146000</v>
      </c>
      <c r="I2419" t="s">
        <v>4904</v>
      </c>
      <c r="J2419" t="s">
        <v>43</v>
      </c>
      <c r="K2419" t="str">
        <f t="shared" si="111"/>
        <v>May-2025</v>
      </c>
      <c r="L2419" t="s">
        <v>70</v>
      </c>
      <c r="M2419">
        <f t="shared" si="112"/>
        <v>4</v>
      </c>
      <c r="N2419" t="str">
        <f t="shared" si="113"/>
        <v>Delayed</v>
      </c>
      <c r="O2419" t="s">
        <v>4905</v>
      </c>
      <c r="P2419" t="s">
        <v>20</v>
      </c>
      <c r="Q2419" t="s">
        <v>364</v>
      </c>
    </row>
    <row r="2420" spans="1:17" x14ac:dyDescent="0.3">
      <c r="A2420" t="s">
        <v>40</v>
      </c>
      <c r="B2420" t="s">
        <v>4143</v>
      </c>
      <c r="C2420" t="s">
        <v>94</v>
      </c>
      <c r="D2420" t="s">
        <v>608</v>
      </c>
      <c r="E2420">
        <v>20</v>
      </c>
      <c r="F2420" t="str">
        <f>IF(petrolpump_jbp_data[Quantity]&lt;=6,"Low",  IF(petrolpump_jbp_data[Quantity]&gt;=16,"High","Intermediate"))</f>
        <v>High</v>
      </c>
      <c r="G2420">
        <v>72500</v>
      </c>
      <c r="H2420">
        <v>1450000</v>
      </c>
      <c r="I2420" t="s">
        <v>4906</v>
      </c>
      <c r="J2420" t="s">
        <v>43</v>
      </c>
      <c r="K2420" t="str">
        <f t="shared" si="111"/>
        <v>May-2025</v>
      </c>
      <c r="L2420" t="s">
        <v>40</v>
      </c>
      <c r="M2420">
        <f t="shared" si="112"/>
        <v>2</v>
      </c>
      <c r="N2420" t="str">
        <f t="shared" si="113"/>
        <v>Early</v>
      </c>
      <c r="O2420" t="s">
        <v>4907</v>
      </c>
      <c r="P2420" t="s">
        <v>26</v>
      </c>
      <c r="Q2420" t="s">
        <v>21</v>
      </c>
    </row>
    <row r="2421" spans="1:17" x14ac:dyDescent="0.3">
      <c r="A2421" t="s">
        <v>60</v>
      </c>
      <c r="B2421" t="s">
        <v>4143</v>
      </c>
      <c r="C2421" t="s">
        <v>94</v>
      </c>
      <c r="D2421" t="s">
        <v>608</v>
      </c>
      <c r="E2421">
        <v>5</v>
      </c>
      <c r="F2421" t="str">
        <f>IF(petrolpump_jbp_data[Quantity]&lt;=6,"Low",  IF(petrolpump_jbp_data[Quantity]&gt;=16,"High","Intermediate"))</f>
        <v>Low</v>
      </c>
      <c r="G2421">
        <v>81500</v>
      </c>
      <c r="H2421">
        <v>407500</v>
      </c>
      <c r="I2421" t="s">
        <v>4908</v>
      </c>
      <c r="J2421" t="s">
        <v>24</v>
      </c>
      <c r="K2421" t="str">
        <f t="shared" si="111"/>
        <v>May-2025</v>
      </c>
      <c r="L2421" t="s">
        <v>60</v>
      </c>
      <c r="M2421">
        <f t="shared" si="112"/>
        <v>5</v>
      </c>
      <c r="N2421" t="str">
        <f t="shared" si="113"/>
        <v>Delayed</v>
      </c>
      <c r="O2421" t="s">
        <v>4909</v>
      </c>
      <c r="P2421" t="s">
        <v>26</v>
      </c>
      <c r="Q2421" t="s">
        <v>371</v>
      </c>
    </row>
    <row r="2422" spans="1:17" x14ac:dyDescent="0.3">
      <c r="A2422" t="s">
        <v>30</v>
      </c>
      <c r="B2422" t="s">
        <v>4143</v>
      </c>
      <c r="C2422" t="s">
        <v>41</v>
      </c>
      <c r="D2422" t="s">
        <v>608</v>
      </c>
      <c r="E2422">
        <v>11</v>
      </c>
      <c r="F2422" t="str">
        <f>IF(petrolpump_jbp_data[Quantity]&lt;=6,"Low",  IF(petrolpump_jbp_data[Quantity]&gt;=16,"High","Intermediate"))</f>
        <v>Intermediate</v>
      </c>
      <c r="G2422">
        <v>74000</v>
      </c>
      <c r="H2422">
        <v>814000</v>
      </c>
      <c r="I2422" t="s">
        <v>4910</v>
      </c>
      <c r="J2422" t="s">
        <v>98</v>
      </c>
      <c r="K2422" t="str">
        <f t="shared" si="111"/>
        <v>May-2025</v>
      </c>
      <c r="L2422" t="s">
        <v>30</v>
      </c>
      <c r="M2422">
        <f t="shared" si="112"/>
        <v>4</v>
      </c>
      <c r="N2422" t="str">
        <f t="shared" si="113"/>
        <v>Delayed</v>
      </c>
      <c r="O2422" t="s">
        <v>4911</v>
      </c>
      <c r="P2422" t="s">
        <v>20</v>
      </c>
      <c r="Q2422" t="s">
        <v>21</v>
      </c>
    </row>
    <row r="2423" spans="1:17" x14ac:dyDescent="0.3">
      <c r="A2423" t="s">
        <v>98</v>
      </c>
      <c r="B2423" t="s">
        <v>4143</v>
      </c>
      <c r="C2423" t="s">
        <v>67</v>
      </c>
      <c r="D2423" t="s">
        <v>608</v>
      </c>
      <c r="E2423">
        <v>13</v>
      </c>
      <c r="F2423" t="str">
        <f>IF(petrolpump_jbp_data[Quantity]&lt;=6,"Low",  IF(petrolpump_jbp_data[Quantity]&gt;=16,"High","Intermediate"))</f>
        <v>Intermediate</v>
      </c>
      <c r="G2423">
        <v>81500</v>
      </c>
      <c r="H2423">
        <v>1059500</v>
      </c>
      <c r="I2423" t="s">
        <v>4912</v>
      </c>
      <c r="J2423" t="s">
        <v>157</v>
      </c>
      <c r="K2423" t="str">
        <f t="shared" si="111"/>
        <v>April-2025</v>
      </c>
      <c r="L2423" t="s">
        <v>98</v>
      </c>
      <c r="M2423">
        <f t="shared" si="112"/>
        <v>2</v>
      </c>
      <c r="N2423" t="str">
        <f t="shared" si="113"/>
        <v>Early</v>
      </c>
      <c r="O2423" t="s">
        <v>4913</v>
      </c>
      <c r="P2423" t="s">
        <v>20</v>
      </c>
      <c r="Q2423" t="s">
        <v>216</v>
      </c>
    </row>
    <row r="2424" spans="1:17" x14ac:dyDescent="0.3">
      <c r="A2424" t="s">
        <v>60</v>
      </c>
      <c r="B2424" t="s">
        <v>4143</v>
      </c>
      <c r="C2424" t="s">
        <v>41</v>
      </c>
      <c r="D2424" t="s">
        <v>608</v>
      </c>
      <c r="E2424">
        <v>5</v>
      </c>
      <c r="F2424" t="str">
        <f>IF(petrolpump_jbp_data[Quantity]&lt;=6,"Low",  IF(petrolpump_jbp_data[Quantity]&gt;=16,"High","Intermediate"))</f>
        <v>Low</v>
      </c>
      <c r="G2424">
        <v>81500</v>
      </c>
      <c r="H2424">
        <v>407500</v>
      </c>
      <c r="I2424" t="s">
        <v>4914</v>
      </c>
      <c r="J2424" t="s">
        <v>24</v>
      </c>
      <c r="K2424" t="str">
        <f t="shared" si="111"/>
        <v>May-2025</v>
      </c>
      <c r="L2424" t="s">
        <v>60</v>
      </c>
      <c r="M2424">
        <f t="shared" si="112"/>
        <v>5</v>
      </c>
      <c r="N2424" t="str">
        <f t="shared" si="113"/>
        <v>Delayed</v>
      </c>
      <c r="O2424" t="s">
        <v>4915</v>
      </c>
      <c r="P2424" t="s">
        <v>20</v>
      </c>
      <c r="Q2424" t="s">
        <v>216</v>
      </c>
    </row>
    <row r="2425" spans="1:17" x14ac:dyDescent="0.3">
      <c r="A2425" t="s">
        <v>60</v>
      </c>
      <c r="B2425" t="s">
        <v>4143</v>
      </c>
      <c r="C2425" t="s">
        <v>78</v>
      </c>
      <c r="D2425" t="s">
        <v>608</v>
      </c>
      <c r="E2425">
        <v>21</v>
      </c>
      <c r="F2425" t="str">
        <f>IF(petrolpump_jbp_data[Quantity]&lt;=6,"Low",  IF(petrolpump_jbp_data[Quantity]&gt;=16,"High","Intermediate"))</f>
        <v>High</v>
      </c>
      <c r="G2425">
        <v>72500</v>
      </c>
      <c r="H2425">
        <v>1522500</v>
      </c>
      <c r="I2425" t="s">
        <v>4916</v>
      </c>
      <c r="J2425" t="s">
        <v>24</v>
      </c>
      <c r="K2425" t="str">
        <f t="shared" si="111"/>
        <v>May-2025</v>
      </c>
      <c r="L2425" t="s">
        <v>60</v>
      </c>
      <c r="M2425">
        <f t="shared" si="112"/>
        <v>5</v>
      </c>
      <c r="N2425" t="str">
        <f t="shared" si="113"/>
        <v>Delayed</v>
      </c>
      <c r="O2425" t="s">
        <v>4917</v>
      </c>
      <c r="P2425" t="s">
        <v>20</v>
      </c>
      <c r="Q2425" t="s">
        <v>21</v>
      </c>
    </row>
    <row r="2426" spans="1:17" x14ac:dyDescent="0.3">
      <c r="A2426" t="s">
        <v>58</v>
      </c>
      <c r="B2426" t="s">
        <v>4143</v>
      </c>
      <c r="C2426" t="s">
        <v>15</v>
      </c>
      <c r="D2426" t="s">
        <v>608</v>
      </c>
      <c r="E2426">
        <v>6</v>
      </c>
      <c r="F2426" t="str">
        <f>IF(petrolpump_jbp_data[Quantity]&lt;=6,"Low",  IF(petrolpump_jbp_data[Quantity]&gt;=16,"High","Intermediate"))</f>
        <v>Low</v>
      </c>
      <c r="G2426">
        <v>74000</v>
      </c>
      <c r="H2426">
        <v>444000</v>
      </c>
      <c r="I2426" t="s">
        <v>4918</v>
      </c>
      <c r="J2426" t="s">
        <v>73</v>
      </c>
      <c r="K2426" t="str">
        <f t="shared" si="111"/>
        <v>May-2025</v>
      </c>
      <c r="L2426" t="s">
        <v>58</v>
      </c>
      <c r="M2426">
        <f t="shared" si="112"/>
        <v>3</v>
      </c>
      <c r="N2426" t="str">
        <f t="shared" si="113"/>
        <v>Early</v>
      </c>
      <c r="O2426" t="s">
        <v>4919</v>
      </c>
      <c r="P2426" t="s">
        <v>26</v>
      </c>
      <c r="Q2426" t="s">
        <v>364</v>
      </c>
    </row>
    <row r="2427" spans="1:17" x14ac:dyDescent="0.3">
      <c r="A2427" t="s">
        <v>60</v>
      </c>
      <c r="B2427" t="s">
        <v>4143</v>
      </c>
      <c r="C2427" t="s">
        <v>33</v>
      </c>
      <c r="D2427" t="s">
        <v>608</v>
      </c>
      <c r="E2427">
        <v>23</v>
      </c>
      <c r="F2427" t="str">
        <f>IF(petrolpump_jbp_data[Quantity]&lt;=6,"Low",  IF(petrolpump_jbp_data[Quantity]&gt;=16,"High","Intermediate"))</f>
        <v>High</v>
      </c>
      <c r="G2427">
        <v>79000</v>
      </c>
      <c r="H2427">
        <v>1817000</v>
      </c>
      <c r="I2427" t="s">
        <v>4920</v>
      </c>
      <c r="J2427" t="s">
        <v>179</v>
      </c>
      <c r="K2427" t="str">
        <f t="shared" si="111"/>
        <v>May-2025</v>
      </c>
      <c r="L2427" t="s">
        <v>60</v>
      </c>
      <c r="M2427">
        <f t="shared" si="112"/>
        <v>1</v>
      </c>
      <c r="N2427" t="str">
        <f t="shared" si="113"/>
        <v>Early</v>
      </c>
      <c r="O2427" t="s">
        <v>4921</v>
      </c>
      <c r="P2427" t="s">
        <v>20</v>
      </c>
      <c r="Q2427" t="s">
        <v>371</v>
      </c>
    </row>
    <row r="2428" spans="1:17" x14ac:dyDescent="0.3">
      <c r="A2428" t="s">
        <v>18</v>
      </c>
      <c r="B2428" t="s">
        <v>4143</v>
      </c>
      <c r="C2428" t="s">
        <v>67</v>
      </c>
      <c r="D2428" t="s">
        <v>608</v>
      </c>
      <c r="E2428">
        <v>6</v>
      </c>
      <c r="F2428" t="str">
        <f>IF(petrolpump_jbp_data[Quantity]&lt;=6,"Low",  IF(petrolpump_jbp_data[Quantity]&gt;=16,"High","Intermediate"))</f>
        <v>Low</v>
      </c>
      <c r="G2428">
        <v>74000</v>
      </c>
      <c r="H2428">
        <v>444000</v>
      </c>
      <c r="I2428" t="s">
        <v>4922</v>
      </c>
      <c r="J2428" t="s">
        <v>37</v>
      </c>
      <c r="K2428" t="str">
        <f t="shared" si="111"/>
        <v>May-2025</v>
      </c>
      <c r="L2428" t="s">
        <v>18</v>
      </c>
      <c r="M2428">
        <f t="shared" si="112"/>
        <v>5</v>
      </c>
      <c r="N2428" t="str">
        <f t="shared" si="113"/>
        <v>Delayed</v>
      </c>
      <c r="O2428" t="s">
        <v>4923</v>
      </c>
      <c r="P2428" t="s">
        <v>26</v>
      </c>
      <c r="Q2428" t="s">
        <v>364</v>
      </c>
    </row>
    <row r="2429" spans="1:17" x14ac:dyDescent="0.3">
      <c r="A2429" t="s">
        <v>80</v>
      </c>
      <c r="B2429" t="s">
        <v>4143</v>
      </c>
      <c r="C2429" t="s">
        <v>94</v>
      </c>
      <c r="D2429" t="s">
        <v>608</v>
      </c>
      <c r="E2429">
        <v>16</v>
      </c>
      <c r="F2429" t="str">
        <f>IF(petrolpump_jbp_data[Quantity]&lt;=6,"Low",  IF(petrolpump_jbp_data[Quantity]&gt;=16,"High","Intermediate"))</f>
        <v>High</v>
      </c>
      <c r="G2429">
        <v>81500</v>
      </c>
      <c r="H2429">
        <v>1304000</v>
      </c>
      <c r="I2429" t="s">
        <v>4924</v>
      </c>
      <c r="J2429" t="s">
        <v>112</v>
      </c>
      <c r="K2429" t="str">
        <f t="shared" si="111"/>
        <v>May-2025</v>
      </c>
      <c r="L2429" t="s">
        <v>80</v>
      </c>
      <c r="M2429">
        <f t="shared" si="112"/>
        <v>2</v>
      </c>
      <c r="N2429" t="str">
        <f t="shared" si="113"/>
        <v>Early</v>
      </c>
      <c r="O2429" t="s">
        <v>4925</v>
      </c>
      <c r="P2429" t="s">
        <v>20</v>
      </c>
      <c r="Q2429" t="s">
        <v>364</v>
      </c>
    </row>
    <row r="2430" spans="1:17" x14ac:dyDescent="0.3">
      <c r="A2430" t="s">
        <v>179</v>
      </c>
      <c r="B2430" t="s">
        <v>4143</v>
      </c>
      <c r="C2430" t="s">
        <v>94</v>
      </c>
      <c r="D2430" t="s">
        <v>608</v>
      </c>
      <c r="E2430">
        <v>12</v>
      </c>
      <c r="F2430" t="str">
        <f>IF(petrolpump_jbp_data[Quantity]&lt;=6,"Low",  IF(petrolpump_jbp_data[Quantity]&gt;=16,"High","Intermediate"))</f>
        <v>Intermediate</v>
      </c>
      <c r="G2430">
        <v>72500</v>
      </c>
      <c r="H2430">
        <v>870000</v>
      </c>
      <c r="I2430" t="s">
        <v>4926</v>
      </c>
      <c r="J2430" t="s">
        <v>70</v>
      </c>
      <c r="K2430" t="str">
        <f t="shared" si="111"/>
        <v>May-2025</v>
      </c>
      <c r="L2430" t="s">
        <v>179</v>
      </c>
      <c r="M2430">
        <f t="shared" si="112"/>
        <v>5</v>
      </c>
      <c r="N2430" t="str">
        <f t="shared" si="113"/>
        <v>Delayed</v>
      </c>
      <c r="O2430" t="s">
        <v>4927</v>
      </c>
      <c r="P2430" t="s">
        <v>26</v>
      </c>
      <c r="Q2430" t="s">
        <v>364</v>
      </c>
    </row>
    <row r="2431" spans="1:17" x14ac:dyDescent="0.3">
      <c r="A2431" t="s">
        <v>112</v>
      </c>
      <c r="B2431" t="s">
        <v>4143</v>
      </c>
      <c r="C2431" t="s">
        <v>28</v>
      </c>
      <c r="D2431" t="s">
        <v>608</v>
      </c>
      <c r="E2431">
        <v>26</v>
      </c>
      <c r="F2431" t="str">
        <f>IF(petrolpump_jbp_data[Quantity]&lt;=6,"Low",  IF(petrolpump_jbp_data[Quantity]&gt;=16,"High","Intermediate"))</f>
        <v>High</v>
      </c>
      <c r="G2431">
        <v>81500</v>
      </c>
      <c r="H2431">
        <v>2119000</v>
      </c>
      <c r="I2431" t="s">
        <v>4928</v>
      </c>
      <c r="J2431" t="s">
        <v>157</v>
      </c>
      <c r="K2431" t="str">
        <f t="shared" si="111"/>
        <v>April-2025</v>
      </c>
      <c r="L2431" t="s">
        <v>112</v>
      </c>
      <c r="M2431">
        <f t="shared" si="112"/>
        <v>3</v>
      </c>
      <c r="N2431" t="str">
        <f t="shared" si="113"/>
        <v>Early</v>
      </c>
      <c r="O2431" t="s">
        <v>4929</v>
      </c>
      <c r="P2431" t="s">
        <v>26</v>
      </c>
      <c r="Q2431" t="s">
        <v>371</v>
      </c>
    </row>
    <row r="2432" spans="1:17" x14ac:dyDescent="0.3">
      <c r="A2432" t="s">
        <v>110</v>
      </c>
      <c r="B2432" t="s">
        <v>4143</v>
      </c>
      <c r="C2432" t="s">
        <v>94</v>
      </c>
      <c r="D2432" t="s">
        <v>608</v>
      </c>
      <c r="E2432">
        <v>22</v>
      </c>
      <c r="F2432" t="str">
        <f>IF(petrolpump_jbp_data[Quantity]&lt;=6,"Low",  IF(petrolpump_jbp_data[Quantity]&gt;=16,"High","Intermediate"))</f>
        <v>High</v>
      </c>
      <c r="G2432">
        <v>72500</v>
      </c>
      <c r="H2432">
        <v>1595000</v>
      </c>
      <c r="I2432" t="s">
        <v>4930</v>
      </c>
      <c r="J2432" t="s">
        <v>30</v>
      </c>
      <c r="K2432" t="str">
        <f t="shared" si="111"/>
        <v>May-2025</v>
      </c>
      <c r="L2432" t="s">
        <v>110</v>
      </c>
      <c r="M2432">
        <f t="shared" si="112"/>
        <v>2</v>
      </c>
      <c r="N2432" t="str">
        <f t="shared" si="113"/>
        <v>Early</v>
      </c>
      <c r="O2432" t="s">
        <v>4931</v>
      </c>
      <c r="P2432" t="s">
        <v>26</v>
      </c>
      <c r="Q2432" t="s">
        <v>216</v>
      </c>
    </row>
    <row r="2433" spans="1:17" x14ac:dyDescent="0.3">
      <c r="A2433" t="s">
        <v>58</v>
      </c>
      <c r="B2433" t="s">
        <v>4143</v>
      </c>
      <c r="C2433" t="s">
        <v>28</v>
      </c>
      <c r="D2433" t="s">
        <v>608</v>
      </c>
      <c r="E2433">
        <v>25</v>
      </c>
      <c r="F2433" t="str">
        <f>IF(petrolpump_jbp_data[Quantity]&lt;=6,"Low",  IF(petrolpump_jbp_data[Quantity]&gt;=16,"High","Intermediate"))</f>
        <v>High</v>
      </c>
      <c r="G2433">
        <v>81500</v>
      </c>
      <c r="H2433">
        <v>2037500</v>
      </c>
      <c r="I2433" t="s">
        <v>4932</v>
      </c>
      <c r="J2433" t="s">
        <v>73</v>
      </c>
      <c r="K2433" t="str">
        <f t="shared" si="111"/>
        <v>May-2025</v>
      </c>
      <c r="L2433" t="s">
        <v>58</v>
      </c>
      <c r="M2433">
        <f t="shared" si="112"/>
        <v>3</v>
      </c>
      <c r="N2433" t="str">
        <f t="shared" si="113"/>
        <v>Early</v>
      </c>
      <c r="O2433" t="s">
        <v>4933</v>
      </c>
      <c r="P2433" t="s">
        <v>20</v>
      </c>
      <c r="Q2433" t="s">
        <v>216</v>
      </c>
    </row>
    <row r="2434" spans="1:17" x14ac:dyDescent="0.3">
      <c r="A2434" t="s">
        <v>45</v>
      </c>
      <c r="B2434" t="s">
        <v>4143</v>
      </c>
      <c r="C2434" t="s">
        <v>15</v>
      </c>
      <c r="D2434" t="s">
        <v>608</v>
      </c>
      <c r="E2434">
        <v>26</v>
      </c>
      <c r="F2434" t="str">
        <f>IF(petrolpump_jbp_data[Quantity]&lt;=6,"Low",  IF(petrolpump_jbp_data[Quantity]&gt;=16,"High","Intermediate"))</f>
        <v>High</v>
      </c>
      <c r="G2434">
        <v>72500</v>
      </c>
      <c r="H2434">
        <v>1885000</v>
      </c>
      <c r="I2434" t="s">
        <v>4934</v>
      </c>
      <c r="J2434" t="s">
        <v>110</v>
      </c>
      <c r="K2434" t="str">
        <f t="shared" ref="K2434:K2497" si="114">TEXT(J:J,"mmmm-yyyy")</f>
        <v>May-2025</v>
      </c>
      <c r="L2434" t="s">
        <v>45</v>
      </c>
      <c r="M2434">
        <f t="shared" ref="M2434:M2497" si="115">DATEDIF(J2434,L2434, "d")</f>
        <v>3</v>
      </c>
      <c r="N2434" t="str">
        <f t="shared" ref="N2434:N2497" si="116">IF(DATEDIF(J2434,L2434,"d")&gt;3,"Delayed","Early")</f>
        <v>Early</v>
      </c>
      <c r="O2434" t="s">
        <v>4935</v>
      </c>
      <c r="P2434" t="s">
        <v>26</v>
      </c>
      <c r="Q2434" t="s">
        <v>371</v>
      </c>
    </row>
    <row r="2435" spans="1:17" x14ac:dyDescent="0.3">
      <c r="A2435" t="s">
        <v>132</v>
      </c>
      <c r="B2435" t="s">
        <v>4143</v>
      </c>
      <c r="C2435" t="s">
        <v>67</v>
      </c>
      <c r="D2435" t="s">
        <v>608</v>
      </c>
      <c r="E2435">
        <v>26</v>
      </c>
      <c r="F2435" t="str">
        <f>IF(petrolpump_jbp_data[Quantity]&lt;=6,"Low",  IF(petrolpump_jbp_data[Quantity]&gt;=16,"High","Intermediate"))</f>
        <v>High</v>
      </c>
      <c r="G2435">
        <v>72500</v>
      </c>
      <c r="H2435">
        <v>1885000</v>
      </c>
      <c r="I2435" t="s">
        <v>4936</v>
      </c>
      <c r="J2435" t="s">
        <v>48</v>
      </c>
      <c r="K2435" t="str">
        <f t="shared" si="114"/>
        <v>May-2025</v>
      </c>
      <c r="L2435" t="s">
        <v>132</v>
      </c>
      <c r="M2435">
        <f t="shared" si="115"/>
        <v>5</v>
      </c>
      <c r="N2435" t="str">
        <f t="shared" si="116"/>
        <v>Delayed</v>
      </c>
      <c r="O2435" t="s">
        <v>4937</v>
      </c>
      <c r="P2435" t="s">
        <v>26</v>
      </c>
      <c r="Q2435" t="s">
        <v>21</v>
      </c>
    </row>
    <row r="2436" spans="1:17" x14ac:dyDescent="0.3">
      <c r="A2436" t="s">
        <v>110</v>
      </c>
      <c r="B2436" t="s">
        <v>4143</v>
      </c>
      <c r="C2436" t="s">
        <v>46</v>
      </c>
      <c r="D2436" t="s">
        <v>608</v>
      </c>
      <c r="E2436">
        <v>22</v>
      </c>
      <c r="F2436" t="str">
        <f>IF(petrolpump_jbp_data[Quantity]&lt;=6,"Low",  IF(petrolpump_jbp_data[Quantity]&gt;=16,"High","Intermediate"))</f>
        <v>High</v>
      </c>
      <c r="G2436">
        <v>72500</v>
      </c>
      <c r="H2436">
        <v>1595000</v>
      </c>
      <c r="I2436" t="s">
        <v>4938</v>
      </c>
      <c r="J2436" t="s">
        <v>112</v>
      </c>
      <c r="K2436" t="str">
        <f t="shared" si="114"/>
        <v>May-2025</v>
      </c>
      <c r="L2436" t="s">
        <v>110</v>
      </c>
      <c r="M2436">
        <f t="shared" si="115"/>
        <v>5</v>
      </c>
      <c r="N2436" t="str">
        <f t="shared" si="116"/>
        <v>Delayed</v>
      </c>
      <c r="O2436" t="s">
        <v>4939</v>
      </c>
      <c r="P2436" t="s">
        <v>26</v>
      </c>
      <c r="Q2436" t="s">
        <v>21</v>
      </c>
    </row>
    <row r="2437" spans="1:17" x14ac:dyDescent="0.3">
      <c r="A2437" t="s">
        <v>30</v>
      </c>
      <c r="B2437" t="s">
        <v>4143</v>
      </c>
      <c r="C2437" t="s">
        <v>94</v>
      </c>
      <c r="D2437" t="s">
        <v>608</v>
      </c>
      <c r="E2437">
        <v>18</v>
      </c>
      <c r="F2437" t="str">
        <f>IF(petrolpump_jbp_data[Quantity]&lt;=6,"Low",  IF(petrolpump_jbp_data[Quantity]&gt;=16,"High","Intermediate"))</f>
        <v>High</v>
      </c>
      <c r="G2437">
        <v>81500</v>
      </c>
      <c r="H2437">
        <v>1467000</v>
      </c>
      <c r="I2437" t="s">
        <v>4940</v>
      </c>
      <c r="J2437" t="s">
        <v>80</v>
      </c>
      <c r="K2437" t="str">
        <f t="shared" si="114"/>
        <v>May-2025</v>
      </c>
      <c r="L2437" t="s">
        <v>30</v>
      </c>
      <c r="M2437">
        <f t="shared" si="115"/>
        <v>1</v>
      </c>
      <c r="N2437" t="str">
        <f t="shared" si="116"/>
        <v>Early</v>
      </c>
      <c r="O2437" t="s">
        <v>4941</v>
      </c>
      <c r="P2437" t="s">
        <v>20</v>
      </c>
      <c r="Q2437" t="s">
        <v>371</v>
      </c>
    </row>
    <row r="2438" spans="1:17" x14ac:dyDescent="0.3">
      <c r="A2438" t="s">
        <v>98</v>
      </c>
      <c r="B2438" t="s">
        <v>4143</v>
      </c>
      <c r="C2438" t="s">
        <v>67</v>
      </c>
      <c r="D2438" t="s">
        <v>608</v>
      </c>
      <c r="E2438">
        <v>28</v>
      </c>
      <c r="F2438" t="str">
        <f>IF(petrolpump_jbp_data[Quantity]&lt;=6,"Low",  IF(petrolpump_jbp_data[Quantity]&gt;=16,"High","Intermediate"))</f>
        <v>High</v>
      </c>
      <c r="G2438">
        <v>72500</v>
      </c>
      <c r="H2438">
        <v>2030000</v>
      </c>
      <c r="I2438" t="s">
        <v>4942</v>
      </c>
      <c r="J2438" t="s">
        <v>100</v>
      </c>
      <c r="K2438" t="str">
        <f t="shared" si="114"/>
        <v>April-2025</v>
      </c>
      <c r="L2438" t="s">
        <v>98</v>
      </c>
      <c r="M2438">
        <f t="shared" si="115"/>
        <v>4</v>
      </c>
      <c r="N2438" t="str">
        <f t="shared" si="116"/>
        <v>Delayed</v>
      </c>
      <c r="O2438" t="s">
        <v>4943</v>
      </c>
      <c r="P2438" t="s">
        <v>20</v>
      </c>
      <c r="Q2438" t="s">
        <v>216</v>
      </c>
    </row>
    <row r="2439" spans="1:17" x14ac:dyDescent="0.3">
      <c r="A2439" t="s">
        <v>30</v>
      </c>
      <c r="B2439" t="s">
        <v>4143</v>
      </c>
      <c r="C2439" t="s">
        <v>15</v>
      </c>
      <c r="D2439" t="s">
        <v>608</v>
      </c>
      <c r="E2439">
        <v>7</v>
      </c>
      <c r="F2439" t="str">
        <f>IF(petrolpump_jbp_data[Quantity]&lt;=6,"Low",  IF(petrolpump_jbp_data[Quantity]&gt;=16,"High","Intermediate"))</f>
        <v>Intermediate</v>
      </c>
      <c r="G2439">
        <v>74000</v>
      </c>
      <c r="H2439">
        <v>518000</v>
      </c>
      <c r="I2439" t="s">
        <v>4944</v>
      </c>
      <c r="J2439" t="s">
        <v>98</v>
      </c>
      <c r="K2439" t="str">
        <f t="shared" si="114"/>
        <v>May-2025</v>
      </c>
      <c r="L2439" t="s">
        <v>30</v>
      </c>
      <c r="M2439">
        <f t="shared" si="115"/>
        <v>4</v>
      </c>
      <c r="N2439" t="str">
        <f t="shared" si="116"/>
        <v>Delayed</v>
      </c>
      <c r="O2439" t="s">
        <v>4945</v>
      </c>
      <c r="P2439" t="s">
        <v>20</v>
      </c>
      <c r="Q2439" t="s">
        <v>216</v>
      </c>
    </row>
    <row r="2440" spans="1:17" x14ac:dyDescent="0.3">
      <c r="A2440" t="s">
        <v>80</v>
      </c>
      <c r="B2440" t="s">
        <v>4143</v>
      </c>
      <c r="C2440" t="s">
        <v>15</v>
      </c>
      <c r="D2440" t="s">
        <v>608</v>
      </c>
      <c r="E2440">
        <v>14</v>
      </c>
      <c r="F2440" t="str">
        <f>IF(petrolpump_jbp_data[Quantity]&lt;=6,"Low",  IF(petrolpump_jbp_data[Quantity]&gt;=16,"High","Intermediate"))</f>
        <v>Intermediate</v>
      </c>
      <c r="G2440">
        <v>81500</v>
      </c>
      <c r="H2440">
        <v>1141000</v>
      </c>
      <c r="I2440" t="s">
        <v>4946</v>
      </c>
      <c r="J2440" t="s">
        <v>90</v>
      </c>
      <c r="K2440" t="str">
        <f t="shared" si="114"/>
        <v>May-2025</v>
      </c>
      <c r="L2440" t="s">
        <v>80</v>
      </c>
      <c r="M2440">
        <f t="shared" si="115"/>
        <v>4</v>
      </c>
      <c r="N2440" t="str">
        <f t="shared" si="116"/>
        <v>Delayed</v>
      </c>
      <c r="O2440" t="s">
        <v>4947</v>
      </c>
      <c r="P2440" t="s">
        <v>26</v>
      </c>
      <c r="Q2440" t="s">
        <v>371</v>
      </c>
    </row>
    <row r="2441" spans="1:17" x14ac:dyDescent="0.3">
      <c r="A2441" t="s">
        <v>13</v>
      </c>
      <c r="B2441" t="s">
        <v>4143</v>
      </c>
      <c r="C2441" t="s">
        <v>28</v>
      </c>
      <c r="D2441" t="s">
        <v>608</v>
      </c>
      <c r="E2441">
        <v>26</v>
      </c>
      <c r="F2441" t="str">
        <f>IF(petrolpump_jbp_data[Quantity]&lt;=6,"Low",  IF(petrolpump_jbp_data[Quantity]&gt;=16,"High","Intermediate"))</f>
        <v>High</v>
      </c>
      <c r="G2441">
        <v>81500</v>
      </c>
      <c r="H2441">
        <v>2119000</v>
      </c>
      <c r="I2441" t="s">
        <v>4948</v>
      </c>
      <c r="J2441" t="s">
        <v>24</v>
      </c>
      <c r="K2441" t="str">
        <f t="shared" si="114"/>
        <v>May-2025</v>
      </c>
      <c r="L2441" t="s">
        <v>13</v>
      </c>
      <c r="M2441">
        <f t="shared" si="115"/>
        <v>3</v>
      </c>
      <c r="N2441" t="str">
        <f t="shared" si="116"/>
        <v>Early</v>
      </c>
      <c r="O2441" t="s">
        <v>4949</v>
      </c>
      <c r="P2441" t="s">
        <v>26</v>
      </c>
      <c r="Q2441" t="s">
        <v>371</v>
      </c>
    </row>
    <row r="2442" spans="1:17" x14ac:dyDescent="0.3">
      <c r="A2442" t="s">
        <v>40</v>
      </c>
      <c r="B2442" t="s">
        <v>4143</v>
      </c>
      <c r="C2442" t="s">
        <v>33</v>
      </c>
      <c r="D2442" t="s">
        <v>608</v>
      </c>
      <c r="E2442">
        <v>27</v>
      </c>
      <c r="F2442" t="str">
        <f>IF(petrolpump_jbp_data[Quantity]&lt;=6,"Low",  IF(petrolpump_jbp_data[Quantity]&gt;=16,"High","Intermediate"))</f>
        <v>High</v>
      </c>
      <c r="G2442">
        <v>74000</v>
      </c>
      <c r="H2442">
        <v>1998000</v>
      </c>
      <c r="I2442" t="s">
        <v>4950</v>
      </c>
      <c r="J2442" t="s">
        <v>32</v>
      </c>
      <c r="K2442" t="str">
        <f t="shared" si="114"/>
        <v>May-2025</v>
      </c>
      <c r="L2442" t="s">
        <v>40</v>
      </c>
      <c r="M2442">
        <f t="shared" si="115"/>
        <v>1</v>
      </c>
      <c r="N2442" t="str">
        <f t="shared" si="116"/>
        <v>Early</v>
      </c>
      <c r="O2442" t="s">
        <v>4951</v>
      </c>
      <c r="P2442" t="s">
        <v>26</v>
      </c>
      <c r="Q2442" t="s">
        <v>21</v>
      </c>
    </row>
    <row r="2443" spans="1:17" x14ac:dyDescent="0.3">
      <c r="A2443" t="s">
        <v>37</v>
      </c>
      <c r="B2443" t="s">
        <v>4143</v>
      </c>
      <c r="C2443" t="s">
        <v>78</v>
      </c>
      <c r="D2443" t="s">
        <v>608</v>
      </c>
      <c r="E2443">
        <v>17</v>
      </c>
      <c r="F2443" t="str">
        <f>IF(petrolpump_jbp_data[Quantity]&lt;=6,"Low",  IF(petrolpump_jbp_data[Quantity]&gt;=16,"High","Intermediate"))</f>
        <v>High</v>
      </c>
      <c r="G2443">
        <v>79000</v>
      </c>
      <c r="H2443">
        <v>1343000</v>
      </c>
      <c r="I2443" t="s">
        <v>4952</v>
      </c>
      <c r="J2443" t="s">
        <v>35</v>
      </c>
      <c r="K2443" t="str">
        <f t="shared" si="114"/>
        <v>May-2025</v>
      </c>
      <c r="L2443" t="s">
        <v>37</v>
      </c>
      <c r="M2443">
        <f t="shared" si="115"/>
        <v>1</v>
      </c>
      <c r="N2443" t="str">
        <f t="shared" si="116"/>
        <v>Early</v>
      </c>
      <c r="O2443" t="s">
        <v>4953</v>
      </c>
      <c r="P2443" t="s">
        <v>26</v>
      </c>
      <c r="Q2443" t="s">
        <v>364</v>
      </c>
    </row>
    <row r="2444" spans="1:17" x14ac:dyDescent="0.3">
      <c r="A2444" t="s">
        <v>51</v>
      </c>
      <c r="B2444" t="s">
        <v>4143</v>
      </c>
      <c r="C2444" t="s">
        <v>15</v>
      </c>
      <c r="D2444" t="s">
        <v>608</v>
      </c>
      <c r="E2444">
        <v>18</v>
      </c>
      <c r="F2444" t="str">
        <f>IF(petrolpump_jbp_data[Quantity]&lt;=6,"Low",  IF(petrolpump_jbp_data[Quantity]&gt;=16,"High","Intermediate"))</f>
        <v>High</v>
      </c>
      <c r="G2444">
        <v>74000</v>
      </c>
      <c r="H2444">
        <v>1332000</v>
      </c>
      <c r="I2444" t="s">
        <v>4954</v>
      </c>
      <c r="J2444" t="s">
        <v>102</v>
      </c>
      <c r="K2444" t="str">
        <f t="shared" si="114"/>
        <v>May-2025</v>
      </c>
      <c r="L2444" t="s">
        <v>51</v>
      </c>
      <c r="M2444">
        <f t="shared" si="115"/>
        <v>5</v>
      </c>
      <c r="N2444" t="str">
        <f t="shared" si="116"/>
        <v>Delayed</v>
      </c>
      <c r="O2444" t="s">
        <v>4955</v>
      </c>
      <c r="P2444" t="s">
        <v>20</v>
      </c>
      <c r="Q2444" t="s">
        <v>21</v>
      </c>
    </row>
    <row r="2445" spans="1:17" x14ac:dyDescent="0.3">
      <c r="A2445" t="s">
        <v>98</v>
      </c>
      <c r="B2445" t="s">
        <v>4143</v>
      </c>
      <c r="C2445" t="s">
        <v>78</v>
      </c>
      <c r="D2445" t="s">
        <v>608</v>
      </c>
      <c r="E2445">
        <v>26</v>
      </c>
      <c r="F2445" t="str">
        <f>IF(petrolpump_jbp_data[Quantity]&lt;=6,"Low",  IF(petrolpump_jbp_data[Quantity]&gt;=16,"High","Intermediate"))</f>
        <v>High</v>
      </c>
      <c r="G2445">
        <v>72500</v>
      </c>
      <c r="H2445">
        <v>1885000</v>
      </c>
      <c r="I2445" t="s">
        <v>4956</v>
      </c>
      <c r="J2445" t="s">
        <v>157</v>
      </c>
      <c r="K2445" t="str">
        <f t="shared" si="114"/>
        <v>April-2025</v>
      </c>
      <c r="L2445" t="s">
        <v>98</v>
      </c>
      <c r="M2445">
        <f t="shared" si="115"/>
        <v>2</v>
      </c>
      <c r="N2445" t="str">
        <f t="shared" si="116"/>
        <v>Early</v>
      </c>
      <c r="O2445" t="s">
        <v>4957</v>
      </c>
      <c r="P2445" t="s">
        <v>26</v>
      </c>
      <c r="Q2445" t="s">
        <v>216</v>
      </c>
    </row>
    <row r="2446" spans="1:17" x14ac:dyDescent="0.3">
      <c r="A2446" t="s">
        <v>13</v>
      </c>
      <c r="B2446" t="s">
        <v>4143</v>
      </c>
      <c r="C2446" t="s">
        <v>94</v>
      </c>
      <c r="D2446" t="s">
        <v>608</v>
      </c>
      <c r="E2446">
        <v>7</v>
      </c>
      <c r="F2446" t="str">
        <f>IF(petrolpump_jbp_data[Quantity]&lt;=6,"Low",  IF(petrolpump_jbp_data[Quantity]&gt;=16,"High","Intermediate"))</f>
        <v>Intermediate</v>
      </c>
      <c r="G2446">
        <v>81500</v>
      </c>
      <c r="H2446">
        <v>570500</v>
      </c>
      <c r="I2446" t="s">
        <v>4958</v>
      </c>
      <c r="J2446" t="s">
        <v>18</v>
      </c>
      <c r="K2446" t="str">
        <f t="shared" si="114"/>
        <v>May-2025</v>
      </c>
      <c r="L2446" t="s">
        <v>13</v>
      </c>
      <c r="M2446">
        <f t="shared" si="115"/>
        <v>5</v>
      </c>
      <c r="N2446" t="str">
        <f t="shared" si="116"/>
        <v>Delayed</v>
      </c>
      <c r="O2446" t="s">
        <v>4959</v>
      </c>
      <c r="P2446" t="s">
        <v>20</v>
      </c>
      <c r="Q2446" t="s">
        <v>216</v>
      </c>
    </row>
    <row r="2447" spans="1:17" x14ac:dyDescent="0.3">
      <c r="A2447" t="s">
        <v>179</v>
      </c>
      <c r="B2447" t="s">
        <v>4143</v>
      </c>
      <c r="C2447" t="s">
        <v>28</v>
      </c>
      <c r="D2447" t="s">
        <v>608</v>
      </c>
      <c r="E2447">
        <v>7</v>
      </c>
      <c r="F2447" t="str">
        <f>IF(petrolpump_jbp_data[Quantity]&lt;=6,"Low",  IF(petrolpump_jbp_data[Quantity]&gt;=16,"High","Intermediate"))</f>
        <v>Intermediate</v>
      </c>
      <c r="G2447">
        <v>72500</v>
      </c>
      <c r="H2447">
        <v>507500</v>
      </c>
      <c r="I2447" t="s">
        <v>4960</v>
      </c>
      <c r="J2447" t="s">
        <v>62</v>
      </c>
      <c r="K2447" t="str">
        <f t="shared" si="114"/>
        <v>May-2025</v>
      </c>
      <c r="L2447" t="s">
        <v>179</v>
      </c>
      <c r="M2447">
        <f t="shared" si="115"/>
        <v>3</v>
      </c>
      <c r="N2447" t="str">
        <f t="shared" si="116"/>
        <v>Early</v>
      </c>
      <c r="O2447" t="s">
        <v>4961</v>
      </c>
      <c r="P2447" t="s">
        <v>26</v>
      </c>
      <c r="Q2447" t="s">
        <v>21</v>
      </c>
    </row>
    <row r="2448" spans="1:17" x14ac:dyDescent="0.3">
      <c r="A2448" t="s">
        <v>43</v>
      </c>
      <c r="B2448" t="s">
        <v>4143</v>
      </c>
      <c r="C2448" t="s">
        <v>94</v>
      </c>
      <c r="D2448" t="s">
        <v>608</v>
      </c>
      <c r="E2448">
        <v>29</v>
      </c>
      <c r="F2448" t="str">
        <f>IF(petrolpump_jbp_data[Quantity]&lt;=6,"Low",  IF(petrolpump_jbp_data[Quantity]&gt;=16,"High","Intermediate"))</f>
        <v>High</v>
      </c>
      <c r="G2448">
        <v>79000</v>
      </c>
      <c r="H2448">
        <v>2291000</v>
      </c>
      <c r="I2448" t="s">
        <v>4962</v>
      </c>
      <c r="J2448" t="s">
        <v>37</v>
      </c>
      <c r="K2448" t="str">
        <f t="shared" si="114"/>
        <v>May-2025</v>
      </c>
      <c r="L2448" t="s">
        <v>43</v>
      </c>
      <c r="M2448">
        <f t="shared" si="115"/>
        <v>2</v>
      </c>
      <c r="N2448" t="str">
        <f t="shared" si="116"/>
        <v>Early</v>
      </c>
      <c r="O2448" t="s">
        <v>4963</v>
      </c>
      <c r="P2448" t="s">
        <v>20</v>
      </c>
      <c r="Q2448" t="s">
        <v>364</v>
      </c>
    </row>
    <row r="2449" spans="1:17" x14ac:dyDescent="0.3">
      <c r="A2449" t="s">
        <v>112</v>
      </c>
      <c r="B2449" t="s">
        <v>4143</v>
      </c>
      <c r="C2449" t="s">
        <v>33</v>
      </c>
      <c r="D2449" t="s">
        <v>608</v>
      </c>
      <c r="E2449">
        <v>9</v>
      </c>
      <c r="F2449" t="str">
        <f>IF(petrolpump_jbp_data[Quantity]&lt;=6,"Low",  IF(petrolpump_jbp_data[Quantity]&gt;=16,"High","Intermediate"))</f>
        <v>Intermediate</v>
      </c>
      <c r="G2449">
        <v>81500</v>
      </c>
      <c r="H2449">
        <v>733500</v>
      </c>
      <c r="I2449" t="s">
        <v>4964</v>
      </c>
      <c r="J2449" t="s">
        <v>98</v>
      </c>
      <c r="K2449" t="str">
        <f t="shared" si="114"/>
        <v>May-2025</v>
      </c>
      <c r="L2449" t="s">
        <v>112</v>
      </c>
      <c r="M2449">
        <f t="shared" si="115"/>
        <v>1</v>
      </c>
      <c r="N2449" t="str">
        <f t="shared" si="116"/>
        <v>Early</v>
      </c>
      <c r="O2449" t="s">
        <v>4965</v>
      </c>
      <c r="P2449" t="s">
        <v>20</v>
      </c>
      <c r="Q2449" t="s">
        <v>371</v>
      </c>
    </row>
    <row r="2450" spans="1:17" x14ac:dyDescent="0.3">
      <c r="A2450" t="s">
        <v>86</v>
      </c>
      <c r="B2450" t="s">
        <v>4143</v>
      </c>
      <c r="C2450" t="s">
        <v>28</v>
      </c>
      <c r="D2450" t="s">
        <v>608</v>
      </c>
      <c r="E2450">
        <v>27</v>
      </c>
      <c r="F2450" t="str">
        <f>IF(petrolpump_jbp_data[Quantity]&lt;=6,"Low",  IF(petrolpump_jbp_data[Quantity]&gt;=16,"High","Intermediate"))</f>
        <v>High</v>
      </c>
      <c r="G2450">
        <v>81500</v>
      </c>
      <c r="H2450">
        <v>2200500</v>
      </c>
      <c r="I2450" t="s">
        <v>4966</v>
      </c>
      <c r="J2450" t="s">
        <v>224</v>
      </c>
      <c r="K2450" t="str">
        <f t="shared" si="114"/>
        <v>April-2025</v>
      </c>
      <c r="L2450" t="s">
        <v>86</v>
      </c>
      <c r="M2450">
        <f t="shared" si="115"/>
        <v>5</v>
      </c>
      <c r="N2450" t="str">
        <f t="shared" si="116"/>
        <v>Delayed</v>
      </c>
      <c r="O2450" t="s">
        <v>4967</v>
      </c>
      <c r="P2450" t="s">
        <v>20</v>
      </c>
      <c r="Q2450" t="s">
        <v>371</v>
      </c>
    </row>
    <row r="2451" spans="1:17" x14ac:dyDescent="0.3">
      <c r="A2451" t="s">
        <v>13</v>
      </c>
      <c r="B2451" t="s">
        <v>4143</v>
      </c>
      <c r="C2451" t="s">
        <v>46</v>
      </c>
      <c r="D2451" t="s">
        <v>608</v>
      </c>
      <c r="E2451">
        <v>20</v>
      </c>
      <c r="F2451" t="str">
        <f>IF(petrolpump_jbp_data[Quantity]&lt;=6,"Low",  IF(petrolpump_jbp_data[Quantity]&gt;=16,"High","Intermediate"))</f>
        <v>High</v>
      </c>
      <c r="G2451">
        <v>72500</v>
      </c>
      <c r="H2451">
        <v>1450000</v>
      </c>
      <c r="I2451" t="s">
        <v>4968</v>
      </c>
      <c r="J2451" t="s">
        <v>22</v>
      </c>
      <c r="K2451" t="str">
        <f t="shared" si="114"/>
        <v>May-2025</v>
      </c>
      <c r="L2451" t="s">
        <v>13</v>
      </c>
      <c r="M2451">
        <f t="shared" si="115"/>
        <v>1</v>
      </c>
      <c r="N2451" t="str">
        <f t="shared" si="116"/>
        <v>Early</v>
      </c>
      <c r="O2451" t="s">
        <v>4969</v>
      </c>
      <c r="P2451" t="s">
        <v>20</v>
      </c>
      <c r="Q2451" t="s">
        <v>21</v>
      </c>
    </row>
    <row r="2452" spans="1:17" x14ac:dyDescent="0.3">
      <c r="A2452" t="s">
        <v>27</v>
      </c>
      <c r="B2452" t="s">
        <v>4143</v>
      </c>
      <c r="C2452" t="s">
        <v>94</v>
      </c>
      <c r="D2452" t="s">
        <v>608</v>
      </c>
      <c r="E2452">
        <v>27</v>
      </c>
      <c r="F2452" t="str">
        <f>IF(petrolpump_jbp_data[Quantity]&lt;=6,"Low",  IF(petrolpump_jbp_data[Quantity]&gt;=16,"High","Intermediate"))</f>
        <v>High</v>
      </c>
      <c r="G2452">
        <v>79000</v>
      </c>
      <c r="H2452">
        <v>2133000</v>
      </c>
      <c r="I2452" t="s">
        <v>4970</v>
      </c>
      <c r="J2452" t="s">
        <v>30</v>
      </c>
      <c r="K2452" t="str">
        <f t="shared" si="114"/>
        <v>May-2025</v>
      </c>
      <c r="L2452" t="s">
        <v>27</v>
      </c>
      <c r="M2452">
        <f t="shared" si="115"/>
        <v>4</v>
      </c>
      <c r="N2452" t="str">
        <f t="shared" si="116"/>
        <v>Delayed</v>
      </c>
      <c r="O2452" t="s">
        <v>4971</v>
      </c>
      <c r="P2452" t="s">
        <v>26</v>
      </c>
      <c r="Q2452" t="s">
        <v>364</v>
      </c>
    </row>
    <row r="2453" spans="1:17" x14ac:dyDescent="0.3">
      <c r="A2453" t="s">
        <v>86</v>
      </c>
      <c r="B2453" t="s">
        <v>4143</v>
      </c>
      <c r="C2453" t="s">
        <v>94</v>
      </c>
      <c r="D2453" t="s">
        <v>608</v>
      </c>
      <c r="E2453">
        <v>17</v>
      </c>
      <c r="F2453" t="str">
        <f>IF(petrolpump_jbp_data[Quantity]&lt;=6,"Low",  IF(petrolpump_jbp_data[Quantity]&gt;=16,"High","Intermediate"))</f>
        <v>High</v>
      </c>
      <c r="G2453">
        <v>72500</v>
      </c>
      <c r="H2453">
        <v>1232500</v>
      </c>
      <c r="I2453" t="s">
        <v>4972</v>
      </c>
      <c r="J2453" t="s">
        <v>157</v>
      </c>
      <c r="K2453" t="str">
        <f t="shared" si="114"/>
        <v>April-2025</v>
      </c>
      <c r="L2453" t="s">
        <v>86</v>
      </c>
      <c r="M2453">
        <f t="shared" si="115"/>
        <v>4</v>
      </c>
      <c r="N2453" t="str">
        <f t="shared" si="116"/>
        <v>Delayed</v>
      </c>
      <c r="O2453" t="s">
        <v>4973</v>
      </c>
      <c r="P2453" t="s">
        <v>26</v>
      </c>
      <c r="Q2453" t="s">
        <v>21</v>
      </c>
    </row>
    <row r="2454" spans="1:17" x14ac:dyDescent="0.3">
      <c r="A2454" t="s">
        <v>48</v>
      </c>
      <c r="B2454" t="s">
        <v>4143</v>
      </c>
      <c r="C2454" t="s">
        <v>94</v>
      </c>
      <c r="D2454" t="s">
        <v>608</v>
      </c>
      <c r="E2454">
        <v>15</v>
      </c>
      <c r="F2454" t="str">
        <f>IF(petrolpump_jbp_data[Quantity]&lt;=6,"Low",  IF(petrolpump_jbp_data[Quantity]&gt;=16,"High","Intermediate"))</f>
        <v>Intermediate</v>
      </c>
      <c r="G2454">
        <v>74000</v>
      </c>
      <c r="H2454">
        <v>1110000</v>
      </c>
      <c r="I2454" t="s">
        <v>4974</v>
      </c>
      <c r="J2454" t="s">
        <v>86</v>
      </c>
      <c r="K2454" t="str">
        <f t="shared" si="114"/>
        <v>May-2025</v>
      </c>
      <c r="L2454" t="s">
        <v>48</v>
      </c>
      <c r="M2454">
        <f t="shared" si="115"/>
        <v>5</v>
      </c>
      <c r="N2454" t="str">
        <f t="shared" si="116"/>
        <v>Delayed</v>
      </c>
      <c r="O2454" t="s">
        <v>4975</v>
      </c>
      <c r="P2454" t="s">
        <v>20</v>
      </c>
      <c r="Q2454" t="s">
        <v>21</v>
      </c>
    </row>
    <row r="2455" spans="1:17" x14ac:dyDescent="0.3">
      <c r="A2455" t="s">
        <v>27</v>
      </c>
      <c r="B2455" t="s">
        <v>4143</v>
      </c>
      <c r="C2455" t="s">
        <v>28</v>
      </c>
      <c r="D2455" t="s">
        <v>608</v>
      </c>
      <c r="E2455">
        <v>21</v>
      </c>
      <c r="F2455" t="str">
        <f>IF(petrolpump_jbp_data[Quantity]&lt;=6,"Low",  IF(petrolpump_jbp_data[Quantity]&gt;=16,"High","Intermediate"))</f>
        <v>High</v>
      </c>
      <c r="G2455">
        <v>79000</v>
      </c>
      <c r="H2455">
        <v>1659000</v>
      </c>
      <c r="I2455" t="s">
        <v>4976</v>
      </c>
      <c r="J2455" t="s">
        <v>84</v>
      </c>
      <c r="K2455" t="str">
        <f t="shared" si="114"/>
        <v>May-2025</v>
      </c>
      <c r="L2455" t="s">
        <v>27</v>
      </c>
      <c r="M2455">
        <f t="shared" si="115"/>
        <v>3</v>
      </c>
      <c r="N2455" t="str">
        <f t="shared" si="116"/>
        <v>Early</v>
      </c>
      <c r="O2455" t="s">
        <v>4977</v>
      </c>
      <c r="P2455" t="s">
        <v>20</v>
      </c>
      <c r="Q2455" t="s">
        <v>216</v>
      </c>
    </row>
    <row r="2456" spans="1:17" x14ac:dyDescent="0.3">
      <c r="A2456" t="s">
        <v>84</v>
      </c>
      <c r="B2456" t="s">
        <v>4143</v>
      </c>
      <c r="C2456" t="s">
        <v>41</v>
      </c>
      <c r="D2456" t="s">
        <v>608</v>
      </c>
      <c r="E2456">
        <v>29</v>
      </c>
      <c r="F2456" t="str">
        <f>IF(petrolpump_jbp_data[Quantity]&lt;=6,"Low",  IF(petrolpump_jbp_data[Quantity]&gt;=16,"High","Intermediate"))</f>
        <v>High</v>
      </c>
      <c r="G2456">
        <v>81500</v>
      </c>
      <c r="H2456">
        <v>2363500</v>
      </c>
      <c r="I2456" t="s">
        <v>4978</v>
      </c>
      <c r="J2456" t="s">
        <v>30</v>
      </c>
      <c r="K2456" t="str">
        <f t="shared" si="114"/>
        <v>May-2025</v>
      </c>
      <c r="L2456" t="s">
        <v>84</v>
      </c>
      <c r="M2456">
        <f t="shared" si="115"/>
        <v>1</v>
      </c>
      <c r="N2456" t="str">
        <f t="shared" si="116"/>
        <v>Early</v>
      </c>
      <c r="O2456" t="s">
        <v>4979</v>
      </c>
      <c r="P2456" t="s">
        <v>20</v>
      </c>
      <c r="Q2456" t="s">
        <v>21</v>
      </c>
    </row>
    <row r="2457" spans="1:17" x14ac:dyDescent="0.3">
      <c r="A2457" t="s">
        <v>58</v>
      </c>
      <c r="B2457" t="s">
        <v>4143</v>
      </c>
      <c r="C2457" t="s">
        <v>78</v>
      </c>
      <c r="D2457" t="s">
        <v>608</v>
      </c>
      <c r="E2457">
        <v>10</v>
      </c>
      <c r="F2457" t="str">
        <f>IF(petrolpump_jbp_data[Quantity]&lt;=6,"Low",  IF(petrolpump_jbp_data[Quantity]&gt;=16,"High","Intermediate"))</f>
        <v>Intermediate</v>
      </c>
      <c r="G2457">
        <v>79000</v>
      </c>
      <c r="H2457">
        <v>790000</v>
      </c>
      <c r="I2457" t="s">
        <v>4980</v>
      </c>
      <c r="J2457" t="s">
        <v>73</v>
      </c>
      <c r="K2457" t="str">
        <f t="shared" si="114"/>
        <v>May-2025</v>
      </c>
      <c r="L2457" t="s">
        <v>58</v>
      </c>
      <c r="M2457">
        <f t="shared" si="115"/>
        <v>3</v>
      </c>
      <c r="N2457" t="str">
        <f t="shared" si="116"/>
        <v>Early</v>
      </c>
      <c r="O2457" t="s">
        <v>4981</v>
      </c>
      <c r="P2457" t="s">
        <v>26</v>
      </c>
      <c r="Q2457" t="s">
        <v>21</v>
      </c>
    </row>
    <row r="2458" spans="1:17" x14ac:dyDescent="0.3">
      <c r="A2458" t="s">
        <v>51</v>
      </c>
      <c r="B2458" t="s">
        <v>4143</v>
      </c>
      <c r="C2458" t="s">
        <v>94</v>
      </c>
      <c r="D2458" t="s">
        <v>608</v>
      </c>
      <c r="E2458">
        <v>21</v>
      </c>
      <c r="F2458" t="str">
        <f>IF(petrolpump_jbp_data[Quantity]&lt;=6,"Low",  IF(petrolpump_jbp_data[Quantity]&gt;=16,"High","Intermediate"))</f>
        <v>High</v>
      </c>
      <c r="G2458">
        <v>74000</v>
      </c>
      <c r="H2458">
        <v>1554000</v>
      </c>
      <c r="I2458" t="s">
        <v>4982</v>
      </c>
      <c r="J2458" t="s">
        <v>132</v>
      </c>
      <c r="K2458" t="str">
        <f t="shared" si="114"/>
        <v>May-2025</v>
      </c>
      <c r="L2458" t="s">
        <v>51</v>
      </c>
      <c r="M2458">
        <f t="shared" si="115"/>
        <v>3</v>
      </c>
      <c r="N2458" t="str">
        <f t="shared" si="116"/>
        <v>Early</v>
      </c>
      <c r="O2458" t="s">
        <v>4983</v>
      </c>
      <c r="P2458" t="s">
        <v>26</v>
      </c>
      <c r="Q2458" t="s">
        <v>364</v>
      </c>
    </row>
    <row r="2459" spans="1:17" x14ac:dyDescent="0.3">
      <c r="A2459" t="s">
        <v>51</v>
      </c>
      <c r="B2459" t="s">
        <v>4143</v>
      </c>
      <c r="C2459" t="s">
        <v>78</v>
      </c>
      <c r="D2459" t="s">
        <v>608</v>
      </c>
      <c r="E2459">
        <v>19</v>
      </c>
      <c r="F2459" t="str">
        <f>IF(petrolpump_jbp_data[Quantity]&lt;=6,"Low",  IF(petrolpump_jbp_data[Quantity]&gt;=16,"High","Intermediate"))</f>
        <v>High</v>
      </c>
      <c r="G2459">
        <v>72500</v>
      </c>
      <c r="H2459">
        <v>1377500</v>
      </c>
      <c r="I2459" t="s">
        <v>4984</v>
      </c>
      <c r="J2459" t="s">
        <v>96</v>
      </c>
      <c r="K2459" t="str">
        <f t="shared" si="114"/>
        <v>May-2025</v>
      </c>
      <c r="L2459" t="s">
        <v>51</v>
      </c>
      <c r="M2459">
        <f t="shared" si="115"/>
        <v>2</v>
      </c>
      <c r="N2459" t="str">
        <f t="shared" si="116"/>
        <v>Early</v>
      </c>
      <c r="O2459" t="s">
        <v>4985</v>
      </c>
      <c r="P2459" t="s">
        <v>20</v>
      </c>
      <c r="Q2459" t="s">
        <v>216</v>
      </c>
    </row>
    <row r="2460" spans="1:17" x14ac:dyDescent="0.3">
      <c r="A2460" t="s">
        <v>132</v>
      </c>
      <c r="B2460" t="s">
        <v>4143</v>
      </c>
      <c r="C2460" t="s">
        <v>78</v>
      </c>
      <c r="D2460" t="s">
        <v>608</v>
      </c>
      <c r="E2460">
        <v>26</v>
      </c>
      <c r="F2460" t="str">
        <f>IF(petrolpump_jbp_data[Quantity]&lt;=6,"Low",  IF(petrolpump_jbp_data[Quantity]&gt;=16,"High","Intermediate"))</f>
        <v>High</v>
      </c>
      <c r="G2460">
        <v>74000</v>
      </c>
      <c r="H2460">
        <v>1924000</v>
      </c>
      <c r="I2460" t="s">
        <v>4986</v>
      </c>
      <c r="J2460" t="s">
        <v>48</v>
      </c>
      <c r="K2460" t="str">
        <f t="shared" si="114"/>
        <v>May-2025</v>
      </c>
      <c r="L2460" t="s">
        <v>132</v>
      </c>
      <c r="M2460">
        <f t="shared" si="115"/>
        <v>5</v>
      </c>
      <c r="N2460" t="str">
        <f t="shared" si="116"/>
        <v>Delayed</v>
      </c>
      <c r="O2460" t="s">
        <v>4987</v>
      </c>
      <c r="P2460" t="s">
        <v>20</v>
      </c>
      <c r="Q2460" t="s">
        <v>216</v>
      </c>
    </row>
    <row r="2461" spans="1:17" x14ac:dyDescent="0.3">
      <c r="A2461" t="s">
        <v>37</v>
      </c>
      <c r="B2461" t="s">
        <v>4143</v>
      </c>
      <c r="C2461" t="s">
        <v>28</v>
      </c>
      <c r="D2461" t="s">
        <v>608</v>
      </c>
      <c r="E2461">
        <v>26</v>
      </c>
      <c r="F2461" t="str">
        <f>IF(petrolpump_jbp_data[Quantity]&lt;=6,"Low",  IF(petrolpump_jbp_data[Quantity]&gt;=16,"High","Intermediate"))</f>
        <v>High</v>
      </c>
      <c r="G2461">
        <v>74000</v>
      </c>
      <c r="H2461">
        <v>1924000</v>
      </c>
      <c r="I2461" t="s">
        <v>4988</v>
      </c>
      <c r="J2461" t="s">
        <v>35</v>
      </c>
      <c r="K2461" t="str">
        <f t="shared" si="114"/>
        <v>May-2025</v>
      </c>
      <c r="L2461" t="s">
        <v>37</v>
      </c>
      <c r="M2461">
        <f t="shared" si="115"/>
        <v>1</v>
      </c>
      <c r="N2461" t="str">
        <f t="shared" si="116"/>
        <v>Early</v>
      </c>
      <c r="O2461" t="s">
        <v>4989</v>
      </c>
      <c r="P2461" t="s">
        <v>26</v>
      </c>
      <c r="Q2461" t="s">
        <v>21</v>
      </c>
    </row>
    <row r="2462" spans="1:17" x14ac:dyDescent="0.3">
      <c r="A2462" t="s">
        <v>110</v>
      </c>
      <c r="B2462" t="s">
        <v>4143</v>
      </c>
      <c r="C2462" t="s">
        <v>94</v>
      </c>
      <c r="D2462" t="s">
        <v>608</v>
      </c>
      <c r="E2462">
        <v>16</v>
      </c>
      <c r="F2462" t="str">
        <f>IF(petrolpump_jbp_data[Quantity]&lt;=6,"Low",  IF(petrolpump_jbp_data[Quantity]&gt;=16,"High","Intermediate"))</f>
        <v>High</v>
      </c>
      <c r="G2462">
        <v>79000</v>
      </c>
      <c r="H2462">
        <v>1264000</v>
      </c>
      <c r="I2462" t="s">
        <v>4990</v>
      </c>
      <c r="J2462" t="s">
        <v>84</v>
      </c>
      <c r="K2462" t="str">
        <f t="shared" si="114"/>
        <v>May-2025</v>
      </c>
      <c r="L2462" t="s">
        <v>110</v>
      </c>
      <c r="M2462">
        <f t="shared" si="115"/>
        <v>1</v>
      </c>
      <c r="N2462" t="str">
        <f t="shared" si="116"/>
        <v>Early</v>
      </c>
      <c r="O2462" t="s">
        <v>4991</v>
      </c>
      <c r="P2462" t="s">
        <v>26</v>
      </c>
      <c r="Q2462" t="s">
        <v>216</v>
      </c>
    </row>
    <row r="2463" spans="1:17" x14ac:dyDescent="0.3">
      <c r="A2463" t="s">
        <v>48</v>
      </c>
      <c r="B2463" t="s">
        <v>4143</v>
      </c>
      <c r="C2463" t="s">
        <v>28</v>
      </c>
      <c r="D2463" t="s">
        <v>608</v>
      </c>
      <c r="E2463">
        <v>20</v>
      </c>
      <c r="F2463" t="str">
        <f>IF(petrolpump_jbp_data[Quantity]&lt;=6,"Low",  IF(petrolpump_jbp_data[Quantity]&gt;=16,"High","Intermediate"))</f>
        <v>High</v>
      </c>
      <c r="G2463">
        <v>72500</v>
      </c>
      <c r="H2463">
        <v>1450000</v>
      </c>
      <c r="I2463" t="s">
        <v>4992</v>
      </c>
      <c r="J2463" t="s">
        <v>80</v>
      </c>
      <c r="K2463" t="str">
        <f t="shared" si="114"/>
        <v>May-2025</v>
      </c>
      <c r="L2463" t="s">
        <v>48</v>
      </c>
      <c r="M2463">
        <f t="shared" si="115"/>
        <v>4</v>
      </c>
      <c r="N2463" t="str">
        <f t="shared" si="116"/>
        <v>Delayed</v>
      </c>
      <c r="O2463" t="s">
        <v>4993</v>
      </c>
      <c r="P2463" t="s">
        <v>26</v>
      </c>
      <c r="Q2463" t="s">
        <v>364</v>
      </c>
    </row>
    <row r="2464" spans="1:17" x14ac:dyDescent="0.3">
      <c r="A2464" t="s">
        <v>30</v>
      </c>
      <c r="B2464" t="s">
        <v>4143</v>
      </c>
      <c r="C2464" t="s">
        <v>67</v>
      </c>
      <c r="D2464" t="s">
        <v>608</v>
      </c>
      <c r="E2464">
        <v>10</v>
      </c>
      <c r="F2464" t="str">
        <f>IF(petrolpump_jbp_data[Quantity]&lt;=6,"Low",  IF(petrolpump_jbp_data[Quantity]&gt;=16,"High","Intermediate"))</f>
        <v>Intermediate</v>
      </c>
      <c r="G2464">
        <v>74000</v>
      </c>
      <c r="H2464">
        <v>740000</v>
      </c>
      <c r="I2464" t="s">
        <v>4994</v>
      </c>
      <c r="J2464" t="s">
        <v>90</v>
      </c>
      <c r="K2464" t="str">
        <f t="shared" si="114"/>
        <v>May-2025</v>
      </c>
      <c r="L2464" t="s">
        <v>30</v>
      </c>
      <c r="M2464">
        <f t="shared" si="115"/>
        <v>5</v>
      </c>
      <c r="N2464" t="str">
        <f t="shared" si="116"/>
        <v>Delayed</v>
      </c>
      <c r="O2464" t="s">
        <v>4995</v>
      </c>
      <c r="P2464" t="s">
        <v>26</v>
      </c>
      <c r="Q2464" t="s">
        <v>21</v>
      </c>
    </row>
    <row r="2465" spans="1:17" x14ac:dyDescent="0.3">
      <c r="A2465" t="s">
        <v>65</v>
      </c>
      <c r="B2465" t="s">
        <v>4143</v>
      </c>
      <c r="C2465" t="s">
        <v>28</v>
      </c>
      <c r="D2465" t="s">
        <v>608</v>
      </c>
      <c r="E2465">
        <v>6</v>
      </c>
      <c r="F2465" t="str">
        <f>IF(petrolpump_jbp_data[Quantity]&lt;=6,"Low",  IF(petrolpump_jbp_data[Quantity]&gt;=16,"High","Intermediate"))</f>
        <v>Low</v>
      </c>
      <c r="G2465">
        <v>72500</v>
      </c>
      <c r="H2465">
        <v>435000</v>
      </c>
      <c r="I2465" t="s">
        <v>4996</v>
      </c>
      <c r="J2465" t="s">
        <v>37</v>
      </c>
      <c r="K2465" t="str">
        <f t="shared" si="114"/>
        <v>May-2025</v>
      </c>
      <c r="L2465" t="s">
        <v>65</v>
      </c>
      <c r="M2465">
        <f t="shared" si="115"/>
        <v>1</v>
      </c>
      <c r="N2465" t="str">
        <f t="shared" si="116"/>
        <v>Early</v>
      </c>
      <c r="O2465" t="s">
        <v>4997</v>
      </c>
      <c r="P2465" t="s">
        <v>20</v>
      </c>
      <c r="Q2465" t="s">
        <v>216</v>
      </c>
    </row>
    <row r="2466" spans="1:17" x14ac:dyDescent="0.3">
      <c r="A2466" t="s">
        <v>37</v>
      </c>
      <c r="B2466" t="s">
        <v>4143</v>
      </c>
      <c r="C2466" t="s">
        <v>94</v>
      </c>
      <c r="D2466" t="s">
        <v>608</v>
      </c>
      <c r="E2466">
        <v>26</v>
      </c>
      <c r="F2466" t="str">
        <f>IF(petrolpump_jbp_data[Quantity]&lt;=6,"Low",  IF(petrolpump_jbp_data[Quantity]&gt;=16,"High","Intermediate"))</f>
        <v>High</v>
      </c>
      <c r="G2466">
        <v>74000</v>
      </c>
      <c r="H2466">
        <v>1924000</v>
      </c>
      <c r="I2466" t="s">
        <v>4998</v>
      </c>
      <c r="J2466" t="s">
        <v>132</v>
      </c>
      <c r="K2466" t="str">
        <f t="shared" si="114"/>
        <v>May-2025</v>
      </c>
      <c r="L2466" t="s">
        <v>37</v>
      </c>
      <c r="M2466">
        <f t="shared" si="115"/>
        <v>5</v>
      </c>
      <c r="N2466" t="str">
        <f t="shared" si="116"/>
        <v>Delayed</v>
      </c>
      <c r="O2466" t="s">
        <v>4999</v>
      </c>
      <c r="P2466" t="s">
        <v>20</v>
      </c>
      <c r="Q2466" t="s">
        <v>371</v>
      </c>
    </row>
    <row r="2467" spans="1:17" x14ac:dyDescent="0.3">
      <c r="A2467" t="s">
        <v>84</v>
      </c>
      <c r="B2467" t="s">
        <v>4143</v>
      </c>
      <c r="C2467" t="s">
        <v>78</v>
      </c>
      <c r="D2467" t="s">
        <v>608</v>
      </c>
      <c r="E2467">
        <v>9</v>
      </c>
      <c r="F2467" t="str">
        <f>IF(petrolpump_jbp_data[Quantity]&lt;=6,"Low",  IF(petrolpump_jbp_data[Quantity]&gt;=16,"High","Intermediate"))</f>
        <v>Intermediate</v>
      </c>
      <c r="G2467">
        <v>74000</v>
      </c>
      <c r="H2467">
        <v>666000</v>
      </c>
      <c r="I2467" t="s">
        <v>5000</v>
      </c>
      <c r="J2467" t="s">
        <v>86</v>
      </c>
      <c r="K2467" t="str">
        <f t="shared" si="114"/>
        <v>May-2025</v>
      </c>
      <c r="L2467" t="s">
        <v>84</v>
      </c>
      <c r="M2467">
        <f t="shared" si="115"/>
        <v>3</v>
      </c>
      <c r="N2467" t="str">
        <f t="shared" si="116"/>
        <v>Early</v>
      </c>
      <c r="O2467" t="s">
        <v>5001</v>
      </c>
      <c r="P2467" t="s">
        <v>20</v>
      </c>
      <c r="Q2467" t="s">
        <v>21</v>
      </c>
    </row>
    <row r="2468" spans="1:17" x14ac:dyDescent="0.3">
      <c r="A2468" t="s">
        <v>58</v>
      </c>
      <c r="B2468" t="s">
        <v>4143</v>
      </c>
      <c r="C2468" t="s">
        <v>15</v>
      </c>
      <c r="D2468" t="s">
        <v>608</v>
      </c>
      <c r="E2468">
        <v>28</v>
      </c>
      <c r="F2468" t="str">
        <f>IF(petrolpump_jbp_data[Quantity]&lt;=6,"Low",  IF(petrolpump_jbp_data[Quantity]&gt;=16,"High","Intermediate"))</f>
        <v>High</v>
      </c>
      <c r="G2468">
        <v>79000</v>
      </c>
      <c r="H2468">
        <v>2212000</v>
      </c>
      <c r="I2468" t="s">
        <v>5002</v>
      </c>
      <c r="J2468" t="s">
        <v>132</v>
      </c>
      <c r="K2468" t="str">
        <f t="shared" si="114"/>
        <v>May-2025</v>
      </c>
      <c r="L2468" t="s">
        <v>58</v>
      </c>
      <c r="M2468">
        <f t="shared" si="115"/>
        <v>2</v>
      </c>
      <c r="N2468" t="str">
        <f t="shared" si="116"/>
        <v>Early</v>
      </c>
      <c r="O2468" t="s">
        <v>5003</v>
      </c>
      <c r="P2468" t="s">
        <v>20</v>
      </c>
      <c r="Q2468" t="s">
        <v>216</v>
      </c>
    </row>
    <row r="2469" spans="1:17" x14ac:dyDescent="0.3">
      <c r="A2469" t="s">
        <v>60</v>
      </c>
      <c r="B2469" t="s">
        <v>4143</v>
      </c>
      <c r="C2469" t="s">
        <v>67</v>
      </c>
      <c r="D2469" t="s">
        <v>608</v>
      </c>
      <c r="E2469">
        <v>18</v>
      </c>
      <c r="F2469" t="str">
        <f>IF(petrolpump_jbp_data[Quantity]&lt;=6,"Low",  IF(petrolpump_jbp_data[Quantity]&gt;=16,"High","Intermediate"))</f>
        <v>High</v>
      </c>
      <c r="G2469">
        <v>74000</v>
      </c>
      <c r="H2469">
        <v>1332000</v>
      </c>
      <c r="I2469" t="s">
        <v>5004</v>
      </c>
      <c r="J2469" t="s">
        <v>179</v>
      </c>
      <c r="K2469" t="str">
        <f t="shared" si="114"/>
        <v>May-2025</v>
      </c>
      <c r="L2469" t="s">
        <v>60</v>
      </c>
      <c r="M2469">
        <f t="shared" si="115"/>
        <v>1</v>
      </c>
      <c r="N2469" t="str">
        <f t="shared" si="116"/>
        <v>Early</v>
      </c>
      <c r="O2469" t="s">
        <v>5005</v>
      </c>
      <c r="P2469" t="s">
        <v>20</v>
      </c>
      <c r="Q2469" t="s">
        <v>216</v>
      </c>
    </row>
    <row r="2470" spans="1:17" x14ac:dyDescent="0.3">
      <c r="A2470" t="s">
        <v>179</v>
      </c>
      <c r="B2470" t="s">
        <v>4143</v>
      </c>
      <c r="C2470" t="s">
        <v>28</v>
      </c>
      <c r="D2470" t="s">
        <v>608</v>
      </c>
      <c r="E2470">
        <v>7</v>
      </c>
      <c r="F2470" t="str">
        <f>IF(petrolpump_jbp_data[Quantity]&lt;=6,"Low",  IF(petrolpump_jbp_data[Quantity]&gt;=16,"High","Intermediate"))</f>
        <v>Intermediate</v>
      </c>
      <c r="G2470">
        <v>72500</v>
      </c>
      <c r="H2470">
        <v>507500</v>
      </c>
      <c r="I2470" t="s">
        <v>5006</v>
      </c>
      <c r="J2470" t="s">
        <v>62</v>
      </c>
      <c r="K2470" t="str">
        <f t="shared" si="114"/>
        <v>May-2025</v>
      </c>
      <c r="L2470" t="s">
        <v>179</v>
      </c>
      <c r="M2470">
        <f t="shared" si="115"/>
        <v>3</v>
      </c>
      <c r="N2470" t="str">
        <f t="shared" si="116"/>
        <v>Early</v>
      </c>
      <c r="O2470" t="s">
        <v>5007</v>
      </c>
      <c r="P2470" t="s">
        <v>26</v>
      </c>
      <c r="Q2470" t="s">
        <v>216</v>
      </c>
    </row>
    <row r="2471" spans="1:17" x14ac:dyDescent="0.3">
      <c r="A2471" t="s">
        <v>62</v>
      </c>
      <c r="B2471" t="s">
        <v>4143</v>
      </c>
      <c r="C2471" t="s">
        <v>28</v>
      </c>
      <c r="D2471" t="s">
        <v>608</v>
      </c>
      <c r="E2471">
        <v>22</v>
      </c>
      <c r="F2471" t="str">
        <f>IF(petrolpump_jbp_data[Quantity]&lt;=6,"Low",  IF(petrolpump_jbp_data[Quantity]&gt;=16,"High","Intermediate"))</f>
        <v>High</v>
      </c>
      <c r="G2471">
        <v>74000</v>
      </c>
      <c r="H2471">
        <v>1628000</v>
      </c>
      <c r="I2471" t="s">
        <v>5008</v>
      </c>
      <c r="J2471" t="s">
        <v>70</v>
      </c>
      <c r="K2471" t="str">
        <f t="shared" si="114"/>
        <v>May-2025</v>
      </c>
      <c r="L2471" t="s">
        <v>62</v>
      </c>
      <c r="M2471">
        <f t="shared" si="115"/>
        <v>2</v>
      </c>
      <c r="N2471" t="str">
        <f t="shared" si="116"/>
        <v>Early</v>
      </c>
      <c r="O2471" t="s">
        <v>5009</v>
      </c>
      <c r="P2471" t="s">
        <v>26</v>
      </c>
      <c r="Q2471" t="s">
        <v>364</v>
      </c>
    </row>
    <row r="2472" spans="1:17" x14ac:dyDescent="0.3">
      <c r="A2472" t="s">
        <v>48</v>
      </c>
      <c r="B2472" t="s">
        <v>4143</v>
      </c>
      <c r="C2472" t="s">
        <v>41</v>
      </c>
      <c r="D2472" t="s">
        <v>608</v>
      </c>
      <c r="E2472">
        <v>9</v>
      </c>
      <c r="F2472" t="str">
        <f>IF(petrolpump_jbp_data[Quantity]&lt;=6,"Low",  IF(petrolpump_jbp_data[Quantity]&gt;=16,"High","Intermediate"))</f>
        <v>Intermediate</v>
      </c>
      <c r="G2472">
        <v>79000</v>
      </c>
      <c r="H2472">
        <v>711000</v>
      </c>
      <c r="I2472" t="s">
        <v>5010</v>
      </c>
      <c r="J2472" t="s">
        <v>80</v>
      </c>
      <c r="K2472" t="str">
        <f t="shared" si="114"/>
        <v>May-2025</v>
      </c>
      <c r="L2472" t="s">
        <v>48</v>
      </c>
      <c r="M2472">
        <f t="shared" si="115"/>
        <v>4</v>
      </c>
      <c r="N2472" t="str">
        <f t="shared" si="116"/>
        <v>Delayed</v>
      </c>
      <c r="O2472" t="s">
        <v>5011</v>
      </c>
      <c r="P2472" t="s">
        <v>26</v>
      </c>
      <c r="Q2472" t="s">
        <v>371</v>
      </c>
    </row>
    <row r="2473" spans="1:17" x14ac:dyDescent="0.3">
      <c r="A2473" t="s">
        <v>70</v>
      </c>
      <c r="B2473" t="s">
        <v>4143</v>
      </c>
      <c r="C2473" t="s">
        <v>15</v>
      </c>
      <c r="D2473" t="s">
        <v>608</v>
      </c>
      <c r="E2473">
        <v>16</v>
      </c>
      <c r="F2473" t="str">
        <f>IF(petrolpump_jbp_data[Quantity]&lt;=6,"Low",  IF(petrolpump_jbp_data[Quantity]&gt;=16,"High","Intermediate"))</f>
        <v>High</v>
      </c>
      <c r="G2473">
        <v>79000</v>
      </c>
      <c r="H2473">
        <v>1264000</v>
      </c>
      <c r="I2473" t="s">
        <v>5012</v>
      </c>
      <c r="J2473" t="s">
        <v>43</v>
      </c>
      <c r="K2473" t="str">
        <f t="shared" si="114"/>
        <v>May-2025</v>
      </c>
      <c r="L2473" t="s">
        <v>70</v>
      </c>
      <c r="M2473">
        <f t="shared" si="115"/>
        <v>4</v>
      </c>
      <c r="N2473" t="str">
        <f t="shared" si="116"/>
        <v>Delayed</v>
      </c>
      <c r="O2473" t="s">
        <v>5013</v>
      </c>
      <c r="P2473" t="s">
        <v>20</v>
      </c>
      <c r="Q2473" t="s">
        <v>21</v>
      </c>
    </row>
    <row r="2474" spans="1:17" x14ac:dyDescent="0.3">
      <c r="A2474" t="s">
        <v>132</v>
      </c>
      <c r="B2474" t="s">
        <v>4143</v>
      </c>
      <c r="C2474" t="s">
        <v>28</v>
      </c>
      <c r="D2474" t="s">
        <v>608</v>
      </c>
      <c r="E2474">
        <v>26</v>
      </c>
      <c r="F2474" t="str">
        <f>IF(petrolpump_jbp_data[Quantity]&lt;=6,"Low",  IF(petrolpump_jbp_data[Quantity]&gt;=16,"High","Intermediate"))</f>
        <v>High</v>
      </c>
      <c r="G2474">
        <v>81500</v>
      </c>
      <c r="H2474">
        <v>2119000</v>
      </c>
      <c r="I2474" t="s">
        <v>5014</v>
      </c>
      <c r="J2474" t="s">
        <v>45</v>
      </c>
      <c r="K2474" t="str">
        <f t="shared" si="114"/>
        <v>May-2025</v>
      </c>
      <c r="L2474" t="s">
        <v>132</v>
      </c>
      <c r="M2474">
        <f t="shared" si="115"/>
        <v>3</v>
      </c>
      <c r="N2474" t="str">
        <f t="shared" si="116"/>
        <v>Early</v>
      </c>
      <c r="O2474" t="s">
        <v>5015</v>
      </c>
      <c r="P2474" t="s">
        <v>20</v>
      </c>
      <c r="Q2474" t="s">
        <v>371</v>
      </c>
    </row>
    <row r="2475" spans="1:17" x14ac:dyDescent="0.3">
      <c r="A2475" t="s">
        <v>13</v>
      </c>
      <c r="B2475" t="s">
        <v>4143</v>
      </c>
      <c r="C2475" t="s">
        <v>41</v>
      </c>
      <c r="D2475" t="s">
        <v>608</v>
      </c>
      <c r="E2475">
        <v>5</v>
      </c>
      <c r="F2475" t="str">
        <f>IF(petrolpump_jbp_data[Quantity]&lt;=6,"Low",  IF(petrolpump_jbp_data[Quantity]&gt;=16,"High","Intermediate"))</f>
        <v>Low</v>
      </c>
      <c r="G2475">
        <v>74000</v>
      </c>
      <c r="H2475">
        <v>370000</v>
      </c>
      <c r="I2475" t="s">
        <v>5016</v>
      </c>
      <c r="J2475" t="s">
        <v>22</v>
      </c>
      <c r="K2475" t="str">
        <f t="shared" si="114"/>
        <v>May-2025</v>
      </c>
      <c r="L2475" t="s">
        <v>13</v>
      </c>
      <c r="M2475">
        <f t="shared" si="115"/>
        <v>1</v>
      </c>
      <c r="N2475" t="str">
        <f t="shared" si="116"/>
        <v>Early</v>
      </c>
      <c r="O2475" t="s">
        <v>5017</v>
      </c>
      <c r="P2475" t="s">
        <v>26</v>
      </c>
      <c r="Q2475" t="s">
        <v>216</v>
      </c>
    </row>
    <row r="2476" spans="1:17" x14ac:dyDescent="0.3">
      <c r="A2476" t="s">
        <v>48</v>
      </c>
      <c r="B2476" t="s">
        <v>4143</v>
      </c>
      <c r="C2476" t="s">
        <v>78</v>
      </c>
      <c r="D2476" t="s">
        <v>608</v>
      </c>
      <c r="E2476">
        <v>9</v>
      </c>
      <c r="F2476" t="str">
        <f>IF(petrolpump_jbp_data[Quantity]&lt;=6,"Low",  IF(petrolpump_jbp_data[Quantity]&gt;=16,"High","Intermediate"))</f>
        <v>Intermediate</v>
      </c>
      <c r="G2476">
        <v>72500</v>
      </c>
      <c r="H2476">
        <v>652500</v>
      </c>
      <c r="I2476" t="s">
        <v>5018</v>
      </c>
      <c r="J2476" t="s">
        <v>80</v>
      </c>
      <c r="K2476" t="str">
        <f t="shared" si="114"/>
        <v>May-2025</v>
      </c>
      <c r="L2476" t="s">
        <v>48</v>
      </c>
      <c r="M2476">
        <f t="shared" si="115"/>
        <v>4</v>
      </c>
      <c r="N2476" t="str">
        <f t="shared" si="116"/>
        <v>Delayed</v>
      </c>
      <c r="O2476" t="s">
        <v>5019</v>
      </c>
      <c r="P2476" t="s">
        <v>20</v>
      </c>
      <c r="Q2476" t="s">
        <v>371</v>
      </c>
    </row>
    <row r="2477" spans="1:17" x14ac:dyDescent="0.3">
      <c r="A2477" t="s">
        <v>65</v>
      </c>
      <c r="B2477" t="s">
        <v>4143</v>
      </c>
      <c r="C2477" t="s">
        <v>28</v>
      </c>
      <c r="D2477" t="s">
        <v>608</v>
      </c>
      <c r="E2477">
        <v>19</v>
      </c>
      <c r="F2477" t="str">
        <f>IF(petrolpump_jbp_data[Quantity]&lt;=6,"Low",  IF(petrolpump_jbp_data[Quantity]&gt;=16,"High","Intermediate"))</f>
        <v>High</v>
      </c>
      <c r="G2477">
        <v>81500</v>
      </c>
      <c r="H2477">
        <v>1548500</v>
      </c>
      <c r="I2477" t="s">
        <v>5020</v>
      </c>
      <c r="J2477" t="s">
        <v>35</v>
      </c>
      <c r="K2477" t="str">
        <f t="shared" si="114"/>
        <v>May-2025</v>
      </c>
      <c r="L2477" t="s">
        <v>65</v>
      </c>
      <c r="M2477">
        <f t="shared" si="115"/>
        <v>2</v>
      </c>
      <c r="N2477" t="str">
        <f t="shared" si="116"/>
        <v>Early</v>
      </c>
      <c r="O2477" t="s">
        <v>5021</v>
      </c>
      <c r="P2477" t="s">
        <v>20</v>
      </c>
      <c r="Q2477" t="s">
        <v>371</v>
      </c>
    </row>
    <row r="2478" spans="1:17" x14ac:dyDescent="0.3">
      <c r="A2478" t="s">
        <v>58</v>
      </c>
      <c r="B2478" t="s">
        <v>4143</v>
      </c>
      <c r="C2478" t="s">
        <v>67</v>
      </c>
      <c r="D2478" t="s">
        <v>608</v>
      </c>
      <c r="E2478">
        <v>13</v>
      </c>
      <c r="F2478" t="str">
        <f>IF(petrolpump_jbp_data[Quantity]&lt;=6,"Low",  IF(petrolpump_jbp_data[Quantity]&gt;=16,"High","Intermediate"))</f>
        <v>Intermediate</v>
      </c>
      <c r="G2478">
        <v>79000</v>
      </c>
      <c r="H2478">
        <v>1027000</v>
      </c>
      <c r="I2478" t="s">
        <v>5022</v>
      </c>
      <c r="J2478" t="s">
        <v>96</v>
      </c>
      <c r="K2478" t="str">
        <f t="shared" si="114"/>
        <v>May-2025</v>
      </c>
      <c r="L2478" t="s">
        <v>58</v>
      </c>
      <c r="M2478">
        <f t="shared" si="115"/>
        <v>1</v>
      </c>
      <c r="N2478" t="str">
        <f t="shared" si="116"/>
        <v>Early</v>
      </c>
      <c r="O2478" t="s">
        <v>5023</v>
      </c>
      <c r="P2478" t="s">
        <v>20</v>
      </c>
      <c r="Q2478" t="s">
        <v>364</v>
      </c>
    </row>
    <row r="2479" spans="1:17" x14ac:dyDescent="0.3">
      <c r="A2479" t="s">
        <v>80</v>
      </c>
      <c r="B2479" t="s">
        <v>4143</v>
      </c>
      <c r="C2479" t="s">
        <v>78</v>
      </c>
      <c r="D2479" t="s">
        <v>608</v>
      </c>
      <c r="E2479">
        <v>28</v>
      </c>
      <c r="F2479" t="str">
        <f>IF(petrolpump_jbp_data[Quantity]&lt;=6,"Low",  IF(petrolpump_jbp_data[Quantity]&gt;=16,"High","Intermediate"))</f>
        <v>High</v>
      </c>
      <c r="G2479">
        <v>81500</v>
      </c>
      <c r="H2479">
        <v>2282000</v>
      </c>
      <c r="I2479" t="s">
        <v>5024</v>
      </c>
      <c r="J2479" t="s">
        <v>98</v>
      </c>
      <c r="K2479" t="str">
        <f t="shared" si="114"/>
        <v>May-2025</v>
      </c>
      <c r="L2479" t="s">
        <v>80</v>
      </c>
      <c r="M2479">
        <f t="shared" si="115"/>
        <v>3</v>
      </c>
      <c r="N2479" t="str">
        <f t="shared" si="116"/>
        <v>Early</v>
      </c>
      <c r="O2479" t="s">
        <v>5025</v>
      </c>
      <c r="P2479" t="s">
        <v>20</v>
      </c>
      <c r="Q2479" t="s">
        <v>371</v>
      </c>
    </row>
    <row r="2480" spans="1:17" x14ac:dyDescent="0.3">
      <c r="A2480" t="s">
        <v>22</v>
      </c>
      <c r="B2480" t="s">
        <v>4143</v>
      </c>
      <c r="C2480" t="s">
        <v>94</v>
      </c>
      <c r="D2480" t="s">
        <v>608</v>
      </c>
      <c r="E2480">
        <v>5</v>
      </c>
      <c r="F2480" t="str">
        <f>IF(petrolpump_jbp_data[Quantity]&lt;=6,"Low",  IF(petrolpump_jbp_data[Quantity]&gt;=16,"High","Intermediate"))</f>
        <v>Low</v>
      </c>
      <c r="G2480">
        <v>74000</v>
      </c>
      <c r="H2480">
        <v>370000</v>
      </c>
      <c r="I2480" t="s">
        <v>5026</v>
      </c>
      <c r="J2480" t="s">
        <v>18</v>
      </c>
      <c r="K2480" t="str">
        <f t="shared" si="114"/>
        <v>May-2025</v>
      </c>
      <c r="L2480" t="s">
        <v>22</v>
      </c>
      <c r="M2480">
        <f t="shared" si="115"/>
        <v>4</v>
      </c>
      <c r="N2480" t="str">
        <f t="shared" si="116"/>
        <v>Delayed</v>
      </c>
      <c r="O2480" t="s">
        <v>5027</v>
      </c>
      <c r="P2480" t="s">
        <v>20</v>
      </c>
      <c r="Q2480" t="s">
        <v>371</v>
      </c>
    </row>
    <row r="2481" spans="1:17" x14ac:dyDescent="0.3">
      <c r="A2481" t="s">
        <v>179</v>
      </c>
      <c r="B2481" t="s">
        <v>4143</v>
      </c>
      <c r="C2481" t="s">
        <v>46</v>
      </c>
      <c r="D2481" t="s">
        <v>608</v>
      </c>
      <c r="E2481">
        <v>7</v>
      </c>
      <c r="F2481" t="str">
        <f>IF(petrolpump_jbp_data[Quantity]&lt;=6,"Low",  IF(petrolpump_jbp_data[Quantity]&gt;=16,"High","Intermediate"))</f>
        <v>Intermediate</v>
      </c>
      <c r="G2481">
        <v>72500</v>
      </c>
      <c r="H2481">
        <v>507500</v>
      </c>
      <c r="I2481" t="s">
        <v>5028</v>
      </c>
      <c r="J2481" t="s">
        <v>70</v>
      </c>
      <c r="K2481" t="str">
        <f t="shared" si="114"/>
        <v>May-2025</v>
      </c>
      <c r="L2481" t="s">
        <v>179</v>
      </c>
      <c r="M2481">
        <f t="shared" si="115"/>
        <v>5</v>
      </c>
      <c r="N2481" t="str">
        <f t="shared" si="116"/>
        <v>Delayed</v>
      </c>
      <c r="O2481" t="s">
        <v>5029</v>
      </c>
      <c r="P2481" t="s">
        <v>26</v>
      </c>
      <c r="Q2481" t="s">
        <v>216</v>
      </c>
    </row>
    <row r="2482" spans="1:17" x14ac:dyDescent="0.3">
      <c r="A2482" t="s">
        <v>37</v>
      </c>
      <c r="B2482" t="s">
        <v>4143</v>
      </c>
      <c r="C2482" t="s">
        <v>67</v>
      </c>
      <c r="D2482" t="s">
        <v>608</v>
      </c>
      <c r="E2482">
        <v>18</v>
      </c>
      <c r="F2482" t="str">
        <f>IF(petrolpump_jbp_data[Quantity]&lt;=6,"Low",  IF(petrolpump_jbp_data[Quantity]&gt;=16,"High","Intermediate"))</f>
        <v>High</v>
      </c>
      <c r="G2482">
        <v>74000</v>
      </c>
      <c r="H2482">
        <v>1332000</v>
      </c>
      <c r="I2482" t="s">
        <v>5030</v>
      </c>
      <c r="J2482" t="s">
        <v>35</v>
      </c>
      <c r="K2482" t="str">
        <f t="shared" si="114"/>
        <v>May-2025</v>
      </c>
      <c r="L2482" t="s">
        <v>37</v>
      </c>
      <c r="M2482">
        <f t="shared" si="115"/>
        <v>1</v>
      </c>
      <c r="N2482" t="str">
        <f t="shared" si="116"/>
        <v>Early</v>
      </c>
      <c r="O2482" t="s">
        <v>5031</v>
      </c>
      <c r="P2482" t="s">
        <v>26</v>
      </c>
      <c r="Q2482" t="s">
        <v>216</v>
      </c>
    </row>
    <row r="2483" spans="1:17" x14ac:dyDescent="0.3">
      <c r="A2483" t="s">
        <v>35</v>
      </c>
      <c r="B2483" t="s">
        <v>4143</v>
      </c>
      <c r="C2483" t="s">
        <v>78</v>
      </c>
      <c r="D2483" t="s">
        <v>608</v>
      </c>
      <c r="E2483">
        <v>18</v>
      </c>
      <c r="F2483" t="str">
        <f>IF(petrolpump_jbp_data[Quantity]&lt;=6,"Low",  IF(petrolpump_jbp_data[Quantity]&gt;=16,"High","Intermediate"))</f>
        <v>High</v>
      </c>
      <c r="G2483">
        <v>72500</v>
      </c>
      <c r="H2483">
        <v>1305000</v>
      </c>
      <c r="I2483" t="s">
        <v>5032</v>
      </c>
      <c r="J2483" t="s">
        <v>73</v>
      </c>
      <c r="K2483" t="str">
        <f t="shared" si="114"/>
        <v>May-2025</v>
      </c>
      <c r="L2483" t="s">
        <v>35</v>
      </c>
      <c r="M2483">
        <f t="shared" si="115"/>
        <v>5</v>
      </c>
      <c r="N2483" t="str">
        <f t="shared" si="116"/>
        <v>Delayed</v>
      </c>
      <c r="O2483" t="s">
        <v>5033</v>
      </c>
      <c r="P2483" t="s">
        <v>26</v>
      </c>
      <c r="Q2483" t="s">
        <v>216</v>
      </c>
    </row>
    <row r="2484" spans="1:17" x14ac:dyDescent="0.3">
      <c r="A2484" t="s">
        <v>62</v>
      </c>
      <c r="B2484" t="s">
        <v>4143</v>
      </c>
      <c r="C2484" t="s">
        <v>94</v>
      </c>
      <c r="D2484" t="s">
        <v>608</v>
      </c>
      <c r="E2484">
        <v>20</v>
      </c>
      <c r="F2484" t="str">
        <f>IF(petrolpump_jbp_data[Quantity]&lt;=6,"Low",  IF(petrolpump_jbp_data[Quantity]&gt;=16,"High","Intermediate"))</f>
        <v>High</v>
      </c>
      <c r="G2484">
        <v>74000</v>
      </c>
      <c r="H2484">
        <v>1480000</v>
      </c>
      <c r="I2484" t="s">
        <v>5034</v>
      </c>
      <c r="J2484" t="s">
        <v>70</v>
      </c>
      <c r="K2484" t="str">
        <f t="shared" si="114"/>
        <v>May-2025</v>
      </c>
      <c r="L2484" t="s">
        <v>62</v>
      </c>
      <c r="M2484">
        <f t="shared" si="115"/>
        <v>2</v>
      </c>
      <c r="N2484" t="str">
        <f t="shared" si="116"/>
        <v>Early</v>
      </c>
      <c r="O2484" t="s">
        <v>5035</v>
      </c>
      <c r="P2484" t="s">
        <v>26</v>
      </c>
      <c r="Q2484" t="s">
        <v>364</v>
      </c>
    </row>
    <row r="2485" spans="1:17" x14ac:dyDescent="0.3">
      <c r="A2485" t="s">
        <v>22</v>
      </c>
      <c r="B2485" t="s">
        <v>4143</v>
      </c>
      <c r="C2485" t="s">
        <v>46</v>
      </c>
      <c r="D2485" t="s">
        <v>608</v>
      </c>
      <c r="E2485">
        <v>11</v>
      </c>
      <c r="F2485" t="str">
        <f>IF(petrolpump_jbp_data[Quantity]&lt;=6,"Low",  IF(petrolpump_jbp_data[Quantity]&gt;=16,"High","Intermediate"))</f>
        <v>Intermediate</v>
      </c>
      <c r="G2485">
        <v>72500</v>
      </c>
      <c r="H2485">
        <v>797500</v>
      </c>
      <c r="I2485" t="s">
        <v>5036</v>
      </c>
      <c r="J2485" t="s">
        <v>24</v>
      </c>
      <c r="K2485" t="str">
        <f t="shared" si="114"/>
        <v>May-2025</v>
      </c>
      <c r="L2485" t="s">
        <v>22</v>
      </c>
      <c r="M2485">
        <f t="shared" si="115"/>
        <v>2</v>
      </c>
      <c r="N2485" t="str">
        <f t="shared" si="116"/>
        <v>Early</v>
      </c>
      <c r="O2485" t="s">
        <v>5037</v>
      </c>
      <c r="P2485" t="s">
        <v>26</v>
      </c>
      <c r="Q2485" t="s">
        <v>216</v>
      </c>
    </row>
    <row r="2486" spans="1:17" x14ac:dyDescent="0.3">
      <c r="A2486" t="s">
        <v>40</v>
      </c>
      <c r="B2486" t="s">
        <v>4143</v>
      </c>
      <c r="C2486" t="s">
        <v>67</v>
      </c>
      <c r="D2486" t="s">
        <v>608</v>
      </c>
      <c r="E2486">
        <v>6</v>
      </c>
      <c r="F2486" t="str">
        <f>IF(petrolpump_jbp_data[Quantity]&lt;=6,"Low",  IF(petrolpump_jbp_data[Quantity]&gt;=16,"High","Intermediate"))</f>
        <v>Low</v>
      </c>
      <c r="G2486">
        <v>81500</v>
      </c>
      <c r="H2486">
        <v>489000</v>
      </c>
      <c r="I2486" t="s">
        <v>5038</v>
      </c>
      <c r="J2486" t="s">
        <v>37</v>
      </c>
      <c r="K2486" t="str">
        <f t="shared" si="114"/>
        <v>May-2025</v>
      </c>
      <c r="L2486" t="s">
        <v>40</v>
      </c>
      <c r="M2486">
        <f t="shared" si="115"/>
        <v>4</v>
      </c>
      <c r="N2486" t="str">
        <f t="shared" si="116"/>
        <v>Delayed</v>
      </c>
      <c r="O2486" t="s">
        <v>5039</v>
      </c>
      <c r="P2486" t="s">
        <v>26</v>
      </c>
      <c r="Q2486" t="s">
        <v>371</v>
      </c>
    </row>
    <row r="2487" spans="1:17" x14ac:dyDescent="0.3">
      <c r="A2487" t="s">
        <v>60</v>
      </c>
      <c r="B2487" t="s">
        <v>4143</v>
      </c>
      <c r="C2487" t="s">
        <v>78</v>
      </c>
      <c r="D2487" t="s">
        <v>608</v>
      </c>
      <c r="E2487">
        <v>19</v>
      </c>
      <c r="F2487" t="str">
        <f>IF(petrolpump_jbp_data[Quantity]&lt;=6,"Low",  IF(petrolpump_jbp_data[Quantity]&gt;=16,"High","Intermediate"))</f>
        <v>High</v>
      </c>
      <c r="G2487">
        <v>81500</v>
      </c>
      <c r="H2487">
        <v>1548500</v>
      </c>
      <c r="I2487" t="s">
        <v>5040</v>
      </c>
      <c r="J2487" t="s">
        <v>62</v>
      </c>
      <c r="K2487" t="str">
        <f t="shared" si="114"/>
        <v>May-2025</v>
      </c>
      <c r="L2487" t="s">
        <v>60</v>
      </c>
      <c r="M2487">
        <f t="shared" si="115"/>
        <v>4</v>
      </c>
      <c r="N2487" t="str">
        <f t="shared" si="116"/>
        <v>Delayed</v>
      </c>
      <c r="O2487" t="s">
        <v>5041</v>
      </c>
      <c r="P2487" t="s">
        <v>26</v>
      </c>
      <c r="Q2487" t="s">
        <v>216</v>
      </c>
    </row>
    <row r="2488" spans="1:17" x14ac:dyDescent="0.3">
      <c r="A2488" t="s">
        <v>62</v>
      </c>
      <c r="B2488" t="s">
        <v>4143</v>
      </c>
      <c r="C2488" t="s">
        <v>28</v>
      </c>
      <c r="D2488" t="s">
        <v>608</v>
      </c>
      <c r="E2488">
        <v>7</v>
      </c>
      <c r="F2488" t="str">
        <f>IF(petrolpump_jbp_data[Quantity]&lt;=6,"Low",  IF(petrolpump_jbp_data[Quantity]&gt;=16,"High","Intermediate"))</f>
        <v>Intermediate</v>
      </c>
      <c r="G2488">
        <v>72500</v>
      </c>
      <c r="H2488">
        <v>507500</v>
      </c>
      <c r="I2488" t="s">
        <v>5042</v>
      </c>
      <c r="J2488" t="s">
        <v>32</v>
      </c>
      <c r="K2488" t="str">
        <f t="shared" si="114"/>
        <v>May-2025</v>
      </c>
      <c r="L2488" t="s">
        <v>62</v>
      </c>
      <c r="M2488">
        <f t="shared" si="115"/>
        <v>5</v>
      </c>
      <c r="N2488" t="str">
        <f t="shared" si="116"/>
        <v>Delayed</v>
      </c>
      <c r="O2488" t="s">
        <v>5043</v>
      </c>
      <c r="P2488" t="s">
        <v>20</v>
      </c>
      <c r="Q2488" t="s">
        <v>21</v>
      </c>
    </row>
    <row r="2489" spans="1:17" x14ac:dyDescent="0.3">
      <c r="A2489" t="s">
        <v>132</v>
      </c>
      <c r="B2489" t="s">
        <v>4143</v>
      </c>
      <c r="C2489" t="s">
        <v>78</v>
      </c>
      <c r="D2489" t="s">
        <v>608</v>
      </c>
      <c r="E2489">
        <v>20</v>
      </c>
      <c r="F2489" t="str">
        <f>IF(petrolpump_jbp_data[Quantity]&lt;=6,"Low",  IF(petrolpump_jbp_data[Quantity]&gt;=16,"High","Intermediate"))</f>
        <v>High</v>
      </c>
      <c r="G2489">
        <v>74000</v>
      </c>
      <c r="H2489">
        <v>1480000</v>
      </c>
      <c r="I2489" t="s">
        <v>5044</v>
      </c>
      <c r="J2489" t="s">
        <v>73</v>
      </c>
      <c r="K2489" t="str">
        <f t="shared" si="114"/>
        <v>May-2025</v>
      </c>
      <c r="L2489" t="s">
        <v>132</v>
      </c>
      <c r="M2489">
        <f t="shared" si="115"/>
        <v>1</v>
      </c>
      <c r="N2489" t="str">
        <f t="shared" si="116"/>
        <v>Early</v>
      </c>
      <c r="O2489" t="s">
        <v>5045</v>
      </c>
      <c r="P2489" t="s">
        <v>26</v>
      </c>
      <c r="Q2489" t="s">
        <v>216</v>
      </c>
    </row>
    <row r="2490" spans="1:17" x14ac:dyDescent="0.3">
      <c r="A2490" t="s">
        <v>35</v>
      </c>
      <c r="B2490" t="s">
        <v>4143</v>
      </c>
      <c r="C2490" t="s">
        <v>94</v>
      </c>
      <c r="D2490" t="s">
        <v>608</v>
      </c>
      <c r="E2490">
        <v>18</v>
      </c>
      <c r="F2490" t="str">
        <f>IF(petrolpump_jbp_data[Quantity]&lt;=6,"Low",  IF(petrolpump_jbp_data[Quantity]&gt;=16,"High","Intermediate"))</f>
        <v>High</v>
      </c>
      <c r="G2490">
        <v>74000</v>
      </c>
      <c r="H2490">
        <v>1332000</v>
      </c>
      <c r="I2490" t="s">
        <v>5046</v>
      </c>
      <c r="J2490" t="s">
        <v>73</v>
      </c>
      <c r="K2490" t="str">
        <f t="shared" si="114"/>
        <v>May-2025</v>
      </c>
      <c r="L2490" t="s">
        <v>35</v>
      </c>
      <c r="M2490">
        <f t="shared" si="115"/>
        <v>5</v>
      </c>
      <c r="N2490" t="str">
        <f t="shared" si="116"/>
        <v>Delayed</v>
      </c>
      <c r="O2490" t="s">
        <v>5047</v>
      </c>
      <c r="P2490" t="s">
        <v>20</v>
      </c>
      <c r="Q2490" t="s">
        <v>216</v>
      </c>
    </row>
    <row r="2491" spans="1:17" x14ac:dyDescent="0.3">
      <c r="A2491" t="s">
        <v>110</v>
      </c>
      <c r="B2491" t="s">
        <v>4143</v>
      </c>
      <c r="C2491" t="s">
        <v>15</v>
      </c>
      <c r="D2491" t="s">
        <v>608</v>
      </c>
      <c r="E2491">
        <v>10</v>
      </c>
      <c r="F2491" t="str">
        <f>IF(petrolpump_jbp_data[Quantity]&lt;=6,"Low",  IF(petrolpump_jbp_data[Quantity]&gt;=16,"High","Intermediate"))</f>
        <v>Intermediate</v>
      </c>
      <c r="G2491">
        <v>74000</v>
      </c>
      <c r="H2491">
        <v>740000</v>
      </c>
      <c r="I2491" t="s">
        <v>5048</v>
      </c>
      <c r="J2491" t="s">
        <v>80</v>
      </c>
      <c r="K2491" t="str">
        <f t="shared" si="114"/>
        <v>May-2025</v>
      </c>
      <c r="L2491" t="s">
        <v>110</v>
      </c>
      <c r="M2491">
        <f t="shared" si="115"/>
        <v>3</v>
      </c>
      <c r="N2491" t="str">
        <f t="shared" si="116"/>
        <v>Early</v>
      </c>
      <c r="O2491" t="s">
        <v>5049</v>
      </c>
      <c r="P2491" t="s">
        <v>26</v>
      </c>
      <c r="Q2491" t="s">
        <v>371</v>
      </c>
    </row>
    <row r="2492" spans="1:17" x14ac:dyDescent="0.3">
      <c r="A2492" t="s">
        <v>65</v>
      </c>
      <c r="B2492" t="s">
        <v>4143</v>
      </c>
      <c r="C2492" t="s">
        <v>46</v>
      </c>
      <c r="D2492" t="s">
        <v>608</v>
      </c>
      <c r="E2492">
        <v>20</v>
      </c>
      <c r="F2492" t="str">
        <f>IF(petrolpump_jbp_data[Quantity]&lt;=6,"Low",  IF(petrolpump_jbp_data[Quantity]&gt;=16,"High","Intermediate"))</f>
        <v>High</v>
      </c>
      <c r="G2492">
        <v>81500</v>
      </c>
      <c r="H2492">
        <v>1630000</v>
      </c>
      <c r="I2492" t="s">
        <v>5050</v>
      </c>
      <c r="J2492" t="s">
        <v>58</v>
      </c>
      <c r="K2492" t="str">
        <f t="shared" si="114"/>
        <v>May-2025</v>
      </c>
      <c r="L2492" t="s">
        <v>65</v>
      </c>
      <c r="M2492">
        <f t="shared" si="115"/>
        <v>4</v>
      </c>
      <c r="N2492" t="str">
        <f t="shared" si="116"/>
        <v>Delayed</v>
      </c>
      <c r="O2492" t="s">
        <v>5051</v>
      </c>
      <c r="P2492" t="s">
        <v>20</v>
      </c>
      <c r="Q2492" t="s">
        <v>364</v>
      </c>
    </row>
    <row r="2493" spans="1:17" x14ac:dyDescent="0.3">
      <c r="A2493" t="s">
        <v>98</v>
      </c>
      <c r="B2493" t="s">
        <v>4143</v>
      </c>
      <c r="C2493" t="s">
        <v>41</v>
      </c>
      <c r="D2493" t="s">
        <v>608</v>
      </c>
      <c r="E2493">
        <v>24</v>
      </c>
      <c r="F2493" t="str">
        <f>IF(petrolpump_jbp_data[Quantity]&lt;=6,"Low",  IF(petrolpump_jbp_data[Quantity]&gt;=16,"High","Intermediate"))</f>
        <v>High</v>
      </c>
      <c r="G2493">
        <v>74000</v>
      </c>
      <c r="H2493">
        <v>1776000</v>
      </c>
      <c r="I2493" t="s">
        <v>5052</v>
      </c>
      <c r="J2493" t="s">
        <v>90</v>
      </c>
      <c r="K2493" t="str">
        <f t="shared" si="114"/>
        <v>May-2025</v>
      </c>
      <c r="L2493" t="s">
        <v>98</v>
      </c>
      <c r="M2493">
        <f t="shared" si="115"/>
        <v>1</v>
      </c>
      <c r="N2493" t="str">
        <f t="shared" si="116"/>
        <v>Early</v>
      </c>
      <c r="O2493" t="s">
        <v>5053</v>
      </c>
      <c r="P2493" t="s">
        <v>26</v>
      </c>
      <c r="Q2493" t="s">
        <v>364</v>
      </c>
    </row>
    <row r="2494" spans="1:17" x14ac:dyDescent="0.3">
      <c r="A2494" t="s">
        <v>102</v>
      </c>
      <c r="B2494" t="s">
        <v>4143</v>
      </c>
      <c r="C2494" t="s">
        <v>46</v>
      </c>
      <c r="D2494" t="s">
        <v>608</v>
      </c>
      <c r="E2494">
        <v>5</v>
      </c>
      <c r="F2494" t="str">
        <f>IF(petrolpump_jbp_data[Quantity]&lt;=6,"Low",  IF(petrolpump_jbp_data[Quantity]&gt;=16,"High","Intermediate"))</f>
        <v>Low</v>
      </c>
      <c r="G2494">
        <v>72500</v>
      </c>
      <c r="H2494">
        <v>362500</v>
      </c>
      <c r="I2494" t="s">
        <v>5054</v>
      </c>
      <c r="J2494" t="s">
        <v>48</v>
      </c>
      <c r="K2494" t="str">
        <f t="shared" si="114"/>
        <v>May-2025</v>
      </c>
      <c r="L2494" t="s">
        <v>102</v>
      </c>
      <c r="M2494">
        <f t="shared" si="115"/>
        <v>3</v>
      </c>
      <c r="N2494" t="str">
        <f t="shared" si="116"/>
        <v>Early</v>
      </c>
      <c r="O2494" t="s">
        <v>5055</v>
      </c>
      <c r="P2494" t="s">
        <v>20</v>
      </c>
      <c r="Q2494" t="s">
        <v>364</v>
      </c>
    </row>
    <row r="2495" spans="1:17" x14ac:dyDescent="0.3">
      <c r="A2495" t="s">
        <v>58</v>
      </c>
      <c r="B2495" t="s">
        <v>4143</v>
      </c>
      <c r="C2495" t="s">
        <v>15</v>
      </c>
      <c r="D2495" t="s">
        <v>608</v>
      </c>
      <c r="E2495">
        <v>9</v>
      </c>
      <c r="F2495" t="str">
        <f>IF(petrolpump_jbp_data[Quantity]&lt;=6,"Low",  IF(petrolpump_jbp_data[Quantity]&gt;=16,"High","Intermediate"))</f>
        <v>Intermediate</v>
      </c>
      <c r="G2495">
        <v>79000</v>
      </c>
      <c r="H2495">
        <v>711000</v>
      </c>
      <c r="I2495" t="s">
        <v>5056</v>
      </c>
      <c r="J2495" t="s">
        <v>45</v>
      </c>
      <c r="K2495" t="str">
        <f t="shared" si="114"/>
        <v>May-2025</v>
      </c>
      <c r="L2495" t="s">
        <v>58</v>
      </c>
      <c r="M2495">
        <f t="shared" si="115"/>
        <v>5</v>
      </c>
      <c r="N2495" t="str">
        <f t="shared" si="116"/>
        <v>Delayed</v>
      </c>
      <c r="O2495" t="s">
        <v>5057</v>
      </c>
      <c r="P2495" t="s">
        <v>20</v>
      </c>
      <c r="Q2495" t="s">
        <v>21</v>
      </c>
    </row>
    <row r="2496" spans="1:17" x14ac:dyDescent="0.3">
      <c r="A2496" t="s">
        <v>90</v>
      </c>
      <c r="B2496" t="s">
        <v>4143</v>
      </c>
      <c r="C2496" t="s">
        <v>28</v>
      </c>
      <c r="D2496" t="s">
        <v>608</v>
      </c>
      <c r="E2496">
        <v>18</v>
      </c>
      <c r="F2496" t="str">
        <f>IF(petrolpump_jbp_data[Quantity]&lt;=6,"Low",  IF(petrolpump_jbp_data[Quantity]&gt;=16,"High","Intermediate"))</f>
        <v>High</v>
      </c>
      <c r="G2496">
        <v>81500</v>
      </c>
      <c r="H2496">
        <v>1467000</v>
      </c>
      <c r="I2496" t="s">
        <v>5058</v>
      </c>
      <c r="J2496" t="s">
        <v>157</v>
      </c>
      <c r="K2496" t="str">
        <f t="shared" si="114"/>
        <v>April-2025</v>
      </c>
      <c r="L2496" t="s">
        <v>90</v>
      </c>
      <c r="M2496">
        <f t="shared" si="115"/>
        <v>1</v>
      </c>
      <c r="N2496" t="str">
        <f t="shared" si="116"/>
        <v>Early</v>
      </c>
      <c r="O2496" t="s">
        <v>5059</v>
      </c>
      <c r="P2496" t="s">
        <v>20</v>
      </c>
      <c r="Q2496" t="s">
        <v>216</v>
      </c>
    </row>
    <row r="2497" spans="1:17" x14ac:dyDescent="0.3">
      <c r="A2497" t="s">
        <v>40</v>
      </c>
      <c r="B2497" t="s">
        <v>4143</v>
      </c>
      <c r="C2497" t="s">
        <v>15</v>
      </c>
      <c r="D2497" t="s">
        <v>608</v>
      </c>
      <c r="E2497">
        <v>24</v>
      </c>
      <c r="F2497" t="str">
        <f>IF(petrolpump_jbp_data[Quantity]&lt;=6,"Low",  IF(petrolpump_jbp_data[Quantity]&gt;=16,"High","Intermediate"))</f>
        <v>High</v>
      </c>
      <c r="G2497">
        <v>72500</v>
      </c>
      <c r="H2497">
        <v>1740000</v>
      </c>
      <c r="I2497" t="s">
        <v>5060</v>
      </c>
      <c r="J2497" t="s">
        <v>43</v>
      </c>
      <c r="K2497" t="str">
        <f t="shared" si="114"/>
        <v>May-2025</v>
      </c>
      <c r="L2497" t="s">
        <v>40</v>
      </c>
      <c r="M2497">
        <f t="shared" si="115"/>
        <v>2</v>
      </c>
      <c r="N2497" t="str">
        <f t="shared" si="116"/>
        <v>Early</v>
      </c>
      <c r="O2497" t="s">
        <v>5061</v>
      </c>
      <c r="P2497" t="s">
        <v>20</v>
      </c>
      <c r="Q2497" t="s">
        <v>216</v>
      </c>
    </row>
    <row r="2498" spans="1:17" x14ac:dyDescent="0.3">
      <c r="A2498" t="s">
        <v>18</v>
      </c>
      <c r="B2498" t="s">
        <v>4143</v>
      </c>
      <c r="C2498" t="s">
        <v>67</v>
      </c>
      <c r="D2498" t="s">
        <v>608</v>
      </c>
      <c r="E2498">
        <v>22</v>
      </c>
      <c r="F2498" t="str">
        <f>IF(petrolpump_jbp_data[Quantity]&lt;=6,"Low",  IF(petrolpump_jbp_data[Quantity]&gt;=16,"High","Intermediate"))</f>
        <v>High</v>
      </c>
      <c r="G2498">
        <v>79000</v>
      </c>
      <c r="H2498">
        <v>1738000</v>
      </c>
      <c r="I2498" t="s">
        <v>5062</v>
      </c>
      <c r="J2498" t="s">
        <v>32</v>
      </c>
      <c r="K2498" t="str">
        <f t="shared" ref="K2498:K2561" si="117">TEXT(J:J,"mmmm-yyyy")</f>
        <v>May-2025</v>
      </c>
      <c r="L2498" t="s">
        <v>18</v>
      </c>
      <c r="M2498">
        <f t="shared" ref="M2498:M2561" si="118">DATEDIF(J2498,L2498, "d")</f>
        <v>2</v>
      </c>
      <c r="N2498" t="str">
        <f t="shared" ref="N2498:N2561" si="119">IF(DATEDIF(J2498,L2498,"d")&gt;3,"Delayed","Early")</f>
        <v>Early</v>
      </c>
      <c r="O2498" t="s">
        <v>5063</v>
      </c>
      <c r="P2498" t="s">
        <v>26</v>
      </c>
      <c r="Q2498" t="s">
        <v>371</v>
      </c>
    </row>
    <row r="2499" spans="1:17" x14ac:dyDescent="0.3">
      <c r="A2499" t="s">
        <v>112</v>
      </c>
      <c r="B2499" t="s">
        <v>4143</v>
      </c>
      <c r="C2499" t="s">
        <v>94</v>
      </c>
      <c r="D2499" t="s">
        <v>608</v>
      </c>
      <c r="E2499">
        <v>28</v>
      </c>
      <c r="F2499" t="str">
        <f>IF(petrolpump_jbp_data[Quantity]&lt;=6,"Low",  IF(petrolpump_jbp_data[Quantity]&gt;=16,"High","Intermediate"))</f>
        <v>High</v>
      </c>
      <c r="G2499">
        <v>81500</v>
      </c>
      <c r="H2499">
        <v>2282000</v>
      </c>
      <c r="I2499" t="s">
        <v>5064</v>
      </c>
      <c r="J2499" t="s">
        <v>157</v>
      </c>
      <c r="K2499" t="str">
        <f t="shared" si="117"/>
        <v>April-2025</v>
      </c>
      <c r="L2499" t="s">
        <v>112</v>
      </c>
      <c r="M2499">
        <f t="shared" si="118"/>
        <v>3</v>
      </c>
      <c r="N2499" t="str">
        <f t="shared" si="119"/>
        <v>Early</v>
      </c>
      <c r="O2499" t="s">
        <v>5065</v>
      </c>
      <c r="P2499" t="s">
        <v>20</v>
      </c>
      <c r="Q2499" t="s">
        <v>21</v>
      </c>
    </row>
    <row r="2500" spans="1:17" x14ac:dyDescent="0.3">
      <c r="A2500" t="s">
        <v>179</v>
      </c>
      <c r="B2500" t="s">
        <v>4143</v>
      </c>
      <c r="C2500" t="s">
        <v>41</v>
      </c>
      <c r="D2500" t="s">
        <v>608</v>
      </c>
      <c r="E2500">
        <v>10</v>
      </c>
      <c r="F2500" t="str">
        <f>IF(petrolpump_jbp_data[Quantity]&lt;=6,"Low",  IF(petrolpump_jbp_data[Quantity]&gt;=16,"High","Intermediate"))</f>
        <v>Intermediate</v>
      </c>
      <c r="G2500">
        <v>79000</v>
      </c>
      <c r="H2500">
        <v>790000</v>
      </c>
      <c r="I2500" t="s">
        <v>5066</v>
      </c>
      <c r="J2500" t="s">
        <v>22</v>
      </c>
      <c r="K2500" t="str">
        <f t="shared" si="117"/>
        <v>May-2025</v>
      </c>
      <c r="L2500" t="s">
        <v>179</v>
      </c>
      <c r="M2500">
        <f t="shared" si="118"/>
        <v>2</v>
      </c>
      <c r="N2500" t="str">
        <f t="shared" si="119"/>
        <v>Early</v>
      </c>
      <c r="O2500" t="s">
        <v>5067</v>
      </c>
      <c r="P2500" t="s">
        <v>26</v>
      </c>
      <c r="Q2500" t="s">
        <v>364</v>
      </c>
    </row>
    <row r="2501" spans="1:17" x14ac:dyDescent="0.3">
      <c r="A2501" t="s">
        <v>110</v>
      </c>
      <c r="B2501" t="s">
        <v>4143</v>
      </c>
      <c r="C2501" t="s">
        <v>67</v>
      </c>
      <c r="D2501" t="s">
        <v>608</v>
      </c>
      <c r="E2501">
        <v>19</v>
      </c>
      <c r="F2501" t="str">
        <f>IF(petrolpump_jbp_data[Quantity]&lt;=6,"Low",  IF(petrolpump_jbp_data[Quantity]&gt;=16,"High","Intermediate"))</f>
        <v>High</v>
      </c>
      <c r="G2501">
        <v>79000</v>
      </c>
      <c r="H2501">
        <v>1501000</v>
      </c>
      <c r="I2501" t="s">
        <v>5068</v>
      </c>
      <c r="J2501" t="s">
        <v>30</v>
      </c>
      <c r="K2501" t="str">
        <f t="shared" si="117"/>
        <v>May-2025</v>
      </c>
      <c r="L2501" t="s">
        <v>110</v>
      </c>
      <c r="M2501">
        <f t="shared" si="118"/>
        <v>2</v>
      </c>
      <c r="N2501" t="str">
        <f t="shared" si="119"/>
        <v>Early</v>
      </c>
      <c r="O2501" t="s">
        <v>5069</v>
      </c>
      <c r="P2501" t="s">
        <v>26</v>
      </c>
      <c r="Q2501" t="s">
        <v>364</v>
      </c>
    </row>
    <row r="2502" spans="1:17" x14ac:dyDescent="0.3">
      <c r="A2502" t="s">
        <v>43</v>
      </c>
      <c r="B2502" t="s">
        <v>4143</v>
      </c>
      <c r="C2502" t="s">
        <v>33</v>
      </c>
      <c r="D2502" t="s">
        <v>608</v>
      </c>
      <c r="E2502">
        <v>23</v>
      </c>
      <c r="F2502" t="str">
        <f>IF(petrolpump_jbp_data[Quantity]&lt;=6,"Low",  IF(petrolpump_jbp_data[Quantity]&gt;=16,"High","Intermediate"))</f>
        <v>High</v>
      </c>
      <c r="G2502">
        <v>79000</v>
      </c>
      <c r="H2502">
        <v>1817000</v>
      </c>
      <c r="I2502" t="s">
        <v>5070</v>
      </c>
      <c r="J2502" t="s">
        <v>51</v>
      </c>
      <c r="K2502" t="str">
        <f t="shared" si="117"/>
        <v>May-2025</v>
      </c>
      <c r="L2502" t="s">
        <v>43</v>
      </c>
      <c r="M2502">
        <f t="shared" si="118"/>
        <v>4</v>
      </c>
      <c r="N2502" t="str">
        <f t="shared" si="119"/>
        <v>Delayed</v>
      </c>
      <c r="O2502" t="s">
        <v>5071</v>
      </c>
      <c r="P2502" t="s">
        <v>20</v>
      </c>
      <c r="Q2502" t="s">
        <v>216</v>
      </c>
    </row>
    <row r="2503" spans="1:17" x14ac:dyDescent="0.3">
      <c r="A2503" t="s">
        <v>179</v>
      </c>
      <c r="B2503" t="s">
        <v>4143</v>
      </c>
      <c r="C2503" t="s">
        <v>94</v>
      </c>
      <c r="D2503" t="s">
        <v>608</v>
      </c>
      <c r="E2503">
        <v>29</v>
      </c>
      <c r="F2503" t="str">
        <f>IF(petrolpump_jbp_data[Quantity]&lt;=6,"Low",  IF(petrolpump_jbp_data[Quantity]&gt;=16,"High","Intermediate"))</f>
        <v>High</v>
      </c>
      <c r="G2503">
        <v>72500</v>
      </c>
      <c r="H2503">
        <v>2102500</v>
      </c>
      <c r="I2503" t="s">
        <v>5072</v>
      </c>
      <c r="J2503" t="s">
        <v>13</v>
      </c>
      <c r="K2503" t="str">
        <f t="shared" si="117"/>
        <v>May-2025</v>
      </c>
      <c r="L2503" t="s">
        <v>179</v>
      </c>
      <c r="M2503">
        <f t="shared" si="118"/>
        <v>1</v>
      </c>
      <c r="N2503" t="str">
        <f t="shared" si="119"/>
        <v>Early</v>
      </c>
      <c r="O2503" t="s">
        <v>5073</v>
      </c>
      <c r="P2503" t="s">
        <v>26</v>
      </c>
      <c r="Q2503" t="s">
        <v>21</v>
      </c>
    </row>
    <row r="2504" spans="1:17" x14ac:dyDescent="0.3">
      <c r="A2504" t="s">
        <v>18</v>
      </c>
      <c r="B2504" t="s">
        <v>4143</v>
      </c>
      <c r="C2504" t="s">
        <v>94</v>
      </c>
      <c r="D2504" t="s">
        <v>608</v>
      </c>
      <c r="E2504">
        <v>5</v>
      </c>
      <c r="F2504" t="str">
        <f>IF(petrolpump_jbp_data[Quantity]&lt;=6,"Low",  IF(petrolpump_jbp_data[Quantity]&gt;=16,"High","Intermediate"))</f>
        <v>Low</v>
      </c>
      <c r="G2504">
        <v>79000</v>
      </c>
      <c r="H2504">
        <v>395000</v>
      </c>
      <c r="I2504" t="s">
        <v>5074</v>
      </c>
      <c r="J2504" t="s">
        <v>65</v>
      </c>
      <c r="K2504" t="str">
        <f t="shared" si="117"/>
        <v>May-2025</v>
      </c>
      <c r="L2504" t="s">
        <v>18</v>
      </c>
      <c r="M2504">
        <f t="shared" si="118"/>
        <v>4</v>
      </c>
      <c r="N2504" t="str">
        <f t="shared" si="119"/>
        <v>Delayed</v>
      </c>
      <c r="O2504" t="s">
        <v>5075</v>
      </c>
      <c r="P2504" t="s">
        <v>26</v>
      </c>
      <c r="Q2504" t="s">
        <v>21</v>
      </c>
    </row>
    <row r="2505" spans="1:17" x14ac:dyDescent="0.3">
      <c r="A2505" t="s">
        <v>40</v>
      </c>
      <c r="B2505" t="s">
        <v>4143</v>
      </c>
      <c r="C2505" t="s">
        <v>94</v>
      </c>
      <c r="D2505" t="s">
        <v>16</v>
      </c>
      <c r="E2505">
        <v>7</v>
      </c>
      <c r="F2505" t="str">
        <f>IF(petrolpump_jbp_data[Quantity]&lt;=6,"Low",  IF(petrolpump_jbp_data[Quantity]&gt;=16,"High","Intermediate"))</f>
        <v>Intermediate</v>
      </c>
      <c r="G2505">
        <v>72500</v>
      </c>
      <c r="H2505">
        <v>507500</v>
      </c>
      <c r="I2505" t="s">
        <v>5076</v>
      </c>
      <c r="J2505" t="s">
        <v>43</v>
      </c>
      <c r="K2505" t="str">
        <f t="shared" si="117"/>
        <v>May-2025</v>
      </c>
      <c r="L2505" t="s">
        <v>40</v>
      </c>
      <c r="M2505">
        <f t="shared" si="118"/>
        <v>2</v>
      </c>
      <c r="N2505" t="str">
        <f t="shared" si="119"/>
        <v>Early</v>
      </c>
      <c r="O2505" t="s">
        <v>5077</v>
      </c>
      <c r="P2505" t="s">
        <v>26</v>
      </c>
      <c r="Q2505" t="s">
        <v>21</v>
      </c>
    </row>
    <row r="2506" spans="1:17" x14ac:dyDescent="0.3">
      <c r="A2506" t="s">
        <v>110</v>
      </c>
      <c r="B2506" t="s">
        <v>4143</v>
      </c>
      <c r="C2506" t="s">
        <v>15</v>
      </c>
      <c r="D2506" t="s">
        <v>16</v>
      </c>
      <c r="E2506">
        <v>23</v>
      </c>
      <c r="F2506" t="str">
        <f>IF(petrolpump_jbp_data[Quantity]&lt;=6,"Low",  IF(petrolpump_jbp_data[Quantity]&gt;=16,"High","Intermediate"))</f>
        <v>High</v>
      </c>
      <c r="G2506">
        <v>79000</v>
      </c>
      <c r="H2506">
        <v>1817000</v>
      </c>
      <c r="I2506" t="s">
        <v>5078</v>
      </c>
      <c r="J2506" t="s">
        <v>84</v>
      </c>
      <c r="K2506" t="str">
        <f t="shared" si="117"/>
        <v>May-2025</v>
      </c>
      <c r="L2506" t="s">
        <v>110</v>
      </c>
      <c r="M2506">
        <f t="shared" si="118"/>
        <v>1</v>
      </c>
      <c r="N2506" t="str">
        <f t="shared" si="119"/>
        <v>Early</v>
      </c>
      <c r="O2506" t="s">
        <v>5079</v>
      </c>
      <c r="P2506" t="s">
        <v>26</v>
      </c>
      <c r="Q2506" t="s">
        <v>21</v>
      </c>
    </row>
    <row r="2507" spans="1:17" x14ac:dyDescent="0.3">
      <c r="A2507" t="s">
        <v>70</v>
      </c>
      <c r="B2507" t="s">
        <v>4143</v>
      </c>
      <c r="C2507" t="s">
        <v>15</v>
      </c>
      <c r="D2507" t="s">
        <v>16</v>
      </c>
      <c r="E2507">
        <v>24</v>
      </c>
      <c r="F2507" t="str">
        <f>IF(petrolpump_jbp_data[Quantity]&lt;=6,"Low",  IF(petrolpump_jbp_data[Quantity]&gt;=16,"High","Intermediate"))</f>
        <v>High</v>
      </c>
      <c r="G2507">
        <v>74000</v>
      </c>
      <c r="H2507">
        <v>1776000</v>
      </c>
      <c r="I2507" t="s">
        <v>5080</v>
      </c>
      <c r="J2507" t="s">
        <v>40</v>
      </c>
      <c r="K2507" t="str">
        <f t="shared" si="117"/>
        <v>May-2025</v>
      </c>
      <c r="L2507" t="s">
        <v>70</v>
      </c>
      <c r="M2507">
        <f t="shared" si="118"/>
        <v>2</v>
      </c>
      <c r="N2507" t="str">
        <f t="shared" si="119"/>
        <v>Early</v>
      </c>
      <c r="O2507" t="s">
        <v>5081</v>
      </c>
      <c r="P2507" t="s">
        <v>26</v>
      </c>
      <c r="Q2507" t="s">
        <v>21</v>
      </c>
    </row>
    <row r="2508" spans="1:17" x14ac:dyDescent="0.3">
      <c r="A2508" t="s">
        <v>179</v>
      </c>
      <c r="B2508" t="s">
        <v>4143</v>
      </c>
      <c r="C2508" t="s">
        <v>67</v>
      </c>
      <c r="D2508" t="s">
        <v>16</v>
      </c>
      <c r="E2508">
        <v>22</v>
      </c>
      <c r="F2508" t="str">
        <f>IF(petrolpump_jbp_data[Quantity]&lt;=6,"Low",  IF(petrolpump_jbp_data[Quantity]&gt;=16,"High","Intermediate"))</f>
        <v>High</v>
      </c>
      <c r="G2508">
        <v>81500</v>
      </c>
      <c r="H2508">
        <v>1793000</v>
      </c>
      <c r="I2508" t="s">
        <v>5082</v>
      </c>
      <c r="J2508" t="s">
        <v>70</v>
      </c>
      <c r="K2508" t="str">
        <f t="shared" si="117"/>
        <v>May-2025</v>
      </c>
      <c r="L2508" t="s">
        <v>179</v>
      </c>
      <c r="M2508">
        <f t="shared" si="118"/>
        <v>5</v>
      </c>
      <c r="N2508" t="str">
        <f t="shared" si="119"/>
        <v>Delayed</v>
      </c>
      <c r="O2508" t="s">
        <v>5083</v>
      </c>
      <c r="P2508" t="s">
        <v>20</v>
      </c>
      <c r="Q2508" t="s">
        <v>371</v>
      </c>
    </row>
    <row r="2509" spans="1:17" x14ac:dyDescent="0.3">
      <c r="A2509" t="s">
        <v>24</v>
      </c>
      <c r="B2509" t="s">
        <v>4143</v>
      </c>
      <c r="C2509" t="s">
        <v>41</v>
      </c>
      <c r="D2509" t="s">
        <v>16</v>
      </c>
      <c r="E2509">
        <v>15</v>
      </c>
      <c r="F2509" t="str">
        <f>IF(petrolpump_jbp_data[Quantity]&lt;=6,"Low",  IF(petrolpump_jbp_data[Quantity]&gt;=16,"High","Intermediate"))</f>
        <v>Intermediate</v>
      </c>
      <c r="G2509">
        <v>81500</v>
      </c>
      <c r="H2509">
        <v>1222500</v>
      </c>
      <c r="I2509" t="s">
        <v>5084</v>
      </c>
      <c r="J2509" t="s">
        <v>70</v>
      </c>
      <c r="K2509" t="str">
        <f t="shared" si="117"/>
        <v>May-2025</v>
      </c>
      <c r="L2509" t="s">
        <v>24</v>
      </c>
      <c r="M2509">
        <f t="shared" si="118"/>
        <v>1</v>
      </c>
      <c r="N2509" t="str">
        <f t="shared" si="119"/>
        <v>Early</v>
      </c>
      <c r="O2509" t="s">
        <v>5085</v>
      </c>
      <c r="P2509" t="s">
        <v>20</v>
      </c>
      <c r="Q2509" t="s">
        <v>364</v>
      </c>
    </row>
    <row r="2510" spans="1:17" x14ac:dyDescent="0.3">
      <c r="A2510" t="s">
        <v>86</v>
      </c>
      <c r="B2510" t="s">
        <v>4143</v>
      </c>
      <c r="C2510" t="s">
        <v>94</v>
      </c>
      <c r="D2510" t="s">
        <v>16</v>
      </c>
      <c r="E2510">
        <v>11</v>
      </c>
      <c r="F2510" t="str">
        <f>IF(petrolpump_jbp_data[Quantity]&lt;=6,"Low",  IF(petrolpump_jbp_data[Quantity]&gt;=16,"High","Intermediate"))</f>
        <v>Intermediate</v>
      </c>
      <c r="G2510">
        <v>79000</v>
      </c>
      <c r="H2510">
        <v>869000</v>
      </c>
      <c r="I2510" t="s">
        <v>5086</v>
      </c>
      <c r="J2510" t="s">
        <v>157</v>
      </c>
      <c r="K2510" t="str">
        <f t="shared" si="117"/>
        <v>April-2025</v>
      </c>
      <c r="L2510" t="s">
        <v>86</v>
      </c>
      <c r="M2510">
        <f t="shared" si="118"/>
        <v>4</v>
      </c>
      <c r="N2510" t="str">
        <f t="shared" si="119"/>
        <v>Delayed</v>
      </c>
      <c r="O2510" t="s">
        <v>5087</v>
      </c>
      <c r="P2510" t="s">
        <v>20</v>
      </c>
      <c r="Q2510" t="s">
        <v>371</v>
      </c>
    </row>
    <row r="2511" spans="1:17" x14ac:dyDescent="0.3">
      <c r="A2511" t="s">
        <v>22</v>
      </c>
      <c r="B2511" t="s">
        <v>4143</v>
      </c>
      <c r="C2511" t="s">
        <v>33</v>
      </c>
      <c r="D2511" t="s">
        <v>16</v>
      </c>
      <c r="E2511">
        <v>19</v>
      </c>
      <c r="F2511" t="str">
        <f>IF(petrolpump_jbp_data[Quantity]&lt;=6,"Low",  IF(petrolpump_jbp_data[Quantity]&gt;=16,"High","Intermediate"))</f>
        <v>High</v>
      </c>
      <c r="G2511">
        <v>79000</v>
      </c>
      <c r="H2511">
        <v>1501000</v>
      </c>
      <c r="I2511" t="s">
        <v>5088</v>
      </c>
      <c r="J2511" t="s">
        <v>24</v>
      </c>
      <c r="K2511" t="str">
        <f t="shared" si="117"/>
        <v>May-2025</v>
      </c>
      <c r="L2511" t="s">
        <v>22</v>
      </c>
      <c r="M2511">
        <f t="shared" si="118"/>
        <v>2</v>
      </c>
      <c r="N2511" t="str">
        <f t="shared" si="119"/>
        <v>Early</v>
      </c>
      <c r="O2511" t="s">
        <v>5089</v>
      </c>
      <c r="P2511" t="s">
        <v>26</v>
      </c>
      <c r="Q2511" t="s">
        <v>371</v>
      </c>
    </row>
    <row r="2512" spans="1:17" x14ac:dyDescent="0.3">
      <c r="A2512" t="s">
        <v>32</v>
      </c>
      <c r="B2512" t="s">
        <v>4143</v>
      </c>
      <c r="C2512" t="s">
        <v>15</v>
      </c>
      <c r="D2512" t="s">
        <v>16</v>
      </c>
      <c r="E2512">
        <v>5</v>
      </c>
      <c r="F2512" t="str">
        <f>IF(petrolpump_jbp_data[Quantity]&lt;=6,"Low",  IF(petrolpump_jbp_data[Quantity]&gt;=16,"High","Intermediate"))</f>
        <v>Low</v>
      </c>
      <c r="G2512">
        <v>81500</v>
      </c>
      <c r="H2512">
        <v>407500</v>
      </c>
      <c r="I2512" t="s">
        <v>5090</v>
      </c>
      <c r="J2512" t="s">
        <v>35</v>
      </c>
      <c r="K2512" t="str">
        <f t="shared" si="117"/>
        <v>May-2025</v>
      </c>
      <c r="L2512" t="s">
        <v>32</v>
      </c>
      <c r="M2512">
        <f t="shared" si="118"/>
        <v>4</v>
      </c>
      <c r="N2512" t="str">
        <f t="shared" si="119"/>
        <v>Delayed</v>
      </c>
      <c r="O2512" t="s">
        <v>5091</v>
      </c>
      <c r="P2512" t="s">
        <v>26</v>
      </c>
      <c r="Q2512" t="s">
        <v>364</v>
      </c>
    </row>
    <row r="2513" spans="1:17" x14ac:dyDescent="0.3">
      <c r="A2513" t="s">
        <v>13</v>
      </c>
      <c r="B2513" t="s">
        <v>4143</v>
      </c>
      <c r="C2513" t="s">
        <v>94</v>
      </c>
      <c r="D2513" t="s">
        <v>16</v>
      </c>
      <c r="E2513">
        <v>27</v>
      </c>
      <c r="F2513" t="str">
        <f>IF(petrolpump_jbp_data[Quantity]&lt;=6,"Low",  IF(petrolpump_jbp_data[Quantity]&gt;=16,"High","Intermediate"))</f>
        <v>High</v>
      </c>
      <c r="G2513">
        <v>79000</v>
      </c>
      <c r="H2513">
        <v>2133000</v>
      </c>
      <c r="I2513" t="s">
        <v>5092</v>
      </c>
      <c r="J2513" t="s">
        <v>18</v>
      </c>
      <c r="K2513" t="str">
        <f t="shared" si="117"/>
        <v>May-2025</v>
      </c>
      <c r="L2513" t="s">
        <v>13</v>
      </c>
      <c r="M2513">
        <f t="shared" si="118"/>
        <v>5</v>
      </c>
      <c r="N2513" t="str">
        <f t="shared" si="119"/>
        <v>Delayed</v>
      </c>
      <c r="O2513" t="s">
        <v>5093</v>
      </c>
      <c r="P2513" t="s">
        <v>26</v>
      </c>
      <c r="Q2513" t="s">
        <v>21</v>
      </c>
    </row>
    <row r="2514" spans="1:17" x14ac:dyDescent="0.3">
      <c r="A2514" t="s">
        <v>45</v>
      </c>
      <c r="B2514" t="s">
        <v>4143</v>
      </c>
      <c r="C2514" t="s">
        <v>67</v>
      </c>
      <c r="D2514" t="s">
        <v>16</v>
      </c>
      <c r="E2514">
        <v>18</v>
      </c>
      <c r="F2514" t="str">
        <f>IF(petrolpump_jbp_data[Quantity]&lt;=6,"Low",  IF(petrolpump_jbp_data[Quantity]&gt;=16,"High","Intermediate"))</f>
        <v>High</v>
      </c>
      <c r="G2514">
        <v>72500</v>
      </c>
      <c r="H2514">
        <v>1305000</v>
      </c>
      <c r="I2514" t="s">
        <v>5094</v>
      </c>
      <c r="J2514" t="s">
        <v>110</v>
      </c>
      <c r="K2514" t="str">
        <f t="shared" si="117"/>
        <v>May-2025</v>
      </c>
      <c r="L2514" t="s">
        <v>45</v>
      </c>
      <c r="M2514">
        <f t="shared" si="118"/>
        <v>3</v>
      </c>
      <c r="N2514" t="str">
        <f t="shared" si="119"/>
        <v>Early</v>
      </c>
      <c r="O2514" t="s">
        <v>5095</v>
      </c>
      <c r="P2514" t="s">
        <v>26</v>
      </c>
      <c r="Q2514" t="s">
        <v>364</v>
      </c>
    </row>
    <row r="2515" spans="1:17" x14ac:dyDescent="0.3">
      <c r="A2515" t="s">
        <v>62</v>
      </c>
      <c r="B2515" t="s">
        <v>4143</v>
      </c>
      <c r="C2515" t="s">
        <v>15</v>
      </c>
      <c r="D2515" t="s">
        <v>16</v>
      </c>
      <c r="E2515">
        <v>5</v>
      </c>
      <c r="F2515" t="str">
        <f>IF(petrolpump_jbp_data[Quantity]&lt;=6,"Low",  IF(petrolpump_jbp_data[Quantity]&gt;=16,"High","Intermediate"))</f>
        <v>Low</v>
      </c>
      <c r="G2515">
        <v>74000</v>
      </c>
      <c r="H2515">
        <v>370000</v>
      </c>
      <c r="I2515" t="s">
        <v>5096</v>
      </c>
      <c r="J2515" t="s">
        <v>40</v>
      </c>
      <c r="K2515" t="str">
        <f t="shared" si="117"/>
        <v>May-2025</v>
      </c>
      <c r="L2515" t="s">
        <v>62</v>
      </c>
      <c r="M2515">
        <f t="shared" si="118"/>
        <v>4</v>
      </c>
      <c r="N2515" t="str">
        <f t="shared" si="119"/>
        <v>Delayed</v>
      </c>
      <c r="O2515" t="s">
        <v>5097</v>
      </c>
      <c r="P2515" t="s">
        <v>20</v>
      </c>
      <c r="Q2515" t="s">
        <v>21</v>
      </c>
    </row>
    <row r="2516" spans="1:17" x14ac:dyDescent="0.3">
      <c r="A2516" t="s">
        <v>110</v>
      </c>
      <c r="B2516" t="s">
        <v>4143</v>
      </c>
      <c r="C2516" t="s">
        <v>78</v>
      </c>
      <c r="D2516" t="s">
        <v>16</v>
      </c>
      <c r="E2516">
        <v>8</v>
      </c>
      <c r="F2516" t="str">
        <f>IF(petrolpump_jbp_data[Quantity]&lt;=6,"Low",  IF(petrolpump_jbp_data[Quantity]&gt;=16,"High","Intermediate"))</f>
        <v>Intermediate</v>
      </c>
      <c r="G2516">
        <v>79000</v>
      </c>
      <c r="H2516">
        <v>632000</v>
      </c>
      <c r="I2516" t="s">
        <v>5098</v>
      </c>
      <c r="J2516" t="s">
        <v>84</v>
      </c>
      <c r="K2516" t="str">
        <f t="shared" si="117"/>
        <v>May-2025</v>
      </c>
      <c r="L2516" t="s">
        <v>110</v>
      </c>
      <c r="M2516">
        <f t="shared" si="118"/>
        <v>1</v>
      </c>
      <c r="N2516" t="str">
        <f t="shared" si="119"/>
        <v>Early</v>
      </c>
      <c r="O2516" t="s">
        <v>5099</v>
      </c>
      <c r="P2516" t="s">
        <v>26</v>
      </c>
      <c r="Q2516" t="s">
        <v>364</v>
      </c>
    </row>
    <row r="2517" spans="1:17" x14ac:dyDescent="0.3">
      <c r="A2517" t="s">
        <v>24</v>
      </c>
      <c r="B2517" t="s">
        <v>4143</v>
      </c>
      <c r="C2517" t="s">
        <v>67</v>
      </c>
      <c r="D2517" t="s">
        <v>16</v>
      </c>
      <c r="E2517">
        <v>30</v>
      </c>
      <c r="F2517" t="str">
        <f>IF(petrolpump_jbp_data[Quantity]&lt;=6,"Low",  IF(petrolpump_jbp_data[Quantity]&gt;=16,"High","Intermediate"))</f>
        <v>High</v>
      </c>
      <c r="G2517">
        <v>74000</v>
      </c>
      <c r="H2517">
        <v>2220000</v>
      </c>
      <c r="I2517" t="s">
        <v>5100</v>
      </c>
      <c r="J2517" t="s">
        <v>18</v>
      </c>
      <c r="K2517" t="str">
        <f t="shared" si="117"/>
        <v>May-2025</v>
      </c>
      <c r="L2517" t="s">
        <v>24</v>
      </c>
      <c r="M2517">
        <f t="shared" si="118"/>
        <v>2</v>
      </c>
      <c r="N2517" t="str">
        <f t="shared" si="119"/>
        <v>Early</v>
      </c>
      <c r="O2517" t="s">
        <v>5101</v>
      </c>
      <c r="P2517" t="s">
        <v>26</v>
      </c>
      <c r="Q2517" t="s">
        <v>364</v>
      </c>
    </row>
    <row r="2518" spans="1:17" x14ac:dyDescent="0.3">
      <c r="A2518" t="s">
        <v>65</v>
      </c>
      <c r="B2518" t="s">
        <v>4143</v>
      </c>
      <c r="C2518" t="s">
        <v>67</v>
      </c>
      <c r="D2518" t="s">
        <v>16</v>
      </c>
      <c r="E2518">
        <v>17</v>
      </c>
      <c r="F2518" t="str">
        <f>IF(petrolpump_jbp_data[Quantity]&lt;=6,"Low",  IF(petrolpump_jbp_data[Quantity]&gt;=16,"High","Intermediate"))</f>
        <v>High</v>
      </c>
      <c r="G2518">
        <v>81500</v>
      </c>
      <c r="H2518">
        <v>1385500</v>
      </c>
      <c r="I2518" t="s">
        <v>5102</v>
      </c>
      <c r="J2518" t="s">
        <v>35</v>
      </c>
      <c r="K2518" t="str">
        <f t="shared" si="117"/>
        <v>May-2025</v>
      </c>
      <c r="L2518" t="s">
        <v>65</v>
      </c>
      <c r="M2518">
        <f t="shared" si="118"/>
        <v>2</v>
      </c>
      <c r="N2518" t="str">
        <f t="shared" si="119"/>
        <v>Early</v>
      </c>
      <c r="O2518" t="s">
        <v>5103</v>
      </c>
      <c r="P2518" t="s">
        <v>26</v>
      </c>
      <c r="Q2518" t="s">
        <v>21</v>
      </c>
    </row>
    <row r="2519" spans="1:17" x14ac:dyDescent="0.3">
      <c r="A2519" t="s">
        <v>45</v>
      </c>
      <c r="B2519" t="s">
        <v>4143</v>
      </c>
      <c r="C2519" t="s">
        <v>15</v>
      </c>
      <c r="D2519" t="s">
        <v>16</v>
      </c>
      <c r="E2519">
        <v>20</v>
      </c>
      <c r="F2519" t="str">
        <f>IF(petrolpump_jbp_data[Quantity]&lt;=6,"Low",  IF(petrolpump_jbp_data[Quantity]&gt;=16,"High","Intermediate"))</f>
        <v>High</v>
      </c>
      <c r="G2519">
        <v>74000</v>
      </c>
      <c r="H2519">
        <v>1480000</v>
      </c>
      <c r="I2519" t="s">
        <v>5104</v>
      </c>
      <c r="J2519" t="s">
        <v>84</v>
      </c>
      <c r="K2519" t="str">
        <f t="shared" si="117"/>
        <v>May-2025</v>
      </c>
      <c r="L2519" t="s">
        <v>45</v>
      </c>
      <c r="M2519">
        <f t="shared" si="118"/>
        <v>4</v>
      </c>
      <c r="N2519" t="str">
        <f t="shared" si="119"/>
        <v>Delayed</v>
      </c>
      <c r="O2519" t="s">
        <v>5105</v>
      </c>
      <c r="P2519" t="s">
        <v>20</v>
      </c>
      <c r="Q2519" t="s">
        <v>21</v>
      </c>
    </row>
    <row r="2520" spans="1:17" x14ac:dyDescent="0.3">
      <c r="A2520" t="s">
        <v>62</v>
      </c>
      <c r="B2520" t="s">
        <v>4143</v>
      </c>
      <c r="C2520" t="s">
        <v>67</v>
      </c>
      <c r="D2520" t="s">
        <v>16</v>
      </c>
      <c r="E2520">
        <v>22</v>
      </c>
      <c r="F2520" t="str">
        <f>IF(petrolpump_jbp_data[Quantity]&lt;=6,"Low",  IF(petrolpump_jbp_data[Quantity]&gt;=16,"High","Intermediate"))</f>
        <v>High</v>
      </c>
      <c r="G2520">
        <v>74000</v>
      </c>
      <c r="H2520">
        <v>1628000</v>
      </c>
      <c r="I2520" t="s">
        <v>5106</v>
      </c>
      <c r="J2520" t="s">
        <v>24</v>
      </c>
      <c r="K2520" t="str">
        <f t="shared" si="117"/>
        <v>May-2025</v>
      </c>
      <c r="L2520" t="s">
        <v>62</v>
      </c>
      <c r="M2520">
        <f t="shared" si="118"/>
        <v>1</v>
      </c>
      <c r="N2520" t="str">
        <f t="shared" si="119"/>
        <v>Early</v>
      </c>
      <c r="O2520" t="s">
        <v>5107</v>
      </c>
      <c r="P2520" t="s">
        <v>20</v>
      </c>
      <c r="Q2520" t="s">
        <v>371</v>
      </c>
    </row>
    <row r="2521" spans="1:17" x14ac:dyDescent="0.3">
      <c r="A2521" t="s">
        <v>84</v>
      </c>
      <c r="B2521" t="s">
        <v>4143</v>
      </c>
      <c r="C2521" t="s">
        <v>41</v>
      </c>
      <c r="D2521" t="s">
        <v>16</v>
      </c>
      <c r="E2521">
        <v>25</v>
      </c>
      <c r="F2521" t="str">
        <f>IF(petrolpump_jbp_data[Quantity]&lt;=6,"Low",  IF(petrolpump_jbp_data[Quantity]&gt;=16,"High","Intermediate"))</f>
        <v>High</v>
      </c>
      <c r="G2521">
        <v>74000</v>
      </c>
      <c r="H2521">
        <v>1850000</v>
      </c>
      <c r="I2521" t="s">
        <v>5108</v>
      </c>
      <c r="J2521" t="s">
        <v>98</v>
      </c>
      <c r="K2521" t="str">
        <f t="shared" si="117"/>
        <v>May-2025</v>
      </c>
      <c r="L2521" t="s">
        <v>84</v>
      </c>
      <c r="M2521">
        <f t="shared" si="118"/>
        <v>5</v>
      </c>
      <c r="N2521" t="str">
        <f t="shared" si="119"/>
        <v>Delayed</v>
      </c>
      <c r="O2521" t="s">
        <v>5109</v>
      </c>
      <c r="P2521" t="s">
        <v>20</v>
      </c>
      <c r="Q2521" t="s">
        <v>21</v>
      </c>
    </row>
    <row r="2522" spans="1:17" x14ac:dyDescent="0.3">
      <c r="A2522" t="s">
        <v>43</v>
      </c>
      <c r="B2522" t="s">
        <v>4143</v>
      </c>
      <c r="C2522" t="s">
        <v>15</v>
      </c>
      <c r="D2522" t="s">
        <v>16</v>
      </c>
      <c r="E2522">
        <v>27</v>
      </c>
      <c r="F2522" t="str">
        <f>IF(petrolpump_jbp_data[Quantity]&lt;=6,"Low",  IF(petrolpump_jbp_data[Quantity]&gt;=16,"High","Intermediate"))</f>
        <v>High</v>
      </c>
      <c r="G2522">
        <v>72500</v>
      </c>
      <c r="H2522">
        <v>1957500</v>
      </c>
      <c r="I2522" t="s">
        <v>5110</v>
      </c>
      <c r="J2522" t="s">
        <v>35</v>
      </c>
      <c r="K2522" t="str">
        <f t="shared" si="117"/>
        <v>May-2025</v>
      </c>
      <c r="L2522" t="s">
        <v>43</v>
      </c>
      <c r="M2522">
        <f t="shared" si="118"/>
        <v>3</v>
      </c>
      <c r="N2522" t="str">
        <f t="shared" si="119"/>
        <v>Early</v>
      </c>
      <c r="O2522" t="s">
        <v>5111</v>
      </c>
      <c r="P2522" t="s">
        <v>26</v>
      </c>
      <c r="Q2522" t="s">
        <v>21</v>
      </c>
    </row>
    <row r="2523" spans="1:17" x14ac:dyDescent="0.3">
      <c r="A2523" t="s">
        <v>110</v>
      </c>
      <c r="B2523" t="s">
        <v>4143</v>
      </c>
      <c r="C2523" t="s">
        <v>46</v>
      </c>
      <c r="D2523" t="s">
        <v>16</v>
      </c>
      <c r="E2523">
        <v>20</v>
      </c>
      <c r="F2523" t="str">
        <f>IF(petrolpump_jbp_data[Quantity]&lt;=6,"Low",  IF(petrolpump_jbp_data[Quantity]&gt;=16,"High","Intermediate"))</f>
        <v>High</v>
      </c>
      <c r="G2523">
        <v>81500</v>
      </c>
      <c r="H2523">
        <v>1630000</v>
      </c>
      <c r="I2523" t="s">
        <v>5112</v>
      </c>
      <c r="J2523" t="s">
        <v>84</v>
      </c>
      <c r="K2523" t="str">
        <f t="shared" si="117"/>
        <v>May-2025</v>
      </c>
      <c r="L2523" t="s">
        <v>110</v>
      </c>
      <c r="M2523">
        <f t="shared" si="118"/>
        <v>1</v>
      </c>
      <c r="N2523" t="str">
        <f t="shared" si="119"/>
        <v>Early</v>
      </c>
      <c r="O2523" t="s">
        <v>5113</v>
      </c>
      <c r="P2523" t="s">
        <v>26</v>
      </c>
      <c r="Q2523" t="s">
        <v>21</v>
      </c>
    </row>
    <row r="2524" spans="1:17" x14ac:dyDescent="0.3">
      <c r="A2524" t="s">
        <v>35</v>
      </c>
      <c r="B2524" t="s">
        <v>4143</v>
      </c>
      <c r="C2524" t="s">
        <v>41</v>
      </c>
      <c r="D2524" t="s">
        <v>16</v>
      </c>
      <c r="E2524">
        <v>14</v>
      </c>
      <c r="F2524" t="str">
        <f>IF(petrolpump_jbp_data[Quantity]&lt;=6,"Low",  IF(petrolpump_jbp_data[Quantity]&gt;=16,"High","Intermediate"))</f>
        <v>Intermediate</v>
      </c>
      <c r="G2524">
        <v>72500</v>
      </c>
      <c r="H2524">
        <v>1015000</v>
      </c>
      <c r="I2524" t="s">
        <v>5114</v>
      </c>
      <c r="J2524" t="s">
        <v>132</v>
      </c>
      <c r="K2524" t="str">
        <f t="shared" si="117"/>
        <v>May-2025</v>
      </c>
      <c r="L2524" t="s">
        <v>35</v>
      </c>
      <c r="M2524">
        <f t="shared" si="118"/>
        <v>4</v>
      </c>
      <c r="N2524" t="str">
        <f t="shared" si="119"/>
        <v>Delayed</v>
      </c>
      <c r="O2524" t="s">
        <v>5115</v>
      </c>
      <c r="P2524" t="s">
        <v>26</v>
      </c>
      <c r="Q2524" t="s">
        <v>21</v>
      </c>
    </row>
    <row r="2525" spans="1:17" x14ac:dyDescent="0.3">
      <c r="A2525" t="s">
        <v>60</v>
      </c>
      <c r="B2525" t="s">
        <v>4143</v>
      </c>
      <c r="C2525" t="s">
        <v>15</v>
      </c>
      <c r="D2525" t="s">
        <v>16</v>
      </c>
      <c r="E2525">
        <v>24</v>
      </c>
      <c r="F2525" t="str">
        <f>IF(petrolpump_jbp_data[Quantity]&lt;=6,"Low",  IF(petrolpump_jbp_data[Quantity]&gt;=16,"High","Intermediate"))</f>
        <v>High</v>
      </c>
      <c r="G2525">
        <v>79000</v>
      </c>
      <c r="H2525">
        <v>1896000</v>
      </c>
      <c r="I2525" t="s">
        <v>5116</v>
      </c>
      <c r="J2525" t="s">
        <v>62</v>
      </c>
      <c r="K2525" t="str">
        <f t="shared" si="117"/>
        <v>May-2025</v>
      </c>
      <c r="L2525" t="s">
        <v>60</v>
      </c>
      <c r="M2525">
        <f t="shared" si="118"/>
        <v>4</v>
      </c>
      <c r="N2525" t="str">
        <f t="shared" si="119"/>
        <v>Delayed</v>
      </c>
      <c r="O2525" t="s">
        <v>5117</v>
      </c>
      <c r="P2525" t="s">
        <v>20</v>
      </c>
      <c r="Q2525" t="s">
        <v>21</v>
      </c>
    </row>
    <row r="2526" spans="1:17" x14ac:dyDescent="0.3">
      <c r="A2526" t="s">
        <v>73</v>
      </c>
      <c r="B2526" t="s">
        <v>4143</v>
      </c>
      <c r="C2526" t="s">
        <v>33</v>
      </c>
      <c r="D2526" t="s">
        <v>16</v>
      </c>
      <c r="E2526">
        <v>16</v>
      </c>
      <c r="F2526" t="str">
        <f>IF(petrolpump_jbp_data[Quantity]&lt;=6,"Low",  IF(petrolpump_jbp_data[Quantity]&gt;=16,"High","Intermediate"))</f>
        <v>High</v>
      </c>
      <c r="G2526">
        <v>72500</v>
      </c>
      <c r="H2526">
        <v>1160000</v>
      </c>
      <c r="I2526" t="s">
        <v>5118</v>
      </c>
      <c r="J2526" t="s">
        <v>48</v>
      </c>
      <c r="K2526" t="str">
        <f t="shared" si="117"/>
        <v>May-2025</v>
      </c>
      <c r="L2526" t="s">
        <v>73</v>
      </c>
      <c r="M2526">
        <f t="shared" si="118"/>
        <v>4</v>
      </c>
      <c r="N2526" t="str">
        <f t="shared" si="119"/>
        <v>Delayed</v>
      </c>
      <c r="O2526" t="s">
        <v>5119</v>
      </c>
      <c r="P2526" t="s">
        <v>26</v>
      </c>
      <c r="Q2526" t="s">
        <v>371</v>
      </c>
    </row>
    <row r="2527" spans="1:17" x14ac:dyDescent="0.3">
      <c r="A2527" t="s">
        <v>45</v>
      </c>
      <c r="B2527" t="s">
        <v>4143</v>
      </c>
      <c r="C2527" t="s">
        <v>78</v>
      </c>
      <c r="D2527" t="s">
        <v>16</v>
      </c>
      <c r="E2527">
        <v>22</v>
      </c>
      <c r="F2527" t="str">
        <f>IF(petrolpump_jbp_data[Quantity]&lt;=6,"Low",  IF(petrolpump_jbp_data[Quantity]&gt;=16,"High","Intermediate"))</f>
        <v>High</v>
      </c>
      <c r="G2527">
        <v>81500</v>
      </c>
      <c r="H2527">
        <v>1793000</v>
      </c>
      <c r="I2527" t="s">
        <v>5120</v>
      </c>
      <c r="J2527" t="s">
        <v>84</v>
      </c>
      <c r="K2527" t="str">
        <f t="shared" si="117"/>
        <v>May-2025</v>
      </c>
      <c r="L2527" t="s">
        <v>45</v>
      </c>
      <c r="M2527">
        <f t="shared" si="118"/>
        <v>4</v>
      </c>
      <c r="N2527" t="str">
        <f t="shared" si="119"/>
        <v>Delayed</v>
      </c>
      <c r="O2527" t="s">
        <v>5121</v>
      </c>
      <c r="P2527" t="s">
        <v>26</v>
      </c>
      <c r="Q2527" t="s">
        <v>364</v>
      </c>
    </row>
    <row r="2528" spans="1:17" x14ac:dyDescent="0.3">
      <c r="A2528" t="s">
        <v>73</v>
      </c>
      <c r="B2528" t="s">
        <v>4143</v>
      </c>
      <c r="C2528" t="s">
        <v>67</v>
      </c>
      <c r="D2528" t="s">
        <v>16</v>
      </c>
      <c r="E2528">
        <v>18</v>
      </c>
      <c r="F2528" t="str">
        <f>IF(petrolpump_jbp_data[Quantity]&lt;=6,"Low",  IF(petrolpump_jbp_data[Quantity]&gt;=16,"High","Intermediate"))</f>
        <v>High</v>
      </c>
      <c r="G2528">
        <v>72500</v>
      </c>
      <c r="H2528">
        <v>1305000</v>
      </c>
      <c r="I2528" t="s">
        <v>5122</v>
      </c>
      <c r="J2528" t="s">
        <v>102</v>
      </c>
      <c r="K2528" t="str">
        <f t="shared" si="117"/>
        <v>May-2025</v>
      </c>
      <c r="L2528" t="s">
        <v>73</v>
      </c>
      <c r="M2528">
        <f t="shared" si="118"/>
        <v>1</v>
      </c>
      <c r="N2528" t="str">
        <f t="shared" si="119"/>
        <v>Early</v>
      </c>
      <c r="O2528" t="s">
        <v>5123</v>
      </c>
      <c r="P2528" t="s">
        <v>26</v>
      </c>
      <c r="Q2528" t="s">
        <v>364</v>
      </c>
    </row>
    <row r="2529" spans="1:17" x14ac:dyDescent="0.3">
      <c r="A2529" t="s">
        <v>32</v>
      </c>
      <c r="B2529" t="s">
        <v>4143</v>
      </c>
      <c r="C2529" t="s">
        <v>15</v>
      </c>
      <c r="D2529" t="s">
        <v>16</v>
      </c>
      <c r="E2529">
        <v>6</v>
      </c>
      <c r="F2529" t="str">
        <f>IF(petrolpump_jbp_data[Quantity]&lt;=6,"Low",  IF(petrolpump_jbp_data[Quantity]&gt;=16,"High","Intermediate"))</f>
        <v>Low</v>
      </c>
      <c r="G2529">
        <v>79000</v>
      </c>
      <c r="H2529">
        <v>474000</v>
      </c>
      <c r="I2529" t="s">
        <v>5124</v>
      </c>
      <c r="J2529" t="s">
        <v>37</v>
      </c>
      <c r="K2529" t="str">
        <f t="shared" si="117"/>
        <v>May-2025</v>
      </c>
      <c r="L2529" t="s">
        <v>32</v>
      </c>
      <c r="M2529">
        <f t="shared" si="118"/>
        <v>3</v>
      </c>
      <c r="N2529" t="str">
        <f t="shared" si="119"/>
        <v>Early</v>
      </c>
      <c r="O2529" t="s">
        <v>5125</v>
      </c>
      <c r="P2529" t="s">
        <v>26</v>
      </c>
      <c r="Q2529" t="s">
        <v>371</v>
      </c>
    </row>
    <row r="2530" spans="1:17" x14ac:dyDescent="0.3">
      <c r="A2530" t="s">
        <v>43</v>
      </c>
      <c r="B2530" t="s">
        <v>4143</v>
      </c>
      <c r="C2530" t="s">
        <v>15</v>
      </c>
      <c r="D2530" t="s">
        <v>16</v>
      </c>
      <c r="E2530">
        <v>8</v>
      </c>
      <c r="F2530" t="str">
        <f>IF(petrolpump_jbp_data[Quantity]&lt;=6,"Low",  IF(petrolpump_jbp_data[Quantity]&gt;=16,"High","Intermediate"))</f>
        <v>Intermediate</v>
      </c>
      <c r="G2530">
        <v>81500</v>
      </c>
      <c r="H2530">
        <v>652000</v>
      </c>
      <c r="I2530" t="s">
        <v>5126</v>
      </c>
      <c r="J2530" t="s">
        <v>51</v>
      </c>
      <c r="K2530" t="str">
        <f t="shared" si="117"/>
        <v>May-2025</v>
      </c>
      <c r="L2530" t="s">
        <v>43</v>
      </c>
      <c r="M2530">
        <f t="shared" si="118"/>
        <v>4</v>
      </c>
      <c r="N2530" t="str">
        <f t="shared" si="119"/>
        <v>Delayed</v>
      </c>
      <c r="O2530" t="s">
        <v>5127</v>
      </c>
      <c r="P2530" t="s">
        <v>26</v>
      </c>
      <c r="Q2530" t="s">
        <v>371</v>
      </c>
    </row>
    <row r="2531" spans="1:17" x14ac:dyDescent="0.3">
      <c r="A2531" t="s">
        <v>60</v>
      </c>
      <c r="B2531" t="s">
        <v>4143</v>
      </c>
      <c r="C2531" t="s">
        <v>46</v>
      </c>
      <c r="D2531" t="s">
        <v>16</v>
      </c>
      <c r="E2531">
        <v>16</v>
      </c>
      <c r="F2531" t="str">
        <f>IF(petrolpump_jbp_data[Quantity]&lt;=6,"Low",  IF(petrolpump_jbp_data[Quantity]&gt;=16,"High","Intermediate"))</f>
        <v>High</v>
      </c>
      <c r="G2531">
        <v>79000</v>
      </c>
      <c r="H2531">
        <v>1264000</v>
      </c>
      <c r="I2531" t="s">
        <v>5128</v>
      </c>
      <c r="J2531" t="s">
        <v>13</v>
      </c>
      <c r="K2531" t="str">
        <f t="shared" si="117"/>
        <v>May-2025</v>
      </c>
      <c r="L2531" t="s">
        <v>60</v>
      </c>
      <c r="M2531">
        <f t="shared" si="118"/>
        <v>2</v>
      </c>
      <c r="N2531" t="str">
        <f t="shared" si="119"/>
        <v>Early</v>
      </c>
      <c r="O2531" t="s">
        <v>5129</v>
      </c>
      <c r="P2531" t="s">
        <v>26</v>
      </c>
      <c r="Q2531" t="s">
        <v>371</v>
      </c>
    </row>
    <row r="2532" spans="1:17" x14ac:dyDescent="0.3">
      <c r="A2532" t="s">
        <v>51</v>
      </c>
      <c r="B2532" t="s">
        <v>4143</v>
      </c>
      <c r="C2532" t="s">
        <v>94</v>
      </c>
      <c r="D2532" t="s">
        <v>16</v>
      </c>
      <c r="E2532">
        <v>15</v>
      </c>
      <c r="F2532" t="str">
        <f>IF(petrolpump_jbp_data[Quantity]&lt;=6,"Low",  IF(petrolpump_jbp_data[Quantity]&gt;=16,"High","Intermediate"))</f>
        <v>Intermediate</v>
      </c>
      <c r="G2532">
        <v>81500</v>
      </c>
      <c r="H2532">
        <v>1222500</v>
      </c>
      <c r="I2532" t="s">
        <v>5130</v>
      </c>
      <c r="J2532" t="s">
        <v>102</v>
      </c>
      <c r="K2532" t="str">
        <f t="shared" si="117"/>
        <v>May-2025</v>
      </c>
      <c r="L2532" t="s">
        <v>51</v>
      </c>
      <c r="M2532">
        <f t="shared" si="118"/>
        <v>5</v>
      </c>
      <c r="N2532" t="str">
        <f t="shared" si="119"/>
        <v>Delayed</v>
      </c>
      <c r="O2532" t="s">
        <v>5131</v>
      </c>
      <c r="P2532" t="s">
        <v>26</v>
      </c>
      <c r="Q2532" t="s">
        <v>371</v>
      </c>
    </row>
    <row r="2533" spans="1:17" x14ac:dyDescent="0.3">
      <c r="A2533" t="s">
        <v>24</v>
      </c>
      <c r="B2533" t="s">
        <v>4143</v>
      </c>
      <c r="C2533" t="s">
        <v>33</v>
      </c>
      <c r="D2533" t="s">
        <v>16</v>
      </c>
      <c r="E2533">
        <v>30</v>
      </c>
      <c r="F2533" t="str">
        <f>IF(petrolpump_jbp_data[Quantity]&lt;=6,"Low",  IF(petrolpump_jbp_data[Quantity]&gt;=16,"High","Intermediate"))</f>
        <v>High</v>
      </c>
      <c r="G2533">
        <v>74000</v>
      </c>
      <c r="H2533">
        <v>2220000</v>
      </c>
      <c r="I2533" t="s">
        <v>5132</v>
      </c>
      <c r="J2533" t="s">
        <v>40</v>
      </c>
      <c r="K2533" t="str">
        <f t="shared" si="117"/>
        <v>May-2025</v>
      </c>
      <c r="L2533" t="s">
        <v>24</v>
      </c>
      <c r="M2533">
        <f t="shared" si="118"/>
        <v>3</v>
      </c>
      <c r="N2533" t="str">
        <f t="shared" si="119"/>
        <v>Early</v>
      </c>
      <c r="O2533" t="s">
        <v>5133</v>
      </c>
      <c r="P2533" t="s">
        <v>20</v>
      </c>
      <c r="Q2533" t="s">
        <v>364</v>
      </c>
    </row>
    <row r="2534" spans="1:17" x14ac:dyDescent="0.3">
      <c r="A2534" t="s">
        <v>84</v>
      </c>
      <c r="B2534" t="s">
        <v>4143</v>
      </c>
      <c r="C2534" t="s">
        <v>41</v>
      </c>
      <c r="D2534" t="s">
        <v>16</v>
      </c>
      <c r="E2534">
        <v>20</v>
      </c>
      <c r="F2534" t="str">
        <f>IF(petrolpump_jbp_data[Quantity]&lt;=6,"Low",  IF(petrolpump_jbp_data[Quantity]&gt;=16,"High","Intermediate"))</f>
        <v>High</v>
      </c>
      <c r="G2534">
        <v>72500</v>
      </c>
      <c r="H2534">
        <v>1450000</v>
      </c>
      <c r="I2534" t="s">
        <v>5134</v>
      </c>
      <c r="J2534" t="s">
        <v>112</v>
      </c>
      <c r="K2534" t="str">
        <f t="shared" si="117"/>
        <v>May-2025</v>
      </c>
      <c r="L2534" t="s">
        <v>84</v>
      </c>
      <c r="M2534">
        <f t="shared" si="118"/>
        <v>4</v>
      </c>
      <c r="N2534" t="str">
        <f t="shared" si="119"/>
        <v>Delayed</v>
      </c>
      <c r="O2534" t="s">
        <v>5135</v>
      </c>
      <c r="P2534" t="s">
        <v>20</v>
      </c>
      <c r="Q2534" t="s">
        <v>364</v>
      </c>
    </row>
    <row r="2535" spans="1:17" x14ac:dyDescent="0.3">
      <c r="A2535" t="s">
        <v>43</v>
      </c>
      <c r="B2535" t="s">
        <v>4143</v>
      </c>
      <c r="C2535" t="s">
        <v>46</v>
      </c>
      <c r="D2535" t="s">
        <v>16</v>
      </c>
      <c r="E2535">
        <v>5</v>
      </c>
      <c r="F2535" t="str">
        <f>IF(petrolpump_jbp_data[Quantity]&lt;=6,"Low",  IF(petrolpump_jbp_data[Quantity]&gt;=16,"High","Intermediate"))</f>
        <v>Low</v>
      </c>
      <c r="G2535">
        <v>81500</v>
      </c>
      <c r="H2535">
        <v>407500</v>
      </c>
      <c r="I2535" t="s">
        <v>5136</v>
      </c>
      <c r="J2535" t="s">
        <v>35</v>
      </c>
      <c r="K2535" t="str">
        <f t="shared" si="117"/>
        <v>May-2025</v>
      </c>
      <c r="L2535" t="s">
        <v>43</v>
      </c>
      <c r="M2535">
        <f t="shared" si="118"/>
        <v>3</v>
      </c>
      <c r="N2535" t="str">
        <f t="shared" si="119"/>
        <v>Early</v>
      </c>
      <c r="O2535" t="s">
        <v>5137</v>
      </c>
      <c r="P2535" t="s">
        <v>20</v>
      </c>
      <c r="Q2535" t="s">
        <v>364</v>
      </c>
    </row>
    <row r="2536" spans="1:17" x14ac:dyDescent="0.3">
      <c r="A2536" t="s">
        <v>132</v>
      </c>
      <c r="B2536" t="s">
        <v>4143</v>
      </c>
      <c r="C2536" t="s">
        <v>67</v>
      </c>
      <c r="D2536" t="s">
        <v>16</v>
      </c>
      <c r="E2536">
        <v>23</v>
      </c>
      <c r="F2536" t="str">
        <f>IF(petrolpump_jbp_data[Quantity]&lt;=6,"Low",  IF(petrolpump_jbp_data[Quantity]&gt;=16,"High","Intermediate"))</f>
        <v>High</v>
      </c>
      <c r="G2536">
        <v>72500</v>
      </c>
      <c r="H2536">
        <v>1667500</v>
      </c>
      <c r="I2536" t="s">
        <v>5138</v>
      </c>
      <c r="J2536" t="s">
        <v>48</v>
      </c>
      <c r="K2536" t="str">
        <f t="shared" si="117"/>
        <v>May-2025</v>
      </c>
      <c r="L2536" t="s">
        <v>132</v>
      </c>
      <c r="M2536">
        <f t="shared" si="118"/>
        <v>5</v>
      </c>
      <c r="N2536" t="str">
        <f t="shared" si="119"/>
        <v>Delayed</v>
      </c>
      <c r="O2536" t="s">
        <v>5139</v>
      </c>
      <c r="P2536" t="s">
        <v>20</v>
      </c>
      <c r="Q2536" t="s">
        <v>364</v>
      </c>
    </row>
    <row r="2537" spans="1:17" x14ac:dyDescent="0.3">
      <c r="A2537" t="s">
        <v>60</v>
      </c>
      <c r="B2537" t="s">
        <v>4143</v>
      </c>
      <c r="C2537" t="s">
        <v>94</v>
      </c>
      <c r="D2537" t="s">
        <v>16</v>
      </c>
      <c r="E2537">
        <v>18</v>
      </c>
      <c r="F2537" t="str">
        <f>IF(petrolpump_jbp_data[Quantity]&lt;=6,"Low",  IF(petrolpump_jbp_data[Quantity]&gt;=16,"High","Intermediate"))</f>
        <v>High</v>
      </c>
      <c r="G2537">
        <v>72500</v>
      </c>
      <c r="H2537">
        <v>1305000</v>
      </c>
      <c r="I2537" t="s">
        <v>5140</v>
      </c>
      <c r="J2537" t="s">
        <v>13</v>
      </c>
      <c r="K2537" t="str">
        <f t="shared" si="117"/>
        <v>May-2025</v>
      </c>
      <c r="L2537" t="s">
        <v>60</v>
      </c>
      <c r="M2537">
        <f t="shared" si="118"/>
        <v>2</v>
      </c>
      <c r="N2537" t="str">
        <f t="shared" si="119"/>
        <v>Early</v>
      </c>
      <c r="O2537" t="s">
        <v>5141</v>
      </c>
      <c r="P2537" t="s">
        <v>26</v>
      </c>
      <c r="Q2537" t="s">
        <v>364</v>
      </c>
    </row>
    <row r="2538" spans="1:17" x14ac:dyDescent="0.3">
      <c r="A2538" t="s">
        <v>70</v>
      </c>
      <c r="B2538" t="s">
        <v>4143</v>
      </c>
      <c r="C2538" t="s">
        <v>28</v>
      </c>
      <c r="D2538" t="s">
        <v>16</v>
      </c>
      <c r="E2538">
        <v>14</v>
      </c>
      <c r="F2538" t="str">
        <f>IF(petrolpump_jbp_data[Quantity]&lt;=6,"Low",  IF(petrolpump_jbp_data[Quantity]&gt;=16,"High","Intermediate"))</f>
        <v>Intermediate</v>
      </c>
      <c r="G2538">
        <v>72500</v>
      </c>
      <c r="H2538">
        <v>1015000</v>
      </c>
      <c r="I2538" t="s">
        <v>5142</v>
      </c>
      <c r="J2538" t="s">
        <v>43</v>
      </c>
      <c r="K2538" t="str">
        <f t="shared" si="117"/>
        <v>May-2025</v>
      </c>
      <c r="L2538" t="s">
        <v>70</v>
      </c>
      <c r="M2538">
        <f t="shared" si="118"/>
        <v>4</v>
      </c>
      <c r="N2538" t="str">
        <f t="shared" si="119"/>
        <v>Delayed</v>
      </c>
      <c r="O2538" t="s">
        <v>5143</v>
      </c>
      <c r="P2538" t="s">
        <v>20</v>
      </c>
      <c r="Q2538" t="s">
        <v>364</v>
      </c>
    </row>
    <row r="2539" spans="1:17" x14ac:dyDescent="0.3">
      <c r="A2539" t="s">
        <v>179</v>
      </c>
      <c r="B2539" t="s">
        <v>4143</v>
      </c>
      <c r="C2539" t="s">
        <v>94</v>
      </c>
      <c r="D2539" t="s">
        <v>16</v>
      </c>
      <c r="E2539">
        <v>10</v>
      </c>
      <c r="F2539" t="str">
        <f>IF(petrolpump_jbp_data[Quantity]&lt;=6,"Low",  IF(petrolpump_jbp_data[Quantity]&gt;=16,"High","Intermediate"))</f>
        <v>Intermediate</v>
      </c>
      <c r="G2539">
        <v>72500</v>
      </c>
      <c r="H2539">
        <v>725000</v>
      </c>
      <c r="I2539" t="s">
        <v>5144</v>
      </c>
      <c r="J2539" t="s">
        <v>62</v>
      </c>
      <c r="K2539" t="str">
        <f t="shared" si="117"/>
        <v>May-2025</v>
      </c>
      <c r="L2539" t="s">
        <v>179</v>
      </c>
      <c r="M2539">
        <f t="shared" si="118"/>
        <v>3</v>
      </c>
      <c r="N2539" t="str">
        <f t="shared" si="119"/>
        <v>Early</v>
      </c>
      <c r="O2539" t="s">
        <v>5145</v>
      </c>
      <c r="P2539" t="s">
        <v>26</v>
      </c>
      <c r="Q2539" t="s">
        <v>364</v>
      </c>
    </row>
    <row r="2540" spans="1:17" x14ac:dyDescent="0.3">
      <c r="A2540" t="s">
        <v>90</v>
      </c>
      <c r="B2540" t="s">
        <v>4143</v>
      </c>
      <c r="C2540" t="s">
        <v>46</v>
      </c>
      <c r="D2540" t="s">
        <v>16</v>
      </c>
      <c r="E2540">
        <v>22</v>
      </c>
      <c r="F2540" t="str">
        <f>IF(petrolpump_jbp_data[Quantity]&lt;=6,"Low",  IF(petrolpump_jbp_data[Quantity]&gt;=16,"High","Intermediate"))</f>
        <v>High</v>
      </c>
      <c r="G2540">
        <v>72500</v>
      </c>
      <c r="H2540">
        <v>1595000</v>
      </c>
      <c r="I2540" t="s">
        <v>5146</v>
      </c>
      <c r="J2540" t="s">
        <v>1804</v>
      </c>
      <c r="K2540" t="str">
        <f t="shared" si="117"/>
        <v>April-2025</v>
      </c>
      <c r="L2540" t="s">
        <v>90</v>
      </c>
      <c r="M2540">
        <f t="shared" si="118"/>
        <v>5</v>
      </c>
      <c r="N2540" t="str">
        <f t="shared" si="119"/>
        <v>Delayed</v>
      </c>
      <c r="O2540" t="s">
        <v>5147</v>
      </c>
      <c r="P2540" t="s">
        <v>20</v>
      </c>
      <c r="Q2540" t="s">
        <v>364</v>
      </c>
    </row>
    <row r="2541" spans="1:17" x14ac:dyDescent="0.3">
      <c r="A2541" t="s">
        <v>132</v>
      </c>
      <c r="B2541" t="s">
        <v>4143</v>
      </c>
      <c r="C2541" t="s">
        <v>28</v>
      </c>
      <c r="D2541" t="s">
        <v>16</v>
      </c>
      <c r="E2541">
        <v>6</v>
      </c>
      <c r="F2541" t="str">
        <f>IF(petrolpump_jbp_data[Quantity]&lt;=6,"Low",  IF(petrolpump_jbp_data[Quantity]&gt;=16,"High","Intermediate"))</f>
        <v>Low</v>
      </c>
      <c r="G2541">
        <v>81500</v>
      </c>
      <c r="H2541">
        <v>489000</v>
      </c>
      <c r="I2541" t="s">
        <v>5148</v>
      </c>
      <c r="J2541" t="s">
        <v>48</v>
      </c>
      <c r="K2541" t="str">
        <f t="shared" si="117"/>
        <v>May-2025</v>
      </c>
      <c r="L2541" t="s">
        <v>132</v>
      </c>
      <c r="M2541">
        <f t="shared" si="118"/>
        <v>5</v>
      </c>
      <c r="N2541" t="str">
        <f t="shared" si="119"/>
        <v>Delayed</v>
      </c>
      <c r="O2541" t="s">
        <v>5149</v>
      </c>
      <c r="P2541" t="s">
        <v>26</v>
      </c>
      <c r="Q2541" t="s">
        <v>364</v>
      </c>
    </row>
    <row r="2542" spans="1:17" x14ac:dyDescent="0.3">
      <c r="A2542" t="s">
        <v>110</v>
      </c>
      <c r="B2542" t="s">
        <v>4143</v>
      </c>
      <c r="C2542" t="s">
        <v>78</v>
      </c>
      <c r="D2542" t="s">
        <v>16</v>
      </c>
      <c r="E2542">
        <v>15</v>
      </c>
      <c r="F2542" t="str">
        <f>IF(petrolpump_jbp_data[Quantity]&lt;=6,"Low",  IF(petrolpump_jbp_data[Quantity]&gt;=16,"High","Intermediate"))</f>
        <v>Intermediate</v>
      </c>
      <c r="G2542">
        <v>79000</v>
      </c>
      <c r="H2542">
        <v>1185000</v>
      </c>
      <c r="I2542" t="s">
        <v>5150</v>
      </c>
      <c r="J2542" t="s">
        <v>86</v>
      </c>
      <c r="K2542" t="str">
        <f t="shared" si="117"/>
        <v>May-2025</v>
      </c>
      <c r="L2542" t="s">
        <v>110</v>
      </c>
      <c r="M2542">
        <f t="shared" si="118"/>
        <v>4</v>
      </c>
      <c r="N2542" t="str">
        <f t="shared" si="119"/>
        <v>Delayed</v>
      </c>
      <c r="O2542" t="s">
        <v>5151</v>
      </c>
      <c r="P2542" t="s">
        <v>26</v>
      </c>
      <c r="Q2542" t="s">
        <v>364</v>
      </c>
    </row>
    <row r="2543" spans="1:17" x14ac:dyDescent="0.3">
      <c r="A2543" t="s">
        <v>102</v>
      </c>
      <c r="B2543" t="s">
        <v>4143</v>
      </c>
      <c r="C2543" t="s">
        <v>78</v>
      </c>
      <c r="D2543" t="s">
        <v>16</v>
      </c>
      <c r="E2543">
        <v>16</v>
      </c>
      <c r="F2543" t="str">
        <f>IF(petrolpump_jbp_data[Quantity]&lt;=6,"Low",  IF(petrolpump_jbp_data[Quantity]&gt;=16,"High","Intermediate"))</f>
        <v>High</v>
      </c>
      <c r="G2543">
        <v>74000</v>
      </c>
      <c r="H2543">
        <v>1184000</v>
      </c>
      <c r="I2543" t="s">
        <v>5152</v>
      </c>
      <c r="J2543" t="s">
        <v>27</v>
      </c>
      <c r="K2543" t="str">
        <f t="shared" si="117"/>
        <v>May-2025</v>
      </c>
      <c r="L2543" t="s">
        <v>102</v>
      </c>
      <c r="M2543">
        <f t="shared" si="118"/>
        <v>2</v>
      </c>
      <c r="N2543" t="str">
        <f t="shared" si="119"/>
        <v>Early</v>
      </c>
      <c r="O2543" t="s">
        <v>5153</v>
      </c>
      <c r="P2543" t="s">
        <v>26</v>
      </c>
      <c r="Q2543" t="s">
        <v>371</v>
      </c>
    </row>
    <row r="2544" spans="1:17" x14ac:dyDescent="0.3">
      <c r="A2544" t="s">
        <v>80</v>
      </c>
      <c r="B2544" t="s">
        <v>4143</v>
      </c>
      <c r="C2544" t="s">
        <v>15</v>
      </c>
      <c r="D2544" t="s">
        <v>16</v>
      </c>
      <c r="E2544">
        <v>14</v>
      </c>
      <c r="F2544" t="str">
        <f>IF(petrolpump_jbp_data[Quantity]&lt;=6,"Low",  IF(petrolpump_jbp_data[Quantity]&gt;=16,"High","Intermediate"))</f>
        <v>Intermediate</v>
      </c>
      <c r="G2544">
        <v>79000</v>
      </c>
      <c r="H2544">
        <v>1106000</v>
      </c>
      <c r="I2544" t="s">
        <v>5154</v>
      </c>
      <c r="J2544" t="s">
        <v>90</v>
      </c>
      <c r="K2544" t="str">
        <f t="shared" si="117"/>
        <v>May-2025</v>
      </c>
      <c r="L2544" t="s">
        <v>80</v>
      </c>
      <c r="M2544">
        <f t="shared" si="118"/>
        <v>4</v>
      </c>
      <c r="N2544" t="str">
        <f t="shared" si="119"/>
        <v>Delayed</v>
      </c>
      <c r="O2544" t="s">
        <v>5155</v>
      </c>
      <c r="P2544" t="s">
        <v>20</v>
      </c>
      <c r="Q2544" t="s">
        <v>21</v>
      </c>
    </row>
    <row r="2545" spans="1:17" x14ac:dyDescent="0.3">
      <c r="A2545" t="s">
        <v>84</v>
      </c>
      <c r="B2545" t="s">
        <v>4143</v>
      </c>
      <c r="C2545" t="s">
        <v>33</v>
      </c>
      <c r="D2545" t="s">
        <v>16</v>
      </c>
      <c r="E2545">
        <v>17</v>
      </c>
      <c r="F2545" t="str">
        <f>IF(petrolpump_jbp_data[Quantity]&lt;=6,"Low",  IF(petrolpump_jbp_data[Quantity]&gt;=16,"High","Intermediate"))</f>
        <v>High</v>
      </c>
      <c r="G2545">
        <v>79000</v>
      </c>
      <c r="H2545">
        <v>1343000</v>
      </c>
      <c r="I2545" t="s">
        <v>5156</v>
      </c>
      <c r="J2545" t="s">
        <v>30</v>
      </c>
      <c r="K2545" t="str">
        <f t="shared" si="117"/>
        <v>May-2025</v>
      </c>
      <c r="L2545" t="s">
        <v>84</v>
      </c>
      <c r="M2545">
        <f t="shared" si="118"/>
        <v>1</v>
      </c>
      <c r="N2545" t="str">
        <f t="shared" si="119"/>
        <v>Early</v>
      </c>
      <c r="O2545" t="s">
        <v>5157</v>
      </c>
      <c r="P2545" t="s">
        <v>20</v>
      </c>
      <c r="Q2545" t="s">
        <v>21</v>
      </c>
    </row>
    <row r="2546" spans="1:17" x14ac:dyDescent="0.3">
      <c r="A2546" t="s">
        <v>84</v>
      </c>
      <c r="B2546" t="s">
        <v>4143</v>
      </c>
      <c r="C2546" t="s">
        <v>67</v>
      </c>
      <c r="D2546" t="s">
        <v>16</v>
      </c>
      <c r="E2546">
        <v>30</v>
      </c>
      <c r="F2546" t="str">
        <f>IF(petrolpump_jbp_data[Quantity]&lt;=6,"Low",  IF(petrolpump_jbp_data[Quantity]&gt;=16,"High","Intermediate"))</f>
        <v>High</v>
      </c>
      <c r="G2546">
        <v>72500</v>
      </c>
      <c r="H2546">
        <v>2175000</v>
      </c>
      <c r="I2546" t="s">
        <v>5158</v>
      </c>
      <c r="J2546" t="s">
        <v>98</v>
      </c>
      <c r="K2546" t="str">
        <f t="shared" si="117"/>
        <v>May-2025</v>
      </c>
      <c r="L2546" t="s">
        <v>84</v>
      </c>
      <c r="M2546">
        <f t="shared" si="118"/>
        <v>5</v>
      </c>
      <c r="N2546" t="str">
        <f t="shared" si="119"/>
        <v>Delayed</v>
      </c>
      <c r="O2546" t="s">
        <v>5159</v>
      </c>
      <c r="P2546" t="s">
        <v>20</v>
      </c>
      <c r="Q2546" t="s">
        <v>364</v>
      </c>
    </row>
    <row r="2547" spans="1:17" x14ac:dyDescent="0.3">
      <c r="A2547" t="s">
        <v>35</v>
      </c>
      <c r="B2547" t="s">
        <v>4143</v>
      </c>
      <c r="C2547" t="s">
        <v>46</v>
      </c>
      <c r="D2547" t="s">
        <v>16</v>
      </c>
      <c r="E2547">
        <v>14</v>
      </c>
      <c r="F2547" t="str">
        <f>IF(petrolpump_jbp_data[Quantity]&lt;=6,"Low",  IF(petrolpump_jbp_data[Quantity]&gt;=16,"High","Intermediate"))</f>
        <v>Intermediate</v>
      </c>
      <c r="G2547">
        <v>79000</v>
      </c>
      <c r="H2547">
        <v>1106000</v>
      </c>
      <c r="I2547" t="s">
        <v>5160</v>
      </c>
      <c r="J2547" t="s">
        <v>132</v>
      </c>
      <c r="K2547" t="str">
        <f t="shared" si="117"/>
        <v>May-2025</v>
      </c>
      <c r="L2547" t="s">
        <v>35</v>
      </c>
      <c r="M2547">
        <f t="shared" si="118"/>
        <v>4</v>
      </c>
      <c r="N2547" t="str">
        <f t="shared" si="119"/>
        <v>Delayed</v>
      </c>
      <c r="O2547" t="s">
        <v>5161</v>
      </c>
      <c r="P2547" t="s">
        <v>20</v>
      </c>
      <c r="Q2547" t="s">
        <v>21</v>
      </c>
    </row>
    <row r="2548" spans="1:17" x14ac:dyDescent="0.3">
      <c r="A2548" t="s">
        <v>51</v>
      </c>
      <c r="B2548" t="s">
        <v>4143</v>
      </c>
      <c r="C2548" t="s">
        <v>46</v>
      </c>
      <c r="D2548" t="s">
        <v>16</v>
      </c>
      <c r="E2548">
        <v>22</v>
      </c>
      <c r="F2548" t="str">
        <f>IF(petrolpump_jbp_data[Quantity]&lt;=6,"Low",  IF(petrolpump_jbp_data[Quantity]&gt;=16,"High","Intermediate"))</f>
        <v>High</v>
      </c>
      <c r="G2548">
        <v>81500</v>
      </c>
      <c r="H2548">
        <v>1793000</v>
      </c>
      <c r="I2548" t="s">
        <v>5162</v>
      </c>
      <c r="J2548" t="s">
        <v>132</v>
      </c>
      <c r="K2548" t="str">
        <f t="shared" si="117"/>
        <v>May-2025</v>
      </c>
      <c r="L2548" t="s">
        <v>51</v>
      </c>
      <c r="M2548">
        <f t="shared" si="118"/>
        <v>3</v>
      </c>
      <c r="N2548" t="str">
        <f t="shared" si="119"/>
        <v>Early</v>
      </c>
      <c r="O2548" t="s">
        <v>5163</v>
      </c>
      <c r="P2548" t="s">
        <v>26</v>
      </c>
      <c r="Q2548" t="s">
        <v>21</v>
      </c>
    </row>
    <row r="2549" spans="1:17" x14ac:dyDescent="0.3">
      <c r="A2549" t="s">
        <v>35</v>
      </c>
      <c r="B2549" t="s">
        <v>4143</v>
      </c>
      <c r="C2549" t="s">
        <v>41</v>
      </c>
      <c r="D2549" t="s">
        <v>16</v>
      </c>
      <c r="E2549">
        <v>19</v>
      </c>
      <c r="F2549" t="str">
        <f>IF(petrolpump_jbp_data[Quantity]&lt;=6,"Low",  IF(petrolpump_jbp_data[Quantity]&gt;=16,"High","Intermediate"))</f>
        <v>High</v>
      </c>
      <c r="G2549">
        <v>74000</v>
      </c>
      <c r="H2549">
        <v>1406000</v>
      </c>
      <c r="I2549" t="s">
        <v>5164</v>
      </c>
      <c r="J2549" t="s">
        <v>73</v>
      </c>
      <c r="K2549" t="str">
        <f t="shared" si="117"/>
        <v>May-2025</v>
      </c>
      <c r="L2549" t="s">
        <v>35</v>
      </c>
      <c r="M2549">
        <f t="shared" si="118"/>
        <v>5</v>
      </c>
      <c r="N2549" t="str">
        <f t="shared" si="119"/>
        <v>Delayed</v>
      </c>
      <c r="O2549" t="s">
        <v>5165</v>
      </c>
      <c r="P2549" t="s">
        <v>20</v>
      </c>
      <c r="Q2549" t="s">
        <v>364</v>
      </c>
    </row>
    <row r="2550" spans="1:17" x14ac:dyDescent="0.3">
      <c r="A2550" t="s">
        <v>58</v>
      </c>
      <c r="B2550" t="s">
        <v>4143</v>
      </c>
      <c r="C2550" t="s">
        <v>78</v>
      </c>
      <c r="D2550" t="s">
        <v>16</v>
      </c>
      <c r="E2550">
        <v>19</v>
      </c>
      <c r="F2550" t="str">
        <f>IF(petrolpump_jbp_data[Quantity]&lt;=6,"Low",  IF(petrolpump_jbp_data[Quantity]&gt;=16,"High","Intermediate"))</f>
        <v>High</v>
      </c>
      <c r="G2550">
        <v>72500</v>
      </c>
      <c r="H2550">
        <v>1377500</v>
      </c>
      <c r="I2550" t="s">
        <v>5166</v>
      </c>
      <c r="J2550" t="s">
        <v>73</v>
      </c>
      <c r="K2550" t="str">
        <f t="shared" si="117"/>
        <v>May-2025</v>
      </c>
      <c r="L2550" t="s">
        <v>58</v>
      </c>
      <c r="M2550">
        <f t="shared" si="118"/>
        <v>3</v>
      </c>
      <c r="N2550" t="str">
        <f t="shared" si="119"/>
        <v>Early</v>
      </c>
      <c r="O2550" t="s">
        <v>5167</v>
      </c>
      <c r="P2550" t="s">
        <v>26</v>
      </c>
      <c r="Q2550" t="s">
        <v>364</v>
      </c>
    </row>
    <row r="2551" spans="1:17" x14ac:dyDescent="0.3">
      <c r="A2551" t="s">
        <v>32</v>
      </c>
      <c r="B2551" t="s">
        <v>4143</v>
      </c>
      <c r="C2551" t="s">
        <v>46</v>
      </c>
      <c r="D2551" t="s">
        <v>16</v>
      </c>
      <c r="E2551">
        <v>30</v>
      </c>
      <c r="F2551" t="str">
        <f>IF(petrolpump_jbp_data[Quantity]&lt;=6,"Low",  IF(petrolpump_jbp_data[Quantity]&gt;=16,"High","Intermediate"))</f>
        <v>High</v>
      </c>
      <c r="G2551">
        <v>79000</v>
      </c>
      <c r="H2551">
        <v>2370000</v>
      </c>
      <c r="I2551" t="s">
        <v>5168</v>
      </c>
      <c r="J2551" t="s">
        <v>51</v>
      </c>
      <c r="K2551" t="str">
        <f t="shared" si="117"/>
        <v>May-2025</v>
      </c>
      <c r="L2551" t="s">
        <v>32</v>
      </c>
      <c r="M2551">
        <f t="shared" si="118"/>
        <v>5</v>
      </c>
      <c r="N2551" t="str">
        <f t="shared" si="119"/>
        <v>Delayed</v>
      </c>
      <c r="O2551" t="s">
        <v>5169</v>
      </c>
      <c r="P2551" t="s">
        <v>20</v>
      </c>
      <c r="Q2551" t="s">
        <v>21</v>
      </c>
    </row>
    <row r="2552" spans="1:17" x14ac:dyDescent="0.3">
      <c r="A2552" t="s">
        <v>179</v>
      </c>
      <c r="B2552" t="s">
        <v>4143</v>
      </c>
      <c r="C2552" t="s">
        <v>41</v>
      </c>
      <c r="D2552" t="s">
        <v>16</v>
      </c>
      <c r="E2552">
        <v>20</v>
      </c>
      <c r="F2552" t="str">
        <f>IF(petrolpump_jbp_data[Quantity]&lt;=6,"Low",  IF(petrolpump_jbp_data[Quantity]&gt;=16,"High","Intermediate"))</f>
        <v>High</v>
      </c>
      <c r="G2552">
        <v>74000</v>
      </c>
      <c r="H2552">
        <v>1480000</v>
      </c>
      <c r="I2552" t="s">
        <v>5170</v>
      </c>
      <c r="J2552" t="s">
        <v>70</v>
      </c>
      <c r="K2552" t="str">
        <f t="shared" si="117"/>
        <v>May-2025</v>
      </c>
      <c r="L2552" t="s">
        <v>179</v>
      </c>
      <c r="M2552">
        <f t="shared" si="118"/>
        <v>5</v>
      </c>
      <c r="N2552" t="str">
        <f t="shared" si="119"/>
        <v>Delayed</v>
      </c>
      <c r="O2552" t="s">
        <v>5171</v>
      </c>
      <c r="P2552" t="s">
        <v>26</v>
      </c>
      <c r="Q2552" t="s">
        <v>364</v>
      </c>
    </row>
    <row r="2553" spans="1:17" x14ac:dyDescent="0.3">
      <c r="A2553" t="s">
        <v>179</v>
      </c>
      <c r="B2553" t="s">
        <v>4143</v>
      </c>
      <c r="C2553" t="s">
        <v>15</v>
      </c>
      <c r="D2553" t="s">
        <v>16</v>
      </c>
      <c r="E2553">
        <v>17</v>
      </c>
      <c r="F2553" t="str">
        <f>IF(petrolpump_jbp_data[Quantity]&lt;=6,"Low",  IF(petrolpump_jbp_data[Quantity]&gt;=16,"High","Intermediate"))</f>
        <v>High</v>
      </c>
      <c r="G2553">
        <v>81500</v>
      </c>
      <c r="H2553">
        <v>1385500</v>
      </c>
      <c r="I2553" t="s">
        <v>5172</v>
      </c>
      <c r="J2553" t="s">
        <v>22</v>
      </c>
      <c r="K2553" t="str">
        <f t="shared" si="117"/>
        <v>May-2025</v>
      </c>
      <c r="L2553" t="s">
        <v>179</v>
      </c>
      <c r="M2553">
        <f t="shared" si="118"/>
        <v>2</v>
      </c>
      <c r="N2553" t="str">
        <f t="shared" si="119"/>
        <v>Early</v>
      </c>
      <c r="O2553" t="s">
        <v>5173</v>
      </c>
      <c r="P2553" t="s">
        <v>26</v>
      </c>
      <c r="Q2553" t="s">
        <v>364</v>
      </c>
    </row>
    <row r="2554" spans="1:17" x14ac:dyDescent="0.3">
      <c r="A2554" t="s">
        <v>110</v>
      </c>
      <c r="B2554" t="s">
        <v>4143</v>
      </c>
      <c r="C2554" t="s">
        <v>78</v>
      </c>
      <c r="D2554" t="s">
        <v>16</v>
      </c>
      <c r="E2554">
        <v>10</v>
      </c>
      <c r="F2554" t="str">
        <f>IF(petrolpump_jbp_data[Quantity]&lt;=6,"Low",  IF(petrolpump_jbp_data[Quantity]&gt;=16,"High","Intermediate"))</f>
        <v>Intermediate</v>
      </c>
      <c r="G2554">
        <v>79000</v>
      </c>
      <c r="H2554">
        <v>790000</v>
      </c>
      <c r="I2554" t="s">
        <v>5174</v>
      </c>
      <c r="J2554" t="s">
        <v>80</v>
      </c>
      <c r="K2554" t="str">
        <f t="shared" si="117"/>
        <v>May-2025</v>
      </c>
      <c r="L2554" t="s">
        <v>110</v>
      </c>
      <c r="M2554">
        <f t="shared" si="118"/>
        <v>3</v>
      </c>
      <c r="N2554" t="str">
        <f t="shared" si="119"/>
        <v>Early</v>
      </c>
      <c r="O2554" t="s">
        <v>5175</v>
      </c>
      <c r="P2554" t="s">
        <v>26</v>
      </c>
      <c r="Q2554" t="s">
        <v>21</v>
      </c>
    </row>
    <row r="2555" spans="1:17" x14ac:dyDescent="0.3">
      <c r="A2555" t="s">
        <v>22</v>
      </c>
      <c r="B2555" t="s">
        <v>4143</v>
      </c>
      <c r="C2555" t="s">
        <v>28</v>
      </c>
      <c r="D2555" t="s">
        <v>16</v>
      </c>
      <c r="E2555">
        <v>21</v>
      </c>
      <c r="F2555" t="str">
        <f>IF(petrolpump_jbp_data[Quantity]&lt;=6,"Low",  IF(petrolpump_jbp_data[Quantity]&gt;=16,"High","Intermediate"))</f>
        <v>High</v>
      </c>
      <c r="G2555">
        <v>72500</v>
      </c>
      <c r="H2555">
        <v>1522500</v>
      </c>
      <c r="I2555" t="s">
        <v>5176</v>
      </c>
      <c r="J2555" t="s">
        <v>62</v>
      </c>
      <c r="K2555" t="str">
        <f t="shared" si="117"/>
        <v>May-2025</v>
      </c>
      <c r="L2555" t="s">
        <v>22</v>
      </c>
      <c r="M2555">
        <f t="shared" si="118"/>
        <v>1</v>
      </c>
      <c r="N2555" t="str">
        <f t="shared" si="119"/>
        <v>Early</v>
      </c>
      <c r="O2555" t="s">
        <v>5177</v>
      </c>
      <c r="P2555" t="s">
        <v>26</v>
      </c>
      <c r="Q2555" t="s">
        <v>21</v>
      </c>
    </row>
    <row r="2556" spans="1:17" x14ac:dyDescent="0.3">
      <c r="A2556" t="s">
        <v>96</v>
      </c>
      <c r="B2556" t="s">
        <v>4143</v>
      </c>
      <c r="C2556" t="s">
        <v>15</v>
      </c>
      <c r="D2556" t="s">
        <v>16</v>
      </c>
      <c r="E2556">
        <v>19</v>
      </c>
      <c r="F2556" t="str">
        <f>IF(petrolpump_jbp_data[Quantity]&lt;=6,"Low",  IF(petrolpump_jbp_data[Quantity]&gt;=16,"High","Intermediate"))</f>
        <v>High</v>
      </c>
      <c r="G2556">
        <v>79000</v>
      </c>
      <c r="H2556">
        <v>1501000</v>
      </c>
      <c r="I2556" t="s">
        <v>5178</v>
      </c>
      <c r="J2556" t="s">
        <v>132</v>
      </c>
      <c r="K2556" t="str">
        <f t="shared" si="117"/>
        <v>May-2025</v>
      </c>
      <c r="L2556" t="s">
        <v>96</v>
      </c>
      <c r="M2556">
        <f t="shared" si="118"/>
        <v>1</v>
      </c>
      <c r="N2556" t="str">
        <f t="shared" si="119"/>
        <v>Early</v>
      </c>
      <c r="O2556" t="s">
        <v>5179</v>
      </c>
      <c r="P2556" t="s">
        <v>26</v>
      </c>
      <c r="Q2556" t="s">
        <v>21</v>
      </c>
    </row>
    <row r="2557" spans="1:17" x14ac:dyDescent="0.3">
      <c r="A2557" t="s">
        <v>48</v>
      </c>
      <c r="B2557" t="s">
        <v>4143</v>
      </c>
      <c r="C2557" t="s">
        <v>46</v>
      </c>
      <c r="D2557" t="s">
        <v>16</v>
      </c>
      <c r="E2557">
        <v>17</v>
      </c>
      <c r="F2557" t="str">
        <f>IF(petrolpump_jbp_data[Quantity]&lt;=6,"Low",  IF(petrolpump_jbp_data[Quantity]&gt;=16,"High","Intermediate"))</f>
        <v>High</v>
      </c>
      <c r="G2557">
        <v>74000</v>
      </c>
      <c r="H2557">
        <v>1258000</v>
      </c>
      <c r="I2557" t="s">
        <v>5180</v>
      </c>
      <c r="J2557" t="s">
        <v>110</v>
      </c>
      <c r="K2557" t="str">
        <f t="shared" si="117"/>
        <v>May-2025</v>
      </c>
      <c r="L2557" t="s">
        <v>48</v>
      </c>
      <c r="M2557">
        <f t="shared" si="118"/>
        <v>1</v>
      </c>
      <c r="N2557" t="str">
        <f t="shared" si="119"/>
        <v>Early</v>
      </c>
      <c r="O2557" t="s">
        <v>5181</v>
      </c>
      <c r="P2557" t="s">
        <v>20</v>
      </c>
      <c r="Q2557" t="s">
        <v>371</v>
      </c>
    </row>
    <row r="2558" spans="1:17" x14ac:dyDescent="0.3">
      <c r="A2558" t="s">
        <v>96</v>
      </c>
      <c r="B2558" t="s">
        <v>4143</v>
      </c>
      <c r="C2558" t="s">
        <v>41</v>
      </c>
      <c r="D2558" t="s">
        <v>16</v>
      </c>
      <c r="E2558">
        <v>28</v>
      </c>
      <c r="F2558" t="str">
        <f>IF(petrolpump_jbp_data[Quantity]&lt;=6,"Low",  IF(petrolpump_jbp_data[Quantity]&gt;=16,"High","Intermediate"))</f>
        <v>High</v>
      </c>
      <c r="G2558">
        <v>72500</v>
      </c>
      <c r="H2558">
        <v>2030000</v>
      </c>
      <c r="I2558" t="s">
        <v>5182</v>
      </c>
      <c r="J2558" t="s">
        <v>132</v>
      </c>
      <c r="K2558" t="str">
        <f t="shared" si="117"/>
        <v>May-2025</v>
      </c>
      <c r="L2558" t="s">
        <v>96</v>
      </c>
      <c r="M2558">
        <f t="shared" si="118"/>
        <v>1</v>
      </c>
      <c r="N2558" t="str">
        <f t="shared" si="119"/>
        <v>Early</v>
      </c>
      <c r="O2558" t="s">
        <v>5183</v>
      </c>
      <c r="P2558" t="s">
        <v>20</v>
      </c>
      <c r="Q2558" t="s">
        <v>364</v>
      </c>
    </row>
    <row r="2559" spans="1:17" x14ac:dyDescent="0.3">
      <c r="A2559" t="s">
        <v>37</v>
      </c>
      <c r="B2559" t="s">
        <v>4143</v>
      </c>
      <c r="C2559" t="s">
        <v>41</v>
      </c>
      <c r="D2559" t="s">
        <v>16</v>
      </c>
      <c r="E2559">
        <v>19</v>
      </c>
      <c r="F2559" t="str">
        <f>IF(petrolpump_jbp_data[Quantity]&lt;=6,"Low",  IF(petrolpump_jbp_data[Quantity]&gt;=16,"High","Intermediate"))</f>
        <v>High</v>
      </c>
      <c r="G2559">
        <v>74000</v>
      </c>
      <c r="H2559">
        <v>1406000</v>
      </c>
      <c r="I2559" t="s">
        <v>5184</v>
      </c>
      <c r="J2559" t="s">
        <v>51</v>
      </c>
      <c r="K2559" t="str">
        <f t="shared" si="117"/>
        <v>May-2025</v>
      </c>
      <c r="L2559" t="s">
        <v>37</v>
      </c>
      <c r="M2559">
        <f t="shared" si="118"/>
        <v>2</v>
      </c>
      <c r="N2559" t="str">
        <f t="shared" si="119"/>
        <v>Early</v>
      </c>
      <c r="O2559" t="s">
        <v>5185</v>
      </c>
      <c r="P2559" t="s">
        <v>20</v>
      </c>
      <c r="Q2559" t="s">
        <v>364</v>
      </c>
    </row>
    <row r="2560" spans="1:17" x14ac:dyDescent="0.3">
      <c r="A2560" t="s">
        <v>35</v>
      </c>
      <c r="B2560" t="s">
        <v>4143</v>
      </c>
      <c r="C2560" t="s">
        <v>67</v>
      </c>
      <c r="D2560" t="s">
        <v>16</v>
      </c>
      <c r="E2560">
        <v>15</v>
      </c>
      <c r="F2560" t="str">
        <f>IF(petrolpump_jbp_data[Quantity]&lt;=6,"Low",  IF(petrolpump_jbp_data[Quantity]&gt;=16,"High","Intermediate"))</f>
        <v>Intermediate</v>
      </c>
      <c r="G2560">
        <v>72500</v>
      </c>
      <c r="H2560">
        <v>1087500</v>
      </c>
      <c r="I2560" t="s">
        <v>5186</v>
      </c>
      <c r="J2560" t="s">
        <v>51</v>
      </c>
      <c r="K2560" t="str">
        <f t="shared" si="117"/>
        <v>May-2025</v>
      </c>
      <c r="L2560" t="s">
        <v>35</v>
      </c>
      <c r="M2560">
        <f t="shared" si="118"/>
        <v>1</v>
      </c>
      <c r="N2560" t="str">
        <f t="shared" si="119"/>
        <v>Early</v>
      </c>
      <c r="O2560" t="s">
        <v>5187</v>
      </c>
      <c r="P2560" t="s">
        <v>20</v>
      </c>
      <c r="Q2560" t="s">
        <v>21</v>
      </c>
    </row>
    <row r="2561" spans="1:17" x14ac:dyDescent="0.3">
      <c r="A2561" t="s">
        <v>132</v>
      </c>
      <c r="B2561" t="s">
        <v>4143</v>
      </c>
      <c r="C2561" t="s">
        <v>78</v>
      </c>
      <c r="D2561" t="s">
        <v>16</v>
      </c>
      <c r="E2561">
        <v>23</v>
      </c>
      <c r="F2561" t="str">
        <f>IF(petrolpump_jbp_data[Quantity]&lt;=6,"Low",  IF(petrolpump_jbp_data[Quantity]&gt;=16,"High","Intermediate"))</f>
        <v>High</v>
      </c>
      <c r="G2561">
        <v>74000</v>
      </c>
      <c r="H2561">
        <v>1702000</v>
      </c>
      <c r="I2561" t="s">
        <v>5188</v>
      </c>
      <c r="J2561" t="s">
        <v>73</v>
      </c>
      <c r="K2561" t="str">
        <f t="shared" si="117"/>
        <v>May-2025</v>
      </c>
      <c r="L2561" t="s">
        <v>132</v>
      </c>
      <c r="M2561">
        <f t="shared" si="118"/>
        <v>1</v>
      </c>
      <c r="N2561" t="str">
        <f t="shared" si="119"/>
        <v>Early</v>
      </c>
      <c r="O2561" t="s">
        <v>5189</v>
      </c>
      <c r="P2561" t="s">
        <v>20</v>
      </c>
      <c r="Q2561" t="s">
        <v>364</v>
      </c>
    </row>
    <row r="2562" spans="1:17" x14ac:dyDescent="0.3">
      <c r="A2562" t="s">
        <v>96</v>
      </c>
      <c r="B2562" t="s">
        <v>4143</v>
      </c>
      <c r="C2562" t="s">
        <v>67</v>
      </c>
      <c r="D2562" t="s">
        <v>16</v>
      </c>
      <c r="E2562">
        <v>29</v>
      </c>
      <c r="F2562" t="str">
        <f>IF(petrolpump_jbp_data[Quantity]&lt;=6,"Low",  IF(petrolpump_jbp_data[Quantity]&gt;=16,"High","Intermediate"))</f>
        <v>High</v>
      </c>
      <c r="G2562">
        <v>72500</v>
      </c>
      <c r="H2562">
        <v>2102500</v>
      </c>
      <c r="I2562" t="s">
        <v>5190</v>
      </c>
      <c r="J2562" t="s">
        <v>102</v>
      </c>
      <c r="K2562" t="str">
        <f t="shared" ref="K2562:K2625" si="120">TEXT(J:J,"mmmm-yyyy")</f>
        <v>May-2025</v>
      </c>
      <c r="L2562" t="s">
        <v>96</v>
      </c>
      <c r="M2562">
        <f t="shared" ref="M2562:M2625" si="121">DATEDIF(J2562,L2562, "d")</f>
        <v>3</v>
      </c>
      <c r="N2562" t="str">
        <f t="shared" ref="N2562:N2625" si="122">IF(DATEDIF(J2562,L2562,"d")&gt;3,"Delayed","Early")</f>
        <v>Early</v>
      </c>
      <c r="O2562" t="s">
        <v>5191</v>
      </c>
      <c r="P2562" t="s">
        <v>20</v>
      </c>
      <c r="Q2562" t="s">
        <v>21</v>
      </c>
    </row>
    <row r="2563" spans="1:17" x14ac:dyDescent="0.3">
      <c r="A2563" t="s">
        <v>62</v>
      </c>
      <c r="B2563" t="s">
        <v>4143</v>
      </c>
      <c r="C2563" t="s">
        <v>67</v>
      </c>
      <c r="D2563" t="s">
        <v>16</v>
      </c>
      <c r="E2563">
        <v>5</v>
      </c>
      <c r="F2563" t="str">
        <f>IF(petrolpump_jbp_data[Quantity]&lt;=6,"Low",  IF(petrolpump_jbp_data[Quantity]&gt;=16,"High","Intermediate"))</f>
        <v>Low</v>
      </c>
      <c r="G2563">
        <v>81500</v>
      </c>
      <c r="H2563">
        <v>407500</v>
      </c>
      <c r="I2563" t="s">
        <v>5192</v>
      </c>
      <c r="J2563" t="s">
        <v>40</v>
      </c>
      <c r="K2563" t="str">
        <f t="shared" si="120"/>
        <v>May-2025</v>
      </c>
      <c r="L2563" t="s">
        <v>62</v>
      </c>
      <c r="M2563">
        <f t="shared" si="121"/>
        <v>4</v>
      </c>
      <c r="N2563" t="str">
        <f t="shared" si="122"/>
        <v>Delayed</v>
      </c>
      <c r="O2563" t="s">
        <v>5193</v>
      </c>
      <c r="P2563" t="s">
        <v>26</v>
      </c>
      <c r="Q2563" t="s">
        <v>21</v>
      </c>
    </row>
    <row r="2564" spans="1:17" x14ac:dyDescent="0.3">
      <c r="A2564" t="s">
        <v>90</v>
      </c>
      <c r="B2564" t="s">
        <v>4143</v>
      </c>
      <c r="C2564" t="s">
        <v>46</v>
      </c>
      <c r="D2564" t="s">
        <v>16</v>
      </c>
      <c r="E2564">
        <v>17</v>
      </c>
      <c r="F2564" t="str">
        <f>IF(petrolpump_jbp_data[Quantity]&lt;=6,"Low",  IF(petrolpump_jbp_data[Quantity]&gt;=16,"High","Intermediate"))</f>
        <v>High</v>
      </c>
      <c r="G2564">
        <v>81500</v>
      </c>
      <c r="H2564">
        <v>1385500</v>
      </c>
      <c r="I2564" t="s">
        <v>5194</v>
      </c>
      <c r="J2564" t="s">
        <v>92</v>
      </c>
      <c r="K2564" t="str">
        <f t="shared" si="120"/>
        <v>April-2025</v>
      </c>
      <c r="L2564" t="s">
        <v>90</v>
      </c>
      <c r="M2564">
        <f t="shared" si="121"/>
        <v>4</v>
      </c>
      <c r="N2564" t="str">
        <f t="shared" si="122"/>
        <v>Delayed</v>
      </c>
      <c r="O2564" t="s">
        <v>5195</v>
      </c>
      <c r="P2564" t="s">
        <v>20</v>
      </c>
      <c r="Q2564" t="s">
        <v>21</v>
      </c>
    </row>
    <row r="2565" spans="1:17" x14ac:dyDescent="0.3">
      <c r="A2565" t="s">
        <v>112</v>
      </c>
      <c r="B2565" t="s">
        <v>4143</v>
      </c>
      <c r="C2565" t="s">
        <v>28</v>
      </c>
      <c r="D2565" t="s">
        <v>16</v>
      </c>
      <c r="E2565">
        <v>19</v>
      </c>
      <c r="F2565" t="str">
        <f>IF(petrolpump_jbp_data[Quantity]&lt;=6,"Low",  IF(petrolpump_jbp_data[Quantity]&gt;=16,"High","Intermediate"))</f>
        <v>High</v>
      </c>
      <c r="G2565">
        <v>72500</v>
      </c>
      <c r="H2565">
        <v>1377500</v>
      </c>
      <c r="I2565" t="s">
        <v>5196</v>
      </c>
      <c r="J2565" t="s">
        <v>224</v>
      </c>
      <c r="K2565" t="str">
        <f t="shared" si="120"/>
        <v>April-2025</v>
      </c>
      <c r="L2565" t="s">
        <v>112</v>
      </c>
      <c r="M2565">
        <f t="shared" si="121"/>
        <v>4</v>
      </c>
      <c r="N2565" t="str">
        <f t="shared" si="122"/>
        <v>Delayed</v>
      </c>
      <c r="O2565" t="s">
        <v>5197</v>
      </c>
      <c r="P2565" t="s">
        <v>26</v>
      </c>
      <c r="Q2565" t="s">
        <v>21</v>
      </c>
    </row>
    <row r="2566" spans="1:17" x14ac:dyDescent="0.3">
      <c r="A2566" t="s">
        <v>58</v>
      </c>
      <c r="B2566" t="s">
        <v>4143</v>
      </c>
      <c r="C2566" t="s">
        <v>67</v>
      </c>
      <c r="D2566" t="s">
        <v>16</v>
      </c>
      <c r="E2566">
        <v>9</v>
      </c>
      <c r="F2566" t="str">
        <f>IF(petrolpump_jbp_data[Quantity]&lt;=6,"Low",  IF(petrolpump_jbp_data[Quantity]&gt;=16,"High","Intermediate"))</f>
        <v>Intermediate</v>
      </c>
      <c r="G2566">
        <v>81500</v>
      </c>
      <c r="H2566">
        <v>733500</v>
      </c>
      <c r="I2566" t="s">
        <v>5198</v>
      </c>
      <c r="J2566" t="s">
        <v>73</v>
      </c>
      <c r="K2566" t="str">
        <f t="shared" si="120"/>
        <v>May-2025</v>
      </c>
      <c r="L2566" t="s">
        <v>58</v>
      </c>
      <c r="M2566">
        <f t="shared" si="121"/>
        <v>3</v>
      </c>
      <c r="N2566" t="str">
        <f t="shared" si="122"/>
        <v>Early</v>
      </c>
      <c r="O2566" t="s">
        <v>5199</v>
      </c>
      <c r="P2566" t="s">
        <v>26</v>
      </c>
      <c r="Q2566" t="s">
        <v>364</v>
      </c>
    </row>
    <row r="2567" spans="1:17" x14ac:dyDescent="0.3">
      <c r="A2567" t="s">
        <v>27</v>
      </c>
      <c r="B2567" t="s">
        <v>4143</v>
      </c>
      <c r="C2567" t="s">
        <v>15</v>
      </c>
      <c r="D2567" t="s">
        <v>16</v>
      </c>
      <c r="E2567">
        <v>23</v>
      </c>
      <c r="F2567" t="str">
        <f>IF(petrolpump_jbp_data[Quantity]&lt;=6,"Low",  IF(petrolpump_jbp_data[Quantity]&gt;=16,"High","Intermediate"))</f>
        <v>High</v>
      </c>
      <c r="G2567">
        <v>72500</v>
      </c>
      <c r="H2567">
        <v>1667500</v>
      </c>
      <c r="I2567" t="s">
        <v>5200</v>
      </c>
      <c r="J2567" t="s">
        <v>30</v>
      </c>
      <c r="K2567" t="str">
        <f t="shared" si="120"/>
        <v>May-2025</v>
      </c>
      <c r="L2567" t="s">
        <v>27</v>
      </c>
      <c r="M2567">
        <f t="shared" si="121"/>
        <v>4</v>
      </c>
      <c r="N2567" t="str">
        <f t="shared" si="122"/>
        <v>Delayed</v>
      </c>
      <c r="O2567" t="s">
        <v>5201</v>
      </c>
      <c r="P2567" t="s">
        <v>26</v>
      </c>
      <c r="Q2567" t="s">
        <v>21</v>
      </c>
    </row>
    <row r="2568" spans="1:17" x14ac:dyDescent="0.3">
      <c r="A2568" t="s">
        <v>43</v>
      </c>
      <c r="B2568" t="s">
        <v>4143</v>
      </c>
      <c r="C2568" t="s">
        <v>67</v>
      </c>
      <c r="D2568" t="s">
        <v>16</v>
      </c>
      <c r="E2568">
        <v>23</v>
      </c>
      <c r="F2568" t="str">
        <f>IF(petrolpump_jbp_data[Quantity]&lt;=6,"Low",  IF(petrolpump_jbp_data[Quantity]&gt;=16,"High","Intermediate"))</f>
        <v>High</v>
      </c>
      <c r="G2568">
        <v>72500</v>
      </c>
      <c r="H2568">
        <v>1667500</v>
      </c>
      <c r="I2568" t="s">
        <v>5202</v>
      </c>
      <c r="J2568" t="s">
        <v>58</v>
      </c>
      <c r="K2568" t="str">
        <f t="shared" si="120"/>
        <v>May-2025</v>
      </c>
      <c r="L2568" t="s">
        <v>43</v>
      </c>
      <c r="M2568">
        <f t="shared" si="121"/>
        <v>5</v>
      </c>
      <c r="N2568" t="str">
        <f t="shared" si="122"/>
        <v>Delayed</v>
      </c>
      <c r="O2568" t="s">
        <v>5203</v>
      </c>
      <c r="P2568" t="s">
        <v>20</v>
      </c>
      <c r="Q2568" t="s">
        <v>364</v>
      </c>
    </row>
    <row r="2569" spans="1:17" x14ac:dyDescent="0.3">
      <c r="A2569" t="s">
        <v>30</v>
      </c>
      <c r="B2569" t="s">
        <v>4143</v>
      </c>
      <c r="C2569" t="s">
        <v>28</v>
      </c>
      <c r="D2569" t="s">
        <v>16</v>
      </c>
      <c r="E2569">
        <v>14</v>
      </c>
      <c r="F2569" t="str">
        <f>IF(petrolpump_jbp_data[Quantity]&lt;=6,"Low",  IF(petrolpump_jbp_data[Quantity]&gt;=16,"High","Intermediate"))</f>
        <v>Intermediate</v>
      </c>
      <c r="G2569">
        <v>79000</v>
      </c>
      <c r="H2569">
        <v>1106000</v>
      </c>
      <c r="I2569" t="s">
        <v>5204</v>
      </c>
      <c r="J2569" t="s">
        <v>86</v>
      </c>
      <c r="K2569" t="str">
        <f t="shared" si="120"/>
        <v>May-2025</v>
      </c>
      <c r="L2569" t="s">
        <v>30</v>
      </c>
      <c r="M2569">
        <f t="shared" si="121"/>
        <v>2</v>
      </c>
      <c r="N2569" t="str">
        <f t="shared" si="122"/>
        <v>Early</v>
      </c>
      <c r="O2569" t="s">
        <v>5205</v>
      </c>
      <c r="P2569" t="s">
        <v>26</v>
      </c>
      <c r="Q2569" t="s">
        <v>371</v>
      </c>
    </row>
    <row r="2570" spans="1:17" x14ac:dyDescent="0.3">
      <c r="A2570" t="s">
        <v>40</v>
      </c>
      <c r="B2570" t="s">
        <v>4143</v>
      </c>
      <c r="C2570" t="s">
        <v>28</v>
      </c>
      <c r="D2570" t="s">
        <v>16</v>
      </c>
      <c r="E2570">
        <v>17</v>
      </c>
      <c r="F2570" t="str">
        <f>IF(petrolpump_jbp_data[Quantity]&lt;=6,"Low",  IF(petrolpump_jbp_data[Quantity]&gt;=16,"High","Intermediate"))</f>
        <v>High</v>
      </c>
      <c r="G2570">
        <v>74000</v>
      </c>
      <c r="H2570">
        <v>1258000</v>
      </c>
      <c r="I2570" t="s">
        <v>5206</v>
      </c>
      <c r="J2570" t="s">
        <v>43</v>
      </c>
      <c r="K2570" t="str">
        <f t="shared" si="120"/>
        <v>May-2025</v>
      </c>
      <c r="L2570" t="s">
        <v>40</v>
      </c>
      <c r="M2570">
        <f t="shared" si="121"/>
        <v>2</v>
      </c>
      <c r="N2570" t="str">
        <f t="shared" si="122"/>
        <v>Early</v>
      </c>
      <c r="O2570" t="s">
        <v>5207</v>
      </c>
      <c r="P2570" t="s">
        <v>26</v>
      </c>
      <c r="Q2570" t="s">
        <v>364</v>
      </c>
    </row>
    <row r="2571" spans="1:17" x14ac:dyDescent="0.3">
      <c r="A2571" t="s">
        <v>30</v>
      </c>
      <c r="B2571" t="s">
        <v>4143</v>
      </c>
      <c r="C2571" t="s">
        <v>15</v>
      </c>
      <c r="D2571" t="s">
        <v>16</v>
      </c>
      <c r="E2571">
        <v>30</v>
      </c>
      <c r="F2571" t="str">
        <f>IF(petrolpump_jbp_data[Quantity]&lt;=6,"Low",  IF(petrolpump_jbp_data[Quantity]&gt;=16,"High","Intermediate"))</f>
        <v>High</v>
      </c>
      <c r="G2571">
        <v>72500</v>
      </c>
      <c r="H2571">
        <v>2175000</v>
      </c>
      <c r="I2571" t="s">
        <v>5208</v>
      </c>
      <c r="J2571" t="s">
        <v>112</v>
      </c>
      <c r="K2571" t="str">
        <f t="shared" si="120"/>
        <v>May-2025</v>
      </c>
      <c r="L2571" t="s">
        <v>30</v>
      </c>
      <c r="M2571">
        <f t="shared" si="121"/>
        <v>3</v>
      </c>
      <c r="N2571" t="str">
        <f t="shared" si="122"/>
        <v>Early</v>
      </c>
      <c r="O2571" t="s">
        <v>5209</v>
      </c>
      <c r="P2571" t="s">
        <v>26</v>
      </c>
      <c r="Q2571" t="s">
        <v>364</v>
      </c>
    </row>
    <row r="2572" spans="1:17" x14ac:dyDescent="0.3">
      <c r="A2572" t="s">
        <v>112</v>
      </c>
      <c r="B2572" t="s">
        <v>4143</v>
      </c>
      <c r="C2572" t="s">
        <v>46</v>
      </c>
      <c r="D2572" t="s">
        <v>16</v>
      </c>
      <c r="E2572">
        <v>18</v>
      </c>
      <c r="F2572" t="str">
        <f>IF(petrolpump_jbp_data[Quantity]&lt;=6,"Low",  IF(petrolpump_jbp_data[Quantity]&gt;=16,"High","Intermediate"))</f>
        <v>High</v>
      </c>
      <c r="G2572">
        <v>72500</v>
      </c>
      <c r="H2572">
        <v>1305000</v>
      </c>
      <c r="I2572" t="s">
        <v>5210</v>
      </c>
      <c r="J2572" t="s">
        <v>224</v>
      </c>
      <c r="K2572" t="str">
        <f t="shared" si="120"/>
        <v>April-2025</v>
      </c>
      <c r="L2572" t="s">
        <v>112</v>
      </c>
      <c r="M2572">
        <f t="shared" si="121"/>
        <v>4</v>
      </c>
      <c r="N2572" t="str">
        <f t="shared" si="122"/>
        <v>Delayed</v>
      </c>
      <c r="O2572" t="s">
        <v>5211</v>
      </c>
      <c r="P2572" t="s">
        <v>26</v>
      </c>
      <c r="Q2572" t="s">
        <v>364</v>
      </c>
    </row>
    <row r="2573" spans="1:17" x14ac:dyDescent="0.3">
      <c r="A2573" t="s">
        <v>58</v>
      </c>
      <c r="B2573" t="s">
        <v>4143</v>
      </c>
      <c r="C2573" t="s">
        <v>67</v>
      </c>
      <c r="D2573" t="s">
        <v>16</v>
      </c>
      <c r="E2573">
        <v>5</v>
      </c>
      <c r="F2573" t="str">
        <f>IF(petrolpump_jbp_data[Quantity]&lt;=6,"Low",  IF(petrolpump_jbp_data[Quantity]&gt;=16,"High","Intermediate"))</f>
        <v>Low</v>
      </c>
      <c r="G2573">
        <v>74000</v>
      </c>
      <c r="H2573">
        <v>370000</v>
      </c>
      <c r="I2573" t="s">
        <v>5212</v>
      </c>
      <c r="J2573" t="s">
        <v>132</v>
      </c>
      <c r="K2573" t="str">
        <f t="shared" si="120"/>
        <v>May-2025</v>
      </c>
      <c r="L2573" t="s">
        <v>58</v>
      </c>
      <c r="M2573">
        <f t="shared" si="121"/>
        <v>2</v>
      </c>
      <c r="N2573" t="str">
        <f t="shared" si="122"/>
        <v>Early</v>
      </c>
      <c r="O2573" t="s">
        <v>5213</v>
      </c>
      <c r="P2573" t="s">
        <v>26</v>
      </c>
      <c r="Q2573" t="s">
        <v>371</v>
      </c>
    </row>
    <row r="2574" spans="1:17" x14ac:dyDescent="0.3">
      <c r="A2574" t="s">
        <v>48</v>
      </c>
      <c r="B2574" t="s">
        <v>4143</v>
      </c>
      <c r="C2574" t="s">
        <v>46</v>
      </c>
      <c r="D2574" t="s">
        <v>16</v>
      </c>
      <c r="E2574">
        <v>24</v>
      </c>
      <c r="F2574" t="str">
        <f>IF(petrolpump_jbp_data[Quantity]&lt;=6,"Low",  IF(petrolpump_jbp_data[Quantity]&gt;=16,"High","Intermediate"))</f>
        <v>High</v>
      </c>
      <c r="G2574">
        <v>72500</v>
      </c>
      <c r="H2574">
        <v>1740000</v>
      </c>
      <c r="I2574" t="s">
        <v>5214</v>
      </c>
      <c r="J2574" t="s">
        <v>80</v>
      </c>
      <c r="K2574" t="str">
        <f t="shared" si="120"/>
        <v>May-2025</v>
      </c>
      <c r="L2574" t="s">
        <v>48</v>
      </c>
      <c r="M2574">
        <f t="shared" si="121"/>
        <v>4</v>
      </c>
      <c r="N2574" t="str">
        <f t="shared" si="122"/>
        <v>Delayed</v>
      </c>
      <c r="O2574" t="s">
        <v>5215</v>
      </c>
      <c r="P2574" t="s">
        <v>20</v>
      </c>
      <c r="Q2574" t="s">
        <v>371</v>
      </c>
    </row>
    <row r="2575" spans="1:17" x14ac:dyDescent="0.3">
      <c r="A2575" t="s">
        <v>102</v>
      </c>
      <c r="B2575" t="s">
        <v>4143</v>
      </c>
      <c r="C2575" t="s">
        <v>78</v>
      </c>
      <c r="D2575" t="s">
        <v>16</v>
      </c>
      <c r="E2575">
        <v>6</v>
      </c>
      <c r="F2575" t="str">
        <f>IF(petrolpump_jbp_data[Quantity]&lt;=6,"Low",  IF(petrolpump_jbp_data[Quantity]&gt;=16,"High","Intermediate"))</f>
        <v>Low</v>
      </c>
      <c r="G2575">
        <v>79000</v>
      </c>
      <c r="H2575">
        <v>474000</v>
      </c>
      <c r="I2575" t="s">
        <v>5216</v>
      </c>
      <c r="J2575" t="s">
        <v>48</v>
      </c>
      <c r="K2575" t="str">
        <f t="shared" si="120"/>
        <v>May-2025</v>
      </c>
      <c r="L2575" t="s">
        <v>102</v>
      </c>
      <c r="M2575">
        <f t="shared" si="121"/>
        <v>3</v>
      </c>
      <c r="N2575" t="str">
        <f t="shared" si="122"/>
        <v>Early</v>
      </c>
      <c r="O2575" t="s">
        <v>5217</v>
      </c>
      <c r="P2575" t="s">
        <v>26</v>
      </c>
      <c r="Q2575" t="s">
        <v>371</v>
      </c>
    </row>
    <row r="2576" spans="1:17" x14ac:dyDescent="0.3">
      <c r="A2576" t="s">
        <v>30</v>
      </c>
      <c r="B2576" t="s">
        <v>4143</v>
      </c>
      <c r="C2576" t="s">
        <v>94</v>
      </c>
      <c r="D2576" t="s">
        <v>16</v>
      </c>
      <c r="E2576">
        <v>11</v>
      </c>
      <c r="F2576" t="str">
        <f>IF(petrolpump_jbp_data[Quantity]&lt;=6,"Low",  IF(petrolpump_jbp_data[Quantity]&gt;=16,"High","Intermediate"))</f>
        <v>Intermediate</v>
      </c>
      <c r="G2576">
        <v>81500</v>
      </c>
      <c r="H2576">
        <v>896500</v>
      </c>
      <c r="I2576" t="s">
        <v>5218</v>
      </c>
      <c r="J2576" t="s">
        <v>98</v>
      </c>
      <c r="K2576" t="str">
        <f t="shared" si="120"/>
        <v>May-2025</v>
      </c>
      <c r="L2576" t="s">
        <v>30</v>
      </c>
      <c r="M2576">
        <f t="shared" si="121"/>
        <v>4</v>
      </c>
      <c r="N2576" t="str">
        <f t="shared" si="122"/>
        <v>Delayed</v>
      </c>
      <c r="O2576" t="s">
        <v>5219</v>
      </c>
      <c r="P2576" t="s">
        <v>26</v>
      </c>
      <c r="Q2576" t="s">
        <v>371</v>
      </c>
    </row>
    <row r="2577" spans="1:17" x14ac:dyDescent="0.3">
      <c r="A2577" t="s">
        <v>58</v>
      </c>
      <c r="B2577" t="s">
        <v>4143</v>
      </c>
      <c r="C2577" t="s">
        <v>78</v>
      </c>
      <c r="D2577" t="s">
        <v>16</v>
      </c>
      <c r="E2577">
        <v>5</v>
      </c>
      <c r="F2577" t="str">
        <f>IF(petrolpump_jbp_data[Quantity]&lt;=6,"Low",  IF(petrolpump_jbp_data[Quantity]&gt;=16,"High","Intermediate"))</f>
        <v>Low</v>
      </c>
      <c r="G2577">
        <v>74000</v>
      </c>
      <c r="H2577">
        <v>370000</v>
      </c>
      <c r="I2577" t="s">
        <v>5220</v>
      </c>
      <c r="J2577" t="s">
        <v>132</v>
      </c>
      <c r="K2577" t="str">
        <f t="shared" si="120"/>
        <v>May-2025</v>
      </c>
      <c r="L2577" t="s">
        <v>58</v>
      </c>
      <c r="M2577">
        <f t="shared" si="121"/>
        <v>2</v>
      </c>
      <c r="N2577" t="str">
        <f t="shared" si="122"/>
        <v>Early</v>
      </c>
      <c r="O2577" t="s">
        <v>5221</v>
      </c>
      <c r="P2577" t="s">
        <v>20</v>
      </c>
      <c r="Q2577" t="s">
        <v>371</v>
      </c>
    </row>
    <row r="2578" spans="1:17" x14ac:dyDescent="0.3">
      <c r="A2578" t="s">
        <v>98</v>
      </c>
      <c r="B2578" t="s">
        <v>4143</v>
      </c>
      <c r="C2578" t="s">
        <v>41</v>
      </c>
      <c r="D2578" t="s">
        <v>16</v>
      </c>
      <c r="E2578">
        <v>25</v>
      </c>
      <c r="F2578" t="str">
        <f>IF(petrolpump_jbp_data[Quantity]&lt;=6,"Low",  IF(petrolpump_jbp_data[Quantity]&gt;=16,"High","Intermediate"))</f>
        <v>High</v>
      </c>
      <c r="G2578">
        <v>79000</v>
      </c>
      <c r="H2578">
        <v>1975000</v>
      </c>
      <c r="I2578" t="s">
        <v>5222</v>
      </c>
      <c r="J2578" t="s">
        <v>224</v>
      </c>
      <c r="K2578" t="str">
        <f t="shared" si="120"/>
        <v>April-2025</v>
      </c>
      <c r="L2578" t="s">
        <v>98</v>
      </c>
      <c r="M2578">
        <f t="shared" si="121"/>
        <v>3</v>
      </c>
      <c r="N2578" t="str">
        <f t="shared" si="122"/>
        <v>Early</v>
      </c>
      <c r="O2578" t="s">
        <v>5223</v>
      </c>
      <c r="P2578" t="s">
        <v>20</v>
      </c>
      <c r="Q2578" t="s">
        <v>371</v>
      </c>
    </row>
    <row r="2579" spans="1:17" x14ac:dyDescent="0.3">
      <c r="A2579" t="s">
        <v>27</v>
      </c>
      <c r="B2579" t="s">
        <v>4143</v>
      </c>
      <c r="C2579" t="s">
        <v>67</v>
      </c>
      <c r="D2579" t="s">
        <v>16</v>
      </c>
      <c r="E2579">
        <v>29</v>
      </c>
      <c r="F2579" t="str">
        <f>IF(petrolpump_jbp_data[Quantity]&lt;=6,"Low",  IF(petrolpump_jbp_data[Quantity]&gt;=16,"High","Intermediate"))</f>
        <v>High</v>
      </c>
      <c r="G2579">
        <v>81500</v>
      </c>
      <c r="H2579">
        <v>2363500</v>
      </c>
      <c r="I2579" t="s">
        <v>5224</v>
      </c>
      <c r="J2579" t="s">
        <v>30</v>
      </c>
      <c r="K2579" t="str">
        <f t="shared" si="120"/>
        <v>May-2025</v>
      </c>
      <c r="L2579" t="s">
        <v>27</v>
      </c>
      <c r="M2579">
        <f t="shared" si="121"/>
        <v>4</v>
      </c>
      <c r="N2579" t="str">
        <f t="shared" si="122"/>
        <v>Delayed</v>
      </c>
      <c r="O2579" t="s">
        <v>5225</v>
      </c>
      <c r="P2579" t="s">
        <v>26</v>
      </c>
      <c r="Q2579" t="s">
        <v>364</v>
      </c>
    </row>
    <row r="2580" spans="1:17" x14ac:dyDescent="0.3">
      <c r="A2580" t="s">
        <v>86</v>
      </c>
      <c r="B2580" t="s">
        <v>4143</v>
      </c>
      <c r="C2580" t="s">
        <v>46</v>
      </c>
      <c r="D2580" t="s">
        <v>16</v>
      </c>
      <c r="E2580">
        <v>7</v>
      </c>
      <c r="F2580" t="str">
        <f>IF(petrolpump_jbp_data[Quantity]&lt;=6,"Low",  IF(petrolpump_jbp_data[Quantity]&gt;=16,"High","Intermediate"))</f>
        <v>Intermediate</v>
      </c>
      <c r="G2580">
        <v>81500</v>
      </c>
      <c r="H2580">
        <v>570500</v>
      </c>
      <c r="I2580" t="s">
        <v>5226</v>
      </c>
      <c r="J2580" t="s">
        <v>90</v>
      </c>
      <c r="K2580" t="str">
        <f t="shared" si="120"/>
        <v>May-2025</v>
      </c>
      <c r="L2580" t="s">
        <v>86</v>
      </c>
      <c r="M2580">
        <f t="shared" si="121"/>
        <v>3</v>
      </c>
      <c r="N2580" t="str">
        <f t="shared" si="122"/>
        <v>Early</v>
      </c>
      <c r="O2580" t="s">
        <v>5227</v>
      </c>
      <c r="P2580" t="s">
        <v>20</v>
      </c>
      <c r="Q2580" t="s">
        <v>21</v>
      </c>
    </row>
    <row r="2581" spans="1:17" x14ac:dyDescent="0.3">
      <c r="A2581" t="s">
        <v>84</v>
      </c>
      <c r="B2581" t="s">
        <v>4143</v>
      </c>
      <c r="C2581" t="s">
        <v>41</v>
      </c>
      <c r="D2581" t="s">
        <v>16</v>
      </c>
      <c r="E2581">
        <v>15</v>
      </c>
      <c r="F2581" t="str">
        <f>IF(petrolpump_jbp_data[Quantity]&lt;=6,"Low",  IF(petrolpump_jbp_data[Quantity]&gt;=16,"High","Intermediate"))</f>
        <v>Intermediate</v>
      </c>
      <c r="G2581">
        <v>81500</v>
      </c>
      <c r="H2581">
        <v>1222500</v>
      </c>
      <c r="I2581" t="s">
        <v>5228</v>
      </c>
      <c r="J2581" t="s">
        <v>98</v>
      </c>
      <c r="K2581" t="str">
        <f t="shared" si="120"/>
        <v>May-2025</v>
      </c>
      <c r="L2581" t="s">
        <v>84</v>
      </c>
      <c r="M2581">
        <f t="shared" si="121"/>
        <v>5</v>
      </c>
      <c r="N2581" t="str">
        <f t="shared" si="122"/>
        <v>Delayed</v>
      </c>
      <c r="O2581" t="s">
        <v>5229</v>
      </c>
      <c r="P2581" t="s">
        <v>26</v>
      </c>
      <c r="Q2581" t="s">
        <v>364</v>
      </c>
    </row>
    <row r="2582" spans="1:17" x14ac:dyDescent="0.3">
      <c r="A2582" t="s">
        <v>37</v>
      </c>
      <c r="B2582" t="s">
        <v>4143</v>
      </c>
      <c r="C2582" t="s">
        <v>67</v>
      </c>
      <c r="D2582" t="s">
        <v>16</v>
      </c>
      <c r="E2582">
        <v>5</v>
      </c>
      <c r="F2582" t="str">
        <f>IF(petrolpump_jbp_data[Quantity]&lt;=6,"Low",  IF(petrolpump_jbp_data[Quantity]&gt;=16,"High","Intermediate"))</f>
        <v>Low</v>
      </c>
      <c r="G2582">
        <v>72500</v>
      </c>
      <c r="H2582">
        <v>362500</v>
      </c>
      <c r="I2582" t="s">
        <v>5230</v>
      </c>
      <c r="J2582" t="s">
        <v>132</v>
      </c>
      <c r="K2582" t="str">
        <f t="shared" si="120"/>
        <v>May-2025</v>
      </c>
      <c r="L2582" t="s">
        <v>37</v>
      </c>
      <c r="M2582">
        <f t="shared" si="121"/>
        <v>5</v>
      </c>
      <c r="N2582" t="str">
        <f t="shared" si="122"/>
        <v>Delayed</v>
      </c>
      <c r="O2582" t="s">
        <v>5231</v>
      </c>
      <c r="P2582" t="s">
        <v>20</v>
      </c>
      <c r="Q2582" t="s">
        <v>371</v>
      </c>
    </row>
    <row r="2583" spans="1:17" x14ac:dyDescent="0.3">
      <c r="A2583" t="s">
        <v>48</v>
      </c>
      <c r="B2583" t="s">
        <v>4143</v>
      </c>
      <c r="C2583" t="s">
        <v>94</v>
      </c>
      <c r="D2583" t="s">
        <v>16</v>
      </c>
      <c r="E2583">
        <v>28</v>
      </c>
      <c r="F2583" t="str">
        <f>IF(petrolpump_jbp_data[Quantity]&lt;=6,"Low",  IF(petrolpump_jbp_data[Quantity]&gt;=16,"High","Intermediate"))</f>
        <v>High</v>
      </c>
      <c r="G2583">
        <v>79000</v>
      </c>
      <c r="H2583">
        <v>2212000</v>
      </c>
      <c r="I2583" t="s">
        <v>5232</v>
      </c>
      <c r="J2583" t="s">
        <v>84</v>
      </c>
      <c r="K2583" t="str">
        <f t="shared" si="120"/>
        <v>May-2025</v>
      </c>
      <c r="L2583" t="s">
        <v>48</v>
      </c>
      <c r="M2583">
        <f t="shared" si="121"/>
        <v>2</v>
      </c>
      <c r="N2583" t="str">
        <f t="shared" si="122"/>
        <v>Early</v>
      </c>
      <c r="O2583" t="s">
        <v>5233</v>
      </c>
      <c r="P2583" t="s">
        <v>26</v>
      </c>
      <c r="Q2583" t="s">
        <v>371</v>
      </c>
    </row>
    <row r="2584" spans="1:17" x14ac:dyDescent="0.3">
      <c r="A2584" t="s">
        <v>58</v>
      </c>
      <c r="B2584" t="s">
        <v>4143</v>
      </c>
      <c r="C2584" t="s">
        <v>41</v>
      </c>
      <c r="D2584" t="s">
        <v>16</v>
      </c>
      <c r="E2584">
        <v>9</v>
      </c>
      <c r="F2584" t="str">
        <f>IF(petrolpump_jbp_data[Quantity]&lt;=6,"Low",  IF(petrolpump_jbp_data[Quantity]&gt;=16,"High","Intermediate"))</f>
        <v>Intermediate</v>
      </c>
      <c r="G2584">
        <v>79000</v>
      </c>
      <c r="H2584">
        <v>711000</v>
      </c>
      <c r="I2584" t="s">
        <v>5234</v>
      </c>
      <c r="J2584" t="s">
        <v>73</v>
      </c>
      <c r="K2584" t="str">
        <f t="shared" si="120"/>
        <v>May-2025</v>
      </c>
      <c r="L2584" t="s">
        <v>58</v>
      </c>
      <c r="M2584">
        <f t="shared" si="121"/>
        <v>3</v>
      </c>
      <c r="N2584" t="str">
        <f t="shared" si="122"/>
        <v>Early</v>
      </c>
      <c r="O2584" t="s">
        <v>5235</v>
      </c>
      <c r="P2584" t="s">
        <v>26</v>
      </c>
      <c r="Q2584" t="s">
        <v>364</v>
      </c>
    </row>
    <row r="2585" spans="1:17" x14ac:dyDescent="0.3">
      <c r="A2585" t="s">
        <v>65</v>
      </c>
      <c r="B2585" t="s">
        <v>4143</v>
      </c>
      <c r="C2585" t="s">
        <v>67</v>
      </c>
      <c r="D2585" t="s">
        <v>16</v>
      </c>
      <c r="E2585">
        <v>20</v>
      </c>
      <c r="F2585" t="str">
        <f>IF(petrolpump_jbp_data[Quantity]&lt;=6,"Low",  IF(petrolpump_jbp_data[Quantity]&gt;=16,"High","Intermediate"))</f>
        <v>High</v>
      </c>
      <c r="G2585">
        <v>81500</v>
      </c>
      <c r="H2585">
        <v>1630000</v>
      </c>
      <c r="I2585" t="s">
        <v>5236</v>
      </c>
      <c r="J2585" t="s">
        <v>96</v>
      </c>
      <c r="K2585" t="str">
        <f t="shared" si="120"/>
        <v>May-2025</v>
      </c>
      <c r="L2585" t="s">
        <v>65</v>
      </c>
      <c r="M2585">
        <f t="shared" si="121"/>
        <v>5</v>
      </c>
      <c r="N2585" t="str">
        <f t="shared" si="122"/>
        <v>Delayed</v>
      </c>
      <c r="O2585" t="s">
        <v>5237</v>
      </c>
      <c r="P2585" t="s">
        <v>26</v>
      </c>
      <c r="Q2585" t="s">
        <v>21</v>
      </c>
    </row>
    <row r="2586" spans="1:17" x14ac:dyDescent="0.3">
      <c r="A2586" t="s">
        <v>58</v>
      </c>
      <c r="B2586" t="s">
        <v>4143</v>
      </c>
      <c r="C2586" t="s">
        <v>33</v>
      </c>
      <c r="D2586" t="s">
        <v>16</v>
      </c>
      <c r="E2586">
        <v>15</v>
      </c>
      <c r="F2586" t="str">
        <f>IF(petrolpump_jbp_data[Quantity]&lt;=6,"Low",  IF(petrolpump_jbp_data[Quantity]&gt;=16,"High","Intermediate"))</f>
        <v>Intermediate</v>
      </c>
      <c r="G2586">
        <v>74000</v>
      </c>
      <c r="H2586">
        <v>1110000</v>
      </c>
      <c r="I2586" t="s">
        <v>5238</v>
      </c>
      <c r="J2586" t="s">
        <v>132</v>
      </c>
      <c r="K2586" t="str">
        <f t="shared" si="120"/>
        <v>May-2025</v>
      </c>
      <c r="L2586" t="s">
        <v>58</v>
      </c>
      <c r="M2586">
        <f t="shared" si="121"/>
        <v>2</v>
      </c>
      <c r="N2586" t="str">
        <f t="shared" si="122"/>
        <v>Early</v>
      </c>
      <c r="O2586" t="s">
        <v>5239</v>
      </c>
      <c r="P2586" t="s">
        <v>20</v>
      </c>
      <c r="Q2586" t="s">
        <v>371</v>
      </c>
    </row>
    <row r="2587" spans="1:17" x14ac:dyDescent="0.3">
      <c r="A2587" t="s">
        <v>30</v>
      </c>
      <c r="B2587" t="s">
        <v>4143</v>
      </c>
      <c r="C2587" t="s">
        <v>78</v>
      </c>
      <c r="D2587" t="s">
        <v>16</v>
      </c>
      <c r="E2587">
        <v>10</v>
      </c>
      <c r="F2587" t="str">
        <f>IF(petrolpump_jbp_data[Quantity]&lt;=6,"Low",  IF(petrolpump_jbp_data[Quantity]&gt;=16,"High","Intermediate"))</f>
        <v>Intermediate</v>
      </c>
      <c r="G2587">
        <v>72500</v>
      </c>
      <c r="H2587">
        <v>725000</v>
      </c>
      <c r="I2587" t="s">
        <v>5240</v>
      </c>
      <c r="J2587" t="s">
        <v>112</v>
      </c>
      <c r="K2587" t="str">
        <f t="shared" si="120"/>
        <v>May-2025</v>
      </c>
      <c r="L2587" t="s">
        <v>30</v>
      </c>
      <c r="M2587">
        <f t="shared" si="121"/>
        <v>3</v>
      </c>
      <c r="N2587" t="str">
        <f t="shared" si="122"/>
        <v>Early</v>
      </c>
      <c r="O2587" t="s">
        <v>5241</v>
      </c>
      <c r="P2587" t="s">
        <v>26</v>
      </c>
      <c r="Q2587" t="s">
        <v>371</v>
      </c>
    </row>
    <row r="2588" spans="1:17" x14ac:dyDescent="0.3">
      <c r="A2588" t="s">
        <v>98</v>
      </c>
      <c r="B2588" t="s">
        <v>4143</v>
      </c>
      <c r="C2588" t="s">
        <v>28</v>
      </c>
      <c r="D2588" t="s">
        <v>16</v>
      </c>
      <c r="E2588">
        <v>21</v>
      </c>
      <c r="F2588" t="str">
        <f>IF(petrolpump_jbp_data[Quantity]&lt;=6,"Low",  IF(petrolpump_jbp_data[Quantity]&gt;=16,"High","Intermediate"))</f>
        <v>High</v>
      </c>
      <c r="G2588">
        <v>72500</v>
      </c>
      <c r="H2588">
        <v>1522500</v>
      </c>
      <c r="I2588" t="s">
        <v>5242</v>
      </c>
      <c r="J2588" t="s">
        <v>224</v>
      </c>
      <c r="K2588" t="str">
        <f t="shared" si="120"/>
        <v>April-2025</v>
      </c>
      <c r="L2588" t="s">
        <v>98</v>
      </c>
      <c r="M2588">
        <f t="shared" si="121"/>
        <v>3</v>
      </c>
      <c r="N2588" t="str">
        <f t="shared" si="122"/>
        <v>Early</v>
      </c>
      <c r="O2588" t="s">
        <v>5243</v>
      </c>
      <c r="P2588" t="s">
        <v>20</v>
      </c>
      <c r="Q2588" t="s">
        <v>364</v>
      </c>
    </row>
    <row r="2589" spans="1:17" x14ac:dyDescent="0.3">
      <c r="A2589" t="s">
        <v>84</v>
      </c>
      <c r="B2589" t="s">
        <v>4143</v>
      </c>
      <c r="C2589" t="s">
        <v>33</v>
      </c>
      <c r="D2589" t="s">
        <v>16</v>
      </c>
      <c r="E2589">
        <v>7</v>
      </c>
      <c r="F2589" t="str">
        <f>IF(petrolpump_jbp_data[Quantity]&lt;=6,"Low",  IF(petrolpump_jbp_data[Quantity]&gt;=16,"High","Intermediate"))</f>
        <v>Intermediate</v>
      </c>
      <c r="G2589">
        <v>74000</v>
      </c>
      <c r="H2589">
        <v>518000</v>
      </c>
      <c r="I2589" t="s">
        <v>5244</v>
      </c>
      <c r="J2589" t="s">
        <v>80</v>
      </c>
      <c r="K2589" t="str">
        <f t="shared" si="120"/>
        <v>May-2025</v>
      </c>
      <c r="L2589" t="s">
        <v>84</v>
      </c>
      <c r="M2589">
        <f t="shared" si="121"/>
        <v>2</v>
      </c>
      <c r="N2589" t="str">
        <f t="shared" si="122"/>
        <v>Early</v>
      </c>
      <c r="O2589" t="s">
        <v>5245</v>
      </c>
      <c r="P2589" t="s">
        <v>20</v>
      </c>
      <c r="Q2589" t="s">
        <v>371</v>
      </c>
    </row>
    <row r="2590" spans="1:17" x14ac:dyDescent="0.3">
      <c r="A2590" t="s">
        <v>43</v>
      </c>
      <c r="B2590" t="s">
        <v>4143</v>
      </c>
      <c r="C2590" t="s">
        <v>28</v>
      </c>
      <c r="D2590" t="s">
        <v>16</v>
      </c>
      <c r="E2590">
        <v>12</v>
      </c>
      <c r="F2590" t="str">
        <f>IF(petrolpump_jbp_data[Quantity]&lt;=6,"Low",  IF(petrolpump_jbp_data[Quantity]&gt;=16,"High","Intermediate"))</f>
        <v>Intermediate</v>
      </c>
      <c r="G2590">
        <v>72500</v>
      </c>
      <c r="H2590">
        <v>870000</v>
      </c>
      <c r="I2590" t="s">
        <v>5246</v>
      </c>
      <c r="J2590" t="s">
        <v>35</v>
      </c>
      <c r="K2590" t="str">
        <f t="shared" si="120"/>
        <v>May-2025</v>
      </c>
      <c r="L2590" t="s">
        <v>43</v>
      </c>
      <c r="M2590">
        <f t="shared" si="121"/>
        <v>3</v>
      </c>
      <c r="N2590" t="str">
        <f t="shared" si="122"/>
        <v>Early</v>
      </c>
      <c r="O2590" t="s">
        <v>5247</v>
      </c>
      <c r="P2590" t="s">
        <v>26</v>
      </c>
      <c r="Q2590" t="s">
        <v>21</v>
      </c>
    </row>
    <row r="2591" spans="1:17" x14ac:dyDescent="0.3">
      <c r="A2591" t="s">
        <v>112</v>
      </c>
      <c r="B2591" t="s">
        <v>4143</v>
      </c>
      <c r="C2591" t="s">
        <v>28</v>
      </c>
      <c r="D2591" t="s">
        <v>16</v>
      </c>
      <c r="E2591">
        <v>7</v>
      </c>
      <c r="F2591" t="str">
        <f>IF(petrolpump_jbp_data[Quantity]&lt;=6,"Low",  IF(petrolpump_jbp_data[Quantity]&gt;=16,"High","Intermediate"))</f>
        <v>Intermediate</v>
      </c>
      <c r="G2591">
        <v>79000</v>
      </c>
      <c r="H2591">
        <v>553000</v>
      </c>
      <c r="I2591" t="s">
        <v>5248</v>
      </c>
      <c r="J2591" t="s">
        <v>224</v>
      </c>
      <c r="K2591" t="str">
        <f t="shared" si="120"/>
        <v>April-2025</v>
      </c>
      <c r="L2591" t="s">
        <v>112</v>
      </c>
      <c r="M2591">
        <f t="shared" si="121"/>
        <v>4</v>
      </c>
      <c r="N2591" t="str">
        <f t="shared" si="122"/>
        <v>Delayed</v>
      </c>
      <c r="O2591" t="s">
        <v>5249</v>
      </c>
      <c r="P2591" t="s">
        <v>20</v>
      </c>
      <c r="Q2591" t="s">
        <v>364</v>
      </c>
    </row>
    <row r="2592" spans="1:17" x14ac:dyDescent="0.3">
      <c r="A2592" t="s">
        <v>30</v>
      </c>
      <c r="B2592" t="s">
        <v>4143</v>
      </c>
      <c r="C2592" t="s">
        <v>94</v>
      </c>
      <c r="D2592" t="s">
        <v>16</v>
      </c>
      <c r="E2592">
        <v>5</v>
      </c>
      <c r="F2592" t="str">
        <f>IF(petrolpump_jbp_data[Quantity]&lt;=6,"Low",  IF(petrolpump_jbp_data[Quantity]&gt;=16,"High","Intermediate"))</f>
        <v>Low</v>
      </c>
      <c r="G2592">
        <v>72500</v>
      </c>
      <c r="H2592">
        <v>362500</v>
      </c>
      <c r="I2592" t="s">
        <v>5250</v>
      </c>
      <c r="J2592" t="s">
        <v>80</v>
      </c>
      <c r="K2592" t="str">
        <f t="shared" si="120"/>
        <v>May-2025</v>
      </c>
      <c r="L2592" t="s">
        <v>30</v>
      </c>
      <c r="M2592">
        <f t="shared" si="121"/>
        <v>1</v>
      </c>
      <c r="N2592" t="str">
        <f t="shared" si="122"/>
        <v>Early</v>
      </c>
      <c r="O2592" t="s">
        <v>5251</v>
      </c>
      <c r="P2592" t="s">
        <v>20</v>
      </c>
      <c r="Q2592" t="s">
        <v>21</v>
      </c>
    </row>
    <row r="2593" spans="1:17" x14ac:dyDescent="0.3">
      <c r="A2593" t="s">
        <v>35</v>
      </c>
      <c r="B2593" t="s">
        <v>4143</v>
      </c>
      <c r="C2593" t="s">
        <v>28</v>
      </c>
      <c r="D2593" t="s">
        <v>16</v>
      </c>
      <c r="E2593">
        <v>27</v>
      </c>
      <c r="F2593" t="str">
        <f>IF(petrolpump_jbp_data[Quantity]&lt;=6,"Low",  IF(petrolpump_jbp_data[Quantity]&gt;=16,"High","Intermediate"))</f>
        <v>High</v>
      </c>
      <c r="G2593">
        <v>74000</v>
      </c>
      <c r="H2593">
        <v>1998000</v>
      </c>
      <c r="I2593" t="s">
        <v>5252</v>
      </c>
      <c r="J2593" t="s">
        <v>58</v>
      </c>
      <c r="K2593" t="str">
        <f t="shared" si="120"/>
        <v>May-2025</v>
      </c>
      <c r="L2593" t="s">
        <v>35</v>
      </c>
      <c r="M2593">
        <f t="shared" si="121"/>
        <v>2</v>
      </c>
      <c r="N2593" t="str">
        <f t="shared" si="122"/>
        <v>Early</v>
      </c>
      <c r="O2593" t="s">
        <v>5253</v>
      </c>
      <c r="P2593" t="s">
        <v>20</v>
      </c>
      <c r="Q2593" t="s">
        <v>364</v>
      </c>
    </row>
    <row r="2594" spans="1:17" x14ac:dyDescent="0.3">
      <c r="A2594" t="s">
        <v>86</v>
      </c>
      <c r="B2594" t="s">
        <v>4143</v>
      </c>
      <c r="C2594" t="s">
        <v>28</v>
      </c>
      <c r="D2594" t="s">
        <v>16</v>
      </c>
      <c r="E2594">
        <v>13</v>
      </c>
      <c r="F2594" t="str">
        <f>IF(petrolpump_jbp_data[Quantity]&lt;=6,"Low",  IF(petrolpump_jbp_data[Quantity]&gt;=16,"High","Intermediate"))</f>
        <v>Intermediate</v>
      </c>
      <c r="G2594">
        <v>79000</v>
      </c>
      <c r="H2594">
        <v>1027000</v>
      </c>
      <c r="I2594" t="s">
        <v>5254</v>
      </c>
      <c r="J2594" t="s">
        <v>224</v>
      </c>
      <c r="K2594" t="str">
        <f t="shared" si="120"/>
        <v>April-2025</v>
      </c>
      <c r="L2594" t="s">
        <v>86</v>
      </c>
      <c r="M2594">
        <f t="shared" si="121"/>
        <v>5</v>
      </c>
      <c r="N2594" t="str">
        <f t="shared" si="122"/>
        <v>Delayed</v>
      </c>
      <c r="O2594" t="s">
        <v>5255</v>
      </c>
      <c r="P2594" t="s">
        <v>20</v>
      </c>
      <c r="Q2594" t="s">
        <v>371</v>
      </c>
    </row>
    <row r="2595" spans="1:17" x14ac:dyDescent="0.3">
      <c r="A2595" t="s">
        <v>84</v>
      </c>
      <c r="B2595" t="s">
        <v>4143</v>
      </c>
      <c r="C2595" t="s">
        <v>15</v>
      </c>
      <c r="D2595" t="s">
        <v>16</v>
      </c>
      <c r="E2595">
        <v>26</v>
      </c>
      <c r="F2595" t="str">
        <f>IF(petrolpump_jbp_data[Quantity]&lt;=6,"Low",  IF(petrolpump_jbp_data[Quantity]&gt;=16,"High","Intermediate"))</f>
        <v>High</v>
      </c>
      <c r="G2595">
        <v>79000</v>
      </c>
      <c r="H2595">
        <v>2054000</v>
      </c>
      <c r="I2595" t="s">
        <v>5256</v>
      </c>
      <c r="J2595" t="s">
        <v>80</v>
      </c>
      <c r="K2595" t="str">
        <f t="shared" si="120"/>
        <v>May-2025</v>
      </c>
      <c r="L2595" t="s">
        <v>84</v>
      </c>
      <c r="M2595">
        <f t="shared" si="121"/>
        <v>2</v>
      </c>
      <c r="N2595" t="str">
        <f t="shared" si="122"/>
        <v>Early</v>
      </c>
      <c r="O2595" t="s">
        <v>5257</v>
      </c>
      <c r="P2595" t="s">
        <v>26</v>
      </c>
      <c r="Q2595" t="s">
        <v>371</v>
      </c>
    </row>
    <row r="2596" spans="1:17" x14ac:dyDescent="0.3">
      <c r="A2596" t="s">
        <v>35</v>
      </c>
      <c r="B2596" t="s">
        <v>4143</v>
      </c>
      <c r="C2596" t="s">
        <v>33</v>
      </c>
      <c r="D2596" t="s">
        <v>16</v>
      </c>
      <c r="E2596">
        <v>21</v>
      </c>
      <c r="F2596" t="str">
        <f>IF(petrolpump_jbp_data[Quantity]&lt;=6,"Low",  IF(petrolpump_jbp_data[Quantity]&gt;=16,"High","Intermediate"))</f>
        <v>High</v>
      </c>
      <c r="G2596">
        <v>74000</v>
      </c>
      <c r="H2596">
        <v>1554000</v>
      </c>
      <c r="I2596" t="s">
        <v>5258</v>
      </c>
      <c r="J2596" t="s">
        <v>51</v>
      </c>
      <c r="K2596" t="str">
        <f t="shared" si="120"/>
        <v>May-2025</v>
      </c>
      <c r="L2596" t="s">
        <v>35</v>
      </c>
      <c r="M2596">
        <f t="shared" si="121"/>
        <v>1</v>
      </c>
      <c r="N2596" t="str">
        <f t="shared" si="122"/>
        <v>Early</v>
      </c>
      <c r="O2596" t="s">
        <v>5259</v>
      </c>
      <c r="P2596" t="s">
        <v>26</v>
      </c>
      <c r="Q2596" t="s">
        <v>371</v>
      </c>
    </row>
    <row r="2597" spans="1:17" x14ac:dyDescent="0.3">
      <c r="A2597" t="s">
        <v>96</v>
      </c>
      <c r="B2597" t="s">
        <v>4143</v>
      </c>
      <c r="C2597" t="s">
        <v>28</v>
      </c>
      <c r="D2597" t="s">
        <v>16</v>
      </c>
      <c r="E2597">
        <v>19</v>
      </c>
      <c r="F2597" t="str">
        <f>IF(petrolpump_jbp_data[Quantity]&lt;=6,"Low",  IF(petrolpump_jbp_data[Quantity]&gt;=16,"High","Intermediate"))</f>
        <v>High</v>
      </c>
      <c r="G2597">
        <v>72500</v>
      </c>
      <c r="H2597">
        <v>1377500</v>
      </c>
      <c r="I2597" t="s">
        <v>5260</v>
      </c>
      <c r="J2597" t="s">
        <v>27</v>
      </c>
      <c r="K2597" t="str">
        <f t="shared" si="120"/>
        <v>May-2025</v>
      </c>
      <c r="L2597" t="s">
        <v>96</v>
      </c>
      <c r="M2597">
        <f t="shared" si="121"/>
        <v>5</v>
      </c>
      <c r="N2597" t="str">
        <f t="shared" si="122"/>
        <v>Delayed</v>
      </c>
      <c r="O2597" t="s">
        <v>5261</v>
      </c>
      <c r="P2597" t="s">
        <v>20</v>
      </c>
      <c r="Q2597" t="s">
        <v>371</v>
      </c>
    </row>
    <row r="2598" spans="1:17" x14ac:dyDescent="0.3">
      <c r="A2598" t="s">
        <v>27</v>
      </c>
      <c r="B2598" t="s">
        <v>4143</v>
      </c>
      <c r="C2598" t="s">
        <v>94</v>
      </c>
      <c r="D2598" t="s">
        <v>16</v>
      </c>
      <c r="E2598">
        <v>24</v>
      </c>
      <c r="F2598" t="str">
        <f>IF(petrolpump_jbp_data[Quantity]&lt;=6,"Low",  IF(petrolpump_jbp_data[Quantity]&gt;=16,"High","Intermediate"))</f>
        <v>High</v>
      </c>
      <c r="G2598">
        <v>72500</v>
      </c>
      <c r="H2598">
        <v>1740000</v>
      </c>
      <c r="I2598" t="s">
        <v>5262</v>
      </c>
      <c r="J2598" t="s">
        <v>48</v>
      </c>
      <c r="K2598" t="str">
        <f t="shared" si="120"/>
        <v>May-2025</v>
      </c>
      <c r="L2598" t="s">
        <v>27</v>
      </c>
      <c r="M2598">
        <f t="shared" si="121"/>
        <v>1</v>
      </c>
      <c r="N2598" t="str">
        <f t="shared" si="122"/>
        <v>Early</v>
      </c>
      <c r="O2598" t="s">
        <v>5263</v>
      </c>
      <c r="P2598" t="s">
        <v>20</v>
      </c>
      <c r="Q2598" t="s">
        <v>21</v>
      </c>
    </row>
    <row r="2599" spans="1:17" x14ac:dyDescent="0.3">
      <c r="A2599" t="s">
        <v>179</v>
      </c>
      <c r="B2599" t="s">
        <v>4143</v>
      </c>
      <c r="C2599" t="s">
        <v>46</v>
      </c>
      <c r="D2599" t="s">
        <v>16</v>
      </c>
      <c r="E2599">
        <v>7</v>
      </c>
      <c r="F2599" t="str">
        <f>IF(petrolpump_jbp_data[Quantity]&lt;=6,"Low",  IF(petrolpump_jbp_data[Quantity]&gt;=16,"High","Intermediate"))</f>
        <v>Intermediate</v>
      </c>
      <c r="G2599">
        <v>72500</v>
      </c>
      <c r="H2599">
        <v>507500</v>
      </c>
      <c r="I2599" t="s">
        <v>5264</v>
      </c>
      <c r="J2599" t="s">
        <v>70</v>
      </c>
      <c r="K2599" t="str">
        <f t="shared" si="120"/>
        <v>May-2025</v>
      </c>
      <c r="L2599" t="s">
        <v>179</v>
      </c>
      <c r="M2599">
        <f t="shared" si="121"/>
        <v>5</v>
      </c>
      <c r="N2599" t="str">
        <f t="shared" si="122"/>
        <v>Delayed</v>
      </c>
      <c r="O2599" t="s">
        <v>5265</v>
      </c>
      <c r="P2599" t="s">
        <v>20</v>
      </c>
      <c r="Q2599" t="s">
        <v>371</v>
      </c>
    </row>
    <row r="2600" spans="1:17" x14ac:dyDescent="0.3">
      <c r="A2600" t="s">
        <v>90</v>
      </c>
      <c r="B2600" t="s">
        <v>4143</v>
      </c>
      <c r="C2600" t="s">
        <v>41</v>
      </c>
      <c r="D2600" t="s">
        <v>16</v>
      </c>
      <c r="E2600">
        <v>10</v>
      </c>
      <c r="F2600" t="str">
        <f>IF(petrolpump_jbp_data[Quantity]&lt;=6,"Low",  IF(petrolpump_jbp_data[Quantity]&gt;=16,"High","Intermediate"))</f>
        <v>Intermediate</v>
      </c>
      <c r="G2600">
        <v>74000</v>
      </c>
      <c r="H2600">
        <v>740000</v>
      </c>
      <c r="I2600" t="s">
        <v>5266</v>
      </c>
      <c r="J2600" t="s">
        <v>157</v>
      </c>
      <c r="K2600" t="str">
        <f t="shared" si="120"/>
        <v>April-2025</v>
      </c>
      <c r="L2600" t="s">
        <v>90</v>
      </c>
      <c r="M2600">
        <f t="shared" si="121"/>
        <v>1</v>
      </c>
      <c r="N2600" t="str">
        <f t="shared" si="122"/>
        <v>Early</v>
      </c>
      <c r="O2600" t="s">
        <v>5267</v>
      </c>
      <c r="P2600" t="s">
        <v>26</v>
      </c>
      <c r="Q2600" t="s">
        <v>371</v>
      </c>
    </row>
    <row r="2601" spans="1:17" x14ac:dyDescent="0.3">
      <c r="A2601" t="s">
        <v>48</v>
      </c>
      <c r="B2601" t="s">
        <v>4143</v>
      </c>
      <c r="C2601" t="s">
        <v>41</v>
      </c>
      <c r="D2601" t="s">
        <v>16</v>
      </c>
      <c r="E2601">
        <v>7</v>
      </c>
      <c r="F2601" t="str">
        <f>IF(petrolpump_jbp_data[Quantity]&lt;=6,"Low",  IF(petrolpump_jbp_data[Quantity]&gt;=16,"High","Intermediate"))</f>
        <v>Intermediate</v>
      </c>
      <c r="G2601">
        <v>74000</v>
      </c>
      <c r="H2601">
        <v>518000</v>
      </c>
      <c r="I2601" t="s">
        <v>5268</v>
      </c>
      <c r="J2601" t="s">
        <v>110</v>
      </c>
      <c r="K2601" t="str">
        <f t="shared" si="120"/>
        <v>May-2025</v>
      </c>
      <c r="L2601" t="s">
        <v>48</v>
      </c>
      <c r="M2601">
        <f t="shared" si="121"/>
        <v>1</v>
      </c>
      <c r="N2601" t="str">
        <f t="shared" si="122"/>
        <v>Early</v>
      </c>
      <c r="O2601" t="s">
        <v>5269</v>
      </c>
      <c r="P2601" t="s">
        <v>20</v>
      </c>
      <c r="Q2601" t="s">
        <v>21</v>
      </c>
    </row>
    <row r="2602" spans="1:17" x14ac:dyDescent="0.3">
      <c r="A2602" t="s">
        <v>110</v>
      </c>
      <c r="B2602" t="s">
        <v>4143</v>
      </c>
      <c r="C2602" t="s">
        <v>33</v>
      </c>
      <c r="D2602" t="s">
        <v>16</v>
      </c>
      <c r="E2602">
        <v>5</v>
      </c>
      <c r="F2602" t="str">
        <f>IF(petrolpump_jbp_data[Quantity]&lt;=6,"Low",  IF(petrolpump_jbp_data[Quantity]&gt;=16,"High","Intermediate"))</f>
        <v>Low</v>
      </c>
      <c r="G2602">
        <v>74000</v>
      </c>
      <c r="H2602">
        <v>370000</v>
      </c>
      <c r="I2602" t="s">
        <v>5270</v>
      </c>
      <c r="J2602" t="s">
        <v>112</v>
      </c>
      <c r="K2602" t="str">
        <f t="shared" si="120"/>
        <v>May-2025</v>
      </c>
      <c r="L2602" t="s">
        <v>110</v>
      </c>
      <c r="M2602">
        <f t="shared" si="121"/>
        <v>5</v>
      </c>
      <c r="N2602" t="str">
        <f t="shared" si="122"/>
        <v>Delayed</v>
      </c>
      <c r="O2602" t="s">
        <v>5271</v>
      </c>
      <c r="P2602" t="s">
        <v>26</v>
      </c>
      <c r="Q2602" t="s">
        <v>371</v>
      </c>
    </row>
    <row r="2603" spans="1:17" x14ac:dyDescent="0.3">
      <c r="A2603" t="s">
        <v>35</v>
      </c>
      <c r="B2603" t="s">
        <v>4143</v>
      </c>
      <c r="C2603" t="s">
        <v>15</v>
      </c>
      <c r="D2603" t="s">
        <v>16</v>
      </c>
      <c r="E2603">
        <v>8</v>
      </c>
      <c r="F2603" t="str">
        <f>IF(petrolpump_jbp_data[Quantity]&lt;=6,"Low",  IF(petrolpump_jbp_data[Quantity]&gt;=16,"High","Intermediate"))</f>
        <v>Intermediate</v>
      </c>
      <c r="G2603">
        <v>79000</v>
      </c>
      <c r="H2603">
        <v>632000</v>
      </c>
      <c r="I2603" t="s">
        <v>5272</v>
      </c>
      <c r="J2603" t="s">
        <v>96</v>
      </c>
      <c r="K2603" t="str">
        <f t="shared" si="120"/>
        <v>May-2025</v>
      </c>
      <c r="L2603" t="s">
        <v>35</v>
      </c>
      <c r="M2603">
        <f t="shared" si="121"/>
        <v>3</v>
      </c>
      <c r="N2603" t="str">
        <f t="shared" si="122"/>
        <v>Early</v>
      </c>
      <c r="O2603" t="s">
        <v>5273</v>
      </c>
      <c r="P2603" t="s">
        <v>20</v>
      </c>
      <c r="Q2603" t="s">
        <v>21</v>
      </c>
    </row>
    <row r="2604" spans="1:17" x14ac:dyDescent="0.3">
      <c r="A2604" t="s">
        <v>24</v>
      </c>
      <c r="B2604" t="s">
        <v>4143</v>
      </c>
      <c r="C2604" t="s">
        <v>78</v>
      </c>
      <c r="D2604" t="s">
        <v>16</v>
      </c>
      <c r="E2604">
        <v>20</v>
      </c>
      <c r="F2604" t="str">
        <f>IF(petrolpump_jbp_data[Quantity]&lt;=6,"Low",  IF(petrolpump_jbp_data[Quantity]&gt;=16,"High","Intermediate"))</f>
        <v>High</v>
      </c>
      <c r="G2604">
        <v>81500</v>
      </c>
      <c r="H2604">
        <v>1630000</v>
      </c>
      <c r="I2604" t="s">
        <v>5274</v>
      </c>
      <c r="J2604" t="s">
        <v>43</v>
      </c>
      <c r="K2604" t="str">
        <f t="shared" si="120"/>
        <v>May-2025</v>
      </c>
      <c r="L2604" t="s">
        <v>24</v>
      </c>
      <c r="M2604">
        <f t="shared" si="121"/>
        <v>5</v>
      </c>
      <c r="N2604" t="str">
        <f t="shared" si="122"/>
        <v>Delayed</v>
      </c>
      <c r="O2604" t="s">
        <v>5275</v>
      </c>
      <c r="P2604" t="s">
        <v>20</v>
      </c>
      <c r="Q2604" t="s">
        <v>371</v>
      </c>
    </row>
    <row r="2605" spans="1:17" x14ac:dyDescent="0.3">
      <c r="A2605" t="s">
        <v>65</v>
      </c>
      <c r="B2605" t="s">
        <v>4143</v>
      </c>
      <c r="C2605" t="s">
        <v>28</v>
      </c>
      <c r="D2605" t="s">
        <v>16</v>
      </c>
      <c r="E2605">
        <v>23</v>
      </c>
      <c r="F2605" t="str">
        <f>IF(petrolpump_jbp_data[Quantity]&lt;=6,"Low",  IF(petrolpump_jbp_data[Quantity]&gt;=16,"High","Intermediate"))</f>
        <v>High</v>
      </c>
      <c r="G2605">
        <v>72500</v>
      </c>
      <c r="H2605">
        <v>1667500</v>
      </c>
      <c r="I2605" t="s">
        <v>5276</v>
      </c>
      <c r="J2605" t="s">
        <v>37</v>
      </c>
      <c r="K2605" t="str">
        <f t="shared" si="120"/>
        <v>May-2025</v>
      </c>
      <c r="L2605" t="s">
        <v>65</v>
      </c>
      <c r="M2605">
        <f t="shared" si="121"/>
        <v>1</v>
      </c>
      <c r="N2605" t="str">
        <f t="shared" si="122"/>
        <v>Early</v>
      </c>
      <c r="O2605" t="s">
        <v>5277</v>
      </c>
      <c r="P2605" t="s">
        <v>20</v>
      </c>
      <c r="Q2605" t="s">
        <v>371</v>
      </c>
    </row>
    <row r="2606" spans="1:17" x14ac:dyDescent="0.3">
      <c r="A2606" t="s">
        <v>51</v>
      </c>
      <c r="B2606" t="s">
        <v>4143</v>
      </c>
      <c r="C2606" t="s">
        <v>78</v>
      </c>
      <c r="D2606" t="s">
        <v>16</v>
      </c>
      <c r="E2606">
        <v>29</v>
      </c>
      <c r="F2606" t="str">
        <f>IF(petrolpump_jbp_data[Quantity]&lt;=6,"Low",  IF(petrolpump_jbp_data[Quantity]&gt;=16,"High","Intermediate"))</f>
        <v>High</v>
      </c>
      <c r="G2606">
        <v>81500</v>
      </c>
      <c r="H2606">
        <v>2363500</v>
      </c>
      <c r="I2606" t="s">
        <v>5278</v>
      </c>
      <c r="J2606" t="s">
        <v>58</v>
      </c>
      <c r="K2606" t="str">
        <f t="shared" si="120"/>
        <v>May-2025</v>
      </c>
      <c r="L2606" t="s">
        <v>51</v>
      </c>
      <c r="M2606">
        <f t="shared" si="121"/>
        <v>1</v>
      </c>
      <c r="N2606" t="str">
        <f t="shared" si="122"/>
        <v>Early</v>
      </c>
      <c r="O2606" t="s">
        <v>5279</v>
      </c>
      <c r="P2606" t="s">
        <v>20</v>
      </c>
      <c r="Q2606" t="s">
        <v>21</v>
      </c>
    </row>
    <row r="2607" spans="1:17" x14ac:dyDescent="0.3">
      <c r="A2607" t="s">
        <v>179</v>
      </c>
      <c r="B2607" t="s">
        <v>4143</v>
      </c>
      <c r="C2607" t="s">
        <v>15</v>
      </c>
      <c r="D2607" t="s">
        <v>16</v>
      </c>
      <c r="E2607">
        <v>9</v>
      </c>
      <c r="F2607" t="str">
        <f>IF(petrolpump_jbp_data[Quantity]&lt;=6,"Low",  IF(petrolpump_jbp_data[Quantity]&gt;=16,"High","Intermediate"))</f>
        <v>Intermediate</v>
      </c>
      <c r="G2607">
        <v>72500</v>
      </c>
      <c r="H2607">
        <v>652500</v>
      </c>
      <c r="I2607" t="s">
        <v>5280</v>
      </c>
      <c r="J2607" t="s">
        <v>70</v>
      </c>
      <c r="K2607" t="str">
        <f t="shared" si="120"/>
        <v>May-2025</v>
      </c>
      <c r="L2607" t="s">
        <v>179</v>
      </c>
      <c r="M2607">
        <f t="shared" si="121"/>
        <v>5</v>
      </c>
      <c r="N2607" t="str">
        <f t="shared" si="122"/>
        <v>Delayed</v>
      </c>
      <c r="O2607" t="s">
        <v>5281</v>
      </c>
      <c r="P2607" t="s">
        <v>20</v>
      </c>
      <c r="Q2607" t="s">
        <v>364</v>
      </c>
    </row>
    <row r="2608" spans="1:17" x14ac:dyDescent="0.3">
      <c r="A2608" t="s">
        <v>112</v>
      </c>
      <c r="B2608" t="s">
        <v>4143</v>
      </c>
      <c r="C2608" t="s">
        <v>33</v>
      </c>
      <c r="D2608" t="s">
        <v>16</v>
      </c>
      <c r="E2608">
        <v>6</v>
      </c>
      <c r="F2608" t="str">
        <f>IF(petrolpump_jbp_data[Quantity]&lt;=6,"Low",  IF(petrolpump_jbp_data[Quantity]&gt;=16,"High","Intermediate"))</f>
        <v>Low</v>
      </c>
      <c r="G2608">
        <v>79000</v>
      </c>
      <c r="H2608">
        <v>474000</v>
      </c>
      <c r="I2608" t="s">
        <v>5282</v>
      </c>
      <c r="J2608" t="s">
        <v>224</v>
      </c>
      <c r="K2608" t="str">
        <f t="shared" si="120"/>
        <v>April-2025</v>
      </c>
      <c r="L2608" t="s">
        <v>112</v>
      </c>
      <c r="M2608">
        <f t="shared" si="121"/>
        <v>4</v>
      </c>
      <c r="N2608" t="str">
        <f t="shared" si="122"/>
        <v>Delayed</v>
      </c>
      <c r="O2608" t="s">
        <v>5283</v>
      </c>
      <c r="P2608" t="s">
        <v>26</v>
      </c>
      <c r="Q2608" t="s">
        <v>21</v>
      </c>
    </row>
    <row r="2609" spans="1:17" x14ac:dyDescent="0.3">
      <c r="A2609" t="s">
        <v>102</v>
      </c>
      <c r="B2609" t="s">
        <v>4143</v>
      </c>
      <c r="C2609" t="s">
        <v>33</v>
      </c>
      <c r="D2609" t="s">
        <v>16</v>
      </c>
      <c r="E2609">
        <v>6</v>
      </c>
      <c r="F2609" t="str">
        <f>IF(petrolpump_jbp_data[Quantity]&lt;=6,"Low",  IF(petrolpump_jbp_data[Quantity]&gt;=16,"High","Intermediate"))</f>
        <v>Low</v>
      </c>
      <c r="G2609">
        <v>79000</v>
      </c>
      <c r="H2609">
        <v>474000</v>
      </c>
      <c r="I2609" t="s">
        <v>5284</v>
      </c>
      <c r="J2609" t="s">
        <v>84</v>
      </c>
      <c r="K2609" t="str">
        <f t="shared" si="120"/>
        <v>May-2025</v>
      </c>
      <c r="L2609" t="s">
        <v>102</v>
      </c>
      <c r="M2609">
        <f t="shared" si="121"/>
        <v>5</v>
      </c>
      <c r="N2609" t="str">
        <f t="shared" si="122"/>
        <v>Delayed</v>
      </c>
      <c r="O2609" t="s">
        <v>5285</v>
      </c>
      <c r="P2609" t="s">
        <v>26</v>
      </c>
      <c r="Q2609" t="s">
        <v>364</v>
      </c>
    </row>
    <row r="2610" spans="1:17" x14ac:dyDescent="0.3">
      <c r="A2610" t="s">
        <v>98</v>
      </c>
      <c r="B2610" t="s">
        <v>4143</v>
      </c>
      <c r="C2610" t="s">
        <v>67</v>
      </c>
      <c r="D2610" t="s">
        <v>16</v>
      </c>
      <c r="E2610">
        <v>28</v>
      </c>
      <c r="F2610" t="str">
        <f>IF(petrolpump_jbp_data[Quantity]&lt;=6,"Low",  IF(petrolpump_jbp_data[Quantity]&gt;=16,"High","Intermediate"))</f>
        <v>High</v>
      </c>
      <c r="G2610">
        <v>81500</v>
      </c>
      <c r="H2610">
        <v>2282000</v>
      </c>
      <c r="I2610" t="s">
        <v>5286</v>
      </c>
      <c r="J2610" t="s">
        <v>100</v>
      </c>
      <c r="K2610" t="str">
        <f t="shared" si="120"/>
        <v>April-2025</v>
      </c>
      <c r="L2610" t="s">
        <v>98</v>
      </c>
      <c r="M2610">
        <f t="shared" si="121"/>
        <v>4</v>
      </c>
      <c r="N2610" t="str">
        <f t="shared" si="122"/>
        <v>Delayed</v>
      </c>
      <c r="O2610" t="s">
        <v>5287</v>
      </c>
      <c r="P2610" t="s">
        <v>26</v>
      </c>
      <c r="Q2610" t="s">
        <v>21</v>
      </c>
    </row>
    <row r="2611" spans="1:17" x14ac:dyDescent="0.3">
      <c r="A2611" t="s">
        <v>45</v>
      </c>
      <c r="B2611" t="s">
        <v>4143</v>
      </c>
      <c r="C2611" t="s">
        <v>67</v>
      </c>
      <c r="D2611" t="s">
        <v>16</v>
      </c>
      <c r="E2611">
        <v>27</v>
      </c>
      <c r="F2611" t="str">
        <f>IF(petrolpump_jbp_data[Quantity]&lt;=6,"Low",  IF(petrolpump_jbp_data[Quantity]&gt;=16,"High","Intermediate"))</f>
        <v>High</v>
      </c>
      <c r="G2611">
        <v>79000</v>
      </c>
      <c r="H2611">
        <v>2133000</v>
      </c>
      <c r="I2611" t="s">
        <v>5288</v>
      </c>
      <c r="J2611" t="s">
        <v>110</v>
      </c>
      <c r="K2611" t="str">
        <f t="shared" si="120"/>
        <v>May-2025</v>
      </c>
      <c r="L2611" t="s">
        <v>45</v>
      </c>
      <c r="M2611">
        <f t="shared" si="121"/>
        <v>3</v>
      </c>
      <c r="N2611" t="str">
        <f t="shared" si="122"/>
        <v>Early</v>
      </c>
      <c r="O2611" t="s">
        <v>5289</v>
      </c>
      <c r="P2611" t="s">
        <v>26</v>
      </c>
      <c r="Q2611" t="s">
        <v>371</v>
      </c>
    </row>
    <row r="2612" spans="1:17" x14ac:dyDescent="0.3">
      <c r="A2612" t="s">
        <v>37</v>
      </c>
      <c r="B2612" t="s">
        <v>4143</v>
      </c>
      <c r="C2612" t="s">
        <v>28</v>
      </c>
      <c r="D2612" t="s">
        <v>16</v>
      </c>
      <c r="E2612">
        <v>28</v>
      </c>
      <c r="F2612" t="str">
        <f>IF(petrolpump_jbp_data[Quantity]&lt;=6,"Low",  IF(petrolpump_jbp_data[Quantity]&gt;=16,"High","Intermediate"))</f>
        <v>High</v>
      </c>
      <c r="G2612">
        <v>74000</v>
      </c>
      <c r="H2612">
        <v>2072000</v>
      </c>
      <c r="I2612" t="s">
        <v>5290</v>
      </c>
      <c r="J2612" t="s">
        <v>96</v>
      </c>
      <c r="K2612" t="str">
        <f t="shared" si="120"/>
        <v>May-2025</v>
      </c>
      <c r="L2612" t="s">
        <v>37</v>
      </c>
      <c r="M2612">
        <f t="shared" si="121"/>
        <v>4</v>
      </c>
      <c r="N2612" t="str">
        <f t="shared" si="122"/>
        <v>Delayed</v>
      </c>
      <c r="O2612" t="s">
        <v>5291</v>
      </c>
      <c r="P2612" t="s">
        <v>20</v>
      </c>
      <c r="Q2612" t="s">
        <v>371</v>
      </c>
    </row>
    <row r="2613" spans="1:17" x14ac:dyDescent="0.3">
      <c r="A2613" t="s">
        <v>84</v>
      </c>
      <c r="B2613" t="s">
        <v>4143</v>
      </c>
      <c r="C2613" t="s">
        <v>28</v>
      </c>
      <c r="D2613" t="s">
        <v>16</v>
      </c>
      <c r="E2613">
        <v>26</v>
      </c>
      <c r="F2613" t="str">
        <f>IF(petrolpump_jbp_data[Quantity]&lt;=6,"Low",  IF(petrolpump_jbp_data[Quantity]&gt;=16,"High","Intermediate"))</f>
        <v>High</v>
      </c>
      <c r="G2613">
        <v>79000</v>
      </c>
      <c r="H2613">
        <v>2054000</v>
      </c>
      <c r="I2613" t="s">
        <v>5292</v>
      </c>
      <c r="J2613" t="s">
        <v>80</v>
      </c>
      <c r="K2613" t="str">
        <f t="shared" si="120"/>
        <v>May-2025</v>
      </c>
      <c r="L2613" t="s">
        <v>84</v>
      </c>
      <c r="M2613">
        <f t="shared" si="121"/>
        <v>2</v>
      </c>
      <c r="N2613" t="str">
        <f t="shared" si="122"/>
        <v>Early</v>
      </c>
      <c r="O2613" t="s">
        <v>5293</v>
      </c>
      <c r="P2613" t="s">
        <v>26</v>
      </c>
      <c r="Q2613" t="s">
        <v>21</v>
      </c>
    </row>
    <row r="2614" spans="1:17" x14ac:dyDescent="0.3">
      <c r="A2614" t="s">
        <v>51</v>
      </c>
      <c r="B2614" t="s">
        <v>4143</v>
      </c>
      <c r="C2614" t="s">
        <v>46</v>
      </c>
      <c r="D2614" t="s">
        <v>16</v>
      </c>
      <c r="E2614">
        <v>27</v>
      </c>
      <c r="F2614" t="str">
        <f>IF(petrolpump_jbp_data[Quantity]&lt;=6,"Low",  IF(petrolpump_jbp_data[Quantity]&gt;=16,"High","Intermediate"))</f>
        <v>High</v>
      </c>
      <c r="G2614">
        <v>81500</v>
      </c>
      <c r="H2614">
        <v>2200500</v>
      </c>
      <c r="I2614" t="s">
        <v>5294</v>
      </c>
      <c r="J2614" t="s">
        <v>102</v>
      </c>
      <c r="K2614" t="str">
        <f t="shared" si="120"/>
        <v>May-2025</v>
      </c>
      <c r="L2614" t="s">
        <v>51</v>
      </c>
      <c r="M2614">
        <f t="shared" si="121"/>
        <v>5</v>
      </c>
      <c r="N2614" t="str">
        <f t="shared" si="122"/>
        <v>Delayed</v>
      </c>
      <c r="O2614" t="s">
        <v>5295</v>
      </c>
      <c r="P2614" t="s">
        <v>26</v>
      </c>
      <c r="Q2614" t="s">
        <v>21</v>
      </c>
    </row>
    <row r="2615" spans="1:17" x14ac:dyDescent="0.3">
      <c r="A2615" t="s">
        <v>70</v>
      </c>
      <c r="B2615" t="s">
        <v>4143</v>
      </c>
      <c r="C2615" t="s">
        <v>94</v>
      </c>
      <c r="D2615" t="s">
        <v>16</v>
      </c>
      <c r="E2615">
        <v>23</v>
      </c>
      <c r="F2615" t="str">
        <f>IF(petrolpump_jbp_data[Quantity]&lt;=6,"Low",  IF(petrolpump_jbp_data[Quantity]&gt;=16,"High","Intermediate"))</f>
        <v>High</v>
      </c>
      <c r="G2615">
        <v>79000</v>
      </c>
      <c r="H2615">
        <v>1817000</v>
      </c>
      <c r="I2615" t="s">
        <v>5296</v>
      </c>
      <c r="J2615" t="s">
        <v>65</v>
      </c>
      <c r="K2615" t="str">
        <f t="shared" si="120"/>
        <v>May-2025</v>
      </c>
      <c r="L2615" t="s">
        <v>70</v>
      </c>
      <c r="M2615">
        <f t="shared" si="121"/>
        <v>5</v>
      </c>
      <c r="N2615" t="str">
        <f t="shared" si="122"/>
        <v>Delayed</v>
      </c>
      <c r="O2615" t="s">
        <v>5297</v>
      </c>
      <c r="P2615" t="s">
        <v>26</v>
      </c>
      <c r="Q2615" t="s">
        <v>371</v>
      </c>
    </row>
    <row r="2616" spans="1:17" x14ac:dyDescent="0.3">
      <c r="A2616" t="s">
        <v>22</v>
      </c>
      <c r="B2616" t="s">
        <v>4143</v>
      </c>
      <c r="C2616" t="s">
        <v>33</v>
      </c>
      <c r="D2616" t="s">
        <v>16</v>
      </c>
      <c r="E2616">
        <v>11</v>
      </c>
      <c r="F2616" t="str">
        <f>IF(petrolpump_jbp_data[Quantity]&lt;=6,"Low",  IF(petrolpump_jbp_data[Quantity]&gt;=16,"High","Intermediate"))</f>
        <v>Intermediate</v>
      </c>
      <c r="G2616">
        <v>81500</v>
      </c>
      <c r="H2616">
        <v>896500</v>
      </c>
      <c r="I2616" t="s">
        <v>5298</v>
      </c>
      <c r="J2616" t="s">
        <v>18</v>
      </c>
      <c r="K2616" t="str">
        <f t="shared" si="120"/>
        <v>May-2025</v>
      </c>
      <c r="L2616" t="s">
        <v>22</v>
      </c>
      <c r="M2616">
        <f t="shared" si="121"/>
        <v>4</v>
      </c>
      <c r="N2616" t="str">
        <f t="shared" si="122"/>
        <v>Delayed</v>
      </c>
      <c r="O2616" t="s">
        <v>5299</v>
      </c>
      <c r="P2616" t="s">
        <v>20</v>
      </c>
      <c r="Q2616" t="s">
        <v>371</v>
      </c>
    </row>
    <row r="2617" spans="1:17" x14ac:dyDescent="0.3">
      <c r="A2617" t="s">
        <v>43</v>
      </c>
      <c r="B2617" t="s">
        <v>4143</v>
      </c>
      <c r="C2617" t="s">
        <v>94</v>
      </c>
      <c r="D2617" t="s">
        <v>16</v>
      </c>
      <c r="E2617">
        <v>21</v>
      </c>
      <c r="F2617" t="str">
        <f>IF(petrolpump_jbp_data[Quantity]&lt;=6,"Low",  IF(petrolpump_jbp_data[Quantity]&gt;=16,"High","Intermediate"))</f>
        <v>High</v>
      </c>
      <c r="G2617">
        <v>74000</v>
      </c>
      <c r="H2617">
        <v>1554000</v>
      </c>
      <c r="I2617" t="s">
        <v>5300</v>
      </c>
      <c r="J2617" t="s">
        <v>51</v>
      </c>
      <c r="K2617" t="str">
        <f t="shared" si="120"/>
        <v>May-2025</v>
      </c>
      <c r="L2617" t="s">
        <v>43</v>
      </c>
      <c r="M2617">
        <f t="shared" si="121"/>
        <v>4</v>
      </c>
      <c r="N2617" t="str">
        <f t="shared" si="122"/>
        <v>Delayed</v>
      </c>
      <c r="O2617" t="s">
        <v>5301</v>
      </c>
      <c r="P2617" t="s">
        <v>26</v>
      </c>
      <c r="Q2617" t="s">
        <v>364</v>
      </c>
    </row>
    <row r="2618" spans="1:17" x14ac:dyDescent="0.3">
      <c r="A2618" t="s">
        <v>110</v>
      </c>
      <c r="B2618" t="s">
        <v>4143</v>
      </c>
      <c r="C2618" t="s">
        <v>33</v>
      </c>
      <c r="D2618" t="s">
        <v>16</v>
      </c>
      <c r="E2618">
        <v>21</v>
      </c>
      <c r="F2618" t="str">
        <f>IF(petrolpump_jbp_data[Quantity]&lt;=6,"Low",  IF(petrolpump_jbp_data[Quantity]&gt;=16,"High","Intermediate"))</f>
        <v>High</v>
      </c>
      <c r="G2618">
        <v>81500</v>
      </c>
      <c r="H2618">
        <v>1711500</v>
      </c>
      <c r="I2618" t="s">
        <v>5302</v>
      </c>
      <c r="J2618" t="s">
        <v>112</v>
      </c>
      <c r="K2618" t="str">
        <f t="shared" si="120"/>
        <v>May-2025</v>
      </c>
      <c r="L2618" t="s">
        <v>110</v>
      </c>
      <c r="M2618">
        <f t="shared" si="121"/>
        <v>5</v>
      </c>
      <c r="N2618" t="str">
        <f t="shared" si="122"/>
        <v>Delayed</v>
      </c>
      <c r="O2618" t="s">
        <v>5303</v>
      </c>
      <c r="P2618" t="s">
        <v>20</v>
      </c>
      <c r="Q2618" t="s">
        <v>21</v>
      </c>
    </row>
    <row r="2619" spans="1:17" x14ac:dyDescent="0.3">
      <c r="A2619" t="s">
        <v>32</v>
      </c>
      <c r="B2619" t="s">
        <v>4143</v>
      </c>
      <c r="C2619" t="s">
        <v>94</v>
      </c>
      <c r="D2619" t="s">
        <v>16</v>
      </c>
      <c r="E2619">
        <v>10</v>
      </c>
      <c r="F2619" t="str">
        <f>IF(petrolpump_jbp_data[Quantity]&lt;=6,"Low",  IF(petrolpump_jbp_data[Quantity]&gt;=16,"High","Intermediate"))</f>
        <v>Intermediate</v>
      </c>
      <c r="G2619">
        <v>81500</v>
      </c>
      <c r="H2619">
        <v>815000</v>
      </c>
      <c r="I2619" t="s">
        <v>5304</v>
      </c>
      <c r="J2619" t="s">
        <v>51</v>
      </c>
      <c r="K2619" t="str">
        <f t="shared" si="120"/>
        <v>May-2025</v>
      </c>
      <c r="L2619" t="s">
        <v>32</v>
      </c>
      <c r="M2619">
        <f t="shared" si="121"/>
        <v>5</v>
      </c>
      <c r="N2619" t="str">
        <f t="shared" si="122"/>
        <v>Delayed</v>
      </c>
      <c r="O2619" t="s">
        <v>5305</v>
      </c>
      <c r="P2619" t="s">
        <v>20</v>
      </c>
      <c r="Q2619" t="s">
        <v>21</v>
      </c>
    </row>
    <row r="2620" spans="1:17" x14ac:dyDescent="0.3">
      <c r="A2620" t="s">
        <v>24</v>
      </c>
      <c r="B2620" t="s">
        <v>4143</v>
      </c>
      <c r="C2620" t="s">
        <v>28</v>
      </c>
      <c r="D2620" t="s">
        <v>16</v>
      </c>
      <c r="E2620">
        <v>13</v>
      </c>
      <c r="F2620" t="str">
        <f>IF(petrolpump_jbp_data[Quantity]&lt;=6,"Low",  IF(petrolpump_jbp_data[Quantity]&gt;=16,"High","Intermediate"))</f>
        <v>Intermediate</v>
      </c>
      <c r="G2620">
        <v>79000</v>
      </c>
      <c r="H2620">
        <v>1027000</v>
      </c>
      <c r="I2620" t="s">
        <v>5306</v>
      </c>
      <c r="J2620" t="s">
        <v>43</v>
      </c>
      <c r="K2620" t="str">
        <f t="shared" si="120"/>
        <v>May-2025</v>
      </c>
      <c r="L2620" t="s">
        <v>24</v>
      </c>
      <c r="M2620">
        <f t="shared" si="121"/>
        <v>5</v>
      </c>
      <c r="N2620" t="str">
        <f t="shared" si="122"/>
        <v>Delayed</v>
      </c>
      <c r="O2620" t="s">
        <v>5307</v>
      </c>
      <c r="P2620" t="s">
        <v>20</v>
      </c>
      <c r="Q2620" t="s">
        <v>21</v>
      </c>
    </row>
    <row r="2621" spans="1:17" x14ac:dyDescent="0.3">
      <c r="A2621" t="s">
        <v>24</v>
      </c>
      <c r="B2621" t="s">
        <v>4143</v>
      </c>
      <c r="C2621" t="s">
        <v>33</v>
      </c>
      <c r="D2621" t="s">
        <v>16</v>
      </c>
      <c r="E2621">
        <v>6</v>
      </c>
      <c r="F2621" t="str">
        <f>IF(petrolpump_jbp_data[Quantity]&lt;=6,"Low",  IF(petrolpump_jbp_data[Quantity]&gt;=16,"High","Intermediate"))</f>
        <v>Low</v>
      </c>
      <c r="G2621">
        <v>79000</v>
      </c>
      <c r="H2621">
        <v>474000</v>
      </c>
      <c r="I2621" t="s">
        <v>5308</v>
      </c>
      <c r="J2621" t="s">
        <v>18</v>
      </c>
      <c r="K2621" t="str">
        <f t="shared" si="120"/>
        <v>May-2025</v>
      </c>
      <c r="L2621" t="s">
        <v>24</v>
      </c>
      <c r="M2621">
        <f t="shared" si="121"/>
        <v>2</v>
      </c>
      <c r="N2621" t="str">
        <f t="shared" si="122"/>
        <v>Early</v>
      </c>
      <c r="O2621" t="s">
        <v>5309</v>
      </c>
      <c r="P2621" t="s">
        <v>20</v>
      </c>
      <c r="Q2621" t="s">
        <v>21</v>
      </c>
    </row>
    <row r="2622" spans="1:17" x14ac:dyDescent="0.3">
      <c r="A2622" t="s">
        <v>102</v>
      </c>
      <c r="B2622" t="s">
        <v>4143</v>
      </c>
      <c r="C2622" t="s">
        <v>33</v>
      </c>
      <c r="D2622" t="s">
        <v>16</v>
      </c>
      <c r="E2622">
        <v>10</v>
      </c>
      <c r="F2622" t="str">
        <f>IF(petrolpump_jbp_data[Quantity]&lt;=6,"Low",  IF(petrolpump_jbp_data[Quantity]&gt;=16,"High","Intermediate"))</f>
        <v>Intermediate</v>
      </c>
      <c r="G2622">
        <v>72500</v>
      </c>
      <c r="H2622">
        <v>725000</v>
      </c>
      <c r="I2622" t="s">
        <v>5310</v>
      </c>
      <c r="J2622" t="s">
        <v>110</v>
      </c>
      <c r="K2622" t="str">
        <f t="shared" si="120"/>
        <v>May-2025</v>
      </c>
      <c r="L2622" t="s">
        <v>102</v>
      </c>
      <c r="M2622">
        <f t="shared" si="121"/>
        <v>4</v>
      </c>
      <c r="N2622" t="str">
        <f t="shared" si="122"/>
        <v>Delayed</v>
      </c>
      <c r="O2622" t="s">
        <v>5311</v>
      </c>
      <c r="P2622" t="s">
        <v>26</v>
      </c>
      <c r="Q2622" t="s">
        <v>21</v>
      </c>
    </row>
    <row r="2623" spans="1:17" x14ac:dyDescent="0.3">
      <c r="A2623" t="s">
        <v>22</v>
      </c>
      <c r="B2623" t="s">
        <v>4143</v>
      </c>
      <c r="C2623" t="s">
        <v>28</v>
      </c>
      <c r="D2623" t="s">
        <v>16</v>
      </c>
      <c r="E2623">
        <v>26</v>
      </c>
      <c r="F2623" t="str">
        <f>IF(petrolpump_jbp_data[Quantity]&lt;=6,"Low",  IF(petrolpump_jbp_data[Quantity]&gt;=16,"High","Intermediate"))</f>
        <v>High</v>
      </c>
      <c r="G2623">
        <v>81500</v>
      </c>
      <c r="H2623">
        <v>2119000</v>
      </c>
      <c r="I2623" t="s">
        <v>5312</v>
      </c>
      <c r="J2623" t="s">
        <v>70</v>
      </c>
      <c r="K2623" t="str">
        <f t="shared" si="120"/>
        <v>May-2025</v>
      </c>
      <c r="L2623" t="s">
        <v>22</v>
      </c>
      <c r="M2623">
        <f t="shared" si="121"/>
        <v>3</v>
      </c>
      <c r="N2623" t="str">
        <f t="shared" si="122"/>
        <v>Early</v>
      </c>
      <c r="O2623" t="s">
        <v>5313</v>
      </c>
      <c r="P2623" t="s">
        <v>20</v>
      </c>
      <c r="Q2623" t="s">
        <v>364</v>
      </c>
    </row>
    <row r="2624" spans="1:17" x14ac:dyDescent="0.3">
      <c r="A2624" t="s">
        <v>48</v>
      </c>
      <c r="B2624" t="s">
        <v>4143</v>
      </c>
      <c r="C2624" t="s">
        <v>33</v>
      </c>
      <c r="D2624" t="s">
        <v>16</v>
      </c>
      <c r="E2624">
        <v>22</v>
      </c>
      <c r="F2624" t="str">
        <f>IF(petrolpump_jbp_data[Quantity]&lt;=6,"Low",  IF(petrolpump_jbp_data[Quantity]&gt;=16,"High","Intermediate"))</f>
        <v>High</v>
      </c>
      <c r="G2624">
        <v>79000</v>
      </c>
      <c r="H2624">
        <v>1738000</v>
      </c>
      <c r="I2624" t="s">
        <v>5314</v>
      </c>
      <c r="J2624" t="s">
        <v>86</v>
      </c>
      <c r="K2624" t="str">
        <f t="shared" si="120"/>
        <v>May-2025</v>
      </c>
      <c r="L2624" t="s">
        <v>48</v>
      </c>
      <c r="M2624">
        <f t="shared" si="121"/>
        <v>5</v>
      </c>
      <c r="N2624" t="str">
        <f t="shared" si="122"/>
        <v>Delayed</v>
      </c>
      <c r="O2624" t="s">
        <v>5315</v>
      </c>
      <c r="P2624" t="s">
        <v>20</v>
      </c>
      <c r="Q2624" t="s">
        <v>364</v>
      </c>
    </row>
    <row r="2625" spans="1:17" x14ac:dyDescent="0.3">
      <c r="A2625" t="s">
        <v>51</v>
      </c>
      <c r="B2625" t="s">
        <v>4143</v>
      </c>
      <c r="C2625" t="s">
        <v>33</v>
      </c>
      <c r="D2625" t="s">
        <v>16</v>
      </c>
      <c r="E2625">
        <v>22</v>
      </c>
      <c r="F2625" t="str">
        <f>IF(petrolpump_jbp_data[Quantity]&lt;=6,"Low",  IF(petrolpump_jbp_data[Quantity]&gt;=16,"High","Intermediate"))</f>
        <v>High</v>
      </c>
      <c r="G2625">
        <v>81500</v>
      </c>
      <c r="H2625">
        <v>1793000</v>
      </c>
      <c r="I2625" t="s">
        <v>5316</v>
      </c>
      <c r="J2625" t="s">
        <v>58</v>
      </c>
      <c r="K2625" t="str">
        <f t="shared" si="120"/>
        <v>May-2025</v>
      </c>
      <c r="L2625" t="s">
        <v>51</v>
      </c>
      <c r="M2625">
        <f t="shared" si="121"/>
        <v>1</v>
      </c>
      <c r="N2625" t="str">
        <f t="shared" si="122"/>
        <v>Early</v>
      </c>
      <c r="O2625" t="s">
        <v>5317</v>
      </c>
      <c r="P2625" t="s">
        <v>26</v>
      </c>
      <c r="Q2625" t="s">
        <v>371</v>
      </c>
    </row>
    <row r="2626" spans="1:17" x14ac:dyDescent="0.3">
      <c r="A2626" t="s">
        <v>80</v>
      </c>
      <c r="B2626" t="s">
        <v>4143</v>
      </c>
      <c r="C2626" t="s">
        <v>28</v>
      </c>
      <c r="D2626" t="s">
        <v>16</v>
      </c>
      <c r="E2626">
        <v>16</v>
      </c>
      <c r="F2626" t="str">
        <f>IF(petrolpump_jbp_data[Quantity]&lt;=6,"Low",  IF(petrolpump_jbp_data[Quantity]&gt;=16,"High","Intermediate"))</f>
        <v>High</v>
      </c>
      <c r="G2626">
        <v>72500</v>
      </c>
      <c r="H2626">
        <v>1160000</v>
      </c>
      <c r="I2626" t="s">
        <v>5318</v>
      </c>
      <c r="J2626" t="s">
        <v>98</v>
      </c>
      <c r="K2626" t="str">
        <f t="shared" ref="K2626:K2689" si="123">TEXT(J:J,"mmmm-yyyy")</f>
        <v>May-2025</v>
      </c>
      <c r="L2626" t="s">
        <v>80</v>
      </c>
      <c r="M2626">
        <f t="shared" ref="M2626:M2689" si="124">DATEDIF(J2626,L2626, "d")</f>
        <v>3</v>
      </c>
      <c r="N2626" t="str">
        <f t="shared" ref="N2626:N2689" si="125">IF(DATEDIF(J2626,L2626,"d")&gt;3,"Delayed","Early")</f>
        <v>Early</v>
      </c>
      <c r="O2626" t="s">
        <v>5319</v>
      </c>
      <c r="P2626" t="s">
        <v>26</v>
      </c>
      <c r="Q2626" t="s">
        <v>21</v>
      </c>
    </row>
    <row r="2627" spans="1:17" x14ac:dyDescent="0.3">
      <c r="A2627" t="s">
        <v>70</v>
      </c>
      <c r="B2627" t="s">
        <v>4143</v>
      </c>
      <c r="C2627" t="s">
        <v>46</v>
      </c>
      <c r="D2627" t="s">
        <v>16</v>
      </c>
      <c r="E2627">
        <v>18</v>
      </c>
      <c r="F2627" t="str">
        <f>IF(petrolpump_jbp_data[Quantity]&lt;=6,"Low",  IF(petrolpump_jbp_data[Quantity]&gt;=16,"High","Intermediate"))</f>
        <v>High</v>
      </c>
      <c r="G2627">
        <v>79000</v>
      </c>
      <c r="H2627">
        <v>1422000</v>
      </c>
      <c r="I2627" t="s">
        <v>5320</v>
      </c>
      <c r="J2627" t="s">
        <v>32</v>
      </c>
      <c r="K2627" t="str">
        <f t="shared" si="123"/>
        <v>May-2025</v>
      </c>
      <c r="L2627" t="s">
        <v>70</v>
      </c>
      <c r="M2627">
        <f t="shared" si="124"/>
        <v>3</v>
      </c>
      <c r="N2627" t="str">
        <f t="shared" si="125"/>
        <v>Early</v>
      </c>
      <c r="O2627" t="s">
        <v>5321</v>
      </c>
      <c r="P2627" t="s">
        <v>26</v>
      </c>
      <c r="Q2627" t="s">
        <v>21</v>
      </c>
    </row>
    <row r="2628" spans="1:17" x14ac:dyDescent="0.3">
      <c r="A2628" t="s">
        <v>24</v>
      </c>
      <c r="B2628" t="s">
        <v>4143</v>
      </c>
      <c r="C2628" t="s">
        <v>46</v>
      </c>
      <c r="D2628" t="s">
        <v>16</v>
      </c>
      <c r="E2628">
        <v>20</v>
      </c>
      <c r="F2628" t="str">
        <f>IF(petrolpump_jbp_data[Quantity]&lt;=6,"Low",  IF(petrolpump_jbp_data[Quantity]&gt;=16,"High","Intermediate"))</f>
        <v>High</v>
      </c>
      <c r="G2628">
        <v>74000</v>
      </c>
      <c r="H2628">
        <v>1480000</v>
      </c>
      <c r="I2628" t="s">
        <v>5322</v>
      </c>
      <c r="J2628" t="s">
        <v>43</v>
      </c>
      <c r="K2628" t="str">
        <f t="shared" si="123"/>
        <v>May-2025</v>
      </c>
      <c r="L2628" t="s">
        <v>24</v>
      </c>
      <c r="M2628">
        <f t="shared" si="124"/>
        <v>5</v>
      </c>
      <c r="N2628" t="str">
        <f t="shared" si="125"/>
        <v>Delayed</v>
      </c>
      <c r="O2628" t="s">
        <v>5323</v>
      </c>
      <c r="P2628" t="s">
        <v>26</v>
      </c>
      <c r="Q2628" t="s">
        <v>364</v>
      </c>
    </row>
    <row r="2629" spans="1:17" x14ac:dyDescent="0.3">
      <c r="A2629" t="s">
        <v>27</v>
      </c>
      <c r="B2629" t="s">
        <v>4143</v>
      </c>
      <c r="C2629" t="s">
        <v>28</v>
      </c>
      <c r="D2629" t="s">
        <v>16</v>
      </c>
      <c r="E2629">
        <v>26</v>
      </c>
      <c r="F2629" t="str">
        <f>IF(petrolpump_jbp_data[Quantity]&lt;=6,"Low",  IF(petrolpump_jbp_data[Quantity]&gt;=16,"High","Intermediate"))</f>
        <v>High</v>
      </c>
      <c r="G2629">
        <v>72500</v>
      </c>
      <c r="H2629">
        <v>1885000</v>
      </c>
      <c r="I2629" t="s">
        <v>5324</v>
      </c>
      <c r="J2629" t="s">
        <v>110</v>
      </c>
      <c r="K2629" t="str">
        <f t="shared" si="123"/>
        <v>May-2025</v>
      </c>
      <c r="L2629" t="s">
        <v>27</v>
      </c>
      <c r="M2629">
        <f t="shared" si="124"/>
        <v>2</v>
      </c>
      <c r="N2629" t="str">
        <f t="shared" si="125"/>
        <v>Early</v>
      </c>
      <c r="O2629" t="s">
        <v>5325</v>
      </c>
      <c r="P2629" t="s">
        <v>20</v>
      </c>
      <c r="Q2629" t="s">
        <v>364</v>
      </c>
    </row>
    <row r="2630" spans="1:17" x14ac:dyDescent="0.3">
      <c r="A2630" t="s">
        <v>35</v>
      </c>
      <c r="B2630" t="s">
        <v>4143</v>
      </c>
      <c r="C2630" t="s">
        <v>67</v>
      </c>
      <c r="D2630" t="s">
        <v>16</v>
      </c>
      <c r="E2630">
        <v>7</v>
      </c>
      <c r="F2630" t="str">
        <f>IF(petrolpump_jbp_data[Quantity]&lt;=6,"Low",  IF(petrolpump_jbp_data[Quantity]&gt;=16,"High","Intermediate"))</f>
        <v>Intermediate</v>
      </c>
      <c r="G2630">
        <v>74000</v>
      </c>
      <c r="H2630">
        <v>518000</v>
      </c>
      <c r="I2630" t="s">
        <v>5326</v>
      </c>
      <c r="J2630" t="s">
        <v>132</v>
      </c>
      <c r="K2630" t="str">
        <f t="shared" si="123"/>
        <v>May-2025</v>
      </c>
      <c r="L2630" t="s">
        <v>35</v>
      </c>
      <c r="M2630">
        <f t="shared" si="124"/>
        <v>4</v>
      </c>
      <c r="N2630" t="str">
        <f t="shared" si="125"/>
        <v>Delayed</v>
      </c>
      <c r="O2630" t="s">
        <v>5327</v>
      </c>
      <c r="P2630" t="s">
        <v>26</v>
      </c>
      <c r="Q2630" t="s">
        <v>371</v>
      </c>
    </row>
    <row r="2631" spans="1:17" x14ac:dyDescent="0.3">
      <c r="A2631" t="s">
        <v>37</v>
      </c>
      <c r="B2631" t="s">
        <v>4143</v>
      </c>
      <c r="C2631" t="s">
        <v>15</v>
      </c>
      <c r="D2631" t="s">
        <v>16</v>
      </c>
      <c r="E2631">
        <v>5</v>
      </c>
      <c r="F2631" t="str">
        <f>IF(petrolpump_jbp_data[Quantity]&lt;=6,"Low",  IF(petrolpump_jbp_data[Quantity]&gt;=16,"High","Intermediate"))</f>
        <v>Low</v>
      </c>
      <c r="G2631">
        <v>79000</v>
      </c>
      <c r="H2631">
        <v>395000</v>
      </c>
      <c r="I2631" t="s">
        <v>5328</v>
      </c>
      <c r="J2631" t="s">
        <v>58</v>
      </c>
      <c r="K2631" t="str">
        <f t="shared" si="123"/>
        <v>May-2025</v>
      </c>
      <c r="L2631" t="s">
        <v>37</v>
      </c>
      <c r="M2631">
        <f t="shared" si="124"/>
        <v>3</v>
      </c>
      <c r="N2631" t="str">
        <f t="shared" si="125"/>
        <v>Early</v>
      </c>
      <c r="O2631" t="s">
        <v>5329</v>
      </c>
      <c r="P2631" t="s">
        <v>20</v>
      </c>
      <c r="Q2631" t="s">
        <v>21</v>
      </c>
    </row>
    <row r="2632" spans="1:17" x14ac:dyDescent="0.3">
      <c r="A2632" t="s">
        <v>30</v>
      </c>
      <c r="B2632" t="s">
        <v>4143</v>
      </c>
      <c r="C2632" t="s">
        <v>78</v>
      </c>
      <c r="D2632" t="s">
        <v>16</v>
      </c>
      <c r="E2632">
        <v>22</v>
      </c>
      <c r="F2632" t="str">
        <f>IF(petrolpump_jbp_data[Quantity]&lt;=6,"Low",  IF(petrolpump_jbp_data[Quantity]&gt;=16,"High","Intermediate"))</f>
        <v>High</v>
      </c>
      <c r="G2632">
        <v>81500</v>
      </c>
      <c r="H2632">
        <v>1793000</v>
      </c>
      <c r="I2632" t="s">
        <v>5330</v>
      </c>
      <c r="J2632" t="s">
        <v>98</v>
      </c>
      <c r="K2632" t="str">
        <f t="shared" si="123"/>
        <v>May-2025</v>
      </c>
      <c r="L2632" t="s">
        <v>30</v>
      </c>
      <c r="M2632">
        <f t="shared" si="124"/>
        <v>4</v>
      </c>
      <c r="N2632" t="str">
        <f t="shared" si="125"/>
        <v>Delayed</v>
      </c>
      <c r="O2632" t="s">
        <v>5331</v>
      </c>
      <c r="P2632" t="s">
        <v>26</v>
      </c>
      <c r="Q2632" t="s">
        <v>371</v>
      </c>
    </row>
    <row r="2633" spans="1:17" x14ac:dyDescent="0.3">
      <c r="A2633" t="s">
        <v>112</v>
      </c>
      <c r="B2633" t="s">
        <v>4143</v>
      </c>
      <c r="C2633" t="s">
        <v>15</v>
      </c>
      <c r="D2633" t="s">
        <v>16</v>
      </c>
      <c r="E2633">
        <v>21</v>
      </c>
      <c r="F2633" t="str">
        <f>IF(petrolpump_jbp_data[Quantity]&lt;=6,"Low",  IF(petrolpump_jbp_data[Quantity]&gt;=16,"High","Intermediate"))</f>
        <v>High</v>
      </c>
      <c r="G2633">
        <v>79000</v>
      </c>
      <c r="H2633">
        <v>1659000</v>
      </c>
      <c r="I2633" t="s">
        <v>5332</v>
      </c>
      <c r="J2633" t="s">
        <v>100</v>
      </c>
      <c r="K2633" t="str">
        <f t="shared" si="123"/>
        <v>April-2025</v>
      </c>
      <c r="L2633" t="s">
        <v>112</v>
      </c>
      <c r="M2633">
        <f t="shared" si="124"/>
        <v>5</v>
      </c>
      <c r="N2633" t="str">
        <f t="shared" si="125"/>
        <v>Delayed</v>
      </c>
      <c r="O2633" t="s">
        <v>5333</v>
      </c>
      <c r="P2633" t="s">
        <v>26</v>
      </c>
      <c r="Q2633" t="s">
        <v>364</v>
      </c>
    </row>
    <row r="2634" spans="1:17" x14ac:dyDescent="0.3">
      <c r="A2634" t="s">
        <v>27</v>
      </c>
      <c r="B2634" t="s">
        <v>4143</v>
      </c>
      <c r="C2634" t="s">
        <v>15</v>
      </c>
      <c r="D2634" t="s">
        <v>16</v>
      </c>
      <c r="E2634">
        <v>22</v>
      </c>
      <c r="F2634" t="str">
        <f>IF(petrolpump_jbp_data[Quantity]&lt;=6,"Low",  IF(petrolpump_jbp_data[Quantity]&gt;=16,"High","Intermediate"))</f>
        <v>High</v>
      </c>
      <c r="G2634">
        <v>72500</v>
      </c>
      <c r="H2634">
        <v>1595000</v>
      </c>
      <c r="I2634" t="s">
        <v>5334</v>
      </c>
      <c r="J2634" t="s">
        <v>80</v>
      </c>
      <c r="K2634" t="str">
        <f t="shared" si="123"/>
        <v>May-2025</v>
      </c>
      <c r="L2634" t="s">
        <v>27</v>
      </c>
      <c r="M2634">
        <f t="shared" si="124"/>
        <v>5</v>
      </c>
      <c r="N2634" t="str">
        <f t="shared" si="125"/>
        <v>Delayed</v>
      </c>
      <c r="O2634" t="s">
        <v>5335</v>
      </c>
      <c r="P2634" t="s">
        <v>26</v>
      </c>
      <c r="Q2634" t="s">
        <v>364</v>
      </c>
    </row>
    <row r="2635" spans="1:17" x14ac:dyDescent="0.3">
      <c r="A2635" t="s">
        <v>132</v>
      </c>
      <c r="B2635" t="s">
        <v>4143</v>
      </c>
      <c r="C2635" t="s">
        <v>94</v>
      </c>
      <c r="D2635" t="s">
        <v>16</v>
      </c>
      <c r="E2635">
        <v>22</v>
      </c>
      <c r="F2635" t="str">
        <f>IF(petrolpump_jbp_data[Quantity]&lt;=6,"Low",  IF(petrolpump_jbp_data[Quantity]&gt;=16,"High","Intermediate"))</f>
        <v>High</v>
      </c>
      <c r="G2635">
        <v>79000</v>
      </c>
      <c r="H2635">
        <v>1738000</v>
      </c>
      <c r="I2635" t="s">
        <v>5336</v>
      </c>
      <c r="J2635" t="s">
        <v>45</v>
      </c>
      <c r="K2635" t="str">
        <f t="shared" si="123"/>
        <v>May-2025</v>
      </c>
      <c r="L2635" t="s">
        <v>132</v>
      </c>
      <c r="M2635">
        <f t="shared" si="124"/>
        <v>3</v>
      </c>
      <c r="N2635" t="str">
        <f t="shared" si="125"/>
        <v>Early</v>
      </c>
      <c r="O2635" t="s">
        <v>5337</v>
      </c>
      <c r="P2635" t="s">
        <v>20</v>
      </c>
      <c r="Q2635" t="s">
        <v>371</v>
      </c>
    </row>
    <row r="2636" spans="1:17" x14ac:dyDescent="0.3">
      <c r="A2636" t="s">
        <v>96</v>
      </c>
      <c r="B2636" t="s">
        <v>4143</v>
      </c>
      <c r="C2636" t="s">
        <v>67</v>
      </c>
      <c r="D2636" t="s">
        <v>16</v>
      </c>
      <c r="E2636">
        <v>26</v>
      </c>
      <c r="F2636" t="str">
        <f>IF(petrolpump_jbp_data[Quantity]&lt;=6,"Low",  IF(petrolpump_jbp_data[Quantity]&gt;=16,"High","Intermediate"))</f>
        <v>High</v>
      </c>
      <c r="G2636">
        <v>81500</v>
      </c>
      <c r="H2636">
        <v>2119000</v>
      </c>
      <c r="I2636" t="s">
        <v>5338</v>
      </c>
      <c r="J2636" t="s">
        <v>45</v>
      </c>
      <c r="K2636" t="str">
        <f t="shared" si="123"/>
        <v>May-2025</v>
      </c>
      <c r="L2636" t="s">
        <v>96</v>
      </c>
      <c r="M2636">
        <f t="shared" si="124"/>
        <v>4</v>
      </c>
      <c r="N2636" t="str">
        <f t="shared" si="125"/>
        <v>Delayed</v>
      </c>
      <c r="O2636" t="s">
        <v>5339</v>
      </c>
      <c r="P2636" t="s">
        <v>26</v>
      </c>
      <c r="Q2636" t="s">
        <v>21</v>
      </c>
    </row>
    <row r="2637" spans="1:17" x14ac:dyDescent="0.3">
      <c r="A2637" t="s">
        <v>22</v>
      </c>
      <c r="B2637" t="s">
        <v>4143</v>
      </c>
      <c r="C2637" t="s">
        <v>41</v>
      </c>
      <c r="D2637" t="s">
        <v>16</v>
      </c>
      <c r="E2637">
        <v>24</v>
      </c>
      <c r="F2637" t="str">
        <f>IF(petrolpump_jbp_data[Quantity]&lt;=6,"Low",  IF(petrolpump_jbp_data[Quantity]&gt;=16,"High","Intermediate"))</f>
        <v>High</v>
      </c>
      <c r="G2637">
        <v>79000</v>
      </c>
      <c r="H2637">
        <v>1896000</v>
      </c>
      <c r="I2637" t="s">
        <v>5340</v>
      </c>
      <c r="J2637" t="s">
        <v>24</v>
      </c>
      <c r="K2637" t="str">
        <f t="shared" si="123"/>
        <v>May-2025</v>
      </c>
      <c r="L2637" t="s">
        <v>22</v>
      </c>
      <c r="M2637">
        <f t="shared" si="124"/>
        <v>2</v>
      </c>
      <c r="N2637" t="str">
        <f t="shared" si="125"/>
        <v>Early</v>
      </c>
      <c r="O2637" t="s">
        <v>5341</v>
      </c>
      <c r="P2637" t="s">
        <v>20</v>
      </c>
      <c r="Q2637" t="s">
        <v>371</v>
      </c>
    </row>
    <row r="2638" spans="1:17" x14ac:dyDescent="0.3">
      <c r="A2638" t="s">
        <v>30</v>
      </c>
      <c r="B2638" t="s">
        <v>4143</v>
      </c>
      <c r="C2638" t="s">
        <v>46</v>
      </c>
      <c r="D2638" t="s">
        <v>16</v>
      </c>
      <c r="E2638">
        <v>30</v>
      </c>
      <c r="F2638" t="str">
        <f>IF(petrolpump_jbp_data[Quantity]&lt;=6,"Low",  IF(petrolpump_jbp_data[Quantity]&gt;=16,"High","Intermediate"))</f>
        <v>High</v>
      </c>
      <c r="G2638">
        <v>81500</v>
      </c>
      <c r="H2638">
        <v>2445000</v>
      </c>
      <c r="I2638" t="s">
        <v>5342</v>
      </c>
      <c r="J2638" t="s">
        <v>90</v>
      </c>
      <c r="K2638" t="str">
        <f t="shared" si="123"/>
        <v>May-2025</v>
      </c>
      <c r="L2638" t="s">
        <v>30</v>
      </c>
      <c r="M2638">
        <f t="shared" si="124"/>
        <v>5</v>
      </c>
      <c r="N2638" t="str">
        <f t="shared" si="125"/>
        <v>Delayed</v>
      </c>
      <c r="O2638" t="s">
        <v>5343</v>
      </c>
      <c r="P2638" t="s">
        <v>26</v>
      </c>
      <c r="Q2638" t="s">
        <v>364</v>
      </c>
    </row>
    <row r="2639" spans="1:17" x14ac:dyDescent="0.3">
      <c r="A2639" t="s">
        <v>22</v>
      </c>
      <c r="B2639" t="s">
        <v>4143</v>
      </c>
      <c r="C2639" t="s">
        <v>46</v>
      </c>
      <c r="D2639" t="s">
        <v>16</v>
      </c>
      <c r="E2639">
        <v>26</v>
      </c>
      <c r="F2639" t="str">
        <f>IF(petrolpump_jbp_data[Quantity]&lt;=6,"Low",  IF(petrolpump_jbp_data[Quantity]&gt;=16,"High","Intermediate"))</f>
        <v>High</v>
      </c>
      <c r="G2639">
        <v>79000</v>
      </c>
      <c r="H2639">
        <v>2054000</v>
      </c>
      <c r="I2639" t="s">
        <v>5344</v>
      </c>
      <c r="J2639" t="s">
        <v>24</v>
      </c>
      <c r="K2639" t="str">
        <f t="shared" si="123"/>
        <v>May-2025</v>
      </c>
      <c r="L2639" t="s">
        <v>22</v>
      </c>
      <c r="M2639">
        <f t="shared" si="124"/>
        <v>2</v>
      </c>
      <c r="N2639" t="str">
        <f t="shared" si="125"/>
        <v>Early</v>
      </c>
      <c r="O2639" t="s">
        <v>5345</v>
      </c>
      <c r="P2639" t="s">
        <v>20</v>
      </c>
      <c r="Q2639" t="s">
        <v>364</v>
      </c>
    </row>
    <row r="2640" spans="1:17" x14ac:dyDescent="0.3">
      <c r="A2640" t="s">
        <v>37</v>
      </c>
      <c r="B2640" t="s">
        <v>4143</v>
      </c>
      <c r="C2640" t="s">
        <v>67</v>
      </c>
      <c r="D2640" t="s">
        <v>16</v>
      </c>
      <c r="E2640">
        <v>14</v>
      </c>
      <c r="F2640" t="str">
        <f>IF(petrolpump_jbp_data[Quantity]&lt;=6,"Low",  IF(petrolpump_jbp_data[Quantity]&gt;=16,"High","Intermediate"))</f>
        <v>Intermediate</v>
      </c>
      <c r="G2640">
        <v>72500</v>
      </c>
      <c r="H2640">
        <v>1015000</v>
      </c>
      <c r="I2640" t="s">
        <v>5346</v>
      </c>
      <c r="J2640" t="s">
        <v>132</v>
      </c>
      <c r="K2640" t="str">
        <f t="shared" si="123"/>
        <v>May-2025</v>
      </c>
      <c r="L2640" t="s">
        <v>37</v>
      </c>
      <c r="M2640">
        <f t="shared" si="124"/>
        <v>5</v>
      </c>
      <c r="N2640" t="str">
        <f t="shared" si="125"/>
        <v>Delayed</v>
      </c>
      <c r="O2640" t="s">
        <v>5347</v>
      </c>
      <c r="P2640" t="s">
        <v>20</v>
      </c>
      <c r="Q2640" t="s">
        <v>364</v>
      </c>
    </row>
    <row r="2641" spans="1:17" x14ac:dyDescent="0.3">
      <c r="A2641" t="s">
        <v>65</v>
      </c>
      <c r="B2641" t="s">
        <v>4143</v>
      </c>
      <c r="C2641" t="s">
        <v>46</v>
      </c>
      <c r="D2641" t="s">
        <v>16</v>
      </c>
      <c r="E2641">
        <v>28</v>
      </c>
      <c r="F2641" t="str">
        <f>IF(petrolpump_jbp_data[Quantity]&lt;=6,"Low",  IF(petrolpump_jbp_data[Quantity]&gt;=16,"High","Intermediate"))</f>
        <v>High</v>
      </c>
      <c r="G2641">
        <v>81500</v>
      </c>
      <c r="H2641">
        <v>2282000</v>
      </c>
      <c r="I2641" t="s">
        <v>5348</v>
      </c>
      <c r="J2641" t="s">
        <v>35</v>
      </c>
      <c r="K2641" t="str">
        <f t="shared" si="123"/>
        <v>May-2025</v>
      </c>
      <c r="L2641" t="s">
        <v>65</v>
      </c>
      <c r="M2641">
        <f t="shared" si="124"/>
        <v>2</v>
      </c>
      <c r="N2641" t="str">
        <f t="shared" si="125"/>
        <v>Early</v>
      </c>
      <c r="O2641" t="s">
        <v>5349</v>
      </c>
      <c r="P2641" t="s">
        <v>26</v>
      </c>
      <c r="Q2641" t="s">
        <v>371</v>
      </c>
    </row>
    <row r="2642" spans="1:17" x14ac:dyDescent="0.3">
      <c r="A2642" t="s">
        <v>98</v>
      </c>
      <c r="B2642" t="s">
        <v>4143</v>
      </c>
      <c r="C2642" t="s">
        <v>28</v>
      </c>
      <c r="D2642" t="s">
        <v>16</v>
      </c>
      <c r="E2642">
        <v>6</v>
      </c>
      <c r="F2642" t="str">
        <f>IF(petrolpump_jbp_data[Quantity]&lt;=6,"Low",  IF(petrolpump_jbp_data[Quantity]&gt;=16,"High","Intermediate"))</f>
        <v>Low</v>
      </c>
      <c r="G2642">
        <v>79000</v>
      </c>
      <c r="H2642">
        <v>474000</v>
      </c>
      <c r="I2642" t="s">
        <v>5350</v>
      </c>
      <c r="J2642" t="s">
        <v>224</v>
      </c>
      <c r="K2642" t="str">
        <f t="shared" si="123"/>
        <v>April-2025</v>
      </c>
      <c r="L2642" t="s">
        <v>98</v>
      </c>
      <c r="M2642">
        <f t="shared" si="124"/>
        <v>3</v>
      </c>
      <c r="N2642" t="str">
        <f t="shared" si="125"/>
        <v>Early</v>
      </c>
      <c r="O2642" t="s">
        <v>5351</v>
      </c>
      <c r="P2642" t="s">
        <v>26</v>
      </c>
      <c r="Q2642" t="s">
        <v>364</v>
      </c>
    </row>
    <row r="2643" spans="1:17" x14ac:dyDescent="0.3">
      <c r="A2643" t="s">
        <v>80</v>
      </c>
      <c r="B2643" t="s">
        <v>4143</v>
      </c>
      <c r="C2643" t="s">
        <v>41</v>
      </c>
      <c r="D2643" t="s">
        <v>16</v>
      </c>
      <c r="E2643">
        <v>11</v>
      </c>
      <c r="F2643" t="str">
        <f>IF(petrolpump_jbp_data[Quantity]&lt;=6,"Low",  IF(petrolpump_jbp_data[Quantity]&gt;=16,"High","Intermediate"))</f>
        <v>Intermediate</v>
      </c>
      <c r="G2643">
        <v>72500</v>
      </c>
      <c r="H2643">
        <v>797500</v>
      </c>
      <c r="I2643" t="s">
        <v>5352</v>
      </c>
      <c r="J2643" t="s">
        <v>157</v>
      </c>
      <c r="K2643" t="str">
        <f t="shared" si="123"/>
        <v>April-2025</v>
      </c>
      <c r="L2643" t="s">
        <v>80</v>
      </c>
      <c r="M2643">
        <f t="shared" si="124"/>
        <v>5</v>
      </c>
      <c r="N2643" t="str">
        <f t="shared" si="125"/>
        <v>Delayed</v>
      </c>
      <c r="O2643" t="s">
        <v>5353</v>
      </c>
      <c r="P2643" t="s">
        <v>26</v>
      </c>
      <c r="Q2643" t="s">
        <v>364</v>
      </c>
    </row>
    <row r="2644" spans="1:17" x14ac:dyDescent="0.3">
      <c r="A2644" t="s">
        <v>132</v>
      </c>
      <c r="B2644" t="s">
        <v>4143</v>
      </c>
      <c r="C2644" t="s">
        <v>33</v>
      </c>
      <c r="D2644" t="s">
        <v>16</v>
      </c>
      <c r="E2644">
        <v>23</v>
      </c>
      <c r="F2644" t="str">
        <f>IF(petrolpump_jbp_data[Quantity]&lt;=6,"Low",  IF(petrolpump_jbp_data[Quantity]&gt;=16,"High","Intermediate"))</f>
        <v>High</v>
      </c>
      <c r="G2644">
        <v>72500</v>
      </c>
      <c r="H2644">
        <v>1667500</v>
      </c>
      <c r="I2644" t="s">
        <v>5354</v>
      </c>
      <c r="J2644" t="s">
        <v>102</v>
      </c>
      <c r="K2644" t="str">
        <f t="shared" si="123"/>
        <v>May-2025</v>
      </c>
      <c r="L2644" t="s">
        <v>132</v>
      </c>
      <c r="M2644">
        <f t="shared" si="124"/>
        <v>2</v>
      </c>
      <c r="N2644" t="str">
        <f t="shared" si="125"/>
        <v>Early</v>
      </c>
      <c r="O2644" t="s">
        <v>5355</v>
      </c>
      <c r="P2644" t="s">
        <v>26</v>
      </c>
      <c r="Q2644" t="s">
        <v>364</v>
      </c>
    </row>
    <row r="2645" spans="1:17" x14ac:dyDescent="0.3">
      <c r="A2645" t="s">
        <v>73</v>
      </c>
      <c r="B2645" t="s">
        <v>4143</v>
      </c>
      <c r="C2645" t="s">
        <v>28</v>
      </c>
      <c r="D2645" t="s">
        <v>16</v>
      </c>
      <c r="E2645">
        <v>23</v>
      </c>
      <c r="F2645" t="str">
        <f>IF(petrolpump_jbp_data[Quantity]&lt;=6,"Low",  IF(petrolpump_jbp_data[Quantity]&gt;=16,"High","Intermediate"))</f>
        <v>High</v>
      </c>
      <c r="G2645">
        <v>81500</v>
      </c>
      <c r="H2645">
        <v>1874500</v>
      </c>
      <c r="I2645" t="s">
        <v>5356</v>
      </c>
      <c r="J2645" t="s">
        <v>27</v>
      </c>
      <c r="K2645" t="str">
        <f t="shared" si="123"/>
        <v>May-2025</v>
      </c>
      <c r="L2645" t="s">
        <v>73</v>
      </c>
      <c r="M2645">
        <f t="shared" si="124"/>
        <v>3</v>
      </c>
      <c r="N2645" t="str">
        <f t="shared" si="125"/>
        <v>Early</v>
      </c>
      <c r="O2645" t="s">
        <v>5357</v>
      </c>
      <c r="P2645" t="s">
        <v>20</v>
      </c>
      <c r="Q2645" t="s">
        <v>21</v>
      </c>
    </row>
    <row r="2646" spans="1:17" x14ac:dyDescent="0.3">
      <c r="A2646" t="s">
        <v>60</v>
      </c>
      <c r="B2646" t="s">
        <v>4143</v>
      </c>
      <c r="C2646" t="s">
        <v>33</v>
      </c>
      <c r="D2646" t="s">
        <v>16</v>
      </c>
      <c r="E2646">
        <v>7</v>
      </c>
      <c r="F2646" t="str">
        <f>IF(petrolpump_jbp_data[Quantity]&lt;=6,"Low",  IF(petrolpump_jbp_data[Quantity]&gt;=16,"High","Intermediate"))</f>
        <v>Intermediate</v>
      </c>
      <c r="G2646">
        <v>72500</v>
      </c>
      <c r="H2646">
        <v>507500</v>
      </c>
      <c r="I2646" t="s">
        <v>5358</v>
      </c>
      <c r="J2646" t="s">
        <v>62</v>
      </c>
      <c r="K2646" t="str">
        <f t="shared" si="123"/>
        <v>May-2025</v>
      </c>
      <c r="L2646" t="s">
        <v>60</v>
      </c>
      <c r="M2646">
        <f t="shared" si="124"/>
        <v>4</v>
      </c>
      <c r="N2646" t="str">
        <f t="shared" si="125"/>
        <v>Delayed</v>
      </c>
      <c r="O2646" t="s">
        <v>5359</v>
      </c>
      <c r="P2646" t="s">
        <v>26</v>
      </c>
      <c r="Q2646" t="s">
        <v>364</v>
      </c>
    </row>
    <row r="2647" spans="1:17" x14ac:dyDescent="0.3">
      <c r="A2647" t="s">
        <v>98</v>
      </c>
      <c r="B2647" t="s">
        <v>4143</v>
      </c>
      <c r="C2647" t="s">
        <v>67</v>
      </c>
      <c r="D2647" t="s">
        <v>16</v>
      </c>
      <c r="E2647">
        <v>14</v>
      </c>
      <c r="F2647" t="str">
        <f>IF(petrolpump_jbp_data[Quantity]&lt;=6,"Low",  IF(petrolpump_jbp_data[Quantity]&gt;=16,"High","Intermediate"))</f>
        <v>Intermediate</v>
      </c>
      <c r="G2647">
        <v>74000</v>
      </c>
      <c r="H2647">
        <v>1036000</v>
      </c>
      <c r="I2647" t="s">
        <v>5360</v>
      </c>
      <c r="J2647" t="s">
        <v>90</v>
      </c>
      <c r="K2647" t="str">
        <f t="shared" si="123"/>
        <v>May-2025</v>
      </c>
      <c r="L2647" t="s">
        <v>98</v>
      </c>
      <c r="M2647">
        <f t="shared" si="124"/>
        <v>1</v>
      </c>
      <c r="N2647" t="str">
        <f t="shared" si="125"/>
        <v>Early</v>
      </c>
      <c r="O2647" t="s">
        <v>5361</v>
      </c>
      <c r="P2647" t="s">
        <v>20</v>
      </c>
      <c r="Q2647" t="s">
        <v>371</v>
      </c>
    </row>
    <row r="2648" spans="1:17" x14ac:dyDescent="0.3">
      <c r="A2648" t="s">
        <v>37</v>
      </c>
      <c r="B2648" t="s">
        <v>4143</v>
      </c>
      <c r="C2648" t="s">
        <v>46</v>
      </c>
      <c r="D2648" t="s">
        <v>16</v>
      </c>
      <c r="E2648">
        <v>29</v>
      </c>
      <c r="F2648" t="str">
        <f>IF(petrolpump_jbp_data[Quantity]&lt;=6,"Low",  IF(petrolpump_jbp_data[Quantity]&gt;=16,"High","Intermediate"))</f>
        <v>High</v>
      </c>
      <c r="G2648">
        <v>81500</v>
      </c>
      <c r="H2648">
        <v>2363500</v>
      </c>
      <c r="I2648" t="s">
        <v>5362</v>
      </c>
      <c r="J2648" t="s">
        <v>96</v>
      </c>
      <c r="K2648" t="str">
        <f t="shared" si="123"/>
        <v>May-2025</v>
      </c>
      <c r="L2648" t="s">
        <v>37</v>
      </c>
      <c r="M2648">
        <f t="shared" si="124"/>
        <v>4</v>
      </c>
      <c r="N2648" t="str">
        <f t="shared" si="125"/>
        <v>Delayed</v>
      </c>
      <c r="O2648" t="s">
        <v>5363</v>
      </c>
      <c r="P2648" t="s">
        <v>20</v>
      </c>
      <c r="Q2648" t="s">
        <v>364</v>
      </c>
    </row>
    <row r="2649" spans="1:17" x14ac:dyDescent="0.3">
      <c r="A2649" t="s">
        <v>35</v>
      </c>
      <c r="B2649" t="s">
        <v>4143</v>
      </c>
      <c r="C2649" t="s">
        <v>94</v>
      </c>
      <c r="D2649" t="s">
        <v>16</v>
      </c>
      <c r="E2649">
        <v>24</v>
      </c>
      <c r="F2649" t="str">
        <f>IF(petrolpump_jbp_data[Quantity]&lt;=6,"Low",  IF(petrolpump_jbp_data[Quantity]&gt;=16,"High","Intermediate"))</f>
        <v>High</v>
      </c>
      <c r="G2649">
        <v>72500</v>
      </c>
      <c r="H2649">
        <v>1740000</v>
      </c>
      <c r="I2649" t="s">
        <v>5364</v>
      </c>
      <c r="J2649" t="s">
        <v>132</v>
      </c>
      <c r="K2649" t="str">
        <f t="shared" si="123"/>
        <v>May-2025</v>
      </c>
      <c r="L2649" t="s">
        <v>35</v>
      </c>
      <c r="M2649">
        <f t="shared" si="124"/>
        <v>4</v>
      </c>
      <c r="N2649" t="str">
        <f t="shared" si="125"/>
        <v>Delayed</v>
      </c>
      <c r="O2649" t="s">
        <v>5365</v>
      </c>
      <c r="P2649" t="s">
        <v>20</v>
      </c>
      <c r="Q2649" t="s">
        <v>364</v>
      </c>
    </row>
    <row r="2650" spans="1:17" x14ac:dyDescent="0.3">
      <c r="A2650" t="s">
        <v>35</v>
      </c>
      <c r="B2650" t="s">
        <v>4143</v>
      </c>
      <c r="C2650" t="s">
        <v>33</v>
      </c>
      <c r="D2650" t="s">
        <v>16</v>
      </c>
      <c r="E2650">
        <v>9</v>
      </c>
      <c r="F2650" t="str">
        <f>IF(petrolpump_jbp_data[Quantity]&lt;=6,"Low",  IF(petrolpump_jbp_data[Quantity]&gt;=16,"High","Intermediate"))</f>
        <v>Intermediate</v>
      </c>
      <c r="G2650">
        <v>72500</v>
      </c>
      <c r="H2650">
        <v>652500</v>
      </c>
      <c r="I2650" t="s">
        <v>5366</v>
      </c>
      <c r="J2650" t="s">
        <v>58</v>
      </c>
      <c r="K2650" t="str">
        <f t="shared" si="123"/>
        <v>May-2025</v>
      </c>
      <c r="L2650" t="s">
        <v>35</v>
      </c>
      <c r="M2650">
        <f t="shared" si="124"/>
        <v>2</v>
      </c>
      <c r="N2650" t="str">
        <f t="shared" si="125"/>
        <v>Early</v>
      </c>
      <c r="O2650" t="s">
        <v>5367</v>
      </c>
      <c r="P2650" t="s">
        <v>20</v>
      </c>
      <c r="Q2650" t="s">
        <v>364</v>
      </c>
    </row>
    <row r="2651" spans="1:17" x14ac:dyDescent="0.3">
      <c r="A2651" t="s">
        <v>86</v>
      </c>
      <c r="B2651" t="s">
        <v>4143</v>
      </c>
      <c r="C2651" t="s">
        <v>41</v>
      </c>
      <c r="D2651" t="s">
        <v>16</v>
      </c>
      <c r="E2651">
        <v>30</v>
      </c>
      <c r="F2651" t="str">
        <f>IF(petrolpump_jbp_data[Quantity]&lt;=6,"Low",  IF(petrolpump_jbp_data[Quantity]&gt;=16,"High","Intermediate"))</f>
        <v>High</v>
      </c>
      <c r="G2651">
        <v>81500</v>
      </c>
      <c r="H2651">
        <v>2445000</v>
      </c>
      <c r="I2651" t="s">
        <v>5368</v>
      </c>
      <c r="J2651" t="s">
        <v>224</v>
      </c>
      <c r="K2651" t="str">
        <f t="shared" si="123"/>
        <v>April-2025</v>
      </c>
      <c r="L2651" t="s">
        <v>86</v>
      </c>
      <c r="M2651">
        <f t="shared" si="124"/>
        <v>5</v>
      </c>
      <c r="N2651" t="str">
        <f t="shared" si="125"/>
        <v>Delayed</v>
      </c>
      <c r="O2651" t="s">
        <v>5369</v>
      </c>
      <c r="P2651" t="s">
        <v>20</v>
      </c>
      <c r="Q2651" t="s">
        <v>371</v>
      </c>
    </row>
    <row r="2652" spans="1:17" x14ac:dyDescent="0.3">
      <c r="A2652" t="s">
        <v>86</v>
      </c>
      <c r="B2652" t="s">
        <v>4143</v>
      </c>
      <c r="C2652" t="s">
        <v>46</v>
      </c>
      <c r="D2652" t="s">
        <v>16</v>
      </c>
      <c r="E2652">
        <v>27</v>
      </c>
      <c r="F2652" t="str">
        <f>IF(petrolpump_jbp_data[Quantity]&lt;=6,"Low",  IF(petrolpump_jbp_data[Quantity]&gt;=16,"High","Intermediate"))</f>
        <v>High</v>
      </c>
      <c r="G2652">
        <v>81500</v>
      </c>
      <c r="H2652">
        <v>2200500</v>
      </c>
      <c r="I2652" t="s">
        <v>5370</v>
      </c>
      <c r="J2652" t="s">
        <v>98</v>
      </c>
      <c r="K2652" t="str">
        <f t="shared" si="123"/>
        <v>May-2025</v>
      </c>
      <c r="L2652" t="s">
        <v>86</v>
      </c>
      <c r="M2652">
        <f t="shared" si="124"/>
        <v>2</v>
      </c>
      <c r="N2652" t="str">
        <f t="shared" si="125"/>
        <v>Early</v>
      </c>
      <c r="O2652" t="s">
        <v>5371</v>
      </c>
      <c r="P2652" t="s">
        <v>26</v>
      </c>
      <c r="Q2652" t="s">
        <v>364</v>
      </c>
    </row>
    <row r="2653" spans="1:17" x14ac:dyDescent="0.3">
      <c r="A2653" t="s">
        <v>86</v>
      </c>
      <c r="B2653" t="s">
        <v>4143</v>
      </c>
      <c r="C2653" t="s">
        <v>46</v>
      </c>
      <c r="D2653" t="s">
        <v>16</v>
      </c>
      <c r="E2653">
        <v>12</v>
      </c>
      <c r="F2653" t="str">
        <f>IF(petrolpump_jbp_data[Quantity]&lt;=6,"Low",  IF(petrolpump_jbp_data[Quantity]&gt;=16,"High","Intermediate"))</f>
        <v>Intermediate</v>
      </c>
      <c r="G2653">
        <v>81500</v>
      </c>
      <c r="H2653">
        <v>978000</v>
      </c>
      <c r="I2653" t="s">
        <v>5372</v>
      </c>
      <c r="J2653" t="s">
        <v>224</v>
      </c>
      <c r="K2653" t="str">
        <f t="shared" si="123"/>
        <v>April-2025</v>
      </c>
      <c r="L2653" t="s">
        <v>86</v>
      </c>
      <c r="M2653">
        <f t="shared" si="124"/>
        <v>5</v>
      </c>
      <c r="N2653" t="str">
        <f t="shared" si="125"/>
        <v>Delayed</v>
      </c>
      <c r="O2653" t="s">
        <v>5373</v>
      </c>
      <c r="P2653" t="s">
        <v>20</v>
      </c>
      <c r="Q2653" t="s">
        <v>371</v>
      </c>
    </row>
    <row r="2654" spans="1:17" x14ac:dyDescent="0.3">
      <c r="A2654" t="s">
        <v>32</v>
      </c>
      <c r="B2654" t="s">
        <v>4143</v>
      </c>
      <c r="C2654" t="s">
        <v>41</v>
      </c>
      <c r="D2654" t="s">
        <v>16</v>
      </c>
      <c r="E2654">
        <v>12</v>
      </c>
      <c r="F2654" t="str">
        <f>IF(petrolpump_jbp_data[Quantity]&lt;=6,"Low",  IF(petrolpump_jbp_data[Quantity]&gt;=16,"High","Intermediate"))</f>
        <v>Intermediate</v>
      </c>
      <c r="G2654">
        <v>79000</v>
      </c>
      <c r="H2654">
        <v>948000</v>
      </c>
      <c r="I2654" t="s">
        <v>5374</v>
      </c>
      <c r="J2654" t="s">
        <v>35</v>
      </c>
      <c r="K2654" t="str">
        <f t="shared" si="123"/>
        <v>May-2025</v>
      </c>
      <c r="L2654" t="s">
        <v>32</v>
      </c>
      <c r="M2654">
        <f t="shared" si="124"/>
        <v>4</v>
      </c>
      <c r="N2654" t="str">
        <f t="shared" si="125"/>
        <v>Delayed</v>
      </c>
      <c r="O2654" t="s">
        <v>5375</v>
      </c>
      <c r="P2654" t="s">
        <v>26</v>
      </c>
      <c r="Q2654" t="s">
        <v>371</v>
      </c>
    </row>
    <row r="2655" spans="1:17" x14ac:dyDescent="0.3">
      <c r="A2655" t="s">
        <v>62</v>
      </c>
      <c r="B2655" t="s">
        <v>4143</v>
      </c>
      <c r="C2655" t="s">
        <v>94</v>
      </c>
      <c r="D2655" t="s">
        <v>16</v>
      </c>
      <c r="E2655">
        <v>7</v>
      </c>
      <c r="F2655" t="str">
        <f>IF(petrolpump_jbp_data[Quantity]&lt;=6,"Low",  IF(petrolpump_jbp_data[Quantity]&gt;=16,"High","Intermediate"))</f>
        <v>Intermediate</v>
      </c>
      <c r="G2655">
        <v>81500</v>
      </c>
      <c r="H2655">
        <v>570500</v>
      </c>
      <c r="I2655" t="s">
        <v>5376</v>
      </c>
      <c r="J2655" t="s">
        <v>18</v>
      </c>
      <c r="K2655" t="str">
        <f t="shared" si="123"/>
        <v>May-2025</v>
      </c>
      <c r="L2655" t="s">
        <v>62</v>
      </c>
      <c r="M2655">
        <f t="shared" si="124"/>
        <v>3</v>
      </c>
      <c r="N2655" t="str">
        <f t="shared" si="125"/>
        <v>Early</v>
      </c>
      <c r="O2655" t="s">
        <v>5377</v>
      </c>
      <c r="P2655" t="s">
        <v>26</v>
      </c>
      <c r="Q2655" t="s">
        <v>371</v>
      </c>
    </row>
    <row r="2656" spans="1:17" x14ac:dyDescent="0.3">
      <c r="A2656" t="s">
        <v>27</v>
      </c>
      <c r="B2656" t="s">
        <v>4143</v>
      </c>
      <c r="C2656" t="s">
        <v>33</v>
      </c>
      <c r="D2656" t="s">
        <v>16</v>
      </c>
      <c r="E2656">
        <v>22</v>
      </c>
      <c r="F2656" t="str">
        <f>IF(petrolpump_jbp_data[Quantity]&lt;=6,"Low",  IF(petrolpump_jbp_data[Quantity]&gt;=16,"High","Intermediate"))</f>
        <v>High</v>
      </c>
      <c r="G2656">
        <v>79000</v>
      </c>
      <c r="H2656">
        <v>1738000</v>
      </c>
      <c r="I2656" t="s">
        <v>5378</v>
      </c>
      <c r="J2656" t="s">
        <v>110</v>
      </c>
      <c r="K2656" t="str">
        <f t="shared" si="123"/>
        <v>May-2025</v>
      </c>
      <c r="L2656" t="s">
        <v>27</v>
      </c>
      <c r="M2656">
        <f t="shared" si="124"/>
        <v>2</v>
      </c>
      <c r="N2656" t="str">
        <f t="shared" si="125"/>
        <v>Early</v>
      </c>
      <c r="O2656" t="s">
        <v>5379</v>
      </c>
      <c r="P2656" t="s">
        <v>20</v>
      </c>
      <c r="Q2656" t="s">
        <v>371</v>
      </c>
    </row>
    <row r="2657" spans="1:17" x14ac:dyDescent="0.3">
      <c r="A2657" t="s">
        <v>96</v>
      </c>
      <c r="B2657" t="s">
        <v>4143</v>
      </c>
      <c r="C2657" t="s">
        <v>46</v>
      </c>
      <c r="D2657" t="s">
        <v>16</v>
      </c>
      <c r="E2657">
        <v>23</v>
      </c>
      <c r="F2657" t="str">
        <f>IF(petrolpump_jbp_data[Quantity]&lt;=6,"Low",  IF(petrolpump_jbp_data[Quantity]&gt;=16,"High","Intermediate"))</f>
        <v>High</v>
      </c>
      <c r="G2657">
        <v>74000</v>
      </c>
      <c r="H2657">
        <v>1702000</v>
      </c>
      <c r="I2657" t="s">
        <v>5380</v>
      </c>
      <c r="J2657" t="s">
        <v>132</v>
      </c>
      <c r="K2657" t="str">
        <f t="shared" si="123"/>
        <v>May-2025</v>
      </c>
      <c r="L2657" t="s">
        <v>96</v>
      </c>
      <c r="M2657">
        <f t="shared" si="124"/>
        <v>1</v>
      </c>
      <c r="N2657" t="str">
        <f t="shared" si="125"/>
        <v>Early</v>
      </c>
      <c r="O2657" t="s">
        <v>5381</v>
      </c>
      <c r="P2657" t="s">
        <v>20</v>
      </c>
      <c r="Q2657" t="s">
        <v>21</v>
      </c>
    </row>
    <row r="2658" spans="1:17" x14ac:dyDescent="0.3">
      <c r="A2658" t="s">
        <v>58</v>
      </c>
      <c r="B2658" t="s">
        <v>4143</v>
      </c>
      <c r="C2658" t="s">
        <v>33</v>
      </c>
      <c r="D2658" t="s">
        <v>16</v>
      </c>
      <c r="E2658">
        <v>18</v>
      </c>
      <c r="F2658" t="str">
        <f>IF(petrolpump_jbp_data[Quantity]&lt;=6,"Low",  IF(petrolpump_jbp_data[Quantity]&gt;=16,"High","Intermediate"))</f>
        <v>High</v>
      </c>
      <c r="G2658">
        <v>81500</v>
      </c>
      <c r="H2658">
        <v>1467000</v>
      </c>
      <c r="I2658" t="s">
        <v>5382</v>
      </c>
      <c r="J2658" t="s">
        <v>73</v>
      </c>
      <c r="K2658" t="str">
        <f t="shared" si="123"/>
        <v>May-2025</v>
      </c>
      <c r="L2658" t="s">
        <v>58</v>
      </c>
      <c r="M2658">
        <f t="shared" si="124"/>
        <v>3</v>
      </c>
      <c r="N2658" t="str">
        <f t="shared" si="125"/>
        <v>Early</v>
      </c>
      <c r="O2658" t="s">
        <v>5383</v>
      </c>
      <c r="P2658" t="s">
        <v>20</v>
      </c>
      <c r="Q2658" t="s">
        <v>364</v>
      </c>
    </row>
    <row r="2659" spans="1:17" x14ac:dyDescent="0.3">
      <c r="A2659" t="s">
        <v>84</v>
      </c>
      <c r="B2659" t="s">
        <v>4143</v>
      </c>
      <c r="C2659" t="s">
        <v>41</v>
      </c>
      <c r="D2659" t="s">
        <v>16</v>
      </c>
      <c r="E2659">
        <v>11</v>
      </c>
      <c r="F2659" t="str">
        <f>IF(petrolpump_jbp_data[Quantity]&lt;=6,"Low",  IF(petrolpump_jbp_data[Quantity]&gt;=16,"High","Intermediate"))</f>
        <v>Intermediate</v>
      </c>
      <c r="G2659">
        <v>79000</v>
      </c>
      <c r="H2659">
        <v>869000</v>
      </c>
      <c r="I2659" t="s">
        <v>5384</v>
      </c>
      <c r="J2659" t="s">
        <v>98</v>
      </c>
      <c r="K2659" t="str">
        <f t="shared" si="123"/>
        <v>May-2025</v>
      </c>
      <c r="L2659" t="s">
        <v>84</v>
      </c>
      <c r="M2659">
        <f t="shared" si="124"/>
        <v>5</v>
      </c>
      <c r="N2659" t="str">
        <f t="shared" si="125"/>
        <v>Delayed</v>
      </c>
      <c r="O2659" t="s">
        <v>5385</v>
      </c>
      <c r="P2659" t="s">
        <v>20</v>
      </c>
      <c r="Q2659" t="s">
        <v>21</v>
      </c>
    </row>
    <row r="2660" spans="1:17" x14ac:dyDescent="0.3">
      <c r="A2660" t="s">
        <v>13</v>
      </c>
      <c r="B2660" t="s">
        <v>4143</v>
      </c>
      <c r="C2660" t="s">
        <v>46</v>
      </c>
      <c r="D2660" t="s">
        <v>16</v>
      </c>
      <c r="E2660">
        <v>6</v>
      </c>
      <c r="F2660" t="str">
        <f>IF(petrolpump_jbp_data[Quantity]&lt;=6,"Low",  IF(petrolpump_jbp_data[Quantity]&gt;=16,"High","Intermediate"))</f>
        <v>Low</v>
      </c>
      <c r="G2660">
        <v>74000</v>
      </c>
      <c r="H2660">
        <v>444000</v>
      </c>
      <c r="I2660" t="s">
        <v>5386</v>
      </c>
      <c r="J2660" t="s">
        <v>70</v>
      </c>
      <c r="K2660" t="str">
        <f t="shared" si="123"/>
        <v>May-2025</v>
      </c>
      <c r="L2660" t="s">
        <v>13</v>
      </c>
      <c r="M2660">
        <f t="shared" si="124"/>
        <v>4</v>
      </c>
      <c r="N2660" t="str">
        <f t="shared" si="125"/>
        <v>Delayed</v>
      </c>
      <c r="O2660" t="s">
        <v>5387</v>
      </c>
      <c r="P2660" t="s">
        <v>26</v>
      </c>
      <c r="Q2660" t="s">
        <v>21</v>
      </c>
    </row>
    <row r="2661" spans="1:17" x14ac:dyDescent="0.3">
      <c r="A2661" t="s">
        <v>73</v>
      </c>
      <c r="B2661" t="s">
        <v>4143</v>
      </c>
      <c r="C2661" t="s">
        <v>67</v>
      </c>
      <c r="D2661" t="s">
        <v>16</v>
      </c>
      <c r="E2661">
        <v>27</v>
      </c>
      <c r="F2661" t="str">
        <f>IF(petrolpump_jbp_data[Quantity]&lt;=6,"Low",  IF(petrolpump_jbp_data[Quantity]&gt;=16,"High","Intermediate"))</f>
        <v>High</v>
      </c>
      <c r="G2661">
        <v>74000</v>
      </c>
      <c r="H2661">
        <v>1998000</v>
      </c>
      <c r="I2661" t="s">
        <v>5388</v>
      </c>
      <c r="J2661" t="s">
        <v>110</v>
      </c>
      <c r="K2661" t="str">
        <f t="shared" si="123"/>
        <v>May-2025</v>
      </c>
      <c r="L2661" t="s">
        <v>73</v>
      </c>
      <c r="M2661">
        <f t="shared" si="124"/>
        <v>5</v>
      </c>
      <c r="N2661" t="str">
        <f t="shared" si="125"/>
        <v>Delayed</v>
      </c>
      <c r="O2661" t="s">
        <v>5389</v>
      </c>
      <c r="P2661" t="s">
        <v>26</v>
      </c>
      <c r="Q2661" t="s">
        <v>364</v>
      </c>
    </row>
    <row r="2662" spans="1:17" x14ac:dyDescent="0.3">
      <c r="A2662" t="s">
        <v>112</v>
      </c>
      <c r="B2662" t="s">
        <v>4143</v>
      </c>
      <c r="C2662" t="s">
        <v>41</v>
      </c>
      <c r="D2662" t="s">
        <v>16</v>
      </c>
      <c r="E2662">
        <v>25</v>
      </c>
      <c r="F2662" t="str">
        <f>IF(petrolpump_jbp_data[Quantity]&lt;=6,"Low",  IF(petrolpump_jbp_data[Quantity]&gt;=16,"High","Intermediate"))</f>
        <v>High</v>
      </c>
      <c r="G2662">
        <v>74000</v>
      </c>
      <c r="H2662">
        <v>1850000</v>
      </c>
      <c r="I2662" t="s">
        <v>5390</v>
      </c>
      <c r="J2662" t="s">
        <v>98</v>
      </c>
      <c r="K2662" t="str">
        <f t="shared" si="123"/>
        <v>May-2025</v>
      </c>
      <c r="L2662" t="s">
        <v>112</v>
      </c>
      <c r="M2662">
        <f t="shared" si="124"/>
        <v>1</v>
      </c>
      <c r="N2662" t="str">
        <f t="shared" si="125"/>
        <v>Early</v>
      </c>
      <c r="O2662" t="s">
        <v>5391</v>
      </c>
      <c r="P2662" t="s">
        <v>20</v>
      </c>
      <c r="Q2662" t="s">
        <v>364</v>
      </c>
    </row>
    <row r="2663" spans="1:17" x14ac:dyDescent="0.3">
      <c r="A2663" t="s">
        <v>112</v>
      </c>
      <c r="B2663" t="s">
        <v>4143</v>
      </c>
      <c r="C2663" t="s">
        <v>15</v>
      </c>
      <c r="D2663" t="s">
        <v>16</v>
      </c>
      <c r="E2663">
        <v>29</v>
      </c>
      <c r="F2663" t="str">
        <f>IF(petrolpump_jbp_data[Quantity]&lt;=6,"Low",  IF(petrolpump_jbp_data[Quantity]&gt;=16,"High","Intermediate"))</f>
        <v>High</v>
      </c>
      <c r="G2663">
        <v>72500</v>
      </c>
      <c r="H2663">
        <v>2102500</v>
      </c>
      <c r="I2663" t="s">
        <v>5392</v>
      </c>
      <c r="J2663" t="s">
        <v>90</v>
      </c>
      <c r="K2663" t="str">
        <f t="shared" si="123"/>
        <v>May-2025</v>
      </c>
      <c r="L2663" t="s">
        <v>112</v>
      </c>
      <c r="M2663">
        <f t="shared" si="124"/>
        <v>2</v>
      </c>
      <c r="N2663" t="str">
        <f t="shared" si="125"/>
        <v>Early</v>
      </c>
      <c r="O2663" t="s">
        <v>5393</v>
      </c>
      <c r="P2663" t="s">
        <v>26</v>
      </c>
      <c r="Q2663" t="s">
        <v>364</v>
      </c>
    </row>
    <row r="2664" spans="1:17" x14ac:dyDescent="0.3">
      <c r="A2664" t="s">
        <v>179</v>
      </c>
      <c r="B2664" t="s">
        <v>4143</v>
      </c>
      <c r="C2664" t="s">
        <v>46</v>
      </c>
      <c r="D2664" t="s">
        <v>16</v>
      </c>
      <c r="E2664">
        <v>23</v>
      </c>
      <c r="F2664" t="str">
        <f>IF(petrolpump_jbp_data[Quantity]&lt;=6,"Low",  IF(petrolpump_jbp_data[Quantity]&gt;=16,"High","Intermediate"))</f>
        <v>High</v>
      </c>
      <c r="G2664">
        <v>74000</v>
      </c>
      <c r="H2664">
        <v>1702000</v>
      </c>
      <c r="I2664" t="s">
        <v>5394</v>
      </c>
      <c r="J2664" t="s">
        <v>22</v>
      </c>
      <c r="K2664" t="str">
        <f t="shared" si="123"/>
        <v>May-2025</v>
      </c>
      <c r="L2664" t="s">
        <v>179</v>
      </c>
      <c r="M2664">
        <f t="shared" si="124"/>
        <v>2</v>
      </c>
      <c r="N2664" t="str">
        <f t="shared" si="125"/>
        <v>Early</v>
      </c>
      <c r="O2664" t="s">
        <v>5395</v>
      </c>
      <c r="P2664" t="s">
        <v>26</v>
      </c>
      <c r="Q2664" t="s">
        <v>371</v>
      </c>
    </row>
    <row r="2665" spans="1:17" x14ac:dyDescent="0.3">
      <c r="A2665" t="s">
        <v>22</v>
      </c>
      <c r="B2665" t="s">
        <v>4143</v>
      </c>
      <c r="C2665" t="s">
        <v>46</v>
      </c>
      <c r="D2665" t="s">
        <v>16</v>
      </c>
      <c r="E2665">
        <v>29</v>
      </c>
      <c r="F2665" t="str">
        <f>IF(petrolpump_jbp_data[Quantity]&lt;=6,"Low",  IF(petrolpump_jbp_data[Quantity]&gt;=16,"High","Intermediate"))</f>
        <v>High</v>
      </c>
      <c r="G2665">
        <v>79000</v>
      </c>
      <c r="H2665">
        <v>2291000</v>
      </c>
      <c r="I2665" t="s">
        <v>5396</v>
      </c>
      <c r="J2665" t="s">
        <v>24</v>
      </c>
      <c r="K2665" t="str">
        <f t="shared" si="123"/>
        <v>May-2025</v>
      </c>
      <c r="L2665" t="s">
        <v>22</v>
      </c>
      <c r="M2665">
        <f t="shared" si="124"/>
        <v>2</v>
      </c>
      <c r="N2665" t="str">
        <f t="shared" si="125"/>
        <v>Early</v>
      </c>
      <c r="O2665" t="s">
        <v>5397</v>
      </c>
      <c r="P2665" t="s">
        <v>26</v>
      </c>
      <c r="Q2665" t="s">
        <v>21</v>
      </c>
    </row>
    <row r="2666" spans="1:17" x14ac:dyDescent="0.3">
      <c r="A2666" t="s">
        <v>45</v>
      </c>
      <c r="B2666" t="s">
        <v>4143</v>
      </c>
      <c r="C2666" t="s">
        <v>28</v>
      </c>
      <c r="D2666" t="s">
        <v>16</v>
      </c>
      <c r="E2666">
        <v>15</v>
      </c>
      <c r="F2666" t="str">
        <f>IF(petrolpump_jbp_data[Quantity]&lt;=6,"Low",  IF(petrolpump_jbp_data[Quantity]&gt;=16,"High","Intermediate"))</f>
        <v>Intermediate</v>
      </c>
      <c r="G2666">
        <v>79000</v>
      </c>
      <c r="H2666">
        <v>1185000</v>
      </c>
      <c r="I2666" t="s">
        <v>5398</v>
      </c>
      <c r="J2666" t="s">
        <v>48</v>
      </c>
      <c r="K2666" t="str">
        <f t="shared" si="123"/>
        <v>May-2025</v>
      </c>
      <c r="L2666" t="s">
        <v>45</v>
      </c>
      <c r="M2666">
        <f t="shared" si="124"/>
        <v>2</v>
      </c>
      <c r="N2666" t="str">
        <f t="shared" si="125"/>
        <v>Early</v>
      </c>
      <c r="O2666" t="s">
        <v>5399</v>
      </c>
      <c r="P2666" t="s">
        <v>20</v>
      </c>
      <c r="Q2666" t="s">
        <v>21</v>
      </c>
    </row>
    <row r="2667" spans="1:17" x14ac:dyDescent="0.3">
      <c r="A2667" t="s">
        <v>18</v>
      </c>
      <c r="B2667" t="s">
        <v>4143</v>
      </c>
      <c r="C2667" t="s">
        <v>28</v>
      </c>
      <c r="D2667" t="s">
        <v>16</v>
      </c>
      <c r="E2667">
        <v>17</v>
      </c>
      <c r="F2667" t="str">
        <f>IF(petrolpump_jbp_data[Quantity]&lt;=6,"Low",  IF(petrolpump_jbp_data[Quantity]&gt;=16,"High","Intermediate"))</f>
        <v>High</v>
      </c>
      <c r="G2667">
        <v>74000</v>
      </c>
      <c r="H2667">
        <v>1258000</v>
      </c>
      <c r="I2667" t="s">
        <v>5400</v>
      </c>
      <c r="J2667" t="s">
        <v>65</v>
      </c>
      <c r="K2667" t="str">
        <f t="shared" si="123"/>
        <v>May-2025</v>
      </c>
      <c r="L2667" t="s">
        <v>18</v>
      </c>
      <c r="M2667">
        <f t="shared" si="124"/>
        <v>4</v>
      </c>
      <c r="N2667" t="str">
        <f t="shared" si="125"/>
        <v>Delayed</v>
      </c>
      <c r="O2667" t="s">
        <v>5401</v>
      </c>
      <c r="P2667" t="s">
        <v>20</v>
      </c>
      <c r="Q2667" t="s">
        <v>371</v>
      </c>
    </row>
    <row r="2668" spans="1:17" x14ac:dyDescent="0.3">
      <c r="A2668" t="s">
        <v>58</v>
      </c>
      <c r="B2668" t="s">
        <v>4143</v>
      </c>
      <c r="C2668" t="s">
        <v>41</v>
      </c>
      <c r="D2668" t="s">
        <v>16</v>
      </c>
      <c r="E2668">
        <v>26</v>
      </c>
      <c r="F2668" t="str">
        <f>IF(petrolpump_jbp_data[Quantity]&lt;=6,"Low",  IF(petrolpump_jbp_data[Quantity]&gt;=16,"High","Intermediate"))</f>
        <v>High</v>
      </c>
      <c r="G2668">
        <v>81500</v>
      </c>
      <c r="H2668">
        <v>2119000</v>
      </c>
      <c r="I2668" t="s">
        <v>5402</v>
      </c>
      <c r="J2668" t="s">
        <v>73</v>
      </c>
      <c r="K2668" t="str">
        <f t="shared" si="123"/>
        <v>May-2025</v>
      </c>
      <c r="L2668" t="s">
        <v>58</v>
      </c>
      <c r="M2668">
        <f t="shared" si="124"/>
        <v>3</v>
      </c>
      <c r="N2668" t="str">
        <f t="shared" si="125"/>
        <v>Early</v>
      </c>
      <c r="O2668" t="s">
        <v>5403</v>
      </c>
      <c r="P2668" t="s">
        <v>26</v>
      </c>
      <c r="Q2668" t="s">
        <v>364</v>
      </c>
    </row>
    <row r="2669" spans="1:17" x14ac:dyDescent="0.3">
      <c r="A2669" t="s">
        <v>86</v>
      </c>
      <c r="B2669" t="s">
        <v>4143</v>
      </c>
      <c r="C2669" t="s">
        <v>33</v>
      </c>
      <c r="D2669" t="s">
        <v>16</v>
      </c>
      <c r="E2669">
        <v>11</v>
      </c>
      <c r="F2669" t="str">
        <f>IF(petrolpump_jbp_data[Quantity]&lt;=6,"Low",  IF(petrolpump_jbp_data[Quantity]&gt;=16,"High","Intermediate"))</f>
        <v>Intermediate</v>
      </c>
      <c r="G2669">
        <v>72500</v>
      </c>
      <c r="H2669">
        <v>797500</v>
      </c>
      <c r="I2669" t="s">
        <v>5404</v>
      </c>
      <c r="J2669" t="s">
        <v>224</v>
      </c>
      <c r="K2669" t="str">
        <f t="shared" si="123"/>
        <v>April-2025</v>
      </c>
      <c r="L2669" t="s">
        <v>86</v>
      </c>
      <c r="M2669">
        <f t="shared" si="124"/>
        <v>5</v>
      </c>
      <c r="N2669" t="str">
        <f t="shared" si="125"/>
        <v>Delayed</v>
      </c>
      <c r="O2669" t="s">
        <v>5405</v>
      </c>
      <c r="P2669" t="s">
        <v>20</v>
      </c>
      <c r="Q2669" t="s">
        <v>21</v>
      </c>
    </row>
    <row r="2670" spans="1:17" x14ac:dyDescent="0.3">
      <c r="A2670" t="s">
        <v>65</v>
      </c>
      <c r="B2670" t="s">
        <v>4143</v>
      </c>
      <c r="C2670" t="s">
        <v>78</v>
      </c>
      <c r="D2670" t="s">
        <v>16</v>
      </c>
      <c r="E2670">
        <v>7</v>
      </c>
      <c r="F2670" t="str">
        <f>IF(petrolpump_jbp_data[Quantity]&lt;=6,"Low",  IF(petrolpump_jbp_data[Quantity]&gt;=16,"High","Intermediate"))</f>
        <v>Intermediate</v>
      </c>
      <c r="G2670">
        <v>79000</v>
      </c>
      <c r="H2670">
        <v>553000</v>
      </c>
      <c r="I2670" t="s">
        <v>5406</v>
      </c>
      <c r="J2670" t="s">
        <v>51</v>
      </c>
      <c r="K2670" t="str">
        <f t="shared" si="123"/>
        <v>May-2025</v>
      </c>
      <c r="L2670" t="s">
        <v>65</v>
      </c>
      <c r="M2670">
        <f t="shared" si="124"/>
        <v>3</v>
      </c>
      <c r="N2670" t="str">
        <f t="shared" si="125"/>
        <v>Early</v>
      </c>
      <c r="O2670" t="s">
        <v>5407</v>
      </c>
      <c r="P2670" t="s">
        <v>26</v>
      </c>
      <c r="Q2670" t="s">
        <v>371</v>
      </c>
    </row>
    <row r="2671" spans="1:17" x14ac:dyDescent="0.3">
      <c r="A2671" t="s">
        <v>90</v>
      </c>
      <c r="B2671" t="s">
        <v>4143</v>
      </c>
      <c r="C2671" t="s">
        <v>46</v>
      </c>
      <c r="D2671" t="s">
        <v>16</v>
      </c>
      <c r="E2671">
        <v>16</v>
      </c>
      <c r="F2671" t="str">
        <f>IF(petrolpump_jbp_data[Quantity]&lt;=6,"Low",  IF(petrolpump_jbp_data[Quantity]&gt;=16,"High","Intermediate"))</f>
        <v>High</v>
      </c>
      <c r="G2671">
        <v>74000</v>
      </c>
      <c r="H2671">
        <v>1184000</v>
      </c>
      <c r="I2671" t="s">
        <v>5408</v>
      </c>
      <c r="J2671" t="s">
        <v>100</v>
      </c>
      <c r="K2671" t="str">
        <f t="shared" si="123"/>
        <v>April-2025</v>
      </c>
      <c r="L2671" t="s">
        <v>90</v>
      </c>
      <c r="M2671">
        <f t="shared" si="124"/>
        <v>3</v>
      </c>
      <c r="N2671" t="str">
        <f t="shared" si="125"/>
        <v>Early</v>
      </c>
      <c r="O2671" t="s">
        <v>5409</v>
      </c>
      <c r="P2671" t="s">
        <v>20</v>
      </c>
      <c r="Q2671" t="s">
        <v>21</v>
      </c>
    </row>
    <row r="2672" spans="1:17" x14ac:dyDescent="0.3">
      <c r="A2672" t="s">
        <v>62</v>
      </c>
      <c r="B2672" t="s">
        <v>4143</v>
      </c>
      <c r="C2672" t="s">
        <v>15</v>
      </c>
      <c r="D2672" t="s">
        <v>16</v>
      </c>
      <c r="E2672">
        <v>5</v>
      </c>
      <c r="F2672" t="str">
        <f>IF(petrolpump_jbp_data[Quantity]&lt;=6,"Low",  IF(petrolpump_jbp_data[Quantity]&gt;=16,"High","Intermediate"))</f>
        <v>Low</v>
      </c>
      <c r="G2672">
        <v>72500</v>
      </c>
      <c r="H2672">
        <v>362500</v>
      </c>
      <c r="I2672" t="s">
        <v>5410</v>
      </c>
      <c r="J2672" t="s">
        <v>32</v>
      </c>
      <c r="K2672" t="str">
        <f t="shared" si="123"/>
        <v>May-2025</v>
      </c>
      <c r="L2672" t="s">
        <v>62</v>
      </c>
      <c r="M2672">
        <f t="shared" si="124"/>
        <v>5</v>
      </c>
      <c r="N2672" t="str">
        <f t="shared" si="125"/>
        <v>Delayed</v>
      </c>
      <c r="O2672" t="s">
        <v>5411</v>
      </c>
      <c r="P2672" t="s">
        <v>26</v>
      </c>
      <c r="Q2672" t="s">
        <v>371</v>
      </c>
    </row>
    <row r="2673" spans="1:17" x14ac:dyDescent="0.3">
      <c r="A2673" t="s">
        <v>65</v>
      </c>
      <c r="B2673" t="s">
        <v>4143</v>
      </c>
      <c r="C2673" t="s">
        <v>67</v>
      </c>
      <c r="D2673" t="s">
        <v>16</v>
      </c>
      <c r="E2673">
        <v>14</v>
      </c>
      <c r="F2673" t="str">
        <f>IF(petrolpump_jbp_data[Quantity]&lt;=6,"Low",  IF(petrolpump_jbp_data[Quantity]&gt;=16,"High","Intermediate"))</f>
        <v>Intermediate</v>
      </c>
      <c r="G2673">
        <v>79000</v>
      </c>
      <c r="H2673">
        <v>1106000</v>
      </c>
      <c r="I2673" t="s">
        <v>5412</v>
      </c>
      <c r="J2673" t="s">
        <v>58</v>
      </c>
      <c r="K2673" t="str">
        <f t="shared" si="123"/>
        <v>May-2025</v>
      </c>
      <c r="L2673" t="s">
        <v>65</v>
      </c>
      <c r="M2673">
        <f t="shared" si="124"/>
        <v>4</v>
      </c>
      <c r="N2673" t="str">
        <f t="shared" si="125"/>
        <v>Delayed</v>
      </c>
      <c r="O2673" t="s">
        <v>5413</v>
      </c>
      <c r="P2673" t="s">
        <v>20</v>
      </c>
      <c r="Q2673" t="s">
        <v>364</v>
      </c>
    </row>
    <row r="2674" spans="1:17" x14ac:dyDescent="0.3">
      <c r="A2674" t="s">
        <v>98</v>
      </c>
      <c r="B2674" t="s">
        <v>4143</v>
      </c>
      <c r="C2674" t="s">
        <v>67</v>
      </c>
      <c r="D2674" t="s">
        <v>16</v>
      </c>
      <c r="E2674">
        <v>28</v>
      </c>
      <c r="F2674" t="str">
        <f>IF(petrolpump_jbp_data[Quantity]&lt;=6,"Low",  IF(petrolpump_jbp_data[Quantity]&gt;=16,"High","Intermediate"))</f>
        <v>High</v>
      </c>
      <c r="G2674">
        <v>81500</v>
      </c>
      <c r="H2674">
        <v>2282000</v>
      </c>
      <c r="I2674" t="s">
        <v>5414</v>
      </c>
      <c r="J2674" t="s">
        <v>224</v>
      </c>
      <c r="K2674" t="str">
        <f t="shared" si="123"/>
        <v>April-2025</v>
      </c>
      <c r="L2674" t="s">
        <v>98</v>
      </c>
      <c r="M2674">
        <f t="shared" si="124"/>
        <v>3</v>
      </c>
      <c r="N2674" t="str">
        <f t="shared" si="125"/>
        <v>Early</v>
      </c>
      <c r="O2674" t="s">
        <v>5415</v>
      </c>
      <c r="P2674" t="s">
        <v>20</v>
      </c>
      <c r="Q2674" t="s">
        <v>21</v>
      </c>
    </row>
    <row r="2675" spans="1:17" x14ac:dyDescent="0.3">
      <c r="A2675" t="s">
        <v>110</v>
      </c>
      <c r="B2675" t="s">
        <v>4143</v>
      </c>
      <c r="C2675" t="s">
        <v>28</v>
      </c>
      <c r="D2675" t="s">
        <v>16</v>
      </c>
      <c r="E2675">
        <v>24</v>
      </c>
      <c r="F2675" t="str">
        <f>IF(petrolpump_jbp_data[Quantity]&lt;=6,"Low",  IF(petrolpump_jbp_data[Quantity]&gt;=16,"High","Intermediate"))</f>
        <v>High</v>
      </c>
      <c r="G2675">
        <v>74000</v>
      </c>
      <c r="H2675">
        <v>1776000</v>
      </c>
      <c r="I2675" t="s">
        <v>5416</v>
      </c>
      <c r="J2675" t="s">
        <v>80</v>
      </c>
      <c r="K2675" t="str">
        <f t="shared" si="123"/>
        <v>May-2025</v>
      </c>
      <c r="L2675" t="s">
        <v>110</v>
      </c>
      <c r="M2675">
        <f t="shared" si="124"/>
        <v>3</v>
      </c>
      <c r="N2675" t="str">
        <f t="shared" si="125"/>
        <v>Early</v>
      </c>
      <c r="O2675" t="s">
        <v>5417</v>
      </c>
      <c r="P2675" t="s">
        <v>20</v>
      </c>
      <c r="Q2675" t="s">
        <v>21</v>
      </c>
    </row>
    <row r="2676" spans="1:17" x14ac:dyDescent="0.3">
      <c r="A2676" t="s">
        <v>45</v>
      </c>
      <c r="B2676" t="s">
        <v>4143</v>
      </c>
      <c r="C2676" t="s">
        <v>28</v>
      </c>
      <c r="D2676" t="s">
        <v>16</v>
      </c>
      <c r="E2676">
        <v>24</v>
      </c>
      <c r="F2676" t="str">
        <f>IF(petrolpump_jbp_data[Quantity]&lt;=6,"Low",  IF(petrolpump_jbp_data[Quantity]&gt;=16,"High","Intermediate"))</f>
        <v>High</v>
      </c>
      <c r="G2676">
        <v>74000</v>
      </c>
      <c r="H2676">
        <v>1776000</v>
      </c>
      <c r="I2676" t="s">
        <v>5418</v>
      </c>
      <c r="J2676" t="s">
        <v>110</v>
      </c>
      <c r="K2676" t="str">
        <f t="shared" si="123"/>
        <v>May-2025</v>
      </c>
      <c r="L2676" t="s">
        <v>45</v>
      </c>
      <c r="M2676">
        <f t="shared" si="124"/>
        <v>3</v>
      </c>
      <c r="N2676" t="str">
        <f t="shared" si="125"/>
        <v>Early</v>
      </c>
      <c r="O2676" t="s">
        <v>5419</v>
      </c>
      <c r="P2676" t="s">
        <v>26</v>
      </c>
      <c r="Q2676" t="s">
        <v>371</v>
      </c>
    </row>
    <row r="2677" spans="1:17" x14ac:dyDescent="0.3">
      <c r="A2677" t="s">
        <v>13</v>
      </c>
      <c r="B2677" t="s">
        <v>4143</v>
      </c>
      <c r="C2677" t="s">
        <v>46</v>
      </c>
      <c r="D2677" t="s">
        <v>16</v>
      </c>
      <c r="E2677">
        <v>8</v>
      </c>
      <c r="F2677" t="str">
        <f>IF(petrolpump_jbp_data[Quantity]&lt;=6,"Low",  IF(petrolpump_jbp_data[Quantity]&gt;=16,"High","Intermediate"))</f>
        <v>Intermediate</v>
      </c>
      <c r="G2677">
        <v>72500</v>
      </c>
      <c r="H2677">
        <v>580000</v>
      </c>
      <c r="I2677" t="s">
        <v>5420</v>
      </c>
      <c r="J2677" t="s">
        <v>70</v>
      </c>
      <c r="K2677" t="str">
        <f t="shared" si="123"/>
        <v>May-2025</v>
      </c>
      <c r="L2677" t="s">
        <v>13</v>
      </c>
      <c r="M2677">
        <f t="shared" si="124"/>
        <v>4</v>
      </c>
      <c r="N2677" t="str">
        <f t="shared" si="125"/>
        <v>Delayed</v>
      </c>
      <c r="O2677" t="s">
        <v>5421</v>
      </c>
      <c r="P2677" t="s">
        <v>20</v>
      </c>
      <c r="Q2677" t="s">
        <v>21</v>
      </c>
    </row>
    <row r="2678" spans="1:17" x14ac:dyDescent="0.3">
      <c r="A2678" t="s">
        <v>37</v>
      </c>
      <c r="B2678" t="s">
        <v>4143</v>
      </c>
      <c r="C2678" t="s">
        <v>28</v>
      </c>
      <c r="D2678" t="s">
        <v>16</v>
      </c>
      <c r="E2678">
        <v>29</v>
      </c>
      <c r="F2678" t="str">
        <f>IF(petrolpump_jbp_data[Quantity]&lt;=6,"Low",  IF(petrolpump_jbp_data[Quantity]&gt;=16,"High","Intermediate"))</f>
        <v>High</v>
      </c>
      <c r="G2678">
        <v>81500</v>
      </c>
      <c r="H2678">
        <v>2363500</v>
      </c>
      <c r="I2678" t="s">
        <v>5422</v>
      </c>
      <c r="J2678" t="s">
        <v>51</v>
      </c>
      <c r="K2678" t="str">
        <f t="shared" si="123"/>
        <v>May-2025</v>
      </c>
      <c r="L2678" t="s">
        <v>37</v>
      </c>
      <c r="M2678">
        <f t="shared" si="124"/>
        <v>2</v>
      </c>
      <c r="N2678" t="str">
        <f t="shared" si="125"/>
        <v>Early</v>
      </c>
      <c r="O2678" t="s">
        <v>5423</v>
      </c>
      <c r="P2678" t="s">
        <v>26</v>
      </c>
      <c r="Q2678" t="s">
        <v>371</v>
      </c>
    </row>
    <row r="2679" spans="1:17" x14ac:dyDescent="0.3">
      <c r="A2679" t="s">
        <v>22</v>
      </c>
      <c r="B2679" t="s">
        <v>4143</v>
      </c>
      <c r="C2679" t="s">
        <v>67</v>
      </c>
      <c r="D2679" t="s">
        <v>16</v>
      </c>
      <c r="E2679">
        <v>8</v>
      </c>
      <c r="F2679" t="str">
        <f>IF(petrolpump_jbp_data[Quantity]&lt;=6,"Low",  IF(petrolpump_jbp_data[Quantity]&gt;=16,"High","Intermediate"))</f>
        <v>Intermediate</v>
      </c>
      <c r="G2679">
        <v>74000</v>
      </c>
      <c r="H2679">
        <v>592000</v>
      </c>
      <c r="I2679" t="s">
        <v>5424</v>
      </c>
      <c r="J2679" t="s">
        <v>18</v>
      </c>
      <c r="K2679" t="str">
        <f t="shared" si="123"/>
        <v>May-2025</v>
      </c>
      <c r="L2679" t="s">
        <v>22</v>
      </c>
      <c r="M2679">
        <f t="shared" si="124"/>
        <v>4</v>
      </c>
      <c r="N2679" t="str">
        <f t="shared" si="125"/>
        <v>Delayed</v>
      </c>
      <c r="O2679" t="s">
        <v>5425</v>
      </c>
      <c r="P2679" t="s">
        <v>20</v>
      </c>
      <c r="Q2679" t="s">
        <v>21</v>
      </c>
    </row>
    <row r="2680" spans="1:17" x14ac:dyDescent="0.3">
      <c r="A2680" t="s">
        <v>110</v>
      </c>
      <c r="B2680" t="s">
        <v>4143</v>
      </c>
      <c r="C2680" t="s">
        <v>46</v>
      </c>
      <c r="D2680" t="s">
        <v>16</v>
      </c>
      <c r="E2680">
        <v>27</v>
      </c>
      <c r="F2680" t="str">
        <f>IF(petrolpump_jbp_data[Quantity]&lt;=6,"Low",  IF(petrolpump_jbp_data[Quantity]&gt;=16,"High","Intermediate"))</f>
        <v>High</v>
      </c>
      <c r="G2680">
        <v>74000</v>
      </c>
      <c r="H2680">
        <v>1998000</v>
      </c>
      <c r="I2680" t="s">
        <v>5426</v>
      </c>
      <c r="J2680" t="s">
        <v>86</v>
      </c>
      <c r="K2680" t="str">
        <f t="shared" si="123"/>
        <v>May-2025</v>
      </c>
      <c r="L2680" t="s">
        <v>110</v>
      </c>
      <c r="M2680">
        <f t="shared" si="124"/>
        <v>4</v>
      </c>
      <c r="N2680" t="str">
        <f t="shared" si="125"/>
        <v>Delayed</v>
      </c>
      <c r="O2680" t="s">
        <v>5427</v>
      </c>
      <c r="P2680" t="s">
        <v>20</v>
      </c>
      <c r="Q2680" t="s">
        <v>21</v>
      </c>
    </row>
    <row r="2681" spans="1:17" x14ac:dyDescent="0.3">
      <c r="A2681" t="s">
        <v>80</v>
      </c>
      <c r="B2681" t="s">
        <v>4143</v>
      </c>
      <c r="C2681" t="s">
        <v>41</v>
      </c>
      <c r="D2681" t="s">
        <v>16</v>
      </c>
      <c r="E2681">
        <v>8</v>
      </c>
      <c r="F2681" t="str">
        <f>IF(petrolpump_jbp_data[Quantity]&lt;=6,"Low",  IF(petrolpump_jbp_data[Quantity]&gt;=16,"High","Intermediate"))</f>
        <v>Intermediate</v>
      </c>
      <c r="G2681">
        <v>81500</v>
      </c>
      <c r="H2681">
        <v>652000</v>
      </c>
      <c r="I2681" t="s">
        <v>5428</v>
      </c>
      <c r="J2681" t="s">
        <v>86</v>
      </c>
      <c r="K2681" t="str">
        <f t="shared" si="123"/>
        <v>May-2025</v>
      </c>
      <c r="L2681" t="s">
        <v>80</v>
      </c>
      <c r="M2681">
        <f t="shared" si="124"/>
        <v>1</v>
      </c>
      <c r="N2681" t="str">
        <f t="shared" si="125"/>
        <v>Early</v>
      </c>
      <c r="O2681" t="s">
        <v>5429</v>
      </c>
      <c r="P2681" t="s">
        <v>26</v>
      </c>
      <c r="Q2681" t="s">
        <v>371</v>
      </c>
    </row>
    <row r="2682" spans="1:17" x14ac:dyDescent="0.3">
      <c r="A2682" t="s">
        <v>27</v>
      </c>
      <c r="B2682" t="s">
        <v>4143</v>
      </c>
      <c r="C2682" t="s">
        <v>33</v>
      </c>
      <c r="D2682" t="s">
        <v>16</v>
      </c>
      <c r="E2682">
        <v>10</v>
      </c>
      <c r="F2682" t="str">
        <f>IF(petrolpump_jbp_data[Quantity]&lt;=6,"Low",  IF(petrolpump_jbp_data[Quantity]&gt;=16,"High","Intermediate"))</f>
        <v>Intermediate</v>
      </c>
      <c r="G2682">
        <v>72500</v>
      </c>
      <c r="H2682">
        <v>725000</v>
      </c>
      <c r="I2682" t="s">
        <v>5430</v>
      </c>
      <c r="J2682" t="s">
        <v>30</v>
      </c>
      <c r="K2682" t="str">
        <f t="shared" si="123"/>
        <v>May-2025</v>
      </c>
      <c r="L2682" t="s">
        <v>27</v>
      </c>
      <c r="M2682">
        <f t="shared" si="124"/>
        <v>4</v>
      </c>
      <c r="N2682" t="str">
        <f t="shared" si="125"/>
        <v>Delayed</v>
      </c>
      <c r="O2682" t="s">
        <v>5431</v>
      </c>
      <c r="P2682" t="s">
        <v>20</v>
      </c>
      <c r="Q2682" t="s">
        <v>364</v>
      </c>
    </row>
    <row r="2683" spans="1:17" x14ac:dyDescent="0.3">
      <c r="A2683" t="s">
        <v>102</v>
      </c>
      <c r="B2683" t="s">
        <v>4143</v>
      </c>
      <c r="C2683" t="s">
        <v>67</v>
      </c>
      <c r="D2683" t="s">
        <v>16</v>
      </c>
      <c r="E2683">
        <v>30</v>
      </c>
      <c r="F2683" t="str">
        <f>IF(petrolpump_jbp_data[Quantity]&lt;=6,"Low",  IF(petrolpump_jbp_data[Quantity]&gt;=16,"High","Intermediate"))</f>
        <v>High</v>
      </c>
      <c r="G2683">
        <v>79000</v>
      </c>
      <c r="H2683">
        <v>2370000</v>
      </c>
      <c r="I2683" t="s">
        <v>5432</v>
      </c>
      <c r="J2683" t="s">
        <v>27</v>
      </c>
      <c r="K2683" t="str">
        <f t="shared" si="123"/>
        <v>May-2025</v>
      </c>
      <c r="L2683" t="s">
        <v>102</v>
      </c>
      <c r="M2683">
        <f t="shared" si="124"/>
        <v>2</v>
      </c>
      <c r="N2683" t="str">
        <f t="shared" si="125"/>
        <v>Early</v>
      </c>
      <c r="O2683" t="s">
        <v>5433</v>
      </c>
      <c r="P2683" t="s">
        <v>26</v>
      </c>
      <c r="Q2683" t="s">
        <v>216</v>
      </c>
    </row>
    <row r="2684" spans="1:17" x14ac:dyDescent="0.3">
      <c r="A2684" t="s">
        <v>86</v>
      </c>
      <c r="B2684" t="s">
        <v>4143</v>
      </c>
      <c r="C2684" t="s">
        <v>78</v>
      </c>
      <c r="D2684" t="s">
        <v>16</v>
      </c>
      <c r="E2684">
        <v>21</v>
      </c>
      <c r="F2684" t="str">
        <f>IF(petrolpump_jbp_data[Quantity]&lt;=6,"Low",  IF(petrolpump_jbp_data[Quantity]&gt;=16,"High","Intermediate"))</f>
        <v>High</v>
      </c>
      <c r="G2684">
        <v>81500</v>
      </c>
      <c r="H2684">
        <v>1711500</v>
      </c>
      <c r="I2684" t="s">
        <v>5434</v>
      </c>
      <c r="J2684" t="s">
        <v>224</v>
      </c>
      <c r="K2684" t="str">
        <f t="shared" si="123"/>
        <v>April-2025</v>
      </c>
      <c r="L2684" t="s">
        <v>86</v>
      </c>
      <c r="M2684">
        <f t="shared" si="124"/>
        <v>5</v>
      </c>
      <c r="N2684" t="str">
        <f t="shared" si="125"/>
        <v>Delayed</v>
      </c>
      <c r="O2684" t="s">
        <v>5435</v>
      </c>
      <c r="P2684" t="s">
        <v>20</v>
      </c>
      <c r="Q2684" t="s">
        <v>216</v>
      </c>
    </row>
    <row r="2685" spans="1:17" x14ac:dyDescent="0.3">
      <c r="A2685" t="s">
        <v>112</v>
      </c>
      <c r="B2685" t="s">
        <v>4143</v>
      </c>
      <c r="C2685" t="s">
        <v>41</v>
      </c>
      <c r="D2685" t="s">
        <v>16</v>
      </c>
      <c r="E2685">
        <v>21</v>
      </c>
      <c r="F2685" t="str">
        <f>IF(petrolpump_jbp_data[Quantity]&lt;=6,"Low",  IF(petrolpump_jbp_data[Quantity]&gt;=16,"High","Intermediate"))</f>
        <v>High</v>
      </c>
      <c r="G2685">
        <v>81500</v>
      </c>
      <c r="H2685">
        <v>1711500</v>
      </c>
      <c r="I2685" t="s">
        <v>5436</v>
      </c>
      <c r="J2685" t="s">
        <v>224</v>
      </c>
      <c r="K2685" t="str">
        <f t="shared" si="123"/>
        <v>April-2025</v>
      </c>
      <c r="L2685" t="s">
        <v>112</v>
      </c>
      <c r="M2685">
        <f t="shared" si="124"/>
        <v>4</v>
      </c>
      <c r="N2685" t="str">
        <f t="shared" si="125"/>
        <v>Delayed</v>
      </c>
      <c r="O2685" t="s">
        <v>5437</v>
      </c>
      <c r="P2685" t="s">
        <v>20</v>
      </c>
      <c r="Q2685" t="s">
        <v>216</v>
      </c>
    </row>
    <row r="2686" spans="1:17" x14ac:dyDescent="0.3">
      <c r="A2686" t="s">
        <v>40</v>
      </c>
      <c r="B2686" t="s">
        <v>4143</v>
      </c>
      <c r="C2686" t="s">
        <v>78</v>
      </c>
      <c r="D2686" t="s">
        <v>16</v>
      </c>
      <c r="E2686">
        <v>19</v>
      </c>
      <c r="F2686" t="str">
        <f>IF(petrolpump_jbp_data[Quantity]&lt;=6,"Low",  IF(petrolpump_jbp_data[Quantity]&gt;=16,"High","Intermediate"))</f>
        <v>High</v>
      </c>
      <c r="G2686">
        <v>81500</v>
      </c>
      <c r="H2686">
        <v>1548500</v>
      </c>
      <c r="I2686" t="s">
        <v>5438</v>
      </c>
      <c r="J2686" t="s">
        <v>65</v>
      </c>
      <c r="K2686" t="str">
        <f t="shared" si="123"/>
        <v>May-2025</v>
      </c>
      <c r="L2686" t="s">
        <v>40</v>
      </c>
      <c r="M2686">
        <f t="shared" si="124"/>
        <v>3</v>
      </c>
      <c r="N2686" t="str">
        <f t="shared" si="125"/>
        <v>Early</v>
      </c>
      <c r="O2686" t="s">
        <v>5439</v>
      </c>
      <c r="P2686" t="s">
        <v>20</v>
      </c>
      <c r="Q2686" t="s">
        <v>216</v>
      </c>
    </row>
    <row r="2687" spans="1:17" x14ac:dyDescent="0.3">
      <c r="A2687" t="s">
        <v>37</v>
      </c>
      <c r="B2687" t="s">
        <v>4143</v>
      </c>
      <c r="C2687" t="s">
        <v>78</v>
      </c>
      <c r="D2687" t="s">
        <v>16</v>
      </c>
      <c r="E2687">
        <v>10</v>
      </c>
      <c r="F2687" t="str">
        <f>IF(petrolpump_jbp_data[Quantity]&lt;=6,"Low",  IF(petrolpump_jbp_data[Quantity]&gt;=16,"High","Intermediate"))</f>
        <v>Intermediate</v>
      </c>
      <c r="G2687">
        <v>79000</v>
      </c>
      <c r="H2687">
        <v>790000</v>
      </c>
      <c r="I2687" t="s">
        <v>5440</v>
      </c>
      <c r="J2687" t="s">
        <v>35</v>
      </c>
      <c r="K2687" t="str">
        <f t="shared" si="123"/>
        <v>May-2025</v>
      </c>
      <c r="L2687" t="s">
        <v>37</v>
      </c>
      <c r="M2687">
        <f t="shared" si="124"/>
        <v>1</v>
      </c>
      <c r="N2687" t="str">
        <f t="shared" si="125"/>
        <v>Early</v>
      </c>
      <c r="O2687" t="s">
        <v>5441</v>
      </c>
      <c r="P2687" t="s">
        <v>20</v>
      </c>
      <c r="Q2687" t="s">
        <v>216</v>
      </c>
    </row>
    <row r="2688" spans="1:17" x14ac:dyDescent="0.3">
      <c r="A2688" t="s">
        <v>112</v>
      </c>
      <c r="B2688" t="s">
        <v>4143</v>
      </c>
      <c r="C2688" t="s">
        <v>67</v>
      </c>
      <c r="D2688" t="s">
        <v>16</v>
      </c>
      <c r="E2688">
        <v>13</v>
      </c>
      <c r="F2688" t="str">
        <f>IF(petrolpump_jbp_data[Quantity]&lt;=6,"Low",  IF(petrolpump_jbp_data[Quantity]&gt;=16,"High","Intermediate"))</f>
        <v>Intermediate</v>
      </c>
      <c r="G2688">
        <v>72500</v>
      </c>
      <c r="H2688">
        <v>942500</v>
      </c>
      <c r="I2688" t="s">
        <v>5442</v>
      </c>
      <c r="J2688" t="s">
        <v>90</v>
      </c>
      <c r="K2688" t="str">
        <f t="shared" si="123"/>
        <v>May-2025</v>
      </c>
      <c r="L2688" t="s">
        <v>112</v>
      </c>
      <c r="M2688">
        <f t="shared" si="124"/>
        <v>2</v>
      </c>
      <c r="N2688" t="str">
        <f t="shared" si="125"/>
        <v>Early</v>
      </c>
      <c r="O2688" t="s">
        <v>5443</v>
      </c>
      <c r="P2688" t="s">
        <v>26</v>
      </c>
      <c r="Q2688" t="s">
        <v>216</v>
      </c>
    </row>
    <row r="2689" spans="1:17" x14ac:dyDescent="0.3">
      <c r="A2689" t="s">
        <v>30</v>
      </c>
      <c r="B2689" t="s">
        <v>4143</v>
      </c>
      <c r="C2689" t="s">
        <v>78</v>
      </c>
      <c r="D2689" t="s">
        <v>16</v>
      </c>
      <c r="E2689">
        <v>14</v>
      </c>
      <c r="F2689" t="str">
        <f>IF(petrolpump_jbp_data[Quantity]&lt;=6,"Low",  IF(petrolpump_jbp_data[Quantity]&gt;=16,"High","Intermediate"))</f>
        <v>Intermediate</v>
      </c>
      <c r="G2689">
        <v>72500</v>
      </c>
      <c r="H2689">
        <v>1015000</v>
      </c>
      <c r="I2689" t="s">
        <v>5444</v>
      </c>
      <c r="J2689" t="s">
        <v>112</v>
      </c>
      <c r="K2689" t="str">
        <f t="shared" si="123"/>
        <v>May-2025</v>
      </c>
      <c r="L2689" t="s">
        <v>30</v>
      </c>
      <c r="M2689">
        <f t="shared" si="124"/>
        <v>3</v>
      </c>
      <c r="N2689" t="str">
        <f t="shared" si="125"/>
        <v>Early</v>
      </c>
      <c r="O2689" t="s">
        <v>5445</v>
      </c>
      <c r="P2689" t="s">
        <v>26</v>
      </c>
      <c r="Q2689" t="s">
        <v>216</v>
      </c>
    </row>
    <row r="2690" spans="1:17" x14ac:dyDescent="0.3">
      <c r="A2690" t="s">
        <v>70</v>
      </c>
      <c r="B2690" t="s">
        <v>4143</v>
      </c>
      <c r="C2690" t="s">
        <v>94</v>
      </c>
      <c r="D2690" t="s">
        <v>16</v>
      </c>
      <c r="E2690">
        <v>30</v>
      </c>
      <c r="F2690" t="str">
        <f>IF(petrolpump_jbp_data[Quantity]&lt;=6,"Low",  IF(petrolpump_jbp_data[Quantity]&gt;=16,"High","Intermediate"))</f>
        <v>High</v>
      </c>
      <c r="G2690">
        <v>79000</v>
      </c>
      <c r="H2690">
        <v>2370000</v>
      </c>
      <c r="I2690" t="s">
        <v>5446</v>
      </c>
      <c r="J2690" t="s">
        <v>18</v>
      </c>
      <c r="K2690" t="str">
        <f t="shared" ref="K2690:K2753" si="126">TEXT(J:J,"mmmm-yyyy")</f>
        <v>May-2025</v>
      </c>
      <c r="L2690" t="s">
        <v>70</v>
      </c>
      <c r="M2690">
        <f t="shared" ref="M2690:M2753" si="127">DATEDIF(J2690,L2690, "d")</f>
        <v>1</v>
      </c>
      <c r="N2690" t="str">
        <f t="shared" ref="N2690:N2753" si="128">IF(DATEDIF(J2690,L2690,"d")&gt;3,"Delayed","Early")</f>
        <v>Early</v>
      </c>
      <c r="O2690" t="s">
        <v>5447</v>
      </c>
      <c r="P2690" t="s">
        <v>20</v>
      </c>
      <c r="Q2690" t="s">
        <v>216</v>
      </c>
    </row>
    <row r="2691" spans="1:17" x14ac:dyDescent="0.3">
      <c r="A2691" t="s">
        <v>35</v>
      </c>
      <c r="B2691" t="s">
        <v>4143</v>
      </c>
      <c r="C2691" t="s">
        <v>67</v>
      </c>
      <c r="D2691" t="s">
        <v>16</v>
      </c>
      <c r="E2691">
        <v>27</v>
      </c>
      <c r="F2691" t="str">
        <f>IF(petrolpump_jbp_data[Quantity]&lt;=6,"Low",  IF(petrolpump_jbp_data[Quantity]&gt;=16,"High","Intermediate"))</f>
        <v>High</v>
      </c>
      <c r="G2691">
        <v>79000</v>
      </c>
      <c r="H2691">
        <v>2133000</v>
      </c>
      <c r="I2691" t="s">
        <v>5448</v>
      </c>
      <c r="J2691" t="s">
        <v>73</v>
      </c>
      <c r="K2691" t="str">
        <f t="shared" si="126"/>
        <v>May-2025</v>
      </c>
      <c r="L2691" t="s">
        <v>35</v>
      </c>
      <c r="M2691">
        <f t="shared" si="127"/>
        <v>5</v>
      </c>
      <c r="N2691" t="str">
        <f t="shared" si="128"/>
        <v>Delayed</v>
      </c>
      <c r="O2691" t="s">
        <v>5449</v>
      </c>
      <c r="P2691" t="s">
        <v>20</v>
      </c>
      <c r="Q2691" t="s">
        <v>216</v>
      </c>
    </row>
    <row r="2692" spans="1:17" x14ac:dyDescent="0.3">
      <c r="A2692" t="s">
        <v>58</v>
      </c>
      <c r="B2692" t="s">
        <v>4143</v>
      </c>
      <c r="C2692" t="s">
        <v>33</v>
      </c>
      <c r="D2692" t="s">
        <v>16</v>
      </c>
      <c r="E2692">
        <v>7</v>
      </c>
      <c r="F2692" t="str">
        <f>IF(petrolpump_jbp_data[Quantity]&lt;=6,"Low",  IF(petrolpump_jbp_data[Quantity]&gt;=16,"High","Intermediate"))</f>
        <v>Intermediate</v>
      </c>
      <c r="G2692">
        <v>72500</v>
      </c>
      <c r="H2692">
        <v>507500</v>
      </c>
      <c r="I2692" t="s">
        <v>5450</v>
      </c>
      <c r="J2692" t="s">
        <v>73</v>
      </c>
      <c r="K2692" t="str">
        <f t="shared" si="126"/>
        <v>May-2025</v>
      </c>
      <c r="L2692" t="s">
        <v>58</v>
      </c>
      <c r="M2692">
        <f t="shared" si="127"/>
        <v>3</v>
      </c>
      <c r="N2692" t="str">
        <f t="shared" si="128"/>
        <v>Early</v>
      </c>
      <c r="O2692" t="s">
        <v>5451</v>
      </c>
      <c r="P2692" t="s">
        <v>20</v>
      </c>
      <c r="Q2692" t="s">
        <v>216</v>
      </c>
    </row>
    <row r="2693" spans="1:17" x14ac:dyDescent="0.3">
      <c r="A2693" t="s">
        <v>24</v>
      </c>
      <c r="B2693" t="s">
        <v>4143</v>
      </c>
      <c r="C2693" t="s">
        <v>33</v>
      </c>
      <c r="D2693" t="s">
        <v>16</v>
      </c>
      <c r="E2693">
        <v>27</v>
      </c>
      <c r="F2693" t="str">
        <f>IF(petrolpump_jbp_data[Quantity]&lt;=6,"Low",  IF(petrolpump_jbp_data[Quantity]&gt;=16,"High","Intermediate"))</f>
        <v>High</v>
      </c>
      <c r="G2693">
        <v>79000</v>
      </c>
      <c r="H2693">
        <v>2133000</v>
      </c>
      <c r="I2693" t="s">
        <v>5452</v>
      </c>
      <c r="J2693" t="s">
        <v>32</v>
      </c>
      <c r="K2693" t="str">
        <f t="shared" si="126"/>
        <v>May-2025</v>
      </c>
      <c r="L2693" t="s">
        <v>24</v>
      </c>
      <c r="M2693">
        <f t="shared" si="127"/>
        <v>4</v>
      </c>
      <c r="N2693" t="str">
        <f t="shared" si="128"/>
        <v>Delayed</v>
      </c>
      <c r="O2693" t="s">
        <v>5453</v>
      </c>
      <c r="P2693" t="s">
        <v>20</v>
      </c>
      <c r="Q2693" t="s">
        <v>216</v>
      </c>
    </row>
    <row r="2694" spans="1:17" x14ac:dyDescent="0.3">
      <c r="A2694" t="s">
        <v>96</v>
      </c>
      <c r="B2694" t="s">
        <v>4143</v>
      </c>
      <c r="C2694" t="s">
        <v>41</v>
      </c>
      <c r="D2694" t="s">
        <v>16</v>
      </c>
      <c r="E2694">
        <v>5</v>
      </c>
      <c r="F2694" t="str">
        <f>IF(petrolpump_jbp_data[Quantity]&lt;=6,"Low",  IF(petrolpump_jbp_data[Quantity]&gt;=16,"High","Intermediate"))</f>
        <v>Low</v>
      </c>
      <c r="G2694">
        <v>79000</v>
      </c>
      <c r="H2694">
        <v>395000</v>
      </c>
      <c r="I2694" t="s">
        <v>5454</v>
      </c>
      <c r="J2694" t="s">
        <v>102</v>
      </c>
      <c r="K2694" t="str">
        <f t="shared" si="126"/>
        <v>May-2025</v>
      </c>
      <c r="L2694" t="s">
        <v>96</v>
      </c>
      <c r="M2694">
        <f t="shared" si="127"/>
        <v>3</v>
      </c>
      <c r="N2694" t="str">
        <f t="shared" si="128"/>
        <v>Early</v>
      </c>
      <c r="O2694" t="s">
        <v>5455</v>
      </c>
      <c r="P2694" t="s">
        <v>26</v>
      </c>
      <c r="Q2694" t="s">
        <v>216</v>
      </c>
    </row>
    <row r="2695" spans="1:17" x14ac:dyDescent="0.3">
      <c r="A2695" t="s">
        <v>90</v>
      </c>
      <c r="B2695" t="s">
        <v>4143</v>
      </c>
      <c r="C2695" t="s">
        <v>41</v>
      </c>
      <c r="D2695" t="s">
        <v>16</v>
      </c>
      <c r="E2695">
        <v>14</v>
      </c>
      <c r="F2695" t="str">
        <f>IF(petrolpump_jbp_data[Quantity]&lt;=6,"Low",  IF(petrolpump_jbp_data[Quantity]&gt;=16,"High","Intermediate"))</f>
        <v>Intermediate</v>
      </c>
      <c r="G2695">
        <v>81500</v>
      </c>
      <c r="H2695">
        <v>1141000</v>
      </c>
      <c r="I2695" t="s">
        <v>5456</v>
      </c>
      <c r="J2695" t="s">
        <v>157</v>
      </c>
      <c r="K2695" t="str">
        <f t="shared" si="126"/>
        <v>April-2025</v>
      </c>
      <c r="L2695" t="s">
        <v>90</v>
      </c>
      <c r="M2695">
        <f t="shared" si="127"/>
        <v>1</v>
      </c>
      <c r="N2695" t="str">
        <f t="shared" si="128"/>
        <v>Early</v>
      </c>
      <c r="O2695" t="s">
        <v>5457</v>
      </c>
      <c r="P2695" t="s">
        <v>20</v>
      </c>
      <c r="Q2695" t="s">
        <v>216</v>
      </c>
    </row>
    <row r="2696" spans="1:17" x14ac:dyDescent="0.3">
      <c r="A2696" t="s">
        <v>86</v>
      </c>
      <c r="B2696" t="s">
        <v>4143</v>
      </c>
      <c r="C2696" t="s">
        <v>46</v>
      </c>
      <c r="D2696" t="s">
        <v>16</v>
      </c>
      <c r="E2696">
        <v>8</v>
      </c>
      <c r="F2696" t="str">
        <f>IF(petrolpump_jbp_data[Quantity]&lt;=6,"Low",  IF(petrolpump_jbp_data[Quantity]&gt;=16,"High","Intermediate"))</f>
        <v>Intermediate</v>
      </c>
      <c r="G2696">
        <v>74000</v>
      </c>
      <c r="H2696">
        <v>592000</v>
      </c>
      <c r="I2696" t="s">
        <v>5458</v>
      </c>
      <c r="J2696" t="s">
        <v>157</v>
      </c>
      <c r="K2696" t="str">
        <f t="shared" si="126"/>
        <v>April-2025</v>
      </c>
      <c r="L2696" t="s">
        <v>86</v>
      </c>
      <c r="M2696">
        <f t="shared" si="127"/>
        <v>4</v>
      </c>
      <c r="N2696" t="str">
        <f t="shared" si="128"/>
        <v>Delayed</v>
      </c>
      <c r="O2696" t="s">
        <v>5459</v>
      </c>
      <c r="P2696" t="s">
        <v>20</v>
      </c>
      <c r="Q2696" t="s">
        <v>216</v>
      </c>
    </row>
    <row r="2697" spans="1:17" x14ac:dyDescent="0.3">
      <c r="A2697" t="s">
        <v>22</v>
      </c>
      <c r="B2697" t="s">
        <v>4143</v>
      </c>
      <c r="C2697" t="s">
        <v>94</v>
      </c>
      <c r="D2697" t="s">
        <v>16</v>
      </c>
      <c r="E2697">
        <v>18</v>
      </c>
      <c r="F2697" t="str">
        <f>IF(petrolpump_jbp_data[Quantity]&lt;=6,"Low",  IF(petrolpump_jbp_data[Quantity]&gt;=16,"High","Intermediate"))</f>
        <v>High</v>
      </c>
      <c r="G2697">
        <v>79000</v>
      </c>
      <c r="H2697">
        <v>1422000</v>
      </c>
      <c r="I2697" t="s">
        <v>5460</v>
      </c>
      <c r="J2697" t="s">
        <v>24</v>
      </c>
      <c r="K2697" t="str">
        <f t="shared" si="126"/>
        <v>May-2025</v>
      </c>
      <c r="L2697" t="s">
        <v>22</v>
      </c>
      <c r="M2697">
        <f t="shared" si="127"/>
        <v>2</v>
      </c>
      <c r="N2697" t="str">
        <f t="shared" si="128"/>
        <v>Early</v>
      </c>
      <c r="O2697" t="s">
        <v>5461</v>
      </c>
      <c r="P2697" t="s">
        <v>26</v>
      </c>
      <c r="Q2697" t="s">
        <v>216</v>
      </c>
    </row>
    <row r="2698" spans="1:17" x14ac:dyDescent="0.3">
      <c r="A2698" t="s">
        <v>132</v>
      </c>
      <c r="B2698" t="s">
        <v>4143</v>
      </c>
      <c r="C2698" t="s">
        <v>28</v>
      </c>
      <c r="D2698" t="s">
        <v>16</v>
      </c>
      <c r="E2698">
        <v>26</v>
      </c>
      <c r="F2698" t="str">
        <f>IF(petrolpump_jbp_data[Quantity]&lt;=6,"Low",  IF(petrolpump_jbp_data[Quantity]&gt;=16,"High","Intermediate"))</f>
        <v>High</v>
      </c>
      <c r="G2698">
        <v>81500</v>
      </c>
      <c r="H2698">
        <v>2119000</v>
      </c>
      <c r="I2698" t="s">
        <v>5462</v>
      </c>
      <c r="J2698" t="s">
        <v>48</v>
      </c>
      <c r="K2698" t="str">
        <f t="shared" si="126"/>
        <v>May-2025</v>
      </c>
      <c r="L2698" t="s">
        <v>132</v>
      </c>
      <c r="M2698">
        <f t="shared" si="127"/>
        <v>5</v>
      </c>
      <c r="N2698" t="str">
        <f t="shared" si="128"/>
        <v>Delayed</v>
      </c>
      <c r="O2698" t="s">
        <v>5463</v>
      </c>
      <c r="P2698" t="s">
        <v>26</v>
      </c>
      <c r="Q2698" t="s">
        <v>216</v>
      </c>
    </row>
    <row r="2699" spans="1:17" x14ac:dyDescent="0.3">
      <c r="A2699" t="s">
        <v>90</v>
      </c>
      <c r="B2699" t="s">
        <v>4143</v>
      </c>
      <c r="C2699" t="s">
        <v>33</v>
      </c>
      <c r="D2699" t="s">
        <v>16</v>
      </c>
      <c r="E2699">
        <v>28</v>
      </c>
      <c r="F2699" t="str">
        <f>IF(petrolpump_jbp_data[Quantity]&lt;=6,"Low",  IF(petrolpump_jbp_data[Quantity]&gt;=16,"High","Intermediate"))</f>
        <v>High</v>
      </c>
      <c r="G2699">
        <v>81500</v>
      </c>
      <c r="H2699">
        <v>2282000</v>
      </c>
      <c r="I2699" t="s">
        <v>5464</v>
      </c>
      <c r="J2699" t="s">
        <v>92</v>
      </c>
      <c r="K2699" t="str">
        <f t="shared" si="126"/>
        <v>April-2025</v>
      </c>
      <c r="L2699" t="s">
        <v>90</v>
      </c>
      <c r="M2699">
        <f t="shared" si="127"/>
        <v>4</v>
      </c>
      <c r="N2699" t="str">
        <f t="shared" si="128"/>
        <v>Delayed</v>
      </c>
      <c r="O2699" t="s">
        <v>5465</v>
      </c>
      <c r="P2699" t="s">
        <v>26</v>
      </c>
      <c r="Q2699" t="s">
        <v>216</v>
      </c>
    </row>
    <row r="2700" spans="1:17" x14ac:dyDescent="0.3">
      <c r="A2700" t="s">
        <v>37</v>
      </c>
      <c r="B2700" t="s">
        <v>4143</v>
      </c>
      <c r="C2700" t="s">
        <v>15</v>
      </c>
      <c r="D2700" t="s">
        <v>16</v>
      </c>
      <c r="E2700">
        <v>25</v>
      </c>
      <c r="F2700" t="str">
        <f>IF(petrolpump_jbp_data[Quantity]&lt;=6,"Low",  IF(petrolpump_jbp_data[Quantity]&gt;=16,"High","Intermediate"))</f>
        <v>High</v>
      </c>
      <c r="G2700">
        <v>74000</v>
      </c>
      <c r="H2700">
        <v>1850000</v>
      </c>
      <c r="I2700" t="s">
        <v>5466</v>
      </c>
      <c r="J2700" t="s">
        <v>35</v>
      </c>
      <c r="K2700" t="str">
        <f t="shared" si="126"/>
        <v>May-2025</v>
      </c>
      <c r="L2700" t="s">
        <v>37</v>
      </c>
      <c r="M2700">
        <f t="shared" si="127"/>
        <v>1</v>
      </c>
      <c r="N2700" t="str">
        <f t="shared" si="128"/>
        <v>Early</v>
      </c>
      <c r="O2700" t="s">
        <v>5467</v>
      </c>
      <c r="P2700" t="s">
        <v>20</v>
      </c>
      <c r="Q2700" t="s">
        <v>216</v>
      </c>
    </row>
    <row r="2701" spans="1:17" x14ac:dyDescent="0.3">
      <c r="A2701" t="s">
        <v>90</v>
      </c>
      <c r="B2701" t="s">
        <v>4143</v>
      </c>
      <c r="C2701" t="s">
        <v>94</v>
      </c>
      <c r="D2701" t="s">
        <v>16</v>
      </c>
      <c r="E2701">
        <v>19</v>
      </c>
      <c r="F2701" t="str">
        <f>IF(petrolpump_jbp_data[Quantity]&lt;=6,"Low",  IF(petrolpump_jbp_data[Quantity]&gt;=16,"High","Intermediate"))</f>
        <v>High</v>
      </c>
      <c r="G2701">
        <v>72500</v>
      </c>
      <c r="H2701">
        <v>1377500</v>
      </c>
      <c r="I2701" t="s">
        <v>5468</v>
      </c>
      <c r="J2701" t="s">
        <v>1804</v>
      </c>
      <c r="K2701" t="str">
        <f t="shared" si="126"/>
        <v>April-2025</v>
      </c>
      <c r="L2701" t="s">
        <v>90</v>
      </c>
      <c r="M2701">
        <f t="shared" si="127"/>
        <v>5</v>
      </c>
      <c r="N2701" t="str">
        <f t="shared" si="128"/>
        <v>Delayed</v>
      </c>
      <c r="O2701" t="s">
        <v>5469</v>
      </c>
      <c r="P2701" t="s">
        <v>20</v>
      </c>
      <c r="Q2701" t="s">
        <v>216</v>
      </c>
    </row>
    <row r="2702" spans="1:17" x14ac:dyDescent="0.3">
      <c r="A2702" t="s">
        <v>102</v>
      </c>
      <c r="B2702" t="s">
        <v>4143</v>
      </c>
      <c r="C2702" t="s">
        <v>28</v>
      </c>
      <c r="D2702" t="s">
        <v>16</v>
      </c>
      <c r="E2702">
        <v>17</v>
      </c>
      <c r="F2702" t="str">
        <f>IF(petrolpump_jbp_data[Quantity]&lt;=6,"Low",  IF(petrolpump_jbp_data[Quantity]&gt;=16,"High","Intermediate"))</f>
        <v>High</v>
      </c>
      <c r="G2702">
        <v>74000</v>
      </c>
      <c r="H2702">
        <v>1258000</v>
      </c>
      <c r="I2702" t="s">
        <v>5470</v>
      </c>
      <c r="J2702" t="s">
        <v>45</v>
      </c>
      <c r="K2702" t="str">
        <f t="shared" si="126"/>
        <v>May-2025</v>
      </c>
      <c r="L2702" t="s">
        <v>102</v>
      </c>
      <c r="M2702">
        <f t="shared" si="127"/>
        <v>1</v>
      </c>
      <c r="N2702" t="str">
        <f t="shared" si="128"/>
        <v>Early</v>
      </c>
      <c r="O2702" t="s">
        <v>5471</v>
      </c>
      <c r="P2702" t="s">
        <v>26</v>
      </c>
      <c r="Q2702" t="s">
        <v>216</v>
      </c>
    </row>
    <row r="2703" spans="1:17" x14ac:dyDescent="0.3">
      <c r="A2703" t="s">
        <v>27</v>
      </c>
      <c r="B2703" t="s">
        <v>4143</v>
      </c>
      <c r="C2703" t="s">
        <v>33</v>
      </c>
      <c r="D2703" t="s">
        <v>16</v>
      </c>
      <c r="E2703">
        <v>15</v>
      </c>
      <c r="F2703" t="str">
        <f>IF(petrolpump_jbp_data[Quantity]&lt;=6,"Low",  IF(petrolpump_jbp_data[Quantity]&gt;=16,"High","Intermediate"))</f>
        <v>Intermediate</v>
      </c>
      <c r="G2703">
        <v>79000</v>
      </c>
      <c r="H2703">
        <v>1185000</v>
      </c>
      <c r="I2703" t="s">
        <v>5472</v>
      </c>
      <c r="J2703" t="s">
        <v>84</v>
      </c>
      <c r="K2703" t="str">
        <f t="shared" si="126"/>
        <v>May-2025</v>
      </c>
      <c r="L2703" t="s">
        <v>27</v>
      </c>
      <c r="M2703">
        <f t="shared" si="127"/>
        <v>3</v>
      </c>
      <c r="N2703" t="str">
        <f t="shared" si="128"/>
        <v>Early</v>
      </c>
      <c r="O2703" t="s">
        <v>5473</v>
      </c>
      <c r="P2703" t="s">
        <v>26</v>
      </c>
      <c r="Q2703" t="s">
        <v>216</v>
      </c>
    </row>
    <row r="2704" spans="1:17" x14ac:dyDescent="0.3">
      <c r="A2704" t="s">
        <v>102</v>
      </c>
      <c r="B2704" t="s">
        <v>4143</v>
      </c>
      <c r="C2704" t="s">
        <v>67</v>
      </c>
      <c r="D2704" t="s">
        <v>16</v>
      </c>
      <c r="E2704">
        <v>26</v>
      </c>
      <c r="F2704" t="str">
        <f>IF(petrolpump_jbp_data[Quantity]&lt;=6,"Low",  IF(petrolpump_jbp_data[Quantity]&gt;=16,"High","Intermediate"))</f>
        <v>High</v>
      </c>
      <c r="G2704">
        <v>79000</v>
      </c>
      <c r="H2704">
        <v>2054000</v>
      </c>
      <c r="I2704" t="s">
        <v>5474</v>
      </c>
      <c r="J2704" t="s">
        <v>45</v>
      </c>
      <c r="K2704" t="str">
        <f t="shared" si="126"/>
        <v>May-2025</v>
      </c>
      <c r="L2704" t="s">
        <v>102</v>
      </c>
      <c r="M2704">
        <f t="shared" si="127"/>
        <v>1</v>
      </c>
      <c r="N2704" t="str">
        <f t="shared" si="128"/>
        <v>Early</v>
      </c>
      <c r="O2704" t="s">
        <v>5475</v>
      </c>
      <c r="P2704" t="s">
        <v>20</v>
      </c>
      <c r="Q2704" t="s">
        <v>216</v>
      </c>
    </row>
    <row r="2705" spans="1:17" x14ac:dyDescent="0.3">
      <c r="A2705" t="s">
        <v>35</v>
      </c>
      <c r="B2705" t="s">
        <v>4143</v>
      </c>
      <c r="C2705" t="s">
        <v>67</v>
      </c>
      <c r="D2705" t="s">
        <v>16</v>
      </c>
      <c r="E2705">
        <v>24</v>
      </c>
      <c r="F2705" t="str">
        <f>IF(petrolpump_jbp_data[Quantity]&lt;=6,"Low",  IF(petrolpump_jbp_data[Quantity]&gt;=16,"High","Intermediate"))</f>
        <v>High</v>
      </c>
      <c r="G2705">
        <v>79000</v>
      </c>
      <c r="H2705">
        <v>1896000</v>
      </c>
      <c r="I2705" t="s">
        <v>5476</v>
      </c>
      <c r="J2705" t="s">
        <v>96</v>
      </c>
      <c r="K2705" t="str">
        <f t="shared" si="126"/>
        <v>May-2025</v>
      </c>
      <c r="L2705" t="s">
        <v>35</v>
      </c>
      <c r="M2705">
        <f t="shared" si="127"/>
        <v>3</v>
      </c>
      <c r="N2705" t="str">
        <f t="shared" si="128"/>
        <v>Early</v>
      </c>
      <c r="O2705" t="s">
        <v>5477</v>
      </c>
      <c r="P2705" t="s">
        <v>26</v>
      </c>
      <c r="Q2705" t="s">
        <v>216</v>
      </c>
    </row>
    <row r="2706" spans="1:17" x14ac:dyDescent="0.3">
      <c r="A2706" t="s">
        <v>37</v>
      </c>
      <c r="B2706" t="s">
        <v>4143</v>
      </c>
      <c r="C2706" t="s">
        <v>94</v>
      </c>
      <c r="D2706" t="s">
        <v>16</v>
      </c>
      <c r="E2706">
        <v>26</v>
      </c>
      <c r="F2706" t="str">
        <f>IF(petrolpump_jbp_data[Quantity]&lt;=6,"Low",  IF(petrolpump_jbp_data[Quantity]&gt;=16,"High","Intermediate"))</f>
        <v>High</v>
      </c>
      <c r="G2706">
        <v>74000</v>
      </c>
      <c r="H2706">
        <v>1924000</v>
      </c>
      <c r="I2706" t="s">
        <v>5478</v>
      </c>
      <c r="J2706" t="s">
        <v>35</v>
      </c>
      <c r="K2706" t="str">
        <f t="shared" si="126"/>
        <v>May-2025</v>
      </c>
      <c r="L2706" t="s">
        <v>37</v>
      </c>
      <c r="M2706">
        <f t="shared" si="127"/>
        <v>1</v>
      </c>
      <c r="N2706" t="str">
        <f t="shared" si="128"/>
        <v>Early</v>
      </c>
      <c r="O2706" t="s">
        <v>5479</v>
      </c>
      <c r="P2706" t="s">
        <v>20</v>
      </c>
      <c r="Q2706" t="s">
        <v>216</v>
      </c>
    </row>
    <row r="2707" spans="1:17" x14ac:dyDescent="0.3">
      <c r="A2707" t="s">
        <v>32</v>
      </c>
      <c r="B2707" t="s">
        <v>4143</v>
      </c>
      <c r="C2707" t="s">
        <v>46</v>
      </c>
      <c r="D2707" t="s">
        <v>16</v>
      </c>
      <c r="E2707">
        <v>30</v>
      </c>
      <c r="F2707" t="str">
        <f>IF(petrolpump_jbp_data[Quantity]&lt;=6,"Low",  IF(petrolpump_jbp_data[Quantity]&gt;=16,"High","Intermediate"))</f>
        <v>High</v>
      </c>
      <c r="G2707">
        <v>79000</v>
      </c>
      <c r="H2707">
        <v>2370000</v>
      </c>
      <c r="I2707" t="s">
        <v>5480</v>
      </c>
      <c r="J2707" t="s">
        <v>37</v>
      </c>
      <c r="K2707" t="str">
        <f t="shared" si="126"/>
        <v>May-2025</v>
      </c>
      <c r="L2707" t="s">
        <v>32</v>
      </c>
      <c r="M2707">
        <f t="shared" si="127"/>
        <v>3</v>
      </c>
      <c r="N2707" t="str">
        <f t="shared" si="128"/>
        <v>Early</v>
      </c>
      <c r="O2707" t="s">
        <v>5481</v>
      </c>
      <c r="P2707" t="s">
        <v>20</v>
      </c>
      <c r="Q2707" t="s">
        <v>216</v>
      </c>
    </row>
    <row r="2708" spans="1:17" x14ac:dyDescent="0.3">
      <c r="A2708" t="s">
        <v>70</v>
      </c>
      <c r="B2708" t="s">
        <v>4143</v>
      </c>
      <c r="C2708" t="s">
        <v>78</v>
      </c>
      <c r="D2708" t="s">
        <v>16</v>
      </c>
      <c r="E2708">
        <v>10</v>
      </c>
      <c r="F2708" t="str">
        <f>IF(petrolpump_jbp_data[Quantity]&lt;=6,"Low",  IF(petrolpump_jbp_data[Quantity]&gt;=16,"High","Intermediate"))</f>
        <v>Intermediate</v>
      </c>
      <c r="G2708">
        <v>81500</v>
      </c>
      <c r="H2708">
        <v>815000</v>
      </c>
      <c r="I2708" t="s">
        <v>5482</v>
      </c>
      <c r="J2708" t="s">
        <v>18</v>
      </c>
      <c r="K2708" t="str">
        <f t="shared" si="126"/>
        <v>May-2025</v>
      </c>
      <c r="L2708" t="s">
        <v>70</v>
      </c>
      <c r="M2708">
        <f t="shared" si="127"/>
        <v>1</v>
      </c>
      <c r="N2708" t="str">
        <f t="shared" si="128"/>
        <v>Early</v>
      </c>
      <c r="O2708" t="s">
        <v>5483</v>
      </c>
      <c r="P2708" t="s">
        <v>20</v>
      </c>
      <c r="Q2708" t="s">
        <v>216</v>
      </c>
    </row>
    <row r="2709" spans="1:17" x14ac:dyDescent="0.3">
      <c r="A2709" t="s">
        <v>22</v>
      </c>
      <c r="B2709" t="s">
        <v>4143</v>
      </c>
      <c r="C2709" t="s">
        <v>78</v>
      </c>
      <c r="D2709" t="s">
        <v>16</v>
      </c>
      <c r="E2709">
        <v>12</v>
      </c>
      <c r="F2709" t="str">
        <f>IF(petrolpump_jbp_data[Quantity]&lt;=6,"Low",  IF(petrolpump_jbp_data[Quantity]&gt;=16,"High","Intermediate"))</f>
        <v>Intermediate</v>
      </c>
      <c r="G2709">
        <v>74000</v>
      </c>
      <c r="H2709">
        <v>888000</v>
      </c>
      <c r="I2709" t="s">
        <v>5484</v>
      </c>
      <c r="J2709" t="s">
        <v>62</v>
      </c>
      <c r="K2709" t="str">
        <f t="shared" si="126"/>
        <v>May-2025</v>
      </c>
      <c r="L2709" t="s">
        <v>22</v>
      </c>
      <c r="M2709">
        <f t="shared" si="127"/>
        <v>1</v>
      </c>
      <c r="N2709" t="str">
        <f t="shared" si="128"/>
        <v>Early</v>
      </c>
      <c r="O2709" t="s">
        <v>5485</v>
      </c>
      <c r="P2709" t="s">
        <v>20</v>
      </c>
      <c r="Q2709" t="s">
        <v>216</v>
      </c>
    </row>
    <row r="2710" spans="1:17" x14ac:dyDescent="0.3">
      <c r="A2710" t="s">
        <v>84</v>
      </c>
      <c r="B2710" t="s">
        <v>4143</v>
      </c>
      <c r="C2710" t="s">
        <v>33</v>
      </c>
      <c r="D2710" t="s">
        <v>16</v>
      </c>
      <c r="E2710">
        <v>8</v>
      </c>
      <c r="F2710" t="str">
        <f>IF(petrolpump_jbp_data[Quantity]&lt;=6,"Low",  IF(petrolpump_jbp_data[Quantity]&gt;=16,"High","Intermediate"))</f>
        <v>Intermediate</v>
      </c>
      <c r="G2710">
        <v>79000</v>
      </c>
      <c r="H2710">
        <v>632000</v>
      </c>
      <c r="I2710" t="s">
        <v>5486</v>
      </c>
      <c r="J2710" t="s">
        <v>86</v>
      </c>
      <c r="K2710" t="str">
        <f t="shared" si="126"/>
        <v>May-2025</v>
      </c>
      <c r="L2710" t="s">
        <v>84</v>
      </c>
      <c r="M2710">
        <f t="shared" si="127"/>
        <v>3</v>
      </c>
      <c r="N2710" t="str">
        <f t="shared" si="128"/>
        <v>Early</v>
      </c>
      <c r="O2710" t="s">
        <v>5487</v>
      </c>
      <c r="P2710" t="s">
        <v>26</v>
      </c>
      <c r="Q2710" t="s">
        <v>216</v>
      </c>
    </row>
    <row r="2711" spans="1:17" x14ac:dyDescent="0.3">
      <c r="A2711" t="s">
        <v>58</v>
      </c>
      <c r="B2711" t="s">
        <v>4143</v>
      </c>
      <c r="C2711" t="s">
        <v>67</v>
      </c>
      <c r="D2711" t="s">
        <v>16</v>
      </c>
      <c r="E2711">
        <v>8</v>
      </c>
      <c r="F2711" t="str">
        <f>IF(petrolpump_jbp_data[Quantity]&lt;=6,"Low",  IF(petrolpump_jbp_data[Quantity]&gt;=16,"High","Intermediate"))</f>
        <v>Intermediate</v>
      </c>
      <c r="G2711">
        <v>79000</v>
      </c>
      <c r="H2711">
        <v>632000</v>
      </c>
      <c r="I2711" t="s">
        <v>5488</v>
      </c>
      <c r="J2711" t="s">
        <v>45</v>
      </c>
      <c r="K2711" t="str">
        <f t="shared" si="126"/>
        <v>May-2025</v>
      </c>
      <c r="L2711" t="s">
        <v>58</v>
      </c>
      <c r="M2711">
        <f t="shared" si="127"/>
        <v>5</v>
      </c>
      <c r="N2711" t="str">
        <f t="shared" si="128"/>
        <v>Delayed</v>
      </c>
      <c r="O2711" t="s">
        <v>5489</v>
      </c>
      <c r="P2711" t="s">
        <v>20</v>
      </c>
      <c r="Q2711" t="s">
        <v>216</v>
      </c>
    </row>
    <row r="2712" spans="1:17" x14ac:dyDescent="0.3">
      <c r="A2712" t="s">
        <v>80</v>
      </c>
      <c r="B2712" t="s">
        <v>4143</v>
      </c>
      <c r="C2712" t="s">
        <v>78</v>
      </c>
      <c r="D2712" t="s">
        <v>16</v>
      </c>
      <c r="E2712">
        <v>9</v>
      </c>
      <c r="F2712" t="str">
        <f>IF(petrolpump_jbp_data[Quantity]&lt;=6,"Low",  IF(petrolpump_jbp_data[Quantity]&gt;=16,"High","Intermediate"))</f>
        <v>Intermediate</v>
      </c>
      <c r="G2712">
        <v>81500</v>
      </c>
      <c r="H2712">
        <v>733500</v>
      </c>
      <c r="I2712" t="s">
        <v>5490</v>
      </c>
      <c r="J2712" t="s">
        <v>86</v>
      </c>
      <c r="K2712" t="str">
        <f t="shared" si="126"/>
        <v>May-2025</v>
      </c>
      <c r="L2712" t="s">
        <v>80</v>
      </c>
      <c r="M2712">
        <f t="shared" si="127"/>
        <v>1</v>
      </c>
      <c r="N2712" t="str">
        <f t="shared" si="128"/>
        <v>Early</v>
      </c>
      <c r="O2712" t="s">
        <v>5491</v>
      </c>
      <c r="P2712" t="s">
        <v>26</v>
      </c>
      <c r="Q2712" t="s">
        <v>216</v>
      </c>
    </row>
    <row r="2713" spans="1:17" x14ac:dyDescent="0.3">
      <c r="A2713" t="s">
        <v>13</v>
      </c>
      <c r="B2713" t="s">
        <v>4143</v>
      </c>
      <c r="C2713" t="s">
        <v>41</v>
      </c>
      <c r="D2713" t="s">
        <v>16</v>
      </c>
      <c r="E2713">
        <v>16</v>
      </c>
      <c r="F2713" t="str">
        <f>IF(petrolpump_jbp_data[Quantity]&lt;=6,"Low",  IF(petrolpump_jbp_data[Quantity]&gt;=16,"High","Intermediate"))</f>
        <v>High</v>
      </c>
      <c r="G2713">
        <v>81500</v>
      </c>
      <c r="H2713">
        <v>1304000</v>
      </c>
      <c r="I2713" t="s">
        <v>5492</v>
      </c>
      <c r="J2713" t="s">
        <v>18</v>
      </c>
      <c r="K2713" t="str">
        <f t="shared" si="126"/>
        <v>May-2025</v>
      </c>
      <c r="L2713" t="s">
        <v>13</v>
      </c>
      <c r="M2713">
        <f t="shared" si="127"/>
        <v>5</v>
      </c>
      <c r="N2713" t="str">
        <f t="shared" si="128"/>
        <v>Delayed</v>
      </c>
      <c r="O2713" t="s">
        <v>5493</v>
      </c>
      <c r="P2713" t="s">
        <v>26</v>
      </c>
      <c r="Q2713" t="s">
        <v>216</v>
      </c>
    </row>
    <row r="2714" spans="1:17" x14ac:dyDescent="0.3">
      <c r="A2714" t="s">
        <v>35</v>
      </c>
      <c r="B2714" t="s">
        <v>4143</v>
      </c>
      <c r="C2714" t="s">
        <v>67</v>
      </c>
      <c r="D2714" t="s">
        <v>16</v>
      </c>
      <c r="E2714">
        <v>20</v>
      </c>
      <c r="F2714" t="str">
        <f>IF(petrolpump_jbp_data[Quantity]&lt;=6,"Low",  IF(petrolpump_jbp_data[Quantity]&gt;=16,"High","Intermediate"))</f>
        <v>High</v>
      </c>
      <c r="G2714">
        <v>81500</v>
      </c>
      <c r="H2714">
        <v>1630000</v>
      </c>
      <c r="I2714" t="s">
        <v>5494</v>
      </c>
      <c r="J2714" t="s">
        <v>132</v>
      </c>
      <c r="K2714" t="str">
        <f t="shared" si="126"/>
        <v>May-2025</v>
      </c>
      <c r="L2714" t="s">
        <v>35</v>
      </c>
      <c r="M2714">
        <f t="shared" si="127"/>
        <v>4</v>
      </c>
      <c r="N2714" t="str">
        <f t="shared" si="128"/>
        <v>Delayed</v>
      </c>
      <c r="O2714" t="s">
        <v>5495</v>
      </c>
      <c r="P2714" t="s">
        <v>26</v>
      </c>
      <c r="Q2714" t="s">
        <v>216</v>
      </c>
    </row>
    <row r="2715" spans="1:17" x14ac:dyDescent="0.3">
      <c r="A2715" t="s">
        <v>13</v>
      </c>
      <c r="B2715" t="s">
        <v>4143</v>
      </c>
      <c r="C2715" t="s">
        <v>78</v>
      </c>
      <c r="D2715" t="s">
        <v>16</v>
      </c>
      <c r="E2715">
        <v>7</v>
      </c>
      <c r="F2715" t="str">
        <f>IF(petrolpump_jbp_data[Quantity]&lt;=6,"Low",  IF(petrolpump_jbp_data[Quantity]&gt;=16,"High","Intermediate"))</f>
        <v>Intermediate</v>
      </c>
      <c r="G2715">
        <v>74000</v>
      </c>
      <c r="H2715">
        <v>518000</v>
      </c>
      <c r="I2715" t="s">
        <v>5496</v>
      </c>
      <c r="J2715" t="s">
        <v>22</v>
      </c>
      <c r="K2715" t="str">
        <f t="shared" si="126"/>
        <v>May-2025</v>
      </c>
      <c r="L2715" t="s">
        <v>13</v>
      </c>
      <c r="M2715">
        <f t="shared" si="127"/>
        <v>1</v>
      </c>
      <c r="N2715" t="str">
        <f t="shared" si="128"/>
        <v>Early</v>
      </c>
      <c r="O2715" t="s">
        <v>5497</v>
      </c>
      <c r="P2715" t="s">
        <v>26</v>
      </c>
      <c r="Q2715" t="s">
        <v>216</v>
      </c>
    </row>
    <row r="2716" spans="1:17" x14ac:dyDescent="0.3">
      <c r="A2716" t="s">
        <v>58</v>
      </c>
      <c r="B2716" t="s">
        <v>4143</v>
      </c>
      <c r="C2716" t="s">
        <v>94</v>
      </c>
      <c r="D2716" t="s">
        <v>16</v>
      </c>
      <c r="E2716">
        <v>24</v>
      </c>
      <c r="F2716" t="str">
        <f>IF(petrolpump_jbp_data[Quantity]&lt;=6,"Low",  IF(petrolpump_jbp_data[Quantity]&gt;=16,"High","Intermediate"))</f>
        <v>High</v>
      </c>
      <c r="G2716">
        <v>74000</v>
      </c>
      <c r="H2716">
        <v>1776000</v>
      </c>
      <c r="I2716" t="s">
        <v>5498</v>
      </c>
      <c r="J2716" t="s">
        <v>73</v>
      </c>
      <c r="K2716" t="str">
        <f t="shared" si="126"/>
        <v>May-2025</v>
      </c>
      <c r="L2716" t="s">
        <v>58</v>
      </c>
      <c r="M2716">
        <f t="shared" si="127"/>
        <v>3</v>
      </c>
      <c r="N2716" t="str">
        <f t="shared" si="128"/>
        <v>Early</v>
      </c>
      <c r="O2716" t="s">
        <v>5499</v>
      </c>
      <c r="P2716" t="s">
        <v>26</v>
      </c>
      <c r="Q2716" t="s">
        <v>216</v>
      </c>
    </row>
    <row r="2717" spans="1:17" x14ac:dyDescent="0.3">
      <c r="A2717" t="s">
        <v>30</v>
      </c>
      <c r="B2717" t="s">
        <v>4143</v>
      </c>
      <c r="C2717" t="s">
        <v>28</v>
      </c>
      <c r="D2717" t="s">
        <v>16</v>
      </c>
      <c r="E2717">
        <v>19</v>
      </c>
      <c r="F2717" t="str">
        <f>IF(petrolpump_jbp_data[Quantity]&lt;=6,"Low",  IF(petrolpump_jbp_data[Quantity]&gt;=16,"High","Intermediate"))</f>
        <v>High</v>
      </c>
      <c r="G2717">
        <v>72500</v>
      </c>
      <c r="H2717">
        <v>1377500</v>
      </c>
      <c r="I2717" t="s">
        <v>5500</v>
      </c>
      <c r="J2717" t="s">
        <v>98</v>
      </c>
      <c r="K2717" t="str">
        <f t="shared" si="126"/>
        <v>May-2025</v>
      </c>
      <c r="L2717" t="s">
        <v>30</v>
      </c>
      <c r="M2717">
        <f t="shared" si="127"/>
        <v>4</v>
      </c>
      <c r="N2717" t="str">
        <f t="shared" si="128"/>
        <v>Delayed</v>
      </c>
      <c r="O2717" t="s">
        <v>5501</v>
      </c>
      <c r="P2717" t="s">
        <v>26</v>
      </c>
      <c r="Q2717" t="s">
        <v>216</v>
      </c>
    </row>
    <row r="2718" spans="1:17" x14ac:dyDescent="0.3">
      <c r="A2718" t="s">
        <v>84</v>
      </c>
      <c r="B2718" t="s">
        <v>4143</v>
      </c>
      <c r="C2718" t="s">
        <v>41</v>
      </c>
      <c r="D2718" t="s">
        <v>16</v>
      </c>
      <c r="E2718">
        <v>10</v>
      </c>
      <c r="F2718" t="str">
        <f>IF(petrolpump_jbp_data[Quantity]&lt;=6,"Low",  IF(petrolpump_jbp_data[Quantity]&gt;=16,"High","Intermediate"))</f>
        <v>Intermediate</v>
      </c>
      <c r="G2718">
        <v>74000</v>
      </c>
      <c r="H2718">
        <v>740000</v>
      </c>
      <c r="I2718" t="s">
        <v>5502</v>
      </c>
      <c r="J2718" t="s">
        <v>30</v>
      </c>
      <c r="K2718" t="str">
        <f t="shared" si="126"/>
        <v>May-2025</v>
      </c>
      <c r="L2718" t="s">
        <v>84</v>
      </c>
      <c r="M2718">
        <f t="shared" si="127"/>
        <v>1</v>
      </c>
      <c r="N2718" t="str">
        <f t="shared" si="128"/>
        <v>Early</v>
      </c>
      <c r="O2718" t="s">
        <v>5503</v>
      </c>
      <c r="P2718" t="s">
        <v>20</v>
      </c>
      <c r="Q2718" t="s">
        <v>216</v>
      </c>
    </row>
    <row r="2719" spans="1:17" x14ac:dyDescent="0.3">
      <c r="A2719" t="s">
        <v>40</v>
      </c>
      <c r="B2719" t="s">
        <v>4143</v>
      </c>
      <c r="C2719" t="s">
        <v>94</v>
      </c>
      <c r="D2719" t="s">
        <v>16</v>
      </c>
      <c r="E2719">
        <v>12</v>
      </c>
      <c r="F2719" t="str">
        <f>IF(petrolpump_jbp_data[Quantity]&lt;=6,"Low",  IF(petrolpump_jbp_data[Quantity]&gt;=16,"High","Intermediate"))</f>
        <v>Intermediate</v>
      </c>
      <c r="G2719">
        <v>81500</v>
      </c>
      <c r="H2719">
        <v>978000</v>
      </c>
      <c r="I2719" t="s">
        <v>5504</v>
      </c>
      <c r="J2719" t="s">
        <v>37</v>
      </c>
      <c r="K2719" t="str">
        <f t="shared" si="126"/>
        <v>May-2025</v>
      </c>
      <c r="L2719" t="s">
        <v>40</v>
      </c>
      <c r="M2719">
        <f t="shared" si="127"/>
        <v>4</v>
      </c>
      <c r="N2719" t="str">
        <f t="shared" si="128"/>
        <v>Delayed</v>
      </c>
      <c r="O2719" t="s">
        <v>5505</v>
      </c>
      <c r="P2719" t="s">
        <v>20</v>
      </c>
      <c r="Q2719" t="s">
        <v>216</v>
      </c>
    </row>
    <row r="2720" spans="1:17" x14ac:dyDescent="0.3">
      <c r="A2720" t="s">
        <v>48</v>
      </c>
      <c r="B2720" t="s">
        <v>4143</v>
      </c>
      <c r="C2720" t="s">
        <v>46</v>
      </c>
      <c r="D2720" t="s">
        <v>16</v>
      </c>
      <c r="E2720">
        <v>30</v>
      </c>
      <c r="F2720" t="str">
        <f>IF(petrolpump_jbp_data[Quantity]&lt;=6,"Low",  IF(petrolpump_jbp_data[Quantity]&gt;=16,"High","Intermediate"))</f>
        <v>High</v>
      </c>
      <c r="G2720">
        <v>74000</v>
      </c>
      <c r="H2720">
        <v>2220000</v>
      </c>
      <c r="I2720" t="s">
        <v>5506</v>
      </c>
      <c r="J2720" t="s">
        <v>84</v>
      </c>
      <c r="K2720" t="str">
        <f t="shared" si="126"/>
        <v>May-2025</v>
      </c>
      <c r="L2720" t="s">
        <v>48</v>
      </c>
      <c r="M2720">
        <f t="shared" si="127"/>
        <v>2</v>
      </c>
      <c r="N2720" t="str">
        <f t="shared" si="128"/>
        <v>Early</v>
      </c>
      <c r="O2720" t="s">
        <v>5507</v>
      </c>
      <c r="P2720" t="s">
        <v>20</v>
      </c>
      <c r="Q2720" t="s">
        <v>216</v>
      </c>
    </row>
    <row r="2721" spans="1:17" x14ac:dyDescent="0.3">
      <c r="A2721" t="s">
        <v>43</v>
      </c>
      <c r="B2721" t="s">
        <v>4143</v>
      </c>
      <c r="C2721" t="s">
        <v>78</v>
      </c>
      <c r="D2721" t="s">
        <v>16</v>
      </c>
      <c r="E2721">
        <v>5</v>
      </c>
      <c r="F2721" t="str">
        <f>IF(petrolpump_jbp_data[Quantity]&lt;=6,"Low",  IF(petrolpump_jbp_data[Quantity]&gt;=16,"High","Intermediate"))</f>
        <v>Low</v>
      </c>
      <c r="G2721">
        <v>72500</v>
      </c>
      <c r="H2721">
        <v>362500</v>
      </c>
      <c r="I2721" t="s">
        <v>5508</v>
      </c>
      <c r="J2721" t="s">
        <v>65</v>
      </c>
      <c r="K2721" t="str">
        <f t="shared" si="126"/>
        <v>May-2025</v>
      </c>
      <c r="L2721" t="s">
        <v>43</v>
      </c>
      <c r="M2721">
        <f t="shared" si="127"/>
        <v>1</v>
      </c>
      <c r="N2721" t="str">
        <f t="shared" si="128"/>
        <v>Early</v>
      </c>
      <c r="O2721" t="s">
        <v>5509</v>
      </c>
      <c r="P2721" t="s">
        <v>20</v>
      </c>
      <c r="Q2721" t="s">
        <v>216</v>
      </c>
    </row>
    <row r="2722" spans="1:17" x14ac:dyDescent="0.3">
      <c r="A2722" t="s">
        <v>45</v>
      </c>
      <c r="B2722" t="s">
        <v>4143</v>
      </c>
      <c r="C2722" t="s">
        <v>41</v>
      </c>
      <c r="D2722" t="s">
        <v>16</v>
      </c>
      <c r="E2722">
        <v>30</v>
      </c>
      <c r="F2722" t="str">
        <f>IF(petrolpump_jbp_data[Quantity]&lt;=6,"Low",  IF(petrolpump_jbp_data[Quantity]&gt;=16,"High","Intermediate"))</f>
        <v>High</v>
      </c>
      <c r="G2722">
        <v>74000</v>
      </c>
      <c r="H2722">
        <v>2220000</v>
      </c>
      <c r="I2722" t="s">
        <v>5510</v>
      </c>
      <c r="J2722" t="s">
        <v>48</v>
      </c>
      <c r="K2722" t="str">
        <f t="shared" si="126"/>
        <v>May-2025</v>
      </c>
      <c r="L2722" t="s">
        <v>45</v>
      </c>
      <c r="M2722">
        <f t="shared" si="127"/>
        <v>2</v>
      </c>
      <c r="N2722" t="str">
        <f t="shared" si="128"/>
        <v>Early</v>
      </c>
      <c r="O2722" t="s">
        <v>5511</v>
      </c>
      <c r="P2722" t="s">
        <v>26</v>
      </c>
      <c r="Q2722" t="s">
        <v>216</v>
      </c>
    </row>
    <row r="2723" spans="1:17" x14ac:dyDescent="0.3">
      <c r="A2723" t="s">
        <v>62</v>
      </c>
      <c r="B2723" t="s">
        <v>4143</v>
      </c>
      <c r="C2723" t="s">
        <v>28</v>
      </c>
      <c r="D2723" t="s">
        <v>16</v>
      </c>
      <c r="E2723">
        <v>26</v>
      </c>
      <c r="F2723" t="str">
        <f>IF(petrolpump_jbp_data[Quantity]&lt;=6,"Low",  IF(petrolpump_jbp_data[Quantity]&gt;=16,"High","Intermediate"))</f>
        <v>High</v>
      </c>
      <c r="G2723">
        <v>74000</v>
      </c>
      <c r="H2723">
        <v>1924000</v>
      </c>
      <c r="I2723" t="s">
        <v>5512</v>
      </c>
      <c r="J2723" t="s">
        <v>70</v>
      </c>
      <c r="K2723" t="str">
        <f t="shared" si="126"/>
        <v>May-2025</v>
      </c>
      <c r="L2723" t="s">
        <v>62</v>
      </c>
      <c r="M2723">
        <f t="shared" si="127"/>
        <v>2</v>
      </c>
      <c r="N2723" t="str">
        <f t="shared" si="128"/>
        <v>Early</v>
      </c>
      <c r="O2723" t="s">
        <v>5513</v>
      </c>
      <c r="P2723" t="s">
        <v>20</v>
      </c>
      <c r="Q2723" t="s">
        <v>216</v>
      </c>
    </row>
    <row r="2724" spans="1:17" x14ac:dyDescent="0.3">
      <c r="A2724" t="s">
        <v>132</v>
      </c>
      <c r="B2724" t="s">
        <v>4143</v>
      </c>
      <c r="C2724" t="s">
        <v>28</v>
      </c>
      <c r="D2724" t="s">
        <v>16</v>
      </c>
      <c r="E2724">
        <v>20</v>
      </c>
      <c r="F2724" t="str">
        <f>IF(petrolpump_jbp_data[Quantity]&lt;=6,"Low",  IF(petrolpump_jbp_data[Quantity]&gt;=16,"High","Intermediate"))</f>
        <v>High</v>
      </c>
      <c r="G2724">
        <v>72500</v>
      </c>
      <c r="H2724">
        <v>1450000</v>
      </c>
      <c r="I2724" t="s">
        <v>5514</v>
      </c>
      <c r="J2724" t="s">
        <v>102</v>
      </c>
      <c r="K2724" t="str">
        <f t="shared" si="126"/>
        <v>May-2025</v>
      </c>
      <c r="L2724" t="s">
        <v>132</v>
      </c>
      <c r="M2724">
        <f t="shared" si="127"/>
        <v>2</v>
      </c>
      <c r="N2724" t="str">
        <f t="shared" si="128"/>
        <v>Early</v>
      </c>
      <c r="O2724" t="s">
        <v>5515</v>
      </c>
      <c r="P2724" t="s">
        <v>20</v>
      </c>
      <c r="Q2724" t="s">
        <v>216</v>
      </c>
    </row>
    <row r="2725" spans="1:17" x14ac:dyDescent="0.3">
      <c r="A2725" t="s">
        <v>110</v>
      </c>
      <c r="B2725" t="s">
        <v>4143</v>
      </c>
      <c r="C2725" t="s">
        <v>33</v>
      </c>
      <c r="D2725" t="s">
        <v>16</v>
      </c>
      <c r="E2725">
        <v>22</v>
      </c>
      <c r="F2725" t="str">
        <f>IF(petrolpump_jbp_data[Quantity]&lt;=6,"Low",  IF(petrolpump_jbp_data[Quantity]&gt;=16,"High","Intermediate"))</f>
        <v>High</v>
      </c>
      <c r="G2725">
        <v>74000</v>
      </c>
      <c r="H2725">
        <v>1628000</v>
      </c>
      <c r="I2725" t="s">
        <v>5516</v>
      </c>
      <c r="J2725" t="s">
        <v>112</v>
      </c>
      <c r="K2725" t="str">
        <f t="shared" si="126"/>
        <v>May-2025</v>
      </c>
      <c r="L2725" t="s">
        <v>110</v>
      </c>
      <c r="M2725">
        <f t="shared" si="127"/>
        <v>5</v>
      </c>
      <c r="N2725" t="str">
        <f t="shared" si="128"/>
        <v>Delayed</v>
      </c>
      <c r="O2725" t="s">
        <v>5517</v>
      </c>
      <c r="P2725" t="s">
        <v>20</v>
      </c>
      <c r="Q2725" t="s">
        <v>216</v>
      </c>
    </row>
    <row r="2726" spans="1:17" x14ac:dyDescent="0.3">
      <c r="A2726" t="s">
        <v>24</v>
      </c>
      <c r="B2726" t="s">
        <v>4143</v>
      </c>
      <c r="C2726" t="s">
        <v>33</v>
      </c>
      <c r="D2726" t="s">
        <v>16</v>
      </c>
      <c r="E2726">
        <v>22</v>
      </c>
      <c r="F2726" t="str">
        <f>IF(petrolpump_jbp_data[Quantity]&lt;=6,"Low",  IF(petrolpump_jbp_data[Quantity]&gt;=16,"High","Intermediate"))</f>
        <v>High</v>
      </c>
      <c r="G2726">
        <v>79000</v>
      </c>
      <c r="H2726">
        <v>1738000</v>
      </c>
      <c r="I2726" t="s">
        <v>5518</v>
      </c>
      <c r="J2726" t="s">
        <v>40</v>
      </c>
      <c r="K2726" t="str">
        <f t="shared" si="126"/>
        <v>May-2025</v>
      </c>
      <c r="L2726" t="s">
        <v>24</v>
      </c>
      <c r="M2726">
        <f t="shared" si="127"/>
        <v>3</v>
      </c>
      <c r="N2726" t="str">
        <f t="shared" si="128"/>
        <v>Early</v>
      </c>
      <c r="O2726" t="s">
        <v>5519</v>
      </c>
      <c r="P2726" t="s">
        <v>26</v>
      </c>
      <c r="Q2726" t="s">
        <v>216</v>
      </c>
    </row>
    <row r="2727" spans="1:17" x14ac:dyDescent="0.3">
      <c r="A2727" t="s">
        <v>37</v>
      </c>
      <c r="B2727" t="s">
        <v>4143</v>
      </c>
      <c r="C2727" t="s">
        <v>28</v>
      </c>
      <c r="D2727" t="s">
        <v>16</v>
      </c>
      <c r="E2727">
        <v>8</v>
      </c>
      <c r="F2727" t="str">
        <f>IF(petrolpump_jbp_data[Quantity]&lt;=6,"Low",  IF(petrolpump_jbp_data[Quantity]&gt;=16,"High","Intermediate"))</f>
        <v>Intermediate</v>
      </c>
      <c r="G2727">
        <v>72500</v>
      </c>
      <c r="H2727">
        <v>580000</v>
      </c>
      <c r="I2727" t="s">
        <v>5520</v>
      </c>
      <c r="J2727" t="s">
        <v>58</v>
      </c>
      <c r="K2727" t="str">
        <f t="shared" si="126"/>
        <v>May-2025</v>
      </c>
      <c r="L2727" t="s">
        <v>37</v>
      </c>
      <c r="M2727">
        <f t="shared" si="127"/>
        <v>3</v>
      </c>
      <c r="N2727" t="str">
        <f t="shared" si="128"/>
        <v>Early</v>
      </c>
      <c r="O2727" t="s">
        <v>5521</v>
      </c>
      <c r="P2727" t="s">
        <v>26</v>
      </c>
      <c r="Q2727" t="s">
        <v>216</v>
      </c>
    </row>
    <row r="2728" spans="1:17" x14ac:dyDescent="0.3">
      <c r="A2728" t="s">
        <v>98</v>
      </c>
      <c r="B2728" t="s">
        <v>4143</v>
      </c>
      <c r="C2728" t="s">
        <v>41</v>
      </c>
      <c r="D2728" t="s">
        <v>16</v>
      </c>
      <c r="E2728">
        <v>5</v>
      </c>
      <c r="F2728" t="str">
        <f>IF(petrolpump_jbp_data[Quantity]&lt;=6,"Low",  IF(petrolpump_jbp_data[Quantity]&gt;=16,"High","Intermediate"))</f>
        <v>Low</v>
      </c>
      <c r="G2728">
        <v>81500</v>
      </c>
      <c r="H2728">
        <v>407500</v>
      </c>
      <c r="I2728" t="s">
        <v>5522</v>
      </c>
      <c r="J2728" t="s">
        <v>157</v>
      </c>
      <c r="K2728" t="str">
        <f t="shared" si="126"/>
        <v>April-2025</v>
      </c>
      <c r="L2728" t="s">
        <v>98</v>
      </c>
      <c r="M2728">
        <f t="shared" si="127"/>
        <v>2</v>
      </c>
      <c r="N2728" t="str">
        <f t="shared" si="128"/>
        <v>Early</v>
      </c>
      <c r="O2728" t="s">
        <v>5523</v>
      </c>
      <c r="P2728" t="s">
        <v>20</v>
      </c>
      <c r="Q2728" t="s">
        <v>216</v>
      </c>
    </row>
    <row r="2729" spans="1:17" x14ac:dyDescent="0.3">
      <c r="A2729" t="s">
        <v>102</v>
      </c>
      <c r="B2729" t="s">
        <v>4143</v>
      </c>
      <c r="C2729" t="s">
        <v>28</v>
      </c>
      <c r="D2729" t="s">
        <v>16</v>
      </c>
      <c r="E2729">
        <v>5</v>
      </c>
      <c r="F2729" t="str">
        <f>IF(petrolpump_jbp_data[Quantity]&lt;=6,"Low",  IF(petrolpump_jbp_data[Quantity]&gt;=16,"High","Intermediate"))</f>
        <v>Low</v>
      </c>
      <c r="G2729">
        <v>79000</v>
      </c>
      <c r="H2729">
        <v>395000</v>
      </c>
      <c r="I2729" t="s">
        <v>5524</v>
      </c>
      <c r="J2729" t="s">
        <v>27</v>
      </c>
      <c r="K2729" t="str">
        <f t="shared" si="126"/>
        <v>May-2025</v>
      </c>
      <c r="L2729" t="s">
        <v>102</v>
      </c>
      <c r="M2729">
        <f t="shared" si="127"/>
        <v>2</v>
      </c>
      <c r="N2729" t="str">
        <f t="shared" si="128"/>
        <v>Early</v>
      </c>
      <c r="O2729" t="s">
        <v>5525</v>
      </c>
      <c r="P2729" t="s">
        <v>26</v>
      </c>
      <c r="Q2729" t="s">
        <v>216</v>
      </c>
    </row>
    <row r="2730" spans="1:17" x14ac:dyDescent="0.3">
      <c r="A2730" t="s">
        <v>30</v>
      </c>
      <c r="B2730" t="s">
        <v>4143</v>
      </c>
      <c r="C2730" t="s">
        <v>33</v>
      </c>
      <c r="D2730" t="s">
        <v>16</v>
      </c>
      <c r="E2730">
        <v>25</v>
      </c>
      <c r="F2730" t="str">
        <f>IF(petrolpump_jbp_data[Quantity]&lt;=6,"Low",  IF(petrolpump_jbp_data[Quantity]&gt;=16,"High","Intermediate"))</f>
        <v>High</v>
      </c>
      <c r="G2730">
        <v>74000</v>
      </c>
      <c r="H2730">
        <v>1850000</v>
      </c>
      <c r="I2730" t="s">
        <v>5526</v>
      </c>
      <c r="J2730" t="s">
        <v>98</v>
      </c>
      <c r="K2730" t="str">
        <f t="shared" si="126"/>
        <v>May-2025</v>
      </c>
      <c r="L2730" t="s">
        <v>30</v>
      </c>
      <c r="M2730">
        <f t="shared" si="127"/>
        <v>4</v>
      </c>
      <c r="N2730" t="str">
        <f t="shared" si="128"/>
        <v>Delayed</v>
      </c>
      <c r="O2730" t="s">
        <v>5527</v>
      </c>
      <c r="P2730" t="s">
        <v>26</v>
      </c>
      <c r="Q2730" t="s">
        <v>216</v>
      </c>
    </row>
    <row r="2731" spans="1:17" x14ac:dyDescent="0.3">
      <c r="A2731" t="s">
        <v>96</v>
      </c>
      <c r="B2731" t="s">
        <v>4143</v>
      </c>
      <c r="C2731" t="s">
        <v>28</v>
      </c>
      <c r="D2731" t="s">
        <v>16</v>
      </c>
      <c r="E2731">
        <v>18</v>
      </c>
      <c r="F2731" t="str">
        <f>IF(petrolpump_jbp_data[Quantity]&lt;=6,"Low",  IF(petrolpump_jbp_data[Quantity]&gt;=16,"High","Intermediate"))</f>
        <v>High</v>
      </c>
      <c r="G2731">
        <v>81500</v>
      </c>
      <c r="H2731">
        <v>1467000</v>
      </c>
      <c r="I2731" t="s">
        <v>5528</v>
      </c>
      <c r="J2731" t="s">
        <v>73</v>
      </c>
      <c r="K2731" t="str">
        <f t="shared" si="126"/>
        <v>May-2025</v>
      </c>
      <c r="L2731" t="s">
        <v>96</v>
      </c>
      <c r="M2731">
        <f t="shared" si="127"/>
        <v>2</v>
      </c>
      <c r="N2731" t="str">
        <f t="shared" si="128"/>
        <v>Early</v>
      </c>
      <c r="O2731" t="s">
        <v>5529</v>
      </c>
      <c r="P2731" t="s">
        <v>20</v>
      </c>
      <c r="Q2731" t="s">
        <v>216</v>
      </c>
    </row>
    <row r="2732" spans="1:17" x14ac:dyDescent="0.3">
      <c r="A2732" t="s">
        <v>37</v>
      </c>
      <c r="B2732" t="s">
        <v>4143</v>
      </c>
      <c r="C2732" t="s">
        <v>94</v>
      </c>
      <c r="D2732" t="s">
        <v>16</v>
      </c>
      <c r="E2732">
        <v>8</v>
      </c>
      <c r="F2732" t="str">
        <f>IF(petrolpump_jbp_data[Quantity]&lt;=6,"Low",  IF(petrolpump_jbp_data[Quantity]&gt;=16,"High","Intermediate"))</f>
        <v>Intermediate</v>
      </c>
      <c r="G2732">
        <v>72500</v>
      </c>
      <c r="H2732">
        <v>580000</v>
      </c>
      <c r="I2732" t="s">
        <v>5530</v>
      </c>
      <c r="J2732" t="s">
        <v>51</v>
      </c>
      <c r="K2732" t="str">
        <f t="shared" si="126"/>
        <v>May-2025</v>
      </c>
      <c r="L2732" t="s">
        <v>37</v>
      </c>
      <c r="M2732">
        <f t="shared" si="127"/>
        <v>2</v>
      </c>
      <c r="N2732" t="str">
        <f t="shared" si="128"/>
        <v>Early</v>
      </c>
      <c r="O2732" t="s">
        <v>5531</v>
      </c>
      <c r="P2732" t="s">
        <v>26</v>
      </c>
      <c r="Q2732" t="s">
        <v>216</v>
      </c>
    </row>
    <row r="2733" spans="1:17" x14ac:dyDescent="0.3">
      <c r="A2733" t="s">
        <v>112</v>
      </c>
      <c r="B2733" t="s">
        <v>4143</v>
      </c>
      <c r="C2733" t="s">
        <v>33</v>
      </c>
      <c r="D2733" t="s">
        <v>16</v>
      </c>
      <c r="E2733">
        <v>22</v>
      </c>
      <c r="F2733" t="str">
        <f>IF(petrolpump_jbp_data[Quantity]&lt;=6,"Low",  IF(petrolpump_jbp_data[Quantity]&gt;=16,"High","Intermediate"))</f>
        <v>High</v>
      </c>
      <c r="G2733">
        <v>72500</v>
      </c>
      <c r="H2733">
        <v>1595000</v>
      </c>
      <c r="I2733" t="s">
        <v>5532</v>
      </c>
      <c r="J2733" t="s">
        <v>98</v>
      </c>
      <c r="K2733" t="str">
        <f t="shared" si="126"/>
        <v>May-2025</v>
      </c>
      <c r="L2733" t="s">
        <v>112</v>
      </c>
      <c r="M2733">
        <f t="shared" si="127"/>
        <v>1</v>
      </c>
      <c r="N2733" t="str">
        <f t="shared" si="128"/>
        <v>Early</v>
      </c>
      <c r="O2733" t="s">
        <v>5533</v>
      </c>
      <c r="P2733" t="s">
        <v>20</v>
      </c>
      <c r="Q2733" t="s">
        <v>216</v>
      </c>
    </row>
    <row r="2734" spans="1:17" x14ac:dyDescent="0.3">
      <c r="A2734" t="s">
        <v>60</v>
      </c>
      <c r="B2734" t="s">
        <v>4143</v>
      </c>
      <c r="C2734" t="s">
        <v>33</v>
      </c>
      <c r="D2734" t="s">
        <v>16</v>
      </c>
      <c r="E2734">
        <v>24</v>
      </c>
      <c r="F2734" t="str">
        <f>IF(petrolpump_jbp_data[Quantity]&lt;=6,"Low",  IF(petrolpump_jbp_data[Quantity]&gt;=16,"High","Intermediate"))</f>
        <v>High</v>
      </c>
      <c r="G2734">
        <v>74000</v>
      </c>
      <c r="H2734">
        <v>1776000</v>
      </c>
      <c r="I2734" t="s">
        <v>5534</v>
      </c>
      <c r="J2734" t="s">
        <v>13</v>
      </c>
      <c r="K2734" t="str">
        <f t="shared" si="126"/>
        <v>May-2025</v>
      </c>
      <c r="L2734" t="s">
        <v>60</v>
      </c>
      <c r="M2734">
        <f t="shared" si="127"/>
        <v>2</v>
      </c>
      <c r="N2734" t="str">
        <f t="shared" si="128"/>
        <v>Early</v>
      </c>
      <c r="O2734" t="s">
        <v>5535</v>
      </c>
      <c r="P2734" t="s">
        <v>26</v>
      </c>
      <c r="Q2734" t="s">
        <v>216</v>
      </c>
    </row>
    <row r="2735" spans="1:17" x14ac:dyDescent="0.3">
      <c r="A2735" t="s">
        <v>13</v>
      </c>
      <c r="B2735" t="s">
        <v>4143</v>
      </c>
      <c r="C2735" t="s">
        <v>15</v>
      </c>
      <c r="D2735" t="s">
        <v>16</v>
      </c>
      <c r="E2735">
        <v>26</v>
      </c>
      <c r="F2735" t="str">
        <f>IF(petrolpump_jbp_data[Quantity]&lt;=6,"Low",  IF(petrolpump_jbp_data[Quantity]&gt;=16,"High","Intermediate"))</f>
        <v>High</v>
      </c>
      <c r="G2735">
        <v>81500</v>
      </c>
      <c r="H2735">
        <v>2119000</v>
      </c>
      <c r="I2735" t="s">
        <v>5536</v>
      </c>
      <c r="J2735" t="s">
        <v>18</v>
      </c>
      <c r="K2735" t="str">
        <f t="shared" si="126"/>
        <v>May-2025</v>
      </c>
      <c r="L2735" t="s">
        <v>13</v>
      </c>
      <c r="M2735">
        <f t="shared" si="127"/>
        <v>5</v>
      </c>
      <c r="N2735" t="str">
        <f t="shared" si="128"/>
        <v>Delayed</v>
      </c>
      <c r="O2735" t="s">
        <v>5537</v>
      </c>
      <c r="P2735" t="s">
        <v>20</v>
      </c>
      <c r="Q2735" t="s">
        <v>216</v>
      </c>
    </row>
    <row r="2736" spans="1:17" x14ac:dyDescent="0.3">
      <c r="A2736" t="s">
        <v>58</v>
      </c>
      <c r="B2736" t="s">
        <v>4143</v>
      </c>
      <c r="C2736" t="s">
        <v>15</v>
      </c>
      <c r="D2736" t="s">
        <v>16</v>
      </c>
      <c r="E2736">
        <v>20</v>
      </c>
      <c r="F2736" t="str">
        <f>IF(petrolpump_jbp_data[Quantity]&lt;=6,"Low",  IF(petrolpump_jbp_data[Quantity]&gt;=16,"High","Intermediate"))</f>
        <v>High</v>
      </c>
      <c r="G2736">
        <v>74000</v>
      </c>
      <c r="H2736">
        <v>1480000</v>
      </c>
      <c r="I2736" t="s">
        <v>5538</v>
      </c>
      <c r="J2736" t="s">
        <v>73</v>
      </c>
      <c r="K2736" t="str">
        <f t="shared" si="126"/>
        <v>May-2025</v>
      </c>
      <c r="L2736" t="s">
        <v>58</v>
      </c>
      <c r="M2736">
        <f t="shared" si="127"/>
        <v>3</v>
      </c>
      <c r="N2736" t="str">
        <f t="shared" si="128"/>
        <v>Early</v>
      </c>
      <c r="O2736" t="s">
        <v>5539</v>
      </c>
      <c r="P2736" t="s">
        <v>26</v>
      </c>
      <c r="Q2736" t="s">
        <v>216</v>
      </c>
    </row>
    <row r="2737" spans="1:17" x14ac:dyDescent="0.3">
      <c r="A2737" t="s">
        <v>179</v>
      </c>
      <c r="B2737" t="s">
        <v>4143</v>
      </c>
      <c r="C2737" t="s">
        <v>67</v>
      </c>
      <c r="D2737" t="s">
        <v>16</v>
      </c>
      <c r="E2737">
        <v>7</v>
      </c>
      <c r="F2737" t="str">
        <f>IF(petrolpump_jbp_data[Quantity]&lt;=6,"Low",  IF(petrolpump_jbp_data[Quantity]&gt;=16,"High","Intermediate"))</f>
        <v>Intermediate</v>
      </c>
      <c r="G2737">
        <v>74000</v>
      </c>
      <c r="H2737">
        <v>518000</v>
      </c>
      <c r="I2737" t="s">
        <v>5540</v>
      </c>
      <c r="J2737" t="s">
        <v>13</v>
      </c>
      <c r="K2737" t="str">
        <f t="shared" si="126"/>
        <v>May-2025</v>
      </c>
      <c r="L2737" t="s">
        <v>179</v>
      </c>
      <c r="M2737">
        <f t="shared" si="127"/>
        <v>1</v>
      </c>
      <c r="N2737" t="str">
        <f t="shared" si="128"/>
        <v>Early</v>
      </c>
      <c r="O2737" t="s">
        <v>5541</v>
      </c>
      <c r="P2737" t="s">
        <v>20</v>
      </c>
      <c r="Q2737" t="s">
        <v>216</v>
      </c>
    </row>
    <row r="2738" spans="1:17" x14ac:dyDescent="0.3">
      <c r="A2738" t="s">
        <v>37</v>
      </c>
      <c r="B2738" t="s">
        <v>4143</v>
      </c>
      <c r="C2738" t="s">
        <v>41</v>
      </c>
      <c r="D2738" t="s">
        <v>16</v>
      </c>
      <c r="E2738">
        <v>9</v>
      </c>
      <c r="F2738" t="str">
        <f>IF(petrolpump_jbp_data[Quantity]&lt;=6,"Low",  IF(petrolpump_jbp_data[Quantity]&gt;=16,"High","Intermediate"))</f>
        <v>Intermediate</v>
      </c>
      <c r="G2738">
        <v>79000</v>
      </c>
      <c r="H2738">
        <v>711000</v>
      </c>
      <c r="I2738" t="s">
        <v>5542</v>
      </c>
      <c r="J2738" t="s">
        <v>132</v>
      </c>
      <c r="K2738" t="str">
        <f t="shared" si="126"/>
        <v>May-2025</v>
      </c>
      <c r="L2738" t="s">
        <v>37</v>
      </c>
      <c r="M2738">
        <f t="shared" si="127"/>
        <v>5</v>
      </c>
      <c r="N2738" t="str">
        <f t="shared" si="128"/>
        <v>Delayed</v>
      </c>
      <c r="O2738" t="s">
        <v>5543</v>
      </c>
      <c r="P2738" t="s">
        <v>20</v>
      </c>
      <c r="Q2738" t="s">
        <v>216</v>
      </c>
    </row>
    <row r="2739" spans="1:17" x14ac:dyDescent="0.3">
      <c r="A2739" t="s">
        <v>96</v>
      </c>
      <c r="B2739" t="s">
        <v>4143</v>
      </c>
      <c r="C2739" t="s">
        <v>78</v>
      </c>
      <c r="D2739" t="s">
        <v>16</v>
      </c>
      <c r="E2739">
        <v>9</v>
      </c>
      <c r="F2739" t="str">
        <f>IF(petrolpump_jbp_data[Quantity]&lt;=6,"Low",  IF(petrolpump_jbp_data[Quantity]&gt;=16,"High","Intermediate"))</f>
        <v>Intermediate</v>
      </c>
      <c r="G2739">
        <v>72500</v>
      </c>
      <c r="H2739">
        <v>652500</v>
      </c>
      <c r="I2739" t="s">
        <v>5544</v>
      </c>
      <c r="J2739" t="s">
        <v>102</v>
      </c>
      <c r="K2739" t="str">
        <f t="shared" si="126"/>
        <v>May-2025</v>
      </c>
      <c r="L2739" t="s">
        <v>96</v>
      </c>
      <c r="M2739">
        <f t="shared" si="127"/>
        <v>3</v>
      </c>
      <c r="N2739" t="str">
        <f t="shared" si="128"/>
        <v>Early</v>
      </c>
      <c r="O2739" t="s">
        <v>5545</v>
      </c>
      <c r="P2739" t="s">
        <v>20</v>
      </c>
      <c r="Q2739" t="s">
        <v>216</v>
      </c>
    </row>
    <row r="2740" spans="1:17" x14ac:dyDescent="0.3">
      <c r="A2740" t="s">
        <v>110</v>
      </c>
      <c r="B2740" t="s">
        <v>4143</v>
      </c>
      <c r="C2740" t="s">
        <v>94</v>
      </c>
      <c r="D2740" t="s">
        <v>16</v>
      </c>
      <c r="E2740">
        <v>27</v>
      </c>
      <c r="F2740" t="str">
        <f>IF(petrolpump_jbp_data[Quantity]&lt;=6,"Low",  IF(petrolpump_jbp_data[Quantity]&gt;=16,"High","Intermediate"))</f>
        <v>High</v>
      </c>
      <c r="G2740">
        <v>81500</v>
      </c>
      <c r="H2740">
        <v>2200500</v>
      </c>
      <c r="I2740" t="s">
        <v>5546</v>
      </c>
      <c r="J2740" t="s">
        <v>84</v>
      </c>
      <c r="K2740" t="str">
        <f t="shared" si="126"/>
        <v>May-2025</v>
      </c>
      <c r="L2740" t="s">
        <v>110</v>
      </c>
      <c r="M2740">
        <f t="shared" si="127"/>
        <v>1</v>
      </c>
      <c r="N2740" t="str">
        <f t="shared" si="128"/>
        <v>Early</v>
      </c>
      <c r="O2740" t="s">
        <v>5547</v>
      </c>
      <c r="P2740" t="s">
        <v>26</v>
      </c>
      <c r="Q2740" t="s">
        <v>216</v>
      </c>
    </row>
    <row r="2741" spans="1:17" x14ac:dyDescent="0.3">
      <c r="A2741" t="s">
        <v>98</v>
      </c>
      <c r="B2741" t="s">
        <v>4143</v>
      </c>
      <c r="C2741" t="s">
        <v>78</v>
      </c>
      <c r="D2741" t="s">
        <v>16</v>
      </c>
      <c r="E2741">
        <v>23</v>
      </c>
      <c r="F2741" t="str">
        <f>IF(petrolpump_jbp_data[Quantity]&lt;=6,"Low",  IF(petrolpump_jbp_data[Quantity]&gt;=16,"High","Intermediate"))</f>
        <v>High</v>
      </c>
      <c r="G2741">
        <v>74000</v>
      </c>
      <c r="H2741">
        <v>1702000</v>
      </c>
      <c r="I2741" t="s">
        <v>5548</v>
      </c>
      <c r="J2741" t="s">
        <v>90</v>
      </c>
      <c r="K2741" t="str">
        <f t="shared" si="126"/>
        <v>May-2025</v>
      </c>
      <c r="L2741" t="s">
        <v>98</v>
      </c>
      <c r="M2741">
        <f t="shared" si="127"/>
        <v>1</v>
      </c>
      <c r="N2741" t="str">
        <f t="shared" si="128"/>
        <v>Early</v>
      </c>
      <c r="O2741" t="s">
        <v>5549</v>
      </c>
      <c r="P2741" t="s">
        <v>26</v>
      </c>
      <c r="Q2741" t="s">
        <v>216</v>
      </c>
    </row>
    <row r="2742" spans="1:17" x14ac:dyDescent="0.3">
      <c r="A2742" t="s">
        <v>96</v>
      </c>
      <c r="B2742" t="s">
        <v>4143</v>
      </c>
      <c r="C2742" t="s">
        <v>41</v>
      </c>
      <c r="D2742" t="s">
        <v>16</v>
      </c>
      <c r="E2742">
        <v>10</v>
      </c>
      <c r="F2742" t="str">
        <f>IF(petrolpump_jbp_data[Quantity]&lt;=6,"Low",  IF(petrolpump_jbp_data[Quantity]&gt;=16,"High","Intermediate"))</f>
        <v>Intermediate</v>
      </c>
      <c r="G2742">
        <v>72500</v>
      </c>
      <c r="H2742">
        <v>725000</v>
      </c>
      <c r="I2742" t="s">
        <v>5550</v>
      </c>
      <c r="J2742" t="s">
        <v>102</v>
      </c>
      <c r="K2742" t="str">
        <f t="shared" si="126"/>
        <v>May-2025</v>
      </c>
      <c r="L2742" t="s">
        <v>96</v>
      </c>
      <c r="M2742">
        <f t="shared" si="127"/>
        <v>3</v>
      </c>
      <c r="N2742" t="str">
        <f t="shared" si="128"/>
        <v>Early</v>
      </c>
      <c r="O2742" t="s">
        <v>5551</v>
      </c>
      <c r="P2742" t="s">
        <v>26</v>
      </c>
      <c r="Q2742" t="s">
        <v>216</v>
      </c>
    </row>
    <row r="2743" spans="1:17" x14ac:dyDescent="0.3">
      <c r="A2743" t="s">
        <v>30</v>
      </c>
      <c r="B2743" t="s">
        <v>4143</v>
      </c>
      <c r="C2743" t="s">
        <v>46</v>
      </c>
      <c r="D2743" t="s">
        <v>16</v>
      </c>
      <c r="E2743">
        <v>11</v>
      </c>
      <c r="F2743" t="str">
        <f>IF(petrolpump_jbp_data[Quantity]&lt;=6,"Low",  IF(petrolpump_jbp_data[Quantity]&gt;=16,"High","Intermediate"))</f>
        <v>Intermediate</v>
      </c>
      <c r="G2743">
        <v>81500</v>
      </c>
      <c r="H2743">
        <v>896500</v>
      </c>
      <c r="I2743" t="s">
        <v>5552</v>
      </c>
      <c r="J2743" t="s">
        <v>86</v>
      </c>
      <c r="K2743" t="str">
        <f t="shared" si="126"/>
        <v>May-2025</v>
      </c>
      <c r="L2743" t="s">
        <v>30</v>
      </c>
      <c r="M2743">
        <f t="shared" si="127"/>
        <v>2</v>
      </c>
      <c r="N2743" t="str">
        <f t="shared" si="128"/>
        <v>Early</v>
      </c>
      <c r="O2743" t="s">
        <v>5553</v>
      </c>
      <c r="P2743" t="s">
        <v>26</v>
      </c>
      <c r="Q2743" t="s">
        <v>216</v>
      </c>
    </row>
    <row r="2744" spans="1:17" x14ac:dyDescent="0.3">
      <c r="A2744" t="s">
        <v>13</v>
      </c>
      <c r="B2744" t="s">
        <v>4143</v>
      </c>
      <c r="C2744" t="s">
        <v>94</v>
      </c>
      <c r="D2744" t="s">
        <v>16</v>
      </c>
      <c r="E2744">
        <v>19</v>
      </c>
      <c r="F2744" t="str">
        <f>IF(petrolpump_jbp_data[Quantity]&lt;=6,"Low",  IF(petrolpump_jbp_data[Quantity]&gt;=16,"High","Intermediate"))</f>
        <v>High</v>
      </c>
      <c r="G2744">
        <v>81500</v>
      </c>
      <c r="H2744">
        <v>1548500</v>
      </c>
      <c r="I2744" t="s">
        <v>5554</v>
      </c>
      <c r="J2744" t="s">
        <v>24</v>
      </c>
      <c r="K2744" t="str">
        <f t="shared" si="126"/>
        <v>May-2025</v>
      </c>
      <c r="L2744" t="s">
        <v>13</v>
      </c>
      <c r="M2744">
        <f t="shared" si="127"/>
        <v>3</v>
      </c>
      <c r="N2744" t="str">
        <f t="shared" si="128"/>
        <v>Early</v>
      </c>
      <c r="O2744" t="s">
        <v>5555</v>
      </c>
      <c r="P2744" t="s">
        <v>20</v>
      </c>
      <c r="Q2744" t="s">
        <v>216</v>
      </c>
    </row>
    <row r="2745" spans="1:17" x14ac:dyDescent="0.3">
      <c r="A2745" t="s">
        <v>80</v>
      </c>
      <c r="B2745" t="s">
        <v>4143</v>
      </c>
      <c r="C2745" t="s">
        <v>15</v>
      </c>
      <c r="D2745" t="s">
        <v>16</v>
      </c>
      <c r="E2745">
        <v>29</v>
      </c>
      <c r="F2745" t="str">
        <f>IF(petrolpump_jbp_data[Quantity]&lt;=6,"Low",  IF(petrolpump_jbp_data[Quantity]&gt;=16,"High","Intermediate"))</f>
        <v>High</v>
      </c>
      <c r="G2745">
        <v>74000</v>
      </c>
      <c r="H2745">
        <v>2146000</v>
      </c>
      <c r="I2745" t="s">
        <v>5556</v>
      </c>
      <c r="J2745" t="s">
        <v>86</v>
      </c>
      <c r="K2745" t="str">
        <f t="shared" si="126"/>
        <v>May-2025</v>
      </c>
      <c r="L2745" t="s">
        <v>80</v>
      </c>
      <c r="M2745">
        <f t="shared" si="127"/>
        <v>1</v>
      </c>
      <c r="N2745" t="str">
        <f t="shared" si="128"/>
        <v>Early</v>
      </c>
      <c r="O2745" t="s">
        <v>5557</v>
      </c>
      <c r="P2745" t="s">
        <v>26</v>
      </c>
      <c r="Q2745" t="s">
        <v>216</v>
      </c>
    </row>
    <row r="2746" spans="1:17" x14ac:dyDescent="0.3">
      <c r="A2746" t="s">
        <v>102</v>
      </c>
      <c r="B2746" t="s">
        <v>4143</v>
      </c>
      <c r="C2746" t="s">
        <v>46</v>
      </c>
      <c r="D2746" t="s">
        <v>16</v>
      </c>
      <c r="E2746">
        <v>9</v>
      </c>
      <c r="F2746" t="str">
        <f>IF(petrolpump_jbp_data[Quantity]&lt;=6,"Low",  IF(petrolpump_jbp_data[Quantity]&gt;=16,"High","Intermediate"))</f>
        <v>Intermediate</v>
      </c>
      <c r="G2746">
        <v>81500</v>
      </c>
      <c r="H2746">
        <v>733500</v>
      </c>
      <c r="I2746" t="s">
        <v>5558</v>
      </c>
      <c r="J2746" t="s">
        <v>45</v>
      </c>
      <c r="K2746" t="str">
        <f t="shared" si="126"/>
        <v>May-2025</v>
      </c>
      <c r="L2746" t="s">
        <v>102</v>
      </c>
      <c r="M2746">
        <f t="shared" si="127"/>
        <v>1</v>
      </c>
      <c r="N2746" t="str">
        <f t="shared" si="128"/>
        <v>Early</v>
      </c>
      <c r="O2746" t="s">
        <v>5559</v>
      </c>
      <c r="P2746" t="s">
        <v>26</v>
      </c>
      <c r="Q2746" t="s">
        <v>216</v>
      </c>
    </row>
    <row r="2747" spans="1:17" x14ac:dyDescent="0.3">
      <c r="A2747" t="s">
        <v>43</v>
      </c>
      <c r="B2747" t="s">
        <v>4143</v>
      </c>
      <c r="C2747" t="s">
        <v>33</v>
      </c>
      <c r="D2747" t="s">
        <v>16</v>
      </c>
      <c r="E2747">
        <v>28</v>
      </c>
      <c r="F2747" t="str">
        <f>IF(petrolpump_jbp_data[Quantity]&lt;=6,"Low",  IF(petrolpump_jbp_data[Quantity]&gt;=16,"High","Intermediate"))</f>
        <v>High</v>
      </c>
      <c r="G2747">
        <v>74000</v>
      </c>
      <c r="H2747">
        <v>2072000</v>
      </c>
      <c r="I2747" t="s">
        <v>5560</v>
      </c>
      <c r="J2747" t="s">
        <v>65</v>
      </c>
      <c r="K2747" t="str">
        <f t="shared" si="126"/>
        <v>May-2025</v>
      </c>
      <c r="L2747" t="s">
        <v>43</v>
      </c>
      <c r="M2747">
        <f t="shared" si="127"/>
        <v>1</v>
      </c>
      <c r="N2747" t="str">
        <f t="shared" si="128"/>
        <v>Early</v>
      </c>
      <c r="O2747" t="s">
        <v>5561</v>
      </c>
      <c r="P2747" t="s">
        <v>26</v>
      </c>
      <c r="Q2747" t="s">
        <v>216</v>
      </c>
    </row>
    <row r="2748" spans="1:17" x14ac:dyDescent="0.3">
      <c r="A2748" t="s">
        <v>70</v>
      </c>
      <c r="B2748" t="s">
        <v>4143</v>
      </c>
      <c r="C2748" t="s">
        <v>41</v>
      </c>
      <c r="D2748" t="s">
        <v>16</v>
      </c>
      <c r="E2748">
        <v>11</v>
      </c>
      <c r="F2748" t="str">
        <f>IF(petrolpump_jbp_data[Quantity]&lt;=6,"Low",  IF(petrolpump_jbp_data[Quantity]&gt;=16,"High","Intermediate"))</f>
        <v>Intermediate</v>
      </c>
      <c r="G2748">
        <v>74000</v>
      </c>
      <c r="H2748">
        <v>814000</v>
      </c>
      <c r="I2748" t="s">
        <v>5562</v>
      </c>
      <c r="J2748" t="s">
        <v>43</v>
      </c>
      <c r="K2748" t="str">
        <f t="shared" si="126"/>
        <v>May-2025</v>
      </c>
      <c r="L2748" t="s">
        <v>70</v>
      </c>
      <c r="M2748">
        <f t="shared" si="127"/>
        <v>4</v>
      </c>
      <c r="N2748" t="str">
        <f t="shared" si="128"/>
        <v>Delayed</v>
      </c>
      <c r="O2748" t="s">
        <v>5563</v>
      </c>
      <c r="P2748" t="s">
        <v>20</v>
      </c>
      <c r="Q2748" t="s">
        <v>216</v>
      </c>
    </row>
    <row r="2749" spans="1:17" x14ac:dyDescent="0.3">
      <c r="A2749" t="s">
        <v>112</v>
      </c>
      <c r="B2749" t="s">
        <v>4143</v>
      </c>
      <c r="C2749" t="s">
        <v>94</v>
      </c>
      <c r="D2749" t="s">
        <v>16</v>
      </c>
      <c r="E2749">
        <v>12</v>
      </c>
      <c r="F2749" t="str">
        <f>IF(petrolpump_jbp_data[Quantity]&lt;=6,"Low",  IF(petrolpump_jbp_data[Quantity]&gt;=16,"High","Intermediate"))</f>
        <v>Intermediate</v>
      </c>
      <c r="G2749">
        <v>81500</v>
      </c>
      <c r="H2749">
        <v>978000</v>
      </c>
      <c r="I2749" t="s">
        <v>5564</v>
      </c>
      <c r="J2749" t="s">
        <v>100</v>
      </c>
      <c r="K2749" t="str">
        <f t="shared" si="126"/>
        <v>April-2025</v>
      </c>
      <c r="L2749" t="s">
        <v>112</v>
      </c>
      <c r="M2749">
        <f t="shared" si="127"/>
        <v>5</v>
      </c>
      <c r="N2749" t="str">
        <f t="shared" si="128"/>
        <v>Delayed</v>
      </c>
      <c r="O2749" t="s">
        <v>5565</v>
      </c>
      <c r="P2749" t="s">
        <v>26</v>
      </c>
      <c r="Q2749" t="s">
        <v>216</v>
      </c>
    </row>
    <row r="2750" spans="1:17" x14ac:dyDescent="0.3">
      <c r="A2750" t="s">
        <v>84</v>
      </c>
      <c r="B2750" t="s">
        <v>4143</v>
      </c>
      <c r="C2750" t="s">
        <v>46</v>
      </c>
      <c r="D2750" t="s">
        <v>16</v>
      </c>
      <c r="E2750">
        <v>10</v>
      </c>
      <c r="F2750" t="str">
        <f>IF(petrolpump_jbp_data[Quantity]&lt;=6,"Low",  IF(petrolpump_jbp_data[Quantity]&gt;=16,"High","Intermediate"))</f>
        <v>Intermediate</v>
      </c>
      <c r="G2750">
        <v>79000</v>
      </c>
      <c r="H2750">
        <v>790000</v>
      </c>
      <c r="I2750" t="s">
        <v>5566</v>
      </c>
      <c r="J2750" t="s">
        <v>98</v>
      </c>
      <c r="K2750" t="str">
        <f t="shared" si="126"/>
        <v>May-2025</v>
      </c>
      <c r="L2750" t="s">
        <v>84</v>
      </c>
      <c r="M2750">
        <f t="shared" si="127"/>
        <v>5</v>
      </c>
      <c r="N2750" t="str">
        <f t="shared" si="128"/>
        <v>Delayed</v>
      </c>
      <c r="O2750" t="s">
        <v>5567</v>
      </c>
      <c r="P2750" t="s">
        <v>20</v>
      </c>
      <c r="Q2750" t="s">
        <v>216</v>
      </c>
    </row>
    <row r="2751" spans="1:17" x14ac:dyDescent="0.3">
      <c r="A2751" t="s">
        <v>51</v>
      </c>
      <c r="B2751" t="s">
        <v>4143</v>
      </c>
      <c r="C2751" t="s">
        <v>28</v>
      </c>
      <c r="D2751" t="s">
        <v>16</v>
      </c>
      <c r="E2751">
        <v>15</v>
      </c>
      <c r="F2751" t="str">
        <f>IF(petrolpump_jbp_data[Quantity]&lt;=6,"Low",  IF(petrolpump_jbp_data[Quantity]&gt;=16,"High","Intermediate"))</f>
        <v>Intermediate</v>
      </c>
      <c r="G2751">
        <v>74000</v>
      </c>
      <c r="H2751">
        <v>1110000</v>
      </c>
      <c r="I2751" t="s">
        <v>5568</v>
      </c>
      <c r="J2751" t="s">
        <v>132</v>
      </c>
      <c r="K2751" t="str">
        <f t="shared" si="126"/>
        <v>May-2025</v>
      </c>
      <c r="L2751" t="s">
        <v>51</v>
      </c>
      <c r="M2751">
        <f t="shared" si="127"/>
        <v>3</v>
      </c>
      <c r="N2751" t="str">
        <f t="shared" si="128"/>
        <v>Early</v>
      </c>
      <c r="O2751" t="s">
        <v>5569</v>
      </c>
      <c r="P2751" t="s">
        <v>20</v>
      </c>
      <c r="Q2751" t="s">
        <v>216</v>
      </c>
    </row>
    <row r="2752" spans="1:17" x14ac:dyDescent="0.3">
      <c r="A2752" t="s">
        <v>37</v>
      </c>
      <c r="B2752" t="s">
        <v>4143</v>
      </c>
      <c r="C2752" t="s">
        <v>41</v>
      </c>
      <c r="D2752" t="s">
        <v>1141</v>
      </c>
      <c r="E2752">
        <v>25</v>
      </c>
      <c r="F2752" t="str">
        <f>IF(petrolpump_jbp_data[Quantity]&lt;=6,"Low",  IF(petrolpump_jbp_data[Quantity]&gt;=16,"High","Intermediate"))</f>
        <v>High</v>
      </c>
      <c r="G2752">
        <v>79000</v>
      </c>
      <c r="H2752">
        <v>1975000</v>
      </c>
      <c r="I2752" t="s">
        <v>5570</v>
      </c>
      <c r="J2752" t="s">
        <v>35</v>
      </c>
      <c r="K2752" t="str">
        <f t="shared" si="126"/>
        <v>May-2025</v>
      </c>
      <c r="L2752" t="s">
        <v>37</v>
      </c>
      <c r="M2752">
        <f t="shared" si="127"/>
        <v>1</v>
      </c>
      <c r="N2752" t="str">
        <f t="shared" si="128"/>
        <v>Early</v>
      </c>
      <c r="O2752" t="s">
        <v>5571</v>
      </c>
      <c r="P2752" t="s">
        <v>20</v>
      </c>
      <c r="Q2752" t="s">
        <v>21</v>
      </c>
    </row>
    <row r="2753" spans="1:17" x14ac:dyDescent="0.3">
      <c r="A2753" t="s">
        <v>27</v>
      </c>
      <c r="B2753" t="s">
        <v>4143</v>
      </c>
      <c r="C2753" t="s">
        <v>46</v>
      </c>
      <c r="D2753" t="s">
        <v>1141</v>
      </c>
      <c r="E2753">
        <v>7</v>
      </c>
      <c r="F2753" t="str">
        <f>IF(petrolpump_jbp_data[Quantity]&lt;=6,"Low",  IF(petrolpump_jbp_data[Quantity]&gt;=16,"High","Intermediate"))</f>
        <v>Intermediate</v>
      </c>
      <c r="G2753">
        <v>79000</v>
      </c>
      <c r="H2753">
        <v>553000</v>
      </c>
      <c r="I2753" t="s">
        <v>5572</v>
      </c>
      <c r="J2753" t="s">
        <v>84</v>
      </c>
      <c r="K2753" t="str">
        <f t="shared" si="126"/>
        <v>May-2025</v>
      </c>
      <c r="L2753" t="s">
        <v>27</v>
      </c>
      <c r="M2753">
        <f t="shared" si="127"/>
        <v>3</v>
      </c>
      <c r="N2753" t="str">
        <f t="shared" si="128"/>
        <v>Early</v>
      </c>
      <c r="O2753" t="s">
        <v>5573</v>
      </c>
      <c r="P2753" t="s">
        <v>26</v>
      </c>
      <c r="Q2753" t="s">
        <v>364</v>
      </c>
    </row>
    <row r="2754" spans="1:17" x14ac:dyDescent="0.3">
      <c r="A2754" t="s">
        <v>98</v>
      </c>
      <c r="B2754" t="s">
        <v>4143</v>
      </c>
      <c r="C2754" t="s">
        <v>94</v>
      </c>
      <c r="D2754" t="s">
        <v>1141</v>
      </c>
      <c r="E2754">
        <v>20</v>
      </c>
      <c r="F2754" t="str">
        <f>IF(petrolpump_jbp_data[Quantity]&lt;=6,"Low",  IF(petrolpump_jbp_data[Quantity]&gt;=16,"High","Intermediate"))</f>
        <v>High</v>
      </c>
      <c r="G2754">
        <v>79000</v>
      </c>
      <c r="H2754">
        <v>1580000</v>
      </c>
      <c r="I2754" t="s">
        <v>5574</v>
      </c>
      <c r="J2754" t="s">
        <v>90</v>
      </c>
      <c r="K2754" t="str">
        <f t="shared" ref="K2754:K2817" si="129">TEXT(J:J,"mmmm-yyyy")</f>
        <v>May-2025</v>
      </c>
      <c r="L2754" t="s">
        <v>98</v>
      </c>
      <c r="M2754">
        <f t="shared" ref="M2754:M2817" si="130">DATEDIF(J2754,L2754, "d")</f>
        <v>1</v>
      </c>
      <c r="N2754" t="str">
        <f t="shared" ref="N2754:N2817" si="131">IF(DATEDIF(J2754,L2754,"d")&gt;3,"Delayed","Early")</f>
        <v>Early</v>
      </c>
      <c r="O2754" t="s">
        <v>5575</v>
      </c>
      <c r="P2754" t="s">
        <v>20</v>
      </c>
      <c r="Q2754" t="s">
        <v>371</v>
      </c>
    </row>
    <row r="2755" spans="1:17" x14ac:dyDescent="0.3">
      <c r="A2755" t="s">
        <v>18</v>
      </c>
      <c r="B2755" t="s">
        <v>4143</v>
      </c>
      <c r="C2755" t="s">
        <v>94</v>
      </c>
      <c r="D2755" t="s">
        <v>1141</v>
      </c>
      <c r="E2755">
        <v>16</v>
      </c>
      <c r="F2755" t="str">
        <f>IF(petrolpump_jbp_data[Quantity]&lt;=6,"Low",  IF(petrolpump_jbp_data[Quantity]&gt;=16,"High","Intermediate"))</f>
        <v>High</v>
      </c>
      <c r="G2755">
        <v>79000</v>
      </c>
      <c r="H2755">
        <v>1264000</v>
      </c>
      <c r="I2755" t="s">
        <v>5576</v>
      </c>
      <c r="J2755" t="s">
        <v>43</v>
      </c>
      <c r="K2755" t="str">
        <f t="shared" si="129"/>
        <v>May-2025</v>
      </c>
      <c r="L2755" t="s">
        <v>18</v>
      </c>
      <c r="M2755">
        <f t="shared" si="130"/>
        <v>3</v>
      </c>
      <c r="N2755" t="str">
        <f t="shared" si="131"/>
        <v>Early</v>
      </c>
      <c r="O2755" t="s">
        <v>5577</v>
      </c>
      <c r="P2755" t="s">
        <v>20</v>
      </c>
      <c r="Q2755" t="s">
        <v>364</v>
      </c>
    </row>
    <row r="2756" spans="1:17" x14ac:dyDescent="0.3">
      <c r="A2756" t="s">
        <v>96</v>
      </c>
      <c r="B2756" t="s">
        <v>4143</v>
      </c>
      <c r="C2756" t="s">
        <v>15</v>
      </c>
      <c r="D2756" t="s">
        <v>1141</v>
      </c>
      <c r="E2756">
        <v>11</v>
      </c>
      <c r="F2756" t="str">
        <f>IF(petrolpump_jbp_data[Quantity]&lt;=6,"Low",  IF(petrolpump_jbp_data[Quantity]&gt;=16,"High","Intermediate"))</f>
        <v>Intermediate</v>
      </c>
      <c r="G2756">
        <v>79000</v>
      </c>
      <c r="H2756">
        <v>869000</v>
      </c>
      <c r="I2756" t="s">
        <v>5578</v>
      </c>
      <c r="J2756" t="s">
        <v>73</v>
      </c>
      <c r="K2756" t="str">
        <f t="shared" si="129"/>
        <v>May-2025</v>
      </c>
      <c r="L2756" t="s">
        <v>96</v>
      </c>
      <c r="M2756">
        <f t="shared" si="130"/>
        <v>2</v>
      </c>
      <c r="N2756" t="str">
        <f t="shared" si="131"/>
        <v>Early</v>
      </c>
      <c r="O2756" t="s">
        <v>5579</v>
      </c>
      <c r="P2756" t="s">
        <v>20</v>
      </c>
      <c r="Q2756" t="s">
        <v>364</v>
      </c>
    </row>
    <row r="2757" spans="1:17" x14ac:dyDescent="0.3">
      <c r="A2757" t="s">
        <v>62</v>
      </c>
      <c r="B2757" t="s">
        <v>4143</v>
      </c>
      <c r="C2757" t="s">
        <v>28</v>
      </c>
      <c r="D2757" t="s">
        <v>1141</v>
      </c>
      <c r="E2757">
        <v>20</v>
      </c>
      <c r="F2757" t="str">
        <f>IF(petrolpump_jbp_data[Quantity]&lt;=6,"Low",  IF(petrolpump_jbp_data[Quantity]&gt;=16,"High","Intermediate"))</f>
        <v>High</v>
      </c>
      <c r="G2757">
        <v>79000</v>
      </c>
      <c r="H2757">
        <v>1580000</v>
      </c>
      <c r="I2757" t="s">
        <v>5580</v>
      </c>
      <c r="J2757" t="s">
        <v>24</v>
      </c>
      <c r="K2757" t="str">
        <f t="shared" si="129"/>
        <v>May-2025</v>
      </c>
      <c r="L2757" t="s">
        <v>62</v>
      </c>
      <c r="M2757">
        <f t="shared" si="130"/>
        <v>1</v>
      </c>
      <c r="N2757" t="str">
        <f t="shared" si="131"/>
        <v>Early</v>
      </c>
      <c r="O2757" t="s">
        <v>5581</v>
      </c>
      <c r="P2757" t="s">
        <v>26</v>
      </c>
      <c r="Q2757" t="s">
        <v>364</v>
      </c>
    </row>
    <row r="2758" spans="1:17" x14ac:dyDescent="0.3">
      <c r="A2758" t="s">
        <v>80</v>
      </c>
      <c r="B2758" t="s">
        <v>4143</v>
      </c>
      <c r="C2758" t="s">
        <v>33</v>
      </c>
      <c r="D2758" t="s">
        <v>1141</v>
      </c>
      <c r="E2758">
        <v>7</v>
      </c>
      <c r="F2758" t="str">
        <f>IF(petrolpump_jbp_data[Quantity]&lt;=6,"Low",  IF(petrolpump_jbp_data[Quantity]&gt;=16,"High","Intermediate"))</f>
        <v>Intermediate</v>
      </c>
      <c r="G2758">
        <v>79000</v>
      </c>
      <c r="H2758">
        <v>553000</v>
      </c>
      <c r="I2758" t="s">
        <v>5582</v>
      </c>
      <c r="J2758" t="s">
        <v>86</v>
      </c>
      <c r="K2758" t="str">
        <f t="shared" si="129"/>
        <v>May-2025</v>
      </c>
      <c r="L2758" t="s">
        <v>80</v>
      </c>
      <c r="M2758">
        <f t="shared" si="130"/>
        <v>1</v>
      </c>
      <c r="N2758" t="str">
        <f t="shared" si="131"/>
        <v>Early</v>
      </c>
      <c r="O2758" t="s">
        <v>5583</v>
      </c>
      <c r="P2758" t="s">
        <v>26</v>
      </c>
      <c r="Q2758" t="s">
        <v>216</v>
      </c>
    </row>
    <row r="2759" spans="1:17" x14ac:dyDescent="0.3">
      <c r="A2759" t="s">
        <v>13</v>
      </c>
      <c r="B2759" t="s">
        <v>4143</v>
      </c>
      <c r="C2759" t="s">
        <v>46</v>
      </c>
      <c r="D2759" t="s">
        <v>1141</v>
      </c>
      <c r="E2759">
        <v>20</v>
      </c>
      <c r="F2759" t="str">
        <f>IF(petrolpump_jbp_data[Quantity]&lt;=6,"Low",  IF(petrolpump_jbp_data[Quantity]&gt;=16,"High","Intermediate"))</f>
        <v>High</v>
      </c>
      <c r="G2759">
        <v>79000</v>
      </c>
      <c r="H2759">
        <v>1580000</v>
      </c>
      <c r="I2759" t="s">
        <v>5584</v>
      </c>
      <c r="J2759" t="s">
        <v>70</v>
      </c>
      <c r="K2759" t="str">
        <f t="shared" si="129"/>
        <v>May-2025</v>
      </c>
      <c r="L2759" t="s">
        <v>13</v>
      </c>
      <c r="M2759">
        <f t="shared" si="130"/>
        <v>4</v>
      </c>
      <c r="N2759" t="str">
        <f t="shared" si="131"/>
        <v>Delayed</v>
      </c>
      <c r="O2759" t="s">
        <v>5585</v>
      </c>
      <c r="P2759" t="s">
        <v>20</v>
      </c>
      <c r="Q2759" t="s">
        <v>371</v>
      </c>
    </row>
    <row r="2760" spans="1:17" x14ac:dyDescent="0.3">
      <c r="A2760" t="s">
        <v>73</v>
      </c>
      <c r="B2760" t="s">
        <v>4143</v>
      </c>
      <c r="C2760" t="s">
        <v>15</v>
      </c>
      <c r="D2760" t="s">
        <v>1141</v>
      </c>
      <c r="E2760">
        <v>7</v>
      </c>
      <c r="F2760" t="str">
        <f>IF(petrolpump_jbp_data[Quantity]&lt;=6,"Low",  IF(petrolpump_jbp_data[Quantity]&gt;=16,"High","Intermediate"))</f>
        <v>Intermediate</v>
      </c>
      <c r="G2760">
        <v>79000</v>
      </c>
      <c r="H2760">
        <v>553000</v>
      </c>
      <c r="I2760" t="s">
        <v>5586</v>
      </c>
      <c r="J2760" t="s">
        <v>48</v>
      </c>
      <c r="K2760" t="str">
        <f t="shared" si="129"/>
        <v>May-2025</v>
      </c>
      <c r="L2760" t="s">
        <v>73</v>
      </c>
      <c r="M2760">
        <f t="shared" si="130"/>
        <v>4</v>
      </c>
      <c r="N2760" t="str">
        <f t="shared" si="131"/>
        <v>Delayed</v>
      </c>
      <c r="O2760" t="s">
        <v>5587</v>
      </c>
      <c r="P2760" t="s">
        <v>20</v>
      </c>
      <c r="Q2760" t="s">
        <v>364</v>
      </c>
    </row>
    <row r="2761" spans="1:17" x14ac:dyDescent="0.3">
      <c r="A2761" t="s">
        <v>80</v>
      </c>
      <c r="B2761" t="s">
        <v>4143</v>
      </c>
      <c r="C2761" t="s">
        <v>67</v>
      </c>
      <c r="D2761" t="s">
        <v>1141</v>
      </c>
      <c r="E2761">
        <v>19</v>
      </c>
      <c r="F2761" t="str">
        <f>IF(petrolpump_jbp_data[Quantity]&lt;=6,"Low",  IF(petrolpump_jbp_data[Quantity]&gt;=16,"High","Intermediate"))</f>
        <v>High</v>
      </c>
      <c r="G2761">
        <v>79000</v>
      </c>
      <c r="H2761">
        <v>1501000</v>
      </c>
      <c r="I2761" t="s">
        <v>5588</v>
      </c>
      <c r="J2761" t="s">
        <v>86</v>
      </c>
      <c r="K2761" t="str">
        <f t="shared" si="129"/>
        <v>May-2025</v>
      </c>
      <c r="L2761" t="s">
        <v>80</v>
      </c>
      <c r="M2761">
        <f t="shared" si="130"/>
        <v>1</v>
      </c>
      <c r="N2761" t="str">
        <f t="shared" si="131"/>
        <v>Early</v>
      </c>
      <c r="O2761" t="s">
        <v>5589</v>
      </c>
      <c r="P2761" t="s">
        <v>26</v>
      </c>
      <c r="Q2761" t="s">
        <v>371</v>
      </c>
    </row>
    <row r="2762" spans="1:17" x14ac:dyDescent="0.3">
      <c r="A2762" t="s">
        <v>37</v>
      </c>
      <c r="B2762" t="s">
        <v>4143</v>
      </c>
      <c r="C2762" t="s">
        <v>94</v>
      </c>
      <c r="D2762" t="s">
        <v>1141</v>
      </c>
      <c r="E2762">
        <v>23</v>
      </c>
      <c r="F2762" t="str">
        <f>IF(petrolpump_jbp_data[Quantity]&lt;=6,"Low",  IF(petrolpump_jbp_data[Quantity]&gt;=16,"High","Intermediate"))</f>
        <v>High</v>
      </c>
      <c r="G2762">
        <v>79000</v>
      </c>
      <c r="H2762">
        <v>1817000</v>
      </c>
      <c r="I2762" t="s">
        <v>5590</v>
      </c>
      <c r="J2762" t="s">
        <v>96</v>
      </c>
      <c r="K2762" t="str">
        <f t="shared" si="129"/>
        <v>May-2025</v>
      </c>
      <c r="L2762" t="s">
        <v>37</v>
      </c>
      <c r="M2762">
        <f t="shared" si="130"/>
        <v>4</v>
      </c>
      <c r="N2762" t="str">
        <f t="shared" si="131"/>
        <v>Delayed</v>
      </c>
      <c r="O2762" t="s">
        <v>5591</v>
      </c>
      <c r="P2762" t="s">
        <v>20</v>
      </c>
      <c r="Q2762" t="s">
        <v>364</v>
      </c>
    </row>
    <row r="2763" spans="1:17" x14ac:dyDescent="0.3">
      <c r="A2763" t="s">
        <v>179</v>
      </c>
      <c r="B2763" t="s">
        <v>4143</v>
      </c>
      <c r="C2763" t="s">
        <v>78</v>
      </c>
      <c r="D2763" t="s">
        <v>1141</v>
      </c>
      <c r="E2763">
        <v>11</v>
      </c>
      <c r="F2763" t="str">
        <f>IF(petrolpump_jbp_data[Quantity]&lt;=6,"Low",  IF(petrolpump_jbp_data[Quantity]&gt;=16,"High","Intermediate"))</f>
        <v>Intermediate</v>
      </c>
      <c r="G2763">
        <v>79000</v>
      </c>
      <c r="H2763">
        <v>869000</v>
      </c>
      <c r="I2763" t="s">
        <v>5592</v>
      </c>
      <c r="J2763" t="s">
        <v>62</v>
      </c>
      <c r="K2763" t="str">
        <f t="shared" si="129"/>
        <v>May-2025</v>
      </c>
      <c r="L2763" t="s">
        <v>179</v>
      </c>
      <c r="M2763">
        <f t="shared" si="130"/>
        <v>3</v>
      </c>
      <c r="N2763" t="str">
        <f t="shared" si="131"/>
        <v>Early</v>
      </c>
      <c r="O2763" t="s">
        <v>5593</v>
      </c>
      <c r="P2763" t="s">
        <v>26</v>
      </c>
      <c r="Q2763" t="s">
        <v>21</v>
      </c>
    </row>
    <row r="2764" spans="1:17" x14ac:dyDescent="0.3">
      <c r="A2764" t="s">
        <v>84</v>
      </c>
      <c r="B2764" t="s">
        <v>4143</v>
      </c>
      <c r="C2764" t="s">
        <v>46</v>
      </c>
      <c r="D2764" t="s">
        <v>1141</v>
      </c>
      <c r="E2764">
        <v>25</v>
      </c>
      <c r="F2764" t="str">
        <f>IF(petrolpump_jbp_data[Quantity]&lt;=6,"Low",  IF(petrolpump_jbp_data[Quantity]&gt;=16,"High","Intermediate"))</f>
        <v>High</v>
      </c>
      <c r="G2764">
        <v>79000</v>
      </c>
      <c r="H2764">
        <v>1975000</v>
      </c>
      <c r="I2764" t="s">
        <v>5594</v>
      </c>
      <c r="J2764" t="s">
        <v>30</v>
      </c>
      <c r="K2764" t="str">
        <f t="shared" si="129"/>
        <v>May-2025</v>
      </c>
      <c r="L2764" t="s">
        <v>84</v>
      </c>
      <c r="M2764">
        <f t="shared" si="130"/>
        <v>1</v>
      </c>
      <c r="N2764" t="str">
        <f t="shared" si="131"/>
        <v>Early</v>
      </c>
      <c r="O2764" t="s">
        <v>5595</v>
      </c>
      <c r="P2764" t="s">
        <v>26</v>
      </c>
      <c r="Q2764" t="s">
        <v>21</v>
      </c>
    </row>
    <row r="2765" spans="1:17" x14ac:dyDescent="0.3">
      <c r="A2765" t="s">
        <v>48</v>
      </c>
      <c r="B2765" t="s">
        <v>4143</v>
      </c>
      <c r="C2765" t="s">
        <v>33</v>
      </c>
      <c r="D2765" t="s">
        <v>1141</v>
      </c>
      <c r="E2765">
        <v>23</v>
      </c>
      <c r="F2765" t="str">
        <f>IF(petrolpump_jbp_data[Quantity]&lt;=6,"Low",  IF(petrolpump_jbp_data[Quantity]&gt;=16,"High","Intermediate"))</f>
        <v>High</v>
      </c>
      <c r="G2765">
        <v>79000</v>
      </c>
      <c r="H2765">
        <v>1817000</v>
      </c>
      <c r="I2765" t="s">
        <v>5596</v>
      </c>
      <c r="J2765" t="s">
        <v>84</v>
      </c>
      <c r="K2765" t="str">
        <f t="shared" si="129"/>
        <v>May-2025</v>
      </c>
      <c r="L2765" t="s">
        <v>48</v>
      </c>
      <c r="M2765">
        <f t="shared" si="130"/>
        <v>2</v>
      </c>
      <c r="N2765" t="str">
        <f t="shared" si="131"/>
        <v>Early</v>
      </c>
      <c r="O2765" t="s">
        <v>5597</v>
      </c>
      <c r="P2765" t="s">
        <v>26</v>
      </c>
      <c r="Q2765" t="s">
        <v>216</v>
      </c>
    </row>
    <row r="2766" spans="1:17" x14ac:dyDescent="0.3">
      <c r="A2766" t="s">
        <v>51</v>
      </c>
      <c r="B2766" t="s">
        <v>4143</v>
      </c>
      <c r="C2766" t="s">
        <v>46</v>
      </c>
      <c r="D2766" t="s">
        <v>1141</v>
      </c>
      <c r="E2766">
        <v>22</v>
      </c>
      <c r="F2766" t="str">
        <f>IF(petrolpump_jbp_data[Quantity]&lt;=6,"Low",  IF(petrolpump_jbp_data[Quantity]&gt;=16,"High","Intermediate"))</f>
        <v>High</v>
      </c>
      <c r="G2766">
        <v>79000</v>
      </c>
      <c r="H2766">
        <v>1738000</v>
      </c>
      <c r="I2766" t="s">
        <v>5598</v>
      </c>
      <c r="J2766" t="s">
        <v>102</v>
      </c>
      <c r="K2766" t="str">
        <f t="shared" si="129"/>
        <v>May-2025</v>
      </c>
      <c r="L2766" t="s">
        <v>51</v>
      </c>
      <c r="M2766">
        <f t="shared" si="130"/>
        <v>5</v>
      </c>
      <c r="N2766" t="str">
        <f t="shared" si="131"/>
        <v>Delayed</v>
      </c>
      <c r="O2766" t="s">
        <v>5599</v>
      </c>
      <c r="P2766" t="s">
        <v>20</v>
      </c>
      <c r="Q2766" t="s">
        <v>21</v>
      </c>
    </row>
    <row r="2767" spans="1:17" x14ac:dyDescent="0.3">
      <c r="A2767" t="s">
        <v>98</v>
      </c>
      <c r="B2767" t="s">
        <v>4143</v>
      </c>
      <c r="C2767" t="s">
        <v>46</v>
      </c>
      <c r="D2767" t="s">
        <v>1141</v>
      </c>
      <c r="E2767">
        <v>28</v>
      </c>
      <c r="F2767" t="str">
        <f>IF(petrolpump_jbp_data[Quantity]&lt;=6,"Low",  IF(petrolpump_jbp_data[Quantity]&gt;=16,"High","Intermediate"))</f>
        <v>High</v>
      </c>
      <c r="G2767">
        <v>79000</v>
      </c>
      <c r="H2767">
        <v>2212000</v>
      </c>
      <c r="I2767" t="s">
        <v>5600</v>
      </c>
      <c r="J2767" t="s">
        <v>157</v>
      </c>
      <c r="K2767" t="str">
        <f t="shared" si="129"/>
        <v>April-2025</v>
      </c>
      <c r="L2767" t="s">
        <v>98</v>
      </c>
      <c r="M2767">
        <f t="shared" si="130"/>
        <v>2</v>
      </c>
      <c r="N2767" t="str">
        <f t="shared" si="131"/>
        <v>Early</v>
      </c>
      <c r="O2767" t="s">
        <v>5601</v>
      </c>
      <c r="P2767" t="s">
        <v>26</v>
      </c>
      <c r="Q2767" t="s">
        <v>21</v>
      </c>
    </row>
    <row r="2768" spans="1:17" x14ac:dyDescent="0.3">
      <c r="A2768" t="s">
        <v>73</v>
      </c>
      <c r="B2768" t="s">
        <v>4143</v>
      </c>
      <c r="C2768" t="s">
        <v>46</v>
      </c>
      <c r="D2768" t="s">
        <v>1141</v>
      </c>
      <c r="E2768">
        <v>8</v>
      </c>
      <c r="F2768" t="str">
        <f>IF(petrolpump_jbp_data[Quantity]&lt;=6,"Low",  IF(petrolpump_jbp_data[Quantity]&gt;=16,"High","Intermediate"))</f>
        <v>Intermediate</v>
      </c>
      <c r="G2768">
        <v>79000</v>
      </c>
      <c r="H2768">
        <v>632000</v>
      </c>
      <c r="I2768" t="s">
        <v>5602</v>
      </c>
      <c r="J2768" t="s">
        <v>102</v>
      </c>
      <c r="K2768" t="str">
        <f t="shared" si="129"/>
        <v>May-2025</v>
      </c>
      <c r="L2768" t="s">
        <v>73</v>
      </c>
      <c r="M2768">
        <f t="shared" si="130"/>
        <v>1</v>
      </c>
      <c r="N2768" t="str">
        <f t="shared" si="131"/>
        <v>Early</v>
      </c>
      <c r="O2768" t="s">
        <v>5603</v>
      </c>
      <c r="P2768" t="s">
        <v>20</v>
      </c>
      <c r="Q2768" t="s">
        <v>371</v>
      </c>
    </row>
    <row r="2769" spans="1:17" x14ac:dyDescent="0.3">
      <c r="A2769" t="s">
        <v>80</v>
      </c>
      <c r="B2769" t="s">
        <v>4143</v>
      </c>
      <c r="C2769" t="s">
        <v>41</v>
      </c>
      <c r="D2769" t="s">
        <v>1141</v>
      </c>
      <c r="E2769">
        <v>21</v>
      </c>
      <c r="F2769" t="str">
        <f>IF(petrolpump_jbp_data[Quantity]&lt;=6,"Low",  IF(petrolpump_jbp_data[Quantity]&gt;=16,"High","Intermediate"))</f>
        <v>High</v>
      </c>
      <c r="G2769">
        <v>79000</v>
      </c>
      <c r="H2769">
        <v>1659000</v>
      </c>
      <c r="I2769" t="s">
        <v>5604</v>
      </c>
      <c r="J2769" t="s">
        <v>90</v>
      </c>
      <c r="K2769" t="str">
        <f t="shared" si="129"/>
        <v>May-2025</v>
      </c>
      <c r="L2769" t="s">
        <v>80</v>
      </c>
      <c r="M2769">
        <f t="shared" si="130"/>
        <v>4</v>
      </c>
      <c r="N2769" t="str">
        <f t="shared" si="131"/>
        <v>Delayed</v>
      </c>
      <c r="O2769" t="s">
        <v>5605</v>
      </c>
      <c r="P2769" t="s">
        <v>20</v>
      </c>
      <c r="Q2769" t="s">
        <v>216</v>
      </c>
    </row>
    <row r="2770" spans="1:17" x14ac:dyDescent="0.3">
      <c r="A2770" t="s">
        <v>86</v>
      </c>
      <c r="B2770" t="s">
        <v>4143</v>
      </c>
      <c r="C2770" t="s">
        <v>46</v>
      </c>
      <c r="D2770" t="s">
        <v>1141</v>
      </c>
      <c r="E2770">
        <v>22</v>
      </c>
      <c r="F2770" t="str">
        <f>IF(petrolpump_jbp_data[Quantity]&lt;=6,"Low",  IF(petrolpump_jbp_data[Quantity]&gt;=16,"High","Intermediate"))</f>
        <v>High</v>
      </c>
      <c r="G2770">
        <v>79000</v>
      </c>
      <c r="H2770">
        <v>1738000</v>
      </c>
      <c r="I2770" t="s">
        <v>5606</v>
      </c>
      <c r="J2770" t="s">
        <v>90</v>
      </c>
      <c r="K2770" t="str">
        <f t="shared" si="129"/>
        <v>May-2025</v>
      </c>
      <c r="L2770" t="s">
        <v>86</v>
      </c>
      <c r="M2770">
        <f t="shared" si="130"/>
        <v>3</v>
      </c>
      <c r="N2770" t="str">
        <f t="shared" si="131"/>
        <v>Early</v>
      </c>
      <c r="O2770" t="s">
        <v>5607</v>
      </c>
      <c r="P2770" t="s">
        <v>20</v>
      </c>
      <c r="Q2770" t="s">
        <v>371</v>
      </c>
    </row>
    <row r="2771" spans="1:17" x14ac:dyDescent="0.3">
      <c r="A2771" t="s">
        <v>35</v>
      </c>
      <c r="B2771" t="s">
        <v>4143</v>
      </c>
      <c r="C2771" t="s">
        <v>78</v>
      </c>
      <c r="D2771" t="s">
        <v>1141</v>
      </c>
      <c r="E2771">
        <v>26</v>
      </c>
      <c r="F2771" t="str">
        <f>IF(petrolpump_jbp_data[Quantity]&lt;=6,"Low",  IF(petrolpump_jbp_data[Quantity]&gt;=16,"High","Intermediate"))</f>
        <v>High</v>
      </c>
      <c r="G2771">
        <v>79000</v>
      </c>
      <c r="H2771">
        <v>2054000</v>
      </c>
      <c r="I2771" t="s">
        <v>5608</v>
      </c>
      <c r="J2771" t="s">
        <v>73</v>
      </c>
      <c r="K2771" t="str">
        <f t="shared" si="129"/>
        <v>May-2025</v>
      </c>
      <c r="L2771" t="s">
        <v>35</v>
      </c>
      <c r="M2771">
        <f t="shared" si="130"/>
        <v>5</v>
      </c>
      <c r="N2771" t="str">
        <f t="shared" si="131"/>
        <v>Delayed</v>
      </c>
      <c r="O2771" t="s">
        <v>5609</v>
      </c>
      <c r="P2771" t="s">
        <v>20</v>
      </c>
      <c r="Q2771" t="s">
        <v>371</v>
      </c>
    </row>
    <row r="2772" spans="1:17" x14ac:dyDescent="0.3">
      <c r="A2772" t="s">
        <v>37</v>
      </c>
      <c r="B2772" t="s">
        <v>4143</v>
      </c>
      <c r="C2772" t="s">
        <v>46</v>
      </c>
      <c r="D2772" t="s">
        <v>1141</v>
      </c>
      <c r="E2772">
        <v>10</v>
      </c>
      <c r="F2772" t="str">
        <f>IF(petrolpump_jbp_data[Quantity]&lt;=6,"Low",  IF(petrolpump_jbp_data[Quantity]&gt;=16,"High","Intermediate"))</f>
        <v>Intermediate</v>
      </c>
      <c r="G2772">
        <v>79000</v>
      </c>
      <c r="H2772">
        <v>790000</v>
      </c>
      <c r="I2772" t="s">
        <v>5610</v>
      </c>
      <c r="J2772" t="s">
        <v>35</v>
      </c>
      <c r="K2772" t="str">
        <f t="shared" si="129"/>
        <v>May-2025</v>
      </c>
      <c r="L2772" t="s">
        <v>37</v>
      </c>
      <c r="M2772">
        <f t="shared" si="130"/>
        <v>1</v>
      </c>
      <c r="N2772" t="str">
        <f t="shared" si="131"/>
        <v>Early</v>
      </c>
      <c r="O2772" t="s">
        <v>5611</v>
      </c>
      <c r="P2772" t="s">
        <v>26</v>
      </c>
      <c r="Q2772" t="s">
        <v>364</v>
      </c>
    </row>
    <row r="2773" spans="1:17" x14ac:dyDescent="0.3">
      <c r="A2773" t="s">
        <v>60</v>
      </c>
      <c r="B2773" t="s">
        <v>4143</v>
      </c>
      <c r="C2773" t="s">
        <v>78</v>
      </c>
      <c r="D2773" t="s">
        <v>1141</v>
      </c>
      <c r="E2773">
        <v>26</v>
      </c>
      <c r="F2773" t="str">
        <f>IF(petrolpump_jbp_data[Quantity]&lt;=6,"Low",  IF(petrolpump_jbp_data[Quantity]&gt;=16,"High","Intermediate"))</f>
        <v>High</v>
      </c>
      <c r="G2773">
        <v>79000</v>
      </c>
      <c r="H2773">
        <v>2054000</v>
      </c>
      <c r="I2773" t="s">
        <v>5612</v>
      </c>
      <c r="J2773" t="s">
        <v>22</v>
      </c>
      <c r="K2773" t="str">
        <f t="shared" si="129"/>
        <v>May-2025</v>
      </c>
      <c r="L2773" t="s">
        <v>60</v>
      </c>
      <c r="M2773">
        <f t="shared" si="130"/>
        <v>3</v>
      </c>
      <c r="N2773" t="str">
        <f t="shared" si="131"/>
        <v>Early</v>
      </c>
      <c r="O2773" t="s">
        <v>5613</v>
      </c>
      <c r="P2773" t="s">
        <v>26</v>
      </c>
      <c r="Q2773" t="s">
        <v>371</v>
      </c>
    </row>
    <row r="2774" spans="1:17" x14ac:dyDescent="0.3">
      <c r="A2774" t="s">
        <v>65</v>
      </c>
      <c r="B2774" t="s">
        <v>4143</v>
      </c>
      <c r="C2774" t="s">
        <v>46</v>
      </c>
      <c r="D2774" t="s">
        <v>1141</v>
      </c>
      <c r="E2774">
        <v>22</v>
      </c>
      <c r="F2774" t="str">
        <f>IF(petrolpump_jbp_data[Quantity]&lt;=6,"Low",  IF(petrolpump_jbp_data[Quantity]&gt;=16,"High","Intermediate"))</f>
        <v>High</v>
      </c>
      <c r="G2774">
        <v>79000</v>
      </c>
      <c r="H2774">
        <v>1738000</v>
      </c>
      <c r="I2774" t="s">
        <v>5614</v>
      </c>
      <c r="J2774" t="s">
        <v>58</v>
      </c>
      <c r="K2774" t="str">
        <f t="shared" si="129"/>
        <v>May-2025</v>
      </c>
      <c r="L2774" t="s">
        <v>65</v>
      </c>
      <c r="M2774">
        <f t="shared" si="130"/>
        <v>4</v>
      </c>
      <c r="N2774" t="str">
        <f t="shared" si="131"/>
        <v>Delayed</v>
      </c>
      <c r="O2774" t="s">
        <v>5615</v>
      </c>
      <c r="P2774" t="s">
        <v>26</v>
      </c>
      <c r="Q2774" t="s">
        <v>216</v>
      </c>
    </row>
    <row r="2775" spans="1:17" x14ac:dyDescent="0.3">
      <c r="A2775" t="s">
        <v>102</v>
      </c>
      <c r="B2775" t="s">
        <v>4143</v>
      </c>
      <c r="C2775" t="s">
        <v>78</v>
      </c>
      <c r="D2775" t="s">
        <v>1141</v>
      </c>
      <c r="E2775">
        <v>27</v>
      </c>
      <c r="F2775" t="str">
        <f>IF(petrolpump_jbp_data[Quantity]&lt;=6,"Low",  IF(petrolpump_jbp_data[Quantity]&gt;=16,"High","Intermediate"))</f>
        <v>High</v>
      </c>
      <c r="G2775">
        <v>79000</v>
      </c>
      <c r="H2775">
        <v>2133000</v>
      </c>
      <c r="I2775" t="s">
        <v>5616</v>
      </c>
      <c r="J2775" t="s">
        <v>48</v>
      </c>
      <c r="K2775" t="str">
        <f t="shared" si="129"/>
        <v>May-2025</v>
      </c>
      <c r="L2775" t="s">
        <v>102</v>
      </c>
      <c r="M2775">
        <f t="shared" si="130"/>
        <v>3</v>
      </c>
      <c r="N2775" t="str">
        <f t="shared" si="131"/>
        <v>Early</v>
      </c>
      <c r="O2775" t="s">
        <v>5617</v>
      </c>
      <c r="P2775" t="s">
        <v>26</v>
      </c>
      <c r="Q2775" t="s">
        <v>371</v>
      </c>
    </row>
    <row r="2776" spans="1:17" x14ac:dyDescent="0.3">
      <c r="A2776" t="s">
        <v>84</v>
      </c>
      <c r="B2776" t="s">
        <v>4143</v>
      </c>
      <c r="C2776" t="s">
        <v>67</v>
      </c>
      <c r="D2776" t="s">
        <v>1141</v>
      </c>
      <c r="E2776">
        <v>6</v>
      </c>
      <c r="F2776" t="str">
        <f>IF(petrolpump_jbp_data[Quantity]&lt;=6,"Low",  IF(petrolpump_jbp_data[Quantity]&gt;=16,"High","Intermediate"))</f>
        <v>Low</v>
      </c>
      <c r="G2776">
        <v>79000</v>
      </c>
      <c r="H2776">
        <v>474000</v>
      </c>
      <c r="I2776" t="s">
        <v>5618</v>
      </c>
      <c r="J2776" t="s">
        <v>30</v>
      </c>
      <c r="K2776" t="str">
        <f t="shared" si="129"/>
        <v>May-2025</v>
      </c>
      <c r="L2776" t="s">
        <v>84</v>
      </c>
      <c r="M2776">
        <f t="shared" si="130"/>
        <v>1</v>
      </c>
      <c r="N2776" t="str">
        <f t="shared" si="131"/>
        <v>Early</v>
      </c>
      <c r="O2776" t="s">
        <v>5619</v>
      </c>
      <c r="P2776" t="s">
        <v>20</v>
      </c>
      <c r="Q2776" t="s">
        <v>371</v>
      </c>
    </row>
    <row r="2777" spans="1:17" x14ac:dyDescent="0.3">
      <c r="A2777" t="s">
        <v>58</v>
      </c>
      <c r="B2777" t="s">
        <v>4143</v>
      </c>
      <c r="C2777" t="s">
        <v>46</v>
      </c>
      <c r="D2777" t="s">
        <v>1141</v>
      </c>
      <c r="E2777">
        <v>7</v>
      </c>
      <c r="F2777" t="str">
        <f>IF(petrolpump_jbp_data[Quantity]&lt;=6,"Low",  IF(petrolpump_jbp_data[Quantity]&gt;=16,"High","Intermediate"))</f>
        <v>Intermediate</v>
      </c>
      <c r="G2777">
        <v>79000</v>
      </c>
      <c r="H2777">
        <v>553000</v>
      </c>
      <c r="I2777" t="s">
        <v>5620</v>
      </c>
      <c r="J2777" t="s">
        <v>102</v>
      </c>
      <c r="K2777" t="str">
        <f t="shared" si="129"/>
        <v>May-2025</v>
      </c>
      <c r="L2777" t="s">
        <v>58</v>
      </c>
      <c r="M2777">
        <f t="shared" si="130"/>
        <v>4</v>
      </c>
      <c r="N2777" t="str">
        <f t="shared" si="131"/>
        <v>Delayed</v>
      </c>
      <c r="O2777" t="s">
        <v>5621</v>
      </c>
      <c r="P2777" t="s">
        <v>20</v>
      </c>
      <c r="Q2777" t="s">
        <v>371</v>
      </c>
    </row>
    <row r="2778" spans="1:17" x14ac:dyDescent="0.3">
      <c r="A2778" t="s">
        <v>80</v>
      </c>
      <c r="B2778" t="s">
        <v>4143</v>
      </c>
      <c r="C2778" t="s">
        <v>46</v>
      </c>
      <c r="D2778" t="s">
        <v>1141</v>
      </c>
      <c r="E2778">
        <v>26</v>
      </c>
      <c r="F2778" t="str">
        <f>IF(petrolpump_jbp_data[Quantity]&lt;=6,"Low",  IF(petrolpump_jbp_data[Quantity]&gt;=16,"High","Intermediate"))</f>
        <v>High</v>
      </c>
      <c r="G2778">
        <v>79000</v>
      </c>
      <c r="H2778">
        <v>2054000</v>
      </c>
      <c r="I2778" t="s">
        <v>5622</v>
      </c>
      <c r="J2778" t="s">
        <v>90</v>
      </c>
      <c r="K2778" t="str">
        <f t="shared" si="129"/>
        <v>May-2025</v>
      </c>
      <c r="L2778" t="s">
        <v>80</v>
      </c>
      <c r="M2778">
        <f t="shared" si="130"/>
        <v>4</v>
      </c>
      <c r="N2778" t="str">
        <f t="shared" si="131"/>
        <v>Delayed</v>
      </c>
      <c r="O2778" t="s">
        <v>5623</v>
      </c>
      <c r="P2778" t="s">
        <v>20</v>
      </c>
      <c r="Q2778" t="s">
        <v>364</v>
      </c>
    </row>
    <row r="2779" spans="1:17" x14ac:dyDescent="0.3">
      <c r="A2779" t="s">
        <v>65</v>
      </c>
      <c r="B2779" t="s">
        <v>4143</v>
      </c>
      <c r="C2779" t="s">
        <v>28</v>
      </c>
      <c r="D2779" t="s">
        <v>1141</v>
      </c>
      <c r="E2779">
        <v>6</v>
      </c>
      <c r="F2779" t="str">
        <f>IF(petrolpump_jbp_data[Quantity]&lt;=6,"Low",  IF(petrolpump_jbp_data[Quantity]&gt;=16,"High","Intermediate"))</f>
        <v>Low</v>
      </c>
      <c r="G2779">
        <v>79000</v>
      </c>
      <c r="H2779">
        <v>474000</v>
      </c>
      <c r="I2779" t="s">
        <v>5624</v>
      </c>
      <c r="J2779" t="s">
        <v>35</v>
      </c>
      <c r="K2779" t="str">
        <f t="shared" si="129"/>
        <v>May-2025</v>
      </c>
      <c r="L2779" t="s">
        <v>65</v>
      </c>
      <c r="M2779">
        <f t="shared" si="130"/>
        <v>2</v>
      </c>
      <c r="N2779" t="str">
        <f t="shared" si="131"/>
        <v>Early</v>
      </c>
      <c r="O2779" t="s">
        <v>5625</v>
      </c>
      <c r="P2779" t="s">
        <v>26</v>
      </c>
      <c r="Q2779" t="s">
        <v>21</v>
      </c>
    </row>
    <row r="2780" spans="1:17" x14ac:dyDescent="0.3">
      <c r="A2780" t="s">
        <v>51</v>
      </c>
      <c r="B2780" t="s">
        <v>4143</v>
      </c>
      <c r="C2780" t="s">
        <v>15</v>
      </c>
      <c r="D2780" t="s">
        <v>1141</v>
      </c>
      <c r="E2780">
        <v>12</v>
      </c>
      <c r="F2780" t="str">
        <f>IF(petrolpump_jbp_data[Quantity]&lt;=6,"Low",  IF(petrolpump_jbp_data[Quantity]&gt;=16,"High","Intermediate"))</f>
        <v>Intermediate</v>
      </c>
      <c r="G2780">
        <v>79000</v>
      </c>
      <c r="H2780">
        <v>948000</v>
      </c>
      <c r="I2780" t="s">
        <v>5626</v>
      </c>
      <c r="J2780" t="s">
        <v>73</v>
      </c>
      <c r="K2780" t="str">
        <f t="shared" si="129"/>
        <v>May-2025</v>
      </c>
      <c r="L2780" t="s">
        <v>51</v>
      </c>
      <c r="M2780">
        <f t="shared" si="130"/>
        <v>4</v>
      </c>
      <c r="N2780" t="str">
        <f t="shared" si="131"/>
        <v>Delayed</v>
      </c>
      <c r="O2780" t="s">
        <v>5627</v>
      </c>
      <c r="P2780" t="s">
        <v>20</v>
      </c>
      <c r="Q2780" t="s">
        <v>371</v>
      </c>
    </row>
    <row r="2781" spans="1:17" x14ac:dyDescent="0.3">
      <c r="A2781" t="s">
        <v>27</v>
      </c>
      <c r="B2781" t="s">
        <v>4143</v>
      </c>
      <c r="C2781" t="s">
        <v>33</v>
      </c>
      <c r="D2781" t="s">
        <v>1141</v>
      </c>
      <c r="E2781">
        <v>9</v>
      </c>
      <c r="F2781" t="str">
        <f>IF(petrolpump_jbp_data[Quantity]&lt;=6,"Low",  IF(petrolpump_jbp_data[Quantity]&gt;=16,"High","Intermediate"))</f>
        <v>Intermediate</v>
      </c>
      <c r="G2781">
        <v>79000</v>
      </c>
      <c r="H2781">
        <v>711000</v>
      </c>
      <c r="I2781" t="s">
        <v>5628</v>
      </c>
      <c r="J2781" t="s">
        <v>80</v>
      </c>
      <c r="K2781" t="str">
        <f t="shared" si="129"/>
        <v>May-2025</v>
      </c>
      <c r="L2781" t="s">
        <v>27</v>
      </c>
      <c r="M2781">
        <f t="shared" si="130"/>
        <v>5</v>
      </c>
      <c r="N2781" t="str">
        <f t="shared" si="131"/>
        <v>Delayed</v>
      </c>
      <c r="O2781" t="s">
        <v>5629</v>
      </c>
      <c r="P2781" t="s">
        <v>20</v>
      </c>
      <c r="Q2781" t="s">
        <v>371</v>
      </c>
    </row>
    <row r="2782" spans="1:17" x14ac:dyDescent="0.3">
      <c r="A2782" t="s">
        <v>96</v>
      </c>
      <c r="B2782" t="s">
        <v>4143</v>
      </c>
      <c r="C2782" t="s">
        <v>67</v>
      </c>
      <c r="D2782" t="s">
        <v>1141</v>
      </c>
      <c r="E2782">
        <v>5</v>
      </c>
      <c r="F2782" t="str">
        <f>IF(petrolpump_jbp_data[Quantity]&lt;=6,"Low",  IF(petrolpump_jbp_data[Quantity]&gt;=16,"High","Intermediate"))</f>
        <v>Low</v>
      </c>
      <c r="G2782">
        <v>79000</v>
      </c>
      <c r="H2782">
        <v>395000</v>
      </c>
      <c r="I2782" t="s">
        <v>5630</v>
      </c>
      <c r="J2782" t="s">
        <v>132</v>
      </c>
      <c r="K2782" t="str">
        <f t="shared" si="129"/>
        <v>May-2025</v>
      </c>
      <c r="L2782" t="s">
        <v>96</v>
      </c>
      <c r="M2782">
        <f t="shared" si="130"/>
        <v>1</v>
      </c>
      <c r="N2782" t="str">
        <f t="shared" si="131"/>
        <v>Early</v>
      </c>
      <c r="O2782" t="s">
        <v>5631</v>
      </c>
      <c r="P2782" t="s">
        <v>20</v>
      </c>
      <c r="Q2782" t="s">
        <v>371</v>
      </c>
    </row>
    <row r="2783" spans="1:17" x14ac:dyDescent="0.3">
      <c r="A2783" t="s">
        <v>30</v>
      </c>
      <c r="B2783" t="s">
        <v>4143</v>
      </c>
      <c r="C2783" t="s">
        <v>33</v>
      </c>
      <c r="D2783" t="s">
        <v>1141</v>
      </c>
      <c r="E2783">
        <v>11</v>
      </c>
      <c r="F2783" t="str">
        <f>IF(petrolpump_jbp_data[Quantity]&lt;=6,"Low",  IF(petrolpump_jbp_data[Quantity]&gt;=16,"High","Intermediate"))</f>
        <v>Intermediate</v>
      </c>
      <c r="G2783">
        <v>79000</v>
      </c>
      <c r="H2783">
        <v>869000</v>
      </c>
      <c r="I2783" t="s">
        <v>5632</v>
      </c>
      <c r="J2783" t="s">
        <v>98</v>
      </c>
      <c r="K2783" t="str">
        <f t="shared" si="129"/>
        <v>May-2025</v>
      </c>
      <c r="L2783" t="s">
        <v>30</v>
      </c>
      <c r="M2783">
        <f t="shared" si="130"/>
        <v>4</v>
      </c>
      <c r="N2783" t="str">
        <f t="shared" si="131"/>
        <v>Delayed</v>
      </c>
      <c r="O2783" t="s">
        <v>5633</v>
      </c>
      <c r="P2783" t="s">
        <v>26</v>
      </c>
      <c r="Q2783" t="s">
        <v>371</v>
      </c>
    </row>
    <row r="2784" spans="1:17" x14ac:dyDescent="0.3">
      <c r="A2784" t="s">
        <v>65</v>
      </c>
      <c r="B2784" t="s">
        <v>4143</v>
      </c>
      <c r="C2784" t="s">
        <v>41</v>
      </c>
      <c r="D2784" t="s">
        <v>1141</v>
      </c>
      <c r="E2784">
        <v>10</v>
      </c>
      <c r="F2784" t="str">
        <f>IF(petrolpump_jbp_data[Quantity]&lt;=6,"Low",  IF(petrolpump_jbp_data[Quantity]&gt;=16,"High","Intermediate"))</f>
        <v>Intermediate</v>
      </c>
      <c r="G2784">
        <v>79000</v>
      </c>
      <c r="H2784">
        <v>790000</v>
      </c>
      <c r="I2784" t="s">
        <v>5634</v>
      </c>
      <c r="J2784" t="s">
        <v>58</v>
      </c>
      <c r="K2784" t="str">
        <f t="shared" si="129"/>
        <v>May-2025</v>
      </c>
      <c r="L2784" t="s">
        <v>65</v>
      </c>
      <c r="M2784">
        <f t="shared" si="130"/>
        <v>4</v>
      </c>
      <c r="N2784" t="str">
        <f t="shared" si="131"/>
        <v>Delayed</v>
      </c>
      <c r="O2784" t="s">
        <v>5635</v>
      </c>
      <c r="P2784" t="s">
        <v>20</v>
      </c>
      <c r="Q2784" t="s">
        <v>216</v>
      </c>
    </row>
    <row r="2785" spans="1:17" x14ac:dyDescent="0.3">
      <c r="A2785" t="s">
        <v>96</v>
      </c>
      <c r="B2785" t="s">
        <v>4143</v>
      </c>
      <c r="C2785" t="s">
        <v>94</v>
      </c>
      <c r="D2785" t="s">
        <v>1141</v>
      </c>
      <c r="E2785">
        <v>27</v>
      </c>
      <c r="F2785" t="str">
        <f>IF(petrolpump_jbp_data[Quantity]&lt;=6,"Low",  IF(petrolpump_jbp_data[Quantity]&gt;=16,"High","Intermediate"))</f>
        <v>High</v>
      </c>
      <c r="G2785">
        <v>79000</v>
      </c>
      <c r="H2785">
        <v>2133000</v>
      </c>
      <c r="I2785" t="s">
        <v>5636</v>
      </c>
      <c r="J2785" t="s">
        <v>73</v>
      </c>
      <c r="K2785" t="str">
        <f t="shared" si="129"/>
        <v>May-2025</v>
      </c>
      <c r="L2785" t="s">
        <v>96</v>
      </c>
      <c r="M2785">
        <f t="shared" si="130"/>
        <v>2</v>
      </c>
      <c r="N2785" t="str">
        <f t="shared" si="131"/>
        <v>Early</v>
      </c>
      <c r="O2785" t="s">
        <v>5637</v>
      </c>
      <c r="P2785" t="s">
        <v>26</v>
      </c>
      <c r="Q2785" t="s">
        <v>216</v>
      </c>
    </row>
    <row r="2786" spans="1:17" x14ac:dyDescent="0.3">
      <c r="A2786" t="s">
        <v>58</v>
      </c>
      <c r="B2786" t="s">
        <v>4143</v>
      </c>
      <c r="C2786" t="s">
        <v>94</v>
      </c>
      <c r="D2786" t="s">
        <v>1141</v>
      </c>
      <c r="E2786">
        <v>8</v>
      </c>
      <c r="F2786" t="str">
        <f>IF(petrolpump_jbp_data[Quantity]&lt;=6,"Low",  IF(petrolpump_jbp_data[Quantity]&gt;=16,"High","Intermediate"))</f>
        <v>Intermediate</v>
      </c>
      <c r="G2786">
        <v>79000</v>
      </c>
      <c r="H2786">
        <v>632000</v>
      </c>
      <c r="I2786" t="s">
        <v>5638</v>
      </c>
      <c r="J2786" t="s">
        <v>132</v>
      </c>
      <c r="K2786" t="str">
        <f t="shared" si="129"/>
        <v>May-2025</v>
      </c>
      <c r="L2786" t="s">
        <v>58</v>
      </c>
      <c r="M2786">
        <f t="shared" si="130"/>
        <v>2</v>
      </c>
      <c r="N2786" t="str">
        <f t="shared" si="131"/>
        <v>Early</v>
      </c>
      <c r="O2786" t="s">
        <v>5639</v>
      </c>
      <c r="P2786" t="s">
        <v>20</v>
      </c>
      <c r="Q2786" t="s">
        <v>371</v>
      </c>
    </row>
    <row r="2787" spans="1:17" x14ac:dyDescent="0.3">
      <c r="A2787" t="s">
        <v>110</v>
      </c>
      <c r="B2787" t="s">
        <v>4143</v>
      </c>
      <c r="C2787" t="s">
        <v>33</v>
      </c>
      <c r="D2787" t="s">
        <v>1141</v>
      </c>
      <c r="E2787">
        <v>30</v>
      </c>
      <c r="F2787" t="str">
        <f>IF(petrolpump_jbp_data[Quantity]&lt;=6,"Low",  IF(petrolpump_jbp_data[Quantity]&gt;=16,"High","Intermediate"))</f>
        <v>High</v>
      </c>
      <c r="G2787">
        <v>79000</v>
      </c>
      <c r="H2787">
        <v>2370000</v>
      </c>
      <c r="I2787" t="s">
        <v>5640</v>
      </c>
      <c r="J2787" t="s">
        <v>80</v>
      </c>
      <c r="K2787" t="str">
        <f t="shared" si="129"/>
        <v>May-2025</v>
      </c>
      <c r="L2787" t="s">
        <v>110</v>
      </c>
      <c r="M2787">
        <f t="shared" si="130"/>
        <v>3</v>
      </c>
      <c r="N2787" t="str">
        <f t="shared" si="131"/>
        <v>Early</v>
      </c>
      <c r="O2787" t="s">
        <v>5641</v>
      </c>
      <c r="P2787" t="s">
        <v>26</v>
      </c>
      <c r="Q2787" t="s">
        <v>371</v>
      </c>
    </row>
    <row r="2788" spans="1:17" x14ac:dyDescent="0.3">
      <c r="A2788" t="s">
        <v>90</v>
      </c>
      <c r="B2788" t="s">
        <v>4143</v>
      </c>
      <c r="C2788" t="s">
        <v>46</v>
      </c>
      <c r="D2788" t="s">
        <v>1141</v>
      </c>
      <c r="E2788">
        <v>10</v>
      </c>
      <c r="F2788" t="str">
        <f>IF(petrolpump_jbp_data[Quantity]&lt;=6,"Low",  IF(petrolpump_jbp_data[Quantity]&gt;=16,"High","Intermediate"))</f>
        <v>Intermediate</v>
      </c>
      <c r="G2788">
        <v>79000</v>
      </c>
      <c r="H2788">
        <v>790000</v>
      </c>
      <c r="I2788" t="s">
        <v>5642</v>
      </c>
      <c r="J2788" t="s">
        <v>157</v>
      </c>
      <c r="K2788" t="str">
        <f t="shared" si="129"/>
        <v>April-2025</v>
      </c>
      <c r="L2788" t="s">
        <v>90</v>
      </c>
      <c r="M2788">
        <f t="shared" si="130"/>
        <v>1</v>
      </c>
      <c r="N2788" t="str">
        <f t="shared" si="131"/>
        <v>Early</v>
      </c>
      <c r="O2788" t="s">
        <v>5643</v>
      </c>
      <c r="P2788" t="s">
        <v>20</v>
      </c>
      <c r="Q2788" t="s">
        <v>21</v>
      </c>
    </row>
    <row r="2789" spans="1:17" x14ac:dyDescent="0.3">
      <c r="A2789" t="s">
        <v>18</v>
      </c>
      <c r="B2789" t="s">
        <v>4143</v>
      </c>
      <c r="C2789" t="s">
        <v>67</v>
      </c>
      <c r="D2789" t="s">
        <v>1141</v>
      </c>
      <c r="E2789">
        <v>10</v>
      </c>
      <c r="F2789" t="str">
        <f>IF(petrolpump_jbp_data[Quantity]&lt;=6,"Low",  IF(petrolpump_jbp_data[Quantity]&gt;=16,"High","Intermediate"))</f>
        <v>Intermediate</v>
      </c>
      <c r="G2789">
        <v>79000</v>
      </c>
      <c r="H2789">
        <v>790000</v>
      </c>
      <c r="I2789" t="s">
        <v>5644</v>
      </c>
      <c r="J2789" t="s">
        <v>32</v>
      </c>
      <c r="K2789" t="str">
        <f t="shared" si="129"/>
        <v>May-2025</v>
      </c>
      <c r="L2789" t="s">
        <v>18</v>
      </c>
      <c r="M2789">
        <f t="shared" si="130"/>
        <v>2</v>
      </c>
      <c r="N2789" t="str">
        <f t="shared" si="131"/>
        <v>Early</v>
      </c>
      <c r="O2789" t="s">
        <v>5645</v>
      </c>
      <c r="P2789" t="s">
        <v>20</v>
      </c>
      <c r="Q2789" t="s">
        <v>216</v>
      </c>
    </row>
    <row r="2790" spans="1:17" x14ac:dyDescent="0.3">
      <c r="A2790" t="s">
        <v>60</v>
      </c>
      <c r="B2790" t="s">
        <v>4143</v>
      </c>
      <c r="C2790" t="s">
        <v>78</v>
      </c>
      <c r="D2790" t="s">
        <v>1141</v>
      </c>
      <c r="E2790">
        <v>16</v>
      </c>
      <c r="F2790" t="str">
        <f>IF(petrolpump_jbp_data[Quantity]&lt;=6,"Low",  IF(petrolpump_jbp_data[Quantity]&gt;=16,"High","Intermediate"))</f>
        <v>High</v>
      </c>
      <c r="G2790">
        <v>79000</v>
      </c>
      <c r="H2790">
        <v>1264000</v>
      </c>
      <c r="I2790" t="s">
        <v>5646</v>
      </c>
      <c r="J2790" t="s">
        <v>24</v>
      </c>
      <c r="K2790" t="str">
        <f t="shared" si="129"/>
        <v>May-2025</v>
      </c>
      <c r="L2790" t="s">
        <v>60</v>
      </c>
      <c r="M2790">
        <f t="shared" si="130"/>
        <v>5</v>
      </c>
      <c r="N2790" t="str">
        <f t="shared" si="131"/>
        <v>Delayed</v>
      </c>
      <c r="O2790" t="s">
        <v>5647</v>
      </c>
      <c r="P2790" t="s">
        <v>26</v>
      </c>
      <c r="Q2790" t="s">
        <v>371</v>
      </c>
    </row>
    <row r="2791" spans="1:17" x14ac:dyDescent="0.3">
      <c r="A2791" t="s">
        <v>70</v>
      </c>
      <c r="B2791" t="s">
        <v>4143</v>
      </c>
      <c r="C2791" t="s">
        <v>46</v>
      </c>
      <c r="D2791" t="s">
        <v>1141</v>
      </c>
      <c r="E2791">
        <v>15</v>
      </c>
      <c r="F2791" t="str">
        <f>IF(petrolpump_jbp_data[Quantity]&lt;=6,"Low",  IF(petrolpump_jbp_data[Quantity]&gt;=16,"High","Intermediate"))</f>
        <v>Intermediate</v>
      </c>
      <c r="G2791">
        <v>79000</v>
      </c>
      <c r="H2791">
        <v>1185000</v>
      </c>
      <c r="I2791" t="s">
        <v>5648</v>
      </c>
      <c r="J2791" t="s">
        <v>40</v>
      </c>
      <c r="K2791" t="str">
        <f t="shared" si="129"/>
        <v>May-2025</v>
      </c>
      <c r="L2791" t="s">
        <v>70</v>
      </c>
      <c r="M2791">
        <f t="shared" si="130"/>
        <v>2</v>
      </c>
      <c r="N2791" t="str">
        <f t="shared" si="131"/>
        <v>Early</v>
      </c>
      <c r="O2791" t="s">
        <v>5649</v>
      </c>
      <c r="P2791" t="s">
        <v>20</v>
      </c>
      <c r="Q2791" t="s">
        <v>21</v>
      </c>
    </row>
    <row r="2792" spans="1:17" x14ac:dyDescent="0.3">
      <c r="A2792" t="s">
        <v>112</v>
      </c>
      <c r="B2792" t="s">
        <v>4143</v>
      </c>
      <c r="C2792" t="s">
        <v>94</v>
      </c>
      <c r="D2792" t="s">
        <v>1141</v>
      </c>
      <c r="E2792">
        <v>16</v>
      </c>
      <c r="F2792" t="str">
        <f>IF(petrolpump_jbp_data[Quantity]&lt;=6,"Low",  IF(petrolpump_jbp_data[Quantity]&gt;=16,"High","Intermediate"))</f>
        <v>High</v>
      </c>
      <c r="G2792">
        <v>79000</v>
      </c>
      <c r="H2792">
        <v>1264000</v>
      </c>
      <c r="I2792" t="s">
        <v>5650</v>
      </c>
      <c r="J2792" t="s">
        <v>224</v>
      </c>
      <c r="K2792" t="str">
        <f t="shared" si="129"/>
        <v>April-2025</v>
      </c>
      <c r="L2792" t="s">
        <v>112</v>
      </c>
      <c r="M2792">
        <f t="shared" si="130"/>
        <v>4</v>
      </c>
      <c r="N2792" t="str">
        <f t="shared" si="131"/>
        <v>Delayed</v>
      </c>
      <c r="O2792" t="s">
        <v>5651</v>
      </c>
      <c r="P2792" t="s">
        <v>26</v>
      </c>
      <c r="Q2792" t="s">
        <v>364</v>
      </c>
    </row>
    <row r="2793" spans="1:17" x14ac:dyDescent="0.3">
      <c r="A2793" t="s">
        <v>43</v>
      </c>
      <c r="B2793" t="s">
        <v>4143</v>
      </c>
      <c r="C2793" t="s">
        <v>41</v>
      </c>
      <c r="D2793" t="s">
        <v>1141</v>
      </c>
      <c r="E2793">
        <v>27</v>
      </c>
      <c r="F2793" t="str">
        <f>IF(petrolpump_jbp_data[Quantity]&lt;=6,"Low",  IF(petrolpump_jbp_data[Quantity]&gt;=16,"High","Intermediate"))</f>
        <v>High</v>
      </c>
      <c r="G2793">
        <v>79000</v>
      </c>
      <c r="H2793">
        <v>2133000</v>
      </c>
      <c r="I2793" t="s">
        <v>5652</v>
      </c>
      <c r="J2793" t="s">
        <v>37</v>
      </c>
      <c r="K2793" t="str">
        <f t="shared" si="129"/>
        <v>May-2025</v>
      </c>
      <c r="L2793" t="s">
        <v>43</v>
      </c>
      <c r="M2793">
        <f t="shared" si="130"/>
        <v>2</v>
      </c>
      <c r="N2793" t="str">
        <f t="shared" si="131"/>
        <v>Early</v>
      </c>
      <c r="O2793" t="s">
        <v>5653</v>
      </c>
      <c r="P2793" t="s">
        <v>20</v>
      </c>
      <c r="Q2793" t="s">
        <v>216</v>
      </c>
    </row>
    <row r="2794" spans="1:17" x14ac:dyDescent="0.3">
      <c r="A2794" t="s">
        <v>179</v>
      </c>
      <c r="B2794" t="s">
        <v>4143</v>
      </c>
      <c r="C2794" t="s">
        <v>46</v>
      </c>
      <c r="D2794" t="s">
        <v>1141</v>
      </c>
      <c r="E2794">
        <v>28</v>
      </c>
      <c r="F2794" t="str">
        <f>IF(petrolpump_jbp_data[Quantity]&lt;=6,"Low",  IF(petrolpump_jbp_data[Quantity]&gt;=16,"High","Intermediate"))</f>
        <v>High</v>
      </c>
      <c r="G2794">
        <v>79000</v>
      </c>
      <c r="H2794">
        <v>2212000</v>
      </c>
      <c r="I2794" t="s">
        <v>5654</v>
      </c>
      <c r="J2794" t="s">
        <v>70</v>
      </c>
      <c r="K2794" t="str">
        <f t="shared" si="129"/>
        <v>May-2025</v>
      </c>
      <c r="L2794" t="s">
        <v>179</v>
      </c>
      <c r="M2794">
        <f t="shared" si="130"/>
        <v>5</v>
      </c>
      <c r="N2794" t="str">
        <f t="shared" si="131"/>
        <v>Delayed</v>
      </c>
      <c r="O2794" t="s">
        <v>5655</v>
      </c>
      <c r="P2794" t="s">
        <v>20</v>
      </c>
      <c r="Q2794" t="s">
        <v>216</v>
      </c>
    </row>
    <row r="2795" spans="1:17" x14ac:dyDescent="0.3">
      <c r="A2795" t="s">
        <v>98</v>
      </c>
      <c r="B2795" t="s">
        <v>4143</v>
      </c>
      <c r="C2795" t="s">
        <v>67</v>
      </c>
      <c r="D2795" t="s">
        <v>1141</v>
      </c>
      <c r="E2795">
        <v>29</v>
      </c>
      <c r="F2795" t="str">
        <f>IF(petrolpump_jbp_data[Quantity]&lt;=6,"Low",  IF(petrolpump_jbp_data[Quantity]&gt;=16,"High","Intermediate"))</f>
        <v>High</v>
      </c>
      <c r="G2795">
        <v>79000</v>
      </c>
      <c r="H2795">
        <v>2291000</v>
      </c>
      <c r="I2795" t="s">
        <v>5656</v>
      </c>
      <c r="J2795" t="s">
        <v>90</v>
      </c>
      <c r="K2795" t="str">
        <f t="shared" si="129"/>
        <v>May-2025</v>
      </c>
      <c r="L2795" t="s">
        <v>98</v>
      </c>
      <c r="M2795">
        <f t="shared" si="130"/>
        <v>1</v>
      </c>
      <c r="N2795" t="str">
        <f t="shared" si="131"/>
        <v>Early</v>
      </c>
      <c r="O2795" t="s">
        <v>5657</v>
      </c>
      <c r="P2795" t="s">
        <v>20</v>
      </c>
      <c r="Q2795" t="s">
        <v>21</v>
      </c>
    </row>
    <row r="2796" spans="1:17" x14ac:dyDescent="0.3">
      <c r="A2796" t="s">
        <v>22</v>
      </c>
      <c r="B2796" t="s">
        <v>4143</v>
      </c>
      <c r="C2796" t="s">
        <v>78</v>
      </c>
      <c r="D2796" t="s">
        <v>1141</v>
      </c>
      <c r="E2796">
        <v>30</v>
      </c>
      <c r="F2796" t="str">
        <f>IF(petrolpump_jbp_data[Quantity]&lt;=6,"Low",  IF(petrolpump_jbp_data[Quantity]&gt;=16,"High","Intermediate"))</f>
        <v>High</v>
      </c>
      <c r="G2796">
        <v>79000</v>
      </c>
      <c r="H2796">
        <v>2370000</v>
      </c>
      <c r="I2796" t="s">
        <v>5658</v>
      </c>
      <c r="J2796" t="s">
        <v>40</v>
      </c>
      <c r="K2796" t="str">
        <f t="shared" si="129"/>
        <v>May-2025</v>
      </c>
      <c r="L2796" t="s">
        <v>22</v>
      </c>
      <c r="M2796">
        <f t="shared" si="130"/>
        <v>5</v>
      </c>
      <c r="N2796" t="str">
        <f t="shared" si="131"/>
        <v>Delayed</v>
      </c>
      <c r="O2796" t="s">
        <v>5659</v>
      </c>
      <c r="P2796" t="s">
        <v>26</v>
      </c>
      <c r="Q2796" t="s">
        <v>21</v>
      </c>
    </row>
    <row r="2797" spans="1:17" x14ac:dyDescent="0.3">
      <c r="A2797" t="s">
        <v>179</v>
      </c>
      <c r="B2797" t="s">
        <v>4143</v>
      </c>
      <c r="C2797" t="s">
        <v>94</v>
      </c>
      <c r="D2797" t="s">
        <v>1141</v>
      </c>
      <c r="E2797">
        <v>17</v>
      </c>
      <c r="F2797" t="str">
        <f>IF(petrolpump_jbp_data[Quantity]&lt;=6,"Low",  IF(petrolpump_jbp_data[Quantity]&gt;=16,"High","Intermediate"))</f>
        <v>High</v>
      </c>
      <c r="G2797">
        <v>79000</v>
      </c>
      <c r="H2797">
        <v>1343000</v>
      </c>
      <c r="I2797" t="s">
        <v>5660</v>
      </c>
      <c r="J2797" t="s">
        <v>22</v>
      </c>
      <c r="K2797" t="str">
        <f t="shared" si="129"/>
        <v>May-2025</v>
      </c>
      <c r="L2797" t="s">
        <v>179</v>
      </c>
      <c r="M2797">
        <f t="shared" si="130"/>
        <v>2</v>
      </c>
      <c r="N2797" t="str">
        <f t="shared" si="131"/>
        <v>Early</v>
      </c>
      <c r="O2797" t="s">
        <v>5661</v>
      </c>
      <c r="P2797" t="s">
        <v>26</v>
      </c>
      <c r="Q2797" t="s">
        <v>216</v>
      </c>
    </row>
    <row r="2798" spans="1:17" x14ac:dyDescent="0.3">
      <c r="A2798" t="s">
        <v>80</v>
      </c>
      <c r="B2798" t="s">
        <v>4143</v>
      </c>
      <c r="C2798" t="s">
        <v>46</v>
      </c>
      <c r="D2798" t="s">
        <v>1141</v>
      </c>
      <c r="E2798">
        <v>12</v>
      </c>
      <c r="F2798" t="str">
        <f>IF(petrolpump_jbp_data[Quantity]&lt;=6,"Low",  IF(petrolpump_jbp_data[Quantity]&gt;=16,"High","Intermediate"))</f>
        <v>Intermediate</v>
      </c>
      <c r="G2798">
        <v>79000</v>
      </c>
      <c r="H2798">
        <v>948000</v>
      </c>
      <c r="I2798" t="s">
        <v>5662</v>
      </c>
      <c r="J2798" t="s">
        <v>90</v>
      </c>
      <c r="K2798" t="str">
        <f t="shared" si="129"/>
        <v>May-2025</v>
      </c>
      <c r="L2798" t="s">
        <v>80</v>
      </c>
      <c r="M2798">
        <f t="shared" si="130"/>
        <v>4</v>
      </c>
      <c r="N2798" t="str">
        <f t="shared" si="131"/>
        <v>Delayed</v>
      </c>
      <c r="O2798" t="s">
        <v>5663</v>
      </c>
      <c r="P2798" t="s">
        <v>20</v>
      </c>
      <c r="Q2798" t="s">
        <v>216</v>
      </c>
    </row>
    <row r="2799" spans="1:17" x14ac:dyDescent="0.3">
      <c r="A2799" t="s">
        <v>86</v>
      </c>
      <c r="B2799" t="s">
        <v>4143</v>
      </c>
      <c r="C2799" t="s">
        <v>67</v>
      </c>
      <c r="D2799" t="s">
        <v>1141</v>
      </c>
      <c r="E2799">
        <v>21</v>
      </c>
      <c r="F2799" t="str">
        <f>IF(petrolpump_jbp_data[Quantity]&lt;=6,"Low",  IF(petrolpump_jbp_data[Quantity]&gt;=16,"High","Intermediate"))</f>
        <v>High</v>
      </c>
      <c r="G2799">
        <v>79000</v>
      </c>
      <c r="H2799">
        <v>1659000</v>
      </c>
      <c r="I2799" t="s">
        <v>5664</v>
      </c>
      <c r="J2799" t="s">
        <v>224</v>
      </c>
      <c r="K2799" t="str">
        <f t="shared" si="129"/>
        <v>April-2025</v>
      </c>
      <c r="L2799" t="s">
        <v>86</v>
      </c>
      <c r="M2799">
        <f t="shared" si="130"/>
        <v>5</v>
      </c>
      <c r="N2799" t="str">
        <f t="shared" si="131"/>
        <v>Delayed</v>
      </c>
      <c r="O2799" t="s">
        <v>5665</v>
      </c>
      <c r="P2799" t="s">
        <v>20</v>
      </c>
      <c r="Q2799" t="s">
        <v>216</v>
      </c>
    </row>
    <row r="2800" spans="1:17" x14ac:dyDescent="0.3">
      <c r="A2800" t="s">
        <v>86</v>
      </c>
      <c r="B2800" t="s">
        <v>4143</v>
      </c>
      <c r="C2800" t="s">
        <v>78</v>
      </c>
      <c r="D2800" t="s">
        <v>1141</v>
      </c>
      <c r="E2800">
        <v>26</v>
      </c>
      <c r="F2800" t="str">
        <f>IF(petrolpump_jbp_data[Quantity]&lt;=6,"Low",  IF(petrolpump_jbp_data[Quantity]&gt;=16,"High","Intermediate"))</f>
        <v>High</v>
      </c>
      <c r="G2800">
        <v>79000</v>
      </c>
      <c r="H2800">
        <v>2054000</v>
      </c>
      <c r="I2800" t="s">
        <v>5666</v>
      </c>
      <c r="J2800" t="s">
        <v>157</v>
      </c>
      <c r="K2800" t="str">
        <f t="shared" si="129"/>
        <v>April-2025</v>
      </c>
      <c r="L2800" t="s">
        <v>86</v>
      </c>
      <c r="M2800">
        <f t="shared" si="130"/>
        <v>4</v>
      </c>
      <c r="N2800" t="str">
        <f t="shared" si="131"/>
        <v>Delayed</v>
      </c>
      <c r="O2800" t="s">
        <v>5667</v>
      </c>
      <c r="P2800" t="s">
        <v>26</v>
      </c>
      <c r="Q2800" t="s">
        <v>216</v>
      </c>
    </row>
    <row r="2801" spans="1:17" x14ac:dyDescent="0.3">
      <c r="A2801" t="s">
        <v>110</v>
      </c>
      <c r="B2801" t="s">
        <v>4143</v>
      </c>
      <c r="C2801" t="s">
        <v>15</v>
      </c>
      <c r="D2801" t="s">
        <v>1141</v>
      </c>
      <c r="E2801">
        <v>22</v>
      </c>
      <c r="F2801" t="str">
        <f>IF(petrolpump_jbp_data[Quantity]&lt;=6,"Low",  IF(petrolpump_jbp_data[Quantity]&gt;=16,"High","Intermediate"))</f>
        <v>High</v>
      </c>
      <c r="G2801">
        <v>79000</v>
      </c>
      <c r="H2801">
        <v>1738000</v>
      </c>
      <c r="I2801" t="s">
        <v>5668</v>
      </c>
      <c r="J2801" t="s">
        <v>30</v>
      </c>
      <c r="K2801" t="str">
        <f t="shared" si="129"/>
        <v>May-2025</v>
      </c>
      <c r="L2801" t="s">
        <v>110</v>
      </c>
      <c r="M2801">
        <f t="shared" si="130"/>
        <v>2</v>
      </c>
      <c r="N2801" t="str">
        <f t="shared" si="131"/>
        <v>Early</v>
      </c>
      <c r="O2801" t="s">
        <v>5669</v>
      </c>
      <c r="P2801" t="s">
        <v>20</v>
      </c>
      <c r="Q2801" t="s">
        <v>216</v>
      </c>
    </row>
    <row r="2802" spans="1:17" x14ac:dyDescent="0.3">
      <c r="A2802" t="s">
        <v>98</v>
      </c>
      <c r="B2802" t="s">
        <v>4143</v>
      </c>
      <c r="C2802" t="s">
        <v>78</v>
      </c>
      <c r="D2802" t="s">
        <v>1141</v>
      </c>
      <c r="E2802">
        <v>7</v>
      </c>
      <c r="F2802" t="str">
        <f>IF(petrolpump_jbp_data[Quantity]&lt;=6,"Low",  IF(petrolpump_jbp_data[Quantity]&gt;=16,"High","Intermediate"))</f>
        <v>Intermediate</v>
      </c>
      <c r="G2802">
        <v>79000</v>
      </c>
      <c r="H2802">
        <v>553000</v>
      </c>
      <c r="I2802" t="s">
        <v>5670</v>
      </c>
      <c r="J2802" t="s">
        <v>224</v>
      </c>
      <c r="K2802" t="str">
        <f t="shared" si="129"/>
        <v>April-2025</v>
      </c>
      <c r="L2802" t="s">
        <v>98</v>
      </c>
      <c r="M2802">
        <f t="shared" si="130"/>
        <v>3</v>
      </c>
      <c r="N2802" t="str">
        <f t="shared" si="131"/>
        <v>Early</v>
      </c>
      <c r="O2802" t="s">
        <v>5671</v>
      </c>
      <c r="P2802" t="s">
        <v>26</v>
      </c>
      <c r="Q2802" t="s">
        <v>21</v>
      </c>
    </row>
    <row r="2803" spans="1:17" x14ac:dyDescent="0.3">
      <c r="A2803" t="s">
        <v>102</v>
      </c>
      <c r="B2803" t="s">
        <v>4143</v>
      </c>
      <c r="C2803" t="s">
        <v>33</v>
      </c>
      <c r="D2803" t="s">
        <v>1141</v>
      </c>
      <c r="E2803">
        <v>15</v>
      </c>
      <c r="F2803" t="str">
        <f>IF(petrolpump_jbp_data[Quantity]&lt;=6,"Low",  IF(petrolpump_jbp_data[Quantity]&gt;=16,"High","Intermediate"))</f>
        <v>Intermediate</v>
      </c>
      <c r="G2803">
        <v>79000</v>
      </c>
      <c r="H2803">
        <v>1185000</v>
      </c>
      <c r="I2803" t="s">
        <v>5672</v>
      </c>
      <c r="J2803" t="s">
        <v>45</v>
      </c>
      <c r="K2803" t="str">
        <f t="shared" si="129"/>
        <v>May-2025</v>
      </c>
      <c r="L2803" t="s">
        <v>102</v>
      </c>
      <c r="M2803">
        <f t="shared" si="130"/>
        <v>1</v>
      </c>
      <c r="N2803" t="str">
        <f t="shared" si="131"/>
        <v>Early</v>
      </c>
      <c r="O2803" t="s">
        <v>5673</v>
      </c>
      <c r="P2803" t="s">
        <v>26</v>
      </c>
      <c r="Q2803" t="s">
        <v>21</v>
      </c>
    </row>
    <row r="2804" spans="1:17" x14ac:dyDescent="0.3">
      <c r="A2804" t="s">
        <v>51</v>
      </c>
      <c r="B2804" t="s">
        <v>4143</v>
      </c>
      <c r="C2804" t="s">
        <v>94</v>
      </c>
      <c r="D2804" t="s">
        <v>1141</v>
      </c>
      <c r="E2804">
        <v>7</v>
      </c>
      <c r="F2804" t="str">
        <f>IF(petrolpump_jbp_data[Quantity]&lt;=6,"Low",  IF(petrolpump_jbp_data[Quantity]&gt;=16,"High","Intermediate"))</f>
        <v>Intermediate</v>
      </c>
      <c r="G2804">
        <v>79000</v>
      </c>
      <c r="H2804">
        <v>553000</v>
      </c>
      <c r="I2804" t="s">
        <v>5674</v>
      </c>
      <c r="J2804" t="s">
        <v>73</v>
      </c>
      <c r="K2804" t="str">
        <f t="shared" si="129"/>
        <v>May-2025</v>
      </c>
      <c r="L2804" t="s">
        <v>51</v>
      </c>
      <c r="M2804">
        <f t="shared" si="130"/>
        <v>4</v>
      </c>
      <c r="N2804" t="str">
        <f t="shared" si="131"/>
        <v>Delayed</v>
      </c>
      <c r="O2804" t="s">
        <v>5675</v>
      </c>
      <c r="P2804" t="s">
        <v>20</v>
      </c>
      <c r="Q2804" t="s">
        <v>364</v>
      </c>
    </row>
    <row r="2805" spans="1:17" x14ac:dyDescent="0.3">
      <c r="A2805" t="s">
        <v>51</v>
      </c>
      <c r="B2805" t="s">
        <v>4143</v>
      </c>
      <c r="C2805" t="s">
        <v>28</v>
      </c>
      <c r="D2805" t="s">
        <v>1141</v>
      </c>
      <c r="E2805">
        <v>26</v>
      </c>
      <c r="F2805" t="str">
        <f>IF(petrolpump_jbp_data[Quantity]&lt;=6,"Low",  IF(petrolpump_jbp_data[Quantity]&gt;=16,"High","Intermediate"))</f>
        <v>High</v>
      </c>
      <c r="G2805">
        <v>79000</v>
      </c>
      <c r="H2805">
        <v>2054000</v>
      </c>
      <c r="I2805" t="s">
        <v>5676</v>
      </c>
      <c r="J2805" t="s">
        <v>58</v>
      </c>
      <c r="K2805" t="str">
        <f t="shared" si="129"/>
        <v>May-2025</v>
      </c>
      <c r="L2805" t="s">
        <v>51</v>
      </c>
      <c r="M2805">
        <f t="shared" si="130"/>
        <v>1</v>
      </c>
      <c r="N2805" t="str">
        <f t="shared" si="131"/>
        <v>Early</v>
      </c>
      <c r="O2805" t="s">
        <v>5677</v>
      </c>
      <c r="P2805" t="s">
        <v>20</v>
      </c>
      <c r="Q2805" t="s">
        <v>216</v>
      </c>
    </row>
    <row r="2806" spans="1:17" x14ac:dyDescent="0.3">
      <c r="A2806" t="s">
        <v>62</v>
      </c>
      <c r="B2806" t="s">
        <v>4143</v>
      </c>
      <c r="C2806" t="s">
        <v>67</v>
      </c>
      <c r="D2806" t="s">
        <v>1141</v>
      </c>
      <c r="E2806">
        <v>15</v>
      </c>
      <c r="F2806" t="str">
        <f>IF(petrolpump_jbp_data[Quantity]&lt;=6,"Low",  IF(petrolpump_jbp_data[Quantity]&gt;=16,"High","Intermediate"))</f>
        <v>Intermediate</v>
      </c>
      <c r="G2806">
        <v>79000</v>
      </c>
      <c r="H2806">
        <v>1185000</v>
      </c>
      <c r="I2806" t="s">
        <v>5678</v>
      </c>
      <c r="J2806" t="s">
        <v>24</v>
      </c>
      <c r="K2806" t="str">
        <f t="shared" si="129"/>
        <v>May-2025</v>
      </c>
      <c r="L2806" t="s">
        <v>62</v>
      </c>
      <c r="M2806">
        <f t="shared" si="130"/>
        <v>1</v>
      </c>
      <c r="N2806" t="str">
        <f t="shared" si="131"/>
        <v>Early</v>
      </c>
      <c r="O2806" t="s">
        <v>5679</v>
      </c>
      <c r="P2806" t="s">
        <v>20</v>
      </c>
      <c r="Q2806" t="s">
        <v>371</v>
      </c>
    </row>
    <row r="2807" spans="1:17" x14ac:dyDescent="0.3">
      <c r="A2807" t="s">
        <v>112</v>
      </c>
      <c r="B2807" t="s">
        <v>4143</v>
      </c>
      <c r="C2807" t="s">
        <v>15</v>
      </c>
      <c r="D2807" t="s">
        <v>1141</v>
      </c>
      <c r="E2807">
        <v>14</v>
      </c>
      <c r="F2807" t="str">
        <f>IF(petrolpump_jbp_data[Quantity]&lt;=6,"Low",  IF(petrolpump_jbp_data[Quantity]&gt;=16,"High","Intermediate"))</f>
        <v>Intermediate</v>
      </c>
      <c r="G2807">
        <v>79000</v>
      </c>
      <c r="H2807">
        <v>1106000</v>
      </c>
      <c r="I2807" t="s">
        <v>5680</v>
      </c>
      <c r="J2807" t="s">
        <v>224</v>
      </c>
      <c r="K2807" t="str">
        <f t="shared" si="129"/>
        <v>April-2025</v>
      </c>
      <c r="L2807" t="s">
        <v>112</v>
      </c>
      <c r="M2807">
        <f t="shared" si="130"/>
        <v>4</v>
      </c>
      <c r="N2807" t="str">
        <f t="shared" si="131"/>
        <v>Delayed</v>
      </c>
      <c r="O2807" t="s">
        <v>5681</v>
      </c>
      <c r="P2807" t="s">
        <v>26</v>
      </c>
      <c r="Q2807" t="s">
        <v>216</v>
      </c>
    </row>
    <row r="2808" spans="1:17" x14ac:dyDescent="0.3">
      <c r="A2808" t="s">
        <v>73</v>
      </c>
      <c r="B2808" t="s">
        <v>4143</v>
      </c>
      <c r="C2808" t="s">
        <v>41</v>
      </c>
      <c r="D2808" t="s">
        <v>1141</v>
      </c>
      <c r="E2808">
        <v>25</v>
      </c>
      <c r="F2808" t="str">
        <f>IF(petrolpump_jbp_data[Quantity]&lt;=6,"Low",  IF(petrolpump_jbp_data[Quantity]&gt;=16,"High","Intermediate"))</f>
        <v>High</v>
      </c>
      <c r="G2808">
        <v>79000</v>
      </c>
      <c r="H2808">
        <v>1975000</v>
      </c>
      <c r="I2808" t="s">
        <v>5682</v>
      </c>
      <c r="J2808" t="s">
        <v>110</v>
      </c>
      <c r="K2808" t="str">
        <f t="shared" si="129"/>
        <v>May-2025</v>
      </c>
      <c r="L2808" t="s">
        <v>73</v>
      </c>
      <c r="M2808">
        <f t="shared" si="130"/>
        <v>5</v>
      </c>
      <c r="N2808" t="str">
        <f t="shared" si="131"/>
        <v>Delayed</v>
      </c>
      <c r="O2808" t="s">
        <v>5683</v>
      </c>
      <c r="P2808" t="s">
        <v>26</v>
      </c>
      <c r="Q2808" t="s">
        <v>371</v>
      </c>
    </row>
    <row r="2809" spans="1:17" x14ac:dyDescent="0.3">
      <c r="A2809" t="s">
        <v>27</v>
      </c>
      <c r="B2809" t="s">
        <v>4143</v>
      </c>
      <c r="C2809" t="s">
        <v>28</v>
      </c>
      <c r="D2809" t="s">
        <v>1141</v>
      </c>
      <c r="E2809">
        <v>23</v>
      </c>
      <c r="F2809" t="str">
        <f>IF(petrolpump_jbp_data[Quantity]&lt;=6,"Low",  IF(petrolpump_jbp_data[Quantity]&gt;=16,"High","Intermediate"))</f>
        <v>High</v>
      </c>
      <c r="G2809">
        <v>79000</v>
      </c>
      <c r="H2809">
        <v>1817000</v>
      </c>
      <c r="I2809" t="s">
        <v>5684</v>
      </c>
      <c r="J2809" t="s">
        <v>48</v>
      </c>
      <c r="K2809" t="str">
        <f t="shared" si="129"/>
        <v>May-2025</v>
      </c>
      <c r="L2809" t="s">
        <v>27</v>
      </c>
      <c r="M2809">
        <f t="shared" si="130"/>
        <v>1</v>
      </c>
      <c r="N2809" t="str">
        <f t="shared" si="131"/>
        <v>Early</v>
      </c>
      <c r="O2809" t="s">
        <v>5685</v>
      </c>
      <c r="P2809" t="s">
        <v>20</v>
      </c>
      <c r="Q2809" t="s">
        <v>371</v>
      </c>
    </row>
    <row r="2810" spans="1:17" x14ac:dyDescent="0.3">
      <c r="A2810" t="s">
        <v>13</v>
      </c>
      <c r="B2810" t="s">
        <v>4143</v>
      </c>
      <c r="C2810" t="s">
        <v>41</v>
      </c>
      <c r="D2810" t="s">
        <v>1141</v>
      </c>
      <c r="E2810">
        <v>14</v>
      </c>
      <c r="F2810" t="str">
        <f>IF(petrolpump_jbp_data[Quantity]&lt;=6,"Low",  IF(petrolpump_jbp_data[Quantity]&gt;=16,"High","Intermediate"))</f>
        <v>Intermediate</v>
      </c>
      <c r="G2810">
        <v>79000</v>
      </c>
      <c r="H2810">
        <v>1106000</v>
      </c>
      <c r="I2810" t="s">
        <v>5686</v>
      </c>
      <c r="J2810" t="s">
        <v>24</v>
      </c>
      <c r="K2810" t="str">
        <f t="shared" si="129"/>
        <v>May-2025</v>
      </c>
      <c r="L2810" t="s">
        <v>13</v>
      </c>
      <c r="M2810">
        <f t="shared" si="130"/>
        <v>3</v>
      </c>
      <c r="N2810" t="str">
        <f t="shared" si="131"/>
        <v>Early</v>
      </c>
      <c r="O2810" t="s">
        <v>5687</v>
      </c>
      <c r="P2810" t="s">
        <v>20</v>
      </c>
      <c r="Q2810" t="s">
        <v>371</v>
      </c>
    </row>
    <row r="2811" spans="1:17" x14ac:dyDescent="0.3">
      <c r="A2811" t="s">
        <v>43</v>
      </c>
      <c r="B2811" t="s">
        <v>4143</v>
      </c>
      <c r="C2811" t="s">
        <v>94</v>
      </c>
      <c r="D2811" t="s">
        <v>1141</v>
      </c>
      <c r="E2811">
        <v>12</v>
      </c>
      <c r="F2811" t="str">
        <f>IF(petrolpump_jbp_data[Quantity]&lt;=6,"Low",  IF(petrolpump_jbp_data[Quantity]&gt;=16,"High","Intermediate"))</f>
        <v>Intermediate</v>
      </c>
      <c r="G2811">
        <v>79000</v>
      </c>
      <c r="H2811">
        <v>948000</v>
      </c>
      <c r="I2811" t="s">
        <v>5688</v>
      </c>
      <c r="J2811" t="s">
        <v>37</v>
      </c>
      <c r="K2811" t="str">
        <f t="shared" si="129"/>
        <v>May-2025</v>
      </c>
      <c r="L2811" t="s">
        <v>43</v>
      </c>
      <c r="M2811">
        <f t="shared" si="130"/>
        <v>2</v>
      </c>
      <c r="N2811" t="str">
        <f t="shared" si="131"/>
        <v>Early</v>
      </c>
      <c r="O2811" t="s">
        <v>5689</v>
      </c>
      <c r="P2811" t="s">
        <v>20</v>
      </c>
      <c r="Q2811" t="s">
        <v>371</v>
      </c>
    </row>
    <row r="2812" spans="1:17" x14ac:dyDescent="0.3">
      <c r="A2812" t="s">
        <v>24</v>
      </c>
      <c r="B2812" t="s">
        <v>4143</v>
      </c>
      <c r="C2812" t="s">
        <v>94</v>
      </c>
      <c r="D2812" t="s">
        <v>1141</v>
      </c>
      <c r="E2812">
        <v>9</v>
      </c>
      <c r="F2812" t="str">
        <f>IF(petrolpump_jbp_data[Quantity]&lt;=6,"Low",  IF(petrolpump_jbp_data[Quantity]&gt;=16,"High","Intermediate"))</f>
        <v>Intermediate</v>
      </c>
      <c r="G2812">
        <v>79000</v>
      </c>
      <c r="H2812">
        <v>711000</v>
      </c>
      <c r="I2812" t="s">
        <v>5690</v>
      </c>
      <c r="J2812" t="s">
        <v>70</v>
      </c>
      <c r="K2812" t="str">
        <f t="shared" si="129"/>
        <v>May-2025</v>
      </c>
      <c r="L2812" t="s">
        <v>24</v>
      </c>
      <c r="M2812">
        <f t="shared" si="130"/>
        <v>1</v>
      </c>
      <c r="N2812" t="str">
        <f t="shared" si="131"/>
        <v>Early</v>
      </c>
      <c r="O2812" t="s">
        <v>5691</v>
      </c>
      <c r="P2812" t="s">
        <v>26</v>
      </c>
      <c r="Q2812" t="s">
        <v>364</v>
      </c>
    </row>
    <row r="2813" spans="1:17" x14ac:dyDescent="0.3">
      <c r="A2813" t="s">
        <v>90</v>
      </c>
      <c r="B2813" t="s">
        <v>4143</v>
      </c>
      <c r="C2813" t="s">
        <v>41</v>
      </c>
      <c r="D2813" t="s">
        <v>1141</v>
      </c>
      <c r="E2813">
        <v>16</v>
      </c>
      <c r="F2813" t="str">
        <f>IF(petrolpump_jbp_data[Quantity]&lt;=6,"Low",  IF(petrolpump_jbp_data[Quantity]&gt;=16,"High","Intermediate"))</f>
        <v>High</v>
      </c>
      <c r="G2813">
        <v>79000</v>
      </c>
      <c r="H2813">
        <v>1264000</v>
      </c>
      <c r="I2813" t="s">
        <v>5692</v>
      </c>
      <c r="J2813" t="s">
        <v>1804</v>
      </c>
      <c r="K2813" t="str">
        <f t="shared" si="129"/>
        <v>April-2025</v>
      </c>
      <c r="L2813" t="s">
        <v>90</v>
      </c>
      <c r="M2813">
        <f t="shared" si="130"/>
        <v>5</v>
      </c>
      <c r="N2813" t="str">
        <f t="shared" si="131"/>
        <v>Delayed</v>
      </c>
      <c r="O2813" t="s">
        <v>5693</v>
      </c>
      <c r="P2813" t="s">
        <v>26</v>
      </c>
      <c r="Q2813" t="s">
        <v>364</v>
      </c>
    </row>
    <row r="2814" spans="1:17" x14ac:dyDescent="0.3">
      <c r="A2814" t="s">
        <v>84</v>
      </c>
      <c r="B2814" t="s">
        <v>4143</v>
      </c>
      <c r="C2814" t="s">
        <v>28</v>
      </c>
      <c r="D2814" t="s">
        <v>1141</v>
      </c>
      <c r="E2814">
        <v>16</v>
      </c>
      <c r="F2814" t="str">
        <f>IF(petrolpump_jbp_data[Quantity]&lt;=6,"Low",  IF(petrolpump_jbp_data[Quantity]&gt;=16,"High","Intermediate"))</f>
        <v>High</v>
      </c>
      <c r="G2814">
        <v>79000</v>
      </c>
      <c r="H2814">
        <v>1264000</v>
      </c>
      <c r="I2814" t="s">
        <v>5694</v>
      </c>
      <c r="J2814" t="s">
        <v>30</v>
      </c>
      <c r="K2814" t="str">
        <f t="shared" si="129"/>
        <v>May-2025</v>
      </c>
      <c r="L2814" t="s">
        <v>84</v>
      </c>
      <c r="M2814">
        <f t="shared" si="130"/>
        <v>1</v>
      </c>
      <c r="N2814" t="str">
        <f t="shared" si="131"/>
        <v>Early</v>
      </c>
      <c r="O2814" t="s">
        <v>5695</v>
      </c>
      <c r="P2814" t="s">
        <v>20</v>
      </c>
      <c r="Q2814" t="s">
        <v>216</v>
      </c>
    </row>
    <row r="2815" spans="1:17" x14ac:dyDescent="0.3">
      <c r="A2815" t="s">
        <v>30</v>
      </c>
      <c r="B2815" t="s">
        <v>4143</v>
      </c>
      <c r="C2815" t="s">
        <v>33</v>
      </c>
      <c r="D2815" t="s">
        <v>1141</v>
      </c>
      <c r="E2815">
        <v>7</v>
      </c>
      <c r="F2815" t="str">
        <f>IF(petrolpump_jbp_data[Quantity]&lt;=6,"Low",  IF(petrolpump_jbp_data[Quantity]&gt;=16,"High","Intermediate"))</f>
        <v>Intermediate</v>
      </c>
      <c r="G2815">
        <v>79000</v>
      </c>
      <c r="H2815">
        <v>553000</v>
      </c>
      <c r="I2815" t="s">
        <v>5696</v>
      </c>
      <c r="J2815" t="s">
        <v>86</v>
      </c>
      <c r="K2815" t="str">
        <f t="shared" si="129"/>
        <v>May-2025</v>
      </c>
      <c r="L2815" t="s">
        <v>30</v>
      </c>
      <c r="M2815">
        <f t="shared" si="130"/>
        <v>2</v>
      </c>
      <c r="N2815" t="str">
        <f t="shared" si="131"/>
        <v>Early</v>
      </c>
      <c r="O2815" t="s">
        <v>5697</v>
      </c>
      <c r="P2815" t="s">
        <v>26</v>
      </c>
      <c r="Q2815" t="s">
        <v>371</v>
      </c>
    </row>
    <row r="2816" spans="1:17" x14ac:dyDescent="0.3">
      <c r="A2816" t="s">
        <v>62</v>
      </c>
      <c r="B2816" t="s">
        <v>4143</v>
      </c>
      <c r="C2816" t="s">
        <v>78</v>
      </c>
      <c r="D2816" t="s">
        <v>1141</v>
      </c>
      <c r="E2816">
        <v>20</v>
      </c>
      <c r="F2816" t="str">
        <f>IF(petrolpump_jbp_data[Quantity]&lt;=6,"Low",  IF(petrolpump_jbp_data[Quantity]&gt;=16,"High","Intermediate"))</f>
        <v>High</v>
      </c>
      <c r="G2816">
        <v>79000</v>
      </c>
      <c r="H2816">
        <v>1580000</v>
      </c>
      <c r="I2816" t="s">
        <v>5698</v>
      </c>
      <c r="J2816" t="s">
        <v>32</v>
      </c>
      <c r="K2816" t="str">
        <f t="shared" si="129"/>
        <v>May-2025</v>
      </c>
      <c r="L2816" t="s">
        <v>62</v>
      </c>
      <c r="M2816">
        <f t="shared" si="130"/>
        <v>5</v>
      </c>
      <c r="N2816" t="str">
        <f t="shared" si="131"/>
        <v>Delayed</v>
      </c>
      <c r="O2816" t="s">
        <v>5699</v>
      </c>
      <c r="P2816" t="s">
        <v>20</v>
      </c>
      <c r="Q2816" t="s">
        <v>21</v>
      </c>
    </row>
    <row r="2817" spans="1:17" x14ac:dyDescent="0.3">
      <c r="A2817" t="s">
        <v>90</v>
      </c>
      <c r="B2817" t="s">
        <v>4143</v>
      </c>
      <c r="C2817" t="s">
        <v>46</v>
      </c>
      <c r="D2817" t="s">
        <v>1141</v>
      </c>
      <c r="E2817">
        <v>24</v>
      </c>
      <c r="F2817" t="str">
        <f>IF(petrolpump_jbp_data[Quantity]&lt;=6,"Low",  IF(petrolpump_jbp_data[Quantity]&gt;=16,"High","Intermediate"))</f>
        <v>High</v>
      </c>
      <c r="G2817">
        <v>72500</v>
      </c>
      <c r="H2817">
        <v>1740000</v>
      </c>
      <c r="I2817" t="s">
        <v>5700</v>
      </c>
      <c r="J2817" t="s">
        <v>100</v>
      </c>
      <c r="K2817" t="str">
        <f t="shared" si="129"/>
        <v>April-2025</v>
      </c>
      <c r="L2817" t="s">
        <v>90</v>
      </c>
      <c r="M2817">
        <f t="shared" si="130"/>
        <v>3</v>
      </c>
      <c r="N2817" t="str">
        <f t="shared" si="131"/>
        <v>Early</v>
      </c>
      <c r="O2817" t="s">
        <v>5701</v>
      </c>
      <c r="P2817" t="s">
        <v>26</v>
      </c>
      <c r="Q2817" t="s">
        <v>371</v>
      </c>
    </row>
    <row r="2818" spans="1:17" x14ac:dyDescent="0.3">
      <c r="A2818" t="s">
        <v>58</v>
      </c>
      <c r="B2818" t="s">
        <v>4143</v>
      </c>
      <c r="C2818" t="s">
        <v>94</v>
      </c>
      <c r="D2818" t="s">
        <v>1141</v>
      </c>
      <c r="E2818">
        <v>26</v>
      </c>
      <c r="F2818" t="str">
        <f>IF(petrolpump_jbp_data[Quantity]&lt;=6,"Low",  IF(petrolpump_jbp_data[Quantity]&gt;=16,"High","Intermediate"))</f>
        <v>High</v>
      </c>
      <c r="G2818">
        <v>72500</v>
      </c>
      <c r="H2818">
        <v>1885000</v>
      </c>
      <c r="I2818" t="s">
        <v>5702</v>
      </c>
      <c r="J2818" t="s">
        <v>132</v>
      </c>
      <c r="K2818" t="str">
        <f t="shared" ref="K2818:K2881" si="132">TEXT(J:J,"mmmm-yyyy")</f>
        <v>May-2025</v>
      </c>
      <c r="L2818" t="s">
        <v>58</v>
      </c>
      <c r="M2818">
        <f t="shared" ref="M2818:M2881" si="133">DATEDIF(J2818,L2818, "d")</f>
        <v>2</v>
      </c>
      <c r="N2818" t="str">
        <f t="shared" ref="N2818:N2881" si="134">IF(DATEDIF(J2818,L2818,"d")&gt;3,"Delayed","Early")</f>
        <v>Early</v>
      </c>
      <c r="O2818" t="s">
        <v>5703</v>
      </c>
      <c r="P2818" t="s">
        <v>26</v>
      </c>
      <c r="Q2818" t="s">
        <v>21</v>
      </c>
    </row>
    <row r="2819" spans="1:17" x14ac:dyDescent="0.3">
      <c r="A2819" t="s">
        <v>45</v>
      </c>
      <c r="B2819" t="s">
        <v>4143</v>
      </c>
      <c r="C2819" t="s">
        <v>67</v>
      </c>
      <c r="D2819" t="s">
        <v>1141</v>
      </c>
      <c r="E2819">
        <v>21</v>
      </c>
      <c r="F2819" t="str">
        <f>IF(petrolpump_jbp_data[Quantity]&lt;=6,"Low",  IF(petrolpump_jbp_data[Quantity]&gt;=16,"High","Intermediate"))</f>
        <v>High</v>
      </c>
      <c r="G2819">
        <v>72500</v>
      </c>
      <c r="H2819">
        <v>1522500</v>
      </c>
      <c r="I2819" t="s">
        <v>5704</v>
      </c>
      <c r="J2819" t="s">
        <v>30</v>
      </c>
      <c r="K2819" t="str">
        <f t="shared" si="132"/>
        <v>May-2025</v>
      </c>
      <c r="L2819" t="s">
        <v>45</v>
      </c>
      <c r="M2819">
        <f t="shared" si="133"/>
        <v>5</v>
      </c>
      <c r="N2819" t="str">
        <f t="shared" si="134"/>
        <v>Delayed</v>
      </c>
      <c r="O2819" t="s">
        <v>5705</v>
      </c>
      <c r="P2819" t="s">
        <v>26</v>
      </c>
      <c r="Q2819" t="s">
        <v>21</v>
      </c>
    </row>
    <row r="2820" spans="1:17" x14ac:dyDescent="0.3">
      <c r="A2820" t="s">
        <v>45</v>
      </c>
      <c r="B2820" t="s">
        <v>4143</v>
      </c>
      <c r="C2820" t="s">
        <v>78</v>
      </c>
      <c r="D2820" t="s">
        <v>1141</v>
      </c>
      <c r="E2820">
        <v>27</v>
      </c>
      <c r="F2820" t="str">
        <f>IF(petrolpump_jbp_data[Quantity]&lt;=6,"Low",  IF(petrolpump_jbp_data[Quantity]&gt;=16,"High","Intermediate"))</f>
        <v>High</v>
      </c>
      <c r="G2820">
        <v>72500</v>
      </c>
      <c r="H2820">
        <v>1957500</v>
      </c>
      <c r="I2820" t="s">
        <v>5706</v>
      </c>
      <c r="J2820" t="s">
        <v>48</v>
      </c>
      <c r="K2820" t="str">
        <f t="shared" si="132"/>
        <v>May-2025</v>
      </c>
      <c r="L2820" t="s">
        <v>45</v>
      </c>
      <c r="M2820">
        <f t="shared" si="133"/>
        <v>2</v>
      </c>
      <c r="N2820" t="str">
        <f t="shared" si="134"/>
        <v>Early</v>
      </c>
      <c r="O2820" t="s">
        <v>5707</v>
      </c>
      <c r="P2820" t="s">
        <v>20</v>
      </c>
      <c r="Q2820" t="s">
        <v>371</v>
      </c>
    </row>
    <row r="2821" spans="1:17" x14ac:dyDescent="0.3">
      <c r="A2821" t="s">
        <v>179</v>
      </c>
      <c r="B2821" t="s">
        <v>4143</v>
      </c>
      <c r="C2821" t="s">
        <v>78</v>
      </c>
      <c r="D2821" t="s">
        <v>1141</v>
      </c>
      <c r="E2821">
        <v>11</v>
      </c>
      <c r="F2821" t="str">
        <f>IF(petrolpump_jbp_data[Quantity]&lt;=6,"Low",  IF(petrolpump_jbp_data[Quantity]&gt;=16,"High","Intermediate"))</f>
        <v>Intermediate</v>
      </c>
      <c r="G2821">
        <v>72500</v>
      </c>
      <c r="H2821">
        <v>797500</v>
      </c>
      <c r="I2821" t="s">
        <v>5708</v>
      </c>
      <c r="J2821" t="s">
        <v>70</v>
      </c>
      <c r="K2821" t="str">
        <f t="shared" si="132"/>
        <v>May-2025</v>
      </c>
      <c r="L2821" t="s">
        <v>179</v>
      </c>
      <c r="M2821">
        <f t="shared" si="133"/>
        <v>5</v>
      </c>
      <c r="N2821" t="str">
        <f t="shared" si="134"/>
        <v>Delayed</v>
      </c>
      <c r="O2821" t="s">
        <v>5709</v>
      </c>
      <c r="P2821" t="s">
        <v>26</v>
      </c>
      <c r="Q2821" t="s">
        <v>216</v>
      </c>
    </row>
    <row r="2822" spans="1:17" x14ac:dyDescent="0.3">
      <c r="A2822" t="s">
        <v>110</v>
      </c>
      <c r="B2822" t="s">
        <v>4143</v>
      </c>
      <c r="C2822" t="s">
        <v>78</v>
      </c>
      <c r="D2822" t="s">
        <v>1141</v>
      </c>
      <c r="E2822">
        <v>15</v>
      </c>
      <c r="F2822" t="str">
        <f>IF(petrolpump_jbp_data[Quantity]&lt;=6,"Low",  IF(petrolpump_jbp_data[Quantity]&gt;=16,"High","Intermediate"))</f>
        <v>Intermediate</v>
      </c>
      <c r="G2822">
        <v>72500</v>
      </c>
      <c r="H2822">
        <v>1087500</v>
      </c>
      <c r="I2822" t="s">
        <v>5710</v>
      </c>
      <c r="J2822" t="s">
        <v>80</v>
      </c>
      <c r="K2822" t="str">
        <f t="shared" si="132"/>
        <v>May-2025</v>
      </c>
      <c r="L2822" t="s">
        <v>110</v>
      </c>
      <c r="M2822">
        <f t="shared" si="133"/>
        <v>3</v>
      </c>
      <c r="N2822" t="str">
        <f t="shared" si="134"/>
        <v>Early</v>
      </c>
      <c r="O2822" t="s">
        <v>5711</v>
      </c>
      <c r="P2822" t="s">
        <v>26</v>
      </c>
      <c r="Q2822" t="s">
        <v>371</v>
      </c>
    </row>
    <row r="2823" spans="1:17" x14ac:dyDescent="0.3">
      <c r="A2823" t="s">
        <v>96</v>
      </c>
      <c r="B2823" t="s">
        <v>4143</v>
      </c>
      <c r="C2823" t="s">
        <v>67</v>
      </c>
      <c r="D2823" t="s">
        <v>1141</v>
      </c>
      <c r="E2823">
        <v>14</v>
      </c>
      <c r="F2823" t="str">
        <f>IF(petrolpump_jbp_data[Quantity]&lt;=6,"Low",  IF(petrolpump_jbp_data[Quantity]&gt;=16,"High","Intermediate"))</f>
        <v>Intermediate</v>
      </c>
      <c r="G2823">
        <v>72500</v>
      </c>
      <c r="H2823">
        <v>1015000</v>
      </c>
      <c r="I2823" t="s">
        <v>5712</v>
      </c>
      <c r="J2823" t="s">
        <v>132</v>
      </c>
      <c r="K2823" t="str">
        <f t="shared" si="132"/>
        <v>May-2025</v>
      </c>
      <c r="L2823" t="s">
        <v>96</v>
      </c>
      <c r="M2823">
        <f t="shared" si="133"/>
        <v>1</v>
      </c>
      <c r="N2823" t="str">
        <f t="shared" si="134"/>
        <v>Early</v>
      </c>
      <c r="O2823" t="s">
        <v>5713</v>
      </c>
      <c r="P2823" t="s">
        <v>26</v>
      </c>
      <c r="Q2823" t="s">
        <v>216</v>
      </c>
    </row>
    <row r="2824" spans="1:17" x14ac:dyDescent="0.3">
      <c r="A2824" t="s">
        <v>60</v>
      </c>
      <c r="B2824" t="s">
        <v>4143</v>
      </c>
      <c r="C2824" t="s">
        <v>15</v>
      </c>
      <c r="D2824" t="s">
        <v>1141</v>
      </c>
      <c r="E2824">
        <v>17</v>
      </c>
      <c r="F2824" t="str">
        <f>IF(petrolpump_jbp_data[Quantity]&lt;=6,"Low",  IF(petrolpump_jbp_data[Quantity]&gt;=16,"High","Intermediate"))</f>
        <v>High</v>
      </c>
      <c r="G2824">
        <v>72500</v>
      </c>
      <c r="H2824">
        <v>1232500</v>
      </c>
      <c r="I2824" t="s">
        <v>5714</v>
      </c>
      <c r="J2824" t="s">
        <v>22</v>
      </c>
      <c r="K2824" t="str">
        <f t="shared" si="132"/>
        <v>May-2025</v>
      </c>
      <c r="L2824" t="s">
        <v>60</v>
      </c>
      <c r="M2824">
        <f t="shared" si="133"/>
        <v>3</v>
      </c>
      <c r="N2824" t="str">
        <f t="shared" si="134"/>
        <v>Early</v>
      </c>
      <c r="O2824" t="s">
        <v>5715</v>
      </c>
      <c r="P2824" t="s">
        <v>26</v>
      </c>
      <c r="Q2824" t="s">
        <v>21</v>
      </c>
    </row>
    <row r="2825" spans="1:17" x14ac:dyDescent="0.3">
      <c r="A2825" t="s">
        <v>18</v>
      </c>
      <c r="B2825" t="s">
        <v>4143</v>
      </c>
      <c r="C2825" t="s">
        <v>46</v>
      </c>
      <c r="D2825" t="s">
        <v>1141</v>
      </c>
      <c r="E2825">
        <v>12</v>
      </c>
      <c r="F2825" t="str">
        <f>IF(petrolpump_jbp_data[Quantity]&lt;=6,"Low",  IF(petrolpump_jbp_data[Quantity]&gt;=16,"High","Intermediate"))</f>
        <v>Intermediate</v>
      </c>
      <c r="G2825">
        <v>72500</v>
      </c>
      <c r="H2825">
        <v>870000</v>
      </c>
      <c r="I2825" t="s">
        <v>5716</v>
      </c>
      <c r="J2825" t="s">
        <v>43</v>
      </c>
      <c r="K2825" t="str">
        <f t="shared" si="132"/>
        <v>May-2025</v>
      </c>
      <c r="L2825" t="s">
        <v>18</v>
      </c>
      <c r="M2825">
        <f t="shared" si="133"/>
        <v>3</v>
      </c>
      <c r="N2825" t="str">
        <f t="shared" si="134"/>
        <v>Early</v>
      </c>
      <c r="O2825" t="s">
        <v>5717</v>
      </c>
      <c r="P2825" t="s">
        <v>20</v>
      </c>
      <c r="Q2825" t="s">
        <v>21</v>
      </c>
    </row>
    <row r="2826" spans="1:17" x14ac:dyDescent="0.3">
      <c r="A2826" t="s">
        <v>84</v>
      </c>
      <c r="B2826" t="s">
        <v>4143</v>
      </c>
      <c r="C2826" t="s">
        <v>46</v>
      </c>
      <c r="D2826" t="s">
        <v>1141</v>
      </c>
      <c r="E2826">
        <v>13</v>
      </c>
      <c r="F2826" t="str">
        <f>IF(petrolpump_jbp_data[Quantity]&lt;=6,"Low",  IF(petrolpump_jbp_data[Quantity]&gt;=16,"High","Intermediate"))</f>
        <v>Intermediate</v>
      </c>
      <c r="G2826">
        <v>72500</v>
      </c>
      <c r="H2826">
        <v>942500</v>
      </c>
      <c r="I2826" t="s">
        <v>5718</v>
      </c>
      <c r="J2826" t="s">
        <v>98</v>
      </c>
      <c r="K2826" t="str">
        <f t="shared" si="132"/>
        <v>May-2025</v>
      </c>
      <c r="L2826" t="s">
        <v>84</v>
      </c>
      <c r="M2826">
        <f t="shared" si="133"/>
        <v>5</v>
      </c>
      <c r="N2826" t="str">
        <f t="shared" si="134"/>
        <v>Delayed</v>
      </c>
      <c r="O2826" t="s">
        <v>5719</v>
      </c>
      <c r="P2826" t="s">
        <v>26</v>
      </c>
      <c r="Q2826" t="s">
        <v>364</v>
      </c>
    </row>
    <row r="2827" spans="1:17" x14ac:dyDescent="0.3">
      <c r="A2827" t="s">
        <v>98</v>
      </c>
      <c r="B2827" t="s">
        <v>4143</v>
      </c>
      <c r="C2827" t="s">
        <v>15</v>
      </c>
      <c r="D2827" t="s">
        <v>1141</v>
      </c>
      <c r="E2827">
        <v>29</v>
      </c>
      <c r="F2827" t="str">
        <f>IF(petrolpump_jbp_data[Quantity]&lt;=6,"Low",  IF(petrolpump_jbp_data[Quantity]&gt;=16,"High","Intermediate"))</f>
        <v>High</v>
      </c>
      <c r="G2827">
        <v>72500</v>
      </c>
      <c r="H2827">
        <v>2102500</v>
      </c>
      <c r="I2827" t="s">
        <v>5720</v>
      </c>
      <c r="J2827" t="s">
        <v>92</v>
      </c>
      <c r="K2827" t="str">
        <f t="shared" si="132"/>
        <v>April-2025</v>
      </c>
      <c r="L2827" t="s">
        <v>98</v>
      </c>
      <c r="M2827">
        <f t="shared" si="133"/>
        <v>5</v>
      </c>
      <c r="N2827" t="str">
        <f t="shared" si="134"/>
        <v>Delayed</v>
      </c>
      <c r="O2827" t="s">
        <v>5721</v>
      </c>
      <c r="P2827" t="s">
        <v>20</v>
      </c>
      <c r="Q2827" t="s">
        <v>216</v>
      </c>
    </row>
    <row r="2828" spans="1:17" x14ac:dyDescent="0.3">
      <c r="A2828" t="s">
        <v>70</v>
      </c>
      <c r="B2828" t="s">
        <v>4143</v>
      </c>
      <c r="C2828" t="s">
        <v>41</v>
      </c>
      <c r="D2828" t="s">
        <v>1141</v>
      </c>
      <c r="E2828">
        <v>14</v>
      </c>
      <c r="F2828" t="str">
        <f>IF(petrolpump_jbp_data[Quantity]&lt;=6,"Low",  IF(petrolpump_jbp_data[Quantity]&gt;=16,"High","Intermediate"))</f>
        <v>Intermediate</v>
      </c>
      <c r="G2828">
        <v>72500</v>
      </c>
      <c r="H2828">
        <v>1015000</v>
      </c>
      <c r="I2828" t="s">
        <v>5722</v>
      </c>
      <c r="J2828" t="s">
        <v>43</v>
      </c>
      <c r="K2828" t="str">
        <f t="shared" si="132"/>
        <v>May-2025</v>
      </c>
      <c r="L2828" t="s">
        <v>70</v>
      </c>
      <c r="M2828">
        <f t="shared" si="133"/>
        <v>4</v>
      </c>
      <c r="N2828" t="str">
        <f t="shared" si="134"/>
        <v>Delayed</v>
      </c>
      <c r="O2828" t="s">
        <v>5723</v>
      </c>
      <c r="P2828" t="s">
        <v>26</v>
      </c>
      <c r="Q2828" t="s">
        <v>216</v>
      </c>
    </row>
    <row r="2829" spans="1:17" x14ac:dyDescent="0.3">
      <c r="A2829" t="s">
        <v>13</v>
      </c>
      <c r="B2829" t="s">
        <v>4143</v>
      </c>
      <c r="C2829" t="s">
        <v>41</v>
      </c>
      <c r="D2829" t="s">
        <v>1141</v>
      </c>
      <c r="E2829">
        <v>17</v>
      </c>
      <c r="F2829" t="str">
        <f>IF(petrolpump_jbp_data[Quantity]&lt;=6,"Low",  IF(petrolpump_jbp_data[Quantity]&gt;=16,"High","Intermediate"))</f>
        <v>High</v>
      </c>
      <c r="G2829">
        <v>72500</v>
      </c>
      <c r="H2829">
        <v>1232500</v>
      </c>
      <c r="I2829" t="s">
        <v>5724</v>
      </c>
      <c r="J2829" t="s">
        <v>70</v>
      </c>
      <c r="K2829" t="str">
        <f t="shared" si="132"/>
        <v>May-2025</v>
      </c>
      <c r="L2829" t="s">
        <v>13</v>
      </c>
      <c r="M2829">
        <f t="shared" si="133"/>
        <v>4</v>
      </c>
      <c r="N2829" t="str">
        <f t="shared" si="134"/>
        <v>Delayed</v>
      </c>
      <c r="O2829" t="s">
        <v>5725</v>
      </c>
      <c r="P2829" t="s">
        <v>20</v>
      </c>
      <c r="Q2829" t="s">
        <v>21</v>
      </c>
    </row>
    <row r="2830" spans="1:17" x14ac:dyDescent="0.3">
      <c r="A2830" t="s">
        <v>27</v>
      </c>
      <c r="B2830" t="s">
        <v>4143</v>
      </c>
      <c r="C2830" t="s">
        <v>33</v>
      </c>
      <c r="D2830" t="s">
        <v>1141</v>
      </c>
      <c r="E2830">
        <v>17</v>
      </c>
      <c r="F2830" t="str">
        <f>IF(petrolpump_jbp_data[Quantity]&lt;=6,"Low",  IF(petrolpump_jbp_data[Quantity]&gt;=16,"High","Intermediate"))</f>
        <v>High</v>
      </c>
      <c r="G2830">
        <v>72500</v>
      </c>
      <c r="H2830">
        <v>1232500</v>
      </c>
      <c r="I2830" t="s">
        <v>5726</v>
      </c>
      <c r="J2830" t="s">
        <v>30</v>
      </c>
      <c r="K2830" t="str">
        <f t="shared" si="132"/>
        <v>May-2025</v>
      </c>
      <c r="L2830" t="s">
        <v>27</v>
      </c>
      <c r="M2830">
        <f t="shared" si="133"/>
        <v>4</v>
      </c>
      <c r="N2830" t="str">
        <f t="shared" si="134"/>
        <v>Delayed</v>
      </c>
      <c r="O2830" t="s">
        <v>5727</v>
      </c>
      <c r="P2830" t="s">
        <v>20</v>
      </c>
      <c r="Q2830" t="s">
        <v>371</v>
      </c>
    </row>
    <row r="2831" spans="1:17" x14ac:dyDescent="0.3">
      <c r="A2831" t="s">
        <v>13</v>
      </c>
      <c r="B2831" t="s">
        <v>4143</v>
      </c>
      <c r="C2831" t="s">
        <v>67</v>
      </c>
      <c r="D2831" t="s">
        <v>1141</v>
      </c>
      <c r="E2831">
        <v>28</v>
      </c>
      <c r="F2831" t="str">
        <f>IF(petrolpump_jbp_data[Quantity]&lt;=6,"Low",  IF(petrolpump_jbp_data[Quantity]&gt;=16,"High","Intermediate"))</f>
        <v>High</v>
      </c>
      <c r="G2831">
        <v>72500</v>
      </c>
      <c r="H2831">
        <v>2030000</v>
      </c>
      <c r="I2831" t="s">
        <v>5728</v>
      </c>
      <c r="J2831" t="s">
        <v>70</v>
      </c>
      <c r="K2831" t="str">
        <f t="shared" si="132"/>
        <v>May-2025</v>
      </c>
      <c r="L2831" t="s">
        <v>13</v>
      </c>
      <c r="M2831">
        <f t="shared" si="133"/>
        <v>4</v>
      </c>
      <c r="N2831" t="str">
        <f t="shared" si="134"/>
        <v>Delayed</v>
      </c>
      <c r="O2831" t="s">
        <v>5729</v>
      </c>
      <c r="P2831" t="s">
        <v>26</v>
      </c>
      <c r="Q2831" t="s">
        <v>364</v>
      </c>
    </row>
    <row r="2832" spans="1:17" x14ac:dyDescent="0.3">
      <c r="A2832" t="s">
        <v>24</v>
      </c>
      <c r="B2832" t="s">
        <v>4143</v>
      </c>
      <c r="C2832" t="s">
        <v>78</v>
      </c>
      <c r="D2832" t="s">
        <v>1141</v>
      </c>
      <c r="E2832">
        <v>26</v>
      </c>
      <c r="F2832" t="str">
        <f>IF(petrolpump_jbp_data[Quantity]&lt;=6,"Low",  IF(petrolpump_jbp_data[Quantity]&gt;=16,"High","Intermediate"))</f>
        <v>High</v>
      </c>
      <c r="G2832">
        <v>72500</v>
      </c>
      <c r="H2832">
        <v>1885000</v>
      </c>
      <c r="I2832" t="s">
        <v>5730</v>
      </c>
      <c r="J2832" t="s">
        <v>32</v>
      </c>
      <c r="K2832" t="str">
        <f t="shared" si="132"/>
        <v>May-2025</v>
      </c>
      <c r="L2832" t="s">
        <v>24</v>
      </c>
      <c r="M2832">
        <f t="shared" si="133"/>
        <v>4</v>
      </c>
      <c r="N2832" t="str">
        <f t="shared" si="134"/>
        <v>Delayed</v>
      </c>
      <c r="O2832" t="s">
        <v>5731</v>
      </c>
      <c r="P2832" t="s">
        <v>20</v>
      </c>
      <c r="Q2832" t="s">
        <v>364</v>
      </c>
    </row>
    <row r="2833" spans="1:17" x14ac:dyDescent="0.3">
      <c r="A2833" t="s">
        <v>58</v>
      </c>
      <c r="B2833" t="s">
        <v>4143</v>
      </c>
      <c r="C2833" t="s">
        <v>28</v>
      </c>
      <c r="D2833" t="s">
        <v>1141</v>
      </c>
      <c r="E2833">
        <v>16</v>
      </c>
      <c r="F2833" t="str">
        <f>IF(petrolpump_jbp_data[Quantity]&lt;=6,"Low",  IF(petrolpump_jbp_data[Quantity]&gt;=16,"High","Intermediate"))</f>
        <v>High</v>
      </c>
      <c r="G2833">
        <v>72500</v>
      </c>
      <c r="H2833">
        <v>1160000</v>
      </c>
      <c r="I2833" t="s">
        <v>5732</v>
      </c>
      <c r="J2833" t="s">
        <v>96</v>
      </c>
      <c r="K2833" t="str">
        <f t="shared" si="132"/>
        <v>May-2025</v>
      </c>
      <c r="L2833" t="s">
        <v>58</v>
      </c>
      <c r="M2833">
        <f t="shared" si="133"/>
        <v>1</v>
      </c>
      <c r="N2833" t="str">
        <f t="shared" si="134"/>
        <v>Early</v>
      </c>
      <c r="O2833" t="s">
        <v>5733</v>
      </c>
      <c r="P2833" t="s">
        <v>20</v>
      </c>
      <c r="Q2833" t="s">
        <v>216</v>
      </c>
    </row>
    <row r="2834" spans="1:17" x14ac:dyDescent="0.3">
      <c r="A2834" t="s">
        <v>80</v>
      </c>
      <c r="B2834" t="s">
        <v>4143</v>
      </c>
      <c r="C2834" t="s">
        <v>67</v>
      </c>
      <c r="D2834" t="s">
        <v>1141</v>
      </c>
      <c r="E2834">
        <v>27</v>
      </c>
      <c r="F2834" t="str">
        <f>IF(petrolpump_jbp_data[Quantity]&lt;=6,"Low",  IF(petrolpump_jbp_data[Quantity]&gt;=16,"High","Intermediate"))</f>
        <v>High</v>
      </c>
      <c r="G2834">
        <v>72500</v>
      </c>
      <c r="H2834">
        <v>1957500</v>
      </c>
      <c r="I2834" t="s">
        <v>5734</v>
      </c>
      <c r="J2834" t="s">
        <v>112</v>
      </c>
      <c r="K2834" t="str">
        <f t="shared" si="132"/>
        <v>May-2025</v>
      </c>
      <c r="L2834" t="s">
        <v>80</v>
      </c>
      <c r="M2834">
        <f t="shared" si="133"/>
        <v>2</v>
      </c>
      <c r="N2834" t="str">
        <f t="shared" si="134"/>
        <v>Early</v>
      </c>
      <c r="O2834" t="s">
        <v>5735</v>
      </c>
      <c r="P2834" t="s">
        <v>26</v>
      </c>
      <c r="Q2834" t="s">
        <v>21</v>
      </c>
    </row>
    <row r="2835" spans="1:17" x14ac:dyDescent="0.3">
      <c r="A2835" t="s">
        <v>179</v>
      </c>
      <c r="B2835" t="s">
        <v>4143</v>
      </c>
      <c r="C2835" t="s">
        <v>46</v>
      </c>
      <c r="D2835" t="s">
        <v>1141</v>
      </c>
      <c r="E2835">
        <v>7</v>
      </c>
      <c r="F2835" t="str">
        <f>IF(petrolpump_jbp_data[Quantity]&lt;=6,"Low",  IF(petrolpump_jbp_data[Quantity]&gt;=16,"High","Intermediate"))</f>
        <v>Intermediate</v>
      </c>
      <c r="G2835">
        <v>72500</v>
      </c>
      <c r="H2835">
        <v>507500</v>
      </c>
      <c r="I2835" t="s">
        <v>5736</v>
      </c>
      <c r="J2835" t="s">
        <v>70</v>
      </c>
      <c r="K2835" t="str">
        <f t="shared" si="132"/>
        <v>May-2025</v>
      </c>
      <c r="L2835" t="s">
        <v>179</v>
      </c>
      <c r="M2835">
        <f t="shared" si="133"/>
        <v>5</v>
      </c>
      <c r="N2835" t="str">
        <f t="shared" si="134"/>
        <v>Delayed</v>
      </c>
      <c r="O2835" t="s">
        <v>5737</v>
      </c>
      <c r="P2835" t="s">
        <v>20</v>
      </c>
      <c r="Q2835" t="s">
        <v>21</v>
      </c>
    </row>
    <row r="2836" spans="1:17" x14ac:dyDescent="0.3">
      <c r="A2836" t="s">
        <v>24</v>
      </c>
      <c r="B2836" t="s">
        <v>4143</v>
      </c>
      <c r="C2836" t="s">
        <v>46</v>
      </c>
      <c r="D2836" t="s">
        <v>1141</v>
      </c>
      <c r="E2836">
        <v>7</v>
      </c>
      <c r="F2836" t="str">
        <f>IF(petrolpump_jbp_data[Quantity]&lt;=6,"Low",  IF(petrolpump_jbp_data[Quantity]&gt;=16,"High","Intermediate"))</f>
        <v>Intermediate</v>
      </c>
      <c r="G2836">
        <v>72500</v>
      </c>
      <c r="H2836">
        <v>507500</v>
      </c>
      <c r="I2836" t="s">
        <v>5738</v>
      </c>
      <c r="J2836" t="s">
        <v>18</v>
      </c>
      <c r="K2836" t="str">
        <f t="shared" si="132"/>
        <v>May-2025</v>
      </c>
      <c r="L2836" t="s">
        <v>24</v>
      </c>
      <c r="M2836">
        <f t="shared" si="133"/>
        <v>2</v>
      </c>
      <c r="N2836" t="str">
        <f t="shared" si="134"/>
        <v>Early</v>
      </c>
      <c r="O2836" t="s">
        <v>5739</v>
      </c>
      <c r="P2836" t="s">
        <v>20</v>
      </c>
      <c r="Q2836" t="s">
        <v>371</v>
      </c>
    </row>
    <row r="2837" spans="1:17" x14ac:dyDescent="0.3">
      <c r="A2837" t="s">
        <v>35</v>
      </c>
      <c r="B2837" t="s">
        <v>4143</v>
      </c>
      <c r="C2837" t="s">
        <v>46</v>
      </c>
      <c r="D2837" t="s">
        <v>1141</v>
      </c>
      <c r="E2837">
        <v>6</v>
      </c>
      <c r="F2837" t="str">
        <f>IF(petrolpump_jbp_data[Quantity]&lt;=6,"Low",  IF(petrolpump_jbp_data[Quantity]&gt;=16,"High","Intermediate"))</f>
        <v>Low</v>
      </c>
      <c r="G2837">
        <v>72500</v>
      </c>
      <c r="H2837">
        <v>435000</v>
      </c>
      <c r="I2837" t="s">
        <v>5740</v>
      </c>
      <c r="J2837" t="s">
        <v>132</v>
      </c>
      <c r="K2837" t="str">
        <f t="shared" si="132"/>
        <v>May-2025</v>
      </c>
      <c r="L2837" t="s">
        <v>35</v>
      </c>
      <c r="M2837">
        <f t="shared" si="133"/>
        <v>4</v>
      </c>
      <c r="N2837" t="str">
        <f t="shared" si="134"/>
        <v>Delayed</v>
      </c>
      <c r="O2837" t="s">
        <v>5741</v>
      </c>
      <c r="P2837" t="s">
        <v>20</v>
      </c>
      <c r="Q2837" t="s">
        <v>216</v>
      </c>
    </row>
    <row r="2838" spans="1:17" x14ac:dyDescent="0.3">
      <c r="A2838" t="s">
        <v>58</v>
      </c>
      <c r="B2838" t="s">
        <v>4143</v>
      </c>
      <c r="C2838" t="s">
        <v>15</v>
      </c>
      <c r="D2838" t="s">
        <v>1141</v>
      </c>
      <c r="E2838">
        <v>17</v>
      </c>
      <c r="F2838" t="str">
        <f>IF(petrolpump_jbp_data[Quantity]&lt;=6,"Low",  IF(petrolpump_jbp_data[Quantity]&gt;=16,"High","Intermediate"))</f>
        <v>High</v>
      </c>
      <c r="G2838">
        <v>72500</v>
      </c>
      <c r="H2838">
        <v>1232500</v>
      </c>
      <c r="I2838" t="s">
        <v>5742</v>
      </c>
      <c r="J2838" t="s">
        <v>45</v>
      </c>
      <c r="K2838" t="str">
        <f t="shared" si="132"/>
        <v>May-2025</v>
      </c>
      <c r="L2838" t="s">
        <v>58</v>
      </c>
      <c r="M2838">
        <f t="shared" si="133"/>
        <v>5</v>
      </c>
      <c r="N2838" t="str">
        <f t="shared" si="134"/>
        <v>Delayed</v>
      </c>
      <c r="O2838" t="s">
        <v>5743</v>
      </c>
      <c r="P2838" t="s">
        <v>20</v>
      </c>
      <c r="Q2838" t="s">
        <v>21</v>
      </c>
    </row>
    <row r="2839" spans="1:17" x14ac:dyDescent="0.3">
      <c r="A2839" t="s">
        <v>90</v>
      </c>
      <c r="B2839" t="s">
        <v>4143</v>
      </c>
      <c r="C2839" t="s">
        <v>28</v>
      </c>
      <c r="D2839" t="s">
        <v>1141</v>
      </c>
      <c r="E2839">
        <v>24</v>
      </c>
      <c r="F2839" t="str">
        <f>IF(petrolpump_jbp_data[Quantity]&lt;=6,"Low",  IF(petrolpump_jbp_data[Quantity]&gt;=16,"High","Intermediate"))</f>
        <v>High</v>
      </c>
      <c r="G2839">
        <v>72500</v>
      </c>
      <c r="H2839">
        <v>1740000</v>
      </c>
      <c r="I2839" t="s">
        <v>5744</v>
      </c>
      <c r="J2839" t="s">
        <v>1804</v>
      </c>
      <c r="K2839" t="str">
        <f t="shared" si="132"/>
        <v>April-2025</v>
      </c>
      <c r="L2839" t="s">
        <v>90</v>
      </c>
      <c r="M2839">
        <f t="shared" si="133"/>
        <v>5</v>
      </c>
      <c r="N2839" t="str">
        <f t="shared" si="134"/>
        <v>Delayed</v>
      </c>
      <c r="O2839" t="s">
        <v>5745</v>
      </c>
      <c r="P2839" t="s">
        <v>20</v>
      </c>
      <c r="Q2839" t="s">
        <v>364</v>
      </c>
    </row>
    <row r="2840" spans="1:17" x14ac:dyDescent="0.3">
      <c r="A2840" t="s">
        <v>58</v>
      </c>
      <c r="B2840" t="s">
        <v>4143</v>
      </c>
      <c r="C2840" t="s">
        <v>94</v>
      </c>
      <c r="D2840" t="s">
        <v>1141</v>
      </c>
      <c r="E2840">
        <v>14</v>
      </c>
      <c r="F2840" t="str">
        <f>IF(petrolpump_jbp_data[Quantity]&lt;=6,"Low",  IF(petrolpump_jbp_data[Quantity]&gt;=16,"High","Intermediate"))</f>
        <v>Intermediate</v>
      </c>
      <c r="G2840">
        <v>72500</v>
      </c>
      <c r="H2840">
        <v>1015000</v>
      </c>
      <c r="I2840" t="s">
        <v>5746</v>
      </c>
      <c r="J2840" t="s">
        <v>96</v>
      </c>
      <c r="K2840" t="str">
        <f t="shared" si="132"/>
        <v>May-2025</v>
      </c>
      <c r="L2840" t="s">
        <v>58</v>
      </c>
      <c r="M2840">
        <f t="shared" si="133"/>
        <v>1</v>
      </c>
      <c r="N2840" t="str">
        <f t="shared" si="134"/>
        <v>Early</v>
      </c>
      <c r="O2840" t="s">
        <v>5747</v>
      </c>
      <c r="P2840" t="s">
        <v>20</v>
      </c>
      <c r="Q2840" t="s">
        <v>216</v>
      </c>
    </row>
    <row r="2841" spans="1:17" x14ac:dyDescent="0.3">
      <c r="A2841" t="s">
        <v>13</v>
      </c>
      <c r="B2841" t="s">
        <v>4143</v>
      </c>
      <c r="C2841" t="s">
        <v>67</v>
      </c>
      <c r="D2841" t="s">
        <v>1141</v>
      </c>
      <c r="E2841">
        <v>10</v>
      </c>
      <c r="F2841" t="str">
        <f>IF(petrolpump_jbp_data[Quantity]&lt;=6,"Low",  IF(petrolpump_jbp_data[Quantity]&gt;=16,"High","Intermediate"))</f>
        <v>Intermediate</v>
      </c>
      <c r="G2841">
        <v>72500</v>
      </c>
      <c r="H2841">
        <v>725000</v>
      </c>
      <c r="I2841" t="s">
        <v>5748</v>
      </c>
      <c r="J2841" t="s">
        <v>70</v>
      </c>
      <c r="K2841" t="str">
        <f t="shared" si="132"/>
        <v>May-2025</v>
      </c>
      <c r="L2841" t="s">
        <v>13</v>
      </c>
      <c r="M2841">
        <f t="shared" si="133"/>
        <v>4</v>
      </c>
      <c r="N2841" t="str">
        <f t="shared" si="134"/>
        <v>Delayed</v>
      </c>
      <c r="O2841" t="s">
        <v>5749</v>
      </c>
      <c r="P2841" t="s">
        <v>20</v>
      </c>
      <c r="Q2841" t="s">
        <v>21</v>
      </c>
    </row>
    <row r="2842" spans="1:17" x14ac:dyDescent="0.3">
      <c r="A2842" t="s">
        <v>70</v>
      </c>
      <c r="B2842" t="s">
        <v>4143</v>
      </c>
      <c r="C2842" t="s">
        <v>94</v>
      </c>
      <c r="D2842" t="s">
        <v>1141</v>
      </c>
      <c r="E2842">
        <v>10</v>
      </c>
      <c r="F2842" t="str">
        <f>IF(petrolpump_jbp_data[Quantity]&lt;=6,"Low",  IF(petrolpump_jbp_data[Quantity]&gt;=16,"High","Intermediate"))</f>
        <v>Intermediate</v>
      </c>
      <c r="G2842">
        <v>72500</v>
      </c>
      <c r="H2842">
        <v>725000</v>
      </c>
      <c r="I2842" t="s">
        <v>5750</v>
      </c>
      <c r="J2842" t="s">
        <v>65</v>
      </c>
      <c r="K2842" t="str">
        <f t="shared" si="132"/>
        <v>May-2025</v>
      </c>
      <c r="L2842" t="s">
        <v>70</v>
      </c>
      <c r="M2842">
        <f t="shared" si="133"/>
        <v>5</v>
      </c>
      <c r="N2842" t="str">
        <f t="shared" si="134"/>
        <v>Delayed</v>
      </c>
      <c r="O2842" t="s">
        <v>5751</v>
      </c>
      <c r="P2842" t="s">
        <v>26</v>
      </c>
      <c r="Q2842" t="s">
        <v>371</v>
      </c>
    </row>
    <row r="2843" spans="1:17" x14ac:dyDescent="0.3">
      <c r="A2843" t="s">
        <v>80</v>
      </c>
      <c r="B2843" t="s">
        <v>4143</v>
      </c>
      <c r="C2843" t="s">
        <v>94</v>
      </c>
      <c r="D2843" t="s">
        <v>1141</v>
      </c>
      <c r="E2843">
        <v>6</v>
      </c>
      <c r="F2843" t="str">
        <f>IF(petrolpump_jbp_data[Quantity]&lt;=6,"Low",  IF(petrolpump_jbp_data[Quantity]&gt;=16,"High","Intermediate"))</f>
        <v>Low</v>
      </c>
      <c r="G2843">
        <v>72500</v>
      </c>
      <c r="H2843">
        <v>435000</v>
      </c>
      <c r="I2843" t="s">
        <v>5752</v>
      </c>
      <c r="J2843" t="s">
        <v>157</v>
      </c>
      <c r="K2843" t="str">
        <f t="shared" si="132"/>
        <v>April-2025</v>
      </c>
      <c r="L2843" t="s">
        <v>80</v>
      </c>
      <c r="M2843">
        <f t="shared" si="133"/>
        <v>5</v>
      </c>
      <c r="N2843" t="str">
        <f t="shared" si="134"/>
        <v>Delayed</v>
      </c>
      <c r="O2843" t="s">
        <v>5753</v>
      </c>
      <c r="P2843" t="s">
        <v>20</v>
      </c>
      <c r="Q2843" t="s">
        <v>371</v>
      </c>
    </row>
    <row r="2844" spans="1:17" x14ac:dyDescent="0.3">
      <c r="A2844" t="s">
        <v>45</v>
      </c>
      <c r="B2844" t="s">
        <v>4143</v>
      </c>
      <c r="C2844" t="s">
        <v>33</v>
      </c>
      <c r="D2844" t="s">
        <v>1141</v>
      </c>
      <c r="E2844">
        <v>30</v>
      </c>
      <c r="F2844" t="str">
        <f>IF(petrolpump_jbp_data[Quantity]&lt;=6,"Low",  IF(petrolpump_jbp_data[Quantity]&gt;=16,"High","Intermediate"))</f>
        <v>High</v>
      </c>
      <c r="G2844">
        <v>72500</v>
      </c>
      <c r="H2844">
        <v>2175000</v>
      </c>
      <c r="I2844" t="s">
        <v>5754</v>
      </c>
      <c r="J2844" t="s">
        <v>30</v>
      </c>
      <c r="K2844" t="str">
        <f t="shared" si="132"/>
        <v>May-2025</v>
      </c>
      <c r="L2844" t="s">
        <v>45</v>
      </c>
      <c r="M2844">
        <f t="shared" si="133"/>
        <v>5</v>
      </c>
      <c r="N2844" t="str">
        <f t="shared" si="134"/>
        <v>Delayed</v>
      </c>
      <c r="O2844" t="s">
        <v>5755</v>
      </c>
      <c r="P2844" t="s">
        <v>20</v>
      </c>
      <c r="Q2844" t="s">
        <v>371</v>
      </c>
    </row>
    <row r="2845" spans="1:17" x14ac:dyDescent="0.3">
      <c r="A2845" t="s">
        <v>179</v>
      </c>
      <c r="B2845" t="s">
        <v>4143</v>
      </c>
      <c r="C2845" t="s">
        <v>41</v>
      </c>
      <c r="D2845" t="s">
        <v>1141</v>
      </c>
      <c r="E2845">
        <v>16</v>
      </c>
      <c r="F2845" t="str">
        <f>IF(petrolpump_jbp_data[Quantity]&lt;=6,"Low",  IF(petrolpump_jbp_data[Quantity]&gt;=16,"High","Intermediate"))</f>
        <v>High</v>
      </c>
      <c r="G2845">
        <v>72500</v>
      </c>
      <c r="H2845">
        <v>1160000</v>
      </c>
      <c r="I2845" t="s">
        <v>5756</v>
      </c>
      <c r="J2845" t="s">
        <v>62</v>
      </c>
      <c r="K2845" t="str">
        <f t="shared" si="132"/>
        <v>May-2025</v>
      </c>
      <c r="L2845" t="s">
        <v>179</v>
      </c>
      <c r="M2845">
        <f t="shared" si="133"/>
        <v>3</v>
      </c>
      <c r="N2845" t="str">
        <f t="shared" si="134"/>
        <v>Early</v>
      </c>
      <c r="O2845" t="s">
        <v>5757</v>
      </c>
      <c r="P2845" t="s">
        <v>26</v>
      </c>
      <c r="Q2845" t="s">
        <v>21</v>
      </c>
    </row>
    <row r="2846" spans="1:17" x14ac:dyDescent="0.3">
      <c r="A2846" t="s">
        <v>32</v>
      </c>
      <c r="B2846" t="s">
        <v>4143</v>
      </c>
      <c r="C2846" t="s">
        <v>28</v>
      </c>
      <c r="D2846" t="s">
        <v>1141</v>
      </c>
      <c r="E2846">
        <v>14</v>
      </c>
      <c r="F2846" t="str">
        <f>IF(petrolpump_jbp_data[Quantity]&lt;=6,"Low",  IF(petrolpump_jbp_data[Quantity]&gt;=16,"High","Intermediate"))</f>
        <v>Intermediate</v>
      </c>
      <c r="G2846">
        <v>72500</v>
      </c>
      <c r="H2846">
        <v>1015000</v>
      </c>
      <c r="I2846" t="s">
        <v>5758</v>
      </c>
      <c r="J2846" t="s">
        <v>35</v>
      </c>
      <c r="K2846" t="str">
        <f t="shared" si="132"/>
        <v>May-2025</v>
      </c>
      <c r="L2846" t="s">
        <v>32</v>
      </c>
      <c r="M2846">
        <f t="shared" si="133"/>
        <v>4</v>
      </c>
      <c r="N2846" t="str">
        <f t="shared" si="134"/>
        <v>Delayed</v>
      </c>
      <c r="O2846" t="s">
        <v>5759</v>
      </c>
      <c r="P2846" t="s">
        <v>26</v>
      </c>
      <c r="Q2846" t="s">
        <v>371</v>
      </c>
    </row>
    <row r="2847" spans="1:17" x14ac:dyDescent="0.3">
      <c r="A2847" t="s">
        <v>96</v>
      </c>
      <c r="B2847" t="s">
        <v>4143</v>
      </c>
      <c r="C2847" t="s">
        <v>46</v>
      </c>
      <c r="D2847" t="s">
        <v>1141</v>
      </c>
      <c r="E2847">
        <v>15</v>
      </c>
      <c r="F2847" t="str">
        <f>IF(petrolpump_jbp_data[Quantity]&lt;=6,"Low",  IF(petrolpump_jbp_data[Quantity]&gt;=16,"High","Intermediate"))</f>
        <v>Intermediate</v>
      </c>
      <c r="G2847">
        <v>72500</v>
      </c>
      <c r="H2847">
        <v>1087500</v>
      </c>
      <c r="I2847" t="s">
        <v>5760</v>
      </c>
      <c r="J2847" t="s">
        <v>132</v>
      </c>
      <c r="K2847" t="str">
        <f t="shared" si="132"/>
        <v>May-2025</v>
      </c>
      <c r="L2847" t="s">
        <v>96</v>
      </c>
      <c r="M2847">
        <f t="shared" si="133"/>
        <v>1</v>
      </c>
      <c r="N2847" t="str">
        <f t="shared" si="134"/>
        <v>Early</v>
      </c>
      <c r="O2847" t="s">
        <v>5761</v>
      </c>
      <c r="P2847" t="s">
        <v>26</v>
      </c>
      <c r="Q2847" t="s">
        <v>216</v>
      </c>
    </row>
    <row r="2848" spans="1:17" x14ac:dyDescent="0.3">
      <c r="A2848" t="s">
        <v>51</v>
      </c>
      <c r="B2848" t="s">
        <v>4143</v>
      </c>
      <c r="C2848" t="s">
        <v>28</v>
      </c>
      <c r="D2848" t="s">
        <v>1141</v>
      </c>
      <c r="E2848">
        <v>13</v>
      </c>
      <c r="F2848" t="str">
        <f>IF(petrolpump_jbp_data[Quantity]&lt;=6,"Low",  IF(petrolpump_jbp_data[Quantity]&gt;=16,"High","Intermediate"))</f>
        <v>Intermediate</v>
      </c>
      <c r="G2848">
        <v>72500</v>
      </c>
      <c r="H2848">
        <v>942500</v>
      </c>
      <c r="I2848" t="s">
        <v>5762</v>
      </c>
      <c r="J2848" t="s">
        <v>132</v>
      </c>
      <c r="K2848" t="str">
        <f t="shared" si="132"/>
        <v>May-2025</v>
      </c>
      <c r="L2848" t="s">
        <v>51</v>
      </c>
      <c r="M2848">
        <f t="shared" si="133"/>
        <v>3</v>
      </c>
      <c r="N2848" t="str">
        <f t="shared" si="134"/>
        <v>Early</v>
      </c>
      <c r="O2848" t="s">
        <v>5763</v>
      </c>
      <c r="P2848" t="s">
        <v>20</v>
      </c>
      <c r="Q2848" t="s">
        <v>371</v>
      </c>
    </row>
    <row r="2849" spans="1:17" x14ac:dyDescent="0.3">
      <c r="A2849" t="s">
        <v>40</v>
      </c>
      <c r="B2849" t="s">
        <v>4143</v>
      </c>
      <c r="C2849" t="s">
        <v>46</v>
      </c>
      <c r="D2849" t="s">
        <v>1141</v>
      </c>
      <c r="E2849">
        <v>22</v>
      </c>
      <c r="F2849" t="str">
        <f>IF(petrolpump_jbp_data[Quantity]&lt;=6,"Low",  IF(petrolpump_jbp_data[Quantity]&gt;=16,"High","Intermediate"))</f>
        <v>High</v>
      </c>
      <c r="G2849">
        <v>72500</v>
      </c>
      <c r="H2849">
        <v>1595000</v>
      </c>
      <c r="I2849" t="s">
        <v>5764</v>
      </c>
      <c r="J2849" t="s">
        <v>65</v>
      </c>
      <c r="K2849" t="str">
        <f t="shared" si="132"/>
        <v>May-2025</v>
      </c>
      <c r="L2849" t="s">
        <v>40</v>
      </c>
      <c r="M2849">
        <f t="shared" si="133"/>
        <v>3</v>
      </c>
      <c r="N2849" t="str">
        <f t="shared" si="134"/>
        <v>Early</v>
      </c>
      <c r="O2849" t="s">
        <v>5765</v>
      </c>
      <c r="P2849" t="s">
        <v>20</v>
      </c>
      <c r="Q2849" t="s">
        <v>216</v>
      </c>
    </row>
    <row r="2850" spans="1:17" x14ac:dyDescent="0.3">
      <c r="A2850" t="s">
        <v>32</v>
      </c>
      <c r="B2850" t="s">
        <v>4143</v>
      </c>
      <c r="C2850" t="s">
        <v>28</v>
      </c>
      <c r="D2850" t="s">
        <v>1141</v>
      </c>
      <c r="E2850">
        <v>19</v>
      </c>
      <c r="F2850" t="str">
        <f>IF(petrolpump_jbp_data[Quantity]&lt;=6,"Low",  IF(petrolpump_jbp_data[Quantity]&gt;=16,"High","Intermediate"))</f>
        <v>High</v>
      </c>
      <c r="G2850">
        <v>72500</v>
      </c>
      <c r="H2850">
        <v>1377500</v>
      </c>
      <c r="I2850" t="s">
        <v>5766</v>
      </c>
      <c r="J2850" t="s">
        <v>43</v>
      </c>
      <c r="K2850" t="str">
        <f t="shared" si="132"/>
        <v>May-2025</v>
      </c>
      <c r="L2850" t="s">
        <v>32</v>
      </c>
      <c r="M2850">
        <f t="shared" si="133"/>
        <v>1</v>
      </c>
      <c r="N2850" t="str">
        <f t="shared" si="134"/>
        <v>Early</v>
      </c>
      <c r="O2850" t="s">
        <v>5767</v>
      </c>
      <c r="P2850" t="s">
        <v>20</v>
      </c>
      <c r="Q2850" t="s">
        <v>216</v>
      </c>
    </row>
    <row r="2851" spans="1:17" x14ac:dyDescent="0.3">
      <c r="A2851" t="s">
        <v>86</v>
      </c>
      <c r="B2851" t="s">
        <v>4143</v>
      </c>
      <c r="C2851" t="s">
        <v>67</v>
      </c>
      <c r="D2851" t="s">
        <v>1141</v>
      </c>
      <c r="E2851">
        <v>24</v>
      </c>
      <c r="F2851" t="str">
        <f>IF(petrolpump_jbp_data[Quantity]&lt;=6,"Low",  IF(petrolpump_jbp_data[Quantity]&gt;=16,"High","Intermediate"))</f>
        <v>High</v>
      </c>
      <c r="G2851">
        <v>72500</v>
      </c>
      <c r="H2851">
        <v>1740000</v>
      </c>
      <c r="I2851" t="s">
        <v>5768</v>
      </c>
      <c r="J2851" t="s">
        <v>112</v>
      </c>
      <c r="K2851" t="str">
        <f t="shared" si="132"/>
        <v>May-2025</v>
      </c>
      <c r="L2851" t="s">
        <v>86</v>
      </c>
      <c r="M2851">
        <f t="shared" si="133"/>
        <v>1</v>
      </c>
      <c r="N2851" t="str">
        <f t="shared" si="134"/>
        <v>Early</v>
      </c>
      <c r="O2851" t="s">
        <v>5769</v>
      </c>
      <c r="P2851" t="s">
        <v>26</v>
      </c>
      <c r="Q2851" t="s">
        <v>216</v>
      </c>
    </row>
    <row r="2852" spans="1:17" x14ac:dyDescent="0.3">
      <c r="A2852" t="s">
        <v>22</v>
      </c>
      <c r="B2852" t="s">
        <v>4143</v>
      </c>
      <c r="C2852" t="s">
        <v>15</v>
      </c>
      <c r="D2852" t="s">
        <v>1141</v>
      </c>
      <c r="E2852">
        <v>24</v>
      </c>
      <c r="F2852" t="str">
        <f>IF(petrolpump_jbp_data[Quantity]&lt;=6,"Low",  IF(petrolpump_jbp_data[Quantity]&gt;=16,"High","Intermediate"))</f>
        <v>High</v>
      </c>
      <c r="G2852">
        <v>72500</v>
      </c>
      <c r="H2852">
        <v>1740000</v>
      </c>
      <c r="I2852" t="s">
        <v>5770</v>
      </c>
      <c r="J2852" t="s">
        <v>70</v>
      </c>
      <c r="K2852" t="str">
        <f t="shared" si="132"/>
        <v>May-2025</v>
      </c>
      <c r="L2852" t="s">
        <v>22</v>
      </c>
      <c r="M2852">
        <f t="shared" si="133"/>
        <v>3</v>
      </c>
      <c r="N2852" t="str">
        <f t="shared" si="134"/>
        <v>Early</v>
      </c>
      <c r="O2852" t="s">
        <v>5771</v>
      </c>
      <c r="P2852" t="s">
        <v>26</v>
      </c>
      <c r="Q2852" t="s">
        <v>216</v>
      </c>
    </row>
    <row r="2853" spans="1:17" x14ac:dyDescent="0.3">
      <c r="A2853" t="s">
        <v>58</v>
      </c>
      <c r="B2853" t="s">
        <v>4143</v>
      </c>
      <c r="C2853" t="s">
        <v>28</v>
      </c>
      <c r="D2853" t="s">
        <v>1141</v>
      </c>
      <c r="E2853">
        <v>16</v>
      </c>
      <c r="F2853" t="str">
        <f>IF(petrolpump_jbp_data[Quantity]&lt;=6,"Low",  IF(petrolpump_jbp_data[Quantity]&gt;=16,"High","Intermediate"))</f>
        <v>High</v>
      </c>
      <c r="G2853">
        <v>72500</v>
      </c>
      <c r="H2853">
        <v>1160000</v>
      </c>
      <c r="I2853" t="s">
        <v>5772</v>
      </c>
      <c r="J2853" t="s">
        <v>96</v>
      </c>
      <c r="K2853" t="str">
        <f t="shared" si="132"/>
        <v>May-2025</v>
      </c>
      <c r="L2853" t="s">
        <v>58</v>
      </c>
      <c r="M2853">
        <f t="shared" si="133"/>
        <v>1</v>
      </c>
      <c r="N2853" t="str">
        <f t="shared" si="134"/>
        <v>Early</v>
      </c>
      <c r="O2853" t="s">
        <v>5773</v>
      </c>
      <c r="P2853" t="s">
        <v>20</v>
      </c>
      <c r="Q2853" t="s">
        <v>364</v>
      </c>
    </row>
    <row r="2854" spans="1:17" x14ac:dyDescent="0.3">
      <c r="A2854" t="s">
        <v>73</v>
      </c>
      <c r="B2854" t="s">
        <v>4143</v>
      </c>
      <c r="C2854" t="s">
        <v>33</v>
      </c>
      <c r="D2854" t="s">
        <v>1141</v>
      </c>
      <c r="E2854">
        <v>14</v>
      </c>
      <c r="F2854" t="str">
        <f>IF(petrolpump_jbp_data[Quantity]&lt;=6,"Low",  IF(petrolpump_jbp_data[Quantity]&gt;=16,"High","Intermediate"))</f>
        <v>Intermediate</v>
      </c>
      <c r="G2854">
        <v>72500</v>
      </c>
      <c r="H2854">
        <v>1015000</v>
      </c>
      <c r="I2854" t="s">
        <v>5774</v>
      </c>
      <c r="J2854" t="s">
        <v>102</v>
      </c>
      <c r="K2854" t="str">
        <f t="shared" si="132"/>
        <v>May-2025</v>
      </c>
      <c r="L2854" t="s">
        <v>73</v>
      </c>
      <c r="M2854">
        <f t="shared" si="133"/>
        <v>1</v>
      </c>
      <c r="N2854" t="str">
        <f t="shared" si="134"/>
        <v>Early</v>
      </c>
      <c r="O2854" t="s">
        <v>5775</v>
      </c>
      <c r="P2854" t="s">
        <v>20</v>
      </c>
      <c r="Q2854" t="s">
        <v>21</v>
      </c>
    </row>
    <row r="2855" spans="1:17" x14ac:dyDescent="0.3">
      <c r="A2855" t="s">
        <v>96</v>
      </c>
      <c r="B2855" t="s">
        <v>4143</v>
      </c>
      <c r="C2855" t="s">
        <v>28</v>
      </c>
      <c r="D2855" t="s">
        <v>1141</v>
      </c>
      <c r="E2855">
        <v>25</v>
      </c>
      <c r="F2855" t="str">
        <f>IF(petrolpump_jbp_data[Quantity]&lt;=6,"Low",  IF(petrolpump_jbp_data[Quantity]&gt;=16,"High","Intermediate"))</f>
        <v>High</v>
      </c>
      <c r="G2855">
        <v>72500</v>
      </c>
      <c r="H2855">
        <v>1812500</v>
      </c>
      <c r="I2855" t="s">
        <v>5776</v>
      </c>
      <c r="J2855" t="s">
        <v>132</v>
      </c>
      <c r="K2855" t="str">
        <f t="shared" si="132"/>
        <v>May-2025</v>
      </c>
      <c r="L2855" t="s">
        <v>96</v>
      </c>
      <c r="M2855">
        <f t="shared" si="133"/>
        <v>1</v>
      </c>
      <c r="N2855" t="str">
        <f t="shared" si="134"/>
        <v>Early</v>
      </c>
      <c r="O2855" t="s">
        <v>5777</v>
      </c>
      <c r="P2855" t="s">
        <v>20</v>
      </c>
      <c r="Q2855" t="s">
        <v>216</v>
      </c>
    </row>
    <row r="2856" spans="1:17" x14ac:dyDescent="0.3">
      <c r="A2856" t="s">
        <v>73</v>
      </c>
      <c r="B2856" t="s">
        <v>4143</v>
      </c>
      <c r="C2856" t="s">
        <v>46</v>
      </c>
      <c r="D2856" t="s">
        <v>1141</v>
      </c>
      <c r="E2856">
        <v>6</v>
      </c>
      <c r="F2856" t="str">
        <f>IF(petrolpump_jbp_data[Quantity]&lt;=6,"Low",  IF(petrolpump_jbp_data[Quantity]&gt;=16,"High","Intermediate"))</f>
        <v>Low</v>
      </c>
      <c r="G2856">
        <v>72500</v>
      </c>
      <c r="H2856">
        <v>435000</v>
      </c>
      <c r="I2856" t="s">
        <v>5778</v>
      </c>
      <c r="J2856" t="s">
        <v>110</v>
      </c>
      <c r="K2856" t="str">
        <f t="shared" si="132"/>
        <v>May-2025</v>
      </c>
      <c r="L2856" t="s">
        <v>73</v>
      </c>
      <c r="M2856">
        <f t="shared" si="133"/>
        <v>5</v>
      </c>
      <c r="N2856" t="str">
        <f t="shared" si="134"/>
        <v>Delayed</v>
      </c>
      <c r="O2856" t="s">
        <v>5779</v>
      </c>
      <c r="P2856" t="s">
        <v>26</v>
      </c>
      <c r="Q2856" t="s">
        <v>216</v>
      </c>
    </row>
    <row r="2857" spans="1:17" x14ac:dyDescent="0.3">
      <c r="A2857" t="s">
        <v>22</v>
      </c>
      <c r="B2857" t="s">
        <v>4143</v>
      </c>
      <c r="C2857" t="s">
        <v>67</v>
      </c>
      <c r="D2857" t="s">
        <v>1141</v>
      </c>
      <c r="E2857">
        <v>10</v>
      </c>
      <c r="F2857" t="str">
        <f>IF(petrolpump_jbp_data[Quantity]&lt;=6,"Low",  IF(petrolpump_jbp_data[Quantity]&gt;=16,"High","Intermediate"))</f>
        <v>Intermediate</v>
      </c>
      <c r="G2857">
        <v>72500</v>
      </c>
      <c r="H2857">
        <v>725000</v>
      </c>
      <c r="I2857" t="s">
        <v>5780</v>
      </c>
      <c r="J2857" t="s">
        <v>24</v>
      </c>
      <c r="K2857" t="str">
        <f t="shared" si="132"/>
        <v>May-2025</v>
      </c>
      <c r="L2857" t="s">
        <v>22</v>
      </c>
      <c r="M2857">
        <f t="shared" si="133"/>
        <v>2</v>
      </c>
      <c r="N2857" t="str">
        <f t="shared" si="134"/>
        <v>Early</v>
      </c>
      <c r="O2857" t="s">
        <v>5781</v>
      </c>
      <c r="P2857" t="s">
        <v>20</v>
      </c>
      <c r="Q2857" t="s">
        <v>216</v>
      </c>
    </row>
    <row r="2858" spans="1:17" x14ac:dyDescent="0.3">
      <c r="A2858" t="s">
        <v>51</v>
      </c>
      <c r="B2858" t="s">
        <v>4143</v>
      </c>
      <c r="C2858" t="s">
        <v>33</v>
      </c>
      <c r="D2858" t="s">
        <v>1141</v>
      </c>
      <c r="E2858">
        <v>8</v>
      </c>
      <c r="F2858" t="str">
        <f>IF(petrolpump_jbp_data[Quantity]&lt;=6,"Low",  IF(petrolpump_jbp_data[Quantity]&gt;=16,"High","Intermediate"))</f>
        <v>Intermediate</v>
      </c>
      <c r="G2858">
        <v>72500</v>
      </c>
      <c r="H2858">
        <v>580000</v>
      </c>
      <c r="I2858" t="s">
        <v>5782</v>
      </c>
      <c r="J2858" t="s">
        <v>102</v>
      </c>
      <c r="K2858" t="str">
        <f t="shared" si="132"/>
        <v>May-2025</v>
      </c>
      <c r="L2858" t="s">
        <v>51</v>
      </c>
      <c r="M2858">
        <f t="shared" si="133"/>
        <v>5</v>
      </c>
      <c r="N2858" t="str">
        <f t="shared" si="134"/>
        <v>Delayed</v>
      </c>
      <c r="O2858" t="s">
        <v>5783</v>
      </c>
      <c r="P2858" t="s">
        <v>26</v>
      </c>
      <c r="Q2858" t="s">
        <v>364</v>
      </c>
    </row>
    <row r="2859" spans="1:17" x14ac:dyDescent="0.3">
      <c r="A2859" t="s">
        <v>132</v>
      </c>
      <c r="B2859" t="s">
        <v>4143</v>
      </c>
      <c r="C2859" t="s">
        <v>78</v>
      </c>
      <c r="D2859" t="s">
        <v>1141</v>
      </c>
      <c r="E2859">
        <v>7</v>
      </c>
      <c r="F2859" t="str">
        <f>IF(petrolpump_jbp_data[Quantity]&lt;=6,"Low",  IF(petrolpump_jbp_data[Quantity]&gt;=16,"High","Intermediate"))</f>
        <v>Intermediate</v>
      </c>
      <c r="G2859">
        <v>72500</v>
      </c>
      <c r="H2859">
        <v>507500</v>
      </c>
      <c r="I2859" t="s">
        <v>5784</v>
      </c>
      <c r="J2859" t="s">
        <v>102</v>
      </c>
      <c r="K2859" t="str">
        <f t="shared" si="132"/>
        <v>May-2025</v>
      </c>
      <c r="L2859" t="s">
        <v>132</v>
      </c>
      <c r="M2859">
        <f t="shared" si="133"/>
        <v>2</v>
      </c>
      <c r="N2859" t="str">
        <f t="shared" si="134"/>
        <v>Early</v>
      </c>
      <c r="O2859" t="s">
        <v>5785</v>
      </c>
      <c r="P2859" t="s">
        <v>26</v>
      </c>
      <c r="Q2859" t="s">
        <v>364</v>
      </c>
    </row>
    <row r="2860" spans="1:17" x14ac:dyDescent="0.3">
      <c r="A2860" t="s">
        <v>102</v>
      </c>
      <c r="B2860" t="s">
        <v>4143</v>
      </c>
      <c r="C2860" t="s">
        <v>94</v>
      </c>
      <c r="D2860" t="s">
        <v>1141</v>
      </c>
      <c r="E2860">
        <v>18</v>
      </c>
      <c r="F2860" t="str">
        <f>IF(petrolpump_jbp_data[Quantity]&lt;=6,"Low",  IF(petrolpump_jbp_data[Quantity]&gt;=16,"High","Intermediate"))</f>
        <v>High</v>
      </c>
      <c r="G2860">
        <v>72500</v>
      </c>
      <c r="H2860">
        <v>1305000</v>
      </c>
      <c r="I2860" t="s">
        <v>5786</v>
      </c>
      <c r="J2860" t="s">
        <v>27</v>
      </c>
      <c r="K2860" t="str">
        <f t="shared" si="132"/>
        <v>May-2025</v>
      </c>
      <c r="L2860" t="s">
        <v>102</v>
      </c>
      <c r="M2860">
        <f t="shared" si="133"/>
        <v>2</v>
      </c>
      <c r="N2860" t="str">
        <f t="shared" si="134"/>
        <v>Early</v>
      </c>
      <c r="O2860" t="s">
        <v>5787</v>
      </c>
      <c r="P2860" t="s">
        <v>26</v>
      </c>
      <c r="Q2860" t="s">
        <v>364</v>
      </c>
    </row>
    <row r="2861" spans="1:17" x14ac:dyDescent="0.3">
      <c r="A2861" t="s">
        <v>90</v>
      </c>
      <c r="B2861" t="s">
        <v>4143</v>
      </c>
      <c r="C2861" t="s">
        <v>41</v>
      </c>
      <c r="D2861" t="s">
        <v>1141</v>
      </c>
      <c r="E2861">
        <v>26</v>
      </c>
      <c r="F2861" t="str">
        <f>IF(petrolpump_jbp_data[Quantity]&lt;=6,"Low",  IF(petrolpump_jbp_data[Quantity]&gt;=16,"High","Intermediate"))</f>
        <v>High</v>
      </c>
      <c r="G2861">
        <v>72500</v>
      </c>
      <c r="H2861">
        <v>1885000</v>
      </c>
      <c r="I2861" t="s">
        <v>5788</v>
      </c>
      <c r="J2861" t="s">
        <v>157</v>
      </c>
      <c r="K2861" t="str">
        <f t="shared" si="132"/>
        <v>April-2025</v>
      </c>
      <c r="L2861" t="s">
        <v>90</v>
      </c>
      <c r="M2861">
        <f t="shared" si="133"/>
        <v>1</v>
      </c>
      <c r="N2861" t="str">
        <f t="shared" si="134"/>
        <v>Early</v>
      </c>
      <c r="O2861" t="s">
        <v>5789</v>
      </c>
      <c r="P2861" t="s">
        <v>20</v>
      </c>
      <c r="Q2861" t="s">
        <v>364</v>
      </c>
    </row>
    <row r="2862" spans="1:17" x14ac:dyDescent="0.3">
      <c r="A2862" t="s">
        <v>37</v>
      </c>
      <c r="B2862" t="s">
        <v>4143</v>
      </c>
      <c r="C2862" t="s">
        <v>33</v>
      </c>
      <c r="D2862" t="s">
        <v>1141</v>
      </c>
      <c r="E2862">
        <v>15</v>
      </c>
      <c r="F2862" t="str">
        <f>IF(petrolpump_jbp_data[Quantity]&lt;=6,"Low",  IF(petrolpump_jbp_data[Quantity]&gt;=16,"High","Intermediate"))</f>
        <v>Intermediate</v>
      </c>
      <c r="G2862">
        <v>72500</v>
      </c>
      <c r="H2862">
        <v>1087500</v>
      </c>
      <c r="I2862" t="s">
        <v>5790</v>
      </c>
      <c r="J2862" t="s">
        <v>58</v>
      </c>
      <c r="K2862" t="str">
        <f t="shared" si="132"/>
        <v>May-2025</v>
      </c>
      <c r="L2862" t="s">
        <v>37</v>
      </c>
      <c r="M2862">
        <f t="shared" si="133"/>
        <v>3</v>
      </c>
      <c r="N2862" t="str">
        <f t="shared" si="134"/>
        <v>Early</v>
      </c>
      <c r="O2862" t="s">
        <v>5791</v>
      </c>
      <c r="P2862" t="s">
        <v>20</v>
      </c>
      <c r="Q2862" t="s">
        <v>371</v>
      </c>
    </row>
    <row r="2863" spans="1:17" x14ac:dyDescent="0.3">
      <c r="A2863" t="s">
        <v>179</v>
      </c>
      <c r="B2863" t="s">
        <v>4143</v>
      </c>
      <c r="C2863" t="s">
        <v>78</v>
      </c>
      <c r="D2863" t="s">
        <v>1141</v>
      </c>
      <c r="E2863">
        <v>14</v>
      </c>
      <c r="F2863" t="str">
        <f>IF(petrolpump_jbp_data[Quantity]&lt;=6,"Low",  IF(petrolpump_jbp_data[Quantity]&gt;=16,"High","Intermediate"))</f>
        <v>Intermediate</v>
      </c>
      <c r="G2863">
        <v>72500</v>
      </c>
      <c r="H2863">
        <v>1015000</v>
      </c>
      <c r="I2863" t="s">
        <v>5792</v>
      </c>
      <c r="J2863" t="s">
        <v>22</v>
      </c>
      <c r="K2863" t="str">
        <f t="shared" si="132"/>
        <v>May-2025</v>
      </c>
      <c r="L2863" t="s">
        <v>179</v>
      </c>
      <c r="M2863">
        <f t="shared" si="133"/>
        <v>2</v>
      </c>
      <c r="N2863" t="str">
        <f t="shared" si="134"/>
        <v>Early</v>
      </c>
      <c r="O2863" t="s">
        <v>5793</v>
      </c>
      <c r="P2863" t="s">
        <v>20</v>
      </c>
      <c r="Q2863" t="s">
        <v>364</v>
      </c>
    </row>
    <row r="2864" spans="1:17" x14ac:dyDescent="0.3">
      <c r="A2864" t="s">
        <v>32</v>
      </c>
      <c r="B2864" t="s">
        <v>4143</v>
      </c>
      <c r="C2864" t="s">
        <v>94</v>
      </c>
      <c r="D2864" t="s">
        <v>1141</v>
      </c>
      <c r="E2864">
        <v>11</v>
      </c>
      <c r="F2864" t="str">
        <f>IF(petrolpump_jbp_data[Quantity]&lt;=6,"Low",  IF(petrolpump_jbp_data[Quantity]&gt;=16,"High","Intermediate"))</f>
        <v>Intermediate</v>
      </c>
      <c r="G2864">
        <v>72500</v>
      </c>
      <c r="H2864">
        <v>797500</v>
      </c>
      <c r="I2864" t="s">
        <v>5794</v>
      </c>
      <c r="J2864" t="s">
        <v>35</v>
      </c>
      <c r="K2864" t="str">
        <f t="shared" si="132"/>
        <v>May-2025</v>
      </c>
      <c r="L2864" t="s">
        <v>32</v>
      </c>
      <c r="M2864">
        <f t="shared" si="133"/>
        <v>4</v>
      </c>
      <c r="N2864" t="str">
        <f t="shared" si="134"/>
        <v>Delayed</v>
      </c>
      <c r="O2864" t="s">
        <v>5795</v>
      </c>
      <c r="P2864" t="s">
        <v>26</v>
      </c>
      <c r="Q2864" t="s">
        <v>364</v>
      </c>
    </row>
    <row r="2865" spans="1:17" x14ac:dyDescent="0.3">
      <c r="A2865" t="s">
        <v>179</v>
      </c>
      <c r="B2865" t="s">
        <v>4143</v>
      </c>
      <c r="C2865" t="s">
        <v>33</v>
      </c>
      <c r="D2865" t="s">
        <v>1141</v>
      </c>
      <c r="E2865">
        <v>9</v>
      </c>
      <c r="F2865" t="str">
        <f>IF(petrolpump_jbp_data[Quantity]&lt;=6,"Low",  IF(petrolpump_jbp_data[Quantity]&gt;=16,"High","Intermediate"))</f>
        <v>Intermediate</v>
      </c>
      <c r="G2865">
        <v>72500</v>
      </c>
      <c r="H2865">
        <v>652500</v>
      </c>
      <c r="I2865" t="s">
        <v>5796</v>
      </c>
      <c r="J2865" t="s">
        <v>62</v>
      </c>
      <c r="K2865" t="str">
        <f t="shared" si="132"/>
        <v>May-2025</v>
      </c>
      <c r="L2865" t="s">
        <v>179</v>
      </c>
      <c r="M2865">
        <f t="shared" si="133"/>
        <v>3</v>
      </c>
      <c r="N2865" t="str">
        <f t="shared" si="134"/>
        <v>Early</v>
      </c>
      <c r="O2865" t="s">
        <v>5797</v>
      </c>
      <c r="P2865" t="s">
        <v>20</v>
      </c>
      <c r="Q2865" t="s">
        <v>364</v>
      </c>
    </row>
    <row r="2866" spans="1:17" x14ac:dyDescent="0.3">
      <c r="A2866" t="s">
        <v>40</v>
      </c>
      <c r="B2866" t="s">
        <v>4143</v>
      </c>
      <c r="C2866" t="s">
        <v>28</v>
      </c>
      <c r="D2866" t="s">
        <v>1141</v>
      </c>
      <c r="E2866">
        <v>13</v>
      </c>
      <c r="F2866" t="str">
        <f>IF(petrolpump_jbp_data[Quantity]&lt;=6,"Low",  IF(petrolpump_jbp_data[Quantity]&gt;=16,"High","Intermediate"))</f>
        <v>Intermediate</v>
      </c>
      <c r="G2866">
        <v>72500</v>
      </c>
      <c r="H2866">
        <v>942500</v>
      </c>
      <c r="I2866" t="s">
        <v>5798</v>
      </c>
      <c r="J2866" t="s">
        <v>43</v>
      </c>
      <c r="K2866" t="str">
        <f t="shared" si="132"/>
        <v>May-2025</v>
      </c>
      <c r="L2866" t="s">
        <v>40</v>
      </c>
      <c r="M2866">
        <f t="shared" si="133"/>
        <v>2</v>
      </c>
      <c r="N2866" t="str">
        <f t="shared" si="134"/>
        <v>Early</v>
      </c>
      <c r="O2866" t="s">
        <v>5799</v>
      </c>
      <c r="P2866" t="s">
        <v>20</v>
      </c>
      <c r="Q2866" t="s">
        <v>21</v>
      </c>
    </row>
    <row r="2867" spans="1:17" x14ac:dyDescent="0.3">
      <c r="A2867" t="s">
        <v>102</v>
      </c>
      <c r="B2867" t="s">
        <v>4143</v>
      </c>
      <c r="C2867" t="s">
        <v>28</v>
      </c>
      <c r="D2867" t="s">
        <v>1141</v>
      </c>
      <c r="E2867">
        <v>27</v>
      </c>
      <c r="F2867" t="str">
        <f>IF(petrolpump_jbp_data[Quantity]&lt;=6,"Low",  IF(petrolpump_jbp_data[Quantity]&gt;=16,"High","Intermediate"))</f>
        <v>High</v>
      </c>
      <c r="G2867">
        <v>72500</v>
      </c>
      <c r="H2867">
        <v>1957500</v>
      </c>
      <c r="I2867" t="s">
        <v>5800</v>
      </c>
      <c r="J2867" t="s">
        <v>48</v>
      </c>
      <c r="K2867" t="str">
        <f t="shared" si="132"/>
        <v>May-2025</v>
      </c>
      <c r="L2867" t="s">
        <v>102</v>
      </c>
      <c r="M2867">
        <f t="shared" si="133"/>
        <v>3</v>
      </c>
      <c r="N2867" t="str">
        <f t="shared" si="134"/>
        <v>Early</v>
      </c>
      <c r="O2867" t="s">
        <v>5801</v>
      </c>
      <c r="P2867" t="s">
        <v>26</v>
      </c>
      <c r="Q2867" t="s">
        <v>216</v>
      </c>
    </row>
    <row r="2868" spans="1:17" x14ac:dyDescent="0.3">
      <c r="A2868" t="s">
        <v>110</v>
      </c>
      <c r="B2868" t="s">
        <v>4143</v>
      </c>
      <c r="C2868" t="s">
        <v>67</v>
      </c>
      <c r="D2868" t="s">
        <v>1141</v>
      </c>
      <c r="E2868">
        <v>26</v>
      </c>
      <c r="F2868" t="str">
        <f>IF(petrolpump_jbp_data[Quantity]&lt;=6,"Low",  IF(petrolpump_jbp_data[Quantity]&gt;=16,"High","Intermediate"))</f>
        <v>High</v>
      </c>
      <c r="G2868">
        <v>72500</v>
      </c>
      <c r="H2868">
        <v>1885000</v>
      </c>
      <c r="I2868" t="s">
        <v>5802</v>
      </c>
      <c r="J2868" t="s">
        <v>84</v>
      </c>
      <c r="K2868" t="str">
        <f t="shared" si="132"/>
        <v>May-2025</v>
      </c>
      <c r="L2868" t="s">
        <v>110</v>
      </c>
      <c r="M2868">
        <f t="shared" si="133"/>
        <v>1</v>
      </c>
      <c r="N2868" t="str">
        <f t="shared" si="134"/>
        <v>Early</v>
      </c>
      <c r="O2868" t="s">
        <v>5803</v>
      </c>
      <c r="P2868" t="s">
        <v>20</v>
      </c>
      <c r="Q2868" t="s">
        <v>216</v>
      </c>
    </row>
    <row r="2869" spans="1:17" x14ac:dyDescent="0.3">
      <c r="A2869" t="s">
        <v>45</v>
      </c>
      <c r="B2869" t="s">
        <v>4143</v>
      </c>
      <c r="C2869" t="s">
        <v>15</v>
      </c>
      <c r="D2869" t="s">
        <v>1141</v>
      </c>
      <c r="E2869">
        <v>14</v>
      </c>
      <c r="F2869" t="str">
        <f>IF(petrolpump_jbp_data[Quantity]&lt;=6,"Low",  IF(petrolpump_jbp_data[Quantity]&gt;=16,"High","Intermediate"))</f>
        <v>Intermediate</v>
      </c>
      <c r="G2869">
        <v>72500</v>
      </c>
      <c r="H2869">
        <v>1015000</v>
      </c>
      <c r="I2869" t="s">
        <v>5804</v>
      </c>
      <c r="J2869" t="s">
        <v>110</v>
      </c>
      <c r="K2869" t="str">
        <f t="shared" si="132"/>
        <v>May-2025</v>
      </c>
      <c r="L2869" t="s">
        <v>45</v>
      </c>
      <c r="M2869">
        <f t="shared" si="133"/>
        <v>3</v>
      </c>
      <c r="N2869" t="str">
        <f t="shared" si="134"/>
        <v>Early</v>
      </c>
      <c r="O2869" t="s">
        <v>5805</v>
      </c>
      <c r="P2869" t="s">
        <v>26</v>
      </c>
      <c r="Q2869" t="s">
        <v>364</v>
      </c>
    </row>
    <row r="2870" spans="1:17" x14ac:dyDescent="0.3">
      <c r="A2870" t="s">
        <v>96</v>
      </c>
      <c r="B2870" t="s">
        <v>4143</v>
      </c>
      <c r="C2870" t="s">
        <v>94</v>
      </c>
      <c r="D2870" t="s">
        <v>1141</v>
      </c>
      <c r="E2870">
        <v>26</v>
      </c>
      <c r="F2870" t="str">
        <f>IF(petrolpump_jbp_data[Quantity]&lt;=6,"Low",  IF(petrolpump_jbp_data[Quantity]&gt;=16,"High","Intermediate"))</f>
        <v>High</v>
      </c>
      <c r="G2870">
        <v>72500</v>
      </c>
      <c r="H2870">
        <v>1885000</v>
      </c>
      <c r="I2870" t="s">
        <v>5806</v>
      </c>
      <c r="J2870" t="s">
        <v>102</v>
      </c>
      <c r="K2870" t="str">
        <f t="shared" si="132"/>
        <v>May-2025</v>
      </c>
      <c r="L2870" t="s">
        <v>96</v>
      </c>
      <c r="M2870">
        <f t="shared" si="133"/>
        <v>3</v>
      </c>
      <c r="N2870" t="str">
        <f t="shared" si="134"/>
        <v>Early</v>
      </c>
      <c r="O2870" t="s">
        <v>5807</v>
      </c>
      <c r="P2870" t="s">
        <v>20</v>
      </c>
      <c r="Q2870" t="s">
        <v>371</v>
      </c>
    </row>
    <row r="2871" spans="1:17" x14ac:dyDescent="0.3">
      <c r="A2871" t="s">
        <v>30</v>
      </c>
      <c r="B2871" t="s">
        <v>4143</v>
      </c>
      <c r="C2871" t="s">
        <v>94</v>
      </c>
      <c r="D2871" t="s">
        <v>1141</v>
      </c>
      <c r="E2871">
        <v>26</v>
      </c>
      <c r="F2871" t="str">
        <f>IF(petrolpump_jbp_data[Quantity]&lt;=6,"Low",  IF(petrolpump_jbp_data[Quantity]&gt;=16,"High","Intermediate"))</f>
        <v>High</v>
      </c>
      <c r="G2871">
        <v>72500</v>
      </c>
      <c r="H2871">
        <v>1885000</v>
      </c>
      <c r="I2871" t="s">
        <v>5808</v>
      </c>
      <c r="J2871" t="s">
        <v>98</v>
      </c>
      <c r="K2871" t="str">
        <f t="shared" si="132"/>
        <v>May-2025</v>
      </c>
      <c r="L2871" t="s">
        <v>30</v>
      </c>
      <c r="M2871">
        <f t="shared" si="133"/>
        <v>4</v>
      </c>
      <c r="N2871" t="str">
        <f t="shared" si="134"/>
        <v>Delayed</v>
      </c>
      <c r="O2871" t="s">
        <v>5809</v>
      </c>
      <c r="P2871" t="s">
        <v>26</v>
      </c>
      <c r="Q2871" t="s">
        <v>216</v>
      </c>
    </row>
    <row r="2872" spans="1:17" x14ac:dyDescent="0.3">
      <c r="A2872" t="s">
        <v>37</v>
      </c>
      <c r="B2872" t="s">
        <v>4143</v>
      </c>
      <c r="C2872" t="s">
        <v>41</v>
      </c>
      <c r="D2872" t="s">
        <v>1141</v>
      </c>
      <c r="E2872">
        <v>19</v>
      </c>
      <c r="F2872" t="str">
        <f>IF(petrolpump_jbp_data[Quantity]&lt;=6,"Low",  IF(petrolpump_jbp_data[Quantity]&gt;=16,"High","Intermediate"))</f>
        <v>High</v>
      </c>
      <c r="G2872">
        <v>72500</v>
      </c>
      <c r="H2872">
        <v>1377500</v>
      </c>
      <c r="I2872" t="s">
        <v>5810</v>
      </c>
      <c r="J2872" t="s">
        <v>96</v>
      </c>
      <c r="K2872" t="str">
        <f t="shared" si="132"/>
        <v>May-2025</v>
      </c>
      <c r="L2872" t="s">
        <v>37</v>
      </c>
      <c r="M2872">
        <f t="shared" si="133"/>
        <v>4</v>
      </c>
      <c r="N2872" t="str">
        <f t="shared" si="134"/>
        <v>Delayed</v>
      </c>
      <c r="O2872" t="s">
        <v>5811</v>
      </c>
      <c r="P2872" t="s">
        <v>26</v>
      </c>
      <c r="Q2872" t="s">
        <v>21</v>
      </c>
    </row>
    <row r="2873" spans="1:17" x14ac:dyDescent="0.3">
      <c r="A2873" t="s">
        <v>112</v>
      </c>
      <c r="B2873" t="s">
        <v>4143</v>
      </c>
      <c r="C2873" t="s">
        <v>33</v>
      </c>
      <c r="D2873" t="s">
        <v>1141</v>
      </c>
      <c r="E2873">
        <v>26</v>
      </c>
      <c r="F2873" t="str">
        <f>IF(petrolpump_jbp_data[Quantity]&lt;=6,"Low",  IF(petrolpump_jbp_data[Quantity]&gt;=16,"High","Intermediate"))</f>
        <v>High</v>
      </c>
      <c r="G2873">
        <v>72500</v>
      </c>
      <c r="H2873">
        <v>1885000</v>
      </c>
      <c r="I2873" t="s">
        <v>5812</v>
      </c>
      <c r="J2873" t="s">
        <v>157</v>
      </c>
      <c r="K2873" t="str">
        <f t="shared" si="132"/>
        <v>April-2025</v>
      </c>
      <c r="L2873" t="s">
        <v>112</v>
      </c>
      <c r="M2873">
        <f t="shared" si="133"/>
        <v>3</v>
      </c>
      <c r="N2873" t="str">
        <f t="shared" si="134"/>
        <v>Early</v>
      </c>
      <c r="O2873" t="s">
        <v>5813</v>
      </c>
      <c r="P2873" t="s">
        <v>20</v>
      </c>
      <c r="Q2873" t="s">
        <v>364</v>
      </c>
    </row>
    <row r="2874" spans="1:17" x14ac:dyDescent="0.3">
      <c r="A2874" t="s">
        <v>112</v>
      </c>
      <c r="B2874" t="s">
        <v>4143</v>
      </c>
      <c r="C2874" t="s">
        <v>15</v>
      </c>
      <c r="D2874" t="s">
        <v>1141</v>
      </c>
      <c r="E2874">
        <v>25</v>
      </c>
      <c r="F2874" t="str">
        <f>IF(petrolpump_jbp_data[Quantity]&lt;=6,"Low",  IF(petrolpump_jbp_data[Quantity]&gt;=16,"High","Intermediate"))</f>
        <v>High</v>
      </c>
      <c r="G2874">
        <v>72500</v>
      </c>
      <c r="H2874">
        <v>1812500</v>
      </c>
      <c r="I2874" t="s">
        <v>5814</v>
      </c>
      <c r="J2874" t="s">
        <v>100</v>
      </c>
      <c r="K2874" t="str">
        <f t="shared" si="132"/>
        <v>April-2025</v>
      </c>
      <c r="L2874" t="s">
        <v>112</v>
      </c>
      <c r="M2874">
        <f t="shared" si="133"/>
        <v>5</v>
      </c>
      <c r="N2874" t="str">
        <f t="shared" si="134"/>
        <v>Delayed</v>
      </c>
      <c r="O2874" t="s">
        <v>5815</v>
      </c>
      <c r="P2874" t="s">
        <v>26</v>
      </c>
      <c r="Q2874" t="s">
        <v>216</v>
      </c>
    </row>
    <row r="2875" spans="1:17" x14ac:dyDescent="0.3">
      <c r="A2875" t="s">
        <v>73</v>
      </c>
      <c r="B2875" t="s">
        <v>4143</v>
      </c>
      <c r="C2875" t="s">
        <v>41</v>
      </c>
      <c r="D2875" t="s">
        <v>1141</v>
      </c>
      <c r="E2875">
        <v>22</v>
      </c>
      <c r="F2875" t="str">
        <f>IF(petrolpump_jbp_data[Quantity]&lt;=6,"Low",  IF(petrolpump_jbp_data[Quantity]&gt;=16,"High","Intermediate"))</f>
        <v>High</v>
      </c>
      <c r="G2875">
        <v>72500</v>
      </c>
      <c r="H2875">
        <v>1595000</v>
      </c>
      <c r="I2875" t="s">
        <v>5816</v>
      </c>
      <c r="J2875" t="s">
        <v>45</v>
      </c>
      <c r="K2875" t="str">
        <f t="shared" si="132"/>
        <v>May-2025</v>
      </c>
      <c r="L2875" t="s">
        <v>73</v>
      </c>
      <c r="M2875">
        <f t="shared" si="133"/>
        <v>2</v>
      </c>
      <c r="N2875" t="str">
        <f t="shared" si="134"/>
        <v>Early</v>
      </c>
      <c r="O2875" t="s">
        <v>5817</v>
      </c>
      <c r="P2875" t="s">
        <v>26</v>
      </c>
      <c r="Q2875" t="s">
        <v>21</v>
      </c>
    </row>
    <row r="2876" spans="1:17" x14ac:dyDescent="0.3">
      <c r="A2876" t="s">
        <v>84</v>
      </c>
      <c r="B2876" t="s">
        <v>4143</v>
      </c>
      <c r="C2876" t="s">
        <v>78</v>
      </c>
      <c r="D2876" t="s">
        <v>1141</v>
      </c>
      <c r="E2876">
        <v>7</v>
      </c>
      <c r="F2876" t="str">
        <f>IF(petrolpump_jbp_data[Quantity]&lt;=6,"Low",  IF(petrolpump_jbp_data[Quantity]&gt;=16,"High","Intermediate"))</f>
        <v>Intermediate</v>
      </c>
      <c r="G2876">
        <v>72500</v>
      </c>
      <c r="H2876">
        <v>507500</v>
      </c>
      <c r="I2876" t="s">
        <v>5818</v>
      </c>
      <c r="J2876" t="s">
        <v>86</v>
      </c>
      <c r="K2876" t="str">
        <f t="shared" si="132"/>
        <v>May-2025</v>
      </c>
      <c r="L2876" t="s">
        <v>84</v>
      </c>
      <c r="M2876">
        <f t="shared" si="133"/>
        <v>3</v>
      </c>
      <c r="N2876" t="str">
        <f t="shared" si="134"/>
        <v>Early</v>
      </c>
      <c r="O2876" t="s">
        <v>5819</v>
      </c>
      <c r="P2876" t="s">
        <v>20</v>
      </c>
      <c r="Q2876" t="s">
        <v>371</v>
      </c>
    </row>
    <row r="2877" spans="1:17" x14ac:dyDescent="0.3">
      <c r="A2877" t="s">
        <v>73</v>
      </c>
      <c r="B2877" t="s">
        <v>4143</v>
      </c>
      <c r="C2877" t="s">
        <v>78</v>
      </c>
      <c r="D2877" t="s">
        <v>1141</v>
      </c>
      <c r="E2877">
        <v>16</v>
      </c>
      <c r="F2877" t="str">
        <f>IF(petrolpump_jbp_data[Quantity]&lt;=6,"Low",  IF(petrolpump_jbp_data[Quantity]&gt;=16,"High","Intermediate"))</f>
        <v>High</v>
      </c>
      <c r="G2877">
        <v>72500</v>
      </c>
      <c r="H2877">
        <v>1160000</v>
      </c>
      <c r="I2877" t="s">
        <v>5820</v>
      </c>
      <c r="J2877" t="s">
        <v>102</v>
      </c>
      <c r="K2877" t="str">
        <f t="shared" si="132"/>
        <v>May-2025</v>
      </c>
      <c r="L2877" t="s">
        <v>73</v>
      </c>
      <c r="M2877">
        <f t="shared" si="133"/>
        <v>1</v>
      </c>
      <c r="N2877" t="str">
        <f t="shared" si="134"/>
        <v>Early</v>
      </c>
      <c r="O2877" t="s">
        <v>5821</v>
      </c>
      <c r="P2877" t="s">
        <v>26</v>
      </c>
      <c r="Q2877" t="s">
        <v>21</v>
      </c>
    </row>
    <row r="2878" spans="1:17" x14ac:dyDescent="0.3">
      <c r="A2878" t="s">
        <v>18</v>
      </c>
      <c r="B2878" t="s">
        <v>4143</v>
      </c>
      <c r="C2878" t="s">
        <v>78</v>
      </c>
      <c r="D2878" t="s">
        <v>1141</v>
      </c>
      <c r="E2878">
        <v>11</v>
      </c>
      <c r="F2878" t="str">
        <f>IF(petrolpump_jbp_data[Quantity]&lt;=6,"Low",  IF(petrolpump_jbp_data[Quantity]&gt;=16,"High","Intermediate"))</f>
        <v>Intermediate</v>
      </c>
      <c r="G2878">
        <v>72500</v>
      </c>
      <c r="H2878">
        <v>797500</v>
      </c>
      <c r="I2878" t="s">
        <v>5822</v>
      </c>
      <c r="J2878" t="s">
        <v>40</v>
      </c>
      <c r="K2878" t="str">
        <f t="shared" si="132"/>
        <v>May-2025</v>
      </c>
      <c r="L2878" t="s">
        <v>18</v>
      </c>
      <c r="M2878">
        <f t="shared" si="133"/>
        <v>1</v>
      </c>
      <c r="N2878" t="str">
        <f t="shared" si="134"/>
        <v>Early</v>
      </c>
      <c r="O2878" t="s">
        <v>5823</v>
      </c>
      <c r="P2878" t="s">
        <v>20</v>
      </c>
      <c r="Q2878" t="s">
        <v>216</v>
      </c>
    </row>
    <row r="2879" spans="1:17" x14ac:dyDescent="0.3">
      <c r="A2879" t="s">
        <v>43</v>
      </c>
      <c r="B2879" t="s">
        <v>4143</v>
      </c>
      <c r="C2879" t="s">
        <v>33</v>
      </c>
      <c r="D2879" t="s">
        <v>1141</v>
      </c>
      <c r="E2879">
        <v>21</v>
      </c>
      <c r="F2879" t="str">
        <f>IF(petrolpump_jbp_data[Quantity]&lt;=6,"Low",  IF(petrolpump_jbp_data[Quantity]&gt;=16,"High","Intermediate"))</f>
        <v>High</v>
      </c>
      <c r="G2879">
        <v>72500</v>
      </c>
      <c r="H2879">
        <v>1522500</v>
      </c>
      <c r="I2879" t="s">
        <v>5824</v>
      </c>
      <c r="J2879" t="s">
        <v>51</v>
      </c>
      <c r="K2879" t="str">
        <f t="shared" si="132"/>
        <v>May-2025</v>
      </c>
      <c r="L2879" t="s">
        <v>43</v>
      </c>
      <c r="M2879">
        <f t="shared" si="133"/>
        <v>4</v>
      </c>
      <c r="N2879" t="str">
        <f t="shared" si="134"/>
        <v>Delayed</v>
      </c>
      <c r="O2879" t="s">
        <v>5825</v>
      </c>
      <c r="P2879" t="s">
        <v>20</v>
      </c>
      <c r="Q2879" t="s">
        <v>21</v>
      </c>
    </row>
    <row r="2880" spans="1:17" x14ac:dyDescent="0.3">
      <c r="A2880" t="s">
        <v>90</v>
      </c>
      <c r="B2880" t="s">
        <v>4143</v>
      </c>
      <c r="C2880" t="s">
        <v>28</v>
      </c>
      <c r="D2880" t="s">
        <v>1141</v>
      </c>
      <c r="E2880">
        <v>15</v>
      </c>
      <c r="F2880" t="str">
        <f>IF(petrolpump_jbp_data[Quantity]&lt;=6,"Low",  IF(petrolpump_jbp_data[Quantity]&gt;=16,"High","Intermediate"))</f>
        <v>Intermediate</v>
      </c>
      <c r="G2880">
        <v>72500</v>
      </c>
      <c r="H2880">
        <v>1087500</v>
      </c>
      <c r="I2880" t="s">
        <v>5826</v>
      </c>
      <c r="J2880" t="s">
        <v>1804</v>
      </c>
      <c r="K2880" t="str">
        <f t="shared" si="132"/>
        <v>April-2025</v>
      </c>
      <c r="L2880" t="s">
        <v>90</v>
      </c>
      <c r="M2880">
        <f t="shared" si="133"/>
        <v>5</v>
      </c>
      <c r="N2880" t="str">
        <f t="shared" si="134"/>
        <v>Delayed</v>
      </c>
      <c r="O2880" t="s">
        <v>5827</v>
      </c>
      <c r="P2880" t="s">
        <v>20</v>
      </c>
      <c r="Q2880" t="s">
        <v>21</v>
      </c>
    </row>
    <row r="2881" spans="1:17" x14ac:dyDescent="0.3">
      <c r="A2881" t="s">
        <v>24</v>
      </c>
      <c r="B2881" t="s">
        <v>4143</v>
      </c>
      <c r="C2881" t="s">
        <v>78</v>
      </c>
      <c r="D2881" t="s">
        <v>1141</v>
      </c>
      <c r="E2881">
        <v>17</v>
      </c>
      <c r="F2881" t="str">
        <f>IF(petrolpump_jbp_data[Quantity]&lt;=6,"Low",  IF(petrolpump_jbp_data[Quantity]&gt;=16,"High","Intermediate"))</f>
        <v>High</v>
      </c>
      <c r="G2881">
        <v>72500</v>
      </c>
      <c r="H2881">
        <v>1232500</v>
      </c>
      <c r="I2881" t="s">
        <v>5828</v>
      </c>
      <c r="J2881" t="s">
        <v>40</v>
      </c>
      <c r="K2881" t="str">
        <f t="shared" si="132"/>
        <v>May-2025</v>
      </c>
      <c r="L2881" t="s">
        <v>24</v>
      </c>
      <c r="M2881">
        <f t="shared" si="133"/>
        <v>3</v>
      </c>
      <c r="N2881" t="str">
        <f t="shared" si="134"/>
        <v>Early</v>
      </c>
      <c r="O2881" t="s">
        <v>5829</v>
      </c>
      <c r="P2881" t="s">
        <v>26</v>
      </c>
      <c r="Q2881" t="s">
        <v>21</v>
      </c>
    </row>
    <row r="2882" spans="1:17" x14ac:dyDescent="0.3">
      <c r="A2882" t="s">
        <v>110</v>
      </c>
      <c r="B2882" t="s">
        <v>4143</v>
      </c>
      <c r="C2882" t="s">
        <v>78</v>
      </c>
      <c r="D2882" t="s">
        <v>1141</v>
      </c>
      <c r="E2882">
        <v>7</v>
      </c>
      <c r="F2882" t="str">
        <f>IF(petrolpump_jbp_data[Quantity]&lt;=6,"Low",  IF(petrolpump_jbp_data[Quantity]&gt;=16,"High","Intermediate"))</f>
        <v>Intermediate</v>
      </c>
      <c r="G2882">
        <v>72500</v>
      </c>
      <c r="H2882">
        <v>507500</v>
      </c>
      <c r="I2882" t="s">
        <v>5830</v>
      </c>
      <c r="J2882" t="s">
        <v>30</v>
      </c>
      <c r="K2882" t="str">
        <f t="shared" ref="K2882:K2945" si="135">TEXT(J:J,"mmmm-yyyy")</f>
        <v>May-2025</v>
      </c>
      <c r="L2882" t="s">
        <v>110</v>
      </c>
      <c r="M2882">
        <f t="shared" ref="M2882:M2945" si="136">DATEDIF(J2882,L2882, "d")</f>
        <v>2</v>
      </c>
      <c r="N2882" t="str">
        <f t="shared" ref="N2882:N2945" si="137">IF(DATEDIF(J2882,L2882,"d")&gt;3,"Delayed","Early")</f>
        <v>Early</v>
      </c>
      <c r="O2882" t="s">
        <v>5831</v>
      </c>
      <c r="P2882" t="s">
        <v>20</v>
      </c>
      <c r="Q2882" t="s">
        <v>216</v>
      </c>
    </row>
    <row r="2883" spans="1:17" x14ac:dyDescent="0.3">
      <c r="A2883" t="s">
        <v>96</v>
      </c>
      <c r="B2883" t="s">
        <v>4143</v>
      </c>
      <c r="C2883" t="s">
        <v>28</v>
      </c>
      <c r="D2883" t="s">
        <v>1141</v>
      </c>
      <c r="E2883">
        <v>24</v>
      </c>
      <c r="F2883" t="str">
        <f>IF(petrolpump_jbp_data[Quantity]&lt;=6,"Low",  IF(petrolpump_jbp_data[Quantity]&gt;=16,"High","Intermediate"))</f>
        <v>High</v>
      </c>
      <c r="G2883">
        <v>72500</v>
      </c>
      <c r="H2883">
        <v>1740000</v>
      </c>
      <c r="I2883" t="s">
        <v>5832</v>
      </c>
      <c r="J2883" t="s">
        <v>102</v>
      </c>
      <c r="K2883" t="str">
        <f t="shared" si="135"/>
        <v>May-2025</v>
      </c>
      <c r="L2883" t="s">
        <v>96</v>
      </c>
      <c r="M2883">
        <f t="shared" si="136"/>
        <v>3</v>
      </c>
      <c r="N2883" t="str">
        <f t="shared" si="137"/>
        <v>Early</v>
      </c>
      <c r="O2883" t="s">
        <v>5833</v>
      </c>
      <c r="P2883" t="s">
        <v>20</v>
      </c>
      <c r="Q2883" t="s">
        <v>216</v>
      </c>
    </row>
    <row r="2884" spans="1:17" x14ac:dyDescent="0.3">
      <c r="A2884" t="s">
        <v>80</v>
      </c>
      <c r="B2884" t="s">
        <v>4143</v>
      </c>
      <c r="C2884" t="s">
        <v>46</v>
      </c>
      <c r="D2884" t="s">
        <v>1141</v>
      </c>
      <c r="E2884">
        <v>25</v>
      </c>
      <c r="F2884" t="str">
        <f>IF(petrolpump_jbp_data[Quantity]&lt;=6,"Low",  IF(petrolpump_jbp_data[Quantity]&gt;=16,"High","Intermediate"))</f>
        <v>High</v>
      </c>
      <c r="G2884">
        <v>81500</v>
      </c>
      <c r="H2884">
        <v>2037500</v>
      </c>
      <c r="I2884" t="s">
        <v>5834</v>
      </c>
      <c r="J2884" t="s">
        <v>157</v>
      </c>
      <c r="K2884" t="str">
        <f t="shared" si="135"/>
        <v>April-2025</v>
      </c>
      <c r="L2884" t="s">
        <v>80</v>
      </c>
      <c r="M2884">
        <f t="shared" si="136"/>
        <v>5</v>
      </c>
      <c r="N2884" t="str">
        <f t="shared" si="137"/>
        <v>Delayed</v>
      </c>
      <c r="O2884" t="s">
        <v>5835</v>
      </c>
      <c r="P2884" t="s">
        <v>26</v>
      </c>
      <c r="Q2884" t="s">
        <v>364</v>
      </c>
    </row>
    <row r="2885" spans="1:17" x14ac:dyDescent="0.3">
      <c r="A2885" t="s">
        <v>27</v>
      </c>
      <c r="B2885" t="s">
        <v>4143</v>
      </c>
      <c r="C2885" t="s">
        <v>78</v>
      </c>
      <c r="D2885" t="s">
        <v>1141</v>
      </c>
      <c r="E2885">
        <v>5</v>
      </c>
      <c r="F2885" t="str">
        <f>IF(petrolpump_jbp_data[Quantity]&lt;=6,"Low",  IF(petrolpump_jbp_data[Quantity]&gt;=16,"High","Intermediate"))</f>
        <v>Low</v>
      </c>
      <c r="G2885">
        <v>81500</v>
      </c>
      <c r="H2885">
        <v>407500</v>
      </c>
      <c r="I2885" t="s">
        <v>5836</v>
      </c>
      <c r="J2885" t="s">
        <v>80</v>
      </c>
      <c r="K2885" t="str">
        <f t="shared" si="135"/>
        <v>May-2025</v>
      </c>
      <c r="L2885" t="s">
        <v>27</v>
      </c>
      <c r="M2885">
        <f t="shared" si="136"/>
        <v>5</v>
      </c>
      <c r="N2885" t="str">
        <f t="shared" si="137"/>
        <v>Delayed</v>
      </c>
      <c r="O2885" t="s">
        <v>5837</v>
      </c>
      <c r="P2885" t="s">
        <v>20</v>
      </c>
      <c r="Q2885" t="s">
        <v>21</v>
      </c>
    </row>
    <row r="2886" spans="1:17" x14ac:dyDescent="0.3">
      <c r="A2886" t="s">
        <v>73</v>
      </c>
      <c r="B2886" t="s">
        <v>4143</v>
      </c>
      <c r="C2886" t="s">
        <v>28</v>
      </c>
      <c r="D2886" t="s">
        <v>1141</v>
      </c>
      <c r="E2886">
        <v>12</v>
      </c>
      <c r="F2886" t="str">
        <f>IF(petrolpump_jbp_data[Quantity]&lt;=6,"Low",  IF(petrolpump_jbp_data[Quantity]&gt;=16,"High","Intermediate"))</f>
        <v>Intermediate</v>
      </c>
      <c r="G2886">
        <v>81500</v>
      </c>
      <c r="H2886">
        <v>978000</v>
      </c>
      <c r="I2886" t="s">
        <v>5838</v>
      </c>
      <c r="J2886" t="s">
        <v>48</v>
      </c>
      <c r="K2886" t="str">
        <f t="shared" si="135"/>
        <v>May-2025</v>
      </c>
      <c r="L2886" t="s">
        <v>73</v>
      </c>
      <c r="M2886">
        <f t="shared" si="136"/>
        <v>4</v>
      </c>
      <c r="N2886" t="str">
        <f t="shared" si="137"/>
        <v>Delayed</v>
      </c>
      <c r="O2886" t="s">
        <v>5839</v>
      </c>
      <c r="P2886" t="s">
        <v>20</v>
      </c>
      <c r="Q2886" t="s">
        <v>371</v>
      </c>
    </row>
    <row r="2887" spans="1:17" x14ac:dyDescent="0.3">
      <c r="A2887" t="s">
        <v>65</v>
      </c>
      <c r="B2887" t="s">
        <v>4143</v>
      </c>
      <c r="C2887" t="s">
        <v>41</v>
      </c>
      <c r="D2887" t="s">
        <v>1141</v>
      </c>
      <c r="E2887">
        <v>13</v>
      </c>
      <c r="F2887" t="str">
        <f>IF(petrolpump_jbp_data[Quantity]&lt;=6,"Low",  IF(petrolpump_jbp_data[Quantity]&gt;=16,"High","Intermediate"))</f>
        <v>Intermediate</v>
      </c>
      <c r="G2887">
        <v>81500</v>
      </c>
      <c r="H2887">
        <v>1059500</v>
      </c>
      <c r="I2887" t="s">
        <v>5840</v>
      </c>
      <c r="J2887" t="s">
        <v>96</v>
      </c>
      <c r="K2887" t="str">
        <f t="shared" si="135"/>
        <v>May-2025</v>
      </c>
      <c r="L2887" t="s">
        <v>65</v>
      </c>
      <c r="M2887">
        <f t="shared" si="136"/>
        <v>5</v>
      </c>
      <c r="N2887" t="str">
        <f t="shared" si="137"/>
        <v>Delayed</v>
      </c>
      <c r="O2887" t="s">
        <v>5841</v>
      </c>
      <c r="P2887" t="s">
        <v>20</v>
      </c>
      <c r="Q2887" t="s">
        <v>364</v>
      </c>
    </row>
    <row r="2888" spans="1:17" x14ac:dyDescent="0.3">
      <c r="A2888" t="s">
        <v>48</v>
      </c>
      <c r="B2888" t="s">
        <v>4143</v>
      </c>
      <c r="C2888" t="s">
        <v>67</v>
      </c>
      <c r="D2888" t="s">
        <v>1141</v>
      </c>
      <c r="E2888">
        <v>12</v>
      </c>
      <c r="F2888" t="str">
        <f>IF(petrolpump_jbp_data[Quantity]&lt;=6,"Low",  IF(petrolpump_jbp_data[Quantity]&gt;=16,"High","Intermediate"))</f>
        <v>Intermediate</v>
      </c>
      <c r="G2888">
        <v>81500</v>
      </c>
      <c r="H2888">
        <v>978000</v>
      </c>
      <c r="I2888" t="s">
        <v>5842</v>
      </c>
      <c r="J2888" t="s">
        <v>84</v>
      </c>
      <c r="K2888" t="str">
        <f t="shared" si="135"/>
        <v>May-2025</v>
      </c>
      <c r="L2888" t="s">
        <v>48</v>
      </c>
      <c r="M2888">
        <f t="shared" si="136"/>
        <v>2</v>
      </c>
      <c r="N2888" t="str">
        <f t="shared" si="137"/>
        <v>Early</v>
      </c>
      <c r="O2888" t="s">
        <v>5843</v>
      </c>
      <c r="P2888" t="s">
        <v>20</v>
      </c>
      <c r="Q2888" t="s">
        <v>21</v>
      </c>
    </row>
    <row r="2889" spans="1:17" x14ac:dyDescent="0.3">
      <c r="A2889" t="s">
        <v>48</v>
      </c>
      <c r="B2889" t="s">
        <v>4143</v>
      </c>
      <c r="C2889" t="s">
        <v>41</v>
      </c>
      <c r="D2889" t="s">
        <v>1141</v>
      </c>
      <c r="E2889">
        <v>17</v>
      </c>
      <c r="F2889" t="str">
        <f>IF(petrolpump_jbp_data[Quantity]&lt;=6,"Low",  IF(petrolpump_jbp_data[Quantity]&gt;=16,"High","Intermediate"))</f>
        <v>High</v>
      </c>
      <c r="G2889">
        <v>81500</v>
      </c>
      <c r="H2889">
        <v>1385500</v>
      </c>
      <c r="I2889" t="s">
        <v>5844</v>
      </c>
      <c r="J2889" t="s">
        <v>86</v>
      </c>
      <c r="K2889" t="str">
        <f t="shared" si="135"/>
        <v>May-2025</v>
      </c>
      <c r="L2889" t="s">
        <v>48</v>
      </c>
      <c r="M2889">
        <f t="shared" si="136"/>
        <v>5</v>
      </c>
      <c r="N2889" t="str">
        <f t="shared" si="137"/>
        <v>Delayed</v>
      </c>
      <c r="O2889" t="s">
        <v>5845</v>
      </c>
      <c r="P2889" t="s">
        <v>26</v>
      </c>
      <c r="Q2889" t="s">
        <v>364</v>
      </c>
    </row>
    <row r="2890" spans="1:17" x14ac:dyDescent="0.3">
      <c r="A2890" t="s">
        <v>18</v>
      </c>
      <c r="B2890" t="s">
        <v>4143</v>
      </c>
      <c r="C2890" t="s">
        <v>94</v>
      </c>
      <c r="D2890" t="s">
        <v>1141</v>
      </c>
      <c r="E2890">
        <v>16</v>
      </c>
      <c r="F2890" t="str">
        <f>IF(petrolpump_jbp_data[Quantity]&lt;=6,"Low",  IF(petrolpump_jbp_data[Quantity]&gt;=16,"High","Intermediate"))</f>
        <v>High</v>
      </c>
      <c r="G2890">
        <v>81500</v>
      </c>
      <c r="H2890">
        <v>1304000</v>
      </c>
      <c r="I2890" t="s">
        <v>5846</v>
      </c>
      <c r="J2890" t="s">
        <v>40</v>
      </c>
      <c r="K2890" t="str">
        <f t="shared" si="135"/>
        <v>May-2025</v>
      </c>
      <c r="L2890" t="s">
        <v>18</v>
      </c>
      <c r="M2890">
        <f t="shared" si="136"/>
        <v>1</v>
      </c>
      <c r="N2890" t="str">
        <f t="shared" si="137"/>
        <v>Early</v>
      </c>
      <c r="O2890" t="s">
        <v>5847</v>
      </c>
      <c r="P2890" t="s">
        <v>20</v>
      </c>
      <c r="Q2890" t="s">
        <v>216</v>
      </c>
    </row>
    <row r="2891" spans="1:17" x14ac:dyDescent="0.3">
      <c r="A2891" t="s">
        <v>65</v>
      </c>
      <c r="B2891" t="s">
        <v>4143</v>
      </c>
      <c r="C2891" t="s">
        <v>67</v>
      </c>
      <c r="D2891" t="s">
        <v>1141</v>
      </c>
      <c r="E2891">
        <v>22</v>
      </c>
      <c r="F2891" t="str">
        <f>IF(petrolpump_jbp_data[Quantity]&lt;=6,"Low",  IF(petrolpump_jbp_data[Quantity]&gt;=16,"High","Intermediate"))</f>
        <v>High</v>
      </c>
      <c r="G2891">
        <v>81500</v>
      </c>
      <c r="H2891">
        <v>1793000</v>
      </c>
      <c r="I2891" t="s">
        <v>5848</v>
      </c>
      <c r="J2891" t="s">
        <v>51</v>
      </c>
      <c r="K2891" t="str">
        <f t="shared" si="135"/>
        <v>May-2025</v>
      </c>
      <c r="L2891" t="s">
        <v>65</v>
      </c>
      <c r="M2891">
        <f t="shared" si="136"/>
        <v>3</v>
      </c>
      <c r="N2891" t="str">
        <f t="shared" si="137"/>
        <v>Early</v>
      </c>
      <c r="O2891" t="s">
        <v>5849</v>
      </c>
      <c r="P2891" t="s">
        <v>26</v>
      </c>
      <c r="Q2891" t="s">
        <v>216</v>
      </c>
    </row>
    <row r="2892" spans="1:17" x14ac:dyDescent="0.3">
      <c r="A2892" t="s">
        <v>24</v>
      </c>
      <c r="B2892" t="s">
        <v>4143</v>
      </c>
      <c r="C2892" t="s">
        <v>46</v>
      </c>
      <c r="D2892" t="s">
        <v>1141</v>
      </c>
      <c r="E2892">
        <v>24</v>
      </c>
      <c r="F2892" t="str">
        <f>IF(petrolpump_jbp_data[Quantity]&lt;=6,"Low",  IF(petrolpump_jbp_data[Quantity]&gt;=16,"High","Intermediate"))</f>
        <v>High</v>
      </c>
      <c r="G2892">
        <v>81500</v>
      </c>
      <c r="H2892">
        <v>1956000</v>
      </c>
      <c r="I2892" t="s">
        <v>5850</v>
      </c>
      <c r="J2892" t="s">
        <v>32</v>
      </c>
      <c r="K2892" t="str">
        <f t="shared" si="135"/>
        <v>May-2025</v>
      </c>
      <c r="L2892" t="s">
        <v>24</v>
      </c>
      <c r="M2892">
        <f t="shared" si="136"/>
        <v>4</v>
      </c>
      <c r="N2892" t="str">
        <f t="shared" si="137"/>
        <v>Delayed</v>
      </c>
      <c r="O2892" t="s">
        <v>5851</v>
      </c>
      <c r="P2892" t="s">
        <v>20</v>
      </c>
      <c r="Q2892" t="s">
        <v>371</v>
      </c>
    </row>
    <row r="2893" spans="1:17" x14ac:dyDescent="0.3">
      <c r="A2893" t="s">
        <v>45</v>
      </c>
      <c r="B2893" t="s">
        <v>4143</v>
      </c>
      <c r="C2893" t="s">
        <v>67</v>
      </c>
      <c r="D2893" t="s">
        <v>1141</v>
      </c>
      <c r="E2893">
        <v>20</v>
      </c>
      <c r="F2893" t="str">
        <f>IF(petrolpump_jbp_data[Quantity]&lt;=6,"Low",  IF(petrolpump_jbp_data[Quantity]&gt;=16,"High","Intermediate"))</f>
        <v>High</v>
      </c>
      <c r="G2893">
        <v>81500</v>
      </c>
      <c r="H2893">
        <v>1630000</v>
      </c>
      <c r="I2893" t="s">
        <v>5852</v>
      </c>
      <c r="J2893" t="s">
        <v>110</v>
      </c>
      <c r="K2893" t="str">
        <f t="shared" si="135"/>
        <v>May-2025</v>
      </c>
      <c r="L2893" t="s">
        <v>45</v>
      </c>
      <c r="M2893">
        <f t="shared" si="136"/>
        <v>3</v>
      </c>
      <c r="N2893" t="str">
        <f t="shared" si="137"/>
        <v>Early</v>
      </c>
      <c r="O2893" t="s">
        <v>5853</v>
      </c>
      <c r="P2893" t="s">
        <v>26</v>
      </c>
      <c r="Q2893" t="s">
        <v>364</v>
      </c>
    </row>
    <row r="2894" spans="1:17" x14ac:dyDescent="0.3">
      <c r="A2894" t="s">
        <v>90</v>
      </c>
      <c r="B2894" t="s">
        <v>4143</v>
      </c>
      <c r="C2894" t="s">
        <v>67</v>
      </c>
      <c r="D2894" t="s">
        <v>1141</v>
      </c>
      <c r="E2894">
        <v>6</v>
      </c>
      <c r="F2894" t="str">
        <f>IF(petrolpump_jbp_data[Quantity]&lt;=6,"Low",  IF(petrolpump_jbp_data[Quantity]&gt;=16,"High","Intermediate"))</f>
        <v>Low</v>
      </c>
      <c r="G2894">
        <v>81500</v>
      </c>
      <c r="H2894">
        <v>489000</v>
      </c>
      <c r="I2894" t="s">
        <v>5854</v>
      </c>
      <c r="J2894" t="s">
        <v>224</v>
      </c>
      <c r="K2894" t="str">
        <f t="shared" si="135"/>
        <v>April-2025</v>
      </c>
      <c r="L2894" t="s">
        <v>90</v>
      </c>
      <c r="M2894">
        <f t="shared" si="136"/>
        <v>2</v>
      </c>
      <c r="N2894" t="str">
        <f t="shared" si="137"/>
        <v>Early</v>
      </c>
      <c r="O2894" t="s">
        <v>5855</v>
      </c>
      <c r="P2894" t="s">
        <v>20</v>
      </c>
      <c r="Q2894" t="s">
        <v>21</v>
      </c>
    </row>
    <row r="2895" spans="1:17" x14ac:dyDescent="0.3">
      <c r="A2895" t="s">
        <v>65</v>
      </c>
      <c r="B2895" t="s">
        <v>4143</v>
      </c>
      <c r="C2895" t="s">
        <v>94</v>
      </c>
      <c r="D2895" t="s">
        <v>1141</v>
      </c>
      <c r="E2895">
        <v>22</v>
      </c>
      <c r="F2895" t="str">
        <f>IF(petrolpump_jbp_data[Quantity]&lt;=6,"Low",  IF(petrolpump_jbp_data[Quantity]&gt;=16,"High","Intermediate"))</f>
        <v>High</v>
      </c>
      <c r="G2895">
        <v>81500</v>
      </c>
      <c r="H2895">
        <v>1793000</v>
      </c>
      <c r="I2895" t="s">
        <v>5856</v>
      </c>
      <c r="J2895" t="s">
        <v>35</v>
      </c>
      <c r="K2895" t="str">
        <f t="shared" si="135"/>
        <v>May-2025</v>
      </c>
      <c r="L2895" t="s">
        <v>65</v>
      </c>
      <c r="M2895">
        <f t="shared" si="136"/>
        <v>2</v>
      </c>
      <c r="N2895" t="str">
        <f t="shared" si="137"/>
        <v>Early</v>
      </c>
      <c r="O2895" t="s">
        <v>5857</v>
      </c>
      <c r="P2895" t="s">
        <v>26</v>
      </c>
      <c r="Q2895" t="s">
        <v>371</v>
      </c>
    </row>
    <row r="2896" spans="1:17" x14ac:dyDescent="0.3">
      <c r="A2896" t="s">
        <v>37</v>
      </c>
      <c r="B2896" t="s">
        <v>4143</v>
      </c>
      <c r="C2896" t="s">
        <v>41</v>
      </c>
      <c r="D2896" t="s">
        <v>1141</v>
      </c>
      <c r="E2896">
        <v>6</v>
      </c>
      <c r="F2896" t="str">
        <f>IF(petrolpump_jbp_data[Quantity]&lt;=6,"Low",  IF(petrolpump_jbp_data[Quantity]&gt;=16,"High","Intermediate"))</f>
        <v>Low</v>
      </c>
      <c r="G2896">
        <v>81500</v>
      </c>
      <c r="H2896">
        <v>489000</v>
      </c>
      <c r="I2896" t="s">
        <v>5858</v>
      </c>
      <c r="J2896" t="s">
        <v>35</v>
      </c>
      <c r="K2896" t="str">
        <f t="shared" si="135"/>
        <v>May-2025</v>
      </c>
      <c r="L2896" t="s">
        <v>37</v>
      </c>
      <c r="M2896">
        <f t="shared" si="136"/>
        <v>1</v>
      </c>
      <c r="N2896" t="str">
        <f t="shared" si="137"/>
        <v>Early</v>
      </c>
      <c r="O2896" t="s">
        <v>5859</v>
      </c>
      <c r="P2896" t="s">
        <v>20</v>
      </c>
      <c r="Q2896" t="s">
        <v>21</v>
      </c>
    </row>
    <row r="2897" spans="1:17" x14ac:dyDescent="0.3">
      <c r="A2897" t="s">
        <v>90</v>
      </c>
      <c r="B2897" t="s">
        <v>4143</v>
      </c>
      <c r="C2897" t="s">
        <v>15</v>
      </c>
      <c r="D2897" t="s">
        <v>1141</v>
      </c>
      <c r="E2897">
        <v>9</v>
      </c>
      <c r="F2897" t="str">
        <f>IF(petrolpump_jbp_data[Quantity]&lt;=6,"Low",  IF(petrolpump_jbp_data[Quantity]&gt;=16,"High","Intermediate"))</f>
        <v>Intermediate</v>
      </c>
      <c r="G2897">
        <v>81500</v>
      </c>
      <c r="H2897">
        <v>733500</v>
      </c>
      <c r="I2897" t="s">
        <v>5860</v>
      </c>
      <c r="J2897" t="s">
        <v>224</v>
      </c>
      <c r="K2897" t="str">
        <f t="shared" si="135"/>
        <v>April-2025</v>
      </c>
      <c r="L2897" t="s">
        <v>90</v>
      </c>
      <c r="M2897">
        <f t="shared" si="136"/>
        <v>2</v>
      </c>
      <c r="N2897" t="str">
        <f t="shared" si="137"/>
        <v>Early</v>
      </c>
      <c r="O2897" t="s">
        <v>5861</v>
      </c>
      <c r="P2897" t="s">
        <v>20</v>
      </c>
      <c r="Q2897" t="s">
        <v>21</v>
      </c>
    </row>
    <row r="2898" spans="1:17" x14ac:dyDescent="0.3">
      <c r="A2898" t="s">
        <v>37</v>
      </c>
      <c r="B2898" t="s">
        <v>4143</v>
      </c>
      <c r="C2898" t="s">
        <v>67</v>
      </c>
      <c r="D2898" t="s">
        <v>1141</v>
      </c>
      <c r="E2898">
        <v>13</v>
      </c>
      <c r="F2898" t="str">
        <f>IF(petrolpump_jbp_data[Quantity]&lt;=6,"Low",  IF(petrolpump_jbp_data[Quantity]&gt;=16,"High","Intermediate"))</f>
        <v>Intermediate</v>
      </c>
      <c r="G2898">
        <v>81500</v>
      </c>
      <c r="H2898">
        <v>1059500</v>
      </c>
      <c r="I2898" t="s">
        <v>5862</v>
      </c>
      <c r="J2898" t="s">
        <v>35</v>
      </c>
      <c r="K2898" t="str">
        <f t="shared" si="135"/>
        <v>May-2025</v>
      </c>
      <c r="L2898" t="s">
        <v>37</v>
      </c>
      <c r="M2898">
        <f t="shared" si="136"/>
        <v>1</v>
      </c>
      <c r="N2898" t="str">
        <f t="shared" si="137"/>
        <v>Early</v>
      </c>
      <c r="O2898" t="s">
        <v>5863</v>
      </c>
      <c r="P2898" t="s">
        <v>20</v>
      </c>
      <c r="Q2898" t="s">
        <v>216</v>
      </c>
    </row>
    <row r="2899" spans="1:17" x14ac:dyDescent="0.3">
      <c r="A2899" t="s">
        <v>65</v>
      </c>
      <c r="B2899" t="s">
        <v>4143</v>
      </c>
      <c r="C2899" t="s">
        <v>33</v>
      </c>
      <c r="D2899" t="s">
        <v>1141</v>
      </c>
      <c r="E2899">
        <v>9</v>
      </c>
      <c r="F2899" t="str">
        <f>IF(petrolpump_jbp_data[Quantity]&lt;=6,"Low",  IF(petrolpump_jbp_data[Quantity]&gt;=16,"High","Intermediate"))</f>
        <v>Intermediate</v>
      </c>
      <c r="G2899">
        <v>81500</v>
      </c>
      <c r="H2899">
        <v>733500</v>
      </c>
      <c r="I2899" t="s">
        <v>5864</v>
      </c>
      <c r="J2899" t="s">
        <v>37</v>
      </c>
      <c r="K2899" t="str">
        <f t="shared" si="135"/>
        <v>May-2025</v>
      </c>
      <c r="L2899" t="s">
        <v>65</v>
      </c>
      <c r="M2899">
        <f t="shared" si="136"/>
        <v>1</v>
      </c>
      <c r="N2899" t="str">
        <f t="shared" si="137"/>
        <v>Early</v>
      </c>
      <c r="O2899" t="s">
        <v>5865</v>
      </c>
      <c r="P2899" t="s">
        <v>26</v>
      </c>
      <c r="Q2899" t="s">
        <v>216</v>
      </c>
    </row>
    <row r="2900" spans="1:17" x14ac:dyDescent="0.3">
      <c r="A2900" t="s">
        <v>90</v>
      </c>
      <c r="B2900" t="s">
        <v>4143</v>
      </c>
      <c r="C2900" t="s">
        <v>94</v>
      </c>
      <c r="D2900" t="s">
        <v>1141</v>
      </c>
      <c r="E2900">
        <v>9</v>
      </c>
      <c r="F2900" t="str">
        <f>IF(petrolpump_jbp_data[Quantity]&lt;=6,"Low",  IF(petrolpump_jbp_data[Quantity]&gt;=16,"High","Intermediate"))</f>
        <v>Intermediate</v>
      </c>
      <c r="G2900">
        <v>81500</v>
      </c>
      <c r="H2900">
        <v>733500</v>
      </c>
      <c r="I2900" t="s">
        <v>5866</v>
      </c>
      <c r="J2900" t="s">
        <v>92</v>
      </c>
      <c r="K2900" t="str">
        <f t="shared" si="135"/>
        <v>April-2025</v>
      </c>
      <c r="L2900" t="s">
        <v>90</v>
      </c>
      <c r="M2900">
        <f t="shared" si="136"/>
        <v>4</v>
      </c>
      <c r="N2900" t="str">
        <f t="shared" si="137"/>
        <v>Delayed</v>
      </c>
      <c r="O2900" t="s">
        <v>5867</v>
      </c>
      <c r="P2900" t="s">
        <v>26</v>
      </c>
      <c r="Q2900" t="s">
        <v>371</v>
      </c>
    </row>
    <row r="2901" spans="1:17" x14ac:dyDescent="0.3">
      <c r="A2901" t="s">
        <v>32</v>
      </c>
      <c r="B2901" t="s">
        <v>4143</v>
      </c>
      <c r="C2901" t="s">
        <v>78</v>
      </c>
      <c r="D2901" t="s">
        <v>1141</v>
      </c>
      <c r="E2901">
        <v>12</v>
      </c>
      <c r="F2901" t="str">
        <f>IF(petrolpump_jbp_data[Quantity]&lt;=6,"Low",  IF(petrolpump_jbp_data[Quantity]&gt;=16,"High","Intermediate"))</f>
        <v>Intermediate</v>
      </c>
      <c r="G2901">
        <v>81500</v>
      </c>
      <c r="H2901">
        <v>978000</v>
      </c>
      <c r="I2901" t="s">
        <v>5868</v>
      </c>
      <c r="J2901" t="s">
        <v>51</v>
      </c>
      <c r="K2901" t="str">
        <f t="shared" si="135"/>
        <v>May-2025</v>
      </c>
      <c r="L2901" t="s">
        <v>32</v>
      </c>
      <c r="M2901">
        <f t="shared" si="136"/>
        <v>5</v>
      </c>
      <c r="N2901" t="str">
        <f t="shared" si="137"/>
        <v>Delayed</v>
      </c>
      <c r="O2901" t="s">
        <v>5869</v>
      </c>
      <c r="P2901" t="s">
        <v>20</v>
      </c>
      <c r="Q2901" t="s">
        <v>364</v>
      </c>
    </row>
    <row r="2902" spans="1:17" x14ac:dyDescent="0.3">
      <c r="A2902" t="s">
        <v>13</v>
      </c>
      <c r="B2902" t="s">
        <v>4143</v>
      </c>
      <c r="C2902" t="s">
        <v>67</v>
      </c>
      <c r="D2902" t="s">
        <v>1141</v>
      </c>
      <c r="E2902">
        <v>18</v>
      </c>
      <c r="F2902" t="str">
        <f>IF(petrolpump_jbp_data[Quantity]&lt;=6,"Low",  IF(petrolpump_jbp_data[Quantity]&gt;=16,"High","Intermediate"))</f>
        <v>High</v>
      </c>
      <c r="G2902">
        <v>81500</v>
      </c>
      <c r="H2902">
        <v>1467000</v>
      </c>
      <c r="I2902" t="s">
        <v>5870</v>
      </c>
      <c r="J2902" t="s">
        <v>24</v>
      </c>
      <c r="K2902" t="str">
        <f t="shared" si="135"/>
        <v>May-2025</v>
      </c>
      <c r="L2902" t="s">
        <v>13</v>
      </c>
      <c r="M2902">
        <f t="shared" si="136"/>
        <v>3</v>
      </c>
      <c r="N2902" t="str">
        <f t="shared" si="137"/>
        <v>Early</v>
      </c>
      <c r="O2902" t="s">
        <v>5871</v>
      </c>
      <c r="P2902" t="s">
        <v>26</v>
      </c>
      <c r="Q2902" t="s">
        <v>371</v>
      </c>
    </row>
    <row r="2903" spans="1:17" x14ac:dyDescent="0.3">
      <c r="A2903" t="s">
        <v>58</v>
      </c>
      <c r="B2903" t="s">
        <v>4143</v>
      </c>
      <c r="C2903" t="s">
        <v>41</v>
      </c>
      <c r="D2903" t="s">
        <v>1141</v>
      </c>
      <c r="E2903">
        <v>6</v>
      </c>
      <c r="F2903" t="str">
        <f>IF(petrolpump_jbp_data[Quantity]&lt;=6,"Low",  IF(petrolpump_jbp_data[Quantity]&gt;=16,"High","Intermediate"))</f>
        <v>Low</v>
      </c>
      <c r="G2903">
        <v>81500</v>
      </c>
      <c r="H2903">
        <v>489000</v>
      </c>
      <c r="I2903" t="s">
        <v>5872</v>
      </c>
      <c r="J2903" t="s">
        <v>96</v>
      </c>
      <c r="K2903" t="str">
        <f t="shared" si="135"/>
        <v>May-2025</v>
      </c>
      <c r="L2903" t="s">
        <v>58</v>
      </c>
      <c r="M2903">
        <f t="shared" si="136"/>
        <v>1</v>
      </c>
      <c r="N2903" t="str">
        <f t="shared" si="137"/>
        <v>Early</v>
      </c>
      <c r="O2903" t="s">
        <v>5873</v>
      </c>
      <c r="P2903" t="s">
        <v>26</v>
      </c>
      <c r="Q2903" t="s">
        <v>21</v>
      </c>
    </row>
    <row r="2904" spans="1:17" x14ac:dyDescent="0.3">
      <c r="A2904" t="s">
        <v>27</v>
      </c>
      <c r="B2904" t="s">
        <v>4143</v>
      </c>
      <c r="C2904" t="s">
        <v>46</v>
      </c>
      <c r="D2904" t="s">
        <v>1141</v>
      </c>
      <c r="E2904">
        <v>15</v>
      </c>
      <c r="F2904" t="str">
        <f>IF(petrolpump_jbp_data[Quantity]&lt;=6,"Low",  IF(petrolpump_jbp_data[Quantity]&gt;=16,"High","Intermediate"))</f>
        <v>Intermediate</v>
      </c>
      <c r="G2904">
        <v>81500</v>
      </c>
      <c r="H2904">
        <v>1222500</v>
      </c>
      <c r="I2904" t="s">
        <v>5874</v>
      </c>
      <c r="J2904" t="s">
        <v>30</v>
      </c>
      <c r="K2904" t="str">
        <f t="shared" si="135"/>
        <v>May-2025</v>
      </c>
      <c r="L2904" t="s">
        <v>27</v>
      </c>
      <c r="M2904">
        <f t="shared" si="136"/>
        <v>4</v>
      </c>
      <c r="N2904" t="str">
        <f t="shared" si="137"/>
        <v>Delayed</v>
      </c>
      <c r="O2904" t="s">
        <v>5875</v>
      </c>
      <c r="P2904" t="s">
        <v>20</v>
      </c>
      <c r="Q2904" t="s">
        <v>371</v>
      </c>
    </row>
    <row r="2905" spans="1:17" x14ac:dyDescent="0.3">
      <c r="A2905" t="s">
        <v>48</v>
      </c>
      <c r="B2905" t="s">
        <v>4143</v>
      </c>
      <c r="C2905" t="s">
        <v>41</v>
      </c>
      <c r="D2905" t="s">
        <v>1141</v>
      </c>
      <c r="E2905">
        <v>18</v>
      </c>
      <c r="F2905" t="str">
        <f>IF(petrolpump_jbp_data[Quantity]&lt;=6,"Low",  IF(petrolpump_jbp_data[Quantity]&gt;=16,"High","Intermediate"))</f>
        <v>High</v>
      </c>
      <c r="G2905">
        <v>81500</v>
      </c>
      <c r="H2905">
        <v>1467000</v>
      </c>
      <c r="I2905" t="s">
        <v>5876</v>
      </c>
      <c r="J2905" t="s">
        <v>30</v>
      </c>
      <c r="K2905" t="str">
        <f t="shared" si="135"/>
        <v>May-2025</v>
      </c>
      <c r="L2905" t="s">
        <v>48</v>
      </c>
      <c r="M2905">
        <f t="shared" si="136"/>
        <v>3</v>
      </c>
      <c r="N2905" t="str">
        <f t="shared" si="137"/>
        <v>Early</v>
      </c>
      <c r="O2905" t="s">
        <v>5877</v>
      </c>
      <c r="P2905" t="s">
        <v>26</v>
      </c>
      <c r="Q2905" t="s">
        <v>371</v>
      </c>
    </row>
    <row r="2906" spans="1:17" x14ac:dyDescent="0.3">
      <c r="A2906" t="s">
        <v>30</v>
      </c>
      <c r="B2906" t="s">
        <v>4143</v>
      </c>
      <c r="C2906" t="s">
        <v>41</v>
      </c>
      <c r="D2906" t="s">
        <v>1141</v>
      </c>
      <c r="E2906">
        <v>10</v>
      </c>
      <c r="F2906" t="str">
        <f>IF(petrolpump_jbp_data[Quantity]&lt;=6,"Low",  IF(petrolpump_jbp_data[Quantity]&gt;=16,"High","Intermediate"))</f>
        <v>Intermediate</v>
      </c>
      <c r="G2906">
        <v>81500</v>
      </c>
      <c r="H2906">
        <v>815000</v>
      </c>
      <c r="I2906" t="s">
        <v>5878</v>
      </c>
      <c r="J2906" t="s">
        <v>112</v>
      </c>
      <c r="K2906" t="str">
        <f t="shared" si="135"/>
        <v>May-2025</v>
      </c>
      <c r="L2906" t="s">
        <v>30</v>
      </c>
      <c r="M2906">
        <f t="shared" si="136"/>
        <v>3</v>
      </c>
      <c r="N2906" t="str">
        <f t="shared" si="137"/>
        <v>Early</v>
      </c>
      <c r="O2906" t="s">
        <v>5879</v>
      </c>
      <c r="P2906" t="s">
        <v>20</v>
      </c>
      <c r="Q2906" t="s">
        <v>371</v>
      </c>
    </row>
    <row r="2907" spans="1:17" x14ac:dyDescent="0.3">
      <c r="A2907" t="s">
        <v>110</v>
      </c>
      <c r="B2907" t="s">
        <v>4143</v>
      </c>
      <c r="C2907" t="s">
        <v>46</v>
      </c>
      <c r="D2907" t="s">
        <v>1141</v>
      </c>
      <c r="E2907">
        <v>7</v>
      </c>
      <c r="F2907" t="str">
        <f>IF(petrolpump_jbp_data[Quantity]&lt;=6,"Low",  IF(petrolpump_jbp_data[Quantity]&gt;=16,"High","Intermediate"))</f>
        <v>Intermediate</v>
      </c>
      <c r="G2907">
        <v>81500</v>
      </c>
      <c r="H2907">
        <v>570500</v>
      </c>
      <c r="I2907" t="s">
        <v>5880</v>
      </c>
      <c r="J2907" t="s">
        <v>86</v>
      </c>
      <c r="K2907" t="str">
        <f t="shared" si="135"/>
        <v>May-2025</v>
      </c>
      <c r="L2907" t="s">
        <v>110</v>
      </c>
      <c r="M2907">
        <f t="shared" si="136"/>
        <v>4</v>
      </c>
      <c r="N2907" t="str">
        <f t="shared" si="137"/>
        <v>Delayed</v>
      </c>
      <c r="O2907" t="s">
        <v>5881</v>
      </c>
      <c r="P2907" t="s">
        <v>26</v>
      </c>
      <c r="Q2907" t="s">
        <v>364</v>
      </c>
    </row>
    <row r="2908" spans="1:17" x14ac:dyDescent="0.3">
      <c r="A2908" t="s">
        <v>132</v>
      </c>
      <c r="B2908" t="s">
        <v>4143</v>
      </c>
      <c r="C2908" t="s">
        <v>15</v>
      </c>
      <c r="D2908" t="s">
        <v>1141</v>
      </c>
      <c r="E2908">
        <v>23</v>
      </c>
      <c r="F2908" t="str">
        <f>IF(petrolpump_jbp_data[Quantity]&lt;=6,"Low",  IF(petrolpump_jbp_data[Quantity]&gt;=16,"High","Intermediate"))</f>
        <v>High</v>
      </c>
      <c r="G2908">
        <v>81500</v>
      </c>
      <c r="H2908">
        <v>1874500</v>
      </c>
      <c r="I2908" t="s">
        <v>5882</v>
      </c>
      <c r="J2908" t="s">
        <v>73</v>
      </c>
      <c r="K2908" t="str">
        <f t="shared" si="135"/>
        <v>May-2025</v>
      </c>
      <c r="L2908" t="s">
        <v>132</v>
      </c>
      <c r="M2908">
        <f t="shared" si="136"/>
        <v>1</v>
      </c>
      <c r="N2908" t="str">
        <f t="shared" si="137"/>
        <v>Early</v>
      </c>
      <c r="O2908" t="s">
        <v>5883</v>
      </c>
      <c r="P2908" t="s">
        <v>26</v>
      </c>
      <c r="Q2908" t="s">
        <v>364</v>
      </c>
    </row>
    <row r="2909" spans="1:17" x14ac:dyDescent="0.3">
      <c r="A2909" t="s">
        <v>110</v>
      </c>
      <c r="B2909" t="s">
        <v>4143</v>
      </c>
      <c r="C2909" t="s">
        <v>94</v>
      </c>
      <c r="D2909" t="s">
        <v>1141</v>
      </c>
      <c r="E2909">
        <v>15</v>
      </c>
      <c r="F2909" t="str">
        <f>IF(petrolpump_jbp_data[Quantity]&lt;=6,"Low",  IF(petrolpump_jbp_data[Quantity]&gt;=16,"High","Intermediate"))</f>
        <v>Intermediate</v>
      </c>
      <c r="G2909">
        <v>81500</v>
      </c>
      <c r="H2909">
        <v>1222500</v>
      </c>
      <c r="I2909" t="s">
        <v>5884</v>
      </c>
      <c r="J2909" t="s">
        <v>86</v>
      </c>
      <c r="K2909" t="str">
        <f t="shared" si="135"/>
        <v>May-2025</v>
      </c>
      <c r="L2909" t="s">
        <v>110</v>
      </c>
      <c r="M2909">
        <f t="shared" si="136"/>
        <v>4</v>
      </c>
      <c r="N2909" t="str">
        <f t="shared" si="137"/>
        <v>Delayed</v>
      </c>
      <c r="O2909" t="s">
        <v>5885</v>
      </c>
      <c r="P2909" t="s">
        <v>20</v>
      </c>
      <c r="Q2909" t="s">
        <v>21</v>
      </c>
    </row>
    <row r="2910" spans="1:17" x14ac:dyDescent="0.3">
      <c r="A2910" t="s">
        <v>24</v>
      </c>
      <c r="B2910" t="s">
        <v>4143</v>
      </c>
      <c r="C2910" t="s">
        <v>94</v>
      </c>
      <c r="D2910" t="s">
        <v>1141</v>
      </c>
      <c r="E2910">
        <v>24</v>
      </c>
      <c r="F2910" t="str">
        <f>IF(petrolpump_jbp_data[Quantity]&lt;=6,"Low",  IF(petrolpump_jbp_data[Quantity]&gt;=16,"High","Intermediate"))</f>
        <v>High</v>
      </c>
      <c r="G2910">
        <v>81500</v>
      </c>
      <c r="H2910">
        <v>1956000</v>
      </c>
      <c r="I2910" t="s">
        <v>5886</v>
      </c>
      <c r="J2910" t="s">
        <v>18</v>
      </c>
      <c r="K2910" t="str">
        <f t="shared" si="135"/>
        <v>May-2025</v>
      </c>
      <c r="L2910" t="s">
        <v>24</v>
      </c>
      <c r="M2910">
        <f t="shared" si="136"/>
        <v>2</v>
      </c>
      <c r="N2910" t="str">
        <f t="shared" si="137"/>
        <v>Early</v>
      </c>
      <c r="O2910" t="s">
        <v>5887</v>
      </c>
      <c r="P2910" t="s">
        <v>26</v>
      </c>
      <c r="Q2910" t="s">
        <v>21</v>
      </c>
    </row>
    <row r="2911" spans="1:17" x14ac:dyDescent="0.3">
      <c r="A2911" t="s">
        <v>73</v>
      </c>
      <c r="B2911" t="s">
        <v>4143</v>
      </c>
      <c r="C2911" t="s">
        <v>46</v>
      </c>
      <c r="D2911" t="s">
        <v>1141</v>
      </c>
      <c r="E2911">
        <v>30</v>
      </c>
      <c r="F2911" t="str">
        <f>IF(petrolpump_jbp_data[Quantity]&lt;=6,"Low",  IF(petrolpump_jbp_data[Quantity]&gt;=16,"High","Intermediate"))</f>
        <v>High</v>
      </c>
      <c r="G2911">
        <v>81500</v>
      </c>
      <c r="H2911">
        <v>2445000</v>
      </c>
      <c r="I2911" t="s">
        <v>5888</v>
      </c>
      <c r="J2911" t="s">
        <v>110</v>
      </c>
      <c r="K2911" t="str">
        <f t="shared" si="135"/>
        <v>May-2025</v>
      </c>
      <c r="L2911" t="s">
        <v>73</v>
      </c>
      <c r="M2911">
        <f t="shared" si="136"/>
        <v>5</v>
      </c>
      <c r="N2911" t="str">
        <f t="shared" si="137"/>
        <v>Delayed</v>
      </c>
      <c r="O2911" t="s">
        <v>5889</v>
      </c>
      <c r="P2911" t="s">
        <v>26</v>
      </c>
      <c r="Q2911" t="s">
        <v>364</v>
      </c>
    </row>
    <row r="2912" spans="1:17" x14ac:dyDescent="0.3">
      <c r="A2912" t="s">
        <v>96</v>
      </c>
      <c r="B2912" t="s">
        <v>4143</v>
      </c>
      <c r="C2912" t="s">
        <v>78</v>
      </c>
      <c r="D2912" t="s">
        <v>1141</v>
      </c>
      <c r="E2912">
        <v>29</v>
      </c>
      <c r="F2912" t="str">
        <f>IF(petrolpump_jbp_data[Quantity]&lt;=6,"Low",  IF(petrolpump_jbp_data[Quantity]&gt;=16,"High","Intermediate"))</f>
        <v>High</v>
      </c>
      <c r="G2912">
        <v>81500</v>
      </c>
      <c r="H2912">
        <v>2363500</v>
      </c>
      <c r="I2912" t="s">
        <v>5890</v>
      </c>
      <c r="J2912" t="s">
        <v>73</v>
      </c>
      <c r="K2912" t="str">
        <f t="shared" si="135"/>
        <v>May-2025</v>
      </c>
      <c r="L2912" t="s">
        <v>96</v>
      </c>
      <c r="M2912">
        <f t="shared" si="136"/>
        <v>2</v>
      </c>
      <c r="N2912" t="str">
        <f t="shared" si="137"/>
        <v>Early</v>
      </c>
      <c r="O2912" t="s">
        <v>5891</v>
      </c>
      <c r="P2912" t="s">
        <v>20</v>
      </c>
      <c r="Q2912" t="s">
        <v>371</v>
      </c>
    </row>
    <row r="2913" spans="1:17" x14ac:dyDescent="0.3">
      <c r="A2913" t="s">
        <v>22</v>
      </c>
      <c r="B2913" t="s">
        <v>4143</v>
      </c>
      <c r="C2913" t="s">
        <v>15</v>
      </c>
      <c r="D2913" t="s">
        <v>1141</v>
      </c>
      <c r="E2913">
        <v>19</v>
      </c>
      <c r="F2913" t="str">
        <f>IF(petrolpump_jbp_data[Quantity]&lt;=6,"Low",  IF(petrolpump_jbp_data[Quantity]&gt;=16,"High","Intermediate"))</f>
        <v>High</v>
      </c>
      <c r="G2913">
        <v>81500</v>
      </c>
      <c r="H2913">
        <v>1548500</v>
      </c>
      <c r="I2913" t="s">
        <v>5892</v>
      </c>
      <c r="J2913" t="s">
        <v>70</v>
      </c>
      <c r="K2913" t="str">
        <f t="shared" si="135"/>
        <v>May-2025</v>
      </c>
      <c r="L2913" t="s">
        <v>22</v>
      </c>
      <c r="M2913">
        <f t="shared" si="136"/>
        <v>3</v>
      </c>
      <c r="N2913" t="str">
        <f t="shared" si="137"/>
        <v>Early</v>
      </c>
      <c r="O2913" t="s">
        <v>5893</v>
      </c>
      <c r="P2913" t="s">
        <v>26</v>
      </c>
      <c r="Q2913" t="s">
        <v>371</v>
      </c>
    </row>
    <row r="2914" spans="1:17" x14ac:dyDescent="0.3">
      <c r="A2914" t="s">
        <v>18</v>
      </c>
      <c r="B2914" t="s">
        <v>4143</v>
      </c>
      <c r="C2914" t="s">
        <v>41</v>
      </c>
      <c r="D2914" t="s">
        <v>1141</v>
      </c>
      <c r="E2914">
        <v>19</v>
      </c>
      <c r="F2914" t="str">
        <f>IF(petrolpump_jbp_data[Quantity]&lt;=6,"Low",  IF(petrolpump_jbp_data[Quantity]&gt;=16,"High","Intermediate"))</f>
        <v>High</v>
      </c>
      <c r="G2914">
        <v>81500</v>
      </c>
      <c r="H2914">
        <v>1548500</v>
      </c>
      <c r="I2914" t="s">
        <v>5894</v>
      </c>
      <c r="J2914" t="s">
        <v>37</v>
      </c>
      <c r="K2914" t="str">
        <f t="shared" si="135"/>
        <v>May-2025</v>
      </c>
      <c r="L2914" t="s">
        <v>18</v>
      </c>
      <c r="M2914">
        <f t="shared" si="136"/>
        <v>5</v>
      </c>
      <c r="N2914" t="str">
        <f t="shared" si="137"/>
        <v>Delayed</v>
      </c>
      <c r="O2914" t="s">
        <v>5895</v>
      </c>
      <c r="P2914" t="s">
        <v>26</v>
      </c>
      <c r="Q2914" t="s">
        <v>371</v>
      </c>
    </row>
    <row r="2915" spans="1:17" x14ac:dyDescent="0.3">
      <c r="A2915" t="s">
        <v>22</v>
      </c>
      <c r="B2915" t="s">
        <v>4143</v>
      </c>
      <c r="C2915" t="s">
        <v>41</v>
      </c>
      <c r="D2915" t="s">
        <v>1141</v>
      </c>
      <c r="E2915">
        <v>16</v>
      </c>
      <c r="F2915" t="str">
        <f>IF(petrolpump_jbp_data[Quantity]&lt;=6,"Low",  IF(petrolpump_jbp_data[Quantity]&gt;=16,"High","Intermediate"))</f>
        <v>High</v>
      </c>
      <c r="G2915">
        <v>81500</v>
      </c>
      <c r="H2915">
        <v>1304000</v>
      </c>
      <c r="I2915" t="s">
        <v>5896</v>
      </c>
      <c r="J2915" t="s">
        <v>24</v>
      </c>
      <c r="K2915" t="str">
        <f t="shared" si="135"/>
        <v>May-2025</v>
      </c>
      <c r="L2915" t="s">
        <v>22</v>
      </c>
      <c r="M2915">
        <f t="shared" si="136"/>
        <v>2</v>
      </c>
      <c r="N2915" t="str">
        <f t="shared" si="137"/>
        <v>Early</v>
      </c>
      <c r="O2915" t="s">
        <v>5897</v>
      </c>
      <c r="P2915" t="s">
        <v>26</v>
      </c>
      <c r="Q2915" t="s">
        <v>21</v>
      </c>
    </row>
    <row r="2916" spans="1:17" x14ac:dyDescent="0.3">
      <c r="A2916" t="s">
        <v>112</v>
      </c>
      <c r="B2916" t="s">
        <v>4143</v>
      </c>
      <c r="C2916" t="s">
        <v>67</v>
      </c>
      <c r="D2916" t="s">
        <v>1141</v>
      </c>
      <c r="E2916">
        <v>6</v>
      </c>
      <c r="F2916" t="str">
        <f>IF(petrolpump_jbp_data[Quantity]&lt;=6,"Low",  IF(petrolpump_jbp_data[Quantity]&gt;=16,"High","Intermediate"))</f>
        <v>Low</v>
      </c>
      <c r="G2916">
        <v>81500</v>
      </c>
      <c r="H2916">
        <v>489000</v>
      </c>
      <c r="I2916" t="s">
        <v>5898</v>
      </c>
      <c r="J2916" t="s">
        <v>157</v>
      </c>
      <c r="K2916" t="str">
        <f t="shared" si="135"/>
        <v>April-2025</v>
      </c>
      <c r="L2916" t="s">
        <v>112</v>
      </c>
      <c r="M2916">
        <f t="shared" si="136"/>
        <v>3</v>
      </c>
      <c r="N2916" t="str">
        <f t="shared" si="137"/>
        <v>Early</v>
      </c>
      <c r="O2916" t="s">
        <v>5899</v>
      </c>
      <c r="P2916" t="s">
        <v>20</v>
      </c>
      <c r="Q2916" t="s">
        <v>364</v>
      </c>
    </row>
    <row r="2917" spans="1:17" x14ac:dyDescent="0.3">
      <c r="A2917" t="s">
        <v>62</v>
      </c>
      <c r="B2917" t="s">
        <v>4143</v>
      </c>
      <c r="C2917" t="s">
        <v>78</v>
      </c>
      <c r="D2917" t="s">
        <v>1141</v>
      </c>
      <c r="E2917">
        <v>10</v>
      </c>
      <c r="F2917" t="str">
        <f>IF(petrolpump_jbp_data[Quantity]&lt;=6,"Low",  IF(petrolpump_jbp_data[Quantity]&gt;=16,"High","Intermediate"))</f>
        <v>Intermediate</v>
      </c>
      <c r="G2917">
        <v>81500</v>
      </c>
      <c r="H2917">
        <v>815000</v>
      </c>
      <c r="I2917" t="s">
        <v>5900</v>
      </c>
      <c r="J2917" t="s">
        <v>18</v>
      </c>
      <c r="K2917" t="str">
        <f t="shared" si="135"/>
        <v>May-2025</v>
      </c>
      <c r="L2917" t="s">
        <v>62</v>
      </c>
      <c r="M2917">
        <f t="shared" si="136"/>
        <v>3</v>
      </c>
      <c r="N2917" t="str">
        <f t="shared" si="137"/>
        <v>Early</v>
      </c>
      <c r="O2917" t="s">
        <v>5901</v>
      </c>
      <c r="P2917" t="s">
        <v>20</v>
      </c>
      <c r="Q2917" t="s">
        <v>364</v>
      </c>
    </row>
    <row r="2918" spans="1:17" x14ac:dyDescent="0.3">
      <c r="A2918" t="s">
        <v>90</v>
      </c>
      <c r="B2918" t="s">
        <v>4143</v>
      </c>
      <c r="C2918" t="s">
        <v>67</v>
      </c>
      <c r="D2918" t="s">
        <v>1141</v>
      </c>
      <c r="E2918">
        <v>26</v>
      </c>
      <c r="F2918" t="str">
        <f>IF(petrolpump_jbp_data[Quantity]&lt;=6,"Low",  IF(petrolpump_jbp_data[Quantity]&gt;=16,"High","Intermediate"))</f>
        <v>High</v>
      </c>
      <c r="G2918">
        <v>81500</v>
      </c>
      <c r="H2918">
        <v>2119000</v>
      </c>
      <c r="I2918" t="s">
        <v>5902</v>
      </c>
      <c r="J2918" t="s">
        <v>1804</v>
      </c>
      <c r="K2918" t="str">
        <f t="shared" si="135"/>
        <v>April-2025</v>
      </c>
      <c r="L2918" t="s">
        <v>90</v>
      </c>
      <c r="M2918">
        <f t="shared" si="136"/>
        <v>5</v>
      </c>
      <c r="N2918" t="str">
        <f t="shared" si="137"/>
        <v>Delayed</v>
      </c>
      <c r="O2918" t="s">
        <v>5903</v>
      </c>
      <c r="P2918" t="s">
        <v>26</v>
      </c>
      <c r="Q2918" t="s">
        <v>21</v>
      </c>
    </row>
    <row r="2919" spans="1:17" x14ac:dyDescent="0.3">
      <c r="A2919" t="s">
        <v>112</v>
      </c>
      <c r="B2919" t="s">
        <v>4143</v>
      </c>
      <c r="C2919" t="s">
        <v>28</v>
      </c>
      <c r="D2919" t="s">
        <v>1141</v>
      </c>
      <c r="E2919">
        <v>18</v>
      </c>
      <c r="F2919" t="str">
        <f>IF(petrolpump_jbp_data[Quantity]&lt;=6,"Low",  IF(petrolpump_jbp_data[Quantity]&gt;=16,"High","Intermediate"))</f>
        <v>High</v>
      </c>
      <c r="G2919">
        <v>81500</v>
      </c>
      <c r="H2919">
        <v>1467000</v>
      </c>
      <c r="I2919" t="s">
        <v>5904</v>
      </c>
      <c r="J2919" t="s">
        <v>90</v>
      </c>
      <c r="K2919" t="str">
        <f t="shared" si="135"/>
        <v>May-2025</v>
      </c>
      <c r="L2919" t="s">
        <v>112</v>
      </c>
      <c r="M2919">
        <f t="shared" si="136"/>
        <v>2</v>
      </c>
      <c r="N2919" t="str">
        <f t="shared" si="137"/>
        <v>Early</v>
      </c>
      <c r="O2919" t="s">
        <v>5905</v>
      </c>
      <c r="P2919" t="s">
        <v>26</v>
      </c>
      <c r="Q2919" t="s">
        <v>216</v>
      </c>
    </row>
    <row r="2920" spans="1:17" x14ac:dyDescent="0.3">
      <c r="A2920" t="s">
        <v>22</v>
      </c>
      <c r="B2920" t="s">
        <v>4143</v>
      </c>
      <c r="C2920" t="s">
        <v>67</v>
      </c>
      <c r="D2920" t="s">
        <v>1141</v>
      </c>
      <c r="E2920">
        <v>26</v>
      </c>
      <c r="F2920" t="str">
        <f>IF(petrolpump_jbp_data[Quantity]&lt;=6,"Low",  IF(petrolpump_jbp_data[Quantity]&gt;=16,"High","Intermediate"))</f>
        <v>High</v>
      </c>
      <c r="G2920">
        <v>81500</v>
      </c>
      <c r="H2920">
        <v>2119000</v>
      </c>
      <c r="I2920" t="s">
        <v>5906</v>
      </c>
      <c r="J2920" t="s">
        <v>18</v>
      </c>
      <c r="K2920" t="str">
        <f t="shared" si="135"/>
        <v>May-2025</v>
      </c>
      <c r="L2920" t="s">
        <v>22</v>
      </c>
      <c r="M2920">
        <f t="shared" si="136"/>
        <v>4</v>
      </c>
      <c r="N2920" t="str">
        <f t="shared" si="137"/>
        <v>Delayed</v>
      </c>
      <c r="O2920" t="s">
        <v>5907</v>
      </c>
      <c r="P2920" t="s">
        <v>26</v>
      </c>
      <c r="Q2920" t="s">
        <v>216</v>
      </c>
    </row>
    <row r="2921" spans="1:17" x14ac:dyDescent="0.3">
      <c r="A2921" t="s">
        <v>51</v>
      </c>
      <c r="B2921" t="s">
        <v>4143</v>
      </c>
      <c r="C2921" t="s">
        <v>67</v>
      </c>
      <c r="D2921" t="s">
        <v>1141</v>
      </c>
      <c r="E2921">
        <v>15</v>
      </c>
      <c r="F2921" t="str">
        <f>IF(petrolpump_jbp_data[Quantity]&lt;=6,"Low",  IF(petrolpump_jbp_data[Quantity]&gt;=16,"High","Intermediate"))</f>
        <v>Intermediate</v>
      </c>
      <c r="G2921">
        <v>81500</v>
      </c>
      <c r="H2921">
        <v>1222500</v>
      </c>
      <c r="I2921" t="s">
        <v>5908</v>
      </c>
      <c r="J2921" t="s">
        <v>102</v>
      </c>
      <c r="K2921" t="str">
        <f t="shared" si="135"/>
        <v>May-2025</v>
      </c>
      <c r="L2921" t="s">
        <v>51</v>
      </c>
      <c r="M2921">
        <f t="shared" si="136"/>
        <v>5</v>
      </c>
      <c r="N2921" t="str">
        <f t="shared" si="137"/>
        <v>Delayed</v>
      </c>
      <c r="O2921" t="s">
        <v>5909</v>
      </c>
      <c r="P2921" t="s">
        <v>26</v>
      </c>
      <c r="Q2921" t="s">
        <v>216</v>
      </c>
    </row>
    <row r="2922" spans="1:17" x14ac:dyDescent="0.3">
      <c r="A2922" t="s">
        <v>96</v>
      </c>
      <c r="B2922" t="s">
        <v>4143</v>
      </c>
      <c r="C2922" t="s">
        <v>33</v>
      </c>
      <c r="D2922" t="s">
        <v>1141</v>
      </c>
      <c r="E2922">
        <v>30</v>
      </c>
      <c r="F2922" t="str">
        <f>IF(petrolpump_jbp_data[Quantity]&lt;=6,"Low",  IF(petrolpump_jbp_data[Quantity]&gt;=16,"High","Intermediate"))</f>
        <v>High</v>
      </c>
      <c r="G2922">
        <v>81500</v>
      </c>
      <c r="H2922">
        <v>2445000</v>
      </c>
      <c r="I2922" t="s">
        <v>5910</v>
      </c>
      <c r="J2922" t="s">
        <v>45</v>
      </c>
      <c r="K2922" t="str">
        <f t="shared" si="135"/>
        <v>May-2025</v>
      </c>
      <c r="L2922" t="s">
        <v>96</v>
      </c>
      <c r="M2922">
        <f t="shared" si="136"/>
        <v>4</v>
      </c>
      <c r="N2922" t="str">
        <f t="shared" si="137"/>
        <v>Delayed</v>
      </c>
      <c r="O2922" t="s">
        <v>5911</v>
      </c>
      <c r="P2922" t="s">
        <v>20</v>
      </c>
      <c r="Q2922" t="s">
        <v>371</v>
      </c>
    </row>
    <row r="2923" spans="1:17" x14ac:dyDescent="0.3">
      <c r="A2923" t="s">
        <v>30</v>
      </c>
      <c r="B2923" t="s">
        <v>4143</v>
      </c>
      <c r="C2923" t="s">
        <v>94</v>
      </c>
      <c r="D2923" t="s">
        <v>1141</v>
      </c>
      <c r="E2923">
        <v>18</v>
      </c>
      <c r="F2923" t="str">
        <f>IF(petrolpump_jbp_data[Quantity]&lt;=6,"Low",  IF(petrolpump_jbp_data[Quantity]&gt;=16,"High","Intermediate"))</f>
        <v>High</v>
      </c>
      <c r="G2923">
        <v>81500</v>
      </c>
      <c r="H2923">
        <v>1467000</v>
      </c>
      <c r="I2923" t="s">
        <v>5912</v>
      </c>
      <c r="J2923" t="s">
        <v>90</v>
      </c>
      <c r="K2923" t="str">
        <f t="shared" si="135"/>
        <v>May-2025</v>
      </c>
      <c r="L2923" t="s">
        <v>30</v>
      </c>
      <c r="M2923">
        <f t="shared" si="136"/>
        <v>5</v>
      </c>
      <c r="N2923" t="str">
        <f t="shared" si="137"/>
        <v>Delayed</v>
      </c>
      <c r="O2923" t="s">
        <v>5913</v>
      </c>
      <c r="P2923" t="s">
        <v>26</v>
      </c>
      <c r="Q2923" t="s">
        <v>371</v>
      </c>
    </row>
    <row r="2924" spans="1:17" x14ac:dyDescent="0.3">
      <c r="A2924" t="s">
        <v>13</v>
      </c>
      <c r="B2924" t="s">
        <v>4143</v>
      </c>
      <c r="C2924" t="s">
        <v>28</v>
      </c>
      <c r="D2924" t="s">
        <v>1141</v>
      </c>
      <c r="E2924">
        <v>21</v>
      </c>
      <c r="F2924" t="str">
        <f>IF(petrolpump_jbp_data[Quantity]&lt;=6,"Low",  IF(petrolpump_jbp_data[Quantity]&gt;=16,"High","Intermediate"))</f>
        <v>High</v>
      </c>
      <c r="G2924">
        <v>81500</v>
      </c>
      <c r="H2924">
        <v>1711500</v>
      </c>
      <c r="I2924" t="s">
        <v>5914</v>
      </c>
      <c r="J2924" t="s">
        <v>24</v>
      </c>
      <c r="K2924" t="str">
        <f t="shared" si="135"/>
        <v>May-2025</v>
      </c>
      <c r="L2924" t="s">
        <v>13</v>
      </c>
      <c r="M2924">
        <f t="shared" si="136"/>
        <v>3</v>
      </c>
      <c r="N2924" t="str">
        <f t="shared" si="137"/>
        <v>Early</v>
      </c>
      <c r="O2924" t="s">
        <v>5915</v>
      </c>
      <c r="P2924" t="s">
        <v>26</v>
      </c>
      <c r="Q2924" t="s">
        <v>216</v>
      </c>
    </row>
    <row r="2925" spans="1:17" x14ac:dyDescent="0.3">
      <c r="A2925" t="s">
        <v>84</v>
      </c>
      <c r="B2925" t="s">
        <v>4143</v>
      </c>
      <c r="C2925" t="s">
        <v>33</v>
      </c>
      <c r="D2925" t="s">
        <v>1141</v>
      </c>
      <c r="E2925">
        <v>25</v>
      </c>
      <c r="F2925" t="str">
        <f>IF(petrolpump_jbp_data[Quantity]&lt;=6,"Low",  IF(petrolpump_jbp_data[Quantity]&gt;=16,"High","Intermediate"))</f>
        <v>High</v>
      </c>
      <c r="G2925">
        <v>81500</v>
      </c>
      <c r="H2925">
        <v>2037500</v>
      </c>
      <c r="I2925" t="s">
        <v>5916</v>
      </c>
      <c r="J2925" t="s">
        <v>98</v>
      </c>
      <c r="K2925" t="str">
        <f t="shared" si="135"/>
        <v>May-2025</v>
      </c>
      <c r="L2925" t="s">
        <v>84</v>
      </c>
      <c r="M2925">
        <f t="shared" si="136"/>
        <v>5</v>
      </c>
      <c r="N2925" t="str">
        <f t="shared" si="137"/>
        <v>Delayed</v>
      </c>
      <c r="O2925" t="s">
        <v>5917</v>
      </c>
      <c r="P2925" t="s">
        <v>26</v>
      </c>
      <c r="Q2925" t="s">
        <v>364</v>
      </c>
    </row>
    <row r="2926" spans="1:17" x14ac:dyDescent="0.3">
      <c r="A2926" t="s">
        <v>43</v>
      </c>
      <c r="B2926" t="s">
        <v>4143</v>
      </c>
      <c r="C2926" t="s">
        <v>41</v>
      </c>
      <c r="D2926" t="s">
        <v>1141</v>
      </c>
      <c r="E2926">
        <v>24</v>
      </c>
      <c r="F2926" t="str">
        <f>IF(petrolpump_jbp_data[Quantity]&lt;=6,"Low",  IF(petrolpump_jbp_data[Quantity]&gt;=16,"High","Intermediate"))</f>
        <v>High</v>
      </c>
      <c r="G2926">
        <v>81500</v>
      </c>
      <c r="H2926">
        <v>1956000</v>
      </c>
      <c r="I2926" t="s">
        <v>5918</v>
      </c>
      <c r="J2926" t="s">
        <v>51</v>
      </c>
      <c r="K2926" t="str">
        <f t="shared" si="135"/>
        <v>May-2025</v>
      </c>
      <c r="L2926" t="s">
        <v>43</v>
      </c>
      <c r="M2926">
        <f t="shared" si="136"/>
        <v>4</v>
      </c>
      <c r="N2926" t="str">
        <f t="shared" si="137"/>
        <v>Delayed</v>
      </c>
      <c r="O2926" t="s">
        <v>5919</v>
      </c>
      <c r="P2926" t="s">
        <v>20</v>
      </c>
      <c r="Q2926" t="s">
        <v>364</v>
      </c>
    </row>
    <row r="2927" spans="1:17" x14ac:dyDescent="0.3">
      <c r="A2927" t="s">
        <v>51</v>
      </c>
      <c r="B2927" t="s">
        <v>4143</v>
      </c>
      <c r="C2927" t="s">
        <v>67</v>
      </c>
      <c r="D2927" t="s">
        <v>1141</v>
      </c>
      <c r="E2927">
        <v>18</v>
      </c>
      <c r="F2927" t="str">
        <f>IF(petrolpump_jbp_data[Quantity]&lt;=6,"Low",  IF(petrolpump_jbp_data[Quantity]&gt;=16,"High","Intermediate"))</f>
        <v>High</v>
      </c>
      <c r="G2927">
        <v>81500</v>
      </c>
      <c r="H2927">
        <v>1467000</v>
      </c>
      <c r="I2927" t="s">
        <v>5920</v>
      </c>
      <c r="J2927" t="s">
        <v>96</v>
      </c>
      <c r="K2927" t="str">
        <f t="shared" si="135"/>
        <v>May-2025</v>
      </c>
      <c r="L2927" t="s">
        <v>51</v>
      </c>
      <c r="M2927">
        <f t="shared" si="136"/>
        <v>2</v>
      </c>
      <c r="N2927" t="str">
        <f t="shared" si="137"/>
        <v>Early</v>
      </c>
      <c r="O2927" t="s">
        <v>5921</v>
      </c>
      <c r="P2927" t="s">
        <v>20</v>
      </c>
      <c r="Q2927" t="s">
        <v>364</v>
      </c>
    </row>
    <row r="2928" spans="1:17" x14ac:dyDescent="0.3">
      <c r="A2928" t="s">
        <v>98</v>
      </c>
      <c r="B2928" t="s">
        <v>4143</v>
      </c>
      <c r="C2928" t="s">
        <v>41</v>
      </c>
      <c r="D2928" t="s">
        <v>1141</v>
      </c>
      <c r="E2928">
        <v>18</v>
      </c>
      <c r="F2928" t="str">
        <f>IF(petrolpump_jbp_data[Quantity]&lt;=6,"Low",  IF(petrolpump_jbp_data[Quantity]&gt;=16,"High","Intermediate"))</f>
        <v>High</v>
      </c>
      <c r="G2928">
        <v>81500</v>
      </c>
      <c r="H2928">
        <v>1467000</v>
      </c>
      <c r="I2928" t="s">
        <v>5922</v>
      </c>
      <c r="J2928" t="s">
        <v>90</v>
      </c>
      <c r="K2928" t="str">
        <f t="shared" si="135"/>
        <v>May-2025</v>
      </c>
      <c r="L2928" t="s">
        <v>98</v>
      </c>
      <c r="M2928">
        <f t="shared" si="136"/>
        <v>1</v>
      </c>
      <c r="N2928" t="str">
        <f t="shared" si="137"/>
        <v>Early</v>
      </c>
      <c r="O2928" t="s">
        <v>5923</v>
      </c>
      <c r="P2928" t="s">
        <v>26</v>
      </c>
      <c r="Q2928" t="s">
        <v>216</v>
      </c>
    </row>
    <row r="2929" spans="1:17" x14ac:dyDescent="0.3">
      <c r="A2929" t="s">
        <v>73</v>
      </c>
      <c r="B2929" t="s">
        <v>4143</v>
      </c>
      <c r="C2929" t="s">
        <v>78</v>
      </c>
      <c r="D2929" t="s">
        <v>1141</v>
      </c>
      <c r="E2929">
        <v>30</v>
      </c>
      <c r="F2929" t="str">
        <f>IF(petrolpump_jbp_data[Quantity]&lt;=6,"Low",  IF(petrolpump_jbp_data[Quantity]&gt;=16,"High","Intermediate"))</f>
        <v>High</v>
      </c>
      <c r="G2929">
        <v>81500</v>
      </c>
      <c r="H2929">
        <v>2445000</v>
      </c>
      <c r="I2929" t="s">
        <v>5924</v>
      </c>
      <c r="J2929" t="s">
        <v>110</v>
      </c>
      <c r="K2929" t="str">
        <f t="shared" si="135"/>
        <v>May-2025</v>
      </c>
      <c r="L2929" t="s">
        <v>73</v>
      </c>
      <c r="M2929">
        <f t="shared" si="136"/>
        <v>5</v>
      </c>
      <c r="N2929" t="str">
        <f t="shared" si="137"/>
        <v>Delayed</v>
      </c>
      <c r="O2929" t="s">
        <v>5925</v>
      </c>
      <c r="P2929" t="s">
        <v>26</v>
      </c>
      <c r="Q2929" t="s">
        <v>21</v>
      </c>
    </row>
    <row r="2930" spans="1:17" x14ac:dyDescent="0.3">
      <c r="A2930" t="s">
        <v>60</v>
      </c>
      <c r="B2930" t="s">
        <v>4143</v>
      </c>
      <c r="C2930" t="s">
        <v>94</v>
      </c>
      <c r="D2930" t="s">
        <v>1141</v>
      </c>
      <c r="E2930">
        <v>16</v>
      </c>
      <c r="F2930" t="str">
        <f>IF(petrolpump_jbp_data[Quantity]&lt;=6,"Low",  IF(petrolpump_jbp_data[Quantity]&gt;=16,"High","Intermediate"))</f>
        <v>High</v>
      </c>
      <c r="G2930">
        <v>81500</v>
      </c>
      <c r="H2930">
        <v>1304000</v>
      </c>
      <c r="I2930" t="s">
        <v>5926</v>
      </c>
      <c r="J2930" t="s">
        <v>24</v>
      </c>
      <c r="K2930" t="str">
        <f t="shared" si="135"/>
        <v>May-2025</v>
      </c>
      <c r="L2930" t="s">
        <v>60</v>
      </c>
      <c r="M2930">
        <f t="shared" si="136"/>
        <v>5</v>
      </c>
      <c r="N2930" t="str">
        <f t="shared" si="137"/>
        <v>Delayed</v>
      </c>
      <c r="O2930" t="s">
        <v>5927</v>
      </c>
      <c r="P2930" t="s">
        <v>26</v>
      </c>
      <c r="Q2930" t="s">
        <v>216</v>
      </c>
    </row>
    <row r="2931" spans="1:17" x14ac:dyDescent="0.3">
      <c r="A2931" t="s">
        <v>40</v>
      </c>
      <c r="B2931" t="s">
        <v>4143</v>
      </c>
      <c r="C2931" t="s">
        <v>15</v>
      </c>
      <c r="D2931" t="s">
        <v>1141</v>
      </c>
      <c r="E2931">
        <v>29</v>
      </c>
      <c r="F2931" t="str">
        <f>IF(petrolpump_jbp_data[Quantity]&lt;=6,"Low",  IF(petrolpump_jbp_data[Quantity]&gt;=16,"High","Intermediate"))</f>
        <v>High</v>
      </c>
      <c r="G2931">
        <v>81500</v>
      </c>
      <c r="H2931">
        <v>2363500</v>
      </c>
      <c r="I2931" t="s">
        <v>5928</v>
      </c>
      <c r="J2931" t="s">
        <v>65</v>
      </c>
      <c r="K2931" t="str">
        <f t="shared" si="135"/>
        <v>May-2025</v>
      </c>
      <c r="L2931" t="s">
        <v>40</v>
      </c>
      <c r="M2931">
        <f t="shared" si="136"/>
        <v>3</v>
      </c>
      <c r="N2931" t="str">
        <f t="shared" si="137"/>
        <v>Early</v>
      </c>
      <c r="O2931" t="s">
        <v>5929</v>
      </c>
      <c r="P2931" t="s">
        <v>26</v>
      </c>
      <c r="Q2931" t="s">
        <v>216</v>
      </c>
    </row>
    <row r="2932" spans="1:17" x14ac:dyDescent="0.3">
      <c r="A2932" t="s">
        <v>80</v>
      </c>
      <c r="B2932" t="s">
        <v>4143</v>
      </c>
      <c r="C2932" t="s">
        <v>94</v>
      </c>
      <c r="D2932" t="s">
        <v>1141</v>
      </c>
      <c r="E2932">
        <v>7</v>
      </c>
      <c r="F2932" t="str">
        <f>IF(petrolpump_jbp_data[Quantity]&lt;=6,"Low",  IF(petrolpump_jbp_data[Quantity]&gt;=16,"High","Intermediate"))</f>
        <v>Intermediate</v>
      </c>
      <c r="G2932">
        <v>81500</v>
      </c>
      <c r="H2932">
        <v>570500</v>
      </c>
      <c r="I2932" t="s">
        <v>5930</v>
      </c>
      <c r="J2932" t="s">
        <v>157</v>
      </c>
      <c r="K2932" t="str">
        <f t="shared" si="135"/>
        <v>April-2025</v>
      </c>
      <c r="L2932" t="s">
        <v>80</v>
      </c>
      <c r="M2932">
        <f t="shared" si="136"/>
        <v>5</v>
      </c>
      <c r="N2932" t="str">
        <f t="shared" si="137"/>
        <v>Delayed</v>
      </c>
      <c r="O2932" t="s">
        <v>5931</v>
      </c>
      <c r="P2932" t="s">
        <v>26</v>
      </c>
      <c r="Q2932" t="s">
        <v>21</v>
      </c>
    </row>
    <row r="2933" spans="1:17" x14ac:dyDescent="0.3">
      <c r="A2933" t="s">
        <v>48</v>
      </c>
      <c r="B2933" t="s">
        <v>4143</v>
      </c>
      <c r="C2933" t="s">
        <v>28</v>
      </c>
      <c r="D2933" t="s">
        <v>1141</v>
      </c>
      <c r="E2933">
        <v>26</v>
      </c>
      <c r="F2933" t="str">
        <f>IF(petrolpump_jbp_data[Quantity]&lt;=6,"Low",  IF(petrolpump_jbp_data[Quantity]&gt;=16,"High","Intermediate"))</f>
        <v>High</v>
      </c>
      <c r="G2933">
        <v>81500</v>
      </c>
      <c r="H2933">
        <v>2119000</v>
      </c>
      <c r="I2933" t="s">
        <v>5932</v>
      </c>
      <c r="J2933" t="s">
        <v>84</v>
      </c>
      <c r="K2933" t="str">
        <f t="shared" si="135"/>
        <v>May-2025</v>
      </c>
      <c r="L2933" t="s">
        <v>48</v>
      </c>
      <c r="M2933">
        <f t="shared" si="136"/>
        <v>2</v>
      </c>
      <c r="N2933" t="str">
        <f t="shared" si="137"/>
        <v>Early</v>
      </c>
      <c r="O2933" t="s">
        <v>5933</v>
      </c>
      <c r="P2933" t="s">
        <v>20</v>
      </c>
      <c r="Q2933" t="s">
        <v>364</v>
      </c>
    </row>
    <row r="2934" spans="1:17" x14ac:dyDescent="0.3">
      <c r="A2934" t="s">
        <v>70</v>
      </c>
      <c r="B2934" t="s">
        <v>4143</v>
      </c>
      <c r="C2934" t="s">
        <v>33</v>
      </c>
      <c r="D2934" t="s">
        <v>1141</v>
      </c>
      <c r="E2934">
        <v>29</v>
      </c>
      <c r="F2934" t="str">
        <f>IF(petrolpump_jbp_data[Quantity]&lt;=6,"Low",  IF(petrolpump_jbp_data[Quantity]&gt;=16,"High","Intermediate"))</f>
        <v>High</v>
      </c>
      <c r="G2934">
        <v>81500</v>
      </c>
      <c r="H2934">
        <v>2363500</v>
      </c>
      <c r="I2934" t="s">
        <v>5934</v>
      </c>
      <c r="J2934" t="s">
        <v>18</v>
      </c>
      <c r="K2934" t="str">
        <f t="shared" si="135"/>
        <v>May-2025</v>
      </c>
      <c r="L2934" t="s">
        <v>70</v>
      </c>
      <c r="M2934">
        <f t="shared" si="136"/>
        <v>1</v>
      </c>
      <c r="N2934" t="str">
        <f t="shared" si="137"/>
        <v>Early</v>
      </c>
      <c r="O2934" t="s">
        <v>5935</v>
      </c>
      <c r="P2934" t="s">
        <v>20</v>
      </c>
      <c r="Q2934" t="s">
        <v>21</v>
      </c>
    </row>
    <row r="2935" spans="1:17" x14ac:dyDescent="0.3">
      <c r="A2935" t="s">
        <v>22</v>
      </c>
      <c r="B2935" t="s">
        <v>4143</v>
      </c>
      <c r="C2935" t="s">
        <v>28</v>
      </c>
      <c r="D2935" t="s">
        <v>1141</v>
      </c>
      <c r="E2935">
        <v>15</v>
      </c>
      <c r="F2935" t="str">
        <f>IF(petrolpump_jbp_data[Quantity]&lt;=6,"Low",  IF(petrolpump_jbp_data[Quantity]&gt;=16,"High","Intermediate"))</f>
        <v>Intermediate</v>
      </c>
      <c r="G2935">
        <v>81500</v>
      </c>
      <c r="H2935">
        <v>1222500</v>
      </c>
      <c r="I2935" t="s">
        <v>5936</v>
      </c>
      <c r="J2935" t="s">
        <v>18</v>
      </c>
      <c r="K2935" t="str">
        <f t="shared" si="135"/>
        <v>May-2025</v>
      </c>
      <c r="L2935" t="s">
        <v>22</v>
      </c>
      <c r="M2935">
        <f t="shared" si="136"/>
        <v>4</v>
      </c>
      <c r="N2935" t="str">
        <f t="shared" si="137"/>
        <v>Delayed</v>
      </c>
      <c r="O2935" t="s">
        <v>5937</v>
      </c>
      <c r="P2935" t="s">
        <v>20</v>
      </c>
      <c r="Q2935" t="s">
        <v>21</v>
      </c>
    </row>
    <row r="2936" spans="1:17" x14ac:dyDescent="0.3">
      <c r="A2936" t="s">
        <v>86</v>
      </c>
      <c r="B2936" t="s">
        <v>4143</v>
      </c>
      <c r="C2936" t="s">
        <v>41</v>
      </c>
      <c r="D2936" t="s">
        <v>1141</v>
      </c>
      <c r="E2936">
        <v>26</v>
      </c>
      <c r="F2936" t="str">
        <f>IF(petrolpump_jbp_data[Quantity]&lt;=6,"Low",  IF(petrolpump_jbp_data[Quantity]&gt;=16,"High","Intermediate"))</f>
        <v>High</v>
      </c>
      <c r="G2936">
        <v>81500</v>
      </c>
      <c r="H2936">
        <v>2119000</v>
      </c>
      <c r="I2936" t="s">
        <v>5938</v>
      </c>
      <c r="J2936" t="s">
        <v>224</v>
      </c>
      <c r="K2936" t="str">
        <f t="shared" si="135"/>
        <v>April-2025</v>
      </c>
      <c r="L2936" t="s">
        <v>86</v>
      </c>
      <c r="M2936">
        <f t="shared" si="136"/>
        <v>5</v>
      </c>
      <c r="N2936" t="str">
        <f t="shared" si="137"/>
        <v>Delayed</v>
      </c>
      <c r="O2936" t="s">
        <v>5939</v>
      </c>
      <c r="P2936" t="s">
        <v>26</v>
      </c>
      <c r="Q2936" t="s">
        <v>216</v>
      </c>
    </row>
    <row r="2937" spans="1:17" x14ac:dyDescent="0.3">
      <c r="A2937" t="s">
        <v>24</v>
      </c>
      <c r="B2937" t="s">
        <v>4143</v>
      </c>
      <c r="C2937" t="s">
        <v>33</v>
      </c>
      <c r="D2937" t="s">
        <v>1141</v>
      </c>
      <c r="E2937">
        <v>17</v>
      </c>
      <c r="F2937" t="str">
        <f>IF(petrolpump_jbp_data[Quantity]&lt;=6,"Low",  IF(petrolpump_jbp_data[Quantity]&gt;=16,"High","Intermediate"))</f>
        <v>High</v>
      </c>
      <c r="G2937">
        <v>81500</v>
      </c>
      <c r="H2937">
        <v>1385500</v>
      </c>
      <c r="I2937" t="s">
        <v>5940</v>
      </c>
      <c r="J2937" t="s">
        <v>40</v>
      </c>
      <c r="K2937" t="str">
        <f t="shared" si="135"/>
        <v>May-2025</v>
      </c>
      <c r="L2937" t="s">
        <v>24</v>
      </c>
      <c r="M2937">
        <f t="shared" si="136"/>
        <v>3</v>
      </c>
      <c r="N2937" t="str">
        <f t="shared" si="137"/>
        <v>Early</v>
      </c>
      <c r="O2937" t="s">
        <v>5941</v>
      </c>
      <c r="P2937" t="s">
        <v>26</v>
      </c>
      <c r="Q2937" t="s">
        <v>371</v>
      </c>
    </row>
    <row r="2938" spans="1:17" x14ac:dyDescent="0.3">
      <c r="A2938" t="s">
        <v>179</v>
      </c>
      <c r="B2938" t="s">
        <v>4143</v>
      </c>
      <c r="C2938" t="s">
        <v>94</v>
      </c>
      <c r="D2938" t="s">
        <v>1141</v>
      </c>
      <c r="E2938">
        <v>8</v>
      </c>
      <c r="F2938" t="str">
        <f>IF(petrolpump_jbp_data[Quantity]&lt;=6,"Low",  IF(petrolpump_jbp_data[Quantity]&gt;=16,"High","Intermediate"))</f>
        <v>Intermediate</v>
      </c>
      <c r="G2938">
        <v>81500</v>
      </c>
      <c r="H2938">
        <v>652000</v>
      </c>
      <c r="I2938" t="s">
        <v>5942</v>
      </c>
      <c r="J2938" t="s">
        <v>24</v>
      </c>
      <c r="K2938" t="str">
        <f t="shared" si="135"/>
        <v>May-2025</v>
      </c>
      <c r="L2938" t="s">
        <v>179</v>
      </c>
      <c r="M2938">
        <f t="shared" si="136"/>
        <v>4</v>
      </c>
      <c r="N2938" t="str">
        <f t="shared" si="137"/>
        <v>Delayed</v>
      </c>
      <c r="O2938" t="s">
        <v>5943</v>
      </c>
      <c r="P2938" t="s">
        <v>26</v>
      </c>
      <c r="Q2938" t="s">
        <v>364</v>
      </c>
    </row>
    <row r="2939" spans="1:17" x14ac:dyDescent="0.3">
      <c r="A2939" t="s">
        <v>98</v>
      </c>
      <c r="B2939" t="s">
        <v>4143</v>
      </c>
      <c r="C2939" t="s">
        <v>41</v>
      </c>
      <c r="D2939" t="s">
        <v>1141</v>
      </c>
      <c r="E2939">
        <v>16</v>
      </c>
      <c r="F2939" t="str">
        <f>IF(petrolpump_jbp_data[Quantity]&lt;=6,"Low",  IF(petrolpump_jbp_data[Quantity]&gt;=16,"High","Intermediate"))</f>
        <v>High</v>
      </c>
      <c r="G2939">
        <v>81500</v>
      </c>
      <c r="H2939">
        <v>1304000</v>
      </c>
      <c r="I2939" t="s">
        <v>5944</v>
      </c>
      <c r="J2939" t="s">
        <v>100</v>
      </c>
      <c r="K2939" t="str">
        <f t="shared" si="135"/>
        <v>April-2025</v>
      </c>
      <c r="L2939" t="s">
        <v>98</v>
      </c>
      <c r="M2939">
        <f t="shared" si="136"/>
        <v>4</v>
      </c>
      <c r="N2939" t="str">
        <f t="shared" si="137"/>
        <v>Delayed</v>
      </c>
      <c r="O2939" t="s">
        <v>5945</v>
      </c>
      <c r="P2939" t="s">
        <v>20</v>
      </c>
      <c r="Q2939" t="s">
        <v>364</v>
      </c>
    </row>
    <row r="2940" spans="1:17" x14ac:dyDescent="0.3">
      <c r="A2940" t="s">
        <v>58</v>
      </c>
      <c r="B2940" t="s">
        <v>4143</v>
      </c>
      <c r="C2940" t="s">
        <v>41</v>
      </c>
      <c r="D2940" t="s">
        <v>1141</v>
      </c>
      <c r="E2940">
        <v>6</v>
      </c>
      <c r="F2940" t="str">
        <f>IF(petrolpump_jbp_data[Quantity]&lt;=6,"Low",  IF(petrolpump_jbp_data[Quantity]&gt;=16,"High","Intermediate"))</f>
        <v>Low</v>
      </c>
      <c r="G2940">
        <v>81500</v>
      </c>
      <c r="H2940">
        <v>489000</v>
      </c>
      <c r="I2940" t="s">
        <v>5946</v>
      </c>
      <c r="J2940" t="s">
        <v>96</v>
      </c>
      <c r="K2940" t="str">
        <f t="shared" si="135"/>
        <v>May-2025</v>
      </c>
      <c r="L2940" t="s">
        <v>58</v>
      </c>
      <c r="M2940">
        <f t="shared" si="136"/>
        <v>1</v>
      </c>
      <c r="N2940" t="str">
        <f t="shared" si="137"/>
        <v>Early</v>
      </c>
      <c r="O2940" t="s">
        <v>5947</v>
      </c>
      <c r="P2940" t="s">
        <v>20</v>
      </c>
      <c r="Q2940" t="s">
        <v>364</v>
      </c>
    </row>
    <row r="2941" spans="1:17" x14ac:dyDescent="0.3">
      <c r="A2941" t="s">
        <v>70</v>
      </c>
      <c r="B2941" t="s">
        <v>4143</v>
      </c>
      <c r="C2941" t="s">
        <v>94</v>
      </c>
      <c r="D2941" t="s">
        <v>1141</v>
      </c>
      <c r="E2941">
        <v>7</v>
      </c>
      <c r="F2941" t="str">
        <f>IF(petrolpump_jbp_data[Quantity]&lt;=6,"Low",  IF(petrolpump_jbp_data[Quantity]&gt;=16,"High","Intermediate"))</f>
        <v>Intermediate</v>
      </c>
      <c r="G2941">
        <v>81500</v>
      </c>
      <c r="H2941">
        <v>570500</v>
      </c>
      <c r="I2941" t="s">
        <v>5948</v>
      </c>
      <c r="J2941" t="s">
        <v>43</v>
      </c>
      <c r="K2941" t="str">
        <f t="shared" si="135"/>
        <v>May-2025</v>
      </c>
      <c r="L2941" t="s">
        <v>70</v>
      </c>
      <c r="M2941">
        <f t="shared" si="136"/>
        <v>4</v>
      </c>
      <c r="N2941" t="str">
        <f t="shared" si="137"/>
        <v>Delayed</v>
      </c>
      <c r="O2941" t="s">
        <v>5949</v>
      </c>
      <c r="P2941" t="s">
        <v>20</v>
      </c>
      <c r="Q2941" t="s">
        <v>216</v>
      </c>
    </row>
    <row r="2942" spans="1:17" x14ac:dyDescent="0.3">
      <c r="A2942" t="s">
        <v>102</v>
      </c>
      <c r="B2942" t="s">
        <v>4143</v>
      </c>
      <c r="C2942" t="s">
        <v>78</v>
      </c>
      <c r="D2942" t="s">
        <v>1141</v>
      </c>
      <c r="E2942">
        <v>24</v>
      </c>
      <c r="F2942" t="str">
        <f>IF(petrolpump_jbp_data[Quantity]&lt;=6,"Low",  IF(petrolpump_jbp_data[Quantity]&gt;=16,"High","Intermediate"))</f>
        <v>High</v>
      </c>
      <c r="G2942">
        <v>81500</v>
      </c>
      <c r="H2942">
        <v>1956000</v>
      </c>
      <c r="I2942" t="s">
        <v>5950</v>
      </c>
      <c r="J2942" t="s">
        <v>27</v>
      </c>
      <c r="K2942" t="str">
        <f t="shared" si="135"/>
        <v>May-2025</v>
      </c>
      <c r="L2942" t="s">
        <v>102</v>
      </c>
      <c r="M2942">
        <f t="shared" si="136"/>
        <v>2</v>
      </c>
      <c r="N2942" t="str">
        <f t="shared" si="137"/>
        <v>Early</v>
      </c>
      <c r="O2942" t="s">
        <v>5951</v>
      </c>
      <c r="P2942" t="s">
        <v>26</v>
      </c>
      <c r="Q2942" t="s">
        <v>364</v>
      </c>
    </row>
    <row r="2943" spans="1:17" x14ac:dyDescent="0.3">
      <c r="A2943" t="s">
        <v>62</v>
      </c>
      <c r="B2943" t="s">
        <v>4143</v>
      </c>
      <c r="C2943" t="s">
        <v>67</v>
      </c>
      <c r="D2943" t="s">
        <v>1141</v>
      </c>
      <c r="E2943">
        <v>7</v>
      </c>
      <c r="F2943" t="str">
        <f>IF(petrolpump_jbp_data[Quantity]&lt;=6,"Low",  IF(petrolpump_jbp_data[Quantity]&gt;=16,"High","Intermediate"))</f>
        <v>Intermediate</v>
      </c>
      <c r="G2943">
        <v>81500</v>
      </c>
      <c r="H2943">
        <v>570500</v>
      </c>
      <c r="I2943" t="s">
        <v>5952</v>
      </c>
      <c r="J2943" t="s">
        <v>24</v>
      </c>
      <c r="K2943" t="str">
        <f t="shared" si="135"/>
        <v>May-2025</v>
      </c>
      <c r="L2943" t="s">
        <v>62</v>
      </c>
      <c r="M2943">
        <f t="shared" si="136"/>
        <v>1</v>
      </c>
      <c r="N2943" t="str">
        <f t="shared" si="137"/>
        <v>Early</v>
      </c>
      <c r="O2943" t="s">
        <v>5953</v>
      </c>
      <c r="P2943" t="s">
        <v>20</v>
      </c>
      <c r="Q2943" t="s">
        <v>364</v>
      </c>
    </row>
    <row r="2944" spans="1:17" x14ac:dyDescent="0.3">
      <c r="A2944" t="s">
        <v>58</v>
      </c>
      <c r="B2944" t="s">
        <v>4143</v>
      </c>
      <c r="C2944" t="s">
        <v>28</v>
      </c>
      <c r="D2944" t="s">
        <v>1141</v>
      </c>
      <c r="E2944">
        <v>7</v>
      </c>
      <c r="F2944" t="str">
        <f>IF(petrolpump_jbp_data[Quantity]&lt;=6,"Low",  IF(petrolpump_jbp_data[Quantity]&gt;=16,"High","Intermediate"))</f>
        <v>Intermediate</v>
      </c>
      <c r="G2944">
        <v>81500</v>
      </c>
      <c r="H2944">
        <v>570500</v>
      </c>
      <c r="I2944" t="s">
        <v>5954</v>
      </c>
      <c r="J2944" t="s">
        <v>45</v>
      </c>
      <c r="K2944" t="str">
        <f t="shared" si="135"/>
        <v>May-2025</v>
      </c>
      <c r="L2944" t="s">
        <v>58</v>
      </c>
      <c r="M2944">
        <f t="shared" si="136"/>
        <v>5</v>
      </c>
      <c r="N2944" t="str">
        <f t="shared" si="137"/>
        <v>Delayed</v>
      </c>
      <c r="O2944" t="s">
        <v>5955</v>
      </c>
      <c r="P2944" t="s">
        <v>26</v>
      </c>
      <c r="Q2944" t="s">
        <v>364</v>
      </c>
    </row>
    <row r="2945" spans="1:17" x14ac:dyDescent="0.3">
      <c r="A2945" t="s">
        <v>132</v>
      </c>
      <c r="B2945" t="s">
        <v>4143</v>
      </c>
      <c r="C2945" t="s">
        <v>46</v>
      </c>
      <c r="D2945" t="s">
        <v>1141</v>
      </c>
      <c r="E2945">
        <v>5</v>
      </c>
      <c r="F2945" t="str">
        <f>IF(petrolpump_jbp_data[Quantity]&lt;=6,"Low",  IF(petrolpump_jbp_data[Quantity]&gt;=16,"High","Intermediate"))</f>
        <v>Low</v>
      </c>
      <c r="G2945">
        <v>81500</v>
      </c>
      <c r="H2945">
        <v>407500</v>
      </c>
      <c r="I2945" t="s">
        <v>5956</v>
      </c>
      <c r="J2945" t="s">
        <v>45</v>
      </c>
      <c r="K2945" t="str">
        <f t="shared" si="135"/>
        <v>May-2025</v>
      </c>
      <c r="L2945" t="s">
        <v>132</v>
      </c>
      <c r="M2945">
        <f t="shared" si="136"/>
        <v>3</v>
      </c>
      <c r="N2945" t="str">
        <f t="shared" si="137"/>
        <v>Early</v>
      </c>
      <c r="O2945" t="s">
        <v>5957</v>
      </c>
      <c r="P2945" t="s">
        <v>26</v>
      </c>
      <c r="Q2945" t="s">
        <v>216</v>
      </c>
    </row>
    <row r="2946" spans="1:17" x14ac:dyDescent="0.3">
      <c r="A2946" t="s">
        <v>32</v>
      </c>
      <c r="B2946" t="s">
        <v>4143</v>
      </c>
      <c r="C2946" t="s">
        <v>28</v>
      </c>
      <c r="D2946" t="s">
        <v>1141</v>
      </c>
      <c r="E2946">
        <v>7</v>
      </c>
      <c r="F2946" t="str">
        <f>IF(petrolpump_jbp_data[Quantity]&lt;=6,"Low",  IF(petrolpump_jbp_data[Quantity]&gt;=16,"High","Intermediate"))</f>
        <v>Intermediate</v>
      </c>
      <c r="G2946">
        <v>81500</v>
      </c>
      <c r="H2946">
        <v>570500</v>
      </c>
      <c r="I2946" t="s">
        <v>5958</v>
      </c>
      <c r="J2946" t="s">
        <v>65</v>
      </c>
      <c r="K2946" t="str">
        <f t="shared" ref="K2946:K3009" si="138">TEXT(J:J,"mmmm-yyyy")</f>
        <v>May-2025</v>
      </c>
      <c r="L2946" t="s">
        <v>32</v>
      </c>
      <c r="M2946">
        <f t="shared" ref="M2946:M3009" si="139">DATEDIF(J2946,L2946, "d")</f>
        <v>2</v>
      </c>
      <c r="N2946" t="str">
        <f t="shared" ref="N2946:N3009" si="140">IF(DATEDIF(J2946,L2946,"d")&gt;3,"Delayed","Early")</f>
        <v>Early</v>
      </c>
      <c r="O2946" t="s">
        <v>5959</v>
      </c>
      <c r="P2946" t="s">
        <v>26</v>
      </c>
      <c r="Q2946" t="s">
        <v>21</v>
      </c>
    </row>
    <row r="2947" spans="1:17" x14ac:dyDescent="0.3">
      <c r="A2947" t="s">
        <v>24</v>
      </c>
      <c r="B2947" t="s">
        <v>4143</v>
      </c>
      <c r="C2947" t="s">
        <v>15</v>
      </c>
      <c r="D2947" t="s">
        <v>1141</v>
      </c>
      <c r="E2947">
        <v>17</v>
      </c>
      <c r="F2947" t="str">
        <f>IF(petrolpump_jbp_data[Quantity]&lt;=6,"Low",  IF(petrolpump_jbp_data[Quantity]&gt;=16,"High","Intermediate"))</f>
        <v>High</v>
      </c>
      <c r="G2947">
        <v>81500</v>
      </c>
      <c r="H2947">
        <v>1385500</v>
      </c>
      <c r="I2947" t="s">
        <v>5960</v>
      </c>
      <c r="J2947" t="s">
        <v>18</v>
      </c>
      <c r="K2947" t="str">
        <f t="shared" si="138"/>
        <v>May-2025</v>
      </c>
      <c r="L2947" t="s">
        <v>24</v>
      </c>
      <c r="M2947">
        <f t="shared" si="139"/>
        <v>2</v>
      </c>
      <c r="N2947" t="str">
        <f t="shared" si="140"/>
        <v>Early</v>
      </c>
      <c r="O2947" t="s">
        <v>5961</v>
      </c>
      <c r="P2947" t="s">
        <v>26</v>
      </c>
      <c r="Q2947" t="s">
        <v>216</v>
      </c>
    </row>
    <row r="2948" spans="1:17" x14ac:dyDescent="0.3">
      <c r="A2948" t="s">
        <v>102</v>
      </c>
      <c r="B2948" t="s">
        <v>4143</v>
      </c>
      <c r="C2948" t="s">
        <v>94</v>
      </c>
      <c r="D2948" t="s">
        <v>1141</v>
      </c>
      <c r="E2948">
        <v>23</v>
      </c>
      <c r="F2948" t="str">
        <f>IF(petrolpump_jbp_data[Quantity]&lt;=6,"Low",  IF(petrolpump_jbp_data[Quantity]&gt;=16,"High","Intermediate"))</f>
        <v>High</v>
      </c>
      <c r="G2948">
        <v>81500</v>
      </c>
      <c r="H2948">
        <v>1874500</v>
      </c>
      <c r="I2948" t="s">
        <v>5962</v>
      </c>
      <c r="J2948" t="s">
        <v>48</v>
      </c>
      <c r="K2948" t="str">
        <f t="shared" si="138"/>
        <v>May-2025</v>
      </c>
      <c r="L2948" t="s">
        <v>102</v>
      </c>
      <c r="M2948">
        <f t="shared" si="139"/>
        <v>3</v>
      </c>
      <c r="N2948" t="str">
        <f t="shared" si="140"/>
        <v>Early</v>
      </c>
      <c r="O2948" t="s">
        <v>5963</v>
      </c>
      <c r="P2948" t="s">
        <v>20</v>
      </c>
      <c r="Q2948" t="s">
        <v>364</v>
      </c>
    </row>
    <row r="2949" spans="1:17" x14ac:dyDescent="0.3">
      <c r="A2949" t="s">
        <v>22</v>
      </c>
      <c r="B2949" t="s">
        <v>4143</v>
      </c>
      <c r="C2949" t="s">
        <v>78</v>
      </c>
      <c r="D2949" t="s">
        <v>1141</v>
      </c>
      <c r="E2949">
        <v>18</v>
      </c>
      <c r="F2949" t="str">
        <f>IF(petrolpump_jbp_data[Quantity]&lt;=6,"Low",  IF(petrolpump_jbp_data[Quantity]&gt;=16,"High","Intermediate"))</f>
        <v>High</v>
      </c>
      <c r="G2949">
        <v>81500</v>
      </c>
      <c r="H2949">
        <v>1467000</v>
      </c>
      <c r="I2949" t="s">
        <v>5964</v>
      </c>
      <c r="J2949" t="s">
        <v>70</v>
      </c>
      <c r="K2949" t="str">
        <f t="shared" si="138"/>
        <v>May-2025</v>
      </c>
      <c r="L2949" t="s">
        <v>22</v>
      </c>
      <c r="M2949">
        <f t="shared" si="139"/>
        <v>3</v>
      </c>
      <c r="N2949" t="str">
        <f t="shared" si="140"/>
        <v>Early</v>
      </c>
      <c r="O2949" t="s">
        <v>5965</v>
      </c>
      <c r="P2949" t="s">
        <v>20</v>
      </c>
      <c r="Q2949" t="s">
        <v>364</v>
      </c>
    </row>
    <row r="2950" spans="1:17" x14ac:dyDescent="0.3">
      <c r="A2950" t="s">
        <v>40</v>
      </c>
      <c r="B2950" t="s">
        <v>4143</v>
      </c>
      <c r="C2950" t="s">
        <v>28</v>
      </c>
      <c r="D2950" t="s">
        <v>1141</v>
      </c>
      <c r="E2950">
        <v>13</v>
      </c>
      <c r="F2950" t="str">
        <f>IF(petrolpump_jbp_data[Quantity]&lt;=6,"Low",  IF(petrolpump_jbp_data[Quantity]&gt;=16,"High","Intermediate"))</f>
        <v>Intermediate</v>
      </c>
      <c r="G2950">
        <v>81500</v>
      </c>
      <c r="H2950">
        <v>1059500</v>
      </c>
      <c r="I2950" t="s">
        <v>5966</v>
      </c>
      <c r="J2950" t="s">
        <v>65</v>
      </c>
      <c r="K2950" t="str">
        <f t="shared" si="138"/>
        <v>May-2025</v>
      </c>
      <c r="L2950" t="s">
        <v>40</v>
      </c>
      <c r="M2950">
        <f t="shared" si="139"/>
        <v>3</v>
      </c>
      <c r="N2950" t="str">
        <f t="shared" si="140"/>
        <v>Early</v>
      </c>
      <c r="O2950" t="s">
        <v>5967</v>
      </c>
      <c r="P2950" t="s">
        <v>20</v>
      </c>
      <c r="Q2950" t="s">
        <v>21</v>
      </c>
    </row>
    <row r="2951" spans="1:17" x14ac:dyDescent="0.3">
      <c r="A2951" t="s">
        <v>13</v>
      </c>
      <c r="B2951" t="s">
        <v>4143</v>
      </c>
      <c r="C2951" t="s">
        <v>15</v>
      </c>
      <c r="D2951" t="s">
        <v>1141</v>
      </c>
      <c r="E2951">
        <v>7</v>
      </c>
      <c r="F2951" t="str">
        <f>IF(petrolpump_jbp_data[Quantity]&lt;=6,"Low",  IF(petrolpump_jbp_data[Quantity]&gt;=16,"High","Intermediate"))</f>
        <v>Intermediate</v>
      </c>
      <c r="G2951">
        <v>81500</v>
      </c>
      <c r="H2951">
        <v>570500</v>
      </c>
      <c r="I2951" t="s">
        <v>5968</v>
      </c>
      <c r="J2951" t="s">
        <v>22</v>
      </c>
      <c r="K2951" t="str">
        <f t="shared" si="138"/>
        <v>May-2025</v>
      </c>
      <c r="L2951" t="s">
        <v>13</v>
      </c>
      <c r="M2951">
        <f t="shared" si="139"/>
        <v>1</v>
      </c>
      <c r="N2951" t="str">
        <f t="shared" si="140"/>
        <v>Early</v>
      </c>
      <c r="O2951" t="s">
        <v>5969</v>
      </c>
      <c r="P2951" t="s">
        <v>20</v>
      </c>
      <c r="Q2951" t="s">
        <v>371</v>
      </c>
    </row>
    <row r="2952" spans="1:17" x14ac:dyDescent="0.3">
      <c r="A2952" t="s">
        <v>110</v>
      </c>
      <c r="B2952" t="s">
        <v>4143</v>
      </c>
      <c r="C2952" t="s">
        <v>41</v>
      </c>
      <c r="D2952" t="s">
        <v>1141</v>
      </c>
      <c r="E2952">
        <v>29</v>
      </c>
      <c r="F2952" t="str">
        <f>IF(petrolpump_jbp_data[Quantity]&lt;=6,"Low",  IF(petrolpump_jbp_data[Quantity]&gt;=16,"High","Intermediate"))</f>
        <v>High</v>
      </c>
      <c r="G2952">
        <v>81500</v>
      </c>
      <c r="H2952">
        <v>2363500</v>
      </c>
      <c r="I2952" t="s">
        <v>5970</v>
      </c>
      <c r="J2952" t="s">
        <v>30</v>
      </c>
      <c r="K2952" t="str">
        <f t="shared" si="138"/>
        <v>May-2025</v>
      </c>
      <c r="L2952" t="s">
        <v>110</v>
      </c>
      <c r="M2952">
        <f t="shared" si="139"/>
        <v>2</v>
      </c>
      <c r="N2952" t="str">
        <f t="shared" si="140"/>
        <v>Early</v>
      </c>
      <c r="O2952" t="s">
        <v>5971</v>
      </c>
      <c r="P2952" t="s">
        <v>26</v>
      </c>
      <c r="Q2952" t="s">
        <v>364</v>
      </c>
    </row>
    <row r="2953" spans="1:17" x14ac:dyDescent="0.3">
      <c r="A2953" t="s">
        <v>27</v>
      </c>
      <c r="B2953" t="s">
        <v>4143</v>
      </c>
      <c r="C2953" t="s">
        <v>46</v>
      </c>
      <c r="D2953" t="s">
        <v>1141</v>
      </c>
      <c r="E2953">
        <v>17</v>
      </c>
      <c r="F2953" t="str">
        <f>IF(petrolpump_jbp_data[Quantity]&lt;=6,"Low",  IF(petrolpump_jbp_data[Quantity]&gt;=16,"High","Intermediate"))</f>
        <v>High</v>
      </c>
      <c r="G2953">
        <v>81500</v>
      </c>
      <c r="H2953">
        <v>1385500</v>
      </c>
      <c r="I2953" t="s">
        <v>5972</v>
      </c>
      <c r="J2953" t="s">
        <v>30</v>
      </c>
      <c r="K2953" t="str">
        <f t="shared" si="138"/>
        <v>May-2025</v>
      </c>
      <c r="L2953" t="s">
        <v>27</v>
      </c>
      <c r="M2953">
        <f t="shared" si="139"/>
        <v>4</v>
      </c>
      <c r="N2953" t="str">
        <f t="shared" si="140"/>
        <v>Delayed</v>
      </c>
      <c r="O2953" t="s">
        <v>5973</v>
      </c>
      <c r="P2953" t="s">
        <v>26</v>
      </c>
      <c r="Q2953" t="s">
        <v>371</v>
      </c>
    </row>
    <row r="2954" spans="1:17" x14ac:dyDescent="0.3">
      <c r="A2954" t="s">
        <v>132</v>
      </c>
      <c r="B2954" t="s">
        <v>4143</v>
      </c>
      <c r="C2954" t="s">
        <v>41</v>
      </c>
      <c r="D2954" t="s">
        <v>1141</v>
      </c>
      <c r="E2954">
        <v>26</v>
      </c>
      <c r="F2954" t="str">
        <f>IF(petrolpump_jbp_data[Quantity]&lt;=6,"Low",  IF(petrolpump_jbp_data[Quantity]&gt;=16,"High","Intermediate"))</f>
        <v>High</v>
      </c>
      <c r="G2954">
        <v>81500</v>
      </c>
      <c r="H2954">
        <v>2119000</v>
      </c>
      <c r="I2954" t="s">
        <v>5974</v>
      </c>
      <c r="J2954" t="s">
        <v>102</v>
      </c>
      <c r="K2954" t="str">
        <f t="shared" si="138"/>
        <v>May-2025</v>
      </c>
      <c r="L2954" t="s">
        <v>132</v>
      </c>
      <c r="M2954">
        <f t="shared" si="139"/>
        <v>2</v>
      </c>
      <c r="N2954" t="str">
        <f t="shared" si="140"/>
        <v>Early</v>
      </c>
      <c r="O2954" t="s">
        <v>5975</v>
      </c>
      <c r="P2954" t="s">
        <v>20</v>
      </c>
      <c r="Q2954" t="s">
        <v>371</v>
      </c>
    </row>
    <row r="2955" spans="1:17" x14ac:dyDescent="0.3">
      <c r="A2955" t="s">
        <v>45</v>
      </c>
      <c r="B2955" t="s">
        <v>4143</v>
      </c>
      <c r="C2955" t="s">
        <v>15</v>
      </c>
      <c r="D2955" t="s">
        <v>1141</v>
      </c>
      <c r="E2955">
        <v>9</v>
      </c>
      <c r="F2955" t="str">
        <f>IF(petrolpump_jbp_data[Quantity]&lt;=6,"Low",  IF(petrolpump_jbp_data[Quantity]&gt;=16,"High","Intermediate"))</f>
        <v>Intermediate</v>
      </c>
      <c r="G2955">
        <v>81500</v>
      </c>
      <c r="H2955">
        <v>733500</v>
      </c>
      <c r="I2955" t="s">
        <v>5976</v>
      </c>
      <c r="J2955" t="s">
        <v>110</v>
      </c>
      <c r="K2955" t="str">
        <f t="shared" si="138"/>
        <v>May-2025</v>
      </c>
      <c r="L2955" t="s">
        <v>45</v>
      </c>
      <c r="M2955">
        <f t="shared" si="139"/>
        <v>3</v>
      </c>
      <c r="N2955" t="str">
        <f t="shared" si="140"/>
        <v>Early</v>
      </c>
      <c r="O2955" t="s">
        <v>5977</v>
      </c>
      <c r="P2955" t="s">
        <v>26</v>
      </c>
      <c r="Q2955" t="s">
        <v>21</v>
      </c>
    </row>
    <row r="2956" spans="1:17" x14ac:dyDescent="0.3">
      <c r="A2956" t="s">
        <v>132</v>
      </c>
      <c r="B2956" t="s">
        <v>4143</v>
      </c>
      <c r="C2956" t="s">
        <v>15</v>
      </c>
      <c r="D2956" t="s">
        <v>1141</v>
      </c>
      <c r="E2956">
        <v>9</v>
      </c>
      <c r="F2956" t="str">
        <f>IF(petrolpump_jbp_data[Quantity]&lt;=6,"Low",  IF(petrolpump_jbp_data[Quantity]&gt;=16,"High","Intermediate"))</f>
        <v>Intermediate</v>
      </c>
      <c r="G2956">
        <v>81500</v>
      </c>
      <c r="H2956">
        <v>733500</v>
      </c>
      <c r="I2956" t="s">
        <v>5978</v>
      </c>
      <c r="J2956" t="s">
        <v>27</v>
      </c>
      <c r="K2956" t="str">
        <f t="shared" si="138"/>
        <v>May-2025</v>
      </c>
      <c r="L2956" t="s">
        <v>132</v>
      </c>
      <c r="M2956">
        <f t="shared" si="139"/>
        <v>4</v>
      </c>
      <c r="N2956" t="str">
        <f t="shared" si="140"/>
        <v>Delayed</v>
      </c>
      <c r="O2956" t="s">
        <v>5979</v>
      </c>
      <c r="P2956" t="s">
        <v>26</v>
      </c>
      <c r="Q2956" t="s">
        <v>216</v>
      </c>
    </row>
    <row r="2957" spans="1:17" x14ac:dyDescent="0.3">
      <c r="A2957" t="s">
        <v>112</v>
      </c>
      <c r="B2957" t="s">
        <v>4143</v>
      </c>
      <c r="C2957" t="s">
        <v>33</v>
      </c>
      <c r="D2957" t="s">
        <v>1141</v>
      </c>
      <c r="E2957">
        <v>21</v>
      </c>
      <c r="F2957" t="str">
        <f>IF(petrolpump_jbp_data[Quantity]&lt;=6,"Low",  IF(petrolpump_jbp_data[Quantity]&gt;=16,"High","Intermediate"))</f>
        <v>High</v>
      </c>
      <c r="G2957">
        <v>74000</v>
      </c>
      <c r="H2957">
        <v>1554000</v>
      </c>
      <c r="I2957" t="s">
        <v>5980</v>
      </c>
      <c r="J2957" t="s">
        <v>98</v>
      </c>
      <c r="K2957" t="str">
        <f t="shared" si="138"/>
        <v>May-2025</v>
      </c>
      <c r="L2957" t="s">
        <v>112</v>
      </c>
      <c r="M2957">
        <f t="shared" si="139"/>
        <v>1</v>
      </c>
      <c r="N2957" t="str">
        <f t="shared" si="140"/>
        <v>Early</v>
      </c>
      <c r="O2957" t="s">
        <v>5981</v>
      </c>
      <c r="P2957" t="s">
        <v>26</v>
      </c>
      <c r="Q2957" t="s">
        <v>371</v>
      </c>
    </row>
    <row r="2958" spans="1:17" x14ac:dyDescent="0.3">
      <c r="A2958" t="s">
        <v>96</v>
      </c>
      <c r="B2958" t="s">
        <v>4143</v>
      </c>
      <c r="C2958" t="s">
        <v>94</v>
      </c>
      <c r="D2958" t="s">
        <v>1141</v>
      </c>
      <c r="E2958">
        <v>18</v>
      </c>
      <c r="F2958" t="str">
        <f>IF(petrolpump_jbp_data[Quantity]&lt;=6,"Low",  IF(petrolpump_jbp_data[Quantity]&gt;=16,"High","Intermediate"))</f>
        <v>High</v>
      </c>
      <c r="G2958">
        <v>74000</v>
      </c>
      <c r="H2958">
        <v>1332000</v>
      </c>
      <c r="I2958" t="s">
        <v>5982</v>
      </c>
      <c r="J2958" t="s">
        <v>73</v>
      </c>
      <c r="K2958" t="str">
        <f t="shared" si="138"/>
        <v>May-2025</v>
      </c>
      <c r="L2958" t="s">
        <v>96</v>
      </c>
      <c r="M2958">
        <f t="shared" si="139"/>
        <v>2</v>
      </c>
      <c r="N2958" t="str">
        <f t="shared" si="140"/>
        <v>Early</v>
      </c>
      <c r="O2958" t="s">
        <v>5983</v>
      </c>
      <c r="P2958" t="s">
        <v>26</v>
      </c>
      <c r="Q2958" t="s">
        <v>21</v>
      </c>
    </row>
    <row r="2959" spans="1:17" x14ac:dyDescent="0.3">
      <c r="A2959" t="s">
        <v>70</v>
      </c>
      <c r="B2959" t="s">
        <v>4143</v>
      </c>
      <c r="C2959" t="s">
        <v>33</v>
      </c>
      <c r="D2959" t="s">
        <v>1141</v>
      </c>
      <c r="E2959">
        <v>23</v>
      </c>
      <c r="F2959" t="str">
        <f>IF(petrolpump_jbp_data[Quantity]&lt;=6,"Low",  IF(petrolpump_jbp_data[Quantity]&gt;=16,"High","Intermediate"))</f>
        <v>High</v>
      </c>
      <c r="G2959">
        <v>74000</v>
      </c>
      <c r="H2959">
        <v>1702000</v>
      </c>
      <c r="I2959" t="s">
        <v>5984</v>
      </c>
      <c r="J2959" t="s">
        <v>40</v>
      </c>
      <c r="K2959" t="str">
        <f t="shared" si="138"/>
        <v>May-2025</v>
      </c>
      <c r="L2959" t="s">
        <v>70</v>
      </c>
      <c r="M2959">
        <f t="shared" si="139"/>
        <v>2</v>
      </c>
      <c r="N2959" t="str">
        <f t="shared" si="140"/>
        <v>Early</v>
      </c>
      <c r="O2959" t="s">
        <v>5985</v>
      </c>
      <c r="P2959" t="s">
        <v>26</v>
      </c>
      <c r="Q2959" t="s">
        <v>21</v>
      </c>
    </row>
    <row r="2960" spans="1:17" x14ac:dyDescent="0.3">
      <c r="A2960" t="s">
        <v>58</v>
      </c>
      <c r="B2960" t="s">
        <v>4143</v>
      </c>
      <c r="C2960" t="s">
        <v>78</v>
      </c>
      <c r="D2960" t="s">
        <v>1141</v>
      </c>
      <c r="E2960">
        <v>6</v>
      </c>
      <c r="F2960" t="str">
        <f>IF(petrolpump_jbp_data[Quantity]&lt;=6,"Low",  IF(petrolpump_jbp_data[Quantity]&gt;=16,"High","Intermediate"))</f>
        <v>Low</v>
      </c>
      <c r="G2960">
        <v>74000</v>
      </c>
      <c r="H2960">
        <v>444000</v>
      </c>
      <c r="I2960" t="s">
        <v>5986</v>
      </c>
      <c r="J2960" t="s">
        <v>45</v>
      </c>
      <c r="K2960" t="str">
        <f t="shared" si="138"/>
        <v>May-2025</v>
      </c>
      <c r="L2960" t="s">
        <v>58</v>
      </c>
      <c r="M2960">
        <f t="shared" si="139"/>
        <v>5</v>
      </c>
      <c r="N2960" t="str">
        <f t="shared" si="140"/>
        <v>Delayed</v>
      </c>
      <c r="O2960" t="s">
        <v>5987</v>
      </c>
      <c r="P2960" t="s">
        <v>20</v>
      </c>
      <c r="Q2960" t="s">
        <v>371</v>
      </c>
    </row>
    <row r="2961" spans="1:17" x14ac:dyDescent="0.3">
      <c r="A2961" t="s">
        <v>90</v>
      </c>
      <c r="B2961" t="s">
        <v>4143</v>
      </c>
      <c r="C2961" t="s">
        <v>67</v>
      </c>
      <c r="D2961" t="s">
        <v>1141</v>
      </c>
      <c r="E2961">
        <v>8</v>
      </c>
      <c r="F2961" t="str">
        <f>IF(petrolpump_jbp_data[Quantity]&lt;=6,"Low",  IF(petrolpump_jbp_data[Quantity]&gt;=16,"High","Intermediate"))</f>
        <v>Intermediate</v>
      </c>
      <c r="G2961">
        <v>74000</v>
      </c>
      <c r="H2961">
        <v>592000</v>
      </c>
      <c r="I2961" t="s">
        <v>5988</v>
      </c>
      <c r="J2961" t="s">
        <v>92</v>
      </c>
      <c r="K2961" t="str">
        <f t="shared" si="138"/>
        <v>April-2025</v>
      </c>
      <c r="L2961" t="s">
        <v>90</v>
      </c>
      <c r="M2961">
        <f t="shared" si="139"/>
        <v>4</v>
      </c>
      <c r="N2961" t="str">
        <f t="shared" si="140"/>
        <v>Delayed</v>
      </c>
      <c r="O2961" t="s">
        <v>5989</v>
      </c>
      <c r="P2961" t="s">
        <v>20</v>
      </c>
      <c r="Q2961" t="s">
        <v>371</v>
      </c>
    </row>
    <row r="2962" spans="1:17" x14ac:dyDescent="0.3">
      <c r="A2962" t="s">
        <v>90</v>
      </c>
      <c r="B2962" t="s">
        <v>4143</v>
      </c>
      <c r="C2962" t="s">
        <v>15</v>
      </c>
      <c r="D2962" t="s">
        <v>1141</v>
      </c>
      <c r="E2962">
        <v>24</v>
      </c>
      <c r="F2962" t="str">
        <f>IF(petrolpump_jbp_data[Quantity]&lt;=6,"Low",  IF(petrolpump_jbp_data[Quantity]&gt;=16,"High","Intermediate"))</f>
        <v>High</v>
      </c>
      <c r="G2962">
        <v>74000</v>
      </c>
      <c r="H2962">
        <v>1776000</v>
      </c>
      <c r="I2962" t="s">
        <v>5990</v>
      </c>
      <c r="J2962" t="s">
        <v>224</v>
      </c>
      <c r="K2962" t="str">
        <f t="shared" si="138"/>
        <v>April-2025</v>
      </c>
      <c r="L2962" t="s">
        <v>90</v>
      </c>
      <c r="M2962">
        <f t="shared" si="139"/>
        <v>2</v>
      </c>
      <c r="N2962" t="str">
        <f t="shared" si="140"/>
        <v>Early</v>
      </c>
      <c r="O2962" t="s">
        <v>5991</v>
      </c>
      <c r="P2962" t="s">
        <v>26</v>
      </c>
      <c r="Q2962" t="s">
        <v>21</v>
      </c>
    </row>
    <row r="2963" spans="1:17" x14ac:dyDescent="0.3">
      <c r="A2963" t="s">
        <v>32</v>
      </c>
      <c r="B2963" t="s">
        <v>4143</v>
      </c>
      <c r="C2963" t="s">
        <v>94</v>
      </c>
      <c r="D2963" t="s">
        <v>1141</v>
      </c>
      <c r="E2963">
        <v>25</v>
      </c>
      <c r="F2963" t="str">
        <f>IF(petrolpump_jbp_data[Quantity]&lt;=6,"Low",  IF(petrolpump_jbp_data[Quantity]&gt;=16,"High","Intermediate"))</f>
        <v>High</v>
      </c>
      <c r="G2963">
        <v>74000</v>
      </c>
      <c r="H2963">
        <v>1850000</v>
      </c>
      <c r="I2963" t="s">
        <v>5992</v>
      </c>
      <c r="J2963" t="s">
        <v>37</v>
      </c>
      <c r="K2963" t="str">
        <f t="shared" si="138"/>
        <v>May-2025</v>
      </c>
      <c r="L2963" t="s">
        <v>32</v>
      </c>
      <c r="M2963">
        <f t="shared" si="139"/>
        <v>3</v>
      </c>
      <c r="N2963" t="str">
        <f t="shared" si="140"/>
        <v>Early</v>
      </c>
      <c r="O2963" t="s">
        <v>5993</v>
      </c>
      <c r="P2963" t="s">
        <v>26</v>
      </c>
      <c r="Q2963" t="s">
        <v>371</v>
      </c>
    </row>
    <row r="2964" spans="1:17" x14ac:dyDescent="0.3">
      <c r="A2964" t="s">
        <v>86</v>
      </c>
      <c r="B2964" t="s">
        <v>4143</v>
      </c>
      <c r="C2964" t="s">
        <v>28</v>
      </c>
      <c r="D2964" t="s">
        <v>1141</v>
      </c>
      <c r="E2964">
        <v>5</v>
      </c>
      <c r="F2964" t="str">
        <f>IF(petrolpump_jbp_data[Quantity]&lt;=6,"Low",  IF(petrolpump_jbp_data[Quantity]&gt;=16,"High","Intermediate"))</f>
        <v>Low</v>
      </c>
      <c r="G2964">
        <v>74000</v>
      </c>
      <c r="H2964">
        <v>370000</v>
      </c>
      <c r="I2964" t="s">
        <v>5994</v>
      </c>
      <c r="J2964" t="s">
        <v>157</v>
      </c>
      <c r="K2964" t="str">
        <f t="shared" si="138"/>
        <v>April-2025</v>
      </c>
      <c r="L2964" t="s">
        <v>86</v>
      </c>
      <c r="M2964">
        <f t="shared" si="139"/>
        <v>4</v>
      </c>
      <c r="N2964" t="str">
        <f t="shared" si="140"/>
        <v>Delayed</v>
      </c>
      <c r="O2964" t="s">
        <v>5995</v>
      </c>
      <c r="P2964" t="s">
        <v>20</v>
      </c>
      <c r="Q2964" t="s">
        <v>216</v>
      </c>
    </row>
    <row r="2965" spans="1:17" x14ac:dyDescent="0.3">
      <c r="A2965" t="s">
        <v>73</v>
      </c>
      <c r="B2965" t="s">
        <v>4143</v>
      </c>
      <c r="C2965" t="s">
        <v>78</v>
      </c>
      <c r="D2965" t="s">
        <v>1141</v>
      </c>
      <c r="E2965">
        <v>17</v>
      </c>
      <c r="F2965" t="str">
        <f>IF(petrolpump_jbp_data[Quantity]&lt;=6,"Low",  IF(petrolpump_jbp_data[Quantity]&gt;=16,"High","Intermediate"))</f>
        <v>High</v>
      </c>
      <c r="G2965">
        <v>74000</v>
      </c>
      <c r="H2965">
        <v>1258000</v>
      </c>
      <c r="I2965" t="s">
        <v>5996</v>
      </c>
      <c r="J2965" t="s">
        <v>102</v>
      </c>
      <c r="K2965" t="str">
        <f t="shared" si="138"/>
        <v>May-2025</v>
      </c>
      <c r="L2965" t="s">
        <v>73</v>
      </c>
      <c r="M2965">
        <f t="shared" si="139"/>
        <v>1</v>
      </c>
      <c r="N2965" t="str">
        <f t="shared" si="140"/>
        <v>Early</v>
      </c>
      <c r="O2965" t="s">
        <v>5997</v>
      </c>
      <c r="P2965" t="s">
        <v>20</v>
      </c>
      <c r="Q2965" t="s">
        <v>21</v>
      </c>
    </row>
    <row r="2966" spans="1:17" x14ac:dyDescent="0.3">
      <c r="A2966" t="s">
        <v>112</v>
      </c>
      <c r="B2966" t="s">
        <v>4143</v>
      </c>
      <c r="C2966" t="s">
        <v>41</v>
      </c>
      <c r="D2966" t="s">
        <v>1141</v>
      </c>
      <c r="E2966">
        <v>29</v>
      </c>
      <c r="F2966" t="str">
        <f>IF(petrolpump_jbp_data[Quantity]&lt;=6,"Low",  IF(petrolpump_jbp_data[Quantity]&gt;=16,"High","Intermediate"))</f>
        <v>High</v>
      </c>
      <c r="G2966">
        <v>74000</v>
      </c>
      <c r="H2966">
        <v>2146000</v>
      </c>
      <c r="I2966" t="s">
        <v>5998</v>
      </c>
      <c r="J2966" t="s">
        <v>100</v>
      </c>
      <c r="K2966" t="str">
        <f t="shared" si="138"/>
        <v>April-2025</v>
      </c>
      <c r="L2966" t="s">
        <v>112</v>
      </c>
      <c r="M2966">
        <f t="shared" si="139"/>
        <v>5</v>
      </c>
      <c r="N2966" t="str">
        <f t="shared" si="140"/>
        <v>Delayed</v>
      </c>
      <c r="O2966" t="s">
        <v>5999</v>
      </c>
      <c r="P2966" t="s">
        <v>26</v>
      </c>
      <c r="Q2966" t="s">
        <v>371</v>
      </c>
    </row>
    <row r="2967" spans="1:17" x14ac:dyDescent="0.3">
      <c r="A2967" t="s">
        <v>80</v>
      </c>
      <c r="B2967" t="s">
        <v>4143</v>
      </c>
      <c r="C2967" t="s">
        <v>28</v>
      </c>
      <c r="D2967" t="s">
        <v>1141</v>
      </c>
      <c r="E2967">
        <v>8</v>
      </c>
      <c r="F2967" t="str">
        <f>IF(petrolpump_jbp_data[Quantity]&lt;=6,"Low",  IF(petrolpump_jbp_data[Quantity]&gt;=16,"High","Intermediate"))</f>
        <v>Intermediate</v>
      </c>
      <c r="G2967">
        <v>74000</v>
      </c>
      <c r="H2967">
        <v>592000</v>
      </c>
      <c r="I2967" t="s">
        <v>6000</v>
      </c>
      <c r="J2967" t="s">
        <v>90</v>
      </c>
      <c r="K2967" t="str">
        <f t="shared" si="138"/>
        <v>May-2025</v>
      </c>
      <c r="L2967" t="s">
        <v>80</v>
      </c>
      <c r="M2967">
        <f t="shared" si="139"/>
        <v>4</v>
      </c>
      <c r="N2967" t="str">
        <f t="shared" si="140"/>
        <v>Delayed</v>
      </c>
      <c r="O2967" t="s">
        <v>6001</v>
      </c>
      <c r="P2967" t="s">
        <v>26</v>
      </c>
      <c r="Q2967" t="s">
        <v>371</v>
      </c>
    </row>
    <row r="2968" spans="1:17" x14ac:dyDescent="0.3">
      <c r="A2968" t="s">
        <v>132</v>
      </c>
      <c r="B2968" t="s">
        <v>4143</v>
      </c>
      <c r="C2968" t="s">
        <v>78</v>
      </c>
      <c r="D2968" t="s">
        <v>1141</v>
      </c>
      <c r="E2968">
        <v>25</v>
      </c>
      <c r="F2968" t="str">
        <f>IF(petrolpump_jbp_data[Quantity]&lt;=6,"Low",  IF(petrolpump_jbp_data[Quantity]&gt;=16,"High","Intermediate"))</f>
        <v>High</v>
      </c>
      <c r="G2968">
        <v>74000</v>
      </c>
      <c r="H2968">
        <v>1850000</v>
      </c>
      <c r="I2968" t="s">
        <v>6002</v>
      </c>
      <c r="J2968" t="s">
        <v>45</v>
      </c>
      <c r="K2968" t="str">
        <f t="shared" si="138"/>
        <v>May-2025</v>
      </c>
      <c r="L2968" t="s">
        <v>132</v>
      </c>
      <c r="M2968">
        <f t="shared" si="139"/>
        <v>3</v>
      </c>
      <c r="N2968" t="str">
        <f t="shared" si="140"/>
        <v>Early</v>
      </c>
      <c r="O2968" t="s">
        <v>6003</v>
      </c>
      <c r="P2968" t="s">
        <v>26</v>
      </c>
      <c r="Q2968" t="s">
        <v>371</v>
      </c>
    </row>
    <row r="2969" spans="1:17" x14ac:dyDescent="0.3">
      <c r="A2969" t="s">
        <v>70</v>
      </c>
      <c r="B2969" t="s">
        <v>4143</v>
      </c>
      <c r="C2969" t="s">
        <v>28</v>
      </c>
      <c r="D2969" t="s">
        <v>1141</v>
      </c>
      <c r="E2969">
        <v>23</v>
      </c>
      <c r="F2969" t="str">
        <f>IF(petrolpump_jbp_data[Quantity]&lt;=6,"Low",  IF(petrolpump_jbp_data[Quantity]&gt;=16,"High","Intermediate"))</f>
        <v>High</v>
      </c>
      <c r="G2969">
        <v>74000</v>
      </c>
      <c r="H2969">
        <v>1702000</v>
      </c>
      <c r="I2969" t="s">
        <v>6004</v>
      </c>
      <c r="J2969" t="s">
        <v>65</v>
      </c>
      <c r="K2969" t="str">
        <f t="shared" si="138"/>
        <v>May-2025</v>
      </c>
      <c r="L2969" t="s">
        <v>70</v>
      </c>
      <c r="M2969">
        <f t="shared" si="139"/>
        <v>5</v>
      </c>
      <c r="N2969" t="str">
        <f t="shared" si="140"/>
        <v>Delayed</v>
      </c>
      <c r="O2969" t="s">
        <v>6005</v>
      </c>
      <c r="P2969" t="s">
        <v>20</v>
      </c>
      <c r="Q2969" t="s">
        <v>364</v>
      </c>
    </row>
    <row r="2970" spans="1:17" x14ac:dyDescent="0.3">
      <c r="A2970" t="s">
        <v>58</v>
      </c>
      <c r="B2970" t="s">
        <v>4143</v>
      </c>
      <c r="C2970" t="s">
        <v>33</v>
      </c>
      <c r="D2970" t="s">
        <v>1141</v>
      </c>
      <c r="E2970">
        <v>8</v>
      </c>
      <c r="F2970" t="str">
        <f>IF(petrolpump_jbp_data[Quantity]&lt;=6,"Low",  IF(petrolpump_jbp_data[Quantity]&gt;=16,"High","Intermediate"))</f>
        <v>Intermediate</v>
      </c>
      <c r="G2970">
        <v>74000</v>
      </c>
      <c r="H2970">
        <v>592000</v>
      </c>
      <c r="I2970" t="s">
        <v>6006</v>
      </c>
      <c r="J2970" t="s">
        <v>73</v>
      </c>
      <c r="K2970" t="str">
        <f t="shared" si="138"/>
        <v>May-2025</v>
      </c>
      <c r="L2970" t="s">
        <v>58</v>
      </c>
      <c r="M2970">
        <f t="shared" si="139"/>
        <v>3</v>
      </c>
      <c r="N2970" t="str">
        <f t="shared" si="140"/>
        <v>Early</v>
      </c>
      <c r="O2970" t="s">
        <v>6007</v>
      </c>
      <c r="P2970" t="s">
        <v>20</v>
      </c>
      <c r="Q2970" t="s">
        <v>364</v>
      </c>
    </row>
    <row r="2971" spans="1:17" x14ac:dyDescent="0.3">
      <c r="A2971" t="s">
        <v>58</v>
      </c>
      <c r="B2971" t="s">
        <v>4143</v>
      </c>
      <c r="C2971" t="s">
        <v>46</v>
      </c>
      <c r="D2971" t="s">
        <v>1141</v>
      </c>
      <c r="E2971">
        <v>27</v>
      </c>
      <c r="F2971" t="str">
        <f>IF(petrolpump_jbp_data[Quantity]&lt;=6,"Low",  IF(petrolpump_jbp_data[Quantity]&gt;=16,"High","Intermediate"))</f>
        <v>High</v>
      </c>
      <c r="G2971">
        <v>74000</v>
      </c>
      <c r="H2971">
        <v>1998000</v>
      </c>
      <c r="I2971" t="s">
        <v>6008</v>
      </c>
      <c r="J2971" t="s">
        <v>45</v>
      </c>
      <c r="K2971" t="str">
        <f t="shared" si="138"/>
        <v>May-2025</v>
      </c>
      <c r="L2971" t="s">
        <v>58</v>
      </c>
      <c r="M2971">
        <f t="shared" si="139"/>
        <v>5</v>
      </c>
      <c r="N2971" t="str">
        <f t="shared" si="140"/>
        <v>Delayed</v>
      </c>
      <c r="O2971" t="s">
        <v>6009</v>
      </c>
      <c r="P2971" t="s">
        <v>20</v>
      </c>
      <c r="Q2971" t="s">
        <v>364</v>
      </c>
    </row>
    <row r="2972" spans="1:17" x14ac:dyDescent="0.3">
      <c r="A2972" t="s">
        <v>98</v>
      </c>
      <c r="B2972" t="s">
        <v>4143</v>
      </c>
      <c r="C2972" t="s">
        <v>78</v>
      </c>
      <c r="D2972" t="s">
        <v>1141</v>
      </c>
      <c r="E2972">
        <v>13</v>
      </c>
      <c r="F2972" t="str">
        <f>IF(petrolpump_jbp_data[Quantity]&lt;=6,"Low",  IF(petrolpump_jbp_data[Quantity]&gt;=16,"High","Intermediate"))</f>
        <v>Intermediate</v>
      </c>
      <c r="G2972">
        <v>74000</v>
      </c>
      <c r="H2972">
        <v>962000</v>
      </c>
      <c r="I2972" t="s">
        <v>6010</v>
      </c>
      <c r="J2972" t="s">
        <v>90</v>
      </c>
      <c r="K2972" t="str">
        <f t="shared" si="138"/>
        <v>May-2025</v>
      </c>
      <c r="L2972" t="s">
        <v>98</v>
      </c>
      <c r="M2972">
        <f t="shared" si="139"/>
        <v>1</v>
      </c>
      <c r="N2972" t="str">
        <f t="shared" si="140"/>
        <v>Early</v>
      </c>
      <c r="O2972" t="s">
        <v>6011</v>
      </c>
      <c r="P2972" t="s">
        <v>26</v>
      </c>
      <c r="Q2972" t="s">
        <v>364</v>
      </c>
    </row>
    <row r="2973" spans="1:17" x14ac:dyDescent="0.3">
      <c r="A2973" t="s">
        <v>40</v>
      </c>
      <c r="B2973" t="s">
        <v>4143</v>
      </c>
      <c r="C2973" t="s">
        <v>28</v>
      </c>
      <c r="D2973" t="s">
        <v>1141</v>
      </c>
      <c r="E2973">
        <v>13</v>
      </c>
      <c r="F2973" t="str">
        <f>IF(petrolpump_jbp_data[Quantity]&lt;=6,"Low",  IF(petrolpump_jbp_data[Quantity]&gt;=16,"High","Intermediate"))</f>
        <v>Intermediate</v>
      </c>
      <c r="G2973">
        <v>74000</v>
      </c>
      <c r="H2973">
        <v>962000</v>
      </c>
      <c r="I2973" t="s">
        <v>6012</v>
      </c>
      <c r="J2973" t="s">
        <v>37</v>
      </c>
      <c r="K2973" t="str">
        <f t="shared" si="138"/>
        <v>May-2025</v>
      </c>
      <c r="L2973" t="s">
        <v>40</v>
      </c>
      <c r="M2973">
        <f t="shared" si="139"/>
        <v>4</v>
      </c>
      <c r="N2973" t="str">
        <f t="shared" si="140"/>
        <v>Delayed</v>
      </c>
      <c r="O2973" t="s">
        <v>6013</v>
      </c>
      <c r="P2973" t="s">
        <v>26</v>
      </c>
      <c r="Q2973" t="s">
        <v>371</v>
      </c>
    </row>
    <row r="2974" spans="1:17" x14ac:dyDescent="0.3">
      <c r="A2974" t="s">
        <v>110</v>
      </c>
      <c r="B2974" t="s">
        <v>4143</v>
      </c>
      <c r="C2974" t="s">
        <v>46</v>
      </c>
      <c r="D2974" t="s">
        <v>1141</v>
      </c>
      <c r="E2974">
        <v>22</v>
      </c>
      <c r="F2974" t="str">
        <f>IF(petrolpump_jbp_data[Quantity]&lt;=6,"Low",  IF(petrolpump_jbp_data[Quantity]&gt;=16,"High","Intermediate"))</f>
        <v>High</v>
      </c>
      <c r="G2974">
        <v>74000</v>
      </c>
      <c r="H2974">
        <v>1628000</v>
      </c>
      <c r="I2974" t="s">
        <v>6014</v>
      </c>
      <c r="J2974" t="s">
        <v>86</v>
      </c>
      <c r="K2974" t="str">
        <f t="shared" si="138"/>
        <v>May-2025</v>
      </c>
      <c r="L2974" t="s">
        <v>110</v>
      </c>
      <c r="M2974">
        <f t="shared" si="139"/>
        <v>4</v>
      </c>
      <c r="N2974" t="str">
        <f t="shared" si="140"/>
        <v>Delayed</v>
      </c>
      <c r="O2974" t="s">
        <v>6015</v>
      </c>
      <c r="P2974" t="s">
        <v>20</v>
      </c>
      <c r="Q2974" t="s">
        <v>371</v>
      </c>
    </row>
    <row r="2975" spans="1:17" x14ac:dyDescent="0.3">
      <c r="A2975" t="s">
        <v>90</v>
      </c>
      <c r="B2975" t="s">
        <v>4143</v>
      </c>
      <c r="C2975" t="s">
        <v>94</v>
      </c>
      <c r="D2975" t="s">
        <v>1141</v>
      </c>
      <c r="E2975">
        <v>16</v>
      </c>
      <c r="F2975" t="str">
        <f>IF(petrolpump_jbp_data[Quantity]&lt;=6,"Low",  IF(petrolpump_jbp_data[Quantity]&gt;=16,"High","Intermediate"))</f>
        <v>High</v>
      </c>
      <c r="G2975">
        <v>74000</v>
      </c>
      <c r="H2975">
        <v>1184000</v>
      </c>
      <c r="I2975" t="s">
        <v>6016</v>
      </c>
      <c r="J2975" t="s">
        <v>92</v>
      </c>
      <c r="K2975" t="str">
        <f t="shared" si="138"/>
        <v>April-2025</v>
      </c>
      <c r="L2975" t="s">
        <v>90</v>
      </c>
      <c r="M2975">
        <f t="shared" si="139"/>
        <v>4</v>
      </c>
      <c r="N2975" t="str">
        <f t="shared" si="140"/>
        <v>Delayed</v>
      </c>
      <c r="O2975" t="s">
        <v>6017</v>
      </c>
      <c r="P2975" t="s">
        <v>20</v>
      </c>
      <c r="Q2975" t="s">
        <v>21</v>
      </c>
    </row>
    <row r="2976" spans="1:17" x14ac:dyDescent="0.3">
      <c r="A2976" t="s">
        <v>32</v>
      </c>
      <c r="B2976" t="s">
        <v>4143</v>
      </c>
      <c r="C2976" t="s">
        <v>33</v>
      </c>
      <c r="D2976" t="s">
        <v>1141</v>
      </c>
      <c r="E2976">
        <v>19</v>
      </c>
      <c r="F2976" t="str">
        <f>IF(petrolpump_jbp_data[Quantity]&lt;=6,"Low",  IF(petrolpump_jbp_data[Quantity]&gt;=16,"High","Intermediate"))</f>
        <v>High</v>
      </c>
      <c r="G2976">
        <v>74000</v>
      </c>
      <c r="H2976">
        <v>1406000</v>
      </c>
      <c r="I2976" t="s">
        <v>6018</v>
      </c>
      <c r="J2976" t="s">
        <v>43</v>
      </c>
      <c r="K2976" t="str">
        <f t="shared" si="138"/>
        <v>May-2025</v>
      </c>
      <c r="L2976" t="s">
        <v>32</v>
      </c>
      <c r="M2976">
        <f t="shared" si="139"/>
        <v>1</v>
      </c>
      <c r="N2976" t="str">
        <f t="shared" si="140"/>
        <v>Early</v>
      </c>
      <c r="O2976" t="s">
        <v>6019</v>
      </c>
      <c r="P2976" t="s">
        <v>20</v>
      </c>
      <c r="Q2976" t="s">
        <v>364</v>
      </c>
    </row>
    <row r="2977" spans="1:17" x14ac:dyDescent="0.3">
      <c r="A2977" t="s">
        <v>27</v>
      </c>
      <c r="B2977" t="s">
        <v>4143</v>
      </c>
      <c r="C2977" t="s">
        <v>46</v>
      </c>
      <c r="D2977" t="s">
        <v>1141</v>
      </c>
      <c r="E2977">
        <v>17</v>
      </c>
      <c r="F2977" t="str">
        <f>IF(petrolpump_jbp_data[Quantity]&lt;=6,"Low",  IF(petrolpump_jbp_data[Quantity]&gt;=16,"High","Intermediate"))</f>
        <v>High</v>
      </c>
      <c r="G2977">
        <v>74000</v>
      </c>
      <c r="H2977">
        <v>1258000</v>
      </c>
      <c r="I2977" t="s">
        <v>6020</v>
      </c>
      <c r="J2977" t="s">
        <v>110</v>
      </c>
      <c r="K2977" t="str">
        <f t="shared" si="138"/>
        <v>May-2025</v>
      </c>
      <c r="L2977" t="s">
        <v>27</v>
      </c>
      <c r="M2977">
        <f t="shared" si="139"/>
        <v>2</v>
      </c>
      <c r="N2977" t="str">
        <f t="shared" si="140"/>
        <v>Early</v>
      </c>
      <c r="O2977" t="s">
        <v>6021</v>
      </c>
      <c r="P2977" t="s">
        <v>26</v>
      </c>
      <c r="Q2977" t="s">
        <v>21</v>
      </c>
    </row>
    <row r="2978" spans="1:17" x14ac:dyDescent="0.3">
      <c r="A2978" t="s">
        <v>58</v>
      </c>
      <c r="B2978" t="s">
        <v>4143</v>
      </c>
      <c r="C2978" t="s">
        <v>15</v>
      </c>
      <c r="D2978" t="s">
        <v>1141</v>
      </c>
      <c r="E2978">
        <v>8</v>
      </c>
      <c r="F2978" t="str">
        <f>IF(petrolpump_jbp_data[Quantity]&lt;=6,"Low",  IF(petrolpump_jbp_data[Quantity]&gt;=16,"High","Intermediate"))</f>
        <v>Intermediate</v>
      </c>
      <c r="G2978">
        <v>74000</v>
      </c>
      <c r="H2978">
        <v>592000</v>
      </c>
      <c r="I2978" t="s">
        <v>6022</v>
      </c>
      <c r="J2978" t="s">
        <v>73</v>
      </c>
      <c r="K2978" t="str">
        <f t="shared" si="138"/>
        <v>May-2025</v>
      </c>
      <c r="L2978" t="s">
        <v>58</v>
      </c>
      <c r="M2978">
        <f t="shared" si="139"/>
        <v>3</v>
      </c>
      <c r="N2978" t="str">
        <f t="shared" si="140"/>
        <v>Early</v>
      </c>
      <c r="O2978" t="s">
        <v>6023</v>
      </c>
      <c r="P2978" t="s">
        <v>20</v>
      </c>
      <c r="Q2978" t="s">
        <v>364</v>
      </c>
    </row>
    <row r="2979" spans="1:17" x14ac:dyDescent="0.3">
      <c r="A2979" t="s">
        <v>60</v>
      </c>
      <c r="B2979" t="s">
        <v>4143</v>
      </c>
      <c r="C2979" t="s">
        <v>67</v>
      </c>
      <c r="D2979" t="s">
        <v>1141</v>
      </c>
      <c r="E2979">
        <v>17</v>
      </c>
      <c r="F2979" t="str">
        <f>IF(petrolpump_jbp_data[Quantity]&lt;=6,"Low",  IF(petrolpump_jbp_data[Quantity]&gt;=16,"High","Intermediate"))</f>
        <v>High</v>
      </c>
      <c r="G2979">
        <v>74000</v>
      </c>
      <c r="H2979">
        <v>1258000</v>
      </c>
      <c r="I2979" t="s">
        <v>6024</v>
      </c>
      <c r="J2979" t="s">
        <v>22</v>
      </c>
      <c r="K2979" t="str">
        <f t="shared" si="138"/>
        <v>May-2025</v>
      </c>
      <c r="L2979" t="s">
        <v>60</v>
      </c>
      <c r="M2979">
        <f t="shared" si="139"/>
        <v>3</v>
      </c>
      <c r="N2979" t="str">
        <f t="shared" si="140"/>
        <v>Early</v>
      </c>
      <c r="O2979" t="s">
        <v>6025</v>
      </c>
      <c r="P2979" t="s">
        <v>26</v>
      </c>
      <c r="Q2979" t="s">
        <v>216</v>
      </c>
    </row>
    <row r="2980" spans="1:17" x14ac:dyDescent="0.3">
      <c r="A2980" t="s">
        <v>73</v>
      </c>
      <c r="B2980" t="s">
        <v>4143</v>
      </c>
      <c r="C2980" t="s">
        <v>94</v>
      </c>
      <c r="D2980" t="s">
        <v>1141</v>
      </c>
      <c r="E2980">
        <v>25</v>
      </c>
      <c r="F2980" t="str">
        <f>IF(petrolpump_jbp_data[Quantity]&lt;=6,"Low",  IF(petrolpump_jbp_data[Quantity]&gt;=16,"High","Intermediate"))</f>
        <v>High</v>
      </c>
      <c r="G2980">
        <v>74000</v>
      </c>
      <c r="H2980">
        <v>1850000</v>
      </c>
      <c r="I2980" t="s">
        <v>6026</v>
      </c>
      <c r="J2980" t="s">
        <v>110</v>
      </c>
      <c r="K2980" t="str">
        <f t="shared" si="138"/>
        <v>May-2025</v>
      </c>
      <c r="L2980" t="s">
        <v>73</v>
      </c>
      <c r="M2980">
        <f t="shared" si="139"/>
        <v>5</v>
      </c>
      <c r="N2980" t="str">
        <f t="shared" si="140"/>
        <v>Delayed</v>
      </c>
      <c r="O2980" t="s">
        <v>6027</v>
      </c>
      <c r="P2980" t="s">
        <v>26</v>
      </c>
      <c r="Q2980" t="s">
        <v>371</v>
      </c>
    </row>
    <row r="2981" spans="1:17" x14ac:dyDescent="0.3">
      <c r="A2981" t="s">
        <v>60</v>
      </c>
      <c r="B2981" t="s">
        <v>4143</v>
      </c>
      <c r="C2981" t="s">
        <v>15</v>
      </c>
      <c r="D2981" t="s">
        <v>1141</v>
      </c>
      <c r="E2981">
        <v>9</v>
      </c>
      <c r="F2981" t="str">
        <f>IF(petrolpump_jbp_data[Quantity]&lt;=6,"Low",  IF(petrolpump_jbp_data[Quantity]&gt;=16,"High","Intermediate"))</f>
        <v>Intermediate</v>
      </c>
      <c r="G2981">
        <v>74000</v>
      </c>
      <c r="H2981">
        <v>666000</v>
      </c>
      <c r="I2981" t="s">
        <v>6028</v>
      </c>
      <c r="J2981" t="s">
        <v>62</v>
      </c>
      <c r="K2981" t="str">
        <f t="shared" si="138"/>
        <v>May-2025</v>
      </c>
      <c r="L2981" t="s">
        <v>60</v>
      </c>
      <c r="M2981">
        <f t="shared" si="139"/>
        <v>4</v>
      </c>
      <c r="N2981" t="str">
        <f t="shared" si="140"/>
        <v>Delayed</v>
      </c>
      <c r="O2981" t="s">
        <v>6029</v>
      </c>
      <c r="P2981" t="s">
        <v>26</v>
      </c>
      <c r="Q2981" t="s">
        <v>371</v>
      </c>
    </row>
    <row r="2982" spans="1:17" x14ac:dyDescent="0.3">
      <c r="A2982" t="s">
        <v>84</v>
      </c>
      <c r="B2982" t="s">
        <v>4143</v>
      </c>
      <c r="C2982" t="s">
        <v>67</v>
      </c>
      <c r="D2982" t="s">
        <v>1141</v>
      </c>
      <c r="E2982">
        <v>12</v>
      </c>
      <c r="F2982" t="str">
        <f>IF(petrolpump_jbp_data[Quantity]&lt;=6,"Low",  IF(petrolpump_jbp_data[Quantity]&gt;=16,"High","Intermediate"))</f>
        <v>Intermediate</v>
      </c>
      <c r="G2982">
        <v>74000</v>
      </c>
      <c r="H2982">
        <v>888000</v>
      </c>
      <c r="I2982" t="s">
        <v>6030</v>
      </c>
      <c r="J2982" t="s">
        <v>80</v>
      </c>
      <c r="K2982" t="str">
        <f t="shared" si="138"/>
        <v>May-2025</v>
      </c>
      <c r="L2982" t="s">
        <v>84</v>
      </c>
      <c r="M2982">
        <f t="shared" si="139"/>
        <v>2</v>
      </c>
      <c r="N2982" t="str">
        <f t="shared" si="140"/>
        <v>Early</v>
      </c>
      <c r="O2982" t="s">
        <v>6031</v>
      </c>
      <c r="P2982" t="s">
        <v>26</v>
      </c>
      <c r="Q2982" t="s">
        <v>371</v>
      </c>
    </row>
    <row r="2983" spans="1:17" x14ac:dyDescent="0.3">
      <c r="A2983" t="s">
        <v>18</v>
      </c>
      <c r="B2983" t="s">
        <v>4143</v>
      </c>
      <c r="C2983" t="s">
        <v>67</v>
      </c>
      <c r="D2983" t="s">
        <v>1141</v>
      </c>
      <c r="E2983">
        <v>25</v>
      </c>
      <c r="F2983" t="str">
        <f>IF(petrolpump_jbp_data[Quantity]&lt;=6,"Low",  IF(petrolpump_jbp_data[Quantity]&gt;=16,"High","Intermediate"))</f>
        <v>High</v>
      </c>
      <c r="G2983">
        <v>74000</v>
      </c>
      <c r="H2983">
        <v>1850000</v>
      </c>
      <c r="I2983" t="s">
        <v>6032</v>
      </c>
      <c r="J2983" t="s">
        <v>32</v>
      </c>
      <c r="K2983" t="str">
        <f t="shared" si="138"/>
        <v>May-2025</v>
      </c>
      <c r="L2983" t="s">
        <v>18</v>
      </c>
      <c r="M2983">
        <f t="shared" si="139"/>
        <v>2</v>
      </c>
      <c r="N2983" t="str">
        <f t="shared" si="140"/>
        <v>Early</v>
      </c>
      <c r="O2983" t="s">
        <v>6033</v>
      </c>
      <c r="P2983" t="s">
        <v>20</v>
      </c>
      <c r="Q2983" t="s">
        <v>21</v>
      </c>
    </row>
    <row r="2984" spans="1:17" x14ac:dyDescent="0.3">
      <c r="A2984" t="s">
        <v>112</v>
      </c>
      <c r="B2984" t="s">
        <v>4143</v>
      </c>
      <c r="C2984" t="s">
        <v>15</v>
      </c>
      <c r="D2984" t="s">
        <v>1141</v>
      </c>
      <c r="E2984">
        <v>28</v>
      </c>
      <c r="F2984" t="str">
        <f>IF(petrolpump_jbp_data[Quantity]&lt;=6,"Low",  IF(petrolpump_jbp_data[Quantity]&gt;=16,"High","Intermediate"))</f>
        <v>High</v>
      </c>
      <c r="G2984">
        <v>74000</v>
      </c>
      <c r="H2984">
        <v>2072000</v>
      </c>
      <c r="I2984" t="s">
        <v>6034</v>
      </c>
      <c r="J2984" t="s">
        <v>90</v>
      </c>
      <c r="K2984" t="str">
        <f t="shared" si="138"/>
        <v>May-2025</v>
      </c>
      <c r="L2984" t="s">
        <v>112</v>
      </c>
      <c r="M2984">
        <f t="shared" si="139"/>
        <v>2</v>
      </c>
      <c r="N2984" t="str">
        <f t="shared" si="140"/>
        <v>Early</v>
      </c>
      <c r="O2984" t="s">
        <v>6035</v>
      </c>
      <c r="P2984" t="s">
        <v>26</v>
      </c>
      <c r="Q2984" t="s">
        <v>21</v>
      </c>
    </row>
    <row r="2985" spans="1:17" x14ac:dyDescent="0.3">
      <c r="A2985" t="s">
        <v>35</v>
      </c>
      <c r="B2985" t="s">
        <v>4143</v>
      </c>
      <c r="C2985" t="s">
        <v>15</v>
      </c>
      <c r="D2985" t="s">
        <v>1141</v>
      </c>
      <c r="E2985">
        <v>21</v>
      </c>
      <c r="F2985" t="str">
        <f>IF(petrolpump_jbp_data[Quantity]&lt;=6,"Low",  IF(petrolpump_jbp_data[Quantity]&gt;=16,"High","Intermediate"))</f>
        <v>High</v>
      </c>
      <c r="G2985">
        <v>74000</v>
      </c>
      <c r="H2985">
        <v>1554000</v>
      </c>
      <c r="I2985" t="s">
        <v>6036</v>
      </c>
      <c r="J2985" t="s">
        <v>132</v>
      </c>
      <c r="K2985" t="str">
        <f t="shared" si="138"/>
        <v>May-2025</v>
      </c>
      <c r="L2985" t="s">
        <v>35</v>
      </c>
      <c r="M2985">
        <f t="shared" si="139"/>
        <v>4</v>
      </c>
      <c r="N2985" t="str">
        <f t="shared" si="140"/>
        <v>Delayed</v>
      </c>
      <c r="O2985" t="s">
        <v>6037</v>
      </c>
      <c r="P2985" t="s">
        <v>26</v>
      </c>
      <c r="Q2985" t="s">
        <v>21</v>
      </c>
    </row>
    <row r="2986" spans="1:17" x14ac:dyDescent="0.3">
      <c r="A2986" t="s">
        <v>40</v>
      </c>
      <c r="B2986" t="s">
        <v>4143</v>
      </c>
      <c r="C2986" t="s">
        <v>94</v>
      </c>
      <c r="D2986" t="s">
        <v>1141</v>
      </c>
      <c r="E2986">
        <v>23</v>
      </c>
      <c r="F2986" t="str">
        <f>IF(petrolpump_jbp_data[Quantity]&lt;=6,"Low",  IF(petrolpump_jbp_data[Quantity]&gt;=16,"High","Intermediate"))</f>
        <v>High</v>
      </c>
      <c r="G2986">
        <v>74000</v>
      </c>
      <c r="H2986">
        <v>1702000</v>
      </c>
      <c r="I2986" t="s">
        <v>6038</v>
      </c>
      <c r="J2986" t="s">
        <v>35</v>
      </c>
      <c r="K2986" t="str">
        <f t="shared" si="138"/>
        <v>May-2025</v>
      </c>
      <c r="L2986" t="s">
        <v>40</v>
      </c>
      <c r="M2986">
        <f t="shared" si="139"/>
        <v>5</v>
      </c>
      <c r="N2986" t="str">
        <f t="shared" si="140"/>
        <v>Delayed</v>
      </c>
      <c r="O2986" t="s">
        <v>6039</v>
      </c>
      <c r="P2986" t="s">
        <v>26</v>
      </c>
      <c r="Q2986" t="s">
        <v>216</v>
      </c>
    </row>
    <row r="2987" spans="1:17" x14ac:dyDescent="0.3">
      <c r="A2987" t="s">
        <v>48</v>
      </c>
      <c r="B2987" t="s">
        <v>4143</v>
      </c>
      <c r="C2987" t="s">
        <v>41</v>
      </c>
      <c r="D2987" t="s">
        <v>1141</v>
      </c>
      <c r="E2987">
        <v>6</v>
      </c>
      <c r="F2987" t="str">
        <f>IF(petrolpump_jbp_data[Quantity]&lt;=6,"Low",  IF(petrolpump_jbp_data[Quantity]&gt;=16,"High","Intermediate"))</f>
        <v>Low</v>
      </c>
      <c r="G2987">
        <v>74000</v>
      </c>
      <c r="H2987">
        <v>444000</v>
      </c>
      <c r="I2987" t="s">
        <v>6040</v>
      </c>
      <c r="J2987" t="s">
        <v>86</v>
      </c>
      <c r="K2987" t="str">
        <f t="shared" si="138"/>
        <v>May-2025</v>
      </c>
      <c r="L2987" t="s">
        <v>48</v>
      </c>
      <c r="M2987">
        <f t="shared" si="139"/>
        <v>5</v>
      </c>
      <c r="N2987" t="str">
        <f t="shared" si="140"/>
        <v>Delayed</v>
      </c>
      <c r="O2987" t="s">
        <v>6041</v>
      </c>
      <c r="P2987" t="s">
        <v>20</v>
      </c>
      <c r="Q2987" t="s">
        <v>216</v>
      </c>
    </row>
    <row r="2988" spans="1:17" x14ac:dyDescent="0.3">
      <c r="A2988" t="s">
        <v>98</v>
      </c>
      <c r="B2988" t="s">
        <v>4143</v>
      </c>
      <c r="C2988" t="s">
        <v>15</v>
      </c>
      <c r="D2988" t="s">
        <v>1141</v>
      </c>
      <c r="E2988">
        <v>5</v>
      </c>
      <c r="F2988" t="str">
        <f>IF(petrolpump_jbp_data[Quantity]&lt;=6,"Low",  IF(petrolpump_jbp_data[Quantity]&gt;=16,"High","Intermediate"))</f>
        <v>Low</v>
      </c>
      <c r="G2988">
        <v>74000</v>
      </c>
      <c r="H2988">
        <v>370000</v>
      </c>
      <c r="I2988" t="s">
        <v>6042</v>
      </c>
      <c r="J2988" t="s">
        <v>157</v>
      </c>
      <c r="K2988" t="str">
        <f t="shared" si="138"/>
        <v>April-2025</v>
      </c>
      <c r="L2988" t="s">
        <v>98</v>
      </c>
      <c r="M2988">
        <f t="shared" si="139"/>
        <v>2</v>
      </c>
      <c r="N2988" t="str">
        <f t="shared" si="140"/>
        <v>Early</v>
      </c>
      <c r="O2988" t="s">
        <v>6043</v>
      </c>
      <c r="P2988" t="s">
        <v>20</v>
      </c>
      <c r="Q2988" t="s">
        <v>371</v>
      </c>
    </row>
    <row r="2989" spans="1:17" x14ac:dyDescent="0.3">
      <c r="A2989" t="s">
        <v>58</v>
      </c>
      <c r="B2989" t="s">
        <v>4143</v>
      </c>
      <c r="C2989" t="s">
        <v>28</v>
      </c>
      <c r="D2989" t="s">
        <v>1141</v>
      </c>
      <c r="E2989">
        <v>23</v>
      </c>
      <c r="F2989" t="str">
        <f>IF(petrolpump_jbp_data[Quantity]&lt;=6,"Low",  IF(petrolpump_jbp_data[Quantity]&gt;=16,"High","Intermediate"))</f>
        <v>High</v>
      </c>
      <c r="G2989">
        <v>74000</v>
      </c>
      <c r="H2989">
        <v>1702000</v>
      </c>
      <c r="I2989" t="s">
        <v>6044</v>
      </c>
      <c r="J2989" t="s">
        <v>132</v>
      </c>
      <c r="K2989" t="str">
        <f t="shared" si="138"/>
        <v>May-2025</v>
      </c>
      <c r="L2989" t="s">
        <v>58</v>
      </c>
      <c r="M2989">
        <f t="shared" si="139"/>
        <v>2</v>
      </c>
      <c r="N2989" t="str">
        <f t="shared" si="140"/>
        <v>Early</v>
      </c>
      <c r="O2989" t="s">
        <v>6045</v>
      </c>
      <c r="P2989" t="s">
        <v>26</v>
      </c>
      <c r="Q2989" t="s">
        <v>371</v>
      </c>
    </row>
    <row r="2990" spans="1:17" x14ac:dyDescent="0.3">
      <c r="A2990" t="s">
        <v>51</v>
      </c>
      <c r="B2990" t="s">
        <v>4143</v>
      </c>
      <c r="C2990" t="s">
        <v>67</v>
      </c>
      <c r="D2990" t="s">
        <v>1141</v>
      </c>
      <c r="E2990">
        <v>19</v>
      </c>
      <c r="F2990" t="str">
        <f>IF(petrolpump_jbp_data[Quantity]&lt;=6,"Low",  IF(petrolpump_jbp_data[Quantity]&gt;=16,"High","Intermediate"))</f>
        <v>High</v>
      </c>
      <c r="G2990">
        <v>74000</v>
      </c>
      <c r="H2990">
        <v>1406000</v>
      </c>
      <c r="I2990" t="s">
        <v>6046</v>
      </c>
      <c r="J2990" t="s">
        <v>58</v>
      </c>
      <c r="K2990" t="str">
        <f t="shared" si="138"/>
        <v>May-2025</v>
      </c>
      <c r="L2990" t="s">
        <v>51</v>
      </c>
      <c r="M2990">
        <f t="shared" si="139"/>
        <v>1</v>
      </c>
      <c r="N2990" t="str">
        <f t="shared" si="140"/>
        <v>Early</v>
      </c>
      <c r="O2990" t="s">
        <v>6047</v>
      </c>
      <c r="P2990" t="s">
        <v>20</v>
      </c>
      <c r="Q2990" t="s">
        <v>21</v>
      </c>
    </row>
    <row r="2991" spans="1:17" x14ac:dyDescent="0.3">
      <c r="A2991" t="s">
        <v>13</v>
      </c>
      <c r="B2991" t="s">
        <v>4143</v>
      </c>
      <c r="C2991" t="s">
        <v>28</v>
      </c>
      <c r="D2991" t="s">
        <v>1141</v>
      </c>
      <c r="E2991">
        <v>7</v>
      </c>
      <c r="F2991" t="str">
        <f>IF(petrolpump_jbp_data[Quantity]&lt;=6,"Low",  IF(petrolpump_jbp_data[Quantity]&gt;=16,"High","Intermediate"))</f>
        <v>Intermediate</v>
      </c>
      <c r="G2991">
        <v>74000</v>
      </c>
      <c r="H2991">
        <v>518000</v>
      </c>
      <c r="I2991" t="s">
        <v>6048</v>
      </c>
      <c r="J2991" t="s">
        <v>24</v>
      </c>
      <c r="K2991" t="str">
        <f t="shared" si="138"/>
        <v>May-2025</v>
      </c>
      <c r="L2991" t="s">
        <v>13</v>
      </c>
      <c r="M2991">
        <f t="shared" si="139"/>
        <v>3</v>
      </c>
      <c r="N2991" t="str">
        <f t="shared" si="140"/>
        <v>Early</v>
      </c>
      <c r="O2991" t="s">
        <v>6049</v>
      </c>
      <c r="P2991" t="s">
        <v>20</v>
      </c>
      <c r="Q2991" t="s">
        <v>364</v>
      </c>
    </row>
    <row r="2992" spans="1:17" x14ac:dyDescent="0.3">
      <c r="A2992" t="s">
        <v>112</v>
      </c>
      <c r="B2992" t="s">
        <v>4143</v>
      </c>
      <c r="C2992" t="s">
        <v>46</v>
      </c>
      <c r="D2992" t="s">
        <v>1141</v>
      </c>
      <c r="E2992">
        <v>28</v>
      </c>
      <c r="F2992" t="str">
        <f>IF(petrolpump_jbp_data[Quantity]&lt;=6,"Low",  IF(petrolpump_jbp_data[Quantity]&gt;=16,"High","Intermediate"))</f>
        <v>High</v>
      </c>
      <c r="G2992">
        <v>74000</v>
      </c>
      <c r="H2992">
        <v>2072000</v>
      </c>
      <c r="I2992" t="s">
        <v>6050</v>
      </c>
      <c r="J2992" t="s">
        <v>100</v>
      </c>
      <c r="K2992" t="str">
        <f t="shared" si="138"/>
        <v>April-2025</v>
      </c>
      <c r="L2992" t="s">
        <v>112</v>
      </c>
      <c r="M2992">
        <f t="shared" si="139"/>
        <v>5</v>
      </c>
      <c r="N2992" t="str">
        <f t="shared" si="140"/>
        <v>Delayed</v>
      </c>
      <c r="O2992" t="s">
        <v>6051</v>
      </c>
      <c r="P2992" t="s">
        <v>26</v>
      </c>
      <c r="Q2992" t="s">
        <v>371</v>
      </c>
    </row>
    <row r="2993" spans="1:17" x14ac:dyDescent="0.3">
      <c r="A2993" t="s">
        <v>13</v>
      </c>
      <c r="B2993" t="s">
        <v>4143</v>
      </c>
      <c r="C2993" t="s">
        <v>28</v>
      </c>
      <c r="D2993" t="s">
        <v>1141</v>
      </c>
      <c r="E2993">
        <v>25</v>
      </c>
      <c r="F2993" t="str">
        <f>IF(petrolpump_jbp_data[Quantity]&lt;=6,"Low",  IF(petrolpump_jbp_data[Quantity]&gt;=16,"High","Intermediate"))</f>
        <v>High</v>
      </c>
      <c r="G2993">
        <v>74000</v>
      </c>
      <c r="H2993">
        <v>1850000</v>
      </c>
      <c r="I2993" t="s">
        <v>6052</v>
      </c>
      <c r="J2993" t="s">
        <v>18</v>
      </c>
      <c r="K2993" t="str">
        <f t="shared" si="138"/>
        <v>May-2025</v>
      </c>
      <c r="L2993" t="s">
        <v>13</v>
      </c>
      <c r="M2993">
        <f t="shared" si="139"/>
        <v>5</v>
      </c>
      <c r="N2993" t="str">
        <f t="shared" si="140"/>
        <v>Delayed</v>
      </c>
      <c r="O2993" t="s">
        <v>6053</v>
      </c>
      <c r="P2993" t="s">
        <v>20</v>
      </c>
      <c r="Q2993" t="s">
        <v>216</v>
      </c>
    </row>
    <row r="2994" spans="1:17" x14ac:dyDescent="0.3">
      <c r="A2994" t="s">
        <v>27</v>
      </c>
      <c r="B2994" t="s">
        <v>4143</v>
      </c>
      <c r="C2994" t="s">
        <v>28</v>
      </c>
      <c r="D2994" t="s">
        <v>1141</v>
      </c>
      <c r="E2994">
        <v>17</v>
      </c>
      <c r="F2994" t="str">
        <f>IF(petrolpump_jbp_data[Quantity]&lt;=6,"Low",  IF(petrolpump_jbp_data[Quantity]&gt;=16,"High","Intermediate"))</f>
        <v>High</v>
      </c>
      <c r="G2994">
        <v>74000</v>
      </c>
      <c r="H2994">
        <v>1258000</v>
      </c>
      <c r="I2994" t="s">
        <v>6054</v>
      </c>
      <c r="J2994" t="s">
        <v>48</v>
      </c>
      <c r="K2994" t="str">
        <f t="shared" si="138"/>
        <v>May-2025</v>
      </c>
      <c r="L2994" t="s">
        <v>27</v>
      </c>
      <c r="M2994">
        <f t="shared" si="139"/>
        <v>1</v>
      </c>
      <c r="N2994" t="str">
        <f t="shared" si="140"/>
        <v>Early</v>
      </c>
      <c r="O2994" t="s">
        <v>6055</v>
      </c>
      <c r="P2994" t="s">
        <v>26</v>
      </c>
      <c r="Q2994" t="s">
        <v>21</v>
      </c>
    </row>
    <row r="2995" spans="1:17" x14ac:dyDescent="0.3">
      <c r="A2995" t="s">
        <v>65</v>
      </c>
      <c r="B2995" t="s">
        <v>4143</v>
      </c>
      <c r="C2995" t="s">
        <v>15</v>
      </c>
      <c r="D2995" t="s">
        <v>1141</v>
      </c>
      <c r="E2995">
        <v>17</v>
      </c>
      <c r="F2995" t="str">
        <f>IF(petrolpump_jbp_data[Quantity]&lt;=6,"Low",  IF(petrolpump_jbp_data[Quantity]&gt;=16,"High","Intermediate"))</f>
        <v>High</v>
      </c>
      <c r="G2995">
        <v>74000</v>
      </c>
      <c r="H2995">
        <v>1258000</v>
      </c>
      <c r="I2995" t="s">
        <v>6056</v>
      </c>
      <c r="J2995" t="s">
        <v>35</v>
      </c>
      <c r="K2995" t="str">
        <f t="shared" si="138"/>
        <v>May-2025</v>
      </c>
      <c r="L2995" t="s">
        <v>65</v>
      </c>
      <c r="M2995">
        <f t="shared" si="139"/>
        <v>2</v>
      </c>
      <c r="N2995" t="str">
        <f t="shared" si="140"/>
        <v>Early</v>
      </c>
      <c r="O2995" t="s">
        <v>6057</v>
      </c>
      <c r="P2995" t="s">
        <v>20</v>
      </c>
      <c r="Q2995" t="s">
        <v>216</v>
      </c>
    </row>
    <row r="2996" spans="1:17" x14ac:dyDescent="0.3">
      <c r="A2996" t="s">
        <v>86</v>
      </c>
      <c r="B2996" t="s">
        <v>4143</v>
      </c>
      <c r="C2996" t="s">
        <v>33</v>
      </c>
      <c r="D2996" t="s">
        <v>1141</v>
      </c>
      <c r="E2996">
        <v>24</v>
      </c>
      <c r="F2996" t="str">
        <f>IF(petrolpump_jbp_data[Quantity]&lt;=6,"Low",  IF(petrolpump_jbp_data[Quantity]&gt;=16,"High","Intermediate"))</f>
        <v>High</v>
      </c>
      <c r="G2996">
        <v>74000</v>
      </c>
      <c r="H2996">
        <v>1776000</v>
      </c>
      <c r="I2996" t="s">
        <v>6058</v>
      </c>
      <c r="J2996" t="s">
        <v>98</v>
      </c>
      <c r="K2996" t="str">
        <f t="shared" si="138"/>
        <v>May-2025</v>
      </c>
      <c r="L2996" t="s">
        <v>86</v>
      </c>
      <c r="M2996">
        <f t="shared" si="139"/>
        <v>2</v>
      </c>
      <c r="N2996" t="str">
        <f t="shared" si="140"/>
        <v>Early</v>
      </c>
      <c r="O2996" t="s">
        <v>6059</v>
      </c>
      <c r="P2996" t="s">
        <v>20</v>
      </c>
      <c r="Q2996" t="s">
        <v>216</v>
      </c>
    </row>
    <row r="2997" spans="1:17" x14ac:dyDescent="0.3">
      <c r="A2997" t="s">
        <v>37</v>
      </c>
      <c r="B2997" t="s">
        <v>4143</v>
      </c>
      <c r="C2997" t="s">
        <v>94</v>
      </c>
      <c r="D2997" t="s">
        <v>1141</v>
      </c>
      <c r="E2997">
        <v>28</v>
      </c>
      <c r="F2997" t="str">
        <f>IF(petrolpump_jbp_data[Quantity]&lt;=6,"Low",  IF(petrolpump_jbp_data[Quantity]&gt;=16,"High","Intermediate"))</f>
        <v>High</v>
      </c>
      <c r="G2997">
        <v>74000</v>
      </c>
      <c r="H2997">
        <v>2072000</v>
      </c>
      <c r="I2997" t="s">
        <v>6060</v>
      </c>
      <c r="J2997" t="s">
        <v>51</v>
      </c>
      <c r="K2997" t="str">
        <f t="shared" si="138"/>
        <v>May-2025</v>
      </c>
      <c r="L2997" t="s">
        <v>37</v>
      </c>
      <c r="M2997">
        <f t="shared" si="139"/>
        <v>2</v>
      </c>
      <c r="N2997" t="str">
        <f t="shared" si="140"/>
        <v>Early</v>
      </c>
      <c r="O2997" t="s">
        <v>6061</v>
      </c>
      <c r="P2997" t="s">
        <v>20</v>
      </c>
      <c r="Q2997" t="s">
        <v>371</v>
      </c>
    </row>
    <row r="2998" spans="1:17" x14ac:dyDescent="0.3">
      <c r="A2998" t="s">
        <v>58</v>
      </c>
      <c r="B2998" t="s">
        <v>4143</v>
      </c>
      <c r="C2998" t="s">
        <v>41</v>
      </c>
      <c r="D2998" t="s">
        <v>1141</v>
      </c>
      <c r="E2998">
        <v>29</v>
      </c>
      <c r="F2998" t="str">
        <f>IF(petrolpump_jbp_data[Quantity]&lt;=6,"Low",  IF(petrolpump_jbp_data[Quantity]&gt;=16,"High","Intermediate"))</f>
        <v>High</v>
      </c>
      <c r="G2998">
        <v>74000</v>
      </c>
      <c r="H2998">
        <v>2146000</v>
      </c>
      <c r="I2998" t="s">
        <v>6062</v>
      </c>
      <c r="J2998" t="s">
        <v>73</v>
      </c>
      <c r="K2998" t="str">
        <f t="shared" si="138"/>
        <v>May-2025</v>
      </c>
      <c r="L2998" t="s">
        <v>58</v>
      </c>
      <c r="M2998">
        <f t="shared" si="139"/>
        <v>3</v>
      </c>
      <c r="N2998" t="str">
        <f t="shared" si="140"/>
        <v>Early</v>
      </c>
      <c r="O2998" t="s">
        <v>6063</v>
      </c>
      <c r="P2998" t="s">
        <v>26</v>
      </c>
      <c r="Q2998" t="s">
        <v>21</v>
      </c>
    </row>
    <row r="2999" spans="1:17" x14ac:dyDescent="0.3">
      <c r="A2999" t="s">
        <v>62</v>
      </c>
      <c r="B2999" t="s">
        <v>4143</v>
      </c>
      <c r="C2999" t="s">
        <v>94</v>
      </c>
      <c r="D2999" t="s">
        <v>1141</v>
      </c>
      <c r="E2999">
        <v>11</v>
      </c>
      <c r="F2999" t="str">
        <f>IF(petrolpump_jbp_data[Quantity]&lt;=6,"Low",  IF(petrolpump_jbp_data[Quantity]&gt;=16,"High","Intermediate"))</f>
        <v>Intermediate</v>
      </c>
      <c r="G2999">
        <v>74000</v>
      </c>
      <c r="H2999">
        <v>814000</v>
      </c>
      <c r="I2999" t="s">
        <v>6064</v>
      </c>
      <c r="J2999" t="s">
        <v>32</v>
      </c>
      <c r="K2999" t="str">
        <f t="shared" si="138"/>
        <v>May-2025</v>
      </c>
      <c r="L2999" t="s">
        <v>62</v>
      </c>
      <c r="M2999">
        <f t="shared" si="139"/>
        <v>5</v>
      </c>
      <c r="N2999" t="str">
        <f t="shared" si="140"/>
        <v>Delayed</v>
      </c>
      <c r="O2999" t="s">
        <v>6065</v>
      </c>
      <c r="P2999" t="s">
        <v>26</v>
      </c>
      <c r="Q2999" t="s">
        <v>21</v>
      </c>
    </row>
    <row r="3000" spans="1:17" x14ac:dyDescent="0.3">
      <c r="A3000" t="s">
        <v>30</v>
      </c>
      <c r="B3000" t="s">
        <v>4143</v>
      </c>
      <c r="C3000" t="s">
        <v>78</v>
      </c>
      <c r="D3000" t="s">
        <v>1141</v>
      </c>
      <c r="E3000">
        <v>6</v>
      </c>
      <c r="F3000" t="str">
        <f>IF(petrolpump_jbp_data[Quantity]&lt;=6,"Low",  IF(petrolpump_jbp_data[Quantity]&gt;=16,"High","Intermediate"))</f>
        <v>Low</v>
      </c>
      <c r="G3000">
        <v>74000</v>
      </c>
      <c r="H3000">
        <v>444000</v>
      </c>
      <c r="I3000" t="s">
        <v>6066</v>
      </c>
      <c r="J3000" t="s">
        <v>80</v>
      </c>
      <c r="K3000" t="str">
        <f t="shared" si="138"/>
        <v>May-2025</v>
      </c>
      <c r="L3000" t="s">
        <v>30</v>
      </c>
      <c r="M3000">
        <f t="shared" si="139"/>
        <v>1</v>
      </c>
      <c r="N3000" t="str">
        <f t="shared" si="140"/>
        <v>Early</v>
      </c>
      <c r="O3000" t="s">
        <v>6067</v>
      </c>
      <c r="P3000" t="s">
        <v>26</v>
      </c>
      <c r="Q3000" t="s">
        <v>371</v>
      </c>
    </row>
    <row r="3001" spans="1:17" x14ac:dyDescent="0.3">
      <c r="A3001" t="s">
        <v>102</v>
      </c>
      <c r="B3001" t="s">
        <v>4143</v>
      </c>
      <c r="C3001" t="s">
        <v>28</v>
      </c>
      <c r="D3001" t="s">
        <v>1141</v>
      </c>
      <c r="E3001">
        <v>17</v>
      </c>
      <c r="F3001" t="str">
        <f>IF(petrolpump_jbp_data[Quantity]&lt;=6,"Low",  IF(petrolpump_jbp_data[Quantity]&gt;=16,"High","Intermediate"))</f>
        <v>High</v>
      </c>
      <c r="G3001">
        <v>74000</v>
      </c>
      <c r="H3001">
        <v>1258000</v>
      </c>
      <c r="I3001" t="s">
        <v>6068</v>
      </c>
      <c r="J3001" t="s">
        <v>84</v>
      </c>
      <c r="K3001" t="str">
        <f t="shared" si="138"/>
        <v>May-2025</v>
      </c>
      <c r="L3001" t="s">
        <v>102</v>
      </c>
      <c r="M3001">
        <f t="shared" si="139"/>
        <v>5</v>
      </c>
      <c r="N3001" t="str">
        <f t="shared" si="140"/>
        <v>Delayed</v>
      </c>
      <c r="O3001" t="s">
        <v>6069</v>
      </c>
      <c r="P3001" t="s">
        <v>20</v>
      </c>
      <c r="Q3001" t="s">
        <v>371</v>
      </c>
    </row>
    <row r="3002" spans="1:17" x14ac:dyDescent="0.3">
      <c r="A3002" t="s">
        <v>18</v>
      </c>
      <c r="B3002" t="s">
        <v>4143</v>
      </c>
      <c r="C3002" t="s">
        <v>67</v>
      </c>
      <c r="D3002" t="s">
        <v>1141</v>
      </c>
      <c r="E3002">
        <v>10</v>
      </c>
      <c r="F3002" t="str">
        <f>IF(petrolpump_jbp_data[Quantity]&lt;=6,"Low",  IF(petrolpump_jbp_data[Quantity]&gt;=16,"High","Intermediate"))</f>
        <v>Intermediate</v>
      </c>
      <c r="G3002">
        <v>74000</v>
      </c>
      <c r="H3002">
        <v>740000</v>
      </c>
      <c r="I3002" t="s">
        <v>6070</v>
      </c>
      <c r="J3002" t="s">
        <v>37</v>
      </c>
      <c r="K3002" t="str">
        <f t="shared" si="138"/>
        <v>May-2025</v>
      </c>
      <c r="L3002" t="s">
        <v>18</v>
      </c>
      <c r="M3002">
        <f t="shared" si="139"/>
        <v>5</v>
      </c>
      <c r="N3002" t="str">
        <f t="shared" si="140"/>
        <v>Delayed</v>
      </c>
      <c r="O3002" t="s">
        <v>6071</v>
      </c>
      <c r="P3002" t="s">
        <v>26</v>
      </c>
      <c r="Q3002" t="s">
        <v>216</v>
      </c>
    </row>
    <row r="3003" spans="1:17" x14ac:dyDescent="0.3">
      <c r="A3003" t="s">
        <v>84</v>
      </c>
      <c r="B3003" t="s">
        <v>4143</v>
      </c>
      <c r="C3003" t="s">
        <v>28</v>
      </c>
      <c r="D3003" t="s">
        <v>1141</v>
      </c>
      <c r="E3003">
        <v>14</v>
      </c>
      <c r="F3003" t="str">
        <f>IF(petrolpump_jbp_data[Quantity]&lt;=6,"Low",  IF(petrolpump_jbp_data[Quantity]&gt;=16,"High","Intermediate"))</f>
        <v>Intermediate</v>
      </c>
      <c r="G3003">
        <v>74000</v>
      </c>
      <c r="H3003">
        <v>1036000</v>
      </c>
      <c r="I3003" t="s">
        <v>6072</v>
      </c>
      <c r="J3003" t="s">
        <v>112</v>
      </c>
      <c r="K3003" t="str">
        <f t="shared" si="138"/>
        <v>May-2025</v>
      </c>
      <c r="L3003" t="s">
        <v>84</v>
      </c>
      <c r="M3003">
        <f t="shared" si="139"/>
        <v>4</v>
      </c>
      <c r="N3003" t="str">
        <f t="shared" si="140"/>
        <v>Delayed</v>
      </c>
      <c r="O3003" t="s">
        <v>6073</v>
      </c>
      <c r="P3003" t="s">
        <v>20</v>
      </c>
      <c r="Q3003" t="s">
        <v>371</v>
      </c>
    </row>
    <row r="3004" spans="1:17" x14ac:dyDescent="0.3">
      <c r="A3004" t="s">
        <v>80</v>
      </c>
      <c r="B3004" t="s">
        <v>4143</v>
      </c>
      <c r="C3004" t="s">
        <v>94</v>
      </c>
      <c r="D3004" t="s">
        <v>1141</v>
      </c>
      <c r="E3004">
        <v>6</v>
      </c>
      <c r="F3004" t="str">
        <f>IF(petrolpump_jbp_data[Quantity]&lt;=6,"Low",  IF(petrolpump_jbp_data[Quantity]&gt;=16,"High","Intermediate"))</f>
        <v>Low</v>
      </c>
      <c r="G3004">
        <v>74000</v>
      </c>
      <c r="H3004">
        <v>444000</v>
      </c>
      <c r="I3004" t="s">
        <v>6074</v>
      </c>
      <c r="J3004" t="s">
        <v>157</v>
      </c>
      <c r="K3004" t="str">
        <f t="shared" si="138"/>
        <v>April-2025</v>
      </c>
      <c r="L3004" t="s">
        <v>80</v>
      </c>
      <c r="M3004">
        <f t="shared" si="139"/>
        <v>5</v>
      </c>
      <c r="N3004" t="str">
        <f t="shared" si="140"/>
        <v>Delayed</v>
      </c>
      <c r="O3004" t="s">
        <v>6075</v>
      </c>
      <c r="P3004" t="s">
        <v>20</v>
      </c>
      <c r="Q3004" t="s">
        <v>364</v>
      </c>
    </row>
    <row r="3005" spans="1:17" x14ac:dyDescent="0.3">
      <c r="A3005" t="s">
        <v>62</v>
      </c>
      <c r="B3005" t="s">
        <v>4143</v>
      </c>
      <c r="C3005" t="s">
        <v>46</v>
      </c>
      <c r="D3005" t="s">
        <v>1141</v>
      </c>
      <c r="E3005">
        <v>20</v>
      </c>
      <c r="F3005" t="str">
        <f>IF(petrolpump_jbp_data[Quantity]&lt;=6,"Low",  IF(petrolpump_jbp_data[Quantity]&gt;=16,"High","Intermediate"))</f>
        <v>High</v>
      </c>
      <c r="G3005">
        <v>74000</v>
      </c>
      <c r="H3005">
        <v>1480000</v>
      </c>
      <c r="I3005" t="s">
        <v>6076</v>
      </c>
      <c r="J3005" t="s">
        <v>40</v>
      </c>
      <c r="K3005" t="str">
        <f t="shared" si="138"/>
        <v>May-2025</v>
      </c>
      <c r="L3005" t="s">
        <v>62</v>
      </c>
      <c r="M3005">
        <f t="shared" si="139"/>
        <v>4</v>
      </c>
      <c r="N3005" t="str">
        <f t="shared" si="140"/>
        <v>Delayed</v>
      </c>
      <c r="O3005" t="s">
        <v>6077</v>
      </c>
      <c r="P3005" t="s">
        <v>26</v>
      </c>
      <c r="Q3005" t="s">
        <v>21</v>
      </c>
    </row>
    <row r="3006" spans="1:17" x14ac:dyDescent="0.3">
      <c r="A3006" t="s">
        <v>98</v>
      </c>
      <c r="B3006" t="s">
        <v>4143</v>
      </c>
      <c r="C3006" t="s">
        <v>41</v>
      </c>
      <c r="D3006" t="s">
        <v>1141</v>
      </c>
      <c r="E3006">
        <v>16</v>
      </c>
      <c r="F3006" t="str">
        <f>IF(petrolpump_jbp_data[Quantity]&lt;=6,"Low",  IF(petrolpump_jbp_data[Quantity]&gt;=16,"High","Intermediate"))</f>
        <v>High</v>
      </c>
      <c r="G3006">
        <v>74000</v>
      </c>
      <c r="H3006">
        <v>1184000</v>
      </c>
      <c r="I3006" t="s">
        <v>6078</v>
      </c>
      <c r="J3006" t="s">
        <v>92</v>
      </c>
      <c r="K3006" t="str">
        <f t="shared" si="138"/>
        <v>April-2025</v>
      </c>
      <c r="L3006" t="s">
        <v>98</v>
      </c>
      <c r="M3006">
        <f t="shared" si="139"/>
        <v>5</v>
      </c>
      <c r="N3006" t="str">
        <f t="shared" si="140"/>
        <v>Delayed</v>
      </c>
      <c r="O3006" t="s">
        <v>6079</v>
      </c>
      <c r="P3006" t="s">
        <v>26</v>
      </c>
      <c r="Q3006" t="s">
        <v>21</v>
      </c>
    </row>
    <row r="3007" spans="1:17" x14ac:dyDescent="0.3">
      <c r="A3007" t="s">
        <v>51</v>
      </c>
      <c r="B3007" t="s">
        <v>4143</v>
      </c>
      <c r="C3007" t="s">
        <v>46</v>
      </c>
      <c r="D3007" t="s">
        <v>1141</v>
      </c>
      <c r="E3007">
        <v>17</v>
      </c>
      <c r="F3007" t="str">
        <f>IF(petrolpump_jbp_data[Quantity]&lt;=6,"Low",  IF(petrolpump_jbp_data[Quantity]&gt;=16,"High","Intermediate"))</f>
        <v>High</v>
      </c>
      <c r="G3007">
        <v>74000</v>
      </c>
      <c r="H3007">
        <v>1258000</v>
      </c>
      <c r="I3007" t="s">
        <v>6080</v>
      </c>
      <c r="J3007" t="s">
        <v>73</v>
      </c>
      <c r="K3007" t="str">
        <f t="shared" si="138"/>
        <v>May-2025</v>
      </c>
      <c r="L3007" t="s">
        <v>51</v>
      </c>
      <c r="M3007">
        <f t="shared" si="139"/>
        <v>4</v>
      </c>
      <c r="N3007" t="str">
        <f t="shared" si="140"/>
        <v>Delayed</v>
      </c>
      <c r="O3007" t="s">
        <v>6081</v>
      </c>
      <c r="P3007" t="s">
        <v>20</v>
      </c>
      <c r="Q3007" t="s">
        <v>216</v>
      </c>
    </row>
    <row r="3008" spans="1:17" x14ac:dyDescent="0.3">
      <c r="A3008" t="s">
        <v>22</v>
      </c>
      <c r="B3008" t="s">
        <v>4143</v>
      </c>
      <c r="C3008" t="s">
        <v>78</v>
      </c>
      <c r="D3008" t="s">
        <v>1141</v>
      </c>
      <c r="E3008">
        <v>22</v>
      </c>
      <c r="F3008" t="str">
        <f>IF(petrolpump_jbp_data[Quantity]&lt;=6,"Low",  IF(petrolpump_jbp_data[Quantity]&gt;=16,"High","Intermediate"))</f>
        <v>High</v>
      </c>
      <c r="G3008">
        <v>74000</v>
      </c>
      <c r="H3008">
        <v>1628000</v>
      </c>
      <c r="I3008" t="s">
        <v>6082</v>
      </c>
      <c r="J3008" t="s">
        <v>70</v>
      </c>
      <c r="K3008" t="str">
        <f t="shared" si="138"/>
        <v>May-2025</v>
      </c>
      <c r="L3008" t="s">
        <v>22</v>
      </c>
      <c r="M3008">
        <f t="shared" si="139"/>
        <v>3</v>
      </c>
      <c r="N3008" t="str">
        <f t="shared" si="140"/>
        <v>Early</v>
      </c>
      <c r="O3008" t="s">
        <v>6083</v>
      </c>
      <c r="P3008" t="s">
        <v>20</v>
      </c>
      <c r="Q3008" t="s">
        <v>364</v>
      </c>
    </row>
    <row r="3009" spans="1:17" x14ac:dyDescent="0.3">
      <c r="A3009" t="s">
        <v>70</v>
      </c>
      <c r="B3009" t="s">
        <v>4143</v>
      </c>
      <c r="C3009" t="s">
        <v>28</v>
      </c>
      <c r="D3009" t="s">
        <v>1141</v>
      </c>
      <c r="E3009">
        <v>27</v>
      </c>
      <c r="F3009" t="str">
        <f>IF(petrolpump_jbp_data[Quantity]&lt;=6,"Low",  IF(petrolpump_jbp_data[Quantity]&gt;=16,"High","Intermediate"))</f>
        <v>High</v>
      </c>
      <c r="G3009">
        <v>74000</v>
      </c>
      <c r="H3009">
        <v>1998000</v>
      </c>
      <c r="I3009" t="s">
        <v>6084</v>
      </c>
      <c r="J3009" t="s">
        <v>65</v>
      </c>
      <c r="K3009" t="str">
        <f t="shared" si="138"/>
        <v>May-2025</v>
      </c>
      <c r="L3009" t="s">
        <v>70</v>
      </c>
      <c r="M3009">
        <f t="shared" si="139"/>
        <v>5</v>
      </c>
      <c r="N3009" t="str">
        <f t="shared" si="140"/>
        <v>Delayed</v>
      </c>
      <c r="O3009" t="s">
        <v>6085</v>
      </c>
      <c r="P3009" t="s">
        <v>26</v>
      </c>
      <c r="Q3009" t="s">
        <v>216</v>
      </c>
    </row>
    <row r="3010" spans="1:17" x14ac:dyDescent="0.3">
      <c r="A3010" t="s">
        <v>86</v>
      </c>
      <c r="B3010" t="s">
        <v>4143</v>
      </c>
      <c r="C3010" t="s">
        <v>94</v>
      </c>
      <c r="D3010" t="s">
        <v>1141</v>
      </c>
      <c r="E3010">
        <v>23</v>
      </c>
      <c r="F3010" t="str">
        <f>IF(petrolpump_jbp_data[Quantity]&lt;=6,"Low",  IF(petrolpump_jbp_data[Quantity]&gt;=16,"High","Intermediate"))</f>
        <v>High</v>
      </c>
      <c r="G3010">
        <v>74000</v>
      </c>
      <c r="H3010">
        <v>1702000</v>
      </c>
      <c r="I3010" t="s">
        <v>6086</v>
      </c>
      <c r="J3010" t="s">
        <v>90</v>
      </c>
      <c r="K3010" t="str">
        <f t="shared" ref="K3010:K3073" si="141">TEXT(J:J,"mmmm-yyyy")</f>
        <v>May-2025</v>
      </c>
      <c r="L3010" t="s">
        <v>86</v>
      </c>
      <c r="M3010">
        <f t="shared" ref="M3010:M3073" si="142">DATEDIF(J3010,L3010, "d")</f>
        <v>3</v>
      </c>
      <c r="N3010" t="str">
        <f t="shared" ref="N3010:N3073" si="143">IF(DATEDIF(J3010,L3010,"d")&gt;3,"Delayed","Early")</f>
        <v>Early</v>
      </c>
      <c r="O3010" t="s">
        <v>6087</v>
      </c>
      <c r="P3010" t="s">
        <v>20</v>
      </c>
      <c r="Q3010" t="s">
        <v>371</v>
      </c>
    </row>
    <row r="3011" spans="1:17" x14ac:dyDescent="0.3">
      <c r="A3011" t="s">
        <v>60</v>
      </c>
      <c r="B3011" t="s">
        <v>4143</v>
      </c>
      <c r="C3011" t="s">
        <v>33</v>
      </c>
      <c r="D3011" t="s">
        <v>1141</v>
      </c>
      <c r="E3011">
        <v>5</v>
      </c>
      <c r="F3011" t="str">
        <f>IF(petrolpump_jbp_data[Quantity]&lt;=6,"Low",  IF(petrolpump_jbp_data[Quantity]&gt;=16,"High","Intermediate"))</f>
        <v>Low</v>
      </c>
      <c r="G3011">
        <v>74000</v>
      </c>
      <c r="H3011">
        <v>370000</v>
      </c>
      <c r="I3011" t="s">
        <v>6088</v>
      </c>
      <c r="J3011" t="s">
        <v>22</v>
      </c>
      <c r="K3011" t="str">
        <f t="shared" si="141"/>
        <v>May-2025</v>
      </c>
      <c r="L3011" t="s">
        <v>60</v>
      </c>
      <c r="M3011">
        <f t="shared" si="142"/>
        <v>3</v>
      </c>
      <c r="N3011" t="str">
        <f t="shared" si="143"/>
        <v>Early</v>
      </c>
      <c r="O3011" t="s">
        <v>6089</v>
      </c>
      <c r="P3011" t="s">
        <v>20</v>
      </c>
      <c r="Q3011" t="s">
        <v>216</v>
      </c>
    </row>
    <row r="3012" spans="1:17" x14ac:dyDescent="0.3">
      <c r="A3012" t="s">
        <v>110</v>
      </c>
      <c r="B3012" t="s">
        <v>4143</v>
      </c>
      <c r="C3012" t="s">
        <v>33</v>
      </c>
      <c r="D3012" t="s">
        <v>1141</v>
      </c>
      <c r="E3012">
        <v>23</v>
      </c>
      <c r="F3012" t="str">
        <f>IF(petrolpump_jbp_data[Quantity]&lt;=6,"Low",  IF(petrolpump_jbp_data[Quantity]&gt;=16,"High","Intermediate"))</f>
        <v>High</v>
      </c>
      <c r="G3012">
        <v>74000</v>
      </c>
      <c r="H3012">
        <v>1702000</v>
      </c>
      <c r="I3012" t="s">
        <v>6090</v>
      </c>
      <c r="J3012" t="s">
        <v>80</v>
      </c>
      <c r="K3012" t="str">
        <f t="shared" si="141"/>
        <v>May-2025</v>
      </c>
      <c r="L3012" t="s">
        <v>110</v>
      </c>
      <c r="M3012">
        <f t="shared" si="142"/>
        <v>3</v>
      </c>
      <c r="N3012" t="str">
        <f t="shared" si="143"/>
        <v>Early</v>
      </c>
      <c r="O3012" t="s">
        <v>6091</v>
      </c>
      <c r="P3012" t="s">
        <v>26</v>
      </c>
      <c r="Q3012" t="s">
        <v>21</v>
      </c>
    </row>
    <row r="3013" spans="1:17" x14ac:dyDescent="0.3">
      <c r="A3013" t="s">
        <v>43</v>
      </c>
      <c r="B3013" t="s">
        <v>4143</v>
      </c>
      <c r="C3013" t="s">
        <v>15</v>
      </c>
      <c r="D3013" t="s">
        <v>1141</v>
      </c>
      <c r="E3013">
        <v>12</v>
      </c>
      <c r="F3013" t="str">
        <f>IF(petrolpump_jbp_data[Quantity]&lt;=6,"Low",  IF(petrolpump_jbp_data[Quantity]&gt;=16,"High","Intermediate"))</f>
        <v>Intermediate</v>
      </c>
      <c r="G3013">
        <v>74000</v>
      </c>
      <c r="H3013">
        <v>888000</v>
      </c>
      <c r="I3013" t="s">
        <v>6092</v>
      </c>
      <c r="J3013" t="s">
        <v>37</v>
      </c>
      <c r="K3013" t="str">
        <f t="shared" si="141"/>
        <v>May-2025</v>
      </c>
      <c r="L3013" t="s">
        <v>43</v>
      </c>
      <c r="M3013">
        <f t="shared" si="142"/>
        <v>2</v>
      </c>
      <c r="N3013" t="str">
        <f t="shared" si="143"/>
        <v>Early</v>
      </c>
      <c r="O3013" t="s">
        <v>6093</v>
      </c>
      <c r="P3013" t="s">
        <v>20</v>
      </c>
      <c r="Q3013" t="s">
        <v>21</v>
      </c>
    </row>
    <row r="3014" spans="1:17" x14ac:dyDescent="0.3">
      <c r="A3014" t="s">
        <v>30</v>
      </c>
      <c r="B3014" t="s">
        <v>4143</v>
      </c>
      <c r="C3014" t="s">
        <v>41</v>
      </c>
      <c r="D3014" t="s">
        <v>1141</v>
      </c>
      <c r="E3014">
        <v>24</v>
      </c>
      <c r="F3014" t="str">
        <f>IF(petrolpump_jbp_data[Quantity]&lt;=6,"Low",  IF(petrolpump_jbp_data[Quantity]&gt;=16,"High","Intermediate"))</f>
        <v>High</v>
      </c>
      <c r="G3014">
        <v>74000</v>
      </c>
      <c r="H3014">
        <v>1776000</v>
      </c>
      <c r="I3014" t="s">
        <v>6094</v>
      </c>
      <c r="J3014" t="s">
        <v>98</v>
      </c>
      <c r="K3014" t="str">
        <f t="shared" si="141"/>
        <v>May-2025</v>
      </c>
      <c r="L3014" t="s">
        <v>30</v>
      </c>
      <c r="M3014">
        <f t="shared" si="142"/>
        <v>4</v>
      </c>
      <c r="N3014" t="str">
        <f t="shared" si="143"/>
        <v>Delayed</v>
      </c>
      <c r="O3014" t="s">
        <v>6095</v>
      </c>
      <c r="P3014" t="s">
        <v>20</v>
      </c>
      <c r="Q3014" t="s">
        <v>371</v>
      </c>
    </row>
    <row r="3015" spans="1:17" x14ac:dyDescent="0.3">
      <c r="A3015" t="s">
        <v>32</v>
      </c>
      <c r="B3015" t="s">
        <v>4143</v>
      </c>
      <c r="C3015" t="s">
        <v>67</v>
      </c>
      <c r="D3015" t="s">
        <v>1141</v>
      </c>
      <c r="E3015">
        <v>27</v>
      </c>
      <c r="F3015" t="str">
        <f>IF(petrolpump_jbp_data[Quantity]&lt;=6,"Low",  IF(petrolpump_jbp_data[Quantity]&gt;=16,"High","Intermediate"))</f>
        <v>High</v>
      </c>
      <c r="G3015">
        <v>74000</v>
      </c>
      <c r="H3015">
        <v>1998000</v>
      </c>
      <c r="I3015" t="s">
        <v>6096</v>
      </c>
      <c r="J3015" t="s">
        <v>35</v>
      </c>
      <c r="K3015" t="str">
        <f t="shared" si="141"/>
        <v>May-2025</v>
      </c>
      <c r="L3015" t="s">
        <v>32</v>
      </c>
      <c r="M3015">
        <f t="shared" si="142"/>
        <v>4</v>
      </c>
      <c r="N3015" t="str">
        <f t="shared" si="143"/>
        <v>Delayed</v>
      </c>
      <c r="O3015" t="s">
        <v>6097</v>
      </c>
      <c r="P3015" t="s">
        <v>20</v>
      </c>
      <c r="Q3015" t="s">
        <v>216</v>
      </c>
    </row>
    <row r="3016" spans="1:17" x14ac:dyDescent="0.3">
      <c r="A3016" t="s">
        <v>27</v>
      </c>
      <c r="B3016" t="s">
        <v>4143</v>
      </c>
      <c r="C3016" t="s">
        <v>41</v>
      </c>
      <c r="D3016" t="s">
        <v>1141</v>
      </c>
      <c r="E3016">
        <v>11</v>
      </c>
      <c r="F3016" t="str">
        <f>IF(petrolpump_jbp_data[Quantity]&lt;=6,"Low",  IF(petrolpump_jbp_data[Quantity]&gt;=16,"High","Intermediate"))</f>
        <v>Intermediate</v>
      </c>
      <c r="G3016">
        <v>74000</v>
      </c>
      <c r="H3016">
        <v>814000</v>
      </c>
      <c r="I3016" t="s">
        <v>6098</v>
      </c>
      <c r="J3016" t="s">
        <v>30</v>
      </c>
      <c r="K3016" t="str">
        <f t="shared" si="141"/>
        <v>May-2025</v>
      </c>
      <c r="L3016" t="s">
        <v>27</v>
      </c>
      <c r="M3016">
        <f t="shared" si="142"/>
        <v>4</v>
      </c>
      <c r="N3016" t="str">
        <f t="shared" si="143"/>
        <v>Delayed</v>
      </c>
      <c r="O3016" t="s">
        <v>6099</v>
      </c>
      <c r="P3016" t="s">
        <v>26</v>
      </c>
      <c r="Q3016" t="s">
        <v>371</v>
      </c>
    </row>
    <row r="3017" spans="1:17" x14ac:dyDescent="0.3">
      <c r="A3017" t="s">
        <v>27</v>
      </c>
      <c r="B3017" t="s">
        <v>4143</v>
      </c>
      <c r="C3017" t="s">
        <v>28</v>
      </c>
      <c r="D3017" t="s">
        <v>1141</v>
      </c>
      <c r="E3017">
        <v>26</v>
      </c>
      <c r="F3017" t="str">
        <f>IF(petrolpump_jbp_data[Quantity]&lt;=6,"Low",  IF(petrolpump_jbp_data[Quantity]&gt;=16,"High","Intermediate"))</f>
        <v>High</v>
      </c>
      <c r="G3017">
        <v>74000</v>
      </c>
      <c r="H3017">
        <v>1924000</v>
      </c>
      <c r="I3017" t="s">
        <v>6100</v>
      </c>
      <c r="J3017" t="s">
        <v>48</v>
      </c>
      <c r="K3017" t="str">
        <f t="shared" si="141"/>
        <v>May-2025</v>
      </c>
      <c r="L3017" t="s">
        <v>27</v>
      </c>
      <c r="M3017">
        <f t="shared" si="142"/>
        <v>1</v>
      </c>
      <c r="N3017" t="str">
        <f t="shared" si="143"/>
        <v>Early</v>
      </c>
      <c r="O3017" t="s">
        <v>6101</v>
      </c>
      <c r="P3017" t="s">
        <v>26</v>
      </c>
      <c r="Q3017" t="s">
        <v>21</v>
      </c>
    </row>
    <row r="3018" spans="1:17" x14ac:dyDescent="0.3">
      <c r="A3018" t="s">
        <v>60</v>
      </c>
      <c r="B3018" t="s">
        <v>4143</v>
      </c>
      <c r="C3018" t="s">
        <v>78</v>
      </c>
      <c r="D3018" t="s">
        <v>1141</v>
      </c>
      <c r="E3018">
        <v>13</v>
      </c>
      <c r="F3018" t="str">
        <f>IF(petrolpump_jbp_data[Quantity]&lt;=6,"Low",  IF(petrolpump_jbp_data[Quantity]&gt;=16,"High","Intermediate"))</f>
        <v>Intermediate</v>
      </c>
      <c r="G3018">
        <v>74000</v>
      </c>
      <c r="H3018">
        <v>962000</v>
      </c>
      <c r="I3018" t="s">
        <v>6102</v>
      </c>
      <c r="J3018" t="s">
        <v>24</v>
      </c>
      <c r="K3018" t="str">
        <f t="shared" si="141"/>
        <v>May-2025</v>
      </c>
      <c r="L3018" t="s">
        <v>60</v>
      </c>
      <c r="M3018">
        <f t="shared" si="142"/>
        <v>5</v>
      </c>
      <c r="N3018" t="str">
        <f t="shared" si="143"/>
        <v>Delayed</v>
      </c>
      <c r="O3018" t="s">
        <v>6103</v>
      </c>
      <c r="P3018" t="s">
        <v>20</v>
      </c>
      <c r="Q3018" t="s">
        <v>21</v>
      </c>
    </row>
    <row r="3019" spans="1:17" x14ac:dyDescent="0.3">
      <c r="A3019" t="s">
        <v>13</v>
      </c>
      <c r="B3019" t="s">
        <v>4143</v>
      </c>
      <c r="C3019" t="s">
        <v>78</v>
      </c>
      <c r="D3019" t="s">
        <v>1141</v>
      </c>
      <c r="E3019">
        <v>13</v>
      </c>
      <c r="F3019" t="str">
        <f>IF(petrolpump_jbp_data[Quantity]&lt;=6,"Low",  IF(petrolpump_jbp_data[Quantity]&gt;=16,"High","Intermediate"))</f>
        <v>Intermediate</v>
      </c>
      <c r="G3019">
        <v>74000</v>
      </c>
      <c r="H3019">
        <v>962000</v>
      </c>
      <c r="I3019" t="s">
        <v>6104</v>
      </c>
      <c r="J3019" t="s">
        <v>62</v>
      </c>
      <c r="K3019" t="str">
        <f t="shared" si="141"/>
        <v>May-2025</v>
      </c>
      <c r="L3019" t="s">
        <v>13</v>
      </c>
      <c r="M3019">
        <f t="shared" si="142"/>
        <v>2</v>
      </c>
      <c r="N3019" t="str">
        <f t="shared" si="143"/>
        <v>Early</v>
      </c>
      <c r="O3019" t="s">
        <v>6105</v>
      </c>
      <c r="P3019" t="s">
        <v>26</v>
      </c>
      <c r="Q3019" t="s">
        <v>216</v>
      </c>
    </row>
    <row r="3020" spans="1:17" x14ac:dyDescent="0.3">
      <c r="A3020" t="s">
        <v>48</v>
      </c>
      <c r="B3020" t="s">
        <v>4143</v>
      </c>
      <c r="C3020" t="s">
        <v>15</v>
      </c>
      <c r="D3020" t="s">
        <v>1141</v>
      </c>
      <c r="E3020">
        <v>25</v>
      </c>
      <c r="F3020" t="str">
        <f>IF(petrolpump_jbp_data[Quantity]&lt;=6,"Low",  IF(petrolpump_jbp_data[Quantity]&gt;=16,"High","Intermediate"))</f>
        <v>High</v>
      </c>
      <c r="G3020">
        <v>74000</v>
      </c>
      <c r="H3020">
        <v>1850000</v>
      </c>
      <c r="I3020" t="s">
        <v>6106</v>
      </c>
      <c r="J3020" t="s">
        <v>30</v>
      </c>
      <c r="K3020" t="str">
        <f t="shared" si="141"/>
        <v>May-2025</v>
      </c>
      <c r="L3020" t="s">
        <v>48</v>
      </c>
      <c r="M3020">
        <f t="shared" si="142"/>
        <v>3</v>
      </c>
      <c r="N3020" t="str">
        <f t="shared" si="143"/>
        <v>Early</v>
      </c>
      <c r="O3020" t="s">
        <v>6107</v>
      </c>
      <c r="P3020" t="s">
        <v>26</v>
      </c>
      <c r="Q3020" t="s">
        <v>21</v>
      </c>
    </row>
    <row r="3021" spans="1:17" x14ac:dyDescent="0.3">
      <c r="A3021" t="s">
        <v>102</v>
      </c>
      <c r="B3021" t="s">
        <v>4143</v>
      </c>
      <c r="C3021" t="s">
        <v>28</v>
      </c>
      <c r="D3021" t="s">
        <v>1141</v>
      </c>
      <c r="E3021">
        <v>5</v>
      </c>
      <c r="F3021" t="str">
        <f>IF(petrolpump_jbp_data[Quantity]&lt;=6,"Low",  IF(petrolpump_jbp_data[Quantity]&gt;=16,"High","Intermediate"))</f>
        <v>Low</v>
      </c>
      <c r="G3021">
        <v>74000</v>
      </c>
      <c r="H3021">
        <v>370000</v>
      </c>
      <c r="I3021" t="s">
        <v>6108</v>
      </c>
      <c r="J3021" t="s">
        <v>84</v>
      </c>
      <c r="K3021" t="str">
        <f t="shared" si="141"/>
        <v>May-2025</v>
      </c>
      <c r="L3021" t="s">
        <v>102</v>
      </c>
      <c r="M3021">
        <f t="shared" si="142"/>
        <v>5</v>
      </c>
      <c r="N3021" t="str">
        <f t="shared" si="143"/>
        <v>Delayed</v>
      </c>
      <c r="O3021" t="s">
        <v>6109</v>
      </c>
      <c r="P3021" t="s">
        <v>20</v>
      </c>
      <c r="Q3021" t="s">
        <v>216</v>
      </c>
    </row>
    <row r="3022" spans="1:17" x14ac:dyDescent="0.3">
      <c r="A3022" t="s">
        <v>58</v>
      </c>
      <c r="B3022" t="s">
        <v>4143</v>
      </c>
      <c r="C3022" t="s">
        <v>15</v>
      </c>
      <c r="D3022" t="s">
        <v>1141</v>
      </c>
      <c r="E3022">
        <v>25</v>
      </c>
      <c r="F3022" t="str">
        <f>IF(petrolpump_jbp_data[Quantity]&lt;=6,"Low",  IF(petrolpump_jbp_data[Quantity]&gt;=16,"High","Intermediate"))</f>
        <v>High</v>
      </c>
      <c r="G3022">
        <v>74000</v>
      </c>
      <c r="H3022">
        <v>1850000</v>
      </c>
      <c r="I3022" t="s">
        <v>6110</v>
      </c>
      <c r="J3022" t="s">
        <v>102</v>
      </c>
      <c r="K3022" t="str">
        <f t="shared" si="141"/>
        <v>May-2025</v>
      </c>
      <c r="L3022" t="s">
        <v>58</v>
      </c>
      <c r="M3022">
        <f t="shared" si="142"/>
        <v>4</v>
      </c>
      <c r="N3022" t="str">
        <f t="shared" si="143"/>
        <v>Delayed</v>
      </c>
      <c r="O3022" t="s">
        <v>6111</v>
      </c>
      <c r="P3022" t="s">
        <v>20</v>
      </c>
      <c r="Q3022" t="s">
        <v>216</v>
      </c>
    </row>
    <row r="3023" spans="1:17" x14ac:dyDescent="0.3">
      <c r="A3023" t="s">
        <v>96</v>
      </c>
      <c r="B3023" t="s">
        <v>4143</v>
      </c>
      <c r="C3023" t="s">
        <v>46</v>
      </c>
      <c r="D3023" t="s">
        <v>1141</v>
      </c>
      <c r="E3023">
        <v>20</v>
      </c>
      <c r="F3023" t="str">
        <f>IF(petrolpump_jbp_data[Quantity]&lt;=6,"Low",  IF(petrolpump_jbp_data[Quantity]&gt;=16,"High","Intermediate"))</f>
        <v>High</v>
      </c>
      <c r="G3023">
        <v>74000</v>
      </c>
      <c r="H3023">
        <v>1480000</v>
      </c>
      <c r="I3023" t="s">
        <v>6112</v>
      </c>
      <c r="J3023" t="s">
        <v>102</v>
      </c>
      <c r="K3023" t="str">
        <f t="shared" si="141"/>
        <v>May-2025</v>
      </c>
      <c r="L3023" t="s">
        <v>96</v>
      </c>
      <c r="M3023">
        <f t="shared" si="142"/>
        <v>3</v>
      </c>
      <c r="N3023" t="str">
        <f t="shared" si="143"/>
        <v>Early</v>
      </c>
      <c r="O3023" t="s">
        <v>6113</v>
      </c>
      <c r="P3023" t="s">
        <v>20</v>
      </c>
      <c r="Q3023" t="s">
        <v>364</v>
      </c>
    </row>
    <row r="3024" spans="1:17" x14ac:dyDescent="0.3">
      <c r="A3024" t="s">
        <v>51</v>
      </c>
      <c r="B3024" t="s">
        <v>4143</v>
      </c>
      <c r="C3024" t="s">
        <v>15</v>
      </c>
      <c r="D3024" t="s">
        <v>1141</v>
      </c>
      <c r="E3024">
        <v>11</v>
      </c>
      <c r="F3024" t="str">
        <f>IF(petrolpump_jbp_data[Quantity]&lt;=6,"Low",  IF(petrolpump_jbp_data[Quantity]&gt;=16,"High","Intermediate"))</f>
        <v>Intermediate</v>
      </c>
      <c r="G3024">
        <v>74000</v>
      </c>
      <c r="H3024">
        <v>814000</v>
      </c>
      <c r="I3024" t="s">
        <v>6114</v>
      </c>
      <c r="J3024" t="s">
        <v>132</v>
      </c>
      <c r="K3024" t="str">
        <f t="shared" si="141"/>
        <v>May-2025</v>
      </c>
      <c r="L3024" t="s">
        <v>51</v>
      </c>
      <c r="M3024">
        <f t="shared" si="142"/>
        <v>3</v>
      </c>
      <c r="N3024" t="str">
        <f t="shared" si="143"/>
        <v>Early</v>
      </c>
      <c r="O3024" t="s">
        <v>6115</v>
      </c>
      <c r="P3024" t="s">
        <v>26</v>
      </c>
      <c r="Q3024" t="s">
        <v>371</v>
      </c>
    </row>
    <row r="3025" spans="1:17" x14ac:dyDescent="0.3">
      <c r="A3025" t="s">
        <v>90</v>
      </c>
      <c r="B3025" t="s">
        <v>4143</v>
      </c>
      <c r="C3025" t="s">
        <v>94</v>
      </c>
      <c r="D3025" t="s">
        <v>1141</v>
      </c>
      <c r="E3025">
        <v>16</v>
      </c>
      <c r="F3025" t="str">
        <f>IF(petrolpump_jbp_data[Quantity]&lt;=6,"Low",  IF(petrolpump_jbp_data[Quantity]&gt;=16,"High","Intermediate"))</f>
        <v>High</v>
      </c>
      <c r="G3025">
        <v>74000</v>
      </c>
      <c r="H3025">
        <v>1184000</v>
      </c>
      <c r="I3025" t="s">
        <v>6116</v>
      </c>
      <c r="J3025" t="s">
        <v>224</v>
      </c>
      <c r="K3025" t="str">
        <f t="shared" si="141"/>
        <v>April-2025</v>
      </c>
      <c r="L3025" t="s">
        <v>90</v>
      </c>
      <c r="M3025">
        <f t="shared" si="142"/>
        <v>2</v>
      </c>
      <c r="N3025" t="str">
        <f t="shared" si="143"/>
        <v>Early</v>
      </c>
      <c r="O3025" t="s">
        <v>6117</v>
      </c>
      <c r="P3025" t="s">
        <v>20</v>
      </c>
      <c r="Q3025" t="s">
        <v>21</v>
      </c>
    </row>
    <row r="3026" spans="1:17" x14ac:dyDescent="0.3">
      <c r="A3026" t="s">
        <v>35</v>
      </c>
      <c r="B3026" t="s">
        <v>4143</v>
      </c>
      <c r="C3026" t="s">
        <v>46</v>
      </c>
      <c r="D3026" t="s">
        <v>1141</v>
      </c>
      <c r="E3026">
        <v>20</v>
      </c>
      <c r="F3026" t="str">
        <f>IF(petrolpump_jbp_data[Quantity]&lt;=6,"Low",  IF(petrolpump_jbp_data[Quantity]&gt;=16,"High","Intermediate"))</f>
        <v>High</v>
      </c>
      <c r="G3026">
        <v>74000</v>
      </c>
      <c r="H3026">
        <v>1480000</v>
      </c>
      <c r="I3026" t="s">
        <v>6118</v>
      </c>
      <c r="J3026" t="s">
        <v>73</v>
      </c>
      <c r="K3026" t="str">
        <f t="shared" si="141"/>
        <v>May-2025</v>
      </c>
      <c r="L3026" t="s">
        <v>35</v>
      </c>
      <c r="M3026">
        <f t="shared" si="142"/>
        <v>5</v>
      </c>
      <c r="N3026" t="str">
        <f t="shared" si="143"/>
        <v>Delayed</v>
      </c>
      <c r="O3026" t="s">
        <v>6119</v>
      </c>
      <c r="P3026" t="s">
        <v>20</v>
      </c>
      <c r="Q3026" t="s">
        <v>371</v>
      </c>
    </row>
    <row r="3027" spans="1:17" x14ac:dyDescent="0.3">
      <c r="A3027" t="s">
        <v>90</v>
      </c>
      <c r="B3027" t="s">
        <v>4143</v>
      </c>
      <c r="C3027" t="s">
        <v>28</v>
      </c>
      <c r="D3027" t="s">
        <v>1141</v>
      </c>
      <c r="E3027">
        <v>9</v>
      </c>
      <c r="F3027" t="str">
        <f>IF(petrolpump_jbp_data[Quantity]&lt;=6,"Low",  IF(petrolpump_jbp_data[Quantity]&gt;=16,"High","Intermediate"))</f>
        <v>Intermediate</v>
      </c>
      <c r="G3027">
        <v>74000</v>
      </c>
      <c r="H3027">
        <v>666000</v>
      </c>
      <c r="I3027" t="s">
        <v>6120</v>
      </c>
      <c r="J3027" t="s">
        <v>1804</v>
      </c>
      <c r="K3027" t="str">
        <f t="shared" si="141"/>
        <v>April-2025</v>
      </c>
      <c r="L3027" t="s">
        <v>90</v>
      </c>
      <c r="M3027">
        <f t="shared" si="142"/>
        <v>5</v>
      </c>
      <c r="N3027" t="str">
        <f t="shared" si="143"/>
        <v>Delayed</v>
      </c>
      <c r="O3027" t="s">
        <v>6121</v>
      </c>
      <c r="P3027" t="s">
        <v>20</v>
      </c>
      <c r="Q3027" t="s">
        <v>364</v>
      </c>
    </row>
    <row r="3028" spans="1:17" x14ac:dyDescent="0.3">
      <c r="A3028" t="s">
        <v>60</v>
      </c>
      <c r="B3028" t="s">
        <v>4143</v>
      </c>
      <c r="C3028" t="s">
        <v>41</v>
      </c>
      <c r="D3028" t="s">
        <v>1141</v>
      </c>
      <c r="E3028">
        <v>24</v>
      </c>
      <c r="F3028" t="str">
        <f>IF(petrolpump_jbp_data[Quantity]&lt;=6,"Low",  IF(petrolpump_jbp_data[Quantity]&gt;=16,"High","Intermediate"))</f>
        <v>High</v>
      </c>
      <c r="G3028">
        <v>74000</v>
      </c>
      <c r="H3028">
        <v>1776000</v>
      </c>
      <c r="I3028" t="s">
        <v>6122</v>
      </c>
      <c r="J3028" t="s">
        <v>62</v>
      </c>
      <c r="K3028" t="str">
        <f t="shared" si="141"/>
        <v>May-2025</v>
      </c>
      <c r="L3028" t="s">
        <v>60</v>
      </c>
      <c r="M3028">
        <f t="shared" si="142"/>
        <v>4</v>
      </c>
      <c r="N3028" t="str">
        <f t="shared" si="143"/>
        <v>Delayed</v>
      </c>
      <c r="O3028" t="s">
        <v>6123</v>
      </c>
      <c r="P3028" t="s">
        <v>26</v>
      </c>
      <c r="Q3028" t="s">
        <v>371</v>
      </c>
    </row>
    <row r="3029" spans="1:17" x14ac:dyDescent="0.3">
      <c r="A3029" t="s">
        <v>48</v>
      </c>
      <c r="B3029" t="s">
        <v>4143</v>
      </c>
      <c r="C3029" t="s">
        <v>15</v>
      </c>
      <c r="D3029" t="s">
        <v>1141</v>
      </c>
      <c r="E3029">
        <v>30</v>
      </c>
      <c r="F3029" t="str">
        <f>IF(petrolpump_jbp_data[Quantity]&lt;=6,"Low",  IF(petrolpump_jbp_data[Quantity]&gt;=16,"High","Intermediate"))</f>
        <v>High</v>
      </c>
      <c r="G3029">
        <v>74000</v>
      </c>
      <c r="H3029">
        <v>2220000</v>
      </c>
      <c r="I3029" t="s">
        <v>6124</v>
      </c>
      <c r="J3029" t="s">
        <v>30</v>
      </c>
      <c r="K3029" t="str">
        <f t="shared" si="141"/>
        <v>May-2025</v>
      </c>
      <c r="L3029" t="s">
        <v>48</v>
      </c>
      <c r="M3029">
        <f t="shared" si="142"/>
        <v>3</v>
      </c>
      <c r="N3029" t="str">
        <f t="shared" si="143"/>
        <v>Early</v>
      </c>
      <c r="O3029" t="s">
        <v>6125</v>
      </c>
      <c r="P3029" t="s">
        <v>20</v>
      </c>
      <c r="Q3029" t="s">
        <v>371</v>
      </c>
    </row>
    <row r="3030" spans="1:17" x14ac:dyDescent="0.3">
      <c r="A3030" t="s">
        <v>179</v>
      </c>
      <c r="B3030" t="s">
        <v>4143</v>
      </c>
      <c r="C3030" t="s">
        <v>67</v>
      </c>
      <c r="D3030" t="s">
        <v>1141</v>
      </c>
      <c r="E3030">
        <v>25</v>
      </c>
      <c r="F3030" t="str">
        <f>IF(petrolpump_jbp_data[Quantity]&lt;=6,"Low",  IF(petrolpump_jbp_data[Quantity]&gt;=16,"High","Intermediate"))</f>
        <v>High</v>
      </c>
      <c r="G3030">
        <v>74000</v>
      </c>
      <c r="H3030">
        <v>1850000</v>
      </c>
      <c r="I3030" t="s">
        <v>6126</v>
      </c>
      <c r="J3030" t="s">
        <v>22</v>
      </c>
      <c r="K3030" t="str">
        <f t="shared" si="141"/>
        <v>May-2025</v>
      </c>
      <c r="L3030" t="s">
        <v>179</v>
      </c>
      <c r="M3030">
        <f t="shared" si="142"/>
        <v>2</v>
      </c>
      <c r="N3030" t="str">
        <f t="shared" si="143"/>
        <v>Early</v>
      </c>
      <c r="O3030" t="s">
        <v>6127</v>
      </c>
      <c r="P3030" t="s">
        <v>20</v>
      </c>
      <c r="Q3030" t="s">
        <v>216</v>
      </c>
    </row>
    <row r="3031" spans="1:17" x14ac:dyDescent="0.3">
      <c r="A3031" t="s">
        <v>102</v>
      </c>
      <c r="B3031" t="s">
        <v>4143</v>
      </c>
      <c r="C3031" t="s">
        <v>67</v>
      </c>
      <c r="D3031" t="s">
        <v>1141</v>
      </c>
      <c r="E3031">
        <v>7</v>
      </c>
      <c r="F3031" t="str">
        <f>IF(petrolpump_jbp_data[Quantity]&lt;=6,"Low",  IF(petrolpump_jbp_data[Quantity]&gt;=16,"High","Intermediate"))</f>
        <v>Intermediate</v>
      </c>
      <c r="G3031">
        <v>74000</v>
      </c>
      <c r="H3031">
        <v>518000</v>
      </c>
      <c r="I3031" t="s">
        <v>6128</v>
      </c>
      <c r="J3031" t="s">
        <v>48</v>
      </c>
      <c r="K3031" t="str">
        <f t="shared" si="141"/>
        <v>May-2025</v>
      </c>
      <c r="L3031" t="s">
        <v>102</v>
      </c>
      <c r="M3031">
        <f t="shared" si="142"/>
        <v>3</v>
      </c>
      <c r="N3031" t="str">
        <f t="shared" si="143"/>
        <v>Early</v>
      </c>
      <c r="O3031" t="s">
        <v>6129</v>
      </c>
      <c r="P3031" t="s">
        <v>20</v>
      </c>
      <c r="Q3031" t="s">
        <v>364</v>
      </c>
    </row>
    <row r="3032" spans="1:17" x14ac:dyDescent="0.3">
      <c r="A3032" t="s">
        <v>58</v>
      </c>
      <c r="B3032" t="s">
        <v>4143</v>
      </c>
      <c r="C3032" t="s">
        <v>15</v>
      </c>
      <c r="D3032" t="s">
        <v>1141</v>
      </c>
      <c r="E3032">
        <v>16</v>
      </c>
      <c r="F3032" t="str">
        <f>IF(petrolpump_jbp_data[Quantity]&lt;=6,"Low",  IF(petrolpump_jbp_data[Quantity]&gt;=16,"High","Intermediate"))</f>
        <v>High</v>
      </c>
      <c r="G3032">
        <v>74000</v>
      </c>
      <c r="H3032">
        <v>1184000</v>
      </c>
      <c r="I3032" t="s">
        <v>6130</v>
      </c>
      <c r="J3032" t="s">
        <v>102</v>
      </c>
      <c r="K3032" t="str">
        <f t="shared" si="141"/>
        <v>May-2025</v>
      </c>
      <c r="L3032" t="s">
        <v>58</v>
      </c>
      <c r="M3032">
        <f t="shared" si="142"/>
        <v>4</v>
      </c>
      <c r="N3032" t="str">
        <f t="shared" si="143"/>
        <v>Delayed</v>
      </c>
      <c r="O3032" t="s">
        <v>6131</v>
      </c>
      <c r="P3032" t="s">
        <v>26</v>
      </c>
      <c r="Q3032" t="s">
        <v>21</v>
      </c>
    </row>
    <row r="3033" spans="1:17" x14ac:dyDescent="0.3">
      <c r="A3033" t="s">
        <v>35</v>
      </c>
      <c r="B3033" t="s">
        <v>4143</v>
      </c>
      <c r="C3033" t="s">
        <v>78</v>
      </c>
      <c r="D3033" t="s">
        <v>1141</v>
      </c>
      <c r="E3033">
        <v>12</v>
      </c>
      <c r="F3033" t="str">
        <f>IF(petrolpump_jbp_data[Quantity]&lt;=6,"Low",  IF(petrolpump_jbp_data[Quantity]&gt;=16,"High","Intermediate"))</f>
        <v>Intermediate</v>
      </c>
      <c r="G3033">
        <v>74000</v>
      </c>
      <c r="H3033">
        <v>888000</v>
      </c>
      <c r="I3033" t="s">
        <v>6132</v>
      </c>
      <c r="J3033" t="s">
        <v>132</v>
      </c>
      <c r="K3033" t="str">
        <f t="shared" si="141"/>
        <v>May-2025</v>
      </c>
      <c r="L3033" t="s">
        <v>35</v>
      </c>
      <c r="M3033">
        <f t="shared" si="142"/>
        <v>4</v>
      </c>
      <c r="N3033" t="str">
        <f t="shared" si="143"/>
        <v>Delayed</v>
      </c>
      <c r="O3033" t="s">
        <v>6133</v>
      </c>
      <c r="P3033" t="s">
        <v>20</v>
      </c>
      <c r="Q3033" t="s">
        <v>216</v>
      </c>
    </row>
    <row r="3034" spans="1:17" x14ac:dyDescent="0.3">
      <c r="A3034" t="s">
        <v>110</v>
      </c>
      <c r="B3034" t="s">
        <v>4143</v>
      </c>
      <c r="C3034" t="s">
        <v>33</v>
      </c>
      <c r="D3034" t="s">
        <v>1141</v>
      </c>
      <c r="E3034">
        <v>27</v>
      </c>
      <c r="F3034" t="str">
        <f>IF(petrolpump_jbp_data[Quantity]&lt;=6,"Low",  IF(petrolpump_jbp_data[Quantity]&gt;=16,"High","Intermediate"))</f>
        <v>High</v>
      </c>
      <c r="G3034">
        <v>74000</v>
      </c>
      <c r="H3034">
        <v>1998000</v>
      </c>
      <c r="I3034" t="s">
        <v>6134</v>
      </c>
      <c r="J3034" t="s">
        <v>112</v>
      </c>
      <c r="K3034" t="str">
        <f t="shared" si="141"/>
        <v>May-2025</v>
      </c>
      <c r="L3034" t="s">
        <v>110</v>
      </c>
      <c r="M3034">
        <f t="shared" si="142"/>
        <v>5</v>
      </c>
      <c r="N3034" t="str">
        <f t="shared" si="143"/>
        <v>Delayed</v>
      </c>
      <c r="O3034" t="s">
        <v>6135</v>
      </c>
      <c r="P3034" t="s">
        <v>26</v>
      </c>
      <c r="Q3034" t="s">
        <v>216</v>
      </c>
    </row>
    <row r="3035" spans="1:17" x14ac:dyDescent="0.3">
      <c r="A3035" t="s">
        <v>51</v>
      </c>
      <c r="B3035" t="s">
        <v>4143</v>
      </c>
      <c r="C3035" t="s">
        <v>28</v>
      </c>
      <c r="D3035" t="s">
        <v>1141</v>
      </c>
      <c r="E3035">
        <v>11</v>
      </c>
      <c r="F3035" t="str">
        <f>IF(petrolpump_jbp_data[Quantity]&lt;=6,"Low",  IF(petrolpump_jbp_data[Quantity]&gt;=16,"High","Intermediate"))</f>
        <v>Intermediate</v>
      </c>
      <c r="G3035">
        <v>74000</v>
      </c>
      <c r="H3035">
        <v>814000</v>
      </c>
      <c r="I3035" t="s">
        <v>6136</v>
      </c>
      <c r="J3035" t="s">
        <v>73</v>
      </c>
      <c r="K3035" t="str">
        <f t="shared" si="141"/>
        <v>May-2025</v>
      </c>
      <c r="L3035" t="s">
        <v>51</v>
      </c>
      <c r="M3035">
        <f t="shared" si="142"/>
        <v>4</v>
      </c>
      <c r="N3035" t="str">
        <f t="shared" si="143"/>
        <v>Delayed</v>
      </c>
      <c r="O3035" t="s">
        <v>6137</v>
      </c>
      <c r="P3035" t="s">
        <v>26</v>
      </c>
      <c r="Q3035" t="s">
        <v>364</v>
      </c>
    </row>
    <row r="3036" spans="1:17" x14ac:dyDescent="0.3">
      <c r="A3036" t="s">
        <v>102</v>
      </c>
      <c r="B3036" t="s">
        <v>4143</v>
      </c>
      <c r="C3036" t="s">
        <v>78</v>
      </c>
      <c r="D3036" t="s">
        <v>1141</v>
      </c>
      <c r="E3036">
        <v>26</v>
      </c>
      <c r="F3036" t="str">
        <f>IF(petrolpump_jbp_data[Quantity]&lt;=6,"Low",  IF(petrolpump_jbp_data[Quantity]&gt;=16,"High","Intermediate"))</f>
        <v>High</v>
      </c>
      <c r="G3036">
        <v>74000</v>
      </c>
      <c r="H3036">
        <v>1924000</v>
      </c>
      <c r="I3036" t="s">
        <v>6138</v>
      </c>
      <c r="J3036" t="s">
        <v>45</v>
      </c>
      <c r="K3036" t="str">
        <f t="shared" si="141"/>
        <v>May-2025</v>
      </c>
      <c r="L3036" t="s">
        <v>102</v>
      </c>
      <c r="M3036">
        <f t="shared" si="142"/>
        <v>1</v>
      </c>
      <c r="N3036" t="str">
        <f t="shared" si="143"/>
        <v>Early</v>
      </c>
      <c r="O3036" t="s">
        <v>6139</v>
      </c>
      <c r="P3036" t="s">
        <v>26</v>
      </c>
      <c r="Q3036" t="s">
        <v>371</v>
      </c>
    </row>
    <row r="3037" spans="1:17" x14ac:dyDescent="0.3">
      <c r="A3037" t="s">
        <v>70</v>
      </c>
      <c r="B3037" t="s">
        <v>4143</v>
      </c>
      <c r="C3037" t="s">
        <v>78</v>
      </c>
      <c r="D3037" t="s">
        <v>1141</v>
      </c>
      <c r="E3037">
        <v>26</v>
      </c>
      <c r="F3037" t="str">
        <f>IF(petrolpump_jbp_data[Quantity]&lt;=6,"Low",  IF(petrolpump_jbp_data[Quantity]&gt;=16,"High","Intermediate"))</f>
        <v>High</v>
      </c>
      <c r="G3037">
        <v>74000</v>
      </c>
      <c r="H3037">
        <v>1924000</v>
      </c>
      <c r="I3037" t="s">
        <v>6140</v>
      </c>
      <c r="J3037" t="s">
        <v>18</v>
      </c>
      <c r="K3037" t="str">
        <f t="shared" si="141"/>
        <v>May-2025</v>
      </c>
      <c r="L3037" t="s">
        <v>70</v>
      </c>
      <c r="M3037">
        <f t="shared" si="142"/>
        <v>1</v>
      </c>
      <c r="N3037" t="str">
        <f t="shared" si="143"/>
        <v>Early</v>
      </c>
      <c r="O3037" t="s">
        <v>6141</v>
      </c>
      <c r="P3037" t="s">
        <v>26</v>
      </c>
      <c r="Q3037" t="s">
        <v>216</v>
      </c>
    </row>
    <row r="3038" spans="1:17" x14ac:dyDescent="0.3">
      <c r="A3038" t="s">
        <v>179</v>
      </c>
      <c r="B3038" t="s">
        <v>4143</v>
      </c>
      <c r="C3038" t="s">
        <v>94</v>
      </c>
      <c r="D3038" t="s">
        <v>1141</v>
      </c>
      <c r="E3038">
        <v>17</v>
      </c>
      <c r="F3038" t="str">
        <f>IF(petrolpump_jbp_data[Quantity]&lt;=6,"Low",  IF(petrolpump_jbp_data[Quantity]&gt;=16,"High","Intermediate"))</f>
        <v>High</v>
      </c>
      <c r="G3038">
        <v>74000</v>
      </c>
      <c r="H3038">
        <v>1258000</v>
      </c>
      <c r="I3038" t="s">
        <v>6142</v>
      </c>
      <c r="J3038" t="s">
        <v>70</v>
      </c>
      <c r="K3038" t="str">
        <f t="shared" si="141"/>
        <v>May-2025</v>
      </c>
      <c r="L3038" t="s">
        <v>179</v>
      </c>
      <c r="M3038">
        <f t="shared" si="142"/>
        <v>5</v>
      </c>
      <c r="N3038" t="str">
        <f t="shared" si="143"/>
        <v>Delayed</v>
      </c>
      <c r="O3038" t="s">
        <v>6143</v>
      </c>
      <c r="P3038" t="s">
        <v>26</v>
      </c>
      <c r="Q3038" t="s">
        <v>371</v>
      </c>
    </row>
    <row r="3039" spans="1:17" x14ac:dyDescent="0.3">
      <c r="A3039" t="s">
        <v>51</v>
      </c>
      <c r="B3039" t="s">
        <v>6144</v>
      </c>
      <c r="C3039" t="s">
        <v>15</v>
      </c>
      <c r="D3039" t="s">
        <v>608</v>
      </c>
      <c r="E3039">
        <v>16</v>
      </c>
      <c r="F3039" t="str">
        <f>IF(petrolpump_jbp_data[Quantity]&lt;=6,"Low",  IF(petrolpump_jbp_data[Quantity]&gt;=16,"High","Intermediate"))</f>
        <v>High</v>
      </c>
      <c r="G3039">
        <v>81500</v>
      </c>
      <c r="H3039">
        <v>1304000</v>
      </c>
      <c r="I3039" t="s">
        <v>6145</v>
      </c>
      <c r="J3039" t="s">
        <v>73</v>
      </c>
      <c r="K3039" t="str">
        <f t="shared" si="141"/>
        <v>May-2025</v>
      </c>
      <c r="L3039" t="s">
        <v>51</v>
      </c>
      <c r="M3039">
        <f t="shared" si="142"/>
        <v>4</v>
      </c>
      <c r="N3039" t="str">
        <f t="shared" si="143"/>
        <v>Delayed</v>
      </c>
      <c r="O3039" t="s">
        <v>6146</v>
      </c>
      <c r="P3039" t="s">
        <v>20</v>
      </c>
      <c r="Q3039" t="s">
        <v>364</v>
      </c>
    </row>
    <row r="3040" spans="1:17" x14ac:dyDescent="0.3">
      <c r="A3040" t="s">
        <v>13</v>
      </c>
      <c r="B3040" t="s">
        <v>6144</v>
      </c>
      <c r="C3040" t="s">
        <v>78</v>
      </c>
      <c r="D3040" t="s">
        <v>608</v>
      </c>
      <c r="E3040">
        <v>26</v>
      </c>
      <c r="F3040" t="str">
        <f>IF(petrolpump_jbp_data[Quantity]&lt;=6,"Low",  IF(petrolpump_jbp_data[Quantity]&gt;=16,"High","Intermediate"))</f>
        <v>High</v>
      </c>
      <c r="G3040">
        <v>81500</v>
      </c>
      <c r="H3040">
        <v>2119000</v>
      </c>
      <c r="I3040" t="s">
        <v>6147</v>
      </c>
      <c r="J3040" t="s">
        <v>24</v>
      </c>
      <c r="K3040" t="str">
        <f t="shared" si="141"/>
        <v>May-2025</v>
      </c>
      <c r="L3040" t="s">
        <v>13</v>
      </c>
      <c r="M3040">
        <f t="shared" si="142"/>
        <v>3</v>
      </c>
      <c r="N3040" t="str">
        <f t="shared" si="143"/>
        <v>Early</v>
      </c>
      <c r="O3040" t="s">
        <v>6148</v>
      </c>
      <c r="P3040" t="s">
        <v>20</v>
      </c>
      <c r="Q3040" t="s">
        <v>364</v>
      </c>
    </row>
    <row r="3041" spans="1:17" x14ac:dyDescent="0.3">
      <c r="A3041" t="s">
        <v>32</v>
      </c>
      <c r="B3041" t="s">
        <v>6144</v>
      </c>
      <c r="C3041" t="s">
        <v>94</v>
      </c>
      <c r="D3041" t="s">
        <v>608</v>
      </c>
      <c r="E3041">
        <v>17</v>
      </c>
      <c r="F3041" t="str">
        <f>IF(petrolpump_jbp_data[Quantity]&lt;=6,"Low",  IF(petrolpump_jbp_data[Quantity]&gt;=16,"High","Intermediate"))</f>
        <v>High</v>
      </c>
      <c r="G3041">
        <v>81500</v>
      </c>
      <c r="H3041">
        <v>1385500</v>
      </c>
      <c r="I3041" t="s">
        <v>6149</v>
      </c>
      <c r="J3041" t="s">
        <v>43</v>
      </c>
      <c r="K3041" t="str">
        <f t="shared" si="141"/>
        <v>May-2025</v>
      </c>
      <c r="L3041" t="s">
        <v>32</v>
      </c>
      <c r="M3041">
        <f t="shared" si="142"/>
        <v>1</v>
      </c>
      <c r="N3041" t="str">
        <f t="shared" si="143"/>
        <v>Early</v>
      </c>
      <c r="O3041" t="s">
        <v>6150</v>
      </c>
      <c r="P3041" t="s">
        <v>26</v>
      </c>
      <c r="Q3041" t="s">
        <v>364</v>
      </c>
    </row>
    <row r="3042" spans="1:17" x14ac:dyDescent="0.3">
      <c r="A3042" t="s">
        <v>48</v>
      </c>
      <c r="B3042" t="s">
        <v>6144</v>
      </c>
      <c r="C3042" t="s">
        <v>46</v>
      </c>
      <c r="D3042" t="s">
        <v>608</v>
      </c>
      <c r="E3042">
        <v>17</v>
      </c>
      <c r="F3042" t="str">
        <f>IF(petrolpump_jbp_data[Quantity]&lt;=6,"Low",  IF(petrolpump_jbp_data[Quantity]&gt;=16,"High","Intermediate"))</f>
        <v>High</v>
      </c>
      <c r="G3042">
        <v>81500</v>
      </c>
      <c r="H3042">
        <v>1385500</v>
      </c>
      <c r="I3042" t="s">
        <v>6151</v>
      </c>
      <c r="J3042" t="s">
        <v>30</v>
      </c>
      <c r="K3042" t="str">
        <f t="shared" si="141"/>
        <v>May-2025</v>
      </c>
      <c r="L3042" t="s">
        <v>48</v>
      </c>
      <c r="M3042">
        <f t="shared" si="142"/>
        <v>3</v>
      </c>
      <c r="N3042" t="str">
        <f t="shared" si="143"/>
        <v>Early</v>
      </c>
      <c r="O3042" t="s">
        <v>6152</v>
      </c>
      <c r="P3042" t="s">
        <v>20</v>
      </c>
      <c r="Q3042" t="s">
        <v>364</v>
      </c>
    </row>
    <row r="3043" spans="1:17" x14ac:dyDescent="0.3">
      <c r="A3043" t="s">
        <v>90</v>
      </c>
      <c r="B3043" t="s">
        <v>6144</v>
      </c>
      <c r="C3043" t="s">
        <v>33</v>
      </c>
      <c r="D3043" t="s">
        <v>1654</v>
      </c>
      <c r="E3043">
        <v>6</v>
      </c>
      <c r="F3043" t="str">
        <f>IF(petrolpump_jbp_data[Quantity]&lt;=6,"Low",  IF(petrolpump_jbp_data[Quantity]&gt;=16,"High","Intermediate"))</f>
        <v>Low</v>
      </c>
      <c r="G3043">
        <v>81500</v>
      </c>
      <c r="H3043">
        <v>489000</v>
      </c>
      <c r="I3043" t="s">
        <v>6153</v>
      </c>
      <c r="J3043" t="s">
        <v>100</v>
      </c>
      <c r="K3043" t="str">
        <f t="shared" si="141"/>
        <v>April-2025</v>
      </c>
      <c r="L3043" t="s">
        <v>90</v>
      </c>
      <c r="M3043">
        <f t="shared" si="142"/>
        <v>3</v>
      </c>
      <c r="N3043" t="str">
        <f t="shared" si="143"/>
        <v>Early</v>
      </c>
      <c r="O3043" t="s">
        <v>6154</v>
      </c>
      <c r="P3043" t="s">
        <v>26</v>
      </c>
      <c r="Q3043" t="s">
        <v>364</v>
      </c>
    </row>
    <row r="3044" spans="1:17" x14ac:dyDescent="0.3">
      <c r="A3044" t="s">
        <v>32</v>
      </c>
      <c r="B3044" t="s">
        <v>6144</v>
      </c>
      <c r="C3044" t="s">
        <v>15</v>
      </c>
      <c r="D3044" t="s">
        <v>16</v>
      </c>
      <c r="E3044">
        <v>22</v>
      </c>
      <c r="F3044" t="str">
        <f>IF(petrolpump_jbp_data[Quantity]&lt;=6,"Low",  IF(petrolpump_jbp_data[Quantity]&gt;=16,"High","Intermediate"))</f>
        <v>High</v>
      </c>
      <c r="G3044">
        <v>81500</v>
      </c>
      <c r="H3044">
        <v>1793000</v>
      </c>
      <c r="I3044" t="s">
        <v>6155</v>
      </c>
      <c r="J3044" t="s">
        <v>51</v>
      </c>
      <c r="K3044" t="str">
        <f t="shared" si="141"/>
        <v>May-2025</v>
      </c>
      <c r="L3044" t="s">
        <v>32</v>
      </c>
      <c r="M3044">
        <f t="shared" si="142"/>
        <v>5</v>
      </c>
      <c r="N3044" t="str">
        <f t="shared" si="143"/>
        <v>Delayed</v>
      </c>
      <c r="O3044" t="s">
        <v>6156</v>
      </c>
      <c r="P3044" t="s">
        <v>20</v>
      </c>
      <c r="Q3044" t="s">
        <v>364</v>
      </c>
    </row>
    <row r="3045" spans="1:17" x14ac:dyDescent="0.3">
      <c r="A3045" t="s">
        <v>110</v>
      </c>
      <c r="B3045" t="s">
        <v>6144</v>
      </c>
      <c r="C3045" t="s">
        <v>28</v>
      </c>
      <c r="D3045" t="s">
        <v>16</v>
      </c>
      <c r="E3045">
        <v>11</v>
      </c>
      <c r="F3045" t="str">
        <f>IF(petrolpump_jbp_data[Quantity]&lt;=6,"Low",  IF(petrolpump_jbp_data[Quantity]&gt;=16,"High","Intermediate"))</f>
        <v>Intermediate</v>
      </c>
      <c r="G3045">
        <v>81500</v>
      </c>
      <c r="H3045">
        <v>896500</v>
      </c>
      <c r="I3045" t="s">
        <v>6157</v>
      </c>
      <c r="J3045" t="s">
        <v>30</v>
      </c>
      <c r="K3045" t="str">
        <f t="shared" si="141"/>
        <v>May-2025</v>
      </c>
      <c r="L3045" t="s">
        <v>110</v>
      </c>
      <c r="M3045">
        <f t="shared" si="142"/>
        <v>2</v>
      </c>
      <c r="N3045" t="str">
        <f t="shared" si="143"/>
        <v>Early</v>
      </c>
      <c r="O3045" t="s">
        <v>6158</v>
      </c>
      <c r="P3045" t="s">
        <v>26</v>
      </c>
      <c r="Q3045" t="s">
        <v>364</v>
      </c>
    </row>
    <row r="3046" spans="1:17" x14ac:dyDescent="0.3">
      <c r="A3046" t="s">
        <v>70</v>
      </c>
      <c r="B3046" t="s">
        <v>6144</v>
      </c>
      <c r="C3046" t="s">
        <v>78</v>
      </c>
      <c r="D3046" t="s">
        <v>16</v>
      </c>
      <c r="E3046">
        <v>9</v>
      </c>
      <c r="F3046" t="str">
        <f>IF(petrolpump_jbp_data[Quantity]&lt;=6,"Low",  IF(petrolpump_jbp_data[Quantity]&gt;=16,"High","Intermediate"))</f>
        <v>Intermediate</v>
      </c>
      <c r="G3046">
        <v>81500</v>
      </c>
      <c r="H3046">
        <v>733500</v>
      </c>
      <c r="I3046" t="s">
        <v>6159</v>
      </c>
      <c r="J3046" t="s">
        <v>32</v>
      </c>
      <c r="K3046" t="str">
        <f t="shared" si="141"/>
        <v>May-2025</v>
      </c>
      <c r="L3046" t="s">
        <v>70</v>
      </c>
      <c r="M3046">
        <f t="shared" si="142"/>
        <v>3</v>
      </c>
      <c r="N3046" t="str">
        <f t="shared" si="143"/>
        <v>Early</v>
      </c>
      <c r="O3046" t="s">
        <v>6160</v>
      </c>
      <c r="P3046" t="s">
        <v>26</v>
      </c>
      <c r="Q3046" t="s">
        <v>364</v>
      </c>
    </row>
    <row r="3047" spans="1:17" x14ac:dyDescent="0.3">
      <c r="A3047" t="s">
        <v>27</v>
      </c>
      <c r="B3047" t="s">
        <v>6144</v>
      </c>
      <c r="C3047" t="s">
        <v>41</v>
      </c>
      <c r="D3047" t="s">
        <v>16</v>
      </c>
      <c r="E3047">
        <v>18</v>
      </c>
      <c r="F3047" t="str">
        <f>IF(petrolpump_jbp_data[Quantity]&lt;=6,"Low",  IF(petrolpump_jbp_data[Quantity]&gt;=16,"High","Intermediate"))</f>
        <v>High</v>
      </c>
      <c r="G3047">
        <v>81500</v>
      </c>
      <c r="H3047">
        <v>1467000</v>
      </c>
      <c r="I3047" t="s">
        <v>6161</v>
      </c>
      <c r="J3047" t="s">
        <v>30</v>
      </c>
      <c r="K3047" t="str">
        <f t="shared" si="141"/>
        <v>May-2025</v>
      </c>
      <c r="L3047" t="s">
        <v>27</v>
      </c>
      <c r="M3047">
        <f t="shared" si="142"/>
        <v>4</v>
      </c>
      <c r="N3047" t="str">
        <f t="shared" si="143"/>
        <v>Delayed</v>
      </c>
      <c r="O3047" t="s">
        <v>6162</v>
      </c>
      <c r="P3047" t="s">
        <v>26</v>
      </c>
      <c r="Q3047" t="s">
        <v>364</v>
      </c>
    </row>
    <row r="3048" spans="1:17" x14ac:dyDescent="0.3">
      <c r="A3048" t="s">
        <v>32</v>
      </c>
      <c r="B3048" t="s">
        <v>6144</v>
      </c>
      <c r="C3048" t="s">
        <v>67</v>
      </c>
      <c r="D3048" t="s">
        <v>16</v>
      </c>
      <c r="E3048">
        <v>29</v>
      </c>
      <c r="F3048" t="str">
        <f>IF(petrolpump_jbp_data[Quantity]&lt;=6,"Low",  IF(petrolpump_jbp_data[Quantity]&gt;=16,"High","Intermediate"))</f>
        <v>High</v>
      </c>
      <c r="G3048">
        <v>81500</v>
      </c>
      <c r="H3048">
        <v>2363500</v>
      </c>
      <c r="I3048" t="s">
        <v>6163</v>
      </c>
      <c r="J3048" t="s">
        <v>65</v>
      </c>
      <c r="K3048" t="str">
        <f t="shared" si="141"/>
        <v>May-2025</v>
      </c>
      <c r="L3048" t="s">
        <v>32</v>
      </c>
      <c r="M3048">
        <f t="shared" si="142"/>
        <v>2</v>
      </c>
      <c r="N3048" t="str">
        <f t="shared" si="143"/>
        <v>Early</v>
      </c>
      <c r="O3048" t="s">
        <v>6164</v>
      </c>
      <c r="P3048" t="s">
        <v>26</v>
      </c>
      <c r="Q3048" t="s">
        <v>364</v>
      </c>
    </row>
    <row r="3049" spans="1:17" x14ac:dyDescent="0.3">
      <c r="A3049" t="s">
        <v>73</v>
      </c>
      <c r="B3049" t="s">
        <v>6144</v>
      </c>
      <c r="C3049" t="s">
        <v>41</v>
      </c>
      <c r="D3049" t="s">
        <v>16</v>
      </c>
      <c r="E3049">
        <v>20</v>
      </c>
      <c r="F3049" t="str">
        <f>IF(petrolpump_jbp_data[Quantity]&lt;=6,"Low",  IF(petrolpump_jbp_data[Quantity]&gt;=16,"High","Intermediate"))</f>
        <v>High</v>
      </c>
      <c r="G3049">
        <v>81500</v>
      </c>
      <c r="H3049">
        <v>1630000</v>
      </c>
      <c r="I3049" t="s">
        <v>6165</v>
      </c>
      <c r="J3049" t="s">
        <v>110</v>
      </c>
      <c r="K3049" t="str">
        <f t="shared" si="141"/>
        <v>May-2025</v>
      </c>
      <c r="L3049" t="s">
        <v>73</v>
      </c>
      <c r="M3049">
        <f t="shared" si="142"/>
        <v>5</v>
      </c>
      <c r="N3049" t="str">
        <f t="shared" si="143"/>
        <v>Delayed</v>
      </c>
      <c r="O3049" t="s">
        <v>6166</v>
      </c>
      <c r="P3049" t="s">
        <v>20</v>
      </c>
      <c r="Q3049" t="s">
        <v>364</v>
      </c>
    </row>
    <row r="3050" spans="1:17" x14ac:dyDescent="0.3">
      <c r="A3050" t="s">
        <v>73</v>
      </c>
      <c r="B3050" t="s">
        <v>6144</v>
      </c>
      <c r="C3050" t="s">
        <v>15</v>
      </c>
      <c r="D3050" t="s">
        <v>16</v>
      </c>
      <c r="E3050">
        <v>29</v>
      </c>
      <c r="F3050" t="str">
        <f>IF(petrolpump_jbp_data[Quantity]&lt;=6,"Low",  IF(petrolpump_jbp_data[Quantity]&gt;=16,"High","Intermediate"))</f>
        <v>High</v>
      </c>
      <c r="G3050">
        <v>81500</v>
      </c>
      <c r="H3050">
        <v>2363500</v>
      </c>
      <c r="I3050" t="s">
        <v>6167</v>
      </c>
      <c r="J3050" t="s">
        <v>27</v>
      </c>
      <c r="K3050" t="str">
        <f t="shared" si="141"/>
        <v>May-2025</v>
      </c>
      <c r="L3050" t="s">
        <v>73</v>
      </c>
      <c r="M3050">
        <f t="shared" si="142"/>
        <v>3</v>
      </c>
      <c r="N3050" t="str">
        <f t="shared" si="143"/>
        <v>Early</v>
      </c>
      <c r="O3050" t="s">
        <v>6168</v>
      </c>
      <c r="P3050" t="s">
        <v>26</v>
      </c>
      <c r="Q3050" t="s">
        <v>364</v>
      </c>
    </row>
    <row r="3051" spans="1:17" x14ac:dyDescent="0.3">
      <c r="A3051" t="s">
        <v>62</v>
      </c>
      <c r="B3051" t="s">
        <v>6144</v>
      </c>
      <c r="C3051" t="s">
        <v>15</v>
      </c>
      <c r="D3051" t="s">
        <v>16</v>
      </c>
      <c r="E3051">
        <v>26</v>
      </c>
      <c r="F3051" t="str">
        <f>IF(petrolpump_jbp_data[Quantity]&lt;=6,"Low",  IF(petrolpump_jbp_data[Quantity]&gt;=16,"High","Intermediate"))</f>
        <v>High</v>
      </c>
      <c r="G3051">
        <v>81500</v>
      </c>
      <c r="H3051">
        <v>2119000</v>
      </c>
      <c r="I3051" t="s">
        <v>6169</v>
      </c>
      <c r="J3051" t="s">
        <v>18</v>
      </c>
      <c r="K3051" t="str">
        <f t="shared" si="141"/>
        <v>May-2025</v>
      </c>
      <c r="L3051" t="s">
        <v>62</v>
      </c>
      <c r="M3051">
        <f t="shared" si="142"/>
        <v>3</v>
      </c>
      <c r="N3051" t="str">
        <f t="shared" si="143"/>
        <v>Early</v>
      </c>
      <c r="O3051" t="s">
        <v>6170</v>
      </c>
      <c r="P3051" t="s">
        <v>20</v>
      </c>
      <c r="Q3051" t="s">
        <v>364</v>
      </c>
    </row>
    <row r="3052" spans="1:17" x14ac:dyDescent="0.3">
      <c r="A3052" t="s">
        <v>112</v>
      </c>
      <c r="B3052" t="s">
        <v>6144</v>
      </c>
      <c r="C3052" t="s">
        <v>41</v>
      </c>
      <c r="D3052" t="s">
        <v>16</v>
      </c>
      <c r="E3052">
        <v>30</v>
      </c>
      <c r="F3052" t="str">
        <f>IF(petrolpump_jbp_data[Quantity]&lt;=6,"Low",  IF(petrolpump_jbp_data[Quantity]&gt;=16,"High","Intermediate"))</f>
        <v>High</v>
      </c>
      <c r="G3052">
        <v>81500</v>
      </c>
      <c r="H3052">
        <v>2445000</v>
      </c>
      <c r="I3052" t="s">
        <v>6171</v>
      </c>
      <c r="J3052" t="s">
        <v>157</v>
      </c>
      <c r="K3052" t="str">
        <f t="shared" si="141"/>
        <v>April-2025</v>
      </c>
      <c r="L3052" t="s">
        <v>112</v>
      </c>
      <c r="M3052">
        <f t="shared" si="142"/>
        <v>3</v>
      </c>
      <c r="N3052" t="str">
        <f t="shared" si="143"/>
        <v>Early</v>
      </c>
      <c r="O3052" t="s">
        <v>6172</v>
      </c>
      <c r="P3052" t="s">
        <v>20</v>
      </c>
      <c r="Q3052" t="s">
        <v>364</v>
      </c>
    </row>
    <row r="3053" spans="1:17" x14ac:dyDescent="0.3">
      <c r="A3053" t="s">
        <v>40</v>
      </c>
      <c r="B3053" t="s">
        <v>6144</v>
      </c>
      <c r="C3053" t="s">
        <v>28</v>
      </c>
      <c r="D3053" t="s">
        <v>1141</v>
      </c>
      <c r="E3053">
        <v>22</v>
      </c>
      <c r="F3053" t="str">
        <f>IF(petrolpump_jbp_data[Quantity]&lt;=6,"Low",  IF(petrolpump_jbp_data[Quantity]&gt;=16,"High","Intermediate"))</f>
        <v>High</v>
      </c>
      <c r="G3053">
        <v>81500</v>
      </c>
      <c r="H3053">
        <v>1793000</v>
      </c>
      <c r="I3053" t="s">
        <v>6173</v>
      </c>
      <c r="J3053" t="s">
        <v>37</v>
      </c>
      <c r="K3053" t="str">
        <f t="shared" si="141"/>
        <v>May-2025</v>
      </c>
      <c r="L3053" t="s">
        <v>40</v>
      </c>
      <c r="M3053">
        <f t="shared" si="142"/>
        <v>4</v>
      </c>
      <c r="N3053" t="str">
        <f t="shared" si="143"/>
        <v>Delayed</v>
      </c>
      <c r="O3053" t="s">
        <v>6174</v>
      </c>
      <c r="P3053" t="s">
        <v>20</v>
      </c>
      <c r="Q3053" t="s">
        <v>364</v>
      </c>
    </row>
    <row r="3054" spans="1:17" x14ac:dyDescent="0.3">
      <c r="A3054" t="s">
        <v>96</v>
      </c>
      <c r="B3054" t="s">
        <v>6144</v>
      </c>
      <c r="C3054" t="s">
        <v>67</v>
      </c>
      <c r="D3054" t="s">
        <v>1141</v>
      </c>
      <c r="E3054">
        <v>24</v>
      </c>
      <c r="F3054" t="str">
        <f>IF(petrolpump_jbp_data[Quantity]&lt;=6,"Low",  IF(petrolpump_jbp_data[Quantity]&gt;=16,"High","Intermediate"))</f>
        <v>High</v>
      </c>
      <c r="G3054">
        <v>81500</v>
      </c>
      <c r="H3054">
        <v>1956000</v>
      </c>
      <c r="I3054" t="s">
        <v>6175</v>
      </c>
      <c r="J3054" t="s">
        <v>102</v>
      </c>
      <c r="K3054" t="str">
        <f t="shared" si="141"/>
        <v>May-2025</v>
      </c>
      <c r="L3054" t="s">
        <v>96</v>
      </c>
      <c r="M3054">
        <f t="shared" si="142"/>
        <v>3</v>
      </c>
      <c r="N3054" t="str">
        <f t="shared" si="143"/>
        <v>Early</v>
      </c>
      <c r="O3054" t="s">
        <v>6176</v>
      </c>
      <c r="P3054" t="s">
        <v>20</v>
      </c>
      <c r="Q3054" t="s">
        <v>364</v>
      </c>
    </row>
    <row r="3055" spans="1:17" x14ac:dyDescent="0.3">
      <c r="A3055" t="s">
        <v>45</v>
      </c>
      <c r="B3055" t="s">
        <v>6144</v>
      </c>
      <c r="C3055" t="s">
        <v>41</v>
      </c>
      <c r="D3055" t="s">
        <v>1141</v>
      </c>
      <c r="E3055">
        <v>26</v>
      </c>
      <c r="F3055" t="str">
        <f>IF(petrolpump_jbp_data[Quantity]&lt;=6,"Low",  IF(petrolpump_jbp_data[Quantity]&gt;=16,"High","Intermediate"))</f>
        <v>High</v>
      </c>
      <c r="G3055">
        <v>81500</v>
      </c>
      <c r="H3055">
        <v>2119000</v>
      </c>
      <c r="I3055" t="s">
        <v>6177</v>
      </c>
      <c r="J3055" t="s">
        <v>48</v>
      </c>
      <c r="K3055" t="str">
        <f t="shared" si="141"/>
        <v>May-2025</v>
      </c>
      <c r="L3055" t="s">
        <v>45</v>
      </c>
      <c r="M3055">
        <f t="shared" si="142"/>
        <v>2</v>
      </c>
      <c r="N3055" t="str">
        <f t="shared" si="143"/>
        <v>Early</v>
      </c>
      <c r="O3055" t="s">
        <v>6178</v>
      </c>
      <c r="P3055" t="s">
        <v>26</v>
      </c>
      <c r="Q3055" t="s">
        <v>364</v>
      </c>
    </row>
    <row r="3056" spans="1:17" x14ac:dyDescent="0.3">
      <c r="A3056" t="s">
        <v>132</v>
      </c>
      <c r="B3056" t="s">
        <v>6144</v>
      </c>
      <c r="C3056" t="s">
        <v>94</v>
      </c>
      <c r="D3056" t="s">
        <v>1654</v>
      </c>
      <c r="E3056">
        <v>19</v>
      </c>
      <c r="F3056" t="str">
        <f>IF(petrolpump_jbp_data[Quantity]&lt;=6,"Low",  IF(petrolpump_jbp_data[Quantity]&gt;=16,"High","Intermediate"))</f>
        <v>High</v>
      </c>
      <c r="G3056">
        <v>81500</v>
      </c>
      <c r="H3056">
        <v>1548500</v>
      </c>
      <c r="I3056" t="s">
        <v>6179</v>
      </c>
      <c r="J3056" t="s">
        <v>45</v>
      </c>
      <c r="K3056" t="str">
        <f t="shared" si="141"/>
        <v>May-2025</v>
      </c>
      <c r="L3056" t="s">
        <v>132</v>
      </c>
      <c r="M3056">
        <f t="shared" si="142"/>
        <v>3</v>
      </c>
      <c r="N3056" t="str">
        <f t="shared" si="143"/>
        <v>Early</v>
      </c>
      <c r="O3056" t="s">
        <v>6180</v>
      </c>
      <c r="P3056" t="s">
        <v>20</v>
      </c>
      <c r="Q3056" t="s">
        <v>364</v>
      </c>
    </row>
    <row r="3057" spans="1:17" x14ac:dyDescent="0.3">
      <c r="A3057" t="s">
        <v>132</v>
      </c>
      <c r="B3057" t="s">
        <v>6144</v>
      </c>
      <c r="C3057" t="s">
        <v>41</v>
      </c>
      <c r="D3057" t="s">
        <v>16</v>
      </c>
      <c r="E3057">
        <v>30</v>
      </c>
      <c r="F3057" t="str">
        <f>IF(petrolpump_jbp_data[Quantity]&lt;=6,"Low",  IF(petrolpump_jbp_data[Quantity]&gt;=16,"High","Intermediate"))</f>
        <v>High</v>
      </c>
      <c r="G3057">
        <v>81500</v>
      </c>
      <c r="H3057">
        <v>2445000</v>
      </c>
      <c r="I3057" t="s">
        <v>6181</v>
      </c>
      <c r="J3057" t="s">
        <v>45</v>
      </c>
      <c r="K3057" t="str">
        <f t="shared" si="141"/>
        <v>May-2025</v>
      </c>
      <c r="L3057" t="s">
        <v>132</v>
      </c>
      <c r="M3057">
        <f t="shared" si="142"/>
        <v>3</v>
      </c>
      <c r="N3057" t="str">
        <f t="shared" si="143"/>
        <v>Early</v>
      </c>
      <c r="O3057" t="s">
        <v>6182</v>
      </c>
      <c r="P3057" t="s">
        <v>26</v>
      </c>
      <c r="Q3057" t="s">
        <v>364</v>
      </c>
    </row>
    <row r="3058" spans="1:17" x14ac:dyDescent="0.3">
      <c r="A3058" t="s">
        <v>102</v>
      </c>
      <c r="B3058" t="s">
        <v>6144</v>
      </c>
      <c r="C3058" t="s">
        <v>33</v>
      </c>
      <c r="D3058" t="s">
        <v>608</v>
      </c>
      <c r="E3058">
        <v>25</v>
      </c>
      <c r="F3058" t="str">
        <f>IF(petrolpump_jbp_data[Quantity]&lt;=6,"Low",  IF(petrolpump_jbp_data[Quantity]&gt;=16,"High","Intermediate"))</f>
        <v>High</v>
      </c>
      <c r="G3058">
        <v>81500</v>
      </c>
      <c r="H3058">
        <v>2037500</v>
      </c>
      <c r="I3058" t="s">
        <v>6183</v>
      </c>
      <c r="J3058" t="s">
        <v>48</v>
      </c>
      <c r="K3058" t="str">
        <f t="shared" si="141"/>
        <v>May-2025</v>
      </c>
      <c r="L3058" t="s">
        <v>102</v>
      </c>
      <c r="M3058">
        <f t="shared" si="142"/>
        <v>3</v>
      </c>
      <c r="N3058" t="str">
        <f t="shared" si="143"/>
        <v>Early</v>
      </c>
      <c r="O3058" t="s">
        <v>6184</v>
      </c>
      <c r="P3058" t="s">
        <v>26</v>
      </c>
      <c r="Q3058" t="s">
        <v>364</v>
      </c>
    </row>
    <row r="3059" spans="1:17" x14ac:dyDescent="0.3">
      <c r="A3059" t="s">
        <v>90</v>
      </c>
      <c r="B3059" t="s">
        <v>6144</v>
      </c>
      <c r="C3059" t="s">
        <v>78</v>
      </c>
      <c r="D3059" t="s">
        <v>1141</v>
      </c>
      <c r="E3059">
        <v>29</v>
      </c>
      <c r="F3059" t="str">
        <f>IF(petrolpump_jbp_data[Quantity]&lt;=6,"Low",  IF(petrolpump_jbp_data[Quantity]&gt;=16,"High","Intermediate"))</f>
        <v>High</v>
      </c>
      <c r="G3059">
        <v>81500</v>
      </c>
      <c r="H3059">
        <v>2363500</v>
      </c>
      <c r="I3059" t="s">
        <v>6185</v>
      </c>
      <c r="J3059" t="s">
        <v>100</v>
      </c>
      <c r="K3059" t="str">
        <f t="shared" si="141"/>
        <v>April-2025</v>
      </c>
      <c r="L3059" t="s">
        <v>90</v>
      </c>
      <c r="M3059">
        <f t="shared" si="142"/>
        <v>3</v>
      </c>
      <c r="N3059" t="str">
        <f t="shared" si="143"/>
        <v>Early</v>
      </c>
      <c r="O3059" t="s">
        <v>6186</v>
      </c>
      <c r="P3059" t="s">
        <v>26</v>
      </c>
      <c r="Q3059" t="s">
        <v>364</v>
      </c>
    </row>
    <row r="3060" spans="1:17" x14ac:dyDescent="0.3">
      <c r="A3060" t="s">
        <v>43</v>
      </c>
      <c r="B3060" t="s">
        <v>6144</v>
      </c>
      <c r="C3060" t="s">
        <v>94</v>
      </c>
      <c r="D3060" t="s">
        <v>16</v>
      </c>
      <c r="E3060">
        <v>9</v>
      </c>
      <c r="F3060" t="str">
        <f>IF(petrolpump_jbp_data[Quantity]&lt;=6,"Low",  IF(petrolpump_jbp_data[Quantity]&gt;=16,"High","Intermediate"))</f>
        <v>Intermediate</v>
      </c>
      <c r="G3060">
        <v>81500</v>
      </c>
      <c r="H3060">
        <v>733500</v>
      </c>
      <c r="I3060" t="s">
        <v>6187</v>
      </c>
      <c r="J3060" t="s">
        <v>37</v>
      </c>
      <c r="K3060" t="str">
        <f t="shared" si="141"/>
        <v>May-2025</v>
      </c>
      <c r="L3060" t="s">
        <v>43</v>
      </c>
      <c r="M3060">
        <f t="shared" si="142"/>
        <v>2</v>
      </c>
      <c r="N3060" t="str">
        <f t="shared" si="143"/>
        <v>Early</v>
      </c>
      <c r="O3060" t="s">
        <v>6188</v>
      </c>
      <c r="P3060" t="s">
        <v>26</v>
      </c>
      <c r="Q3060" t="s">
        <v>364</v>
      </c>
    </row>
    <row r="3061" spans="1:17" x14ac:dyDescent="0.3">
      <c r="A3061" t="s">
        <v>22</v>
      </c>
      <c r="B3061" t="s">
        <v>6144</v>
      </c>
      <c r="C3061" t="s">
        <v>41</v>
      </c>
      <c r="D3061" t="s">
        <v>1141</v>
      </c>
      <c r="E3061">
        <v>8</v>
      </c>
      <c r="F3061" t="str">
        <f>IF(petrolpump_jbp_data[Quantity]&lt;=6,"Low",  IF(petrolpump_jbp_data[Quantity]&gt;=16,"High","Intermediate"))</f>
        <v>Intermediate</v>
      </c>
      <c r="G3061">
        <v>81500</v>
      </c>
      <c r="H3061">
        <v>652000</v>
      </c>
      <c r="I3061" t="s">
        <v>6189</v>
      </c>
      <c r="J3061" t="s">
        <v>70</v>
      </c>
      <c r="K3061" t="str">
        <f t="shared" si="141"/>
        <v>May-2025</v>
      </c>
      <c r="L3061" t="s">
        <v>22</v>
      </c>
      <c r="M3061">
        <f t="shared" si="142"/>
        <v>3</v>
      </c>
      <c r="N3061" t="str">
        <f t="shared" si="143"/>
        <v>Early</v>
      </c>
      <c r="O3061" t="s">
        <v>6190</v>
      </c>
      <c r="P3061" t="s">
        <v>26</v>
      </c>
      <c r="Q3061" t="s">
        <v>364</v>
      </c>
    </row>
    <row r="3062" spans="1:17" x14ac:dyDescent="0.3">
      <c r="A3062" t="s">
        <v>13</v>
      </c>
      <c r="B3062" t="s">
        <v>6144</v>
      </c>
      <c r="C3062" t="s">
        <v>41</v>
      </c>
      <c r="D3062" t="s">
        <v>1654</v>
      </c>
      <c r="E3062">
        <v>23</v>
      </c>
      <c r="F3062" t="str">
        <f>IF(petrolpump_jbp_data[Quantity]&lt;=6,"Low",  IF(petrolpump_jbp_data[Quantity]&gt;=16,"High","Intermediate"))</f>
        <v>High</v>
      </c>
      <c r="G3062">
        <v>81500</v>
      </c>
      <c r="H3062">
        <v>1874500</v>
      </c>
      <c r="I3062" t="s">
        <v>6191</v>
      </c>
      <c r="J3062" t="s">
        <v>70</v>
      </c>
      <c r="K3062" t="str">
        <f t="shared" si="141"/>
        <v>May-2025</v>
      </c>
      <c r="L3062" t="s">
        <v>13</v>
      </c>
      <c r="M3062">
        <f t="shared" si="142"/>
        <v>4</v>
      </c>
      <c r="N3062" t="str">
        <f t="shared" si="143"/>
        <v>Delayed</v>
      </c>
      <c r="O3062" t="s">
        <v>6192</v>
      </c>
      <c r="P3062" t="s">
        <v>20</v>
      </c>
      <c r="Q3062" t="s">
        <v>364</v>
      </c>
    </row>
    <row r="3063" spans="1:17" x14ac:dyDescent="0.3">
      <c r="A3063" t="s">
        <v>84</v>
      </c>
      <c r="B3063" t="s">
        <v>6144</v>
      </c>
      <c r="C3063" t="s">
        <v>41</v>
      </c>
      <c r="D3063" t="s">
        <v>1654</v>
      </c>
      <c r="E3063">
        <v>24</v>
      </c>
      <c r="F3063" t="str">
        <f>IF(petrolpump_jbp_data[Quantity]&lt;=6,"Low",  IF(petrolpump_jbp_data[Quantity]&gt;=16,"High","Intermediate"))</f>
        <v>High</v>
      </c>
      <c r="G3063">
        <v>81500</v>
      </c>
      <c r="H3063">
        <v>1956000</v>
      </c>
      <c r="I3063" t="s">
        <v>6193</v>
      </c>
      <c r="J3063" t="s">
        <v>112</v>
      </c>
      <c r="K3063" t="str">
        <f t="shared" si="141"/>
        <v>May-2025</v>
      </c>
      <c r="L3063" t="s">
        <v>84</v>
      </c>
      <c r="M3063">
        <f t="shared" si="142"/>
        <v>4</v>
      </c>
      <c r="N3063" t="str">
        <f t="shared" si="143"/>
        <v>Delayed</v>
      </c>
      <c r="O3063" t="s">
        <v>6194</v>
      </c>
      <c r="P3063" t="s">
        <v>20</v>
      </c>
      <c r="Q3063" t="s">
        <v>364</v>
      </c>
    </row>
    <row r="3064" spans="1:17" x14ac:dyDescent="0.3">
      <c r="A3064" t="s">
        <v>90</v>
      </c>
      <c r="B3064" t="s">
        <v>6144</v>
      </c>
      <c r="C3064" t="s">
        <v>94</v>
      </c>
      <c r="D3064" t="s">
        <v>1141</v>
      </c>
      <c r="E3064">
        <v>13</v>
      </c>
      <c r="F3064" t="str">
        <f>IF(petrolpump_jbp_data[Quantity]&lt;=6,"Low",  IF(petrolpump_jbp_data[Quantity]&gt;=16,"High","Intermediate"))</f>
        <v>Intermediate</v>
      </c>
      <c r="G3064">
        <v>81500</v>
      </c>
      <c r="H3064">
        <v>1059500</v>
      </c>
      <c r="I3064" t="s">
        <v>6195</v>
      </c>
      <c r="J3064" t="s">
        <v>1804</v>
      </c>
      <c r="K3064" t="str">
        <f t="shared" si="141"/>
        <v>April-2025</v>
      </c>
      <c r="L3064" t="s">
        <v>90</v>
      </c>
      <c r="M3064">
        <f t="shared" si="142"/>
        <v>5</v>
      </c>
      <c r="N3064" t="str">
        <f t="shared" si="143"/>
        <v>Delayed</v>
      </c>
      <c r="O3064" t="s">
        <v>6196</v>
      </c>
      <c r="P3064" t="s">
        <v>26</v>
      </c>
      <c r="Q3064" t="s">
        <v>364</v>
      </c>
    </row>
    <row r="3065" spans="1:17" x14ac:dyDescent="0.3">
      <c r="A3065" t="s">
        <v>37</v>
      </c>
      <c r="B3065" t="s">
        <v>6144</v>
      </c>
      <c r="C3065" t="s">
        <v>28</v>
      </c>
      <c r="D3065" t="s">
        <v>608</v>
      </c>
      <c r="E3065">
        <v>30</v>
      </c>
      <c r="F3065" t="str">
        <f>IF(petrolpump_jbp_data[Quantity]&lt;=6,"Low",  IF(petrolpump_jbp_data[Quantity]&gt;=16,"High","Intermediate"))</f>
        <v>High</v>
      </c>
      <c r="G3065">
        <v>81500</v>
      </c>
      <c r="H3065">
        <v>2445000</v>
      </c>
      <c r="I3065" t="s">
        <v>6197</v>
      </c>
      <c r="J3065" t="s">
        <v>35</v>
      </c>
      <c r="K3065" t="str">
        <f t="shared" si="141"/>
        <v>May-2025</v>
      </c>
      <c r="L3065" t="s">
        <v>37</v>
      </c>
      <c r="M3065">
        <f t="shared" si="142"/>
        <v>1</v>
      </c>
      <c r="N3065" t="str">
        <f t="shared" si="143"/>
        <v>Early</v>
      </c>
      <c r="O3065" t="s">
        <v>6198</v>
      </c>
      <c r="P3065" t="s">
        <v>26</v>
      </c>
      <c r="Q3065" t="s">
        <v>364</v>
      </c>
    </row>
    <row r="3066" spans="1:17" x14ac:dyDescent="0.3">
      <c r="A3066" t="s">
        <v>73</v>
      </c>
      <c r="B3066" t="s">
        <v>6144</v>
      </c>
      <c r="C3066" t="s">
        <v>94</v>
      </c>
      <c r="D3066" t="s">
        <v>1141</v>
      </c>
      <c r="E3066">
        <v>7</v>
      </c>
      <c r="F3066" t="str">
        <f>IF(petrolpump_jbp_data[Quantity]&lt;=6,"Low",  IF(petrolpump_jbp_data[Quantity]&gt;=16,"High","Intermediate"))</f>
        <v>Intermediate</v>
      </c>
      <c r="G3066">
        <v>81500</v>
      </c>
      <c r="H3066">
        <v>570500</v>
      </c>
      <c r="I3066" t="s">
        <v>6199</v>
      </c>
      <c r="J3066" t="s">
        <v>102</v>
      </c>
      <c r="K3066" t="str">
        <f t="shared" si="141"/>
        <v>May-2025</v>
      </c>
      <c r="L3066" t="s">
        <v>73</v>
      </c>
      <c r="M3066">
        <f t="shared" si="142"/>
        <v>1</v>
      </c>
      <c r="N3066" t="str">
        <f t="shared" si="143"/>
        <v>Early</v>
      </c>
      <c r="O3066" t="s">
        <v>6200</v>
      </c>
      <c r="P3066" t="s">
        <v>20</v>
      </c>
      <c r="Q3066" t="s">
        <v>364</v>
      </c>
    </row>
    <row r="3067" spans="1:17" x14ac:dyDescent="0.3">
      <c r="A3067" t="s">
        <v>22</v>
      </c>
      <c r="B3067" t="s">
        <v>6144</v>
      </c>
      <c r="C3067" t="s">
        <v>28</v>
      </c>
      <c r="D3067" t="s">
        <v>16</v>
      </c>
      <c r="E3067">
        <v>8</v>
      </c>
      <c r="F3067" t="str">
        <f>IF(petrolpump_jbp_data[Quantity]&lt;=6,"Low",  IF(petrolpump_jbp_data[Quantity]&gt;=16,"High","Intermediate"))</f>
        <v>Intermediate</v>
      </c>
      <c r="G3067">
        <v>81500</v>
      </c>
      <c r="H3067">
        <v>652000</v>
      </c>
      <c r="I3067" t="s">
        <v>6201</v>
      </c>
      <c r="J3067" t="s">
        <v>62</v>
      </c>
      <c r="K3067" t="str">
        <f t="shared" si="141"/>
        <v>May-2025</v>
      </c>
      <c r="L3067" t="s">
        <v>22</v>
      </c>
      <c r="M3067">
        <f t="shared" si="142"/>
        <v>1</v>
      </c>
      <c r="N3067" t="str">
        <f t="shared" si="143"/>
        <v>Early</v>
      </c>
      <c r="O3067" t="s">
        <v>6202</v>
      </c>
      <c r="P3067" t="s">
        <v>20</v>
      </c>
      <c r="Q3067" t="s">
        <v>364</v>
      </c>
    </row>
    <row r="3068" spans="1:17" x14ac:dyDescent="0.3">
      <c r="A3068" t="s">
        <v>35</v>
      </c>
      <c r="B3068" t="s">
        <v>6144</v>
      </c>
      <c r="C3068" t="s">
        <v>33</v>
      </c>
      <c r="D3068" t="s">
        <v>608</v>
      </c>
      <c r="E3068">
        <v>8</v>
      </c>
      <c r="F3068" t="str">
        <f>IF(petrolpump_jbp_data[Quantity]&lt;=6,"Low",  IF(petrolpump_jbp_data[Quantity]&gt;=16,"High","Intermediate"))</f>
        <v>Intermediate</v>
      </c>
      <c r="G3068">
        <v>81500</v>
      </c>
      <c r="H3068">
        <v>652000</v>
      </c>
      <c r="I3068" t="s">
        <v>6203</v>
      </c>
      <c r="J3068" t="s">
        <v>96</v>
      </c>
      <c r="K3068" t="str">
        <f t="shared" si="141"/>
        <v>May-2025</v>
      </c>
      <c r="L3068" t="s">
        <v>35</v>
      </c>
      <c r="M3068">
        <f t="shared" si="142"/>
        <v>3</v>
      </c>
      <c r="N3068" t="str">
        <f t="shared" si="143"/>
        <v>Early</v>
      </c>
      <c r="O3068" t="s">
        <v>6204</v>
      </c>
      <c r="P3068" t="s">
        <v>20</v>
      </c>
      <c r="Q3068" t="s">
        <v>364</v>
      </c>
    </row>
    <row r="3069" spans="1:17" x14ac:dyDescent="0.3">
      <c r="A3069" t="s">
        <v>90</v>
      </c>
      <c r="B3069" t="s">
        <v>6144</v>
      </c>
      <c r="C3069" t="s">
        <v>46</v>
      </c>
      <c r="D3069" t="s">
        <v>1141</v>
      </c>
      <c r="E3069">
        <v>26</v>
      </c>
      <c r="F3069" t="str">
        <f>IF(petrolpump_jbp_data[Quantity]&lt;=6,"Low",  IF(petrolpump_jbp_data[Quantity]&gt;=16,"High","Intermediate"))</f>
        <v>High</v>
      </c>
      <c r="G3069">
        <v>81500</v>
      </c>
      <c r="H3069">
        <v>2119000</v>
      </c>
      <c r="I3069" t="s">
        <v>6205</v>
      </c>
      <c r="J3069" t="s">
        <v>92</v>
      </c>
      <c r="K3069" t="str">
        <f t="shared" si="141"/>
        <v>April-2025</v>
      </c>
      <c r="L3069" t="s">
        <v>90</v>
      </c>
      <c r="M3069">
        <f t="shared" si="142"/>
        <v>4</v>
      </c>
      <c r="N3069" t="str">
        <f t="shared" si="143"/>
        <v>Delayed</v>
      </c>
      <c r="O3069" t="s">
        <v>6206</v>
      </c>
      <c r="P3069" t="s">
        <v>26</v>
      </c>
      <c r="Q3069" t="s">
        <v>364</v>
      </c>
    </row>
    <row r="3070" spans="1:17" x14ac:dyDescent="0.3">
      <c r="A3070" t="s">
        <v>90</v>
      </c>
      <c r="B3070" t="s">
        <v>6144</v>
      </c>
      <c r="C3070" t="s">
        <v>28</v>
      </c>
      <c r="D3070" t="s">
        <v>1141</v>
      </c>
      <c r="E3070">
        <v>9</v>
      </c>
      <c r="F3070" t="str">
        <f>IF(petrolpump_jbp_data[Quantity]&lt;=6,"Low",  IF(petrolpump_jbp_data[Quantity]&gt;=16,"High","Intermediate"))</f>
        <v>Intermediate</v>
      </c>
      <c r="G3070">
        <v>81500</v>
      </c>
      <c r="H3070">
        <v>733500</v>
      </c>
      <c r="I3070" t="s">
        <v>6207</v>
      </c>
      <c r="J3070" t="s">
        <v>157</v>
      </c>
      <c r="K3070" t="str">
        <f t="shared" si="141"/>
        <v>April-2025</v>
      </c>
      <c r="L3070" t="s">
        <v>90</v>
      </c>
      <c r="M3070">
        <f t="shared" si="142"/>
        <v>1</v>
      </c>
      <c r="N3070" t="str">
        <f t="shared" si="143"/>
        <v>Early</v>
      </c>
      <c r="O3070" t="s">
        <v>6208</v>
      </c>
      <c r="P3070" t="s">
        <v>26</v>
      </c>
      <c r="Q3070" t="s">
        <v>364</v>
      </c>
    </row>
    <row r="3071" spans="1:17" x14ac:dyDescent="0.3">
      <c r="A3071" t="s">
        <v>90</v>
      </c>
      <c r="B3071" t="s">
        <v>6144</v>
      </c>
      <c r="C3071" t="s">
        <v>46</v>
      </c>
      <c r="D3071" t="s">
        <v>608</v>
      </c>
      <c r="E3071">
        <v>17</v>
      </c>
      <c r="F3071" t="str">
        <f>IF(petrolpump_jbp_data[Quantity]&lt;=6,"Low",  IF(petrolpump_jbp_data[Quantity]&gt;=16,"High","Intermediate"))</f>
        <v>High</v>
      </c>
      <c r="G3071">
        <v>81500</v>
      </c>
      <c r="H3071">
        <v>1385500</v>
      </c>
      <c r="I3071" t="s">
        <v>6209</v>
      </c>
      <c r="J3071" t="s">
        <v>100</v>
      </c>
      <c r="K3071" t="str">
        <f t="shared" si="141"/>
        <v>April-2025</v>
      </c>
      <c r="L3071" t="s">
        <v>90</v>
      </c>
      <c r="M3071">
        <f t="shared" si="142"/>
        <v>3</v>
      </c>
      <c r="N3071" t="str">
        <f t="shared" si="143"/>
        <v>Early</v>
      </c>
      <c r="O3071" t="s">
        <v>6210</v>
      </c>
      <c r="P3071" t="s">
        <v>26</v>
      </c>
      <c r="Q3071" t="s">
        <v>364</v>
      </c>
    </row>
    <row r="3072" spans="1:17" x14ac:dyDescent="0.3">
      <c r="A3072" t="s">
        <v>30</v>
      </c>
      <c r="B3072" t="s">
        <v>6144</v>
      </c>
      <c r="C3072" t="s">
        <v>28</v>
      </c>
      <c r="D3072" t="s">
        <v>16</v>
      </c>
      <c r="E3072">
        <v>10</v>
      </c>
      <c r="F3072" t="str">
        <f>IF(petrolpump_jbp_data[Quantity]&lt;=6,"Low",  IF(petrolpump_jbp_data[Quantity]&gt;=16,"High","Intermediate"))</f>
        <v>Intermediate</v>
      </c>
      <c r="G3072">
        <v>81500</v>
      </c>
      <c r="H3072">
        <v>815000</v>
      </c>
      <c r="I3072" t="s">
        <v>6211</v>
      </c>
      <c r="J3072" t="s">
        <v>112</v>
      </c>
      <c r="K3072" t="str">
        <f t="shared" si="141"/>
        <v>May-2025</v>
      </c>
      <c r="L3072" t="s">
        <v>30</v>
      </c>
      <c r="M3072">
        <f t="shared" si="142"/>
        <v>3</v>
      </c>
      <c r="N3072" t="str">
        <f t="shared" si="143"/>
        <v>Early</v>
      </c>
      <c r="O3072" t="s">
        <v>6212</v>
      </c>
      <c r="P3072" t="s">
        <v>26</v>
      </c>
      <c r="Q3072" t="s">
        <v>364</v>
      </c>
    </row>
    <row r="3073" spans="1:17" x14ac:dyDescent="0.3">
      <c r="A3073" t="s">
        <v>45</v>
      </c>
      <c r="B3073" t="s">
        <v>6144</v>
      </c>
      <c r="C3073" t="s">
        <v>78</v>
      </c>
      <c r="D3073" t="s">
        <v>608</v>
      </c>
      <c r="E3073">
        <v>19</v>
      </c>
      <c r="F3073" t="str">
        <f>IF(petrolpump_jbp_data[Quantity]&lt;=6,"Low",  IF(petrolpump_jbp_data[Quantity]&gt;=16,"High","Intermediate"))</f>
        <v>High</v>
      </c>
      <c r="G3073">
        <v>81500</v>
      </c>
      <c r="H3073">
        <v>1548500</v>
      </c>
      <c r="I3073" t="s">
        <v>6213</v>
      </c>
      <c r="J3073" t="s">
        <v>27</v>
      </c>
      <c r="K3073" t="str">
        <f t="shared" si="141"/>
        <v>May-2025</v>
      </c>
      <c r="L3073" t="s">
        <v>45</v>
      </c>
      <c r="M3073">
        <f t="shared" si="142"/>
        <v>1</v>
      </c>
      <c r="N3073" t="str">
        <f t="shared" si="143"/>
        <v>Early</v>
      </c>
      <c r="O3073" t="s">
        <v>6214</v>
      </c>
      <c r="P3073" t="s">
        <v>20</v>
      </c>
      <c r="Q3073" t="s">
        <v>364</v>
      </c>
    </row>
    <row r="3074" spans="1:17" x14ac:dyDescent="0.3">
      <c r="A3074" t="s">
        <v>98</v>
      </c>
      <c r="B3074" t="s">
        <v>6144</v>
      </c>
      <c r="C3074" t="s">
        <v>78</v>
      </c>
      <c r="D3074" t="s">
        <v>16</v>
      </c>
      <c r="E3074">
        <v>16</v>
      </c>
      <c r="F3074" t="str">
        <f>IF(petrolpump_jbp_data[Quantity]&lt;=6,"Low",  IF(petrolpump_jbp_data[Quantity]&gt;=16,"High","Intermediate"))</f>
        <v>High</v>
      </c>
      <c r="G3074">
        <v>81500</v>
      </c>
      <c r="H3074">
        <v>1304000</v>
      </c>
      <c r="I3074" t="s">
        <v>6215</v>
      </c>
      <c r="J3074" t="s">
        <v>92</v>
      </c>
      <c r="K3074" t="str">
        <f t="shared" ref="K3074:K3137" si="144">TEXT(J:J,"mmmm-yyyy")</f>
        <v>April-2025</v>
      </c>
      <c r="L3074" t="s">
        <v>98</v>
      </c>
      <c r="M3074">
        <f t="shared" ref="M3074:M3137" si="145">DATEDIF(J3074,L3074, "d")</f>
        <v>5</v>
      </c>
      <c r="N3074" t="str">
        <f t="shared" ref="N3074:N3137" si="146">IF(DATEDIF(J3074,L3074,"d")&gt;3,"Delayed","Early")</f>
        <v>Delayed</v>
      </c>
      <c r="O3074" t="s">
        <v>6216</v>
      </c>
      <c r="P3074" t="s">
        <v>26</v>
      </c>
      <c r="Q3074" t="s">
        <v>364</v>
      </c>
    </row>
    <row r="3075" spans="1:17" x14ac:dyDescent="0.3">
      <c r="A3075" t="s">
        <v>22</v>
      </c>
      <c r="B3075" t="s">
        <v>6144</v>
      </c>
      <c r="C3075" t="s">
        <v>67</v>
      </c>
      <c r="D3075" t="s">
        <v>16</v>
      </c>
      <c r="E3075">
        <v>16</v>
      </c>
      <c r="F3075" t="str">
        <f>IF(petrolpump_jbp_data[Quantity]&lt;=6,"Low",  IF(petrolpump_jbp_data[Quantity]&gt;=16,"High","Intermediate"))</f>
        <v>High</v>
      </c>
      <c r="G3075">
        <v>81500</v>
      </c>
      <c r="H3075">
        <v>1304000</v>
      </c>
      <c r="I3075" t="s">
        <v>6217</v>
      </c>
      <c r="J3075" t="s">
        <v>24</v>
      </c>
      <c r="K3075" t="str">
        <f t="shared" si="144"/>
        <v>May-2025</v>
      </c>
      <c r="L3075" t="s">
        <v>22</v>
      </c>
      <c r="M3075">
        <f t="shared" si="145"/>
        <v>2</v>
      </c>
      <c r="N3075" t="str">
        <f t="shared" si="146"/>
        <v>Early</v>
      </c>
      <c r="O3075" t="s">
        <v>6218</v>
      </c>
      <c r="P3075" t="s">
        <v>26</v>
      </c>
      <c r="Q3075" t="s">
        <v>364</v>
      </c>
    </row>
    <row r="3076" spans="1:17" x14ac:dyDescent="0.3">
      <c r="A3076" t="s">
        <v>27</v>
      </c>
      <c r="B3076" t="s">
        <v>6144</v>
      </c>
      <c r="C3076" t="s">
        <v>15</v>
      </c>
      <c r="D3076" t="s">
        <v>608</v>
      </c>
      <c r="E3076">
        <v>13</v>
      </c>
      <c r="F3076" t="str">
        <f>IF(petrolpump_jbp_data[Quantity]&lt;=6,"Low",  IF(petrolpump_jbp_data[Quantity]&gt;=16,"High","Intermediate"))</f>
        <v>Intermediate</v>
      </c>
      <c r="G3076">
        <v>81500</v>
      </c>
      <c r="H3076">
        <v>1059500</v>
      </c>
      <c r="I3076" t="s">
        <v>6219</v>
      </c>
      <c r="J3076" t="s">
        <v>84</v>
      </c>
      <c r="K3076" t="str">
        <f t="shared" si="144"/>
        <v>May-2025</v>
      </c>
      <c r="L3076" t="s">
        <v>27</v>
      </c>
      <c r="M3076">
        <f t="shared" si="145"/>
        <v>3</v>
      </c>
      <c r="N3076" t="str">
        <f t="shared" si="146"/>
        <v>Early</v>
      </c>
      <c r="O3076" t="s">
        <v>6220</v>
      </c>
      <c r="P3076" t="s">
        <v>20</v>
      </c>
      <c r="Q3076" t="s">
        <v>364</v>
      </c>
    </row>
    <row r="3077" spans="1:17" x14ac:dyDescent="0.3">
      <c r="A3077" t="s">
        <v>70</v>
      </c>
      <c r="B3077" t="s">
        <v>6144</v>
      </c>
      <c r="C3077" t="s">
        <v>46</v>
      </c>
      <c r="D3077" t="s">
        <v>1141</v>
      </c>
      <c r="E3077">
        <v>22</v>
      </c>
      <c r="F3077" t="str">
        <f>IF(petrolpump_jbp_data[Quantity]&lt;=6,"Low",  IF(petrolpump_jbp_data[Quantity]&gt;=16,"High","Intermediate"))</f>
        <v>High</v>
      </c>
      <c r="G3077">
        <v>81500</v>
      </c>
      <c r="H3077">
        <v>1793000</v>
      </c>
      <c r="I3077" t="s">
        <v>6221</v>
      </c>
      <c r="J3077" t="s">
        <v>43</v>
      </c>
      <c r="K3077" t="str">
        <f t="shared" si="144"/>
        <v>May-2025</v>
      </c>
      <c r="L3077" t="s">
        <v>70</v>
      </c>
      <c r="M3077">
        <f t="shared" si="145"/>
        <v>4</v>
      </c>
      <c r="N3077" t="str">
        <f t="shared" si="146"/>
        <v>Delayed</v>
      </c>
      <c r="O3077" t="s">
        <v>6222</v>
      </c>
      <c r="P3077" t="s">
        <v>20</v>
      </c>
      <c r="Q3077" t="s">
        <v>364</v>
      </c>
    </row>
    <row r="3078" spans="1:17" x14ac:dyDescent="0.3">
      <c r="A3078" t="s">
        <v>65</v>
      </c>
      <c r="B3078" t="s">
        <v>6144</v>
      </c>
      <c r="C3078" t="s">
        <v>46</v>
      </c>
      <c r="D3078" t="s">
        <v>608</v>
      </c>
      <c r="E3078">
        <v>9</v>
      </c>
      <c r="F3078" t="str">
        <f>IF(petrolpump_jbp_data[Quantity]&lt;=6,"Low",  IF(petrolpump_jbp_data[Quantity]&gt;=16,"High","Intermediate"))</f>
        <v>Intermediate</v>
      </c>
      <c r="G3078">
        <v>81500</v>
      </c>
      <c r="H3078">
        <v>733500</v>
      </c>
      <c r="I3078" t="s">
        <v>6223</v>
      </c>
      <c r="J3078" t="s">
        <v>58</v>
      </c>
      <c r="K3078" t="str">
        <f t="shared" si="144"/>
        <v>May-2025</v>
      </c>
      <c r="L3078" t="s">
        <v>65</v>
      </c>
      <c r="M3078">
        <f t="shared" si="145"/>
        <v>4</v>
      </c>
      <c r="N3078" t="str">
        <f t="shared" si="146"/>
        <v>Delayed</v>
      </c>
      <c r="O3078" t="s">
        <v>6224</v>
      </c>
      <c r="P3078" t="s">
        <v>26</v>
      </c>
      <c r="Q3078" t="s">
        <v>364</v>
      </c>
    </row>
    <row r="3079" spans="1:17" x14ac:dyDescent="0.3">
      <c r="A3079" t="s">
        <v>110</v>
      </c>
      <c r="B3079" t="s">
        <v>6144</v>
      </c>
      <c r="C3079" t="s">
        <v>33</v>
      </c>
      <c r="D3079" t="s">
        <v>16</v>
      </c>
      <c r="E3079">
        <v>27</v>
      </c>
      <c r="F3079" t="str">
        <f>IF(petrolpump_jbp_data[Quantity]&lt;=6,"Low",  IF(petrolpump_jbp_data[Quantity]&gt;=16,"High","Intermediate"))</f>
        <v>High</v>
      </c>
      <c r="G3079">
        <v>81500</v>
      </c>
      <c r="H3079">
        <v>2200500</v>
      </c>
      <c r="I3079" t="s">
        <v>6225</v>
      </c>
      <c r="J3079" t="s">
        <v>86</v>
      </c>
      <c r="K3079" t="str">
        <f t="shared" si="144"/>
        <v>May-2025</v>
      </c>
      <c r="L3079" t="s">
        <v>110</v>
      </c>
      <c r="M3079">
        <f t="shared" si="145"/>
        <v>4</v>
      </c>
      <c r="N3079" t="str">
        <f t="shared" si="146"/>
        <v>Delayed</v>
      </c>
      <c r="O3079" t="s">
        <v>6226</v>
      </c>
      <c r="P3079" t="s">
        <v>26</v>
      </c>
      <c r="Q3079" t="s">
        <v>364</v>
      </c>
    </row>
    <row r="3080" spans="1:17" x14ac:dyDescent="0.3">
      <c r="A3080" t="s">
        <v>32</v>
      </c>
      <c r="B3080" t="s">
        <v>6144</v>
      </c>
      <c r="C3080" t="s">
        <v>46</v>
      </c>
      <c r="D3080" t="s">
        <v>1141</v>
      </c>
      <c r="E3080">
        <v>9</v>
      </c>
      <c r="F3080" t="str">
        <f>IF(petrolpump_jbp_data[Quantity]&lt;=6,"Low",  IF(petrolpump_jbp_data[Quantity]&gt;=16,"High","Intermediate"))</f>
        <v>Intermediate</v>
      </c>
      <c r="G3080">
        <v>81500</v>
      </c>
      <c r="H3080">
        <v>733500</v>
      </c>
      <c r="I3080" t="s">
        <v>6227</v>
      </c>
      <c r="J3080" t="s">
        <v>43</v>
      </c>
      <c r="K3080" t="str">
        <f t="shared" si="144"/>
        <v>May-2025</v>
      </c>
      <c r="L3080" t="s">
        <v>32</v>
      </c>
      <c r="M3080">
        <f t="shared" si="145"/>
        <v>1</v>
      </c>
      <c r="N3080" t="str">
        <f t="shared" si="146"/>
        <v>Early</v>
      </c>
      <c r="O3080" t="s">
        <v>6228</v>
      </c>
      <c r="P3080" t="s">
        <v>26</v>
      </c>
      <c r="Q3080" t="s">
        <v>364</v>
      </c>
    </row>
    <row r="3081" spans="1:17" x14ac:dyDescent="0.3">
      <c r="A3081" t="s">
        <v>35</v>
      </c>
      <c r="B3081" t="s">
        <v>6144</v>
      </c>
      <c r="C3081" t="s">
        <v>28</v>
      </c>
      <c r="D3081" t="s">
        <v>608</v>
      </c>
      <c r="E3081">
        <v>13</v>
      </c>
      <c r="F3081" t="str">
        <f>IF(petrolpump_jbp_data[Quantity]&lt;=6,"Low",  IF(petrolpump_jbp_data[Quantity]&gt;=16,"High","Intermediate"))</f>
        <v>Intermediate</v>
      </c>
      <c r="G3081">
        <v>81500</v>
      </c>
      <c r="H3081">
        <v>1059500</v>
      </c>
      <c r="I3081" t="s">
        <v>6229</v>
      </c>
      <c r="J3081" t="s">
        <v>132</v>
      </c>
      <c r="K3081" t="str">
        <f t="shared" si="144"/>
        <v>May-2025</v>
      </c>
      <c r="L3081" t="s">
        <v>35</v>
      </c>
      <c r="M3081">
        <f t="shared" si="145"/>
        <v>4</v>
      </c>
      <c r="N3081" t="str">
        <f t="shared" si="146"/>
        <v>Delayed</v>
      </c>
      <c r="O3081" t="s">
        <v>6230</v>
      </c>
      <c r="P3081" t="s">
        <v>26</v>
      </c>
      <c r="Q3081" t="s">
        <v>364</v>
      </c>
    </row>
    <row r="3082" spans="1:17" x14ac:dyDescent="0.3">
      <c r="A3082" t="s">
        <v>98</v>
      </c>
      <c r="B3082" t="s">
        <v>6144</v>
      </c>
      <c r="C3082" t="s">
        <v>94</v>
      </c>
      <c r="D3082" t="s">
        <v>1141</v>
      </c>
      <c r="E3082">
        <v>11</v>
      </c>
      <c r="F3082" t="str">
        <f>IF(petrolpump_jbp_data[Quantity]&lt;=6,"Low",  IF(petrolpump_jbp_data[Quantity]&gt;=16,"High","Intermediate"))</f>
        <v>Intermediate</v>
      </c>
      <c r="G3082">
        <v>81500</v>
      </c>
      <c r="H3082">
        <v>896500</v>
      </c>
      <c r="I3082" t="s">
        <v>6231</v>
      </c>
      <c r="J3082" t="s">
        <v>224</v>
      </c>
      <c r="K3082" t="str">
        <f t="shared" si="144"/>
        <v>April-2025</v>
      </c>
      <c r="L3082" t="s">
        <v>98</v>
      </c>
      <c r="M3082">
        <f t="shared" si="145"/>
        <v>3</v>
      </c>
      <c r="N3082" t="str">
        <f t="shared" si="146"/>
        <v>Early</v>
      </c>
      <c r="O3082" t="s">
        <v>6232</v>
      </c>
      <c r="P3082" t="s">
        <v>20</v>
      </c>
      <c r="Q3082" t="s">
        <v>364</v>
      </c>
    </row>
    <row r="3083" spans="1:17" x14ac:dyDescent="0.3">
      <c r="A3083" t="s">
        <v>32</v>
      </c>
      <c r="B3083" t="s">
        <v>6144</v>
      </c>
      <c r="C3083" t="s">
        <v>33</v>
      </c>
      <c r="D3083" t="s">
        <v>1654</v>
      </c>
      <c r="E3083">
        <v>15</v>
      </c>
      <c r="F3083" t="str">
        <f>IF(petrolpump_jbp_data[Quantity]&lt;=6,"Low",  IF(petrolpump_jbp_data[Quantity]&gt;=16,"High","Intermediate"))</f>
        <v>Intermediate</v>
      </c>
      <c r="G3083">
        <v>81500</v>
      </c>
      <c r="H3083">
        <v>1222500</v>
      </c>
      <c r="I3083" t="s">
        <v>6233</v>
      </c>
      <c r="J3083" t="s">
        <v>43</v>
      </c>
      <c r="K3083" t="str">
        <f t="shared" si="144"/>
        <v>May-2025</v>
      </c>
      <c r="L3083" t="s">
        <v>32</v>
      </c>
      <c r="M3083">
        <f t="shared" si="145"/>
        <v>1</v>
      </c>
      <c r="N3083" t="str">
        <f t="shared" si="146"/>
        <v>Early</v>
      </c>
      <c r="O3083" t="s">
        <v>6234</v>
      </c>
      <c r="P3083" t="s">
        <v>26</v>
      </c>
      <c r="Q3083" t="s">
        <v>364</v>
      </c>
    </row>
    <row r="3084" spans="1:17" x14ac:dyDescent="0.3">
      <c r="A3084" t="s">
        <v>22</v>
      </c>
      <c r="B3084" t="s">
        <v>6144</v>
      </c>
      <c r="C3084" t="s">
        <v>28</v>
      </c>
      <c r="D3084" t="s">
        <v>16</v>
      </c>
      <c r="E3084">
        <v>7</v>
      </c>
      <c r="F3084" t="str">
        <f>IF(petrolpump_jbp_data[Quantity]&lt;=6,"Low",  IF(petrolpump_jbp_data[Quantity]&gt;=16,"High","Intermediate"))</f>
        <v>Intermediate</v>
      </c>
      <c r="G3084">
        <v>81500</v>
      </c>
      <c r="H3084">
        <v>570500</v>
      </c>
      <c r="I3084" t="s">
        <v>6235</v>
      </c>
      <c r="J3084" t="s">
        <v>70</v>
      </c>
      <c r="K3084" t="str">
        <f t="shared" si="144"/>
        <v>May-2025</v>
      </c>
      <c r="L3084" t="s">
        <v>22</v>
      </c>
      <c r="M3084">
        <f t="shared" si="145"/>
        <v>3</v>
      </c>
      <c r="N3084" t="str">
        <f t="shared" si="146"/>
        <v>Early</v>
      </c>
      <c r="O3084" t="s">
        <v>6236</v>
      </c>
      <c r="P3084" t="s">
        <v>26</v>
      </c>
      <c r="Q3084" t="s">
        <v>364</v>
      </c>
    </row>
    <row r="3085" spans="1:17" x14ac:dyDescent="0.3">
      <c r="A3085" t="s">
        <v>13</v>
      </c>
      <c r="B3085" t="s">
        <v>6144</v>
      </c>
      <c r="C3085" t="s">
        <v>67</v>
      </c>
      <c r="D3085" t="s">
        <v>608</v>
      </c>
      <c r="E3085">
        <v>25</v>
      </c>
      <c r="F3085" t="str">
        <f>IF(petrolpump_jbp_data[Quantity]&lt;=6,"Low",  IF(petrolpump_jbp_data[Quantity]&gt;=16,"High","Intermediate"))</f>
        <v>High</v>
      </c>
      <c r="G3085">
        <v>81500</v>
      </c>
      <c r="H3085">
        <v>2037500</v>
      </c>
      <c r="I3085" t="s">
        <v>6237</v>
      </c>
      <c r="J3085" t="s">
        <v>18</v>
      </c>
      <c r="K3085" t="str">
        <f t="shared" si="144"/>
        <v>May-2025</v>
      </c>
      <c r="L3085" t="s">
        <v>13</v>
      </c>
      <c r="M3085">
        <f t="shared" si="145"/>
        <v>5</v>
      </c>
      <c r="N3085" t="str">
        <f t="shared" si="146"/>
        <v>Delayed</v>
      </c>
      <c r="O3085" t="s">
        <v>6238</v>
      </c>
      <c r="P3085" t="s">
        <v>20</v>
      </c>
      <c r="Q3085" t="s">
        <v>364</v>
      </c>
    </row>
    <row r="3086" spans="1:17" x14ac:dyDescent="0.3">
      <c r="A3086" t="s">
        <v>102</v>
      </c>
      <c r="B3086" t="s">
        <v>6144</v>
      </c>
      <c r="C3086" t="s">
        <v>94</v>
      </c>
      <c r="D3086" t="s">
        <v>16</v>
      </c>
      <c r="E3086">
        <v>18</v>
      </c>
      <c r="F3086" t="str">
        <f>IF(petrolpump_jbp_data[Quantity]&lt;=6,"Low",  IF(petrolpump_jbp_data[Quantity]&gt;=16,"High","Intermediate"))</f>
        <v>High</v>
      </c>
      <c r="G3086">
        <v>81500</v>
      </c>
      <c r="H3086">
        <v>1467000</v>
      </c>
      <c r="I3086" t="s">
        <v>6239</v>
      </c>
      <c r="J3086" t="s">
        <v>45</v>
      </c>
      <c r="K3086" t="str">
        <f t="shared" si="144"/>
        <v>May-2025</v>
      </c>
      <c r="L3086" t="s">
        <v>102</v>
      </c>
      <c r="M3086">
        <f t="shared" si="145"/>
        <v>1</v>
      </c>
      <c r="N3086" t="str">
        <f t="shared" si="146"/>
        <v>Early</v>
      </c>
      <c r="O3086" t="s">
        <v>6240</v>
      </c>
      <c r="P3086" t="s">
        <v>20</v>
      </c>
      <c r="Q3086" t="s">
        <v>364</v>
      </c>
    </row>
    <row r="3087" spans="1:17" x14ac:dyDescent="0.3">
      <c r="A3087" t="s">
        <v>62</v>
      </c>
      <c r="B3087" t="s">
        <v>6144</v>
      </c>
      <c r="C3087" t="s">
        <v>28</v>
      </c>
      <c r="D3087" t="s">
        <v>16</v>
      </c>
      <c r="E3087">
        <v>10</v>
      </c>
      <c r="F3087" t="str">
        <f>IF(petrolpump_jbp_data[Quantity]&lt;=6,"Low",  IF(petrolpump_jbp_data[Quantity]&gt;=16,"High","Intermediate"))</f>
        <v>Intermediate</v>
      </c>
      <c r="G3087">
        <v>81500</v>
      </c>
      <c r="H3087">
        <v>815000</v>
      </c>
      <c r="I3087" t="s">
        <v>6241</v>
      </c>
      <c r="J3087" t="s">
        <v>32</v>
      </c>
      <c r="K3087" t="str">
        <f t="shared" si="144"/>
        <v>May-2025</v>
      </c>
      <c r="L3087" t="s">
        <v>62</v>
      </c>
      <c r="M3087">
        <f t="shared" si="145"/>
        <v>5</v>
      </c>
      <c r="N3087" t="str">
        <f t="shared" si="146"/>
        <v>Delayed</v>
      </c>
      <c r="O3087" t="s">
        <v>6242</v>
      </c>
      <c r="P3087" t="s">
        <v>20</v>
      </c>
      <c r="Q3087" t="s">
        <v>364</v>
      </c>
    </row>
    <row r="3088" spans="1:17" x14ac:dyDescent="0.3">
      <c r="A3088" t="s">
        <v>22</v>
      </c>
      <c r="B3088" t="s">
        <v>6144</v>
      </c>
      <c r="C3088" t="s">
        <v>94</v>
      </c>
      <c r="D3088" t="s">
        <v>1141</v>
      </c>
      <c r="E3088">
        <v>24</v>
      </c>
      <c r="F3088" t="str">
        <f>IF(petrolpump_jbp_data[Quantity]&lt;=6,"Low",  IF(petrolpump_jbp_data[Quantity]&gt;=16,"High","Intermediate"))</f>
        <v>High</v>
      </c>
      <c r="G3088">
        <v>81500</v>
      </c>
      <c r="H3088">
        <v>1956000</v>
      </c>
      <c r="I3088" t="s">
        <v>6243</v>
      </c>
      <c r="J3088" t="s">
        <v>24</v>
      </c>
      <c r="K3088" t="str">
        <f t="shared" si="144"/>
        <v>May-2025</v>
      </c>
      <c r="L3088" t="s">
        <v>22</v>
      </c>
      <c r="M3088">
        <f t="shared" si="145"/>
        <v>2</v>
      </c>
      <c r="N3088" t="str">
        <f t="shared" si="146"/>
        <v>Early</v>
      </c>
      <c r="O3088" t="s">
        <v>6244</v>
      </c>
      <c r="P3088" t="s">
        <v>20</v>
      </c>
      <c r="Q3088" t="s">
        <v>364</v>
      </c>
    </row>
    <row r="3089" spans="1:17" x14ac:dyDescent="0.3">
      <c r="A3089" t="s">
        <v>179</v>
      </c>
      <c r="B3089" t="s">
        <v>6144</v>
      </c>
      <c r="C3089" t="s">
        <v>78</v>
      </c>
      <c r="D3089" t="s">
        <v>608</v>
      </c>
      <c r="E3089">
        <v>29</v>
      </c>
      <c r="F3089" t="str">
        <f>IF(petrolpump_jbp_data[Quantity]&lt;=6,"Low",  IF(petrolpump_jbp_data[Quantity]&gt;=16,"High","Intermediate"))</f>
        <v>High</v>
      </c>
      <c r="G3089">
        <v>81500</v>
      </c>
      <c r="H3089">
        <v>2363500</v>
      </c>
      <c r="I3089" t="s">
        <v>6245</v>
      </c>
      <c r="J3089" t="s">
        <v>70</v>
      </c>
      <c r="K3089" t="str">
        <f t="shared" si="144"/>
        <v>May-2025</v>
      </c>
      <c r="L3089" t="s">
        <v>179</v>
      </c>
      <c r="M3089">
        <f t="shared" si="145"/>
        <v>5</v>
      </c>
      <c r="N3089" t="str">
        <f t="shared" si="146"/>
        <v>Delayed</v>
      </c>
      <c r="O3089" t="s">
        <v>6246</v>
      </c>
      <c r="P3089" t="s">
        <v>26</v>
      </c>
      <c r="Q3089" t="s">
        <v>364</v>
      </c>
    </row>
    <row r="3090" spans="1:17" x14ac:dyDescent="0.3">
      <c r="A3090" t="s">
        <v>110</v>
      </c>
      <c r="B3090" t="s">
        <v>6144</v>
      </c>
      <c r="C3090" t="s">
        <v>28</v>
      </c>
      <c r="D3090" t="s">
        <v>16</v>
      </c>
      <c r="E3090">
        <v>19</v>
      </c>
      <c r="F3090" t="str">
        <f>IF(petrolpump_jbp_data[Quantity]&lt;=6,"Low",  IF(petrolpump_jbp_data[Quantity]&gt;=16,"High","Intermediate"))</f>
        <v>High</v>
      </c>
      <c r="G3090">
        <v>81500</v>
      </c>
      <c r="H3090">
        <v>1548500</v>
      </c>
      <c r="I3090" t="s">
        <v>6247</v>
      </c>
      <c r="J3090" t="s">
        <v>80</v>
      </c>
      <c r="K3090" t="str">
        <f t="shared" si="144"/>
        <v>May-2025</v>
      </c>
      <c r="L3090" t="s">
        <v>110</v>
      </c>
      <c r="M3090">
        <f t="shared" si="145"/>
        <v>3</v>
      </c>
      <c r="N3090" t="str">
        <f t="shared" si="146"/>
        <v>Early</v>
      </c>
      <c r="O3090" t="s">
        <v>6248</v>
      </c>
      <c r="P3090" t="s">
        <v>20</v>
      </c>
      <c r="Q3090" t="s">
        <v>364</v>
      </c>
    </row>
    <row r="3091" spans="1:17" x14ac:dyDescent="0.3">
      <c r="A3091" t="s">
        <v>70</v>
      </c>
      <c r="B3091" t="s">
        <v>6144</v>
      </c>
      <c r="C3091" t="s">
        <v>46</v>
      </c>
      <c r="D3091" t="s">
        <v>16</v>
      </c>
      <c r="E3091">
        <v>5</v>
      </c>
      <c r="F3091" t="str">
        <f>IF(petrolpump_jbp_data[Quantity]&lt;=6,"Low",  IF(petrolpump_jbp_data[Quantity]&gt;=16,"High","Intermediate"))</f>
        <v>Low</v>
      </c>
      <c r="G3091">
        <v>81500</v>
      </c>
      <c r="H3091">
        <v>407500</v>
      </c>
      <c r="I3091" t="s">
        <v>6249</v>
      </c>
      <c r="J3091" t="s">
        <v>40</v>
      </c>
      <c r="K3091" t="str">
        <f t="shared" si="144"/>
        <v>May-2025</v>
      </c>
      <c r="L3091" t="s">
        <v>70</v>
      </c>
      <c r="M3091">
        <f t="shared" si="145"/>
        <v>2</v>
      </c>
      <c r="N3091" t="str">
        <f t="shared" si="146"/>
        <v>Early</v>
      </c>
      <c r="O3091" t="s">
        <v>6250</v>
      </c>
      <c r="P3091" t="s">
        <v>26</v>
      </c>
      <c r="Q3091" t="s">
        <v>364</v>
      </c>
    </row>
    <row r="3092" spans="1:17" x14ac:dyDescent="0.3">
      <c r="A3092" t="s">
        <v>102</v>
      </c>
      <c r="B3092" t="s">
        <v>6144</v>
      </c>
      <c r="C3092" t="s">
        <v>78</v>
      </c>
      <c r="D3092" t="s">
        <v>1654</v>
      </c>
      <c r="E3092">
        <v>20</v>
      </c>
      <c r="F3092" t="str">
        <f>IF(petrolpump_jbp_data[Quantity]&lt;=6,"Low",  IF(petrolpump_jbp_data[Quantity]&gt;=16,"High","Intermediate"))</f>
        <v>High</v>
      </c>
      <c r="G3092">
        <v>81500</v>
      </c>
      <c r="H3092">
        <v>1630000</v>
      </c>
      <c r="I3092" t="s">
        <v>6251</v>
      </c>
      <c r="J3092" t="s">
        <v>48</v>
      </c>
      <c r="K3092" t="str">
        <f t="shared" si="144"/>
        <v>May-2025</v>
      </c>
      <c r="L3092" t="s">
        <v>102</v>
      </c>
      <c r="M3092">
        <f t="shared" si="145"/>
        <v>3</v>
      </c>
      <c r="N3092" t="str">
        <f t="shared" si="146"/>
        <v>Early</v>
      </c>
      <c r="O3092" t="s">
        <v>6252</v>
      </c>
      <c r="P3092" t="s">
        <v>26</v>
      </c>
      <c r="Q3092" t="s">
        <v>364</v>
      </c>
    </row>
    <row r="3093" spans="1:17" x14ac:dyDescent="0.3">
      <c r="A3093" t="s">
        <v>27</v>
      </c>
      <c r="B3093" t="s">
        <v>6144</v>
      </c>
      <c r="C3093" t="s">
        <v>15</v>
      </c>
      <c r="D3093" t="s">
        <v>1141</v>
      </c>
      <c r="E3093">
        <v>28</v>
      </c>
      <c r="F3093" t="str">
        <f>IF(petrolpump_jbp_data[Quantity]&lt;=6,"Low",  IF(petrolpump_jbp_data[Quantity]&gt;=16,"High","Intermediate"))</f>
        <v>High</v>
      </c>
      <c r="G3093">
        <v>81500</v>
      </c>
      <c r="H3093">
        <v>2282000</v>
      </c>
      <c r="I3093" t="s">
        <v>6253</v>
      </c>
      <c r="J3093" t="s">
        <v>48</v>
      </c>
      <c r="K3093" t="str">
        <f t="shared" si="144"/>
        <v>May-2025</v>
      </c>
      <c r="L3093" t="s">
        <v>27</v>
      </c>
      <c r="M3093">
        <f t="shared" si="145"/>
        <v>1</v>
      </c>
      <c r="N3093" t="str">
        <f t="shared" si="146"/>
        <v>Early</v>
      </c>
      <c r="O3093" t="s">
        <v>6254</v>
      </c>
      <c r="P3093" t="s">
        <v>26</v>
      </c>
      <c r="Q3093" t="s">
        <v>364</v>
      </c>
    </row>
    <row r="3094" spans="1:17" x14ac:dyDescent="0.3">
      <c r="A3094" t="s">
        <v>24</v>
      </c>
      <c r="B3094" t="s">
        <v>6144</v>
      </c>
      <c r="C3094" t="s">
        <v>94</v>
      </c>
      <c r="D3094" t="s">
        <v>608</v>
      </c>
      <c r="E3094">
        <v>29</v>
      </c>
      <c r="F3094" t="str">
        <f>IF(petrolpump_jbp_data[Quantity]&lt;=6,"Low",  IF(petrolpump_jbp_data[Quantity]&gt;=16,"High","Intermediate"))</f>
        <v>High</v>
      </c>
      <c r="G3094">
        <v>81500</v>
      </c>
      <c r="H3094">
        <v>2363500</v>
      </c>
      <c r="I3094" t="s">
        <v>6255</v>
      </c>
      <c r="J3094" t="s">
        <v>70</v>
      </c>
      <c r="K3094" t="str">
        <f t="shared" si="144"/>
        <v>May-2025</v>
      </c>
      <c r="L3094" t="s">
        <v>24</v>
      </c>
      <c r="M3094">
        <f t="shared" si="145"/>
        <v>1</v>
      </c>
      <c r="N3094" t="str">
        <f t="shared" si="146"/>
        <v>Early</v>
      </c>
      <c r="O3094" t="s">
        <v>6256</v>
      </c>
      <c r="P3094" t="s">
        <v>20</v>
      </c>
      <c r="Q3094" t="s">
        <v>364</v>
      </c>
    </row>
    <row r="3095" spans="1:17" x14ac:dyDescent="0.3">
      <c r="A3095" t="s">
        <v>112</v>
      </c>
      <c r="B3095" t="s">
        <v>6144</v>
      </c>
      <c r="C3095" t="s">
        <v>94</v>
      </c>
      <c r="D3095" t="s">
        <v>16</v>
      </c>
      <c r="E3095">
        <v>5</v>
      </c>
      <c r="F3095" t="str">
        <f>IF(petrolpump_jbp_data[Quantity]&lt;=6,"Low",  IF(petrolpump_jbp_data[Quantity]&gt;=16,"High","Intermediate"))</f>
        <v>Low</v>
      </c>
      <c r="G3095">
        <v>81500</v>
      </c>
      <c r="H3095">
        <v>407500</v>
      </c>
      <c r="I3095" t="s">
        <v>6257</v>
      </c>
      <c r="J3095" t="s">
        <v>98</v>
      </c>
      <c r="K3095" t="str">
        <f t="shared" si="144"/>
        <v>May-2025</v>
      </c>
      <c r="L3095" t="s">
        <v>112</v>
      </c>
      <c r="M3095">
        <f t="shared" si="145"/>
        <v>1</v>
      </c>
      <c r="N3095" t="str">
        <f t="shared" si="146"/>
        <v>Early</v>
      </c>
      <c r="O3095" t="s">
        <v>6258</v>
      </c>
      <c r="P3095" t="s">
        <v>20</v>
      </c>
      <c r="Q3095" t="s">
        <v>364</v>
      </c>
    </row>
    <row r="3096" spans="1:17" x14ac:dyDescent="0.3">
      <c r="A3096" t="s">
        <v>110</v>
      </c>
      <c r="B3096" t="s">
        <v>6144</v>
      </c>
      <c r="C3096" t="s">
        <v>46</v>
      </c>
      <c r="D3096" t="s">
        <v>1141</v>
      </c>
      <c r="E3096">
        <v>26</v>
      </c>
      <c r="F3096" t="str">
        <f>IF(petrolpump_jbp_data[Quantity]&lt;=6,"Low",  IF(petrolpump_jbp_data[Quantity]&gt;=16,"High","Intermediate"))</f>
        <v>High</v>
      </c>
      <c r="G3096">
        <v>81500</v>
      </c>
      <c r="H3096">
        <v>2119000</v>
      </c>
      <c r="I3096" t="s">
        <v>6259</v>
      </c>
      <c r="J3096" t="s">
        <v>30</v>
      </c>
      <c r="K3096" t="str">
        <f t="shared" si="144"/>
        <v>May-2025</v>
      </c>
      <c r="L3096" t="s">
        <v>110</v>
      </c>
      <c r="M3096">
        <f t="shared" si="145"/>
        <v>2</v>
      </c>
      <c r="N3096" t="str">
        <f t="shared" si="146"/>
        <v>Early</v>
      </c>
      <c r="O3096" t="s">
        <v>6260</v>
      </c>
      <c r="P3096" t="s">
        <v>20</v>
      </c>
      <c r="Q3096" t="s">
        <v>364</v>
      </c>
    </row>
    <row r="3097" spans="1:17" x14ac:dyDescent="0.3">
      <c r="A3097" t="s">
        <v>179</v>
      </c>
      <c r="B3097" t="s">
        <v>6144</v>
      </c>
      <c r="C3097" t="s">
        <v>78</v>
      </c>
      <c r="D3097" t="s">
        <v>1654</v>
      </c>
      <c r="E3097">
        <v>12</v>
      </c>
      <c r="F3097" t="str">
        <f>IF(petrolpump_jbp_data[Quantity]&lt;=6,"Low",  IF(petrolpump_jbp_data[Quantity]&gt;=16,"High","Intermediate"))</f>
        <v>Intermediate</v>
      </c>
      <c r="G3097">
        <v>81500</v>
      </c>
      <c r="H3097">
        <v>978000</v>
      </c>
      <c r="I3097" t="s">
        <v>6261</v>
      </c>
      <c r="J3097" t="s">
        <v>22</v>
      </c>
      <c r="K3097" t="str">
        <f t="shared" si="144"/>
        <v>May-2025</v>
      </c>
      <c r="L3097" t="s">
        <v>179</v>
      </c>
      <c r="M3097">
        <f t="shared" si="145"/>
        <v>2</v>
      </c>
      <c r="N3097" t="str">
        <f t="shared" si="146"/>
        <v>Early</v>
      </c>
      <c r="O3097" t="s">
        <v>6262</v>
      </c>
      <c r="P3097" t="s">
        <v>26</v>
      </c>
      <c r="Q3097" t="s">
        <v>364</v>
      </c>
    </row>
    <row r="3098" spans="1:17" x14ac:dyDescent="0.3">
      <c r="A3098" t="s">
        <v>98</v>
      </c>
      <c r="B3098" t="s">
        <v>6144</v>
      </c>
      <c r="C3098" t="s">
        <v>41</v>
      </c>
      <c r="D3098" t="s">
        <v>16</v>
      </c>
      <c r="E3098">
        <v>22</v>
      </c>
      <c r="F3098" t="str">
        <f>IF(petrolpump_jbp_data[Quantity]&lt;=6,"Low",  IF(petrolpump_jbp_data[Quantity]&gt;=16,"High","Intermediate"))</f>
        <v>High</v>
      </c>
      <c r="G3098">
        <v>81500</v>
      </c>
      <c r="H3098">
        <v>1793000</v>
      </c>
      <c r="I3098" t="s">
        <v>6263</v>
      </c>
      <c r="J3098" t="s">
        <v>90</v>
      </c>
      <c r="K3098" t="str">
        <f t="shared" si="144"/>
        <v>May-2025</v>
      </c>
      <c r="L3098" t="s">
        <v>98</v>
      </c>
      <c r="M3098">
        <f t="shared" si="145"/>
        <v>1</v>
      </c>
      <c r="N3098" t="str">
        <f t="shared" si="146"/>
        <v>Early</v>
      </c>
      <c r="O3098" t="s">
        <v>6264</v>
      </c>
      <c r="P3098" t="s">
        <v>20</v>
      </c>
      <c r="Q3098" t="s">
        <v>364</v>
      </c>
    </row>
    <row r="3099" spans="1:17" x14ac:dyDescent="0.3">
      <c r="A3099" t="s">
        <v>24</v>
      </c>
      <c r="B3099" t="s">
        <v>6144</v>
      </c>
      <c r="C3099" t="s">
        <v>33</v>
      </c>
      <c r="D3099" t="s">
        <v>16</v>
      </c>
      <c r="E3099">
        <v>21</v>
      </c>
      <c r="F3099" t="str">
        <f>IF(petrolpump_jbp_data[Quantity]&lt;=6,"Low",  IF(petrolpump_jbp_data[Quantity]&gt;=16,"High","Intermediate"))</f>
        <v>High</v>
      </c>
      <c r="G3099">
        <v>81500</v>
      </c>
      <c r="H3099">
        <v>1711500</v>
      </c>
      <c r="I3099" t="s">
        <v>6265</v>
      </c>
      <c r="J3099" t="s">
        <v>70</v>
      </c>
      <c r="K3099" t="str">
        <f t="shared" si="144"/>
        <v>May-2025</v>
      </c>
      <c r="L3099" t="s">
        <v>24</v>
      </c>
      <c r="M3099">
        <f t="shared" si="145"/>
        <v>1</v>
      </c>
      <c r="N3099" t="str">
        <f t="shared" si="146"/>
        <v>Early</v>
      </c>
      <c r="O3099" t="s">
        <v>6266</v>
      </c>
      <c r="P3099" t="s">
        <v>26</v>
      </c>
      <c r="Q3099" t="s">
        <v>364</v>
      </c>
    </row>
    <row r="3100" spans="1:17" x14ac:dyDescent="0.3">
      <c r="A3100" t="s">
        <v>58</v>
      </c>
      <c r="B3100" t="s">
        <v>6144</v>
      </c>
      <c r="C3100" t="s">
        <v>28</v>
      </c>
      <c r="D3100" t="s">
        <v>608</v>
      </c>
      <c r="E3100">
        <v>9</v>
      </c>
      <c r="F3100" t="str">
        <f>IF(petrolpump_jbp_data[Quantity]&lt;=6,"Low",  IF(petrolpump_jbp_data[Quantity]&gt;=16,"High","Intermediate"))</f>
        <v>Intermediate</v>
      </c>
      <c r="G3100">
        <v>81500</v>
      </c>
      <c r="H3100">
        <v>733500</v>
      </c>
      <c r="I3100" t="s">
        <v>6267</v>
      </c>
      <c r="J3100" t="s">
        <v>73</v>
      </c>
      <c r="K3100" t="str">
        <f t="shared" si="144"/>
        <v>May-2025</v>
      </c>
      <c r="L3100" t="s">
        <v>58</v>
      </c>
      <c r="M3100">
        <f t="shared" si="145"/>
        <v>3</v>
      </c>
      <c r="N3100" t="str">
        <f t="shared" si="146"/>
        <v>Early</v>
      </c>
      <c r="O3100" t="s">
        <v>6268</v>
      </c>
      <c r="P3100" t="s">
        <v>20</v>
      </c>
      <c r="Q3100" t="s">
        <v>364</v>
      </c>
    </row>
    <row r="3101" spans="1:17" x14ac:dyDescent="0.3">
      <c r="A3101" t="s">
        <v>80</v>
      </c>
      <c r="B3101" t="s">
        <v>6144</v>
      </c>
      <c r="C3101" t="s">
        <v>28</v>
      </c>
      <c r="D3101" t="s">
        <v>16</v>
      </c>
      <c r="E3101">
        <v>8</v>
      </c>
      <c r="F3101" t="str">
        <f>IF(petrolpump_jbp_data[Quantity]&lt;=6,"Low",  IF(petrolpump_jbp_data[Quantity]&gt;=16,"High","Intermediate"))</f>
        <v>Intermediate</v>
      </c>
      <c r="G3101">
        <v>81500</v>
      </c>
      <c r="H3101">
        <v>652000</v>
      </c>
      <c r="I3101" t="s">
        <v>6269</v>
      </c>
      <c r="J3101" t="s">
        <v>98</v>
      </c>
      <c r="K3101" t="str">
        <f t="shared" si="144"/>
        <v>May-2025</v>
      </c>
      <c r="L3101" t="s">
        <v>80</v>
      </c>
      <c r="M3101">
        <f t="shared" si="145"/>
        <v>3</v>
      </c>
      <c r="N3101" t="str">
        <f t="shared" si="146"/>
        <v>Early</v>
      </c>
      <c r="O3101" t="s">
        <v>6270</v>
      </c>
      <c r="P3101" t="s">
        <v>26</v>
      </c>
      <c r="Q3101" t="s">
        <v>364</v>
      </c>
    </row>
    <row r="3102" spans="1:17" x14ac:dyDescent="0.3">
      <c r="A3102" t="s">
        <v>73</v>
      </c>
      <c r="B3102" t="s">
        <v>6144</v>
      </c>
      <c r="C3102" t="s">
        <v>33</v>
      </c>
      <c r="D3102" t="s">
        <v>16</v>
      </c>
      <c r="E3102">
        <v>10</v>
      </c>
      <c r="F3102" t="str">
        <f>IF(petrolpump_jbp_data[Quantity]&lt;=6,"Low",  IF(petrolpump_jbp_data[Quantity]&gt;=16,"High","Intermediate"))</f>
        <v>Intermediate</v>
      </c>
      <c r="G3102">
        <v>81500</v>
      </c>
      <c r="H3102">
        <v>815000</v>
      </c>
      <c r="I3102" t="s">
        <v>6271</v>
      </c>
      <c r="J3102" t="s">
        <v>48</v>
      </c>
      <c r="K3102" t="str">
        <f t="shared" si="144"/>
        <v>May-2025</v>
      </c>
      <c r="L3102" t="s">
        <v>73</v>
      </c>
      <c r="M3102">
        <f t="shared" si="145"/>
        <v>4</v>
      </c>
      <c r="N3102" t="str">
        <f t="shared" si="146"/>
        <v>Delayed</v>
      </c>
      <c r="O3102" t="s">
        <v>6272</v>
      </c>
      <c r="P3102" t="s">
        <v>20</v>
      </c>
      <c r="Q3102" t="s">
        <v>364</v>
      </c>
    </row>
    <row r="3103" spans="1:17" x14ac:dyDescent="0.3">
      <c r="A3103" t="s">
        <v>32</v>
      </c>
      <c r="B3103" t="s">
        <v>6144</v>
      </c>
      <c r="C3103" t="s">
        <v>67</v>
      </c>
      <c r="D3103" t="s">
        <v>1141</v>
      </c>
      <c r="E3103">
        <v>22</v>
      </c>
      <c r="F3103" t="str">
        <f>IF(petrolpump_jbp_data[Quantity]&lt;=6,"Low",  IF(petrolpump_jbp_data[Quantity]&gt;=16,"High","Intermediate"))</f>
        <v>High</v>
      </c>
      <c r="G3103">
        <v>81500</v>
      </c>
      <c r="H3103">
        <v>1793000</v>
      </c>
      <c r="I3103" t="s">
        <v>6273</v>
      </c>
      <c r="J3103" t="s">
        <v>51</v>
      </c>
      <c r="K3103" t="str">
        <f t="shared" si="144"/>
        <v>May-2025</v>
      </c>
      <c r="L3103" t="s">
        <v>32</v>
      </c>
      <c r="M3103">
        <f t="shared" si="145"/>
        <v>5</v>
      </c>
      <c r="N3103" t="str">
        <f t="shared" si="146"/>
        <v>Delayed</v>
      </c>
      <c r="O3103" t="s">
        <v>6274</v>
      </c>
      <c r="P3103" t="s">
        <v>26</v>
      </c>
      <c r="Q3103" t="s">
        <v>364</v>
      </c>
    </row>
    <row r="3104" spans="1:17" x14ac:dyDescent="0.3">
      <c r="A3104" t="s">
        <v>112</v>
      </c>
      <c r="B3104" t="s">
        <v>6144</v>
      </c>
      <c r="C3104" t="s">
        <v>46</v>
      </c>
      <c r="D3104" t="s">
        <v>1141</v>
      </c>
      <c r="E3104">
        <v>16</v>
      </c>
      <c r="F3104" t="str">
        <f>IF(petrolpump_jbp_data[Quantity]&lt;=6,"Low",  IF(petrolpump_jbp_data[Quantity]&gt;=16,"High","Intermediate"))</f>
        <v>High</v>
      </c>
      <c r="G3104">
        <v>81500</v>
      </c>
      <c r="H3104">
        <v>1304000</v>
      </c>
      <c r="I3104" t="s">
        <v>6275</v>
      </c>
      <c r="J3104" t="s">
        <v>98</v>
      </c>
      <c r="K3104" t="str">
        <f t="shared" si="144"/>
        <v>May-2025</v>
      </c>
      <c r="L3104" t="s">
        <v>112</v>
      </c>
      <c r="M3104">
        <f t="shared" si="145"/>
        <v>1</v>
      </c>
      <c r="N3104" t="str">
        <f t="shared" si="146"/>
        <v>Early</v>
      </c>
      <c r="O3104" t="s">
        <v>6276</v>
      </c>
      <c r="P3104" t="s">
        <v>20</v>
      </c>
      <c r="Q3104" t="s">
        <v>364</v>
      </c>
    </row>
    <row r="3105" spans="1:17" x14ac:dyDescent="0.3">
      <c r="A3105" t="s">
        <v>27</v>
      </c>
      <c r="B3105" t="s">
        <v>6144</v>
      </c>
      <c r="C3105" t="s">
        <v>41</v>
      </c>
      <c r="D3105" t="s">
        <v>1654</v>
      </c>
      <c r="E3105">
        <v>20</v>
      </c>
      <c r="F3105" t="str">
        <f>IF(petrolpump_jbp_data[Quantity]&lt;=6,"Low",  IF(petrolpump_jbp_data[Quantity]&gt;=16,"High","Intermediate"))</f>
        <v>High</v>
      </c>
      <c r="G3105">
        <v>74000</v>
      </c>
      <c r="H3105">
        <v>1480000</v>
      </c>
      <c r="I3105" t="s">
        <v>6277</v>
      </c>
      <c r="J3105" t="s">
        <v>30</v>
      </c>
      <c r="K3105" t="str">
        <f t="shared" si="144"/>
        <v>May-2025</v>
      </c>
      <c r="L3105" t="s">
        <v>27</v>
      </c>
      <c r="M3105">
        <f t="shared" si="145"/>
        <v>4</v>
      </c>
      <c r="N3105" t="str">
        <f t="shared" si="146"/>
        <v>Delayed</v>
      </c>
      <c r="O3105" t="s">
        <v>6278</v>
      </c>
      <c r="P3105" t="s">
        <v>26</v>
      </c>
      <c r="Q3105" t="s">
        <v>364</v>
      </c>
    </row>
    <row r="3106" spans="1:17" x14ac:dyDescent="0.3">
      <c r="A3106" t="s">
        <v>30</v>
      </c>
      <c r="B3106" t="s">
        <v>6144</v>
      </c>
      <c r="C3106" t="s">
        <v>78</v>
      </c>
      <c r="D3106" t="s">
        <v>1141</v>
      </c>
      <c r="E3106">
        <v>21</v>
      </c>
      <c r="F3106" t="str">
        <f>IF(petrolpump_jbp_data[Quantity]&lt;=6,"Low",  IF(petrolpump_jbp_data[Quantity]&gt;=16,"High","Intermediate"))</f>
        <v>High</v>
      </c>
      <c r="G3106">
        <v>74000</v>
      </c>
      <c r="H3106">
        <v>1554000</v>
      </c>
      <c r="I3106" t="s">
        <v>6279</v>
      </c>
      <c r="J3106" t="s">
        <v>80</v>
      </c>
      <c r="K3106" t="str">
        <f t="shared" si="144"/>
        <v>May-2025</v>
      </c>
      <c r="L3106" t="s">
        <v>30</v>
      </c>
      <c r="M3106">
        <f t="shared" si="145"/>
        <v>1</v>
      </c>
      <c r="N3106" t="str">
        <f t="shared" si="146"/>
        <v>Early</v>
      </c>
      <c r="O3106" t="s">
        <v>6280</v>
      </c>
      <c r="P3106" t="s">
        <v>20</v>
      </c>
      <c r="Q3106" t="s">
        <v>364</v>
      </c>
    </row>
    <row r="3107" spans="1:17" x14ac:dyDescent="0.3">
      <c r="A3107" t="s">
        <v>102</v>
      </c>
      <c r="B3107" t="s">
        <v>6144</v>
      </c>
      <c r="C3107" t="s">
        <v>41</v>
      </c>
      <c r="D3107" t="s">
        <v>1654</v>
      </c>
      <c r="E3107">
        <v>15</v>
      </c>
      <c r="F3107" t="str">
        <f>IF(petrolpump_jbp_data[Quantity]&lt;=6,"Low",  IF(petrolpump_jbp_data[Quantity]&gt;=16,"High","Intermediate"))</f>
        <v>Intermediate</v>
      </c>
      <c r="G3107">
        <v>79000</v>
      </c>
      <c r="H3107">
        <v>1185000</v>
      </c>
      <c r="I3107" t="s">
        <v>6281</v>
      </c>
      <c r="J3107" t="s">
        <v>45</v>
      </c>
      <c r="K3107" t="str">
        <f t="shared" si="144"/>
        <v>May-2025</v>
      </c>
      <c r="L3107" t="s">
        <v>102</v>
      </c>
      <c r="M3107">
        <f t="shared" si="145"/>
        <v>1</v>
      </c>
      <c r="N3107" t="str">
        <f t="shared" si="146"/>
        <v>Early</v>
      </c>
      <c r="O3107" t="s">
        <v>6282</v>
      </c>
      <c r="P3107" t="s">
        <v>20</v>
      </c>
      <c r="Q3107" t="s">
        <v>364</v>
      </c>
    </row>
    <row r="3108" spans="1:17" x14ac:dyDescent="0.3">
      <c r="A3108" t="s">
        <v>37</v>
      </c>
      <c r="B3108" t="s">
        <v>6144</v>
      </c>
      <c r="C3108" t="s">
        <v>46</v>
      </c>
      <c r="D3108" t="s">
        <v>16</v>
      </c>
      <c r="E3108">
        <v>25</v>
      </c>
      <c r="F3108" t="str">
        <f>IF(petrolpump_jbp_data[Quantity]&lt;=6,"Low",  IF(petrolpump_jbp_data[Quantity]&gt;=16,"High","Intermediate"))</f>
        <v>High</v>
      </c>
      <c r="G3108">
        <v>79000</v>
      </c>
      <c r="H3108">
        <v>1975000</v>
      </c>
      <c r="I3108" t="s">
        <v>6283</v>
      </c>
      <c r="J3108" t="s">
        <v>58</v>
      </c>
      <c r="K3108" t="str">
        <f t="shared" si="144"/>
        <v>May-2025</v>
      </c>
      <c r="L3108" t="s">
        <v>37</v>
      </c>
      <c r="M3108">
        <f t="shared" si="145"/>
        <v>3</v>
      </c>
      <c r="N3108" t="str">
        <f t="shared" si="146"/>
        <v>Early</v>
      </c>
      <c r="O3108" t="s">
        <v>6284</v>
      </c>
      <c r="P3108" t="s">
        <v>26</v>
      </c>
      <c r="Q3108" t="s">
        <v>364</v>
      </c>
    </row>
    <row r="3109" spans="1:17" x14ac:dyDescent="0.3">
      <c r="A3109" t="s">
        <v>70</v>
      </c>
      <c r="B3109" t="s">
        <v>6144</v>
      </c>
      <c r="C3109" t="s">
        <v>15</v>
      </c>
      <c r="D3109" t="s">
        <v>1654</v>
      </c>
      <c r="E3109">
        <v>18</v>
      </c>
      <c r="F3109" t="str">
        <f>IF(petrolpump_jbp_data[Quantity]&lt;=6,"Low",  IF(petrolpump_jbp_data[Quantity]&gt;=16,"High","Intermediate"))</f>
        <v>High</v>
      </c>
      <c r="G3109">
        <v>74000</v>
      </c>
      <c r="H3109">
        <v>1332000</v>
      </c>
      <c r="I3109" t="s">
        <v>6285</v>
      </c>
      <c r="J3109" t="s">
        <v>40</v>
      </c>
      <c r="K3109" t="str">
        <f t="shared" si="144"/>
        <v>May-2025</v>
      </c>
      <c r="L3109" t="s">
        <v>70</v>
      </c>
      <c r="M3109">
        <f t="shared" si="145"/>
        <v>2</v>
      </c>
      <c r="N3109" t="str">
        <f t="shared" si="146"/>
        <v>Early</v>
      </c>
      <c r="O3109" t="s">
        <v>6286</v>
      </c>
      <c r="P3109" t="s">
        <v>20</v>
      </c>
      <c r="Q3109" t="s">
        <v>364</v>
      </c>
    </row>
    <row r="3110" spans="1:17" x14ac:dyDescent="0.3">
      <c r="A3110" t="s">
        <v>102</v>
      </c>
      <c r="B3110" t="s">
        <v>6144</v>
      </c>
      <c r="C3110" t="s">
        <v>67</v>
      </c>
      <c r="D3110" t="s">
        <v>1141</v>
      </c>
      <c r="E3110">
        <v>30</v>
      </c>
      <c r="F3110" t="str">
        <f>IF(petrolpump_jbp_data[Quantity]&lt;=6,"Low",  IF(petrolpump_jbp_data[Quantity]&gt;=16,"High","Intermediate"))</f>
        <v>High</v>
      </c>
      <c r="G3110">
        <v>79000</v>
      </c>
      <c r="H3110">
        <v>2370000</v>
      </c>
      <c r="I3110" t="s">
        <v>6287</v>
      </c>
      <c r="J3110" t="s">
        <v>84</v>
      </c>
      <c r="K3110" t="str">
        <f t="shared" si="144"/>
        <v>May-2025</v>
      </c>
      <c r="L3110" t="s">
        <v>102</v>
      </c>
      <c r="M3110">
        <f t="shared" si="145"/>
        <v>5</v>
      </c>
      <c r="N3110" t="str">
        <f t="shared" si="146"/>
        <v>Delayed</v>
      </c>
      <c r="O3110" t="s">
        <v>6288</v>
      </c>
      <c r="P3110" t="s">
        <v>20</v>
      </c>
      <c r="Q3110" t="s">
        <v>364</v>
      </c>
    </row>
    <row r="3111" spans="1:17" x14ac:dyDescent="0.3">
      <c r="A3111" t="s">
        <v>45</v>
      </c>
      <c r="B3111" t="s">
        <v>6144</v>
      </c>
      <c r="C3111" t="s">
        <v>15</v>
      </c>
      <c r="D3111" t="s">
        <v>1141</v>
      </c>
      <c r="E3111">
        <v>27</v>
      </c>
      <c r="F3111" t="str">
        <f>IF(petrolpump_jbp_data[Quantity]&lt;=6,"Low",  IF(petrolpump_jbp_data[Quantity]&gt;=16,"High","Intermediate"))</f>
        <v>High</v>
      </c>
      <c r="G3111">
        <v>74000</v>
      </c>
      <c r="H3111">
        <v>1998000</v>
      </c>
      <c r="I3111" t="s">
        <v>6289</v>
      </c>
      <c r="J3111" t="s">
        <v>27</v>
      </c>
      <c r="K3111" t="str">
        <f t="shared" si="144"/>
        <v>May-2025</v>
      </c>
      <c r="L3111" t="s">
        <v>45</v>
      </c>
      <c r="M3111">
        <f t="shared" si="145"/>
        <v>1</v>
      </c>
      <c r="N3111" t="str">
        <f t="shared" si="146"/>
        <v>Early</v>
      </c>
      <c r="O3111" t="s">
        <v>6290</v>
      </c>
      <c r="P3111" t="s">
        <v>20</v>
      </c>
      <c r="Q3111" t="s">
        <v>364</v>
      </c>
    </row>
    <row r="3112" spans="1:17" x14ac:dyDescent="0.3">
      <c r="A3112" t="s">
        <v>96</v>
      </c>
      <c r="B3112" t="s">
        <v>6144</v>
      </c>
      <c r="C3112" t="s">
        <v>94</v>
      </c>
      <c r="D3112" t="s">
        <v>16</v>
      </c>
      <c r="E3112">
        <v>26</v>
      </c>
      <c r="F3112" t="str">
        <f>IF(petrolpump_jbp_data[Quantity]&lt;=6,"Low",  IF(petrolpump_jbp_data[Quantity]&gt;=16,"High","Intermediate"))</f>
        <v>High</v>
      </c>
      <c r="G3112">
        <v>79000</v>
      </c>
      <c r="H3112">
        <v>2054000</v>
      </c>
      <c r="I3112" t="s">
        <v>6291</v>
      </c>
      <c r="J3112" t="s">
        <v>102</v>
      </c>
      <c r="K3112" t="str">
        <f t="shared" si="144"/>
        <v>May-2025</v>
      </c>
      <c r="L3112" t="s">
        <v>96</v>
      </c>
      <c r="M3112">
        <f t="shared" si="145"/>
        <v>3</v>
      </c>
      <c r="N3112" t="str">
        <f t="shared" si="146"/>
        <v>Early</v>
      </c>
      <c r="O3112" t="s">
        <v>6292</v>
      </c>
      <c r="P3112" t="s">
        <v>26</v>
      </c>
      <c r="Q3112" t="s">
        <v>364</v>
      </c>
    </row>
    <row r="3113" spans="1:17" x14ac:dyDescent="0.3">
      <c r="A3113" t="s">
        <v>112</v>
      </c>
      <c r="B3113" t="s">
        <v>6144</v>
      </c>
      <c r="C3113" t="s">
        <v>94</v>
      </c>
      <c r="D3113" t="s">
        <v>1141</v>
      </c>
      <c r="E3113">
        <v>21</v>
      </c>
      <c r="F3113" t="str">
        <f>IF(petrolpump_jbp_data[Quantity]&lt;=6,"Low",  IF(petrolpump_jbp_data[Quantity]&gt;=16,"High","Intermediate"))</f>
        <v>High</v>
      </c>
      <c r="G3113">
        <v>79000</v>
      </c>
      <c r="H3113">
        <v>1659000</v>
      </c>
      <c r="I3113" t="s">
        <v>6293</v>
      </c>
      <c r="J3113" t="s">
        <v>90</v>
      </c>
      <c r="K3113" t="str">
        <f t="shared" si="144"/>
        <v>May-2025</v>
      </c>
      <c r="L3113" t="s">
        <v>112</v>
      </c>
      <c r="M3113">
        <f t="shared" si="145"/>
        <v>2</v>
      </c>
      <c r="N3113" t="str">
        <f t="shared" si="146"/>
        <v>Early</v>
      </c>
      <c r="O3113" t="s">
        <v>6294</v>
      </c>
      <c r="P3113" t="s">
        <v>20</v>
      </c>
      <c r="Q3113" t="s">
        <v>364</v>
      </c>
    </row>
    <row r="3114" spans="1:17" x14ac:dyDescent="0.3">
      <c r="A3114" t="s">
        <v>30</v>
      </c>
      <c r="B3114" t="s">
        <v>6144</v>
      </c>
      <c r="C3114" t="s">
        <v>41</v>
      </c>
      <c r="D3114" t="s">
        <v>16</v>
      </c>
      <c r="E3114">
        <v>29</v>
      </c>
      <c r="F3114" t="str">
        <f>IF(petrolpump_jbp_data[Quantity]&lt;=6,"Low",  IF(petrolpump_jbp_data[Quantity]&gt;=16,"High","Intermediate"))</f>
        <v>High</v>
      </c>
      <c r="G3114">
        <v>79000</v>
      </c>
      <c r="H3114">
        <v>2291000</v>
      </c>
      <c r="I3114" t="s">
        <v>6295</v>
      </c>
      <c r="J3114" t="s">
        <v>80</v>
      </c>
      <c r="K3114" t="str">
        <f t="shared" si="144"/>
        <v>May-2025</v>
      </c>
      <c r="L3114" t="s">
        <v>30</v>
      </c>
      <c r="M3114">
        <f t="shared" si="145"/>
        <v>1</v>
      </c>
      <c r="N3114" t="str">
        <f t="shared" si="146"/>
        <v>Early</v>
      </c>
      <c r="O3114" t="s">
        <v>6296</v>
      </c>
      <c r="P3114" t="s">
        <v>20</v>
      </c>
      <c r="Q3114" t="s">
        <v>364</v>
      </c>
    </row>
    <row r="3115" spans="1:17" x14ac:dyDescent="0.3">
      <c r="A3115" t="s">
        <v>65</v>
      </c>
      <c r="B3115" t="s">
        <v>6144</v>
      </c>
      <c r="C3115" t="s">
        <v>94</v>
      </c>
      <c r="D3115" t="s">
        <v>1141</v>
      </c>
      <c r="E3115">
        <v>27</v>
      </c>
      <c r="F3115" t="str">
        <f>IF(petrolpump_jbp_data[Quantity]&lt;=6,"Low",  IF(petrolpump_jbp_data[Quantity]&gt;=16,"High","Intermediate"))</f>
        <v>High</v>
      </c>
      <c r="G3115">
        <v>72500</v>
      </c>
      <c r="H3115">
        <v>1957500</v>
      </c>
      <c r="I3115" t="s">
        <v>6297</v>
      </c>
      <c r="J3115" t="s">
        <v>35</v>
      </c>
      <c r="K3115" t="str">
        <f t="shared" si="144"/>
        <v>May-2025</v>
      </c>
      <c r="L3115" t="s">
        <v>65</v>
      </c>
      <c r="M3115">
        <f t="shared" si="145"/>
        <v>2</v>
      </c>
      <c r="N3115" t="str">
        <f t="shared" si="146"/>
        <v>Early</v>
      </c>
      <c r="O3115" t="s">
        <v>6298</v>
      </c>
      <c r="P3115" t="s">
        <v>20</v>
      </c>
      <c r="Q3115" t="s">
        <v>364</v>
      </c>
    </row>
    <row r="3116" spans="1:17" x14ac:dyDescent="0.3">
      <c r="A3116" t="s">
        <v>40</v>
      </c>
      <c r="B3116" t="s">
        <v>6144</v>
      </c>
      <c r="C3116" t="s">
        <v>41</v>
      </c>
      <c r="D3116" t="s">
        <v>1141</v>
      </c>
      <c r="E3116">
        <v>16</v>
      </c>
      <c r="F3116" t="str">
        <f>IF(petrolpump_jbp_data[Quantity]&lt;=6,"Low",  IF(petrolpump_jbp_data[Quantity]&gt;=16,"High","Intermediate"))</f>
        <v>High</v>
      </c>
      <c r="G3116">
        <v>74000</v>
      </c>
      <c r="H3116">
        <v>1184000</v>
      </c>
      <c r="I3116" t="s">
        <v>6299</v>
      </c>
      <c r="J3116" t="s">
        <v>35</v>
      </c>
      <c r="K3116" t="str">
        <f t="shared" si="144"/>
        <v>May-2025</v>
      </c>
      <c r="L3116" t="s">
        <v>40</v>
      </c>
      <c r="M3116">
        <f t="shared" si="145"/>
        <v>5</v>
      </c>
      <c r="N3116" t="str">
        <f t="shared" si="146"/>
        <v>Delayed</v>
      </c>
      <c r="O3116" t="s">
        <v>6300</v>
      </c>
      <c r="P3116" t="s">
        <v>26</v>
      </c>
      <c r="Q3116" t="s">
        <v>364</v>
      </c>
    </row>
    <row r="3117" spans="1:17" x14ac:dyDescent="0.3">
      <c r="A3117" t="s">
        <v>37</v>
      </c>
      <c r="B3117" t="s">
        <v>6144</v>
      </c>
      <c r="C3117" t="s">
        <v>28</v>
      </c>
      <c r="D3117" t="s">
        <v>1141</v>
      </c>
      <c r="E3117">
        <v>17</v>
      </c>
      <c r="F3117" t="str">
        <f>IF(petrolpump_jbp_data[Quantity]&lt;=6,"Low",  IF(petrolpump_jbp_data[Quantity]&gt;=16,"High","Intermediate"))</f>
        <v>High</v>
      </c>
      <c r="G3117">
        <v>74000</v>
      </c>
      <c r="H3117">
        <v>1258000</v>
      </c>
      <c r="I3117" t="s">
        <v>6301</v>
      </c>
      <c r="J3117" t="s">
        <v>51</v>
      </c>
      <c r="K3117" t="str">
        <f t="shared" si="144"/>
        <v>May-2025</v>
      </c>
      <c r="L3117" t="s">
        <v>37</v>
      </c>
      <c r="M3117">
        <f t="shared" si="145"/>
        <v>2</v>
      </c>
      <c r="N3117" t="str">
        <f t="shared" si="146"/>
        <v>Early</v>
      </c>
      <c r="O3117" t="s">
        <v>6302</v>
      </c>
      <c r="P3117" t="s">
        <v>20</v>
      </c>
      <c r="Q3117" t="s">
        <v>364</v>
      </c>
    </row>
    <row r="3118" spans="1:17" x14ac:dyDescent="0.3">
      <c r="A3118" t="s">
        <v>48</v>
      </c>
      <c r="B3118" t="s">
        <v>6144</v>
      </c>
      <c r="C3118" t="s">
        <v>94</v>
      </c>
      <c r="D3118" t="s">
        <v>16</v>
      </c>
      <c r="E3118">
        <v>7</v>
      </c>
      <c r="F3118" t="str">
        <f>IF(petrolpump_jbp_data[Quantity]&lt;=6,"Low",  IF(petrolpump_jbp_data[Quantity]&gt;=16,"High","Intermediate"))</f>
        <v>Intermediate</v>
      </c>
      <c r="G3118">
        <v>72500</v>
      </c>
      <c r="H3118">
        <v>507500</v>
      </c>
      <c r="I3118" t="s">
        <v>6303</v>
      </c>
      <c r="J3118" t="s">
        <v>80</v>
      </c>
      <c r="K3118" t="str">
        <f t="shared" si="144"/>
        <v>May-2025</v>
      </c>
      <c r="L3118" t="s">
        <v>48</v>
      </c>
      <c r="M3118">
        <f t="shared" si="145"/>
        <v>4</v>
      </c>
      <c r="N3118" t="str">
        <f t="shared" si="146"/>
        <v>Delayed</v>
      </c>
      <c r="O3118" t="s">
        <v>6304</v>
      </c>
      <c r="P3118" t="s">
        <v>26</v>
      </c>
      <c r="Q3118" t="s">
        <v>364</v>
      </c>
    </row>
    <row r="3119" spans="1:17" x14ac:dyDescent="0.3">
      <c r="A3119" t="s">
        <v>51</v>
      </c>
      <c r="B3119" t="s">
        <v>6144</v>
      </c>
      <c r="C3119" t="s">
        <v>94</v>
      </c>
      <c r="D3119" t="s">
        <v>1141</v>
      </c>
      <c r="E3119">
        <v>10</v>
      </c>
      <c r="F3119" t="str">
        <f>IF(petrolpump_jbp_data[Quantity]&lt;=6,"Low",  IF(petrolpump_jbp_data[Quantity]&gt;=16,"High","Intermediate"))</f>
        <v>Intermediate</v>
      </c>
      <c r="G3119">
        <v>74000</v>
      </c>
      <c r="H3119">
        <v>740000</v>
      </c>
      <c r="I3119" t="s">
        <v>6305</v>
      </c>
      <c r="J3119" t="s">
        <v>73</v>
      </c>
      <c r="K3119" t="str">
        <f t="shared" si="144"/>
        <v>May-2025</v>
      </c>
      <c r="L3119" t="s">
        <v>51</v>
      </c>
      <c r="M3119">
        <f t="shared" si="145"/>
        <v>4</v>
      </c>
      <c r="N3119" t="str">
        <f t="shared" si="146"/>
        <v>Delayed</v>
      </c>
      <c r="O3119" t="s">
        <v>6306</v>
      </c>
      <c r="P3119" t="s">
        <v>26</v>
      </c>
      <c r="Q3119" t="s">
        <v>364</v>
      </c>
    </row>
    <row r="3120" spans="1:17" x14ac:dyDescent="0.3">
      <c r="A3120" t="s">
        <v>84</v>
      </c>
      <c r="B3120" t="s">
        <v>6144</v>
      </c>
      <c r="C3120" t="s">
        <v>46</v>
      </c>
      <c r="D3120" t="s">
        <v>16</v>
      </c>
      <c r="E3120">
        <v>11</v>
      </c>
      <c r="F3120" t="str">
        <f>IF(petrolpump_jbp_data[Quantity]&lt;=6,"Low",  IF(petrolpump_jbp_data[Quantity]&gt;=16,"High","Intermediate"))</f>
        <v>Intermediate</v>
      </c>
      <c r="G3120">
        <v>79000</v>
      </c>
      <c r="H3120">
        <v>869000</v>
      </c>
      <c r="I3120" t="s">
        <v>6307</v>
      </c>
      <c r="J3120" t="s">
        <v>30</v>
      </c>
      <c r="K3120" t="str">
        <f t="shared" si="144"/>
        <v>May-2025</v>
      </c>
      <c r="L3120" t="s">
        <v>84</v>
      </c>
      <c r="M3120">
        <f t="shared" si="145"/>
        <v>1</v>
      </c>
      <c r="N3120" t="str">
        <f t="shared" si="146"/>
        <v>Early</v>
      </c>
      <c r="O3120" t="s">
        <v>6308</v>
      </c>
      <c r="P3120" t="s">
        <v>26</v>
      </c>
      <c r="Q3120" t="s">
        <v>364</v>
      </c>
    </row>
    <row r="3121" spans="1:17" x14ac:dyDescent="0.3">
      <c r="A3121" t="s">
        <v>132</v>
      </c>
      <c r="B3121" t="s">
        <v>6144</v>
      </c>
      <c r="C3121" t="s">
        <v>94</v>
      </c>
      <c r="D3121" t="s">
        <v>1654</v>
      </c>
      <c r="E3121">
        <v>5</v>
      </c>
      <c r="F3121" t="str">
        <f>IF(petrolpump_jbp_data[Quantity]&lt;=6,"Low",  IF(petrolpump_jbp_data[Quantity]&gt;=16,"High","Intermediate"))</f>
        <v>Low</v>
      </c>
      <c r="G3121">
        <v>72500</v>
      </c>
      <c r="H3121">
        <v>362500</v>
      </c>
      <c r="I3121" t="s">
        <v>6309</v>
      </c>
      <c r="J3121" t="s">
        <v>102</v>
      </c>
      <c r="K3121" t="str">
        <f t="shared" si="144"/>
        <v>May-2025</v>
      </c>
      <c r="L3121" t="s">
        <v>132</v>
      </c>
      <c r="M3121">
        <f t="shared" si="145"/>
        <v>2</v>
      </c>
      <c r="N3121" t="str">
        <f t="shared" si="146"/>
        <v>Early</v>
      </c>
      <c r="O3121" t="s">
        <v>6310</v>
      </c>
      <c r="P3121" t="s">
        <v>26</v>
      </c>
      <c r="Q3121" t="s">
        <v>364</v>
      </c>
    </row>
    <row r="3122" spans="1:17" x14ac:dyDescent="0.3">
      <c r="A3122" t="s">
        <v>30</v>
      </c>
      <c r="B3122" t="s">
        <v>6144</v>
      </c>
      <c r="C3122" t="s">
        <v>15</v>
      </c>
      <c r="D3122" t="s">
        <v>608</v>
      </c>
      <c r="E3122">
        <v>28</v>
      </c>
      <c r="F3122" t="str">
        <f>IF(petrolpump_jbp_data[Quantity]&lt;=6,"Low",  IF(petrolpump_jbp_data[Quantity]&gt;=16,"High","Intermediate"))</f>
        <v>High</v>
      </c>
      <c r="G3122">
        <v>72500</v>
      </c>
      <c r="H3122">
        <v>2030000</v>
      </c>
      <c r="I3122" t="s">
        <v>6311</v>
      </c>
      <c r="J3122" t="s">
        <v>90</v>
      </c>
      <c r="K3122" t="str">
        <f t="shared" si="144"/>
        <v>May-2025</v>
      </c>
      <c r="L3122" t="s">
        <v>30</v>
      </c>
      <c r="M3122">
        <f t="shared" si="145"/>
        <v>5</v>
      </c>
      <c r="N3122" t="str">
        <f t="shared" si="146"/>
        <v>Delayed</v>
      </c>
      <c r="O3122" t="s">
        <v>6312</v>
      </c>
      <c r="P3122" t="s">
        <v>26</v>
      </c>
      <c r="Q3122" t="s">
        <v>364</v>
      </c>
    </row>
    <row r="3123" spans="1:17" x14ac:dyDescent="0.3">
      <c r="A3123" t="s">
        <v>58</v>
      </c>
      <c r="B3123" t="s">
        <v>6144</v>
      </c>
      <c r="C3123" t="s">
        <v>46</v>
      </c>
      <c r="D3123" t="s">
        <v>16</v>
      </c>
      <c r="E3123">
        <v>18</v>
      </c>
      <c r="F3123" t="str">
        <f>IF(petrolpump_jbp_data[Quantity]&lt;=6,"Low",  IF(petrolpump_jbp_data[Quantity]&gt;=16,"High","Intermediate"))</f>
        <v>High</v>
      </c>
      <c r="G3123">
        <v>79000</v>
      </c>
      <c r="H3123">
        <v>1422000</v>
      </c>
      <c r="I3123" t="s">
        <v>6313</v>
      </c>
      <c r="J3123" t="s">
        <v>96</v>
      </c>
      <c r="K3123" t="str">
        <f t="shared" si="144"/>
        <v>May-2025</v>
      </c>
      <c r="L3123" t="s">
        <v>58</v>
      </c>
      <c r="M3123">
        <f t="shared" si="145"/>
        <v>1</v>
      </c>
      <c r="N3123" t="str">
        <f t="shared" si="146"/>
        <v>Early</v>
      </c>
      <c r="O3123" t="s">
        <v>6314</v>
      </c>
      <c r="P3123" t="s">
        <v>20</v>
      </c>
      <c r="Q3123" t="s">
        <v>364</v>
      </c>
    </row>
    <row r="3124" spans="1:17" x14ac:dyDescent="0.3">
      <c r="A3124" t="s">
        <v>13</v>
      </c>
      <c r="B3124" t="s">
        <v>6144</v>
      </c>
      <c r="C3124" t="s">
        <v>94</v>
      </c>
      <c r="D3124" t="s">
        <v>1654</v>
      </c>
      <c r="E3124">
        <v>29</v>
      </c>
      <c r="F3124" t="str">
        <f>IF(petrolpump_jbp_data[Quantity]&lt;=6,"Low",  IF(petrolpump_jbp_data[Quantity]&gt;=16,"High","Intermediate"))</f>
        <v>High</v>
      </c>
      <c r="G3124">
        <v>74000</v>
      </c>
      <c r="H3124">
        <v>2146000</v>
      </c>
      <c r="I3124" t="s">
        <v>6315</v>
      </c>
      <c r="J3124" t="s">
        <v>22</v>
      </c>
      <c r="K3124" t="str">
        <f t="shared" si="144"/>
        <v>May-2025</v>
      </c>
      <c r="L3124" t="s">
        <v>13</v>
      </c>
      <c r="M3124">
        <f t="shared" si="145"/>
        <v>1</v>
      </c>
      <c r="N3124" t="str">
        <f t="shared" si="146"/>
        <v>Early</v>
      </c>
      <c r="O3124" t="s">
        <v>6316</v>
      </c>
      <c r="P3124" t="s">
        <v>20</v>
      </c>
      <c r="Q3124" t="s">
        <v>364</v>
      </c>
    </row>
    <row r="3125" spans="1:17" x14ac:dyDescent="0.3">
      <c r="A3125" t="s">
        <v>110</v>
      </c>
      <c r="B3125" t="s">
        <v>6144</v>
      </c>
      <c r="C3125" t="s">
        <v>67</v>
      </c>
      <c r="D3125" t="s">
        <v>608</v>
      </c>
      <c r="E3125">
        <v>29</v>
      </c>
      <c r="F3125" t="str">
        <f>IF(petrolpump_jbp_data[Quantity]&lt;=6,"Low",  IF(petrolpump_jbp_data[Quantity]&gt;=16,"High","Intermediate"))</f>
        <v>High</v>
      </c>
      <c r="G3125">
        <v>72500</v>
      </c>
      <c r="H3125">
        <v>2102500</v>
      </c>
      <c r="I3125" t="s">
        <v>6317</v>
      </c>
      <c r="J3125" t="s">
        <v>84</v>
      </c>
      <c r="K3125" t="str">
        <f t="shared" si="144"/>
        <v>May-2025</v>
      </c>
      <c r="L3125" t="s">
        <v>110</v>
      </c>
      <c r="M3125">
        <f t="shared" si="145"/>
        <v>1</v>
      </c>
      <c r="N3125" t="str">
        <f t="shared" si="146"/>
        <v>Early</v>
      </c>
      <c r="O3125" t="s">
        <v>6318</v>
      </c>
      <c r="P3125" t="s">
        <v>20</v>
      </c>
      <c r="Q3125" t="s">
        <v>364</v>
      </c>
    </row>
    <row r="3126" spans="1:17" x14ac:dyDescent="0.3">
      <c r="A3126" t="s">
        <v>86</v>
      </c>
      <c r="B3126" t="s">
        <v>6144</v>
      </c>
      <c r="C3126" t="s">
        <v>28</v>
      </c>
      <c r="D3126" t="s">
        <v>1141</v>
      </c>
      <c r="E3126">
        <v>18</v>
      </c>
      <c r="F3126" t="str">
        <f>IF(petrolpump_jbp_data[Quantity]&lt;=6,"Low",  IF(petrolpump_jbp_data[Quantity]&gt;=16,"High","Intermediate"))</f>
        <v>High</v>
      </c>
      <c r="G3126">
        <v>79000</v>
      </c>
      <c r="H3126">
        <v>1422000</v>
      </c>
      <c r="I3126" t="s">
        <v>6319</v>
      </c>
      <c r="J3126" t="s">
        <v>90</v>
      </c>
      <c r="K3126" t="str">
        <f t="shared" si="144"/>
        <v>May-2025</v>
      </c>
      <c r="L3126" t="s">
        <v>86</v>
      </c>
      <c r="M3126">
        <f t="shared" si="145"/>
        <v>3</v>
      </c>
      <c r="N3126" t="str">
        <f t="shared" si="146"/>
        <v>Early</v>
      </c>
      <c r="O3126" t="s">
        <v>6320</v>
      </c>
      <c r="P3126" t="s">
        <v>26</v>
      </c>
      <c r="Q3126" t="s">
        <v>364</v>
      </c>
    </row>
    <row r="3127" spans="1:17" x14ac:dyDescent="0.3">
      <c r="A3127" t="s">
        <v>58</v>
      </c>
      <c r="B3127" t="s">
        <v>6144</v>
      </c>
      <c r="C3127" t="s">
        <v>67</v>
      </c>
      <c r="D3127" t="s">
        <v>1141</v>
      </c>
      <c r="E3127">
        <v>26</v>
      </c>
      <c r="F3127" t="str">
        <f>IF(petrolpump_jbp_data[Quantity]&lt;=6,"Low",  IF(petrolpump_jbp_data[Quantity]&gt;=16,"High","Intermediate"))</f>
        <v>High</v>
      </c>
      <c r="G3127">
        <v>74000</v>
      </c>
      <c r="H3127">
        <v>1924000</v>
      </c>
      <c r="I3127" t="s">
        <v>6321</v>
      </c>
      <c r="J3127" t="s">
        <v>45</v>
      </c>
      <c r="K3127" t="str">
        <f t="shared" si="144"/>
        <v>May-2025</v>
      </c>
      <c r="L3127" t="s">
        <v>58</v>
      </c>
      <c r="M3127">
        <f t="shared" si="145"/>
        <v>5</v>
      </c>
      <c r="N3127" t="str">
        <f t="shared" si="146"/>
        <v>Delayed</v>
      </c>
      <c r="O3127" t="s">
        <v>6322</v>
      </c>
      <c r="P3127" t="s">
        <v>26</v>
      </c>
      <c r="Q3127" t="s">
        <v>364</v>
      </c>
    </row>
    <row r="3128" spans="1:17" x14ac:dyDescent="0.3">
      <c r="A3128" t="s">
        <v>22</v>
      </c>
      <c r="B3128" t="s">
        <v>6144</v>
      </c>
      <c r="C3128" t="s">
        <v>94</v>
      </c>
      <c r="D3128" t="s">
        <v>1654</v>
      </c>
      <c r="E3128">
        <v>15</v>
      </c>
      <c r="F3128" t="str">
        <f>IF(petrolpump_jbp_data[Quantity]&lt;=6,"Low",  IF(petrolpump_jbp_data[Quantity]&gt;=16,"High","Intermediate"))</f>
        <v>Intermediate</v>
      </c>
      <c r="G3128">
        <v>74000</v>
      </c>
      <c r="H3128">
        <v>1110000</v>
      </c>
      <c r="I3128" t="s">
        <v>6323</v>
      </c>
      <c r="J3128" t="s">
        <v>18</v>
      </c>
      <c r="K3128" t="str">
        <f t="shared" si="144"/>
        <v>May-2025</v>
      </c>
      <c r="L3128" t="s">
        <v>22</v>
      </c>
      <c r="M3128">
        <f t="shared" si="145"/>
        <v>4</v>
      </c>
      <c r="N3128" t="str">
        <f t="shared" si="146"/>
        <v>Delayed</v>
      </c>
      <c r="O3128" t="s">
        <v>6324</v>
      </c>
      <c r="P3128" t="s">
        <v>26</v>
      </c>
      <c r="Q3128" t="s">
        <v>364</v>
      </c>
    </row>
    <row r="3129" spans="1:17" x14ac:dyDescent="0.3">
      <c r="A3129" t="s">
        <v>32</v>
      </c>
      <c r="B3129" t="s">
        <v>6144</v>
      </c>
      <c r="C3129" t="s">
        <v>28</v>
      </c>
      <c r="D3129" t="s">
        <v>1654</v>
      </c>
      <c r="E3129">
        <v>25</v>
      </c>
      <c r="F3129" t="str">
        <f>IF(petrolpump_jbp_data[Quantity]&lt;=6,"Low",  IF(petrolpump_jbp_data[Quantity]&gt;=16,"High","Intermediate"))</f>
        <v>High</v>
      </c>
      <c r="G3129">
        <v>79000</v>
      </c>
      <c r="H3129">
        <v>1975000</v>
      </c>
      <c r="I3129" t="s">
        <v>6325</v>
      </c>
      <c r="J3129" t="s">
        <v>35</v>
      </c>
      <c r="K3129" t="str">
        <f t="shared" si="144"/>
        <v>May-2025</v>
      </c>
      <c r="L3129" t="s">
        <v>32</v>
      </c>
      <c r="M3129">
        <f t="shared" si="145"/>
        <v>4</v>
      </c>
      <c r="N3129" t="str">
        <f t="shared" si="146"/>
        <v>Delayed</v>
      </c>
      <c r="O3129" t="s">
        <v>6326</v>
      </c>
      <c r="P3129" t="s">
        <v>26</v>
      </c>
      <c r="Q3129" t="s">
        <v>364</v>
      </c>
    </row>
    <row r="3130" spans="1:17" x14ac:dyDescent="0.3">
      <c r="A3130" t="s">
        <v>37</v>
      </c>
      <c r="B3130" t="s">
        <v>6144</v>
      </c>
      <c r="C3130" t="s">
        <v>33</v>
      </c>
      <c r="D3130" t="s">
        <v>1141</v>
      </c>
      <c r="E3130">
        <v>10</v>
      </c>
      <c r="F3130" t="str">
        <f>IF(petrolpump_jbp_data[Quantity]&lt;=6,"Low",  IF(petrolpump_jbp_data[Quantity]&gt;=16,"High","Intermediate"))</f>
        <v>Intermediate</v>
      </c>
      <c r="G3130">
        <v>72500</v>
      </c>
      <c r="H3130">
        <v>725000</v>
      </c>
      <c r="I3130" t="s">
        <v>6327</v>
      </c>
      <c r="J3130" t="s">
        <v>132</v>
      </c>
      <c r="K3130" t="str">
        <f t="shared" si="144"/>
        <v>May-2025</v>
      </c>
      <c r="L3130" t="s">
        <v>37</v>
      </c>
      <c r="M3130">
        <f t="shared" si="145"/>
        <v>5</v>
      </c>
      <c r="N3130" t="str">
        <f t="shared" si="146"/>
        <v>Delayed</v>
      </c>
      <c r="O3130" t="s">
        <v>6328</v>
      </c>
      <c r="P3130" t="s">
        <v>20</v>
      </c>
      <c r="Q3130" t="s">
        <v>364</v>
      </c>
    </row>
    <row r="3131" spans="1:17" x14ac:dyDescent="0.3">
      <c r="A3131" t="s">
        <v>13</v>
      </c>
      <c r="B3131" t="s">
        <v>6144</v>
      </c>
      <c r="C3131" t="s">
        <v>78</v>
      </c>
      <c r="D3131" t="s">
        <v>608</v>
      </c>
      <c r="E3131">
        <v>17</v>
      </c>
      <c r="F3131" t="str">
        <f>IF(petrolpump_jbp_data[Quantity]&lt;=6,"Low",  IF(petrolpump_jbp_data[Quantity]&gt;=16,"High","Intermediate"))</f>
        <v>High</v>
      </c>
      <c r="G3131">
        <v>72500</v>
      </c>
      <c r="H3131">
        <v>1232500</v>
      </c>
      <c r="I3131" t="s">
        <v>6329</v>
      </c>
      <c r="J3131" t="s">
        <v>62</v>
      </c>
      <c r="K3131" t="str">
        <f t="shared" si="144"/>
        <v>May-2025</v>
      </c>
      <c r="L3131" t="s">
        <v>13</v>
      </c>
      <c r="M3131">
        <f t="shared" si="145"/>
        <v>2</v>
      </c>
      <c r="N3131" t="str">
        <f t="shared" si="146"/>
        <v>Early</v>
      </c>
      <c r="O3131" t="s">
        <v>6330</v>
      </c>
      <c r="P3131" t="s">
        <v>20</v>
      </c>
      <c r="Q3131" t="s">
        <v>364</v>
      </c>
    </row>
    <row r="3132" spans="1:17" x14ac:dyDescent="0.3">
      <c r="A3132" t="s">
        <v>70</v>
      </c>
      <c r="B3132" t="s">
        <v>6144</v>
      </c>
      <c r="C3132" t="s">
        <v>67</v>
      </c>
      <c r="D3132" t="s">
        <v>1141</v>
      </c>
      <c r="E3132">
        <v>18</v>
      </c>
      <c r="F3132" t="str">
        <f>IF(petrolpump_jbp_data[Quantity]&lt;=6,"Low",  IF(petrolpump_jbp_data[Quantity]&gt;=16,"High","Intermediate"))</f>
        <v>High</v>
      </c>
      <c r="G3132">
        <v>74000</v>
      </c>
      <c r="H3132">
        <v>1332000</v>
      </c>
      <c r="I3132" t="s">
        <v>6331</v>
      </c>
      <c r="J3132" t="s">
        <v>43</v>
      </c>
      <c r="K3132" t="str">
        <f t="shared" si="144"/>
        <v>May-2025</v>
      </c>
      <c r="L3132" t="s">
        <v>70</v>
      </c>
      <c r="M3132">
        <f t="shared" si="145"/>
        <v>4</v>
      </c>
      <c r="N3132" t="str">
        <f t="shared" si="146"/>
        <v>Delayed</v>
      </c>
      <c r="O3132" t="s">
        <v>6332</v>
      </c>
      <c r="P3132" t="s">
        <v>26</v>
      </c>
      <c r="Q3132" t="s">
        <v>364</v>
      </c>
    </row>
    <row r="3133" spans="1:17" x14ac:dyDescent="0.3">
      <c r="A3133" t="s">
        <v>84</v>
      </c>
      <c r="B3133" t="s">
        <v>6144</v>
      </c>
      <c r="C3133" t="s">
        <v>46</v>
      </c>
      <c r="D3133" t="s">
        <v>16</v>
      </c>
      <c r="E3133">
        <v>30</v>
      </c>
      <c r="F3133" t="str">
        <f>IF(petrolpump_jbp_data[Quantity]&lt;=6,"Low",  IF(petrolpump_jbp_data[Quantity]&gt;=16,"High","Intermediate"))</f>
        <v>High</v>
      </c>
      <c r="G3133">
        <v>79000</v>
      </c>
      <c r="H3133">
        <v>2370000</v>
      </c>
      <c r="I3133" t="s">
        <v>6333</v>
      </c>
      <c r="J3133" t="s">
        <v>112</v>
      </c>
      <c r="K3133" t="str">
        <f t="shared" si="144"/>
        <v>May-2025</v>
      </c>
      <c r="L3133" t="s">
        <v>84</v>
      </c>
      <c r="M3133">
        <f t="shared" si="145"/>
        <v>4</v>
      </c>
      <c r="N3133" t="str">
        <f t="shared" si="146"/>
        <v>Delayed</v>
      </c>
      <c r="O3133" t="s">
        <v>6334</v>
      </c>
      <c r="P3133" t="s">
        <v>26</v>
      </c>
      <c r="Q3133" t="s">
        <v>364</v>
      </c>
    </row>
    <row r="3134" spans="1:17" x14ac:dyDescent="0.3">
      <c r="A3134" t="s">
        <v>98</v>
      </c>
      <c r="B3134" t="s">
        <v>6144</v>
      </c>
      <c r="C3134" t="s">
        <v>28</v>
      </c>
      <c r="D3134" t="s">
        <v>16</v>
      </c>
      <c r="E3134">
        <v>17</v>
      </c>
      <c r="F3134" t="str">
        <f>IF(petrolpump_jbp_data[Quantity]&lt;=6,"Low",  IF(petrolpump_jbp_data[Quantity]&gt;=16,"High","Intermediate"))</f>
        <v>High</v>
      </c>
      <c r="G3134">
        <v>74000</v>
      </c>
      <c r="H3134">
        <v>1258000</v>
      </c>
      <c r="I3134" t="s">
        <v>6335</v>
      </c>
      <c r="J3134" t="s">
        <v>224</v>
      </c>
      <c r="K3134" t="str">
        <f t="shared" si="144"/>
        <v>April-2025</v>
      </c>
      <c r="L3134" t="s">
        <v>98</v>
      </c>
      <c r="M3134">
        <f t="shared" si="145"/>
        <v>3</v>
      </c>
      <c r="N3134" t="str">
        <f t="shared" si="146"/>
        <v>Early</v>
      </c>
      <c r="O3134" t="s">
        <v>6336</v>
      </c>
      <c r="P3134" t="s">
        <v>26</v>
      </c>
      <c r="Q3134" t="s">
        <v>364</v>
      </c>
    </row>
    <row r="3135" spans="1:17" x14ac:dyDescent="0.3">
      <c r="A3135" t="s">
        <v>102</v>
      </c>
      <c r="B3135" t="s">
        <v>6144</v>
      </c>
      <c r="C3135" t="s">
        <v>67</v>
      </c>
      <c r="D3135" t="s">
        <v>1141</v>
      </c>
      <c r="E3135">
        <v>13</v>
      </c>
      <c r="F3135" t="str">
        <f>IF(petrolpump_jbp_data[Quantity]&lt;=6,"Low",  IF(petrolpump_jbp_data[Quantity]&gt;=16,"High","Intermediate"))</f>
        <v>Intermediate</v>
      </c>
      <c r="G3135">
        <v>79000</v>
      </c>
      <c r="H3135">
        <v>1027000</v>
      </c>
      <c r="I3135" t="s">
        <v>6337</v>
      </c>
      <c r="J3135" t="s">
        <v>84</v>
      </c>
      <c r="K3135" t="str">
        <f t="shared" si="144"/>
        <v>May-2025</v>
      </c>
      <c r="L3135" t="s">
        <v>102</v>
      </c>
      <c r="M3135">
        <f t="shared" si="145"/>
        <v>5</v>
      </c>
      <c r="N3135" t="str">
        <f t="shared" si="146"/>
        <v>Delayed</v>
      </c>
      <c r="O3135" t="s">
        <v>6338</v>
      </c>
      <c r="P3135" t="s">
        <v>26</v>
      </c>
      <c r="Q3135" t="s">
        <v>364</v>
      </c>
    </row>
    <row r="3136" spans="1:17" x14ac:dyDescent="0.3">
      <c r="A3136" t="s">
        <v>65</v>
      </c>
      <c r="B3136" t="s">
        <v>6144</v>
      </c>
      <c r="C3136" t="s">
        <v>94</v>
      </c>
      <c r="D3136" t="s">
        <v>1654</v>
      </c>
      <c r="E3136">
        <v>19</v>
      </c>
      <c r="F3136" t="str">
        <f>IF(petrolpump_jbp_data[Quantity]&lt;=6,"Low",  IF(petrolpump_jbp_data[Quantity]&gt;=16,"High","Intermediate"))</f>
        <v>High</v>
      </c>
      <c r="G3136">
        <v>72500</v>
      </c>
      <c r="H3136">
        <v>1377500</v>
      </c>
      <c r="I3136" t="s">
        <v>6339</v>
      </c>
      <c r="J3136" t="s">
        <v>35</v>
      </c>
      <c r="K3136" t="str">
        <f t="shared" si="144"/>
        <v>May-2025</v>
      </c>
      <c r="L3136" t="s">
        <v>65</v>
      </c>
      <c r="M3136">
        <f t="shared" si="145"/>
        <v>2</v>
      </c>
      <c r="N3136" t="str">
        <f t="shared" si="146"/>
        <v>Early</v>
      </c>
      <c r="O3136" t="s">
        <v>6340</v>
      </c>
      <c r="P3136" t="s">
        <v>26</v>
      </c>
      <c r="Q3136" t="s">
        <v>364</v>
      </c>
    </row>
    <row r="3137" spans="1:17" x14ac:dyDescent="0.3">
      <c r="A3137" t="s">
        <v>96</v>
      </c>
      <c r="B3137" t="s">
        <v>6144</v>
      </c>
      <c r="C3137" t="s">
        <v>78</v>
      </c>
      <c r="D3137" t="s">
        <v>608</v>
      </c>
      <c r="E3137">
        <v>15</v>
      </c>
      <c r="F3137" t="str">
        <f>IF(petrolpump_jbp_data[Quantity]&lt;=6,"Low",  IF(petrolpump_jbp_data[Quantity]&gt;=16,"High","Intermediate"))</f>
        <v>Intermediate</v>
      </c>
      <c r="G3137">
        <v>79000</v>
      </c>
      <c r="H3137">
        <v>1185000</v>
      </c>
      <c r="I3137" t="s">
        <v>6341</v>
      </c>
      <c r="J3137" t="s">
        <v>27</v>
      </c>
      <c r="K3137" t="str">
        <f t="shared" si="144"/>
        <v>May-2025</v>
      </c>
      <c r="L3137" t="s">
        <v>96</v>
      </c>
      <c r="M3137">
        <f t="shared" si="145"/>
        <v>5</v>
      </c>
      <c r="N3137" t="str">
        <f t="shared" si="146"/>
        <v>Delayed</v>
      </c>
      <c r="O3137" t="s">
        <v>6342</v>
      </c>
      <c r="P3137" t="s">
        <v>20</v>
      </c>
      <c r="Q3137" t="s">
        <v>364</v>
      </c>
    </row>
    <row r="3138" spans="1:17" x14ac:dyDescent="0.3">
      <c r="A3138" t="s">
        <v>86</v>
      </c>
      <c r="B3138" t="s">
        <v>6144</v>
      </c>
      <c r="C3138" t="s">
        <v>67</v>
      </c>
      <c r="D3138" t="s">
        <v>1654</v>
      </c>
      <c r="E3138">
        <v>26</v>
      </c>
      <c r="F3138" t="str">
        <f>IF(petrolpump_jbp_data[Quantity]&lt;=6,"Low",  IF(petrolpump_jbp_data[Quantity]&gt;=16,"High","Intermediate"))</f>
        <v>High</v>
      </c>
      <c r="G3138">
        <v>79000</v>
      </c>
      <c r="H3138">
        <v>2054000</v>
      </c>
      <c r="I3138" t="s">
        <v>6343</v>
      </c>
      <c r="J3138" t="s">
        <v>98</v>
      </c>
      <c r="K3138" t="str">
        <f t="shared" ref="K3138:K3201" si="147">TEXT(J:J,"mmmm-yyyy")</f>
        <v>May-2025</v>
      </c>
      <c r="L3138" t="s">
        <v>86</v>
      </c>
      <c r="M3138">
        <f t="shared" ref="M3138:M3201" si="148">DATEDIF(J3138,L3138, "d")</f>
        <v>2</v>
      </c>
      <c r="N3138" t="str">
        <f t="shared" ref="N3138:N3201" si="149">IF(DATEDIF(J3138,L3138,"d")&gt;3,"Delayed","Early")</f>
        <v>Early</v>
      </c>
      <c r="O3138" t="s">
        <v>6344</v>
      </c>
      <c r="P3138" t="s">
        <v>26</v>
      </c>
      <c r="Q3138" t="s">
        <v>364</v>
      </c>
    </row>
    <row r="3139" spans="1:17" x14ac:dyDescent="0.3">
      <c r="A3139" t="s">
        <v>70</v>
      </c>
      <c r="B3139" t="s">
        <v>6144</v>
      </c>
      <c r="C3139" t="s">
        <v>33</v>
      </c>
      <c r="D3139" t="s">
        <v>1141</v>
      </c>
      <c r="E3139">
        <v>25</v>
      </c>
      <c r="F3139" t="str">
        <f>IF(petrolpump_jbp_data[Quantity]&lt;=6,"Low",  IF(petrolpump_jbp_data[Quantity]&gt;=16,"High","Intermediate"))</f>
        <v>High</v>
      </c>
      <c r="G3139">
        <v>72500</v>
      </c>
      <c r="H3139">
        <v>1812500</v>
      </c>
      <c r="I3139" t="s">
        <v>6345</v>
      </c>
      <c r="J3139" t="s">
        <v>32</v>
      </c>
      <c r="K3139" t="str">
        <f t="shared" si="147"/>
        <v>May-2025</v>
      </c>
      <c r="L3139" t="s">
        <v>70</v>
      </c>
      <c r="M3139">
        <f t="shared" si="148"/>
        <v>3</v>
      </c>
      <c r="N3139" t="str">
        <f t="shared" si="149"/>
        <v>Early</v>
      </c>
      <c r="O3139" t="s">
        <v>6346</v>
      </c>
      <c r="P3139" t="s">
        <v>26</v>
      </c>
      <c r="Q3139" t="s">
        <v>364</v>
      </c>
    </row>
    <row r="3140" spans="1:17" x14ac:dyDescent="0.3">
      <c r="A3140" t="s">
        <v>35</v>
      </c>
      <c r="B3140" t="s">
        <v>6144</v>
      </c>
      <c r="C3140" t="s">
        <v>33</v>
      </c>
      <c r="D3140" t="s">
        <v>1141</v>
      </c>
      <c r="E3140">
        <v>6</v>
      </c>
      <c r="F3140" t="str">
        <f>IF(petrolpump_jbp_data[Quantity]&lt;=6,"Low",  IF(petrolpump_jbp_data[Quantity]&gt;=16,"High","Intermediate"))</f>
        <v>Low</v>
      </c>
      <c r="G3140">
        <v>79000</v>
      </c>
      <c r="H3140">
        <v>474000</v>
      </c>
      <c r="I3140" t="s">
        <v>6347</v>
      </c>
      <c r="J3140" t="s">
        <v>58</v>
      </c>
      <c r="K3140" t="str">
        <f t="shared" si="147"/>
        <v>May-2025</v>
      </c>
      <c r="L3140" t="s">
        <v>35</v>
      </c>
      <c r="M3140">
        <f t="shared" si="148"/>
        <v>2</v>
      </c>
      <c r="N3140" t="str">
        <f t="shared" si="149"/>
        <v>Early</v>
      </c>
      <c r="O3140" t="s">
        <v>6348</v>
      </c>
      <c r="P3140" t="s">
        <v>26</v>
      </c>
      <c r="Q3140" t="s">
        <v>364</v>
      </c>
    </row>
    <row r="3141" spans="1:17" x14ac:dyDescent="0.3">
      <c r="A3141" t="s">
        <v>84</v>
      </c>
      <c r="B3141" t="s">
        <v>6144</v>
      </c>
      <c r="C3141" t="s">
        <v>41</v>
      </c>
      <c r="D3141" t="s">
        <v>16</v>
      </c>
      <c r="E3141">
        <v>11</v>
      </c>
      <c r="F3141" t="str">
        <f>IF(petrolpump_jbp_data[Quantity]&lt;=6,"Low",  IF(petrolpump_jbp_data[Quantity]&gt;=16,"High","Intermediate"))</f>
        <v>Intermediate</v>
      </c>
      <c r="G3141">
        <v>74000</v>
      </c>
      <c r="H3141">
        <v>814000</v>
      </c>
      <c r="I3141" t="s">
        <v>6349</v>
      </c>
      <c r="J3141" t="s">
        <v>112</v>
      </c>
      <c r="K3141" t="str">
        <f t="shared" si="147"/>
        <v>May-2025</v>
      </c>
      <c r="L3141" t="s">
        <v>84</v>
      </c>
      <c r="M3141">
        <f t="shared" si="148"/>
        <v>4</v>
      </c>
      <c r="N3141" t="str">
        <f t="shared" si="149"/>
        <v>Delayed</v>
      </c>
      <c r="O3141" t="s">
        <v>6350</v>
      </c>
      <c r="P3141" t="s">
        <v>20</v>
      </c>
      <c r="Q3141" t="s">
        <v>364</v>
      </c>
    </row>
    <row r="3142" spans="1:17" x14ac:dyDescent="0.3">
      <c r="A3142" t="s">
        <v>43</v>
      </c>
      <c r="B3142" t="s">
        <v>6144</v>
      </c>
      <c r="C3142" t="s">
        <v>28</v>
      </c>
      <c r="D3142" t="s">
        <v>608</v>
      </c>
      <c r="E3142">
        <v>12</v>
      </c>
      <c r="F3142" t="str">
        <f>IF(petrolpump_jbp_data[Quantity]&lt;=6,"Low",  IF(petrolpump_jbp_data[Quantity]&gt;=16,"High","Intermediate"))</f>
        <v>Intermediate</v>
      </c>
      <c r="G3142">
        <v>72500</v>
      </c>
      <c r="H3142">
        <v>870000</v>
      </c>
      <c r="I3142" t="s">
        <v>6351</v>
      </c>
      <c r="J3142" t="s">
        <v>37</v>
      </c>
      <c r="K3142" t="str">
        <f t="shared" si="147"/>
        <v>May-2025</v>
      </c>
      <c r="L3142" t="s">
        <v>43</v>
      </c>
      <c r="M3142">
        <f t="shared" si="148"/>
        <v>2</v>
      </c>
      <c r="N3142" t="str">
        <f t="shared" si="149"/>
        <v>Early</v>
      </c>
      <c r="O3142" t="s">
        <v>6352</v>
      </c>
      <c r="P3142" t="s">
        <v>20</v>
      </c>
      <c r="Q3142" t="s">
        <v>364</v>
      </c>
    </row>
    <row r="3143" spans="1:17" x14ac:dyDescent="0.3">
      <c r="A3143" t="s">
        <v>73</v>
      </c>
      <c r="B3143" t="s">
        <v>6144</v>
      </c>
      <c r="C3143" t="s">
        <v>28</v>
      </c>
      <c r="D3143" t="s">
        <v>1654</v>
      </c>
      <c r="E3143">
        <v>9</v>
      </c>
      <c r="F3143" t="str">
        <f>IF(petrolpump_jbp_data[Quantity]&lt;=6,"Low",  IF(petrolpump_jbp_data[Quantity]&gt;=16,"High","Intermediate"))</f>
        <v>Intermediate</v>
      </c>
      <c r="G3143">
        <v>79000</v>
      </c>
      <c r="H3143">
        <v>711000</v>
      </c>
      <c r="I3143" t="s">
        <v>6353</v>
      </c>
      <c r="J3143" t="s">
        <v>48</v>
      </c>
      <c r="K3143" t="str">
        <f t="shared" si="147"/>
        <v>May-2025</v>
      </c>
      <c r="L3143" t="s">
        <v>73</v>
      </c>
      <c r="M3143">
        <f t="shared" si="148"/>
        <v>4</v>
      </c>
      <c r="N3143" t="str">
        <f t="shared" si="149"/>
        <v>Delayed</v>
      </c>
      <c r="O3143" t="s">
        <v>6354</v>
      </c>
      <c r="P3143" t="s">
        <v>26</v>
      </c>
      <c r="Q3143" t="s">
        <v>364</v>
      </c>
    </row>
    <row r="3144" spans="1:17" x14ac:dyDescent="0.3">
      <c r="A3144" t="s">
        <v>35</v>
      </c>
      <c r="B3144" t="s">
        <v>6144</v>
      </c>
      <c r="C3144" t="s">
        <v>28</v>
      </c>
      <c r="D3144" t="s">
        <v>16</v>
      </c>
      <c r="E3144">
        <v>10</v>
      </c>
      <c r="F3144" t="str">
        <f>IF(petrolpump_jbp_data[Quantity]&lt;=6,"Low",  IF(petrolpump_jbp_data[Quantity]&gt;=16,"High","Intermediate"))</f>
        <v>Intermediate</v>
      </c>
      <c r="G3144">
        <v>74000</v>
      </c>
      <c r="H3144">
        <v>740000</v>
      </c>
      <c r="I3144" t="s">
        <v>6355</v>
      </c>
      <c r="J3144" t="s">
        <v>73</v>
      </c>
      <c r="K3144" t="str">
        <f t="shared" si="147"/>
        <v>May-2025</v>
      </c>
      <c r="L3144" t="s">
        <v>35</v>
      </c>
      <c r="M3144">
        <f t="shared" si="148"/>
        <v>5</v>
      </c>
      <c r="N3144" t="str">
        <f t="shared" si="149"/>
        <v>Delayed</v>
      </c>
      <c r="O3144" t="s">
        <v>6356</v>
      </c>
      <c r="P3144" t="s">
        <v>26</v>
      </c>
      <c r="Q3144" t="s">
        <v>364</v>
      </c>
    </row>
    <row r="3145" spans="1:17" x14ac:dyDescent="0.3">
      <c r="A3145" t="s">
        <v>48</v>
      </c>
      <c r="B3145" t="s">
        <v>6144</v>
      </c>
      <c r="C3145" t="s">
        <v>67</v>
      </c>
      <c r="D3145" t="s">
        <v>16</v>
      </c>
      <c r="E3145">
        <v>18</v>
      </c>
      <c r="F3145" t="str">
        <f>IF(petrolpump_jbp_data[Quantity]&lt;=6,"Low",  IF(petrolpump_jbp_data[Quantity]&gt;=16,"High","Intermediate"))</f>
        <v>High</v>
      </c>
      <c r="G3145">
        <v>72500</v>
      </c>
      <c r="H3145">
        <v>1305000</v>
      </c>
      <c r="I3145" t="s">
        <v>6357</v>
      </c>
      <c r="J3145" t="s">
        <v>86</v>
      </c>
      <c r="K3145" t="str">
        <f t="shared" si="147"/>
        <v>May-2025</v>
      </c>
      <c r="L3145" t="s">
        <v>48</v>
      </c>
      <c r="M3145">
        <f t="shared" si="148"/>
        <v>5</v>
      </c>
      <c r="N3145" t="str">
        <f t="shared" si="149"/>
        <v>Delayed</v>
      </c>
      <c r="O3145" t="s">
        <v>6358</v>
      </c>
      <c r="P3145" t="s">
        <v>20</v>
      </c>
      <c r="Q3145" t="s">
        <v>364</v>
      </c>
    </row>
    <row r="3146" spans="1:17" x14ac:dyDescent="0.3">
      <c r="A3146" t="s">
        <v>43</v>
      </c>
      <c r="B3146" t="s">
        <v>6144</v>
      </c>
      <c r="C3146" t="s">
        <v>78</v>
      </c>
      <c r="D3146" t="s">
        <v>1141</v>
      </c>
      <c r="E3146">
        <v>24</v>
      </c>
      <c r="F3146" t="str">
        <f>IF(petrolpump_jbp_data[Quantity]&lt;=6,"Low",  IF(petrolpump_jbp_data[Quantity]&gt;=16,"High","Intermediate"))</f>
        <v>High</v>
      </c>
      <c r="G3146">
        <v>72500</v>
      </c>
      <c r="H3146">
        <v>1740000</v>
      </c>
      <c r="I3146" t="s">
        <v>6359</v>
      </c>
      <c r="J3146" t="s">
        <v>35</v>
      </c>
      <c r="K3146" t="str">
        <f t="shared" si="147"/>
        <v>May-2025</v>
      </c>
      <c r="L3146" t="s">
        <v>43</v>
      </c>
      <c r="M3146">
        <f t="shared" si="148"/>
        <v>3</v>
      </c>
      <c r="N3146" t="str">
        <f t="shared" si="149"/>
        <v>Early</v>
      </c>
      <c r="O3146" t="s">
        <v>6360</v>
      </c>
      <c r="P3146" t="s">
        <v>26</v>
      </c>
      <c r="Q3146" t="s">
        <v>364</v>
      </c>
    </row>
    <row r="3147" spans="1:17" x14ac:dyDescent="0.3">
      <c r="A3147" t="s">
        <v>70</v>
      </c>
      <c r="B3147" t="s">
        <v>6144</v>
      </c>
      <c r="C3147" t="s">
        <v>67</v>
      </c>
      <c r="D3147" t="s">
        <v>1141</v>
      </c>
      <c r="E3147">
        <v>13</v>
      </c>
      <c r="F3147" t="str">
        <f>IF(petrolpump_jbp_data[Quantity]&lt;=6,"Low",  IF(petrolpump_jbp_data[Quantity]&gt;=16,"High","Intermediate"))</f>
        <v>Intermediate</v>
      </c>
      <c r="G3147">
        <v>74000</v>
      </c>
      <c r="H3147">
        <v>962000</v>
      </c>
      <c r="I3147" t="s">
        <v>6361</v>
      </c>
      <c r="J3147" t="s">
        <v>32</v>
      </c>
      <c r="K3147" t="str">
        <f t="shared" si="147"/>
        <v>May-2025</v>
      </c>
      <c r="L3147" t="s">
        <v>70</v>
      </c>
      <c r="M3147">
        <f t="shared" si="148"/>
        <v>3</v>
      </c>
      <c r="N3147" t="str">
        <f t="shared" si="149"/>
        <v>Early</v>
      </c>
      <c r="O3147" t="s">
        <v>6362</v>
      </c>
      <c r="P3147" t="s">
        <v>20</v>
      </c>
      <c r="Q3147" t="s">
        <v>364</v>
      </c>
    </row>
    <row r="3148" spans="1:17" x14ac:dyDescent="0.3">
      <c r="A3148" t="s">
        <v>90</v>
      </c>
      <c r="B3148" t="s">
        <v>6144</v>
      </c>
      <c r="C3148" t="s">
        <v>41</v>
      </c>
      <c r="D3148" t="s">
        <v>1654</v>
      </c>
      <c r="E3148">
        <v>19</v>
      </c>
      <c r="F3148" t="str">
        <f>IF(petrolpump_jbp_data[Quantity]&lt;=6,"Low",  IF(petrolpump_jbp_data[Quantity]&gt;=16,"High","Intermediate"))</f>
        <v>High</v>
      </c>
      <c r="G3148">
        <v>74000</v>
      </c>
      <c r="H3148">
        <v>1406000</v>
      </c>
      <c r="I3148" t="s">
        <v>6363</v>
      </c>
      <c r="J3148" t="s">
        <v>1804</v>
      </c>
      <c r="K3148" t="str">
        <f t="shared" si="147"/>
        <v>April-2025</v>
      </c>
      <c r="L3148" t="s">
        <v>90</v>
      </c>
      <c r="M3148">
        <f t="shared" si="148"/>
        <v>5</v>
      </c>
      <c r="N3148" t="str">
        <f t="shared" si="149"/>
        <v>Delayed</v>
      </c>
      <c r="O3148" t="s">
        <v>6364</v>
      </c>
      <c r="P3148" t="s">
        <v>20</v>
      </c>
      <c r="Q3148" t="s">
        <v>364</v>
      </c>
    </row>
    <row r="3149" spans="1:17" x14ac:dyDescent="0.3">
      <c r="A3149" t="s">
        <v>96</v>
      </c>
      <c r="B3149" t="s">
        <v>6144</v>
      </c>
      <c r="C3149" t="s">
        <v>15</v>
      </c>
      <c r="D3149" t="s">
        <v>16</v>
      </c>
      <c r="E3149">
        <v>13</v>
      </c>
      <c r="F3149" t="str">
        <f>IF(petrolpump_jbp_data[Quantity]&lt;=6,"Low",  IF(petrolpump_jbp_data[Quantity]&gt;=16,"High","Intermediate"))</f>
        <v>Intermediate</v>
      </c>
      <c r="G3149">
        <v>74000</v>
      </c>
      <c r="H3149">
        <v>962000</v>
      </c>
      <c r="I3149" t="s">
        <v>6365</v>
      </c>
      <c r="J3149" t="s">
        <v>102</v>
      </c>
      <c r="K3149" t="str">
        <f t="shared" si="147"/>
        <v>May-2025</v>
      </c>
      <c r="L3149" t="s">
        <v>96</v>
      </c>
      <c r="M3149">
        <f t="shared" si="148"/>
        <v>3</v>
      </c>
      <c r="N3149" t="str">
        <f t="shared" si="149"/>
        <v>Early</v>
      </c>
      <c r="O3149" t="s">
        <v>6366</v>
      </c>
      <c r="P3149" t="s">
        <v>26</v>
      </c>
      <c r="Q3149" t="s">
        <v>364</v>
      </c>
    </row>
    <row r="3150" spans="1:17" x14ac:dyDescent="0.3">
      <c r="A3150" t="s">
        <v>58</v>
      </c>
      <c r="B3150" t="s">
        <v>6144</v>
      </c>
      <c r="C3150" t="s">
        <v>78</v>
      </c>
      <c r="D3150" t="s">
        <v>1654</v>
      </c>
      <c r="E3150">
        <v>18</v>
      </c>
      <c r="F3150" t="str">
        <f>IF(petrolpump_jbp_data[Quantity]&lt;=6,"Low",  IF(petrolpump_jbp_data[Quantity]&gt;=16,"High","Intermediate"))</f>
        <v>High</v>
      </c>
      <c r="G3150">
        <v>79000</v>
      </c>
      <c r="H3150">
        <v>1422000</v>
      </c>
      <c r="I3150" t="s">
        <v>6367</v>
      </c>
      <c r="J3150" t="s">
        <v>132</v>
      </c>
      <c r="K3150" t="str">
        <f t="shared" si="147"/>
        <v>May-2025</v>
      </c>
      <c r="L3150" t="s">
        <v>58</v>
      </c>
      <c r="M3150">
        <f t="shared" si="148"/>
        <v>2</v>
      </c>
      <c r="N3150" t="str">
        <f t="shared" si="149"/>
        <v>Early</v>
      </c>
      <c r="O3150" t="s">
        <v>6368</v>
      </c>
      <c r="P3150" t="s">
        <v>26</v>
      </c>
      <c r="Q3150" t="s">
        <v>364</v>
      </c>
    </row>
    <row r="3151" spans="1:17" x14ac:dyDescent="0.3">
      <c r="A3151" t="s">
        <v>22</v>
      </c>
      <c r="B3151" t="s">
        <v>6144</v>
      </c>
      <c r="C3151" t="s">
        <v>28</v>
      </c>
      <c r="D3151" t="s">
        <v>1654</v>
      </c>
      <c r="E3151">
        <v>25</v>
      </c>
      <c r="F3151" t="str">
        <f>IF(petrolpump_jbp_data[Quantity]&lt;=6,"Low",  IF(petrolpump_jbp_data[Quantity]&gt;=16,"High","Intermediate"))</f>
        <v>High</v>
      </c>
      <c r="G3151">
        <v>72500</v>
      </c>
      <c r="H3151">
        <v>1812500</v>
      </c>
      <c r="I3151" t="s">
        <v>6369</v>
      </c>
      <c r="J3151" t="s">
        <v>18</v>
      </c>
      <c r="K3151" t="str">
        <f t="shared" si="147"/>
        <v>May-2025</v>
      </c>
      <c r="L3151" t="s">
        <v>22</v>
      </c>
      <c r="M3151">
        <f t="shared" si="148"/>
        <v>4</v>
      </c>
      <c r="N3151" t="str">
        <f t="shared" si="149"/>
        <v>Delayed</v>
      </c>
      <c r="O3151" t="s">
        <v>6370</v>
      </c>
      <c r="P3151" t="s">
        <v>20</v>
      </c>
      <c r="Q3151" t="s">
        <v>364</v>
      </c>
    </row>
    <row r="3152" spans="1:17" x14ac:dyDescent="0.3">
      <c r="A3152" t="s">
        <v>80</v>
      </c>
      <c r="B3152" t="s">
        <v>6144</v>
      </c>
      <c r="C3152" t="s">
        <v>94</v>
      </c>
      <c r="D3152" t="s">
        <v>1654</v>
      </c>
      <c r="E3152">
        <v>29</v>
      </c>
      <c r="F3152" t="str">
        <f>IF(petrolpump_jbp_data[Quantity]&lt;=6,"Low",  IF(petrolpump_jbp_data[Quantity]&gt;=16,"High","Intermediate"))</f>
        <v>High</v>
      </c>
      <c r="G3152">
        <v>72500</v>
      </c>
      <c r="H3152">
        <v>2102500</v>
      </c>
      <c r="I3152" t="s">
        <v>6371</v>
      </c>
      <c r="J3152" t="s">
        <v>86</v>
      </c>
      <c r="K3152" t="str">
        <f t="shared" si="147"/>
        <v>May-2025</v>
      </c>
      <c r="L3152" t="s">
        <v>80</v>
      </c>
      <c r="M3152">
        <f t="shared" si="148"/>
        <v>1</v>
      </c>
      <c r="N3152" t="str">
        <f t="shared" si="149"/>
        <v>Early</v>
      </c>
      <c r="O3152" t="s">
        <v>6372</v>
      </c>
      <c r="P3152" t="s">
        <v>20</v>
      </c>
      <c r="Q3152" t="s">
        <v>364</v>
      </c>
    </row>
    <row r="3153" spans="1:17" x14ac:dyDescent="0.3">
      <c r="A3153" t="s">
        <v>62</v>
      </c>
      <c r="B3153" t="s">
        <v>6144</v>
      </c>
      <c r="C3153" t="s">
        <v>94</v>
      </c>
      <c r="D3153" t="s">
        <v>1654</v>
      </c>
      <c r="E3153">
        <v>18</v>
      </c>
      <c r="F3153" t="str">
        <f>IF(petrolpump_jbp_data[Quantity]&lt;=6,"Low",  IF(petrolpump_jbp_data[Quantity]&gt;=16,"High","Intermediate"))</f>
        <v>High</v>
      </c>
      <c r="G3153">
        <v>72500</v>
      </c>
      <c r="H3153">
        <v>1305000</v>
      </c>
      <c r="I3153" t="s">
        <v>6373</v>
      </c>
      <c r="J3153" t="s">
        <v>18</v>
      </c>
      <c r="K3153" t="str">
        <f t="shared" si="147"/>
        <v>May-2025</v>
      </c>
      <c r="L3153" t="s">
        <v>62</v>
      </c>
      <c r="M3153">
        <f t="shared" si="148"/>
        <v>3</v>
      </c>
      <c r="N3153" t="str">
        <f t="shared" si="149"/>
        <v>Early</v>
      </c>
      <c r="O3153" t="s">
        <v>6374</v>
      </c>
      <c r="P3153" t="s">
        <v>26</v>
      </c>
      <c r="Q3153" t="s">
        <v>364</v>
      </c>
    </row>
    <row r="3154" spans="1:17" x14ac:dyDescent="0.3">
      <c r="A3154" t="s">
        <v>51</v>
      </c>
      <c r="B3154" t="s">
        <v>6144</v>
      </c>
      <c r="C3154" t="s">
        <v>41</v>
      </c>
      <c r="D3154" t="s">
        <v>16</v>
      </c>
      <c r="E3154">
        <v>14</v>
      </c>
      <c r="F3154" t="str">
        <f>IF(petrolpump_jbp_data[Quantity]&lt;=6,"Low",  IF(petrolpump_jbp_data[Quantity]&gt;=16,"High","Intermediate"))</f>
        <v>Intermediate</v>
      </c>
      <c r="G3154">
        <v>79000</v>
      </c>
      <c r="H3154">
        <v>1106000</v>
      </c>
      <c r="I3154" t="s">
        <v>6375</v>
      </c>
      <c r="J3154" t="s">
        <v>73</v>
      </c>
      <c r="K3154" t="str">
        <f t="shared" si="147"/>
        <v>May-2025</v>
      </c>
      <c r="L3154" t="s">
        <v>51</v>
      </c>
      <c r="M3154">
        <f t="shared" si="148"/>
        <v>4</v>
      </c>
      <c r="N3154" t="str">
        <f t="shared" si="149"/>
        <v>Delayed</v>
      </c>
      <c r="O3154" t="s">
        <v>6376</v>
      </c>
      <c r="P3154" t="s">
        <v>20</v>
      </c>
      <c r="Q3154" t="s">
        <v>364</v>
      </c>
    </row>
    <row r="3155" spans="1:17" x14ac:dyDescent="0.3">
      <c r="A3155" t="s">
        <v>90</v>
      </c>
      <c r="B3155" t="s">
        <v>6144</v>
      </c>
      <c r="C3155" t="s">
        <v>46</v>
      </c>
      <c r="D3155" t="s">
        <v>1141</v>
      </c>
      <c r="E3155">
        <v>28</v>
      </c>
      <c r="F3155" t="str">
        <f>IF(petrolpump_jbp_data[Quantity]&lt;=6,"Low",  IF(petrolpump_jbp_data[Quantity]&gt;=16,"High","Intermediate"))</f>
        <v>High</v>
      </c>
      <c r="G3155">
        <v>74000</v>
      </c>
      <c r="H3155">
        <v>2072000</v>
      </c>
      <c r="I3155" t="s">
        <v>6377</v>
      </c>
      <c r="J3155" t="s">
        <v>92</v>
      </c>
      <c r="K3155" t="str">
        <f t="shared" si="147"/>
        <v>April-2025</v>
      </c>
      <c r="L3155" t="s">
        <v>90</v>
      </c>
      <c r="M3155">
        <f t="shared" si="148"/>
        <v>4</v>
      </c>
      <c r="N3155" t="str">
        <f t="shared" si="149"/>
        <v>Delayed</v>
      </c>
      <c r="O3155" t="s">
        <v>6378</v>
      </c>
      <c r="P3155" t="s">
        <v>20</v>
      </c>
      <c r="Q3155" t="s">
        <v>364</v>
      </c>
    </row>
    <row r="3156" spans="1:17" x14ac:dyDescent="0.3">
      <c r="A3156" t="s">
        <v>37</v>
      </c>
      <c r="B3156" t="s">
        <v>6144</v>
      </c>
      <c r="C3156" t="s">
        <v>78</v>
      </c>
      <c r="D3156" t="s">
        <v>608</v>
      </c>
      <c r="E3156">
        <v>22</v>
      </c>
      <c r="F3156" t="str">
        <f>IF(petrolpump_jbp_data[Quantity]&lt;=6,"Low",  IF(petrolpump_jbp_data[Quantity]&gt;=16,"High","Intermediate"))</f>
        <v>High</v>
      </c>
      <c r="G3156">
        <v>74000</v>
      </c>
      <c r="H3156">
        <v>1628000</v>
      </c>
      <c r="I3156" t="s">
        <v>6379</v>
      </c>
      <c r="J3156" t="s">
        <v>35</v>
      </c>
      <c r="K3156" t="str">
        <f t="shared" si="147"/>
        <v>May-2025</v>
      </c>
      <c r="L3156" t="s">
        <v>37</v>
      </c>
      <c r="M3156">
        <f t="shared" si="148"/>
        <v>1</v>
      </c>
      <c r="N3156" t="str">
        <f t="shared" si="149"/>
        <v>Early</v>
      </c>
      <c r="O3156" t="s">
        <v>6380</v>
      </c>
      <c r="P3156" t="s">
        <v>20</v>
      </c>
      <c r="Q3156" t="s">
        <v>364</v>
      </c>
    </row>
    <row r="3157" spans="1:17" x14ac:dyDescent="0.3">
      <c r="A3157" t="s">
        <v>18</v>
      </c>
      <c r="B3157" t="s">
        <v>6144</v>
      </c>
      <c r="C3157" t="s">
        <v>15</v>
      </c>
      <c r="D3157" t="s">
        <v>16</v>
      </c>
      <c r="E3157">
        <v>7</v>
      </c>
      <c r="F3157" t="str">
        <f>IF(petrolpump_jbp_data[Quantity]&lt;=6,"Low",  IF(petrolpump_jbp_data[Quantity]&gt;=16,"High","Intermediate"))</f>
        <v>Intermediate</v>
      </c>
      <c r="G3157">
        <v>72500</v>
      </c>
      <c r="H3157">
        <v>507500</v>
      </c>
      <c r="I3157" t="s">
        <v>6381</v>
      </c>
      <c r="J3157" t="s">
        <v>40</v>
      </c>
      <c r="K3157" t="str">
        <f t="shared" si="147"/>
        <v>May-2025</v>
      </c>
      <c r="L3157" t="s">
        <v>18</v>
      </c>
      <c r="M3157">
        <f t="shared" si="148"/>
        <v>1</v>
      </c>
      <c r="N3157" t="str">
        <f t="shared" si="149"/>
        <v>Early</v>
      </c>
      <c r="O3157" t="s">
        <v>6382</v>
      </c>
      <c r="P3157" t="s">
        <v>26</v>
      </c>
      <c r="Q3157" t="s">
        <v>364</v>
      </c>
    </row>
    <row r="3158" spans="1:17" x14ac:dyDescent="0.3">
      <c r="A3158" t="s">
        <v>22</v>
      </c>
      <c r="B3158" t="s">
        <v>6144</v>
      </c>
      <c r="C3158" t="s">
        <v>46</v>
      </c>
      <c r="D3158" t="s">
        <v>608</v>
      </c>
      <c r="E3158">
        <v>16</v>
      </c>
      <c r="F3158" t="str">
        <f>IF(petrolpump_jbp_data[Quantity]&lt;=6,"Low",  IF(petrolpump_jbp_data[Quantity]&gt;=16,"High","Intermediate"))</f>
        <v>High</v>
      </c>
      <c r="G3158">
        <v>79000</v>
      </c>
      <c r="H3158">
        <v>1264000</v>
      </c>
      <c r="I3158" t="s">
        <v>6383</v>
      </c>
      <c r="J3158" t="s">
        <v>40</v>
      </c>
      <c r="K3158" t="str">
        <f t="shared" si="147"/>
        <v>May-2025</v>
      </c>
      <c r="L3158" t="s">
        <v>22</v>
      </c>
      <c r="M3158">
        <f t="shared" si="148"/>
        <v>5</v>
      </c>
      <c r="N3158" t="str">
        <f t="shared" si="149"/>
        <v>Delayed</v>
      </c>
      <c r="O3158" t="s">
        <v>6384</v>
      </c>
      <c r="P3158" t="s">
        <v>20</v>
      </c>
      <c r="Q3158" t="s">
        <v>364</v>
      </c>
    </row>
    <row r="3159" spans="1:17" x14ac:dyDescent="0.3">
      <c r="A3159" t="s">
        <v>65</v>
      </c>
      <c r="B3159" t="s">
        <v>6144</v>
      </c>
      <c r="C3159" t="s">
        <v>94</v>
      </c>
      <c r="D3159" t="s">
        <v>16</v>
      </c>
      <c r="E3159">
        <v>5</v>
      </c>
      <c r="F3159" t="str">
        <f>IF(petrolpump_jbp_data[Quantity]&lt;=6,"Low",  IF(petrolpump_jbp_data[Quantity]&gt;=16,"High","Intermediate"))</f>
        <v>Low</v>
      </c>
      <c r="G3159">
        <v>79000</v>
      </c>
      <c r="H3159">
        <v>395000</v>
      </c>
      <c r="I3159" t="s">
        <v>6385</v>
      </c>
      <c r="J3159" t="s">
        <v>35</v>
      </c>
      <c r="K3159" t="str">
        <f t="shared" si="147"/>
        <v>May-2025</v>
      </c>
      <c r="L3159" t="s">
        <v>65</v>
      </c>
      <c r="M3159">
        <f t="shared" si="148"/>
        <v>2</v>
      </c>
      <c r="N3159" t="str">
        <f t="shared" si="149"/>
        <v>Early</v>
      </c>
      <c r="O3159" t="s">
        <v>6386</v>
      </c>
      <c r="P3159" t="s">
        <v>20</v>
      </c>
      <c r="Q3159" t="s">
        <v>364</v>
      </c>
    </row>
    <row r="3160" spans="1:17" x14ac:dyDescent="0.3">
      <c r="A3160" t="s">
        <v>24</v>
      </c>
      <c r="B3160" t="s">
        <v>6144</v>
      </c>
      <c r="C3160" t="s">
        <v>94</v>
      </c>
      <c r="D3160" t="s">
        <v>16</v>
      </c>
      <c r="E3160">
        <v>19</v>
      </c>
      <c r="F3160" t="str">
        <f>IF(petrolpump_jbp_data[Quantity]&lt;=6,"Low",  IF(petrolpump_jbp_data[Quantity]&gt;=16,"High","Intermediate"))</f>
        <v>High</v>
      </c>
      <c r="G3160">
        <v>79000</v>
      </c>
      <c r="H3160">
        <v>1501000</v>
      </c>
      <c r="I3160" t="s">
        <v>6387</v>
      </c>
      <c r="J3160" t="s">
        <v>32</v>
      </c>
      <c r="K3160" t="str">
        <f t="shared" si="147"/>
        <v>May-2025</v>
      </c>
      <c r="L3160" t="s">
        <v>24</v>
      </c>
      <c r="M3160">
        <f t="shared" si="148"/>
        <v>4</v>
      </c>
      <c r="N3160" t="str">
        <f t="shared" si="149"/>
        <v>Delayed</v>
      </c>
      <c r="O3160" t="s">
        <v>6388</v>
      </c>
      <c r="P3160" t="s">
        <v>20</v>
      </c>
      <c r="Q3160" t="s">
        <v>364</v>
      </c>
    </row>
    <row r="3161" spans="1:17" x14ac:dyDescent="0.3">
      <c r="A3161" t="s">
        <v>132</v>
      </c>
      <c r="B3161" t="s">
        <v>6144</v>
      </c>
      <c r="C3161" t="s">
        <v>94</v>
      </c>
      <c r="D3161" t="s">
        <v>1654</v>
      </c>
      <c r="E3161">
        <v>26</v>
      </c>
      <c r="F3161" t="str">
        <f>IF(petrolpump_jbp_data[Quantity]&lt;=6,"Low",  IF(petrolpump_jbp_data[Quantity]&gt;=16,"High","Intermediate"))</f>
        <v>High</v>
      </c>
      <c r="G3161">
        <v>79000</v>
      </c>
      <c r="H3161">
        <v>2054000</v>
      </c>
      <c r="I3161" t="s">
        <v>6389</v>
      </c>
      <c r="J3161" t="s">
        <v>45</v>
      </c>
      <c r="K3161" t="str">
        <f t="shared" si="147"/>
        <v>May-2025</v>
      </c>
      <c r="L3161" t="s">
        <v>132</v>
      </c>
      <c r="M3161">
        <f t="shared" si="148"/>
        <v>3</v>
      </c>
      <c r="N3161" t="str">
        <f t="shared" si="149"/>
        <v>Early</v>
      </c>
      <c r="O3161" t="s">
        <v>6390</v>
      </c>
      <c r="P3161" t="s">
        <v>20</v>
      </c>
      <c r="Q3161" t="s">
        <v>364</v>
      </c>
    </row>
    <row r="3162" spans="1:17" x14ac:dyDescent="0.3">
      <c r="A3162" t="s">
        <v>73</v>
      </c>
      <c r="B3162" t="s">
        <v>6144</v>
      </c>
      <c r="C3162" t="s">
        <v>15</v>
      </c>
      <c r="D3162" t="s">
        <v>608</v>
      </c>
      <c r="E3162">
        <v>10</v>
      </c>
      <c r="F3162" t="str">
        <f>IF(petrolpump_jbp_data[Quantity]&lt;=6,"Low",  IF(petrolpump_jbp_data[Quantity]&gt;=16,"High","Intermediate"))</f>
        <v>Intermediate</v>
      </c>
      <c r="G3162">
        <v>72500</v>
      </c>
      <c r="H3162">
        <v>725000</v>
      </c>
      <c r="I3162" t="s">
        <v>6391</v>
      </c>
      <c r="J3162" t="s">
        <v>102</v>
      </c>
      <c r="K3162" t="str">
        <f t="shared" si="147"/>
        <v>May-2025</v>
      </c>
      <c r="L3162" t="s">
        <v>73</v>
      </c>
      <c r="M3162">
        <f t="shared" si="148"/>
        <v>1</v>
      </c>
      <c r="N3162" t="str">
        <f t="shared" si="149"/>
        <v>Early</v>
      </c>
      <c r="O3162" t="s">
        <v>6392</v>
      </c>
      <c r="P3162" t="s">
        <v>26</v>
      </c>
      <c r="Q3162" t="s">
        <v>364</v>
      </c>
    </row>
    <row r="3163" spans="1:17" x14ac:dyDescent="0.3">
      <c r="A3163" t="s">
        <v>179</v>
      </c>
      <c r="B3163" t="s">
        <v>6144</v>
      </c>
      <c r="C3163" t="s">
        <v>28</v>
      </c>
      <c r="D3163" t="s">
        <v>608</v>
      </c>
      <c r="E3163">
        <v>12</v>
      </c>
      <c r="F3163" t="str">
        <f>IF(petrolpump_jbp_data[Quantity]&lt;=6,"Low",  IF(petrolpump_jbp_data[Quantity]&gt;=16,"High","Intermediate"))</f>
        <v>Intermediate</v>
      </c>
      <c r="G3163">
        <v>72500</v>
      </c>
      <c r="H3163">
        <v>870000</v>
      </c>
      <c r="I3163" t="s">
        <v>6393</v>
      </c>
      <c r="J3163" t="s">
        <v>70</v>
      </c>
      <c r="K3163" t="str">
        <f t="shared" si="147"/>
        <v>May-2025</v>
      </c>
      <c r="L3163" t="s">
        <v>179</v>
      </c>
      <c r="M3163">
        <f t="shared" si="148"/>
        <v>5</v>
      </c>
      <c r="N3163" t="str">
        <f t="shared" si="149"/>
        <v>Delayed</v>
      </c>
      <c r="O3163" t="s">
        <v>6394</v>
      </c>
      <c r="P3163" t="s">
        <v>20</v>
      </c>
      <c r="Q3163" t="s">
        <v>364</v>
      </c>
    </row>
    <row r="3164" spans="1:17" x14ac:dyDescent="0.3">
      <c r="A3164" t="s">
        <v>45</v>
      </c>
      <c r="B3164" t="s">
        <v>6144</v>
      </c>
      <c r="C3164" t="s">
        <v>33</v>
      </c>
      <c r="D3164" t="s">
        <v>1141</v>
      </c>
      <c r="E3164">
        <v>8</v>
      </c>
      <c r="F3164" t="str">
        <f>IF(petrolpump_jbp_data[Quantity]&lt;=6,"Low",  IF(petrolpump_jbp_data[Quantity]&gt;=16,"High","Intermediate"))</f>
        <v>Intermediate</v>
      </c>
      <c r="G3164">
        <v>72500</v>
      </c>
      <c r="H3164">
        <v>580000</v>
      </c>
      <c r="I3164" t="s">
        <v>6395</v>
      </c>
      <c r="J3164" t="s">
        <v>27</v>
      </c>
      <c r="K3164" t="str">
        <f t="shared" si="147"/>
        <v>May-2025</v>
      </c>
      <c r="L3164" t="s">
        <v>45</v>
      </c>
      <c r="M3164">
        <f t="shared" si="148"/>
        <v>1</v>
      </c>
      <c r="N3164" t="str">
        <f t="shared" si="149"/>
        <v>Early</v>
      </c>
      <c r="O3164" t="s">
        <v>6396</v>
      </c>
      <c r="P3164" t="s">
        <v>20</v>
      </c>
      <c r="Q3164" t="s">
        <v>364</v>
      </c>
    </row>
    <row r="3165" spans="1:17" x14ac:dyDescent="0.3">
      <c r="A3165" t="s">
        <v>90</v>
      </c>
      <c r="B3165" t="s">
        <v>6144</v>
      </c>
      <c r="C3165" t="s">
        <v>94</v>
      </c>
      <c r="D3165" t="s">
        <v>1141</v>
      </c>
      <c r="E3165">
        <v>21</v>
      </c>
      <c r="F3165" t="str">
        <f>IF(petrolpump_jbp_data[Quantity]&lt;=6,"Low",  IF(petrolpump_jbp_data[Quantity]&gt;=16,"High","Intermediate"))</f>
        <v>High</v>
      </c>
      <c r="G3165">
        <v>79000</v>
      </c>
      <c r="H3165">
        <v>1659000</v>
      </c>
      <c r="I3165" t="s">
        <v>6397</v>
      </c>
      <c r="J3165" t="s">
        <v>1804</v>
      </c>
      <c r="K3165" t="str">
        <f t="shared" si="147"/>
        <v>April-2025</v>
      </c>
      <c r="L3165" t="s">
        <v>90</v>
      </c>
      <c r="M3165">
        <f t="shared" si="148"/>
        <v>5</v>
      </c>
      <c r="N3165" t="str">
        <f t="shared" si="149"/>
        <v>Delayed</v>
      </c>
      <c r="O3165" t="s">
        <v>6398</v>
      </c>
      <c r="P3165" t="s">
        <v>20</v>
      </c>
      <c r="Q3165" t="s">
        <v>364</v>
      </c>
    </row>
    <row r="3166" spans="1:17" x14ac:dyDescent="0.3">
      <c r="A3166" t="s">
        <v>32</v>
      </c>
      <c r="B3166" t="s">
        <v>6144</v>
      </c>
      <c r="C3166" t="s">
        <v>67</v>
      </c>
      <c r="D3166" t="s">
        <v>608</v>
      </c>
      <c r="E3166">
        <v>15</v>
      </c>
      <c r="F3166" t="str">
        <f>IF(petrolpump_jbp_data[Quantity]&lt;=6,"Low",  IF(petrolpump_jbp_data[Quantity]&gt;=16,"High","Intermediate"))</f>
        <v>Intermediate</v>
      </c>
      <c r="G3166">
        <v>74000</v>
      </c>
      <c r="H3166">
        <v>1110000</v>
      </c>
      <c r="I3166" t="s">
        <v>6399</v>
      </c>
      <c r="J3166" t="s">
        <v>35</v>
      </c>
      <c r="K3166" t="str">
        <f t="shared" si="147"/>
        <v>May-2025</v>
      </c>
      <c r="L3166" t="s">
        <v>32</v>
      </c>
      <c r="M3166">
        <f t="shared" si="148"/>
        <v>4</v>
      </c>
      <c r="N3166" t="str">
        <f t="shared" si="149"/>
        <v>Delayed</v>
      </c>
      <c r="O3166" t="s">
        <v>6400</v>
      </c>
      <c r="P3166" t="s">
        <v>26</v>
      </c>
      <c r="Q3166" t="s">
        <v>364</v>
      </c>
    </row>
    <row r="3167" spans="1:17" x14ac:dyDescent="0.3">
      <c r="A3167" t="s">
        <v>102</v>
      </c>
      <c r="B3167" t="s">
        <v>6144</v>
      </c>
      <c r="C3167" t="s">
        <v>94</v>
      </c>
      <c r="D3167" t="s">
        <v>608</v>
      </c>
      <c r="E3167">
        <v>30</v>
      </c>
      <c r="F3167" t="str">
        <f>IF(petrolpump_jbp_data[Quantity]&lt;=6,"Low",  IF(petrolpump_jbp_data[Quantity]&gt;=16,"High","Intermediate"))</f>
        <v>High</v>
      </c>
      <c r="G3167">
        <v>79000</v>
      </c>
      <c r="H3167">
        <v>2370000</v>
      </c>
      <c r="I3167" t="s">
        <v>6401</v>
      </c>
      <c r="J3167" t="s">
        <v>27</v>
      </c>
      <c r="K3167" t="str">
        <f t="shared" si="147"/>
        <v>May-2025</v>
      </c>
      <c r="L3167" t="s">
        <v>102</v>
      </c>
      <c r="M3167">
        <f t="shared" si="148"/>
        <v>2</v>
      </c>
      <c r="N3167" t="str">
        <f t="shared" si="149"/>
        <v>Early</v>
      </c>
      <c r="O3167" t="s">
        <v>6402</v>
      </c>
      <c r="P3167" t="s">
        <v>26</v>
      </c>
      <c r="Q3167" t="s">
        <v>364</v>
      </c>
    </row>
    <row r="3168" spans="1:17" x14ac:dyDescent="0.3">
      <c r="A3168" t="s">
        <v>48</v>
      </c>
      <c r="B3168" t="s">
        <v>6144</v>
      </c>
      <c r="C3168" t="s">
        <v>46</v>
      </c>
      <c r="D3168" t="s">
        <v>1141</v>
      </c>
      <c r="E3168">
        <v>6</v>
      </c>
      <c r="F3168" t="str">
        <f>IF(petrolpump_jbp_data[Quantity]&lt;=6,"Low",  IF(petrolpump_jbp_data[Quantity]&gt;=16,"High","Intermediate"))</f>
        <v>Low</v>
      </c>
      <c r="G3168">
        <v>79000</v>
      </c>
      <c r="H3168">
        <v>474000</v>
      </c>
      <c r="I3168" t="s">
        <v>6403</v>
      </c>
      <c r="J3168" t="s">
        <v>86</v>
      </c>
      <c r="K3168" t="str">
        <f t="shared" si="147"/>
        <v>May-2025</v>
      </c>
      <c r="L3168" t="s">
        <v>48</v>
      </c>
      <c r="M3168">
        <f t="shared" si="148"/>
        <v>5</v>
      </c>
      <c r="N3168" t="str">
        <f t="shared" si="149"/>
        <v>Delayed</v>
      </c>
      <c r="O3168" t="s">
        <v>6404</v>
      </c>
      <c r="P3168" t="s">
        <v>20</v>
      </c>
      <c r="Q3168" t="s">
        <v>364</v>
      </c>
    </row>
    <row r="3169" spans="1:17" x14ac:dyDescent="0.3">
      <c r="A3169" t="s">
        <v>22</v>
      </c>
      <c r="B3169" t="s">
        <v>6144</v>
      </c>
      <c r="C3169" t="s">
        <v>94</v>
      </c>
      <c r="D3169" t="s">
        <v>16</v>
      </c>
      <c r="E3169">
        <v>24</v>
      </c>
      <c r="F3169" t="str">
        <f>IF(petrolpump_jbp_data[Quantity]&lt;=6,"Low",  IF(petrolpump_jbp_data[Quantity]&gt;=16,"High","Intermediate"))</f>
        <v>High</v>
      </c>
      <c r="G3169">
        <v>74000</v>
      </c>
      <c r="H3169">
        <v>1776000</v>
      </c>
      <c r="I3169" t="s">
        <v>6405</v>
      </c>
      <c r="J3169" t="s">
        <v>70</v>
      </c>
      <c r="K3169" t="str">
        <f t="shared" si="147"/>
        <v>May-2025</v>
      </c>
      <c r="L3169" t="s">
        <v>22</v>
      </c>
      <c r="M3169">
        <f t="shared" si="148"/>
        <v>3</v>
      </c>
      <c r="N3169" t="str">
        <f t="shared" si="149"/>
        <v>Early</v>
      </c>
      <c r="O3169" t="s">
        <v>6406</v>
      </c>
      <c r="P3169" t="s">
        <v>20</v>
      </c>
      <c r="Q3169" t="s">
        <v>364</v>
      </c>
    </row>
    <row r="3170" spans="1:17" x14ac:dyDescent="0.3">
      <c r="A3170" t="s">
        <v>62</v>
      </c>
      <c r="B3170" t="s">
        <v>6144</v>
      </c>
      <c r="C3170" t="s">
        <v>78</v>
      </c>
      <c r="D3170" t="s">
        <v>1654</v>
      </c>
      <c r="E3170">
        <v>8</v>
      </c>
      <c r="F3170" t="str">
        <f>IF(petrolpump_jbp_data[Quantity]&lt;=6,"Low",  IF(petrolpump_jbp_data[Quantity]&gt;=16,"High","Intermediate"))</f>
        <v>Intermediate</v>
      </c>
      <c r="G3170">
        <v>74000</v>
      </c>
      <c r="H3170">
        <v>592000</v>
      </c>
      <c r="I3170" t="s">
        <v>6407</v>
      </c>
      <c r="J3170" t="s">
        <v>70</v>
      </c>
      <c r="K3170" t="str">
        <f t="shared" si="147"/>
        <v>May-2025</v>
      </c>
      <c r="L3170" t="s">
        <v>62</v>
      </c>
      <c r="M3170">
        <f t="shared" si="148"/>
        <v>2</v>
      </c>
      <c r="N3170" t="str">
        <f t="shared" si="149"/>
        <v>Early</v>
      </c>
      <c r="O3170" t="s">
        <v>6408</v>
      </c>
      <c r="P3170" t="s">
        <v>26</v>
      </c>
      <c r="Q3170" t="s">
        <v>364</v>
      </c>
    </row>
    <row r="3171" spans="1:17" x14ac:dyDescent="0.3">
      <c r="A3171" t="s">
        <v>37</v>
      </c>
      <c r="B3171" t="s">
        <v>6144</v>
      </c>
      <c r="C3171" t="s">
        <v>28</v>
      </c>
      <c r="D3171" t="s">
        <v>1654</v>
      </c>
      <c r="E3171">
        <v>11</v>
      </c>
      <c r="F3171" t="str">
        <f>IF(petrolpump_jbp_data[Quantity]&lt;=6,"Low",  IF(petrolpump_jbp_data[Quantity]&gt;=16,"High","Intermediate"))</f>
        <v>Intermediate</v>
      </c>
      <c r="G3171">
        <v>72500</v>
      </c>
      <c r="H3171">
        <v>797500</v>
      </c>
      <c r="I3171" t="s">
        <v>6409</v>
      </c>
      <c r="J3171" t="s">
        <v>58</v>
      </c>
      <c r="K3171" t="str">
        <f t="shared" si="147"/>
        <v>May-2025</v>
      </c>
      <c r="L3171" t="s">
        <v>37</v>
      </c>
      <c r="M3171">
        <f t="shared" si="148"/>
        <v>3</v>
      </c>
      <c r="N3171" t="str">
        <f t="shared" si="149"/>
        <v>Early</v>
      </c>
      <c r="O3171" t="s">
        <v>6410</v>
      </c>
      <c r="P3171" t="s">
        <v>26</v>
      </c>
      <c r="Q3171" t="s">
        <v>364</v>
      </c>
    </row>
    <row r="3172" spans="1:17" x14ac:dyDescent="0.3">
      <c r="A3172" t="s">
        <v>98</v>
      </c>
      <c r="B3172" t="s">
        <v>6144</v>
      </c>
      <c r="C3172" t="s">
        <v>67</v>
      </c>
      <c r="D3172" t="s">
        <v>16</v>
      </c>
      <c r="E3172">
        <v>29</v>
      </c>
      <c r="F3172" t="str">
        <f>IF(petrolpump_jbp_data[Quantity]&lt;=6,"Low",  IF(petrolpump_jbp_data[Quantity]&gt;=16,"High","Intermediate"))</f>
        <v>High</v>
      </c>
      <c r="G3172">
        <v>72500</v>
      </c>
      <c r="H3172">
        <v>2102500</v>
      </c>
      <c r="I3172" t="s">
        <v>6411</v>
      </c>
      <c r="J3172" t="s">
        <v>92</v>
      </c>
      <c r="K3172" t="str">
        <f t="shared" si="147"/>
        <v>April-2025</v>
      </c>
      <c r="L3172" t="s">
        <v>98</v>
      </c>
      <c r="M3172">
        <f t="shared" si="148"/>
        <v>5</v>
      </c>
      <c r="N3172" t="str">
        <f t="shared" si="149"/>
        <v>Delayed</v>
      </c>
      <c r="O3172" t="s">
        <v>6412</v>
      </c>
      <c r="P3172" t="s">
        <v>20</v>
      </c>
      <c r="Q3172" t="s">
        <v>364</v>
      </c>
    </row>
    <row r="3173" spans="1:17" x14ac:dyDescent="0.3">
      <c r="A3173" t="s">
        <v>98</v>
      </c>
      <c r="B3173" t="s">
        <v>6144</v>
      </c>
      <c r="C3173" t="s">
        <v>46</v>
      </c>
      <c r="D3173" t="s">
        <v>608</v>
      </c>
      <c r="E3173">
        <v>28</v>
      </c>
      <c r="F3173" t="str">
        <f>IF(petrolpump_jbp_data[Quantity]&lt;=6,"Low",  IF(petrolpump_jbp_data[Quantity]&gt;=16,"High","Intermediate"))</f>
        <v>High</v>
      </c>
      <c r="G3173">
        <v>74000</v>
      </c>
      <c r="H3173">
        <v>2072000</v>
      </c>
      <c r="I3173" t="s">
        <v>6413</v>
      </c>
      <c r="J3173" t="s">
        <v>157</v>
      </c>
      <c r="K3173" t="str">
        <f t="shared" si="147"/>
        <v>April-2025</v>
      </c>
      <c r="L3173" t="s">
        <v>98</v>
      </c>
      <c r="M3173">
        <f t="shared" si="148"/>
        <v>2</v>
      </c>
      <c r="N3173" t="str">
        <f t="shared" si="149"/>
        <v>Early</v>
      </c>
      <c r="O3173" t="s">
        <v>6414</v>
      </c>
      <c r="P3173" t="s">
        <v>20</v>
      </c>
      <c r="Q3173" t="s">
        <v>364</v>
      </c>
    </row>
    <row r="3174" spans="1:17" x14ac:dyDescent="0.3">
      <c r="A3174" t="s">
        <v>43</v>
      </c>
      <c r="B3174" t="s">
        <v>6144</v>
      </c>
      <c r="C3174" t="s">
        <v>67</v>
      </c>
      <c r="D3174" t="s">
        <v>16</v>
      </c>
      <c r="E3174">
        <v>27</v>
      </c>
      <c r="F3174" t="str">
        <f>IF(petrolpump_jbp_data[Quantity]&lt;=6,"Low",  IF(petrolpump_jbp_data[Quantity]&gt;=16,"High","Intermediate"))</f>
        <v>High</v>
      </c>
      <c r="G3174">
        <v>72500</v>
      </c>
      <c r="H3174">
        <v>1957500</v>
      </c>
      <c r="I3174" t="s">
        <v>6415</v>
      </c>
      <c r="J3174" t="s">
        <v>51</v>
      </c>
      <c r="K3174" t="str">
        <f t="shared" si="147"/>
        <v>May-2025</v>
      </c>
      <c r="L3174" t="s">
        <v>43</v>
      </c>
      <c r="M3174">
        <f t="shared" si="148"/>
        <v>4</v>
      </c>
      <c r="N3174" t="str">
        <f t="shared" si="149"/>
        <v>Delayed</v>
      </c>
      <c r="O3174" t="s">
        <v>6416</v>
      </c>
      <c r="P3174" t="s">
        <v>20</v>
      </c>
      <c r="Q3174" t="s">
        <v>364</v>
      </c>
    </row>
    <row r="3175" spans="1:17" x14ac:dyDescent="0.3">
      <c r="A3175" t="s">
        <v>73</v>
      </c>
      <c r="B3175" t="s">
        <v>6144</v>
      </c>
      <c r="C3175" t="s">
        <v>94</v>
      </c>
      <c r="D3175" t="s">
        <v>1654</v>
      </c>
      <c r="E3175">
        <v>7</v>
      </c>
      <c r="F3175" t="str">
        <f>IF(petrolpump_jbp_data[Quantity]&lt;=6,"Low",  IF(petrolpump_jbp_data[Quantity]&gt;=16,"High","Intermediate"))</f>
        <v>Intermediate</v>
      </c>
      <c r="G3175">
        <v>72500</v>
      </c>
      <c r="H3175">
        <v>507500</v>
      </c>
      <c r="I3175" t="s">
        <v>6417</v>
      </c>
      <c r="J3175" t="s">
        <v>110</v>
      </c>
      <c r="K3175" t="str">
        <f t="shared" si="147"/>
        <v>May-2025</v>
      </c>
      <c r="L3175" t="s">
        <v>73</v>
      </c>
      <c r="M3175">
        <f t="shared" si="148"/>
        <v>5</v>
      </c>
      <c r="N3175" t="str">
        <f t="shared" si="149"/>
        <v>Delayed</v>
      </c>
      <c r="O3175" t="s">
        <v>6418</v>
      </c>
      <c r="P3175" t="s">
        <v>26</v>
      </c>
      <c r="Q3175" t="s">
        <v>364</v>
      </c>
    </row>
    <row r="3176" spans="1:17" x14ac:dyDescent="0.3">
      <c r="A3176" t="s">
        <v>62</v>
      </c>
      <c r="B3176" t="s">
        <v>6144</v>
      </c>
      <c r="C3176" t="s">
        <v>46</v>
      </c>
      <c r="D3176" t="s">
        <v>1141</v>
      </c>
      <c r="E3176">
        <v>30</v>
      </c>
      <c r="F3176" t="str">
        <f>IF(petrolpump_jbp_data[Quantity]&lt;=6,"Low",  IF(petrolpump_jbp_data[Quantity]&gt;=16,"High","Intermediate"))</f>
        <v>High</v>
      </c>
      <c r="G3176">
        <v>72500</v>
      </c>
      <c r="H3176">
        <v>2175000</v>
      </c>
      <c r="I3176" t="s">
        <v>6419</v>
      </c>
      <c r="J3176" t="s">
        <v>18</v>
      </c>
      <c r="K3176" t="str">
        <f t="shared" si="147"/>
        <v>May-2025</v>
      </c>
      <c r="L3176" t="s">
        <v>62</v>
      </c>
      <c r="M3176">
        <f t="shared" si="148"/>
        <v>3</v>
      </c>
      <c r="N3176" t="str">
        <f t="shared" si="149"/>
        <v>Early</v>
      </c>
      <c r="O3176" t="s">
        <v>6420</v>
      </c>
      <c r="P3176" t="s">
        <v>20</v>
      </c>
      <c r="Q3176" t="s">
        <v>364</v>
      </c>
    </row>
    <row r="3177" spans="1:17" x14ac:dyDescent="0.3">
      <c r="A3177" t="s">
        <v>96</v>
      </c>
      <c r="B3177" t="s">
        <v>6144</v>
      </c>
      <c r="C3177" t="s">
        <v>28</v>
      </c>
      <c r="D3177" t="s">
        <v>608</v>
      </c>
      <c r="E3177">
        <v>14</v>
      </c>
      <c r="F3177" t="str">
        <f>IF(petrolpump_jbp_data[Quantity]&lt;=6,"Low",  IF(petrolpump_jbp_data[Quantity]&gt;=16,"High","Intermediate"))</f>
        <v>Intermediate</v>
      </c>
      <c r="G3177">
        <v>74000</v>
      </c>
      <c r="H3177">
        <v>1036000</v>
      </c>
      <c r="I3177" t="s">
        <v>6421</v>
      </c>
      <c r="J3177" t="s">
        <v>45</v>
      </c>
      <c r="K3177" t="str">
        <f t="shared" si="147"/>
        <v>May-2025</v>
      </c>
      <c r="L3177" t="s">
        <v>96</v>
      </c>
      <c r="M3177">
        <f t="shared" si="148"/>
        <v>4</v>
      </c>
      <c r="N3177" t="str">
        <f t="shared" si="149"/>
        <v>Delayed</v>
      </c>
      <c r="O3177" t="s">
        <v>6422</v>
      </c>
      <c r="P3177" t="s">
        <v>26</v>
      </c>
      <c r="Q3177" t="s">
        <v>364</v>
      </c>
    </row>
    <row r="3178" spans="1:17" x14ac:dyDescent="0.3">
      <c r="A3178" t="s">
        <v>132</v>
      </c>
      <c r="B3178" t="s">
        <v>6144</v>
      </c>
      <c r="C3178" t="s">
        <v>33</v>
      </c>
      <c r="D3178" t="s">
        <v>16</v>
      </c>
      <c r="E3178">
        <v>16</v>
      </c>
      <c r="F3178" t="str">
        <f>IF(petrolpump_jbp_data[Quantity]&lt;=6,"Low",  IF(petrolpump_jbp_data[Quantity]&gt;=16,"High","Intermediate"))</f>
        <v>High</v>
      </c>
      <c r="G3178">
        <v>79000</v>
      </c>
      <c r="H3178">
        <v>1264000</v>
      </c>
      <c r="I3178" t="s">
        <v>6423</v>
      </c>
      <c r="J3178" t="s">
        <v>102</v>
      </c>
      <c r="K3178" t="str">
        <f t="shared" si="147"/>
        <v>May-2025</v>
      </c>
      <c r="L3178" t="s">
        <v>132</v>
      </c>
      <c r="M3178">
        <f t="shared" si="148"/>
        <v>2</v>
      </c>
      <c r="N3178" t="str">
        <f t="shared" si="149"/>
        <v>Early</v>
      </c>
      <c r="O3178" t="s">
        <v>6424</v>
      </c>
      <c r="P3178" t="s">
        <v>26</v>
      </c>
      <c r="Q3178" t="s">
        <v>364</v>
      </c>
    </row>
    <row r="3179" spans="1:17" x14ac:dyDescent="0.3">
      <c r="A3179" t="s">
        <v>102</v>
      </c>
      <c r="B3179" t="s">
        <v>6144</v>
      </c>
      <c r="C3179" t="s">
        <v>41</v>
      </c>
      <c r="D3179" t="s">
        <v>1654</v>
      </c>
      <c r="E3179">
        <v>19</v>
      </c>
      <c r="F3179" t="str">
        <f>IF(petrolpump_jbp_data[Quantity]&lt;=6,"Low",  IF(petrolpump_jbp_data[Quantity]&gt;=16,"High","Intermediate"))</f>
        <v>High</v>
      </c>
      <c r="G3179">
        <v>72500</v>
      </c>
      <c r="H3179">
        <v>1377500</v>
      </c>
      <c r="I3179" t="s">
        <v>6425</v>
      </c>
      <c r="J3179" t="s">
        <v>45</v>
      </c>
      <c r="K3179" t="str">
        <f t="shared" si="147"/>
        <v>May-2025</v>
      </c>
      <c r="L3179" t="s">
        <v>102</v>
      </c>
      <c r="M3179">
        <f t="shared" si="148"/>
        <v>1</v>
      </c>
      <c r="N3179" t="str">
        <f t="shared" si="149"/>
        <v>Early</v>
      </c>
      <c r="O3179" t="s">
        <v>6426</v>
      </c>
      <c r="P3179" t="s">
        <v>20</v>
      </c>
      <c r="Q3179" t="s">
        <v>364</v>
      </c>
    </row>
    <row r="3180" spans="1:17" x14ac:dyDescent="0.3">
      <c r="A3180" t="s">
        <v>30</v>
      </c>
      <c r="B3180" t="s">
        <v>6144</v>
      </c>
      <c r="C3180" t="s">
        <v>28</v>
      </c>
      <c r="D3180" t="s">
        <v>608</v>
      </c>
      <c r="E3180">
        <v>16</v>
      </c>
      <c r="F3180" t="str">
        <f>IF(petrolpump_jbp_data[Quantity]&lt;=6,"Low",  IF(petrolpump_jbp_data[Quantity]&gt;=16,"High","Intermediate"))</f>
        <v>High</v>
      </c>
      <c r="G3180">
        <v>72500</v>
      </c>
      <c r="H3180">
        <v>1160000</v>
      </c>
      <c r="I3180" t="s">
        <v>6427</v>
      </c>
      <c r="J3180" t="s">
        <v>112</v>
      </c>
      <c r="K3180" t="str">
        <f t="shared" si="147"/>
        <v>May-2025</v>
      </c>
      <c r="L3180" t="s">
        <v>30</v>
      </c>
      <c r="M3180">
        <f t="shared" si="148"/>
        <v>3</v>
      </c>
      <c r="N3180" t="str">
        <f t="shared" si="149"/>
        <v>Early</v>
      </c>
      <c r="O3180" t="s">
        <v>6428</v>
      </c>
      <c r="P3180" t="s">
        <v>20</v>
      </c>
      <c r="Q3180" t="s">
        <v>364</v>
      </c>
    </row>
    <row r="3181" spans="1:17" x14ac:dyDescent="0.3">
      <c r="A3181" t="s">
        <v>30</v>
      </c>
      <c r="B3181" t="s">
        <v>6144</v>
      </c>
      <c r="C3181" t="s">
        <v>46</v>
      </c>
      <c r="D3181" t="s">
        <v>608</v>
      </c>
      <c r="E3181">
        <v>14</v>
      </c>
      <c r="F3181" t="str">
        <f>IF(petrolpump_jbp_data[Quantity]&lt;=6,"Low",  IF(petrolpump_jbp_data[Quantity]&gt;=16,"High","Intermediate"))</f>
        <v>Intermediate</v>
      </c>
      <c r="G3181">
        <v>79000</v>
      </c>
      <c r="H3181">
        <v>1106000</v>
      </c>
      <c r="I3181" t="s">
        <v>6429</v>
      </c>
      <c r="J3181" t="s">
        <v>90</v>
      </c>
      <c r="K3181" t="str">
        <f t="shared" si="147"/>
        <v>May-2025</v>
      </c>
      <c r="L3181" t="s">
        <v>30</v>
      </c>
      <c r="M3181">
        <f t="shared" si="148"/>
        <v>5</v>
      </c>
      <c r="N3181" t="str">
        <f t="shared" si="149"/>
        <v>Delayed</v>
      </c>
      <c r="O3181" t="s">
        <v>6430</v>
      </c>
      <c r="P3181" t="s">
        <v>20</v>
      </c>
      <c r="Q3181" t="s">
        <v>364</v>
      </c>
    </row>
    <row r="3182" spans="1:17" x14ac:dyDescent="0.3">
      <c r="A3182" t="s">
        <v>43</v>
      </c>
      <c r="B3182" t="s">
        <v>6144</v>
      </c>
      <c r="C3182" t="s">
        <v>28</v>
      </c>
      <c r="D3182" t="s">
        <v>1654</v>
      </c>
      <c r="E3182">
        <v>13</v>
      </c>
      <c r="F3182" t="str">
        <f>IF(petrolpump_jbp_data[Quantity]&lt;=6,"Low",  IF(petrolpump_jbp_data[Quantity]&gt;=16,"High","Intermediate"))</f>
        <v>Intermediate</v>
      </c>
      <c r="G3182">
        <v>72500</v>
      </c>
      <c r="H3182">
        <v>942500</v>
      </c>
      <c r="I3182" t="s">
        <v>6431</v>
      </c>
      <c r="J3182" t="s">
        <v>35</v>
      </c>
      <c r="K3182" t="str">
        <f t="shared" si="147"/>
        <v>May-2025</v>
      </c>
      <c r="L3182" t="s">
        <v>43</v>
      </c>
      <c r="M3182">
        <f t="shared" si="148"/>
        <v>3</v>
      </c>
      <c r="N3182" t="str">
        <f t="shared" si="149"/>
        <v>Early</v>
      </c>
      <c r="O3182" t="s">
        <v>6432</v>
      </c>
      <c r="P3182" t="s">
        <v>20</v>
      </c>
      <c r="Q3182" t="s">
        <v>364</v>
      </c>
    </row>
    <row r="3183" spans="1:17" x14ac:dyDescent="0.3">
      <c r="A3183" t="s">
        <v>35</v>
      </c>
      <c r="B3183" t="s">
        <v>6144</v>
      </c>
      <c r="C3183" t="s">
        <v>33</v>
      </c>
      <c r="D3183" t="s">
        <v>608</v>
      </c>
      <c r="E3183">
        <v>13</v>
      </c>
      <c r="F3183" t="str">
        <f>IF(petrolpump_jbp_data[Quantity]&lt;=6,"Low",  IF(petrolpump_jbp_data[Quantity]&gt;=16,"High","Intermediate"))</f>
        <v>Intermediate</v>
      </c>
      <c r="G3183">
        <v>74000</v>
      </c>
      <c r="H3183">
        <v>962000</v>
      </c>
      <c r="I3183" t="s">
        <v>6433</v>
      </c>
      <c r="J3183" t="s">
        <v>58</v>
      </c>
      <c r="K3183" t="str">
        <f t="shared" si="147"/>
        <v>May-2025</v>
      </c>
      <c r="L3183" t="s">
        <v>35</v>
      </c>
      <c r="M3183">
        <f t="shared" si="148"/>
        <v>2</v>
      </c>
      <c r="N3183" t="str">
        <f t="shared" si="149"/>
        <v>Early</v>
      </c>
      <c r="O3183" t="s">
        <v>6434</v>
      </c>
      <c r="P3183" t="s">
        <v>26</v>
      </c>
      <c r="Q3183" t="s">
        <v>364</v>
      </c>
    </row>
    <row r="3184" spans="1:17" x14ac:dyDescent="0.3">
      <c r="A3184" t="s">
        <v>48</v>
      </c>
      <c r="B3184" t="s">
        <v>6144</v>
      </c>
      <c r="C3184" t="s">
        <v>67</v>
      </c>
      <c r="D3184" t="s">
        <v>16</v>
      </c>
      <c r="E3184">
        <v>10</v>
      </c>
      <c r="F3184" t="str">
        <f>IF(petrolpump_jbp_data[Quantity]&lt;=6,"Low",  IF(petrolpump_jbp_data[Quantity]&gt;=16,"High","Intermediate"))</f>
        <v>Intermediate</v>
      </c>
      <c r="G3184">
        <v>79000</v>
      </c>
      <c r="H3184">
        <v>790000</v>
      </c>
      <c r="I3184" t="s">
        <v>6435</v>
      </c>
      <c r="J3184" t="s">
        <v>30</v>
      </c>
      <c r="K3184" t="str">
        <f t="shared" si="147"/>
        <v>May-2025</v>
      </c>
      <c r="L3184" t="s">
        <v>48</v>
      </c>
      <c r="M3184">
        <f t="shared" si="148"/>
        <v>3</v>
      </c>
      <c r="N3184" t="str">
        <f t="shared" si="149"/>
        <v>Early</v>
      </c>
      <c r="O3184" t="s">
        <v>6436</v>
      </c>
      <c r="P3184" t="s">
        <v>20</v>
      </c>
      <c r="Q3184" t="s">
        <v>364</v>
      </c>
    </row>
    <row r="3185" spans="1:17" x14ac:dyDescent="0.3">
      <c r="A3185" t="s">
        <v>32</v>
      </c>
      <c r="B3185" t="s">
        <v>6144</v>
      </c>
      <c r="C3185" t="s">
        <v>28</v>
      </c>
      <c r="D3185" t="s">
        <v>608</v>
      </c>
      <c r="E3185">
        <v>12</v>
      </c>
      <c r="F3185" t="str">
        <f>IF(petrolpump_jbp_data[Quantity]&lt;=6,"Low",  IF(petrolpump_jbp_data[Quantity]&gt;=16,"High","Intermediate"))</f>
        <v>Intermediate</v>
      </c>
      <c r="G3185">
        <v>72500</v>
      </c>
      <c r="H3185">
        <v>870000</v>
      </c>
      <c r="I3185" t="s">
        <v>6437</v>
      </c>
      <c r="J3185" t="s">
        <v>37</v>
      </c>
      <c r="K3185" t="str">
        <f t="shared" si="147"/>
        <v>May-2025</v>
      </c>
      <c r="L3185" t="s">
        <v>32</v>
      </c>
      <c r="M3185">
        <f t="shared" si="148"/>
        <v>3</v>
      </c>
      <c r="N3185" t="str">
        <f t="shared" si="149"/>
        <v>Early</v>
      </c>
      <c r="O3185" t="s">
        <v>6438</v>
      </c>
      <c r="P3185" t="s">
        <v>26</v>
      </c>
      <c r="Q3185" t="s">
        <v>364</v>
      </c>
    </row>
    <row r="3186" spans="1:17" x14ac:dyDescent="0.3">
      <c r="A3186" t="s">
        <v>43</v>
      </c>
      <c r="B3186" t="s">
        <v>6144</v>
      </c>
      <c r="C3186" t="s">
        <v>15</v>
      </c>
      <c r="D3186" t="s">
        <v>608</v>
      </c>
      <c r="E3186">
        <v>14</v>
      </c>
      <c r="F3186" t="str">
        <f>IF(petrolpump_jbp_data[Quantity]&lt;=6,"Low",  IF(petrolpump_jbp_data[Quantity]&gt;=16,"High","Intermediate"))</f>
        <v>Intermediate</v>
      </c>
      <c r="G3186">
        <v>79000</v>
      </c>
      <c r="H3186">
        <v>1106000</v>
      </c>
      <c r="I3186" t="s">
        <v>6439</v>
      </c>
      <c r="J3186" t="s">
        <v>37</v>
      </c>
      <c r="K3186" t="str">
        <f t="shared" si="147"/>
        <v>May-2025</v>
      </c>
      <c r="L3186" t="s">
        <v>43</v>
      </c>
      <c r="M3186">
        <f t="shared" si="148"/>
        <v>2</v>
      </c>
      <c r="N3186" t="str">
        <f t="shared" si="149"/>
        <v>Early</v>
      </c>
      <c r="O3186" t="s">
        <v>6440</v>
      </c>
      <c r="P3186" t="s">
        <v>20</v>
      </c>
      <c r="Q3186" t="s">
        <v>364</v>
      </c>
    </row>
    <row r="3187" spans="1:17" x14ac:dyDescent="0.3">
      <c r="A3187" t="s">
        <v>90</v>
      </c>
      <c r="B3187" t="s">
        <v>6144</v>
      </c>
      <c r="C3187" t="s">
        <v>28</v>
      </c>
      <c r="D3187" t="s">
        <v>1141</v>
      </c>
      <c r="E3187">
        <v>13</v>
      </c>
      <c r="F3187" t="str">
        <f>IF(petrolpump_jbp_data[Quantity]&lt;=6,"Low",  IF(petrolpump_jbp_data[Quantity]&gt;=16,"High","Intermediate"))</f>
        <v>Intermediate</v>
      </c>
      <c r="G3187">
        <v>74000</v>
      </c>
      <c r="H3187">
        <v>962000</v>
      </c>
      <c r="I3187" t="s">
        <v>6441</v>
      </c>
      <c r="J3187" t="s">
        <v>157</v>
      </c>
      <c r="K3187" t="str">
        <f t="shared" si="147"/>
        <v>April-2025</v>
      </c>
      <c r="L3187" t="s">
        <v>90</v>
      </c>
      <c r="M3187">
        <f t="shared" si="148"/>
        <v>1</v>
      </c>
      <c r="N3187" t="str">
        <f t="shared" si="149"/>
        <v>Early</v>
      </c>
      <c r="O3187" t="s">
        <v>6442</v>
      </c>
      <c r="P3187" t="s">
        <v>20</v>
      </c>
      <c r="Q3187" t="s">
        <v>364</v>
      </c>
    </row>
    <row r="3188" spans="1:17" x14ac:dyDescent="0.3">
      <c r="A3188" t="s">
        <v>80</v>
      </c>
      <c r="B3188" t="s">
        <v>6144</v>
      </c>
      <c r="C3188" t="s">
        <v>41</v>
      </c>
      <c r="D3188" t="s">
        <v>1141</v>
      </c>
      <c r="E3188">
        <v>25</v>
      </c>
      <c r="F3188" t="str">
        <f>IF(petrolpump_jbp_data[Quantity]&lt;=6,"Low",  IF(petrolpump_jbp_data[Quantity]&gt;=16,"High","Intermediate"))</f>
        <v>High</v>
      </c>
      <c r="G3188">
        <v>72500</v>
      </c>
      <c r="H3188">
        <v>1812500</v>
      </c>
      <c r="I3188" t="s">
        <v>6443</v>
      </c>
      <c r="J3188" t="s">
        <v>86</v>
      </c>
      <c r="K3188" t="str">
        <f t="shared" si="147"/>
        <v>May-2025</v>
      </c>
      <c r="L3188" t="s">
        <v>80</v>
      </c>
      <c r="M3188">
        <f t="shared" si="148"/>
        <v>1</v>
      </c>
      <c r="N3188" t="str">
        <f t="shared" si="149"/>
        <v>Early</v>
      </c>
      <c r="O3188" t="s">
        <v>6444</v>
      </c>
      <c r="P3188" t="s">
        <v>26</v>
      </c>
      <c r="Q3188" t="s">
        <v>364</v>
      </c>
    </row>
    <row r="3189" spans="1:17" x14ac:dyDescent="0.3">
      <c r="A3189" t="s">
        <v>40</v>
      </c>
      <c r="B3189" t="s">
        <v>6144</v>
      </c>
      <c r="C3189" t="s">
        <v>33</v>
      </c>
      <c r="D3189" t="s">
        <v>1654</v>
      </c>
      <c r="E3189">
        <v>20</v>
      </c>
      <c r="F3189" t="str">
        <f>IF(petrolpump_jbp_data[Quantity]&lt;=6,"Low",  IF(petrolpump_jbp_data[Quantity]&gt;=16,"High","Intermediate"))</f>
        <v>High</v>
      </c>
      <c r="G3189">
        <v>74000</v>
      </c>
      <c r="H3189">
        <v>1480000</v>
      </c>
      <c r="I3189" t="s">
        <v>6445</v>
      </c>
      <c r="J3189" t="s">
        <v>43</v>
      </c>
      <c r="K3189" t="str">
        <f t="shared" si="147"/>
        <v>May-2025</v>
      </c>
      <c r="L3189" t="s">
        <v>40</v>
      </c>
      <c r="M3189">
        <f t="shared" si="148"/>
        <v>2</v>
      </c>
      <c r="N3189" t="str">
        <f t="shared" si="149"/>
        <v>Early</v>
      </c>
      <c r="O3189" t="s">
        <v>6446</v>
      </c>
      <c r="P3189" t="s">
        <v>26</v>
      </c>
      <c r="Q3189" t="s">
        <v>364</v>
      </c>
    </row>
    <row r="3190" spans="1:17" x14ac:dyDescent="0.3">
      <c r="A3190" t="s">
        <v>70</v>
      </c>
      <c r="B3190" t="s">
        <v>6144</v>
      </c>
      <c r="C3190" t="s">
        <v>67</v>
      </c>
      <c r="D3190" t="s">
        <v>1654</v>
      </c>
      <c r="E3190">
        <v>8</v>
      </c>
      <c r="F3190" t="str">
        <f>IF(petrolpump_jbp_data[Quantity]&lt;=6,"Low",  IF(petrolpump_jbp_data[Quantity]&gt;=16,"High","Intermediate"))</f>
        <v>Intermediate</v>
      </c>
      <c r="G3190">
        <v>74000</v>
      </c>
      <c r="H3190">
        <v>592000</v>
      </c>
      <c r="I3190" t="s">
        <v>6447</v>
      </c>
      <c r="J3190" t="s">
        <v>40</v>
      </c>
      <c r="K3190" t="str">
        <f t="shared" si="147"/>
        <v>May-2025</v>
      </c>
      <c r="L3190" t="s">
        <v>70</v>
      </c>
      <c r="M3190">
        <f t="shared" si="148"/>
        <v>2</v>
      </c>
      <c r="N3190" t="str">
        <f t="shared" si="149"/>
        <v>Early</v>
      </c>
      <c r="O3190" t="s">
        <v>6448</v>
      </c>
      <c r="P3190" t="s">
        <v>26</v>
      </c>
      <c r="Q3190" t="s">
        <v>364</v>
      </c>
    </row>
    <row r="3191" spans="1:17" x14ac:dyDescent="0.3">
      <c r="A3191" t="s">
        <v>65</v>
      </c>
      <c r="B3191" t="s">
        <v>6144</v>
      </c>
      <c r="C3191" t="s">
        <v>33</v>
      </c>
      <c r="D3191" t="s">
        <v>1141</v>
      </c>
      <c r="E3191">
        <v>13</v>
      </c>
      <c r="F3191" t="str">
        <f>IF(petrolpump_jbp_data[Quantity]&lt;=6,"Low",  IF(petrolpump_jbp_data[Quantity]&gt;=16,"High","Intermediate"))</f>
        <v>Intermediate</v>
      </c>
      <c r="G3191">
        <v>79000</v>
      </c>
      <c r="H3191">
        <v>1027000</v>
      </c>
      <c r="I3191" t="s">
        <v>6449</v>
      </c>
      <c r="J3191" t="s">
        <v>51</v>
      </c>
      <c r="K3191" t="str">
        <f t="shared" si="147"/>
        <v>May-2025</v>
      </c>
      <c r="L3191" t="s">
        <v>65</v>
      </c>
      <c r="M3191">
        <f t="shared" si="148"/>
        <v>3</v>
      </c>
      <c r="N3191" t="str">
        <f t="shared" si="149"/>
        <v>Early</v>
      </c>
      <c r="O3191" t="s">
        <v>6450</v>
      </c>
      <c r="P3191" t="s">
        <v>26</v>
      </c>
      <c r="Q3191" t="s">
        <v>364</v>
      </c>
    </row>
    <row r="3192" spans="1:17" x14ac:dyDescent="0.3">
      <c r="A3192" t="s">
        <v>90</v>
      </c>
      <c r="B3192" t="s">
        <v>6144</v>
      </c>
      <c r="C3192" t="s">
        <v>41</v>
      </c>
      <c r="D3192" t="s">
        <v>608</v>
      </c>
      <c r="E3192">
        <v>27</v>
      </c>
      <c r="F3192" t="str">
        <f>IF(petrolpump_jbp_data[Quantity]&lt;=6,"Low",  IF(petrolpump_jbp_data[Quantity]&gt;=16,"High","Intermediate"))</f>
        <v>High</v>
      </c>
      <c r="G3192">
        <v>74000</v>
      </c>
      <c r="H3192">
        <v>1998000</v>
      </c>
      <c r="I3192" t="s">
        <v>6451</v>
      </c>
      <c r="J3192" t="s">
        <v>157</v>
      </c>
      <c r="K3192" t="str">
        <f t="shared" si="147"/>
        <v>April-2025</v>
      </c>
      <c r="L3192" t="s">
        <v>90</v>
      </c>
      <c r="M3192">
        <f t="shared" si="148"/>
        <v>1</v>
      </c>
      <c r="N3192" t="str">
        <f t="shared" si="149"/>
        <v>Early</v>
      </c>
      <c r="O3192" t="s">
        <v>6452</v>
      </c>
      <c r="P3192" t="s">
        <v>20</v>
      </c>
      <c r="Q3192" t="s">
        <v>364</v>
      </c>
    </row>
    <row r="3193" spans="1:17" x14ac:dyDescent="0.3">
      <c r="A3193" t="s">
        <v>102</v>
      </c>
      <c r="B3193" t="s">
        <v>6144</v>
      </c>
      <c r="C3193" t="s">
        <v>41</v>
      </c>
      <c r="D3193" t="s">
        <v>1141</v>
      </c>
      <c r="E3193">
        <v>18</v>
      </c>
      <c r="F3193" t="str">
        <f>IF(petrolpump_jbp_data[Quantity]&lt;=6,"Low",  IF(petrolpump_jbp_data[Quantity]&gt;=16,"High","Intermediate"))</f>
        <v>High</v>
      </c>
      <c r="G3193">
        <v>79000</v>
      </c>
      <c r="H3193">
        <v>1422000</v>
      </c>
      <c r="I3193" t="s">
        <v>6453</v>
      </c>
      <c r="J3193" t="s">
        <v>84</v>
      </c>
      <c r="K3193" t="str">
        <f t="shared" si="147"/>
        <v>May-2025</v>
      </c>
      <c r="L3193" t="s">
        <v>102</v>
      </c>
      <c r="M3193">
        <f t="shared" si="148"/>
        <v>5</v>
      </c>
      <c r="N3193" t="str">
        <f t="shared" si="149"/>
        <v>Delayed</v>
      </c>
      <c r="O3193" t="s">
        <v>6454</v>
      </c>
      <c r="P3193" t="s">
        <v>20</v>
      </c>
      <c r="Q3193" t="s">
        <v>364</v>
      </c>
    </row>
    <row r="3194" spans="1:17" x14ac:dyDescent="0.3">
      <c r="A3194" t="s">
        <v>84</v>
      </c>
      <c r="B3194" t="s">
        <v>6144</v>
      </c>
      <c r="C3194" t="s">
        <v>28</v>
      </c>
      <c r="D3194" t="s">
        <v>1654</v>
      </c>
      <c r="E3194">
        <v>24</v>
      </c>
      <c r="F3194" t="str">
        <f>IF(petrolpump_jbp_data[Quantity]&lt;=6,"Low",  IF(petrolpump_jbp_data[Quantity]&gt;=16,"High","Intermediate"))</f>
        <v>High</v>
      </c>
      <c r="G3194">
        <v>72500</v>
      </c>
      <c r="H3194">
        <v>1740000</v>
      </c>
      <c r="I3194" t="s">
        <v>6455</v>
      </c>
      <c r="J3194" t="s">
        <v>112</v>
      </c>
      <c r="K3194" t="str">
        <f t="shared" si="147"/>
        <v>May-2025</v>
      </c>
      <c r="L3194" t="s">
        <v>84</v>
      </c>
      <c r="M3194">
        <f t="shared" si="148"/>
        <v>4</v>
      </c>
      <c r="N3194" t="str">
        <f t="shared" si="149"/>
        <v>Delayed</v>
      </c>
      <c r="O3194" t="s">
        <v>6456</v>
      </c>
      <c r="P3194" t="s">
        <v>26</v>
      </c>
      <c r="Q3194" t="s">
        <v>364</v>
      </c>
    </row>
    <row r="3195" spans="1:17" x14ac:dyDescent="0.3">
      <c r="A3195" t="s">
        <v>35</v>
      </c>
      <c r="B3195" t="s">
        <v>6144</v>
      </c>
      <c r="C3195" t="s">
        <v>78</v>
      </c>
      <c r="D3195" t="s">
        <v>1141</v>
      </c>
      <c r="E3195">
        <v>7</v>
      </c>
      <c r="F3195" t="str">
        <f>IF(petrolpump_jbp_data[Quantity]&lt;=6,"Low",  IF(petrolpump_jbp_data[Quantity]&gt;=16,"High","Intermediate"))</f>
        <v>Intermediate</v>
      </c>
      <c r="G3195">
        <v>79000</v>
      </c>
      <c r="H3195">
        <v>553000</v>
      </c>
      <c r="I3195" t="s">
        <v>6457</v>
      </c>
      <c r="J3195" t="s">
        <v>96</v>
      </c>
      <c r="K3195" t="str">
        <f t="shared" si="147"/>
        <v>May-2025</v>
      </c>
      <c r="L3195" t="s">
        <v>35</v>
      </c>
      <c r="M3195">
        <f t="shared" si="148"/>
        <v>3</v>
      </c>
      <c r="N3195" t="str">
        <f t="shared" si="149"/>
        <v>Early</v>
      </c>
      <c r="O3195" t="s">
        <v>6458</v>
      </c>
      <c r="P3195" t="s">
        <v>26</v>
      </c>
      <c r="Q3195" t="s">
        <v>364</v>
      </c>
    </row>
    <row r="3196" spans="1:17" x14ac:dyDescent="0.3">
      <c r="A3196" t="s">
        <v>112</v>
      </c>
      <c r="B3196" t="s">
        <v>6144</v>
      </c>
      <c r="C3196" t="s">
        <v>28</v>
      </c>
      <c r="D3196" t="s">
        <v>1141</v>
      </c>
      <c r="E3196">
        <v>7</v>
      </c>
      <c r="F3196" t="str">
        <f>IF(petrolpump_jbp_data[Quantity]&lt;=6,"Low",  IF(petrolpump_jbp_data[Quantity]&gt;=16,"High","Intermediate"))</f>
        <v>Intermediate</v>
      </c>
      <c r="G3196">
        <v>72500</v>
      </c>
      <c r="H3196">
        <v>507500</v>
      </c>
      <c r="I3196" t="s">
        <v>6459</v>
      </c>
      <c r="J3196" t="s">
        <v>100</v>
      </c>
      <c r="K3196" t="str">
        <f t="shared" si="147"/>
        <v>April-2025</v>
      </c>
      <c r="L3196" t="s">
        <v>112</v>
      </c>
      <c r="M3196">
        <f t="shared" si="148"/>
        <v>5</v>
      </c>
      <c r="N3196" t="str">
        <f t="shared" si="149"/>
        <v>Delayed</v>
      </c>
      <c r="O3196" t="s">
        <v>6460</v>
      </c>
      <c r="P3196" t="s">
        <v>26</v>
      </c>
      <c r="Q3196" t="s">
        <v>364</v>
      </c>
    </row>
    <row r="3197" spans="1:17" x14ac:dyDescent="0.3">
      <c r="A3197" t="s">
        <v>40</v>
      </c>
      <c r="B3197" t="s">
        <v>6144</v>
      </c>
      <c r="C3197" t="s">
        <v>67</v>
      </c>
      <c r="D3197" t="s">
        <v>1654</v>
      </c>
      <c r="E3197">
        <v>15</v>
      </c>
      <c r="F3197" t="str">
        <f>IF(petrolpump_jbp_data[Quantity]&lt;=6,"Low",  IF(petrolpump_jbp_data[Quantity]&gt;=16,"High","Intermediate"))</f>
        <v>Intermediate</v>
      </c>
      <c r="G3197">
        <v>72500</v>
      </c>
      <c r="H3197">
        <v>1087500</v>
      </c>
      <c r="I3197" t="s">
        <v>6461</v>
      </c>
      <c r="J3197" t="s">
        <v>37</v>
      </c>
      <c r="K3197" t="str">
        <f t="shared" si="147"/>
        <v>May-2025</v>
      </c>
      <c r="L3197" t="s">
        <v>40</v>
      </c>
      <c r="M3197">
        <f t="shared" si="148"/>
        <v>4</v>
      </c>
      <c r="N3197" t="str">
        <f t="shared" si="149"/>
        <v>Delayed</v>
      </c>
      <c r="O3197" t="s">
        <v>6462</v>
      </c>
      <c r="P3197" t="s">
        <v>20</v>
      </c>
      <c r="Q3197" t="s">
        <v>364</v>
      </c>
    </row>
    <row r="3198" spans="1:17" x14ac:dyDescent="0.3">
      <c r="A3198" t="s">
        <v>102</v>
      </c>
      <c r="B3198" t="s">
        <v>6144</v>
      </c>
      <c r="C3198" t="s">
        <v>67</v>
      </c>
      <c r="D3198" t="s">
        <v>608</v>
      </c>
      <c r="E3198">
        <v>10</v>
      </c>
      <c r="F3198" t="str">
        <f>IF(petrolpump_jbp_data[Quantity]&lt;=6,"Low",  IF(petrolpump_jbp_data[Quantity]&gt;=16,"High","Intermediate"))</f>
        <v>Intermediate</v>
      </c>
      <c r="G3198">
        <v>72500</v>
      </c>
      <c r="H3198">
        <v>725000</v>
      </c>
      <c r="I3198" t="s">
        <v>6463</v>
      </c>
      <c r="J3198" t="s">
        <v>110</v>
      </c>
      <c r="K3198" t="str">
        <f t="shared" si="147"/>
        <v>May-2025</v>
      </c>
      <c r="L3198" t="s">
        <v>102</v>
      </c>
      <c r="M3198">
        <f t="shared" si="148"/>
        <v>4</v>
      </c>
      <c r="N3198" t="str">
        <f t="shared" si="149"/>
        <v>Delayed</v>
      </c>
      <c r="O3198" t="s">
        <v>6464</v>
      </c>
      <c r="P3198" t="s">
        <v>20</v>
      </c>
      <c r="Q3198" t="s">
        <v>364</v>
      </c>
    </row>
    <row r="3199" spans="1:17" x14ac:dyDescent="0.3">
      <c r="A3199" t="s">
        <v>60</v>
      </c>
      <c r="B3199" t="s">
        <v>6144</v>
      </c>
      <c r="C3199" t="s">
        <v>33</v>
      </c>
      <c r="D3199" t="s">
        <v>16</v>
      </c>
      <c r="E3199">
        <v>30</v>
      </c>
      <c r="F3199" t="str">
        <f>IF(petrolpump_jbp_data[Quantity]&lt;=6,"Low",  IF(petrolpump_jbp_data[Quantity]&gt;=16,"High","Intermediate"))</f>
        <v>High</v>
      </c>
      <c r="G3199">
        <v>74000</v>
      </c>
      <c r="H3199">
        <v>2220000</v>
      </c>
      <c r="I3199" t="s">
        <v>6465</v>
      </c>
      <c r="J3199" t="s">
        <v>22</v>
      </c>
      <c r="K3199" t="str">
        <f t="shared" si="147"/>
        <v>May-2025</v>
      </c>
      <c r="L3199" t="s">
        <v>60</v>
      </c>
      <c r="M3199">
        <f t="shared" si="148"/>
        <v>3</v>
      </c>
      <c r="N3199" t="str">
        <f t="shared" si="149"/>
        <v>Early</v>
      </c>
      <c r="O3199" t="s">
        <v>6466</v>
      </c>
      <c r="P3199" t="s">
        <v>20</v>
      </c>
      <c r="Q3199" t="s">
        <v>364</v>
      </c>
    </row>
    <row r="3200" spans="1:17" x14ac:dyDescent="0.3">
      <c r="A3200" t="s">
        <v>132</v>
      </c>
      <c r="B3200" t="s">
        <v>6144</v>
      </c>
      <c r="C3200" t="s">
        <v>94</v>
      </c>
      <c r="D3200" t="s">
        <v>16</v>
      </c>
      <c r="E3200">
        <v>19</v>
      </c>
      <c r="F3200" t="str">
        <f>IF(petrolpump_jbp_data[Quantity]&lt;=6,"Low",  IF(petrolpump_jbp_data[Quantity]&gt;=16,"High","Intermediate"))</f>
        <v>High</v>
      </c>
      <c r="G3200">
        <v>74000</v>
      </c>
      <c r="H3200">
        <v>1406000</v>
      </c>
      <c r="I3200" t="s">
        <v>6467</v>
      </c>
      <c r="J3200" t="s">
        <v>73</v>
      </c>
      <c r="K3200" t="str">
        <f t="shared" si="147"/>
        <v>May-2025</v>
      </c>
      <c r="L3200" t="s">
        <v>132</v>
      </c>
      <c r="M3200">
        <f t="shared" si="148"/>
        <v>1</v>
      </c>
      <c r="N3200" t="str">
        <f t="shared" si="149"/>
        <v>Early</v>
      </c>
      <c r="O3200" t="s">
        <v>6468</v>
      </c>
      <c r="P3200" t="s">
        <v>20</v>
      </c>
      <c r="Q3200" t="s">
        <v>364</v>
      </c>
    </row>
    <row r="3201" spans="1:17" x14ac:dyDescent="0.3">
      <c r="A3201" t="s">
        <v>70</v>
      </c>
      <c r="B3201" t="s">
        <v>6144</v>
      </c>
      <c r="C3201" t="s">
        <v>28</v>
      </c>
      <c r="D3201" t="s">
        <v>16</v>
      </c>
      <c r="E3201">
        <v>19</v>
      </c>
      <c r="F3201" t="str">
        <f>IF(petrolpump_jbp_data[Quantity]&lt;=6,"Low",  IF(petrolpump_jbp_data[Quantity]&gt;=16,"High","Intermediate"))</f>
        <v>High</v>
      </c>
      <c r="G3201">
        <v>79000</v>
      </c>
      <c r="H3201">
        <v>1501000</v>
      </c>
      <c r="I3201" t="s">
        <v>6469</v>
      </c>
      <c r="J3201" t="s">
        <v>32</v>
      </c>
      <c r="K3201" t="str">
        <f t="shared" si="147"/>
        <v>May-2025</v>
      </c>
      <c r="L3201" t="s">
        <v>70</v>
      </c>
      <c r="M3201">
        <f t="shared" si="148"/>
        <v>3</v>
      </c>
      <c r="N3201" t="str">
        <f t="shared" si="149"/>
        <v>Early</v>
      </c>
      <c r="O3201" t="s">
        <v>6470</v>
      </c>
      <c r="P3201" t="s">
        <v>26</v>
      </c>
      <c r="Q3201" t="s">
        <v>364</v>
      </c>
    </row>
    <row r="3202" spans="1:17" x14ac:dyDescent="0.3">
      <c r="A3202" t="s">
        <v>80</v>
      </c>
      <c r="B3202" t="s">
        <v>6144</v>
      </c>
      <c r="C3202" t="s">
        <v>15</v>
      </c>
      <c r="D3202" t="s">
        <v>1141</v>
      </c>
      <c r="E3202">
        <v>23</v>
      </c>
      <c r="F3202" t="str">
        <f>IF(petrolpump_jbp_data[Quantity]&lt;=6,"Low",  IF(petrolpump_jbp_data[Quantity]&gt;=16,"High","Intermediate"))</f>
        <v>High</v>
      </c>
      <c r="G3202">
        <v>74000</v>
      </c>
      <c r="H3202">
        <v>1702000</v>
      </c>
      <c r="I3202" t="s">
        <v>6471</v>
      </c>
      <c r="J3202" t="s">
        <v>98</v>
      </c>
      <c r="K3202" t="str">
        <f t="shared" ref="K3202:K3265" si="150">TEXT(J:J,"mmmm-yyyy")</f>
        <v>May-2025</v>
      </c>
      <c r="L3202" t="s">
        <v>80</v>
      </c>
      <c r="M3202">
        <f t="shared" ref="M3202:M3265" si="151">DATEDIF(J3202,L3202, "d")</f>
        <v>3</v>
      </c>
      <c r="N3202" t="str">
        <f t="shared" ref="N3202:N3265" si="152">IF(DATEDIF(J3202,L3202,"d")&gt;3,"Delayed","Early")</f>
        <v>Early</v>
      </c>
      <c r="O3202" t="s">
        <v>6472</v>
      </c>
      <c r="P3202" t="s">
        <v>26</v>
      </c>
      <c r="Q3202" t="s">
        <v>364</v>
      </c>
    </row>
    <row r="3203" spans="1:17" x14ac:dyDescent="0.3">
      <c r="A3203" t="s">
        <v>112</v>
      </c>
      <c r="B3203" t="s">
        <v>6144</v>
      </c>
      <c r="C3203" t="s">
        <v>46</v>
      </c>
      <c r="D3203" t="s">
        <v>1141</v>
      </c>
      <c r="E3203">
        <v>5</v>
      </c>
      <c r="F3203" t="str">
        <f>IF(petrolpump_jbp_data[Quantity]&lt;=6,"Low",  IF(petrolpump_jbp_data[Quantity]&gt;=16,"High","Intermediate"))</f>
        <v>Low</v>
      </c>
      <c r="G3203">
        <v>79000</v>
      </c>
      <c r="H3203">
        <v>395000</v>
      </c>
      <c r="I3203" t="s">
        <v>6473</v>
      </c>
      <c r="J3203" t="s">
        <v>157</v>
      </c>
      <c r="K3203" t="str">
        <f t="shared" si="150"/>
        <v>April-2025</v>
      </c>
      <c r="L3203" t="s">
        <v>112</v>
      </c>
      <c r="M3203">
        <f t="shared" si="151"/>
        <v>3</v>
      </c>
      <c r="N3203" t="str">
        <f t="shared" si="152"/>
        <v>Early</v>
      </c>
      <c r="O3203" t="s">
        <v>6474</v>
      </c>
      <c r="P3203" t="s">
        <v>26</v>
      </c>
      <c r="Q3203" t="s">
        <v>364</v>
      </c>
    </row>
    <row r="3204" spans="1:17" x14ac:dyDescent="0.3">
      <c r="A3204" t="s">
        <v>30</v>
      </c>
      <c r="B3204" t="s">
        <v>6144</v>
      </c>
      <c r="C3204" t="s">
        <v>46</v>
      </c>
      <c r="D3204" t="s">
        <v>16</v>
      </c>
      <c r="E3204">
        <v>5</v>
      </c>
      <c r="F3204" t="str">
        <f>IF(petrolpump_jbp_data[Quantity]&lt;=6,"Low",  IF(petrolpump_jbp_data[Quantity]&gt;=16,"High","Intermediate"))</f>
        <v>Low</v>
      </c>
      <c r="G3204">
        <v>72500</v>
      </c>
      <c r="H3204">
        <v>362500</v>
      </c>
      <c r="I3204" t="s">
        <v>6475</v>
      </c>
      <c r="J3204" t="s">
        <v>90</v>
      </c>
      <c r="K3204" t="str">
        <f t="shared" si="150"/>
        <v>May-2025</v>
      </c>
      <c r="L3204" t="s">
        <v>30</v>
      </c>
      <c r="M3204">
        <f t="shared" si="151"/>
        <v>5</v>
      </c>
      <c r="N3204" t="str">
        <f t="shared" si="152"/>
        <v>Delayed</v>
      </c>
      <c r="O3204" t="s">
        <v>6476</v>
      </c>
      <c r="P3204" t="s">
        <v>26</v>
      </c>
      <c r="Q3204" t="s">
        <v>364</v>
      </c>
    </row>
    <row r="3205" spans="1:17" x14ac:dyDescent="0.3">
      <c r="A3205" t="s">
        <v>62</v>
      </c>
      <c r="B3205" t="s">
        <v>6144</v>
      </c>
      <c r="C3205" t="s">
        <v>94</v>
      </c>
      <c r="D3205" t="s">
        <v>1654</v>
      </c>
      <c r="E3205">
        <v>9</v>
      </c>
      <c r="F3205" t="str">
        <f>IF(petrolpump_jbp_data[Quantity]&lt;=6,"Low",  IF(petrolpump_jbp_data[Quantity]&gt;=16,"High","Intermediate"))</f>
        <v>Intermediate</v>
      </c>
      <c r="G3205">
        <v>72500</v>
      </c>
      <c r="H3205">
        <v>652500</v>
      </c>
      <c r="I3205" t="s">
        <v>6477</v>
      </c>
      <c r="J3205" t="s">
        <v>24</v>
      </c>
      <c r="K3205" t="str">
        <f t="shared" si="150"/>
        <v>May-2025</v>
      </c>
      <c r="L3205" t="s">
        <v>62</v>
      </c>
      <c r="M3205">
        <f t="shared" si="151"/>
        <v>1</v>
      </c>
      <c r="N3205" t="str">
        <f t="shared" si="152"/>
        <v>Early</v>
      </c>
      <c r="O3205" t="s">
        <v>6478</v>
      </c>
      <c r="P3205" t="s">
        <v>26</v>
      </c>
      <c r="Q3205" t="s">
        <v>364</v>
      </c>
    </row>
    <row r="3206" spans="1:17" x14ac:dyDescent="0.3">
      <c r="A3206" t="s">
        <v>37</v>
      </c>
      <c r="B3206" t="s">
        <v>6144</v>
      </c>
      <c r="C3206" t="s">
        <v>41</v>
      </c>
      <c r="D3206" t="s">
        <v>1654</v>
      </c>
      <c r="E3206">
        <v>16</v>
      </c>
      <c r="F3206" t="str">
        <f>IF(petrolpump_jbp_data[Quantity]&lt;=6,"Low",  IF(petrolpump_jbp_data[Quantity]&gt;=16,"High","Intermediate"))</f>
        <v>High</v>
      </c>
      <c r="G3206">
        <v>74000</v>
      </c>
      <c r="H3206">
        <v>1184000</v>
      </c>
      <c r="I3206" t="s">
        <v>6479</v>
      </c>
      <c r="J3206" t="s">
        <v>51</v>
      </c>
      <c r="K3206" t="str">
        <f t="shared" si="150"/>
        <v>May-2025</v>
      </c>
      <c r="L3206" t="s">
        <v>37</v>
      </c>
      <c r="M3206">
        <f t="shared" si="151"/>
        <v>2</v>
      </c>
      <c r="N3206" t="str">
        <f t="shared" si="152"/>
        <v>Early</v>
      </c>
      <c r="O3206" t="s">
        <v>6480</v>
      </c>
      <c r="P3206" t="s">
        <v>20</v>
      </c>
      <c r="Q3206" t="s">
        <v>364</v>
      </c>
    </row>
    <row r="3207" spans="1:17" x14ac:dyDescent="0.3">
      <c r="A3207" t="s">
        <v>48</v>
      </c>
      <c r="B3207" t="s">
        <v>6144</v>
      </c>
      <c r="C3207" t="s">
        <v>33</v>
      </c>
      <c r="D3207" t="s">
        <v>16</v>
      </c>
      <c r="E3207">
        <v>9</v>
      </c>
      <c r="F3207" t="str">
        <f>IF(petrolpump_jbp_data[Quantity]&lt;=6,"Low",  IF(petrolpump_jbp_data[Quantity]&gt;=16,"High","Intermediate"))</f>
        <v>Intermediate</v>
      </c>
      <c r="G3207">
        <v>72500</v>
      </c>
      <c r="H3207">
        <v>652500</v>
      </c>
      <c r="I3207" t="s">
        <v>6481</v>
      </c>
      <c r="J3207" t="s">
        <v>110</v>
      </c>
      <c r="K3207" t="str">
        <f t="shared" si="150"/>
        <v>May-2025</v>
      </c>
      <c r="L3207" t="s">
        <v>48</v>
      </c>
      <c r="M3207">
        <f t="shared" si="151"/>
        <v>1</v>
      </c>
      <c r="N3207" t="str">
        <f t="shared" si="152"/>
        <v>Early</v>
      </c>
      <c r="O3207" t="s">
        <v>6482</v>
      </c>
      <c r="P3207" t="s">
        <v>26</v>
      </c>
      <c r="Q3207" t="s">
        <v>364</v>
      </c>
    </row>
    <row r="3208" spans="1:17" x14ac:dyDescent="0.3">
      <c r="A3208" t="s">
        <v>110</v>
      </c>
      <c r="B3208" t="s">
        <v>6144</v>
      </c>
      <c r="C3208" t="s">
        <v>78</v>
      </c>
      <c r="D3208" t="s">
        <v>608</v>
      </c>
      <c r="E3208">
        <v>25</v>
      </c>
      <c r="F3208" t="str">
        <f>IF(petrolpump_jbp_data[Quantity]&lt;=6,"Low",  IF(petrolpump_jbp_data[Quantity]&gt;=16,"High","Intermediate"))</f>
        <v>High</v>
      </c>
      <c r="G3208">
        <v>74000</v>
      </c>
      <c r="H3208">
        <v>1850000</v>
      </c>
      <c r="I3208" t="s">
        <v>6483</v>
      </c>
      <c r="J3208" t="s">
        <v>86</v>
      </c>
      <c r="K3208" t="str">
        <f t="shared" si="150"/>
        <v>May-2025</v>
      </c>
      <c r="L3208" t="s">
        <v>110</v>
      </c>
      <c r="M3208">
        <f t="shared" si="151"/>
        <v>4</v>
      </c>
      <c r="N3208" t="str">
        <f t="shared" si="152"/>
        <v>Delayed</v>
      </c>
      <c r="O3208" t="s">
        <v>6484</v>
      </c>
      <c r="P3208" t="s">
        <v>26</v>
      </c>
      <c r="Q3208" t="s">
        <v>364</v>
      </c>
    </row>
    <row r="3209" spans="1:17" x14ac:dyDescent="0.3">
      <c r="A3209" t="s">
        <v>58</v>
      </c>
      <c r="B3209" t="s">
        <v>6144</v>
      </c>
      <c r="C3209" t="s">
        <v>33</v>
      </c>
      <c r="D3209" t="s">
        <v>608</v>
      </c>
      <c r="E3209">
        <v>8</v>
      </c>
      <c r="F3209" t="str">
        <f>IF(petrolpump_jbp_data[Quantity]&lt;=6,"Low",  IF(petrolpump_jbp_data[Quantity]&gt;=16,"High","Intermediate"))</f>
        <v>Intermediate</v>
      </c>
      <c r="G3209">
        <v>74000</v>
      </c>
      <c r="H3209">
        <v>592000</v>
      </c>
      <c r="I3209" t="s">
        <v>6485</v>
      </c>
      <c r="J3209" t="s">
        <v>45</v>
      </c>
      <c r="K3209" t="str">
        <f t="shared" si="150"/>
        <v>May-2025</v>
      </c>
      <c r="L3209" t="s">
        <v>58</v>
      </c>
      <c r="M3209">
        <f t="shared" si="151"/>
        <v>5</v>
      </c>
      <c r="N3209" t="str">
        <f t="shared" si="152"/>
        <v>Delayed</v>
      </c>
      <c r="O3209" t="s">
        <v>6486</v>
      </c>
      <c r="P3209" t="s">
        <v>26</v>
      </c>
      <c r="Q3209" t="s">
        <v>364</v>
      </c>
    </row>
    <row r="3210" spans="1:17" x14ac:dyDescent="0.3">
      <c r="A3210" t="s">
        <v>80</v>
      </c>
      <c r="B3210" t="s">
        <v>6144</v>
      </c>
      <c r="C3210" t="s">
        <v>28</v>
      </c>
      <c r="D3210" t="s">
        <v>1141</v>
      </c>
      <c r="E3210">
        <v>19</v>
      </c>
      <c r="F3210" t="str">
        <f>IF(petrolpump_jbp_data[Quantity]&lt;=6,"Low",  IF(petrolpump_jbp_data[Quantity]&gt;=16,"High","Intermediate"))</f>
        <v>High</v>
      </c>
      <c r="G3210">
        <v>72500</v>
      </c>
      <c r="H3210">
        <v>1377500</v>
      </c>
      <c r="I3210" t="s">
        <v>6487</v>
      </c>
      <c r="J3210" t="s">
        <v>112</v>
      </c>
      <c r="K3210" t="str">
        <f t="shared" si="150"/>
        <v>May-2025</v>
      </c>
      <c r="L3210" t="s">
        <v>80</v>
      </c>
      <c r="M3210">
        <f t="shared" si="151"/>
        <v>2</v>
      </c>
      <c r="N3210" t="str">
        <f t="shared" si="152"/>
        <v>Early</v>
      </c>
      <c r="O3210" t="s">
        <v>6488</v>
      </c>
      <c r="P3210" t="s">
        <v>20</v>
      </c>
      <c r="Q3210" t="s">
        <v>364</v>
      </c>
    </row>
    <row r="3211" spans="1:17" x14ac:dyDescent="0.3">
      <c r="A3211" t="s">
        <v>48</v>
      </c>
      <c r="B3211" t="s">
        <v>6144</v>
      </c>
      <c r="C3211" t="s">
        <v>33</v>
      </c>
      <c r="D3211" t="s">
        <v>16</v>
      </c>
      <c r="E3211">
        <v>21</v>
      </c>
      <c r="F3211" t="str">
        <f>IF(petrolpump_jbp_data[Quantity]&lt;=6,"Low",  IF(petrolpump_jbp_data[Quantity]&gt;=16,"High","Intermediate"))</f>
        <v>High</v>
      </c>
      <c r="G3211">
        <v>74000</v>
      </c>
      <c r="H3211">
        <v>1554000</v>
      </c>
      <c r="I3211" t="s">
        <v>6489</v>
      </c>
      <c r="J3211" t="s">
        <v>30</v>
      </c>
      <c r="K3211" t="str">
        <f t="shared" si="150"/>
        <v>May-2025</v>
      </c>
      <c r="L3211" t="s">
        <v>48</v>
      </c>
      <c r="M3211">
        <f t="shared" si="151"/>
        <v>3</v>
      </c>
      <c r="N3211" t="str">
        <f t="shared" si="152"/>
        <v>Early</v>
      </c>
      <c r="O3211" t="s">
        <v>6490</v>
      </c>
      <c r="P3211" t="s">
        <v>20</v>
      </c>
      <c r="Q3211" t="s">
        <v>364</v>
      </c>
    </row>
    <row r="3212" spans="1:17" x14ac:dyDescent="0.3">
      <c r="A3212" t="s">
        <v>84</v>
      </c>
      <c r="B3212" t="s">
        <v>6144</v>
      </c>
      <c r="C3212" t="s">
        <v>15</v>
      </c>
      <c r="D3212" t="s">
        <v>608</v>
      </c>
      <c r="E3212">
        <v>22</v>
      </c>
      <c r="F3212" t="str">
        <f>IF(petrolpump_jbp_data[Quantity]&lt;=6,"Low",  IF(petrolpump_jbp_data[Quantity]&gt;=16,"High","Intermediate"))</f>
        <v>High</v>
      </c>
      <c r="G3212">
        <v>79000</v>
      </c>
      <c r="H3212">
        <v>1738000</v>
      </c>
      <c r="I3212" t="s">
        <v>6491</v>
      </c>
      <c r="J3212" t="s">
        <v>80</v>
      </c>
      <c r="K3212" t="str">
        <f t="shared" si="150"/>
        <v>May-2025</v>
      </c>
      <c r="L3212" t="s">
        <v>84</v>
      </c>
      <c r="M3212">
        <f t="shared" si="151"/>
        <v>2</v>
      </c>
      <c r="N3212" t="str">
        <f t="shared" si="152"/>
        <v>Early</v>
      </c>
      <c r="O3212" t="s">
        <v>6492</v>
      </c>
      <c r="P3212" t="s">
        <v>26</v>
      </c>
      <c r="Q3212" t="s">
        <v>364</v>
      </c>
    </row>
    <row r="3213" spans="1:17" x14ac:dyDescent="0.3">
      <c r="A3213" t="s">
        <v>98</v>
      </c>
      <c r="B3213" t="s">
        <v>6144</v>
      </c>
      <c r="C3213" t="s">
        <v>46</v>
      </c>
      <c r="D3213" t="s">
        <v>16</v>
      </c>
      <c r="E3213">
        <v>26</v>
      </c>
      <c r="F3213" t="str">
        <f>IF(petrolpump_jbp_data[Quantity]&lt;=6,"Low",  IF(petrolpump_jbp_data[Quantity]&gt;=16,"High","Intermediate"))</f>
        <v>High</v>
      </c>
      <c r="G3213">
        <v>74000</v>
      </c>
      <c r="H3213">
        <v>1924000</v>
      </c>
      <c r="I3213" t="s">
        <v>6493</v>
      </c>
      <c r="J3213" t="s">
        <v>100</v>
      </c>
      <c r="K3213" t="str">
        <f t="shared" si="150"/>
        <v>April-2025</v>
      </c>
      <c r="L3213" t="s">
        <v>98</v>
      </c>
      <c r="M3213">
        <f t="shared" si="151"/>
        <v>4</v>
      </c>
      <c r="N3213" t="str">
        <f t="shared" si="152"/>
        <v>Delayed</v>
      </c>
      <c r="O3213" t="s">
        <v>6494</v>
      </c>
      <c r="P3213" t="s">
        <v>20</v>
      </c>
      <c r="Q3213" t="s">
        <v>364</v>
      </c>
    </row>
    <row r="3214" spans="1:17" x14ac:dyDescent="0.3">
      <c r="A3214" t="s">
        <v>60</v>
      </c>
      <c r="B3214" t="s">
        <v>6144</v>
      </c>
      <c r="C3214" t="s">
        <v>15</v>
      </c>
      <c r="D3214" t="s">
        <v>1654</v>
      </c>
      <c r="E3214">
        <v>28</v>
      </c>
      <c r="F3214" t="str">
        <f>IF(petrolpump_jbp_data[Quantity]&lt;=6,"Low",  IF(petrolpump_jbp_data[Quantity]&gt;=16,"High","Intermediate"))</f>
        <v>High</v>
      </c>
      <c r="G3214">
        <v>72500</v>
      </c>
      <c r="H3214">
        <v>2030000</v>
      </c>
      <c r="I3214" t="s">
        <v>6495</v>
      </c>
      <c r="J3214" t="s">
        <v>24</v>
      </c>
      <c r="K3214" t="str">
        <f t="shared" si="150"/>
        <v>May-2025</v>
      </c>
      <c r="L3214" t="s">
        <v>60</v>
      </c>
      <c r="M3214">
        <f t="shared" si="151"/>
        <v>5</v>
      </c>
      <c r="N3214" t="str">
        <f t="shared" si="152"/>
        <v>Delayed</v>
      </c>
      <c r="O3214" t="s">
        <v>6496</v>
      </c>
      <c r="P3214" t="s">
        <v>20</v>
      </c>
      <c r="Q3214" t="s">
        <v>364</v>
      </c>
    </row>
    <row r="3215" spans="1:17" x14ac:dyDescent="0.3">
      <c r="A3215" t="s">
        <v>32</v>
      </c>
      <c r="B3215" t="s">
        <v>6144</v>
      </c>
      <c r="C3215" t="s">
        <v>15</v>
      </c>
      <c r="D3215" t="s">
        <v>1654</v>
      </c>
      <c r="E3215">
        <v>15</v>
      </c>
      <c r="F3215" t="str">
        <f>IF(petrolpump_jbp_data[Quantity]&lt;=6,"Low",  IF(petrolpump_jbp_data[Quantity]&gt;=16,"High","Intermediate"))</f>
        <v>Intermediate</v>
      </c>
      <c r="G3215">
        <v>79000</v>
      </c>
      <c r="H3215">
        <v>1185000</v>
      </c>
      <c r="I3215" t="s">
        <v>6497</v>
      </c>
      <c r="J3215" t="s">
        <v>51</v>
      </c>
      <c r="K3215" t="str">
        <f t="shared" si="150"/>
        <v>May-2025</v>
      </c>
      <c r="L3215" t="s">
        <v>32</v>
      </c>
      <c r="M3215">
        <f t="shared" si="151"/>
        <v>5</v>
      </c>
      <c r="N3215" t="str">
        <f t="shared" si="152"/>
        <v>Delayed</v>
      </c>
      <c r="O3215" t="s">
        <v>6498</v>
      </c>
      <c r="P3215" t="s">
        <v>26</v>
      </c>
      <c r="Q3215" t="s">
        <v>364</v>
      </c>
    </row>
    <row r="3216" spans="1:17" x14ac:dyDescent="0.3">
      <c r="A3216" t="s">
        <v>84</v>
      </c>
      <c r="B3216" t="s">
        <v>6144</v>
      </c>
      <c r="C3216" t="s">
        <v>15</v>
      </c>
      <c r="D3216" t="s">
        <v>608</v>
      </c>
      <c r="E3216">
        <v>19</v>
      </c>
      <c r="F3216" t="str">
        <f>IF(petrolpump_jbp_data[Quantity]&lt;=6,"Low",  IF(petrolpump_jbp_data[Quantity]&gt;=16,"High","Intermediate"))</f>
        <v>High</v>
      </c>
      <c r="G3216">
        <v>79000</v>
      </c>
      <c r="H3216">
        <v>1501000</v>
      </c>
      <c r="I3216" t="s">
        <v>6499</v>
      </c>
      <c r="J3216" t="s">
        <v>30</v>
      </c>
      <c r="K3216" t="str">
        <f t="shared" si="150"/>
        <v>May-2025</v>
      </c>
      <c r="L3216" t="s">
        <v>84</v>
      </c>
      <c r="M3216">
        <f t="shared" si="151"/>
        <v>1</v>
      </c>
      <c r="N3216" t="str">
        <f t="shared" si="152"/>
        <v>Early</v>
      </c>
      <c r="O3216" t="s">
        <v>6500</v>
      </c>
      <c r="P3216" t="s">
        <v>20</v>
      </c>
      <c r="Q3216" t="s">
        <v>364</v>
      </c>
    </row>
    <row r="3217" spans="1:17" x14ac:dyDescent="0.3">
      <c r="A3217" t="s">
        <v>110</v>
      </c>
      <c r="B3217" t="s">
        <v>6144</v>
      </c>
      <c r="C3217" t="s">
        <v>46</v>
      </c>
      <c r="D3217" t="s">
        <v>1141</v>
      </c>
      <c r="E3217">
        <v>24</v>
      </c>
      <c r="F3217" t="str">
        <f>IF(petrolpump_jbp_data[Quantity]&lt;=6,"Low",  IF(petrolpump_jbp_data[Quantity]&gt;=16,"High","Intermediate"))</f>
        <v>High</v>
      </c>
      <c r="G3217">
        <v>79000</v>
      </c>
      <c r="H3217">
        <v>1896000</v>
      </c>
      <c r="I3217" t="s">
        <v>6501</v>
      </c>
      <c r="J3217" t="s">
        <v>84</v>
      </c>
      <c r="K3217" t="str">
        <f t="shared" si="150"/>
        <v>May-2025</v>
      </c>
      <c r="L3217" t="s">
        <v>110</v>
      </c>
      <c r="M3217">
        <f t="shared" si="151"/>
        <v>1</v>
      </c>
      <c r="N3217" t="str">
        <f t="shared" si="152"/>
        <v>Early</v>
      </c>
      <c r="O3217" t="s">
        <v>6502</v>
      </c>
      <c r="P3217" t="s">
        <v>26</v>
      </c>
      <c r="Q3217" t="s">
        <v>364</v>
      </c>
    </row>
    <row r="3218" spans="1:17" x14ac:dyDescent="0.3">
      <c r="A3218" t="s">
        <v>70</v>
      </c>
      <c r="B3218" t="s">
        <v>6144</v>
      </c>
      <c r="C3218" t="s">
        <v>67</v>
      </c>
      <c r="D3218" t="s">
        <v>1141</v>
      </c>
      <c r="E3218">
        <v>12</v>
      </c>
      <c r="F3218" t="str">
        <f>IF(petrolpump_jbp_data[Quantity]&lt;=6,"Low",  IF(petrolpump_jbp_data[Quantity]&gt;=16,"High","Intermediate"))</f>
        <v>Intermediate</v>
      </c>
      <c r="G3218">
        <v>74000</v>
      </c>
      <c r="H3218">
        <v>888000</v>
      </c>
      <c r="I3218" t="s">
        <v>6503</v>
      </c>
      <c r="J3218" t="s">
        <v>65</v>
      </c>
      <c r="K3218" t="str">
        <f t="shared" si="150"/>
        <v>May-2025</v>
      </c>
      <c r="L3218" t="s">
        <v>70</v>
      </c>
      <c r="M3218">
        <f t="shared" si="151"/>
        <v>5</v>
      </c>
      <c r="N3218" t="str">
        <f t="shared" si="152"/>
        <v>Delayed</v>
      </c>
      <c r="O3218" t="s">
        <v>6504</v>
      </c>
      <c r="P3218" t="s">
        <v>26</v>
      </c>
      <c r="Q3218" t="s">
        <v>364</v>
      </c>
    </row>
    <row r="3219" spans="1:17" x14ac:dyDescent="0.3">
      <c r="A3219" t="s">
        <v>13</v>
      </c>
      <c r="B3219" t="s">
        <v>6144</v>
      </c>
      <c r="C3219" t="s">
        <v>28</v>
      </c>
      <c r="D3219" t="s">
        <v>1654</v>
      </c>
      <c r="E3219">
        <v>30</v>
      </c>
      <c r="F3219" t="str">
        <f>IF(petrolpump_jbp_data[Quantity]&lt;=6,"Low",  IF(petrolpump_jbp_data[Quantity]&gt;=16,"High","Intermediate"))</f>
        <v>High</v>
      </c>
      <c r="G3219">
        <v>72500</v>
      </c>
      <c r="H3219">
        <v>2175000</v>
      </c>
      <c r="I3219" t="s">
        <v>6505</v>
      </c>
      <c r="J3219" t="s">
        <v>24</v>
      </c>
      <c r="K3219" t="str">
        <f t="shared" si="150"/>
        <v>May-2025</v>
      </c>
      <c r="L3219" t="s">
        <v>13</v>
      </c>
      <c r="M3219">
        <f t="shared" si="151"/>
        <v>3</v>
      </c>
      <c r="N3219" t="str">
        <f t="shared" si="152"/>
        <v>Early</v>
      </c>
      <c r="O3219" t="s">
        <v>6506</v>
      </c>
      <c r="P3219" t="s">
        <v>26</v>
      </c>
      <c r="Q3219" t="s">
        <v>364</v>
      </c>
    </row>
    <row r="3220" spans="1:17" x14ac:dyDescent="0.3">
      <c r="A3220" t="s">
        <v>35</v>
      </c>
      <c r="B3220" t="s">
        <v>6144</v>
      </c>
      <c r="C3220" t="s">
        <v>28</v>
      </c>
      <c r="D3220" t="s">
        <v>1141</v>
      </c>
      <c r="E3220">
        <v>9</v>
      </c>
      <c r="F3220" t="str">
        <f>IF(petrolpump_jbp_data[Quantity]&lt;=6,"Low",  IF(petrolpump_jbp_data[Quantity]&gt;=16,"High","Intermediate"))</f>
        <v>Intermediate</v>
      </c>
      <c r="G3220">
        <v>74000</v>
      </c>
      <c r="H3220">
        <v>666000</v>
      </c>
      <c r="I3220" t="s">
        <v>6507</v>
      </c>
      <c r="J3220" t="s">
        <v>73</v>
      </c>
      <c r="K3220" t="str">
        <f t="shared" si="150"/>
        <v>May-2025</v>
      </c>
      <c r="L3220" t="s">
        <v>35</v>
      </c>
      <c r="M3220">
        <f t="shared" si="151"/>
        <v>5</v>
      </c>
      <c r="N3220" t="str">
        <f t="shared" si="152"/>
        <v>Delayed</v>
      </c>
      <c r="O3220" t="s">
        <v>6508</v>
      </c>
      <c r="P3220" t="s">
        <v>20</v>
      </c>
      <c r="Q3220" t="s">
        <v>364</v>
      </c>
    </row>
    <row r="3221" spans="1:17" x14ac:dyDescent="0.3">
      <c r="A3221" t="s">
        <v>65</v>
      </c>
      <c r="B3221" t="s">
        <v>6144</v>
      </c>
      <c r="C3221" t="s">
        <v>15</v>
      </c>
      <c r="D3221" t="s">
        <v>608</v>
      </c>
      <c r="E3221">
        <v>27</v>
      </c>
      <c r="F3221" t="str">
        <f>IF(petrolpump_jbp_data[Quantity]&lt;=6,"Low",  IF(petrolpump_jbp_data[Quantity]&gt;=16,"High","Intermediate"))</f>
        <v>High</v>
      </c>
      <c r="G3221">
        <v>79000</v>
      </c>
      <c r="H3221">
        <v>2133000</v>
      </c>
      <c r="I3221" t="s">
        <v>6509</v>
      </c>
      <c r="J3221" t="s">
        <v>58</v>
      </c>
      <c r="K3221" t="str">
        <f t="shared" si="150"/>
        <v>May-2025</v>
      </c>
      <c r="L3221" t="s">
        <v>65</v>
      </c>
      <c r="M3221">
        <f t="shared" si="151"/>
        <v>4</v>
      </c>
      <c r="N3221" t="str">
        <f t="shared" si="152"/>
        <v>Delayed</v>
      </c>
      <c r="O3221" t="s">
        <v>6510</v>
      </c>
      <c r="P3221" t="s">
        <v>26</v>
      </c>
      <c r="Q3221" t="s">
        <v>364</v>
      </c>
    </row>
    <row r="3222" spans="1:17" x14ac:dyDescent="0.3">
      <c r="A3222" t="s">
        <v>30</v>
      </c>
      <c r="B3222" t="s">
        <v>6144</v>
      </c>
      <c r="C3222" t="s">
        <v>41</v>
      </c>
      <c r="D3222" t="s">
        <v>1654</v>
      </c>
      <c r="E3222">
        <v>19</v>
      </c>
      <c r="F3222" t="str">
        <f>IF(petrolpump_jbp_data[Quantity]&lt;=6,"Low",  IF(petrolpump_jbp_data[Quantity]&gt;=16,"High","Intermediate"))</f>
        <v>High</v>
      </c>
      <c r="G3222">
        <v>72500</v>
      </c>
      <c r="H3222">
        <v>1377500</v>
      </c>
      <c r="I3222" t="s">
        <v>6511</v>
      </c>
      <c r="J3222" t="s">
        <v>80</v>
      </c>
      <c r="K3222" t="str">
        <f t="shared" si="150"/>
        <v>May-2025</v>
      </c>
      <c r="L3222" t="s">
        <v>30</v>
      </c>
      <c r="M3222">
        <f t="shared" si="151"/>
        <v>1</v>
      </c>
      <c r="N3222" t="str">
        <f t="shared" si="152"/>
        <v>Early</v>
      </c>
      <c r="O3222" t="s">
        <v>6512</v>
      </c>
      <c r="P3222" t="s">
        <v>26</v>
      </c>
      <c r="Q3222" t="s">
        <v>364</v>
      </c>
    </row>
    <row r="3223" spans="1:17" x14ac:dyDescent="0.3">
      <c r="A3223" t="s">
        <v>58</v>
      </c>
      <c r="B3223" t="s">
        <v>6144</v>
      </c>
      <c r="C3223" t="s">
        <v>46</v>
      </c>
      <c r="D3223" t="s">
        <v>1654</v>
      </c>
      <c r="E3223">
        <v>17</v>
      </c>
      <c r="F3223" t="str">
        <f>IF(petrolpump_jbp_data[Quantity]&lt;=6,"Low",  IF(petrolpump_jbp_data[Quantity]&gt;=16,"High","Intermediate"))</f>
        <v>High</v>
      </c>
      <c r="G3223">
        <v>79000</v>
      </c>
      <c r="H3223">
        <v>1343000</v>
      </c>
      <c r="I3223" t="s">
        <v>6513</v>
      </c>
      <c r="J3223" t="s">
        <v>96</v>
      </c>
      <c r="K3223" t="str">
        <f t="shared" si="150"/>
        <v>May-2025</v>
      </c>
      <c r="L3223" t="s">
        <v>58</v>
      </c>
      <c r="M3223">
        <f t="shared" si="151"/>
        <v>1</v>
      </c>
      <c r="N3223" t="str">
        <f t="shared" si="152"/>
        <v>Early</v>
      </c>
      <c r="O3223" t="s">
        <v>6514</v>
      </c>
      <c r="P3223" t="s">
        <v>20</v>
      </c>
      <c r="Q3223" t="s">
        <v>364</v>
      </c>
    </row>
    <row r="3224" spans="1:17" x14ac:dyDescent="0.3">
      <c r="A3224" t="s">
        <v>96</v>
      </c>
      <c r="B3224" t="s">
        <v>6144</v>
      </c>
      <c r="C3224" t="s">
        <v>67</v>
      </c>
      <c r="D3224" t="s">
        <v>1654</v>
      </c>
      <c r="E3224">
        <v>28</v>
      </c>
      <c r="F3224" t="str">
        <f>IF(petrolpump_jbp_data[Quantity]&lt;=6,"Low",  IF(petrolpump_jbp_data[Quantity]&gt;=16,"High","Intermediate"))</f>
        <v>High</v>
      </c>
      <c r="G3224">
        <v>72500</v>
      </c>
      <c r="H3224">
        <v>2030000</v>
      </c>
      <c r="I3224" t="s">
        <v>6515</v>
      </c>
      <c r="J3224" t="s">
        <v>45</v>
      </c>
      <c r="K3224" t="str">
        <f t="shared" si="150"/>
        <v>May-2025</v>
      </c>
      <c r="L3224" t="s">
        <v>96</v>
      </c>
      <c r="M3224">
        <f t="shared" si="151"/>
        <v>4</v>
      </c>
      <c r="N3224" t="str">
        <f t="shared" si="152"/>
        <v>Delayed</v>
      </c>
      <c r="O3224" t="s">
        <v>6516</v>
      </c>
      <c r="P3224" t="s">
        <v>26</v>
      </c>
      <c r="Q3224" t="s">
        <v>364</v>
      </c>
    </row>
    <row r="3225" spans="1:17" x14ac:dyDescent="0.3">
      <c r="A3225" t="s">
        <v>73</v>
      </c>
      <c r="B3225" t="s">
        <v>6144</v>
      </c>
      <c r="C3225" t="s">
        <v>33</v>
      </c>
      <c r="D3225" t="s">
        <v>1141</v>
      </c>
      <c r="E3225">
        <v>9</v>
      </c>
      <c r="F3225" t="str">
        <f>IF(petrolpump_jbp_data[Quantity]&lt;=6,"Low",  IF(petrolpump_jbp_data[Quantity]&gt;=16,"High","Intermediate"))</f>
        <v>Intermediate</v>
      </c>
      <c r="G3225">
        <v>72500</v>
      </c>
      <c r="H3225">
        <v>652500</v>
      </c>
      <c r="I3225" t="s">
        <v>6517</v>
      </c>
      <c r="J3225" t="s">
        <v>102</v>
      </c>
      <c r="K3225" t="str">
        <f t="shared" si="150"/>
        <v>May-2025</v>
      </c>
      <c r="L3225" t="s">
        <v>73</v>
      </c>
      <c r="M3225">
        <f t="shared" si="151"/>
        <v>1</v>
      </c>
      <c r="N3225" t="str">
        <f t="shared" si="152"/>
        <v>Early</v>
      </c>
      <c r="O3225" t="s">
        <v>6518</v>
      </c>
      <c r="P3225" t="s">
        <v>20</v>
      </c>
      <c r="Q3225" t="s">
        <v>364</v>
      </c>
    </row>
    <row r="3226" spans="1:17" x14ac:dyDescent="0.3">
      <c r="A3226" t="s">
        <v>43</v>
      </c>
      <c r="B3226" t="s">
        <v>6144</v>
      </c>
      <c r="C3226" t="s">
        <v>33</v>
      </c>
      <c r="D3226" t="s">
        <v>16</v>
      </c>
      <c r="E3226">
        <v>9</v>
      </c>
      <c r="F3226" t="str">
        <f>IF(petrolpump_jbp_data[Quantity]&lt;=6,"Low",  IF(petrolpump_jbp_data[Quantity]&gt;=16,"High","Intermediate"))</f>
        <v>Intermediate</v>
      </c>
      <c r="G3226">
        <v>79000</v>
      </c>
      <c r="H3226">
        <v>711000</v>
      </c>
      <c r="I3226" t="s">
        <v>6519</v>
      </c>
      <c r="J3226" t="s">
        <v>37</v>
      </c>
      <c r="K3226" t="str">
        <f t="shared" si="150"/>
        <v>May-2025</v>
      </c>
      <c r="L3226" t="s">
        <v>43</v>
      </c>
      <c r="M3226">
        <f t="shared" si="151"/>
        <v>2</v>
      </c>
      <c r="N3226" t="str">
        <f t="shared" si="152"/>
        <v>Early</v>
      </c>
      <c r="O3226" t="s">
        <v>6520</v>
      </c>
      <c r="P3226" t="s">
        <v>26</v>
      </c>
      <c r="Q3226" t="s">
        <v>364</v>
      </c>
    </row>
    <row r="3227" spans="1:17" x14ac:dyDescent="0.3">
      <c r="A3227" t="s">
        <v>179</v>
      </c>
      <c r="B3227" t="s">
        <v>6144</v>
      </c>
      <c r="C3227" t="s">
        <v>41</v>
      </c>
      <c r="D3227" t="s">
        <v>1141</v>
      </c>
      <c r="E3227">
        <v>15</v>
      </c>
      <c r="F3227" t="str">
        <f>IF(petrolpump_jbp_data[Quantity]&lt;=6,"Low",  IF(petrolpump_jbp_data[Quantity]&gt;=16,"High","Intermediate"))</f>
        <v>Intermediate</v>
      </c>
      <c r="G3227">
        <v>74000</v>
      </c>
      <c r="H3227">
        <v>1110000</v>
      </c>
      <c r="I3227" t="s">
        <v>6521</v>
      </c>
      <c r="J3227" t="s">
        <v>24</v>
      </c>
      <c r="K3227" t="str">
        <f t="shared" si="150"/>
        <v>May-2025</v>
      </c>
      <c r="L3227" t="s">
        <v>179</v>
      </c>
      <c r="M3227">
        <f t="shared" si="151"/>
        <v>4</v>
      </c>
      <c r="N3227" t="str">
        <f t="shared" si="152"/>
        <v>Delayed</v>
      </c>
      <c r="O3227" t="s">
        <v>6522</v>
      </c>
      <c r="P3227" t="s">
        <v>20</v>
      </c>
      <c r="Q3227" t="s">
        <v>364</v>
      </c>
    </row>
    <row r="3228" spans="1:17" x14ac:dyDescent="0.3">
      <c r="A3228" t="s">
        <v>18</v>
      </c>
      <c r="B3228" t="s">
        <v>6144</v>
      </c>
      <c r="C3228" t="s">
        <v>46</v>
      </c>
      <c r="D3228" t="s">
        <v>1141</v>
      </c>
      <c r="E3228">
        <v>7</v>
      </c>
      <c r="F3228" t="str">
        <f>IF(petrolpump_jbp_data[Quantity]&lt;=6,"Low",  IF(petrolpump_jbp_data[Quantity]&gt;=16,"High","Intermediate"))</f>
        <v>Intermediate</v>
      </c>
      <c r="G3228">
        <v>79000</v>
      </c>
      <c r="H3228">
        <v>553000</v>
      </c>
      <c r="I3228" t="s">
        <v>6523</v>
      </c>
      <c r="J3228" t="s">
        <v>65</v>
      </c>
      <c r="K3228" t="str">
        <f t="shared" si="150"/>
        <v>May-2025</v>
      </c>
      <c r="L3228" t="s">
        <v>18</v>
      </c>
      <c r="M3228">
        <f t="shared" si="151"/>
        <v>4</v>
      </c>
      <c r="N3228" t="str">
        <f t="shared" si="152"/>
        <v>Delayed</v>
      </c>
      <c r="O3228" t="s">
        <v>6524</v>
      </c>
      <c r="P3228" t="s">
        <v>20</v>
      </c>
      <c r="Q3228" t="s">
        <v>364</v>
      </c>
    </row>
    <row r="3229" spans="1:17" x14ac:dyDescent="0.3">
      <c r="A3229" t="s">
        <v>24</v>
      </c>
      <c r="B3229" t="s">
        <v>6144</v>
      </c>
      <c r="C3229" t="s">
        <v>28</v>
      </c>
      <c r="D3229" t="s">
        <v>608</v>
      </c>
      <c r="E3229">
        <v>23</v>
      </c>
      <c r="F3229" t="str">
        <f>IF(petrolpump_jbp_data[Quantity]&lt;=6,"Low",  IF(petrolpump_jbp_data[Quantity]&gt;=16,"High","Intermediate"))</f>
        <v>High</v>
      </c>
      <c r="G3229">
        <v>72500</v>
      </c>
      <c r="H3229">
        <v>1667500</v>
      </c>
      <c r="I3229" t="s">
        <v>6525</v>
      </c>
      <c r="J3229" t="s">
        <v>32</v>
      </c>
      <c r="K3229" t="str">
        <f t="shared" si="150"/>
        <v>May-2025</v>
      </c>
      <c r="L3229" t="s">
        <v>24</v>
      </c>
      <c r="M3229">
        <f t="shared" si="151"/>
        <v>4</v>
      </c>
      <c r="N3229" t="str">
        <f t="shared" si="152"/>
        <v>Delayed</v>
      </c>
      <c r="O3229" t="s">
        <v>6526</v>
      </c>
      <c r="P3229" t="s">
        <v>20</v>
      </c>
      <c r="Q3229" t="s">
        <v>364</v>
      </c>
    </row>
    <row r="3230" spans="1:17" x14ac:dyDescent="0.3">
      <c r="A3230" t="s">
        <v>35</v>
      </c>
      <c r="B3230" t="s">
        <v>6144</v>
      </c>
      <c r="C3230" t="s">
        <v>67</v>
      </c>
      <c r="D3230" t="s">
        <v>1141</v>
      </c>
      <c r="E3230">
        <v>18</v>
      </c>
      <c r="F3230" t="str">
        <f>IF(petrolpump_jbp_data[Quantity]&lt;=6,"Low",  IF(petrolpump_jbp_data[Quantity]&gt;=16,"High","Intermediate"))</f>
        <v>High</v>
      </c>
      <c r="G3230">
        <v>72500</v>
      </c>
      <c r="H3230">
        <v>1305000</v>
      </c>
      <c r="I3230" t="s">
        <v>6527</v>
      </c>
      <c r="J3230" t="s">
        <v>58</v>
      </c>
      <c r="K3230" t="str">
        <f t="shared" si="150"/>
        <v>May-2025</v>
      </c>
      <c r="L3230" t="s">
        <v>35</v>
      </c>
      <c r="M3230">
        <f t="shared" si="151"/>
        <v>2</v>
      </c>
      <c r="N3230" t="str">
        <f t="shared" si="152"/>
        <v>Early</v>
      </c>
      <c r="O3230" t="s">
        <v>6528</v>
      </c>
      <c r="P3230" t="s">
        <v>26</v>
      </c>
      <c r="Q3230" t="s">
        <v>364</v>
      </c>
    </row>
    <row r="3231" spans="1:17" x14ac:dyDescent="0.3">
      <c r="A3231" t="s">
        <v>90</v>
      </c>
      <c r="B3231" t="s">
        <v>6144</v>
      </c>
      <c r="C3231" t="s">
        <v>28</v>
      </c>
      <c r="D3231" t="s">
        <v>1141</v>
      </c>
      <c r="E3231">
        <v>20</v>
      </c>
      <c r="F3231" t="str">
        <f>IF(petrolpump_jbp_data[Quantity]&lt;=6,"Low",  IF(petrolpump_jbp_data[Quantity]&gt;=16,"High","Intermediate"))</f>
        <v>High</v>
      </c>
      <c r="G3231">
        <v>74000</v>
      </c>
      <c r="H3231">
        <v>1480000</v>
      </c>
      <c r="I3231" t="s">
        <v>6529</v>
      </c>
      <c r="J3231" t="s">
        <v>224</v>
      </c>
      <c r="K3231" t="str">
        <f t="shared" si="150"/>
        <v>April-2025</v>
      </c>
      <c r="L3231" t="s">
        <v>90</v>
      </c>
      <c r="M3231">
        <f t="shared" si="151"/>
        <v>2</v>
      </c>
      <c r="N3231" t="str">
        <f t="shared" si="152"/>
        <v>Early</v>
      </c>
      <c r="O3231" t="s">
        <v>6530</v>
      </c>
      <c r="P3231" t="s">
        <v>26</v>
      </c>
      <c r="Q3231" t="s">
        <v>364</v>
      </c>
    </row>
    <row r="3232" spans="1:17" x14ac:dyDescent="0.3">
      <c r="A3232" t="s">
        <v>70</v>
      </c>
      <c r="B3232" t="s">
        <v>6144</v>
      </c>
      <c r="C3232" t="s">
        <v>15</v>
      </c>
      <c r="D3232" t="s">
        <v>608</v>
      </c>
      <c r="E3232">
        <v>25</v>
      </c>
      <c r="F3232" t="str">
        <f>IF(petrolpump_jbp_data[Quantity]&lt;=6,"Low",  IF(petrolpump_jbp_data[Quantity]&gt;=16,"High","Intermediate"))</f>
        <v>High</v>
      </c>
      <c r="G3232">
        <v>79000</v>
      </c>
      <c r="H3232">
        <v>1975000</v>
      </c>
      <c r="I3232" t="s">
        <v>6531</v>
      </c>
      <c r="J3232" t="s">
        <v>18</v>
      </c>
      <c r="K3232" t="str">
        <f t="shared" si="150"/>
        <v>May-2025</v>
      </c>
      <c r="L3232" t="s">
        <v>70</v>
      </c>
      <c r="M3232">
        <f t="shared" si="151"/>
        <v>1</v>
      </c>
      <c r="N3232" t="str">
        <f t="shared" si="152"/>
        <v>Early</v>
      </c>
      <c r="O3232" t="s">
        <v>6532</v>
      </c>
      <c r="P3232" t="s">
        <v>20</v>
      </c>
      <c r="Q3232" t="s">
        <v>364</v>
      </c>
    </row>
    <row r="3233" spans="1:17" x14ac:dyDescent="0.3">
      <c r="A3233" t="s">
        <v>98</v>
      </c>
      <c r="B3233" t="s">
        <v>6144</v>
      </c>
      <c r="C3233" t="s">
        <v>94</v>
      </c>
      <c r="D3233" t="s">
        <v>16</v>
      </c>
      <c r="E3233">
        <v>25</v>
      </c>
      <c r="F3233" t="str">
        <f>IF(petrolpump_jbp_data[Quantity]&lt;=6,"Low",  IF(petrolpump_jbp_data[Quantity]&gt;=16,"High","Intermediate"))</f>
        <v>High</v>
      </c>
      <c r="G3233">
        <v>79000</v>
      </c>
      <c r="H3233">
        <v>1975000</v>
      </c>
      <c r="I3233" t="s">
        <v>6533</v>
      </c>
      <c r="J3233" t="s">
        <v>157</v>
      </c>
      <c r="K3233" t="str">
        <f t="shared" si="150"/>
        <v>April-2025</v>
      </c>
      <c r="L3233" t="s">
        <v>98</v>
      </c>
      <c r="M3233">
        <f t="shared" si="151"/>
        <v>2</v>
      </c>
      <c r="N3233" t="str">
        <f t="shared" si="152"/>
        <v>Early</v>
      </c>
      <c r="O3233" t="s">
        <v>6534</v>
      </c>
      <c r="P3233" t="s">
        <v>20</v>
      </c>
      <c r="Q3233" t="s">
        <v>364</v>
      </c>
    </row>
    <row r="3234" spans="1:17" x14ac:dyDescent="0.3">
      <c r="A3234" t="s">
        <v>13</v>
      </c>
      <c r="B3234" t="s">
        <v>6144</v>
      </c>
      <c r="C3234" t="s">
        <v>46</v>
      </c>
      <c r="D3234" t="s">
        <v>1141</v>
      </c>
      <c r="E3234">
        <v>24</v>
      </c>
      <c r="F3234" t="str">
        <f>IF(petrolpump_jbp_data[Quantity]&lt;=6,"Low",  IF(petrolpump_jbp_data[Quantity]&gt;=16,"High","Intermediate"))</f>
        <v>High</v>
      </c>
      <c r="G3234">
        <v>79000</v>
      </c>
      <c r="H3234">
        <v>1896000</v>
      </c>
      <c r="I3234" t="s">
        <v>6535</v>
      </c>
      <c r="J3234" t="s">
        <v>24</v>
      </c>
      <c r="K3234" t="str">
        <f t="shared" si="150"/>
        <v>May-2025</v>
      </c>
      <c r="L3234" t="s">
        <v>13</v>
      </c>
      <c r="M3234">
        <f t="shared" si="151"/>
        <v>3</v>
      </c>
      <c r="N3234" t="str">
        <f t="shared" si="152"/>
        <v>Early</v>
      </c>
      <c r="O3234" t="s">
        <v>6536</v>
      </c>
      <c r="P3234" t="s">
        <v>26</v>
      </c>
      <c r="Q3234" t="s">
        <v>364</v>
      </c>
    </row>
    <row r="3235" spans="1:17" x14ac:dyDescent="0.3">
      <c r="A3235" t="s">
        <v>24</v>
      </c>
      <c r="B3235" t="s">
        <v>6144</v>
      </c>
      <c r="C3235" t="s">
        <v>94</v>
      </c>
      <c r="D3235" t="s">
        <v>1141</v>
      </c>
      <c r="E3235">
        <v>29</v>
      </c>
      <c r="F3235" t="str">
        <f>IF(petrolpump_jbp_data[Quantity]&lt;=6,"Low",  IF(petrolpump_jbp_data[Quantity]&gt;=16,"High","Intermediate"))</f>
        <v>High</v>
      </c>
      <c r="G3235">
        <v>74000</v>
      </c>
      <c r="H3235">
        <v>2146000</v>
      </c>
      <c r="I3235" t="s">
        <v>6537</v>
      </c>
      <c r="J3235" t="s">
        <v>32</v>
      </c>
      <c r="K3235" t="str">
        <f t="shared" si="150"/>
        <v>May-2025</v>
      </c>
      <c r="L3235" t="s">
        <v>24</v>
      </c>
      <c r="M3235">
        <f t="shared" si="151"/>
        <v>4</v>
      </c>
      <c r="N3235" t="str">
        <f t="shared" si="152"/>
        <v>Delayed</v>
      </c>
      <c r="O3235" t="s">
        <v>6538</v>
      </c>
      <c r="P3235" t="s">
        <v>20</v>
      </c>
      <c r="Q3235" t="s">
        <v>364</v>
      </c>
    </row>
    <row r="3236" spans="1:17" x14ac:dyDescent="0.3">
      <c r="A3236" t="s">
        <v>32</v>
      </c>
      <c r="B3236" t="s">
        <v>6144</v>
      </c>
      <c r="C3236" t="s">
        <v>94</v>
      </c>
      <c r="D3236" t="s">
        <v>16</v>
      </c>
      <c r="E3236">
        <v>9</v>
      </c>
      <c r="F3236" t="str">
        <f>IF(petrolpump_jbp_data[Quantity]&lt;=6,"Low",  IF(petrolpump_jbp_data[Quantity]&gt;=16,"High","Intermediate"))</f>
        <v>Intermediate</v>
      </c>
      <c r="G3236">
        <v>72500</v>
      </c>
      <c r="H3236">
        <v>652500</v>
      </c>
      <c r="I3236" t="s">
        <v>6539</v>
      </c>
      <c r="J3236" t="s">
        <v>35</v>
      </c>
      <c r="K3236" t="str">
        <f t="shared" si="150"/>
        <v>May-2025</v>
      </c>
      <c r="L3236" t="s">
        <v>32</v>
      </c>
      <c r="M3236">
        <f t="shared" si="151"/>
        <v>4</v>
      </c>
      <c r="N3236" t="str">
        <f t="shared" si="152"/>
        <v>Delayed</v>
      </c>
      <c r="O3236" t="s">
        <v>6540</v>
      </c>
      <c r="P3236" t="s">
        <v>26</v>
      </c>
      <c r="Q3236" t="s">
        <v>364</v>
      </c>
    </row>
    <row r="3237" spans="1:17" x14ac:dyDescent="0.3">
      <c r="A3237" t="s">
        <v>32</v>
      </c>
      <c r="B3237" t="s">
        <v>6144</v>
      </c>
      <c r="C3237" t="s">
        <v>41</v>
      </c>
      <c r="D3237" t="s">
        <v>1141</v>
      </c>
      <c r="E3237">
        <v>9</v>
      </c>
      <c r="F3237" t="str">
        <f>IF(petrolpump_jbp_data[Quantity]&lt;=6,"Low",  IF(petrolpump_jbp_data[Quantity]&gt;=16,"High","Intermediate"))</f>
        <v>Intermediate</v>
      </c>
      <c r="G3237">
        <v>79000</v>
      </c>
      <c r="H3237">
        <v>711000</v>
      </c>
      <c r="I3237" t="s">
        <v>6541</v>
      </c>
      <c r="J3237" t="s">
        <v>51</v>
      </c>
      <c r="K3237" t="str">
        <f t="shared" si="150"/>
        <v>May-2025</v>
      </c>
      <c r="L3237" t="s">
        <v>32</v>
      </c>
      <c r="M3237">
        <f t="shared" si="151"/>
        <v>5</v>
      </c>
      <c r="N3237" t="str">
        <f t="shared" si="152"/>
        <v>Delayed</v>
      </c>
      <c r="O3237" t="s">
        <v>6542</v>
      </c>
      <c r="P3237" t="s">
        <v>20</v>
      </c>
      <c r="Q3237" t="s">
        <v>364</v>
      </c>
    </row>
    <row r="3238" spans="1:17" x14ac:dyDescent="0.3">
      <c r="A3238" t="s">
        <v>48</v>
      </c>
      <c r="B3238" t="s">
        <v>6144</v>
      </c>
      <c r="C3238" t="s">
        <v>41</v>
      </c>
      <c r="D3238" t="s">
        <v>608</v>
      </c>
      <c r="E3238">
        <v>28</v>
      </c>
      <c r="F3238" t="str">
        <f>IF(petrolpump_jbp_data[Quantity]&lt;=6,"Low",  IF(petrolpump_jbp_data[Quantity]&gt;=16,"High","Intermediate"))</f>
        <v>High</v>
      </c>
      <c r="G3238">
        <v>72500</v>
      </c>
      <c r="H3238">
        <v>2030000</v>
      </c>
      <c r="I3238" t="s">
        <v>6543</v>
      </c>
      <c r="J3238" t="s">
        <v>84</v>
      </c>
      <c r="K3238" t="str">
        <f t="shared" si="150"/>
        <v>May-2025</v>
      </c>
      <c r="L3238" t="s">
        <v>48</v>
      </c>
      <c r="M3238">
        <f t="shared" si="151"/>
        <v>2</v>
      </c>
      <c r="N3238" t="str">
        <f t="shared" si="152"/>
        <v>Early</v>
      </c>
      <c r="O3238" t="s">
        <v>6544</v>
      </c>
      <c r="P3238" t="s">
        <v>26</v>
      </c>
      <c r="Q3238" t="s">
        <v>364</v>
      </c>
    </row>
    <row r="3239" spans="1:17" x14ac:dyDescent="0.3">
      <c r="A3239" t="s">
        <v>62</v>
      </c>
      <c r="B3239" t="s">
        <v>6144</v>
      </c>
      <c r="C3239" t="s">
        <v>78</v>
      </c>
      <c r="D3239" t="s">
        <v>1141</v>
      </c>
      <c r="E3239">
        <v>29</v>
      </c>
      <c r="F3239" t="str">
        <f>IF(petrolpump_jbp_data[Quantity]&lt;=6,"Low",  IF(petrolpump_jbp_data[Quantity]&gt;=16,"High","Intermediate"))</f>
        <v>High</v>
      </c>
      <c r="G3239">
        <v>74000</v>
      </c>
      <c r="H3239">
        <v>2146000</v>
      </c>
      <c r="I3239" t="s">
        <v>6545</v>
      </c>
      <c r="J3239" t="s">
        <v>24</v>
      </c>
      <c r="K3239" t="str">
        <f t="shared" si="150"/>
        <v>May-2025</v>
      </c>
      <c r="L3239" t="s">
        <v>62</v>
      </c>
      <c r="M3239">
        <f t="shared" si="151"/>
        <v>1</v>
      </c>
      <c r="N3239" t="str">
        <f t="shared" si="152"/>
        <v>Early</v>
      </c>
      <c r="O3239" t="s">
        <v>6546</v>
      </c>
      <c r="P3239" t="s">
        <v>20</v>
      </c>
      <c r="Q3239" t="s">
        <v>364</v>
      </c>
    </row>
    <row r="3240" spans="1:17" x14ac:dyDescent="0.3">
      <c r="A3240" t="s">
        <v>84</v>
      </c>
      <c r="B3240" t="s">
        <v>6144</v>
      </c>
      <c r="C3240" t="s">
        <v>46</v>
      </c>
      <c r="D3240" t="s">
        <v>608</v>
      </c>
      <c r="E3240">
        <v>17</v>
      </c>
      <c r="F3240" t="str">
        <f>IF(petrolpump_jbp_data[Quantity]&lt;=6,"Low",  IF(petrolpump_jbp_data[Quantity]&gt;=16,"High","Intermediate"))</f>
        <v>High</v>
      </c>
      <c r="G3240">
        <v>74000</v>
      </c>
      <c r="H3240">
        <v>1258000</v>
      </c>
      <c r="I3240" t="s">
        <v>6547</v>
      </c>
      <c r="J3240" t="s">
        <v>86</v>
      </c>
      <c r="K3240" t="str">
        <f t="shared" si="150"/>
        <v>May-2025</v>
      </c>
      <c r="L3240" t="s">
        <v>84</v>
      </c>
      <c r="M3240">
        <f t="shared" si="151"/>
        <v>3</v>
      </c>
      <c r="N3240" t="str">
        <f t="shared" si="152"/>
        <v>Early</v>
      </c>
      <c r="O3240" t="s">
        <v>6548</v>
      </c>
      <c r="P3240" t="s">
        <v>20</v>
      </c>
      <c r="Q3240" t="s">
        <v>364</v>
      </c>
    </row>
    <row r="3241" spans="1:17" x14ac:dyDescent="0.3">
      <c r="A3241" t="s">
        <v>70</v>
      </c>
      <c r="B3241" t="s">
        <v>6144</v>
      </c>
      <c r="C3241" t="s">
        <v>46</v>
      </c>
      <c r="D3241" t="s">
        <v>1141</v>
      </c>
      <c r="E3241">
        <v>16</v>
      </c>
      <c r="F3241" t="str">
        <f>IF(petrolpump_jbp_data[Quantity]&lt;=6,"Low",  IF(petrolpump_jbp_data[Quantity]&gt;=16,"High","Intermediate"))</f>
        <v>High</v>
      </c>
      <c r="G3241">
        <v>74000</v>
      </c>
      <c r="H3241">
        <v>1184000</v>
      </c>
      <c r="I3241" t="s">
        <v>6549</v>
      </c>
      <c r="J3241" t="s">
        <v>40</v>
      </c>
      <c r="K3241" t="str">
        <f t="shared" si="150"/>
        <v>May-2025</v>
      </c>
      <c r="L3241" t="s">
        <v>70</v>
      </c>
      <c r="M3241">
        <f t="shared" si="151"/>
        <v>2</v>
      </c>
      <c r="N3241" t="str">
        <f t="shared" si="152"/>
        <v>Early</v>
      </c>
      <c r="O3241" t="s">
        <v>6550</v>
      </c>
      <c r="P3241" t="s">
        <v>26</v>
      </c>
      <c r="Q3241" t="s">
        <v>364</v>
      </c>
    </row>
    <row r="3242" spans="1:17" x14ac:dyDescent="0.3">
      <c r="A3242" t="s">
        <v>65</v>
      </c>
      <c r="B3242" t="s">
        <v>6144</v>
      </c>
      <c r="C3242" t="s">
        <v>33</v>
      </c>
      <c r="D3242" t="s">
        <v>1141</v>
      </c>
      <c r="E3242">
        <v>26</v>
      </c>
      <c r="F3242" t="str">
        <f>IF(petrolpump_jbp_data[Quantity]&lt;=6,"Low",  IF(petrolpump_jbp_data[Quantity]&gt;=16,"High","Intermediate"))</f>
        <v>High</v>
      </c>
      <c r="G3242">
        <v>72500</v>
      </c>
      <c r="H3242">
        <v>1885000</v>
      </c>
      <c r="I3242" t="s">
        <v>6551</v>
      </c>
      <c r="J3242" t="s">
        <v>37</v>
      </c>
      <c r="K3242" t="str">
        <f t="shared" si="150"/>
        <v>May-2025</v>
      </c>
      <c r="L3242" t="s">
        <v>65</v>
      </c>
      <c r="M3242">
        <f t="shared" si="151"/>
        <v>1</v>
      </c>
      <c r="N3242" t="str">
        <f t="shared" si="152"/>
        <v>Early</v>
      </c>
      <c r="O3242" t="s">
        <v>6552</v>
      </c>
      <c r="P3242" t="s">
        <v>20</v>
      </c>
      <c r="Q3242" t="s">
        <v>364</v>
      </c>
    </row>
    <row r="3243" spans="1:17" x14ac:dyDescent="0.3">
      <c r="A3243" t="s">
        <v>45</v>
      </c>
      <c r="B3243" t="s">
        <v>6144</v>
      </c>
      <c r="C3243" t="s">
        <v>94</v>
      </c>
      <c r="D3243" t="s">
        <v>1141</v>
      </c>
      <c r="E3243">
        <v>9</v>
      </c>
      <c r="F3243" t="str">
        <f>IF(petrolpump_jbp_data[Quantity]&lt;=6,"Low",  IF(petrolpump_jbp_data[Quantity]&gt;=16,"High","Intermediate"))</f>
        <v>Intermediate</v>
      </c>
      <c r="G3243">
        <v>79000</v>
      </c>
      <c r="H3243">
        <v>711000</v>
      </c>
      <c r="I3243" t="s">
        <v>6553</v>
      </c>
      <c r="J3243" t="s">
        <v>110</v>
      </c>
      <c r="K3243" t="str">
        <f t="shared" si="150"/>
        <v>May-2025</v>
      </c>
      <c r="L3243" t="s">
        <v>45</v>
      </c>
      <c r="M3243">
        <f t="shared" si="151"/>
        <v>3</v>
      </c>
      <c r="N3243" t="str">
        <f t="shared" si="152"/>
        <v>Early</v>
      </c>
      <c r="O3243" t="s">
        <v>6554</v>
      </c>
      <c r="P3243" t="s">
        <v>26</v>
      </c>
      <c r="Q3243" t="s">
        <v>364</v>
      </c>
    </row>
    <row r="3244" spans="1:17" x14ac:dyDescent="0.3">
      <c r="A3244" t="s">
        <v>90</v>
      </c>
      <c r="B3244" t="s">
        <v>6144</v>
      </c>
      <c r="C3244" t="s">
        <v>33</v>
      </c>
      <c r="D3244" t="s">
        <v>608</v>
      </c>
      <c r="E3244">
        <v>28</v>
      </c>
      <c r="F3244" t="str">
        <f>IF(petrolpump_jbp_data[Quantity]&lt;=6,"Low",  IF(petrolpump_jbp_data[Quantity]&gt;=16,"High","Intermediate"))</f>
        <v>High</v>
      </c>
      <c r="G3244">
        <v>72500</v>
      </c>
      <c r="H3244">
        <v>2030000</v>
      </c>
      <c r="I3244" t="s">
        <v>6555</v>
      </c>
      <c r="J3244" t="s">
        <v>157</v>
      </c>
      <c r="K3244" t="str">
        <f t="shared" si="150"/>
        <v>April-2025</v>
      </c>
      <c r="L3244" t="s">
        <v>90</v>
      </c>
      <c r="M3244">
        <f t="shared" si="151"/>
        <v>1</v>
      </c>
      <c r="N3244" t="str">
        <f t="shared" si="152"/>
        <v>Early</v>
      </c>
      <c r="O3244" t="s">
        <v>6556</v>
      </c>
      <c r="P3244" t="s">
        <v>26</v>
      </c>
      <c r="Q3244" t="s">
        <v>364</v>
      </c>
    </row>
    <row r="3245" spans="1:17" x14ac:dyDescent="0.3">
      <c r="A3245" t="s">
        <v>132</v>
      </c>
      <c r="B3245" t="s">
        <v>6144</v>
      </c>
      <c r="C3245" t="s">
        <v>33</v>
      </c>
      <c r="D3245" t="s">
        <v>16</v>
      </c>
      <c r="E3245">
        <v>13</v>
      </c>
      <c r="F3245" t="str">
        <f>IF(petrolpump_jbp_data[Quantity]&lt;=6,"Low",  IF(petrolpump_jbp_data[Quantity]&gt;=16,"High","Intermediate"))</f>
        <v>Intermediate</v>
      </c>
      <c r="G3245">
        <v>74000</v>
      </c>
      <c r="H3245">
        <v>962000</v>
      </c>
      <c r="I3245" t="s">
        <v>6557</v>
      </c>
      <c r="J3245" t="s">
        <v>48</v>
      </c>
      <c r="K3245" t="str">
        <f t="shared" si="150"/>
        <v>May-2025</v>
      </c>
      <c r="L3245" t="s">
        <v>132</v>
      </c>
      <c r="M3245">
        <f t="shared" si="151"/>
        <v>5</v>
      </c>
      <c r="N3245" t="str">
        <f t="shared" si="152"/>
        <v>Delayed</v>
      </c>
      <c r="O3245" t="s">
        <v>6558</v>
      </c>
      <c r="P3245" t="s">
        <v>26</v>
      </c>
      <c r="Q3245" t="s">
        <v>364</v>
      </c>
    </row>
    <row r="3246" spans="1:17" x14ac:dyDescent="0.3">
      <c r="A3246" t="s">
        <v>40</v>
      </c>
      <c r="B3246" t="s">
        <v>6144</v>
      </c>
      <c r="C3246" t="s">
        <v>94</v>
      </c>
      <c r="D3246" t="s">
        <v>1654</v>
      </c>
      <c r="E3246">
        <v>13</v>
      </c>
      <c r="F3246" t="str">
        <f>IF(petrolpump_jbp_data[Quantity]&lt;=6,"Low",  IF(petrolpump_jbp_data[Quantity]&gt;=16,"High","Intermediate"))</f>
        <v>Intermediate</v>
      </c>
      <c r="G3246">
        <v>79000</v>
      </c>
      <c r="H3246">
        <v>1027000</v>
      </c>
      <c r="I3246" t="s">
        <v>6559</v>
      </c>
      <c r="J3246" t="s">
        <v>65</v>
      </c>
      <c r="K3246" t="str">
        <f t="shared" si="150"/>
        <v>May-2025</v>
      </c>
      <c r="L3246" t="s">
        <v>40</v>
      </c>
      <c r="M3246">
        <f t="shared" si="151"/>
        <v>3</v>
      </c>
      <c r="N3246" t="str">
        <f t="shared" si="152"/>
        <v>Early</v>
      </c>
      <c r="O3246" t="s">
        <v>6560</v>
      </c>
      <c r="P3246" t="s">
        <v>26</v>
      </c>
      <c r="Q3246" t="s">
        <v>364</v>
      </c>
    </row>
    <row r="3247" spans="1:17" x14ac:dyDescent="0.3">
      <c r="A3247" t="s">
        <v>51</v>
      </c>
      <c r="B3247" t="s">
        <v>6144</v>
      </c>
      <c r="C3247" t="s">
        <v>33</v>
      </c>
      <c r="D3247" t="s">
        <v>608</v>
      </c>
      <c r="E3247">
        <v>29</v>
      </c>
      <c r="F3247" t="str">
        <f>IF(petrolpump_jbp_data[Quantity]&lt;=6,"Low",  IF(petrolpump_jbp_data[Quantity]&gt;=16,"High","Intermediate"))</f>
        <v>High</v>
      </c>
      <c r="G3247">
        <v>74000</v>
      </c>
      <c r="H3247">
        <v>2146000</v>
      </c>
      <c r="I3247" t="s">
        <v>6561</v>
      </c>
      <c r="J3247" t="s">
        <v>58</v>
      </c>
      <c r="K3247" t="str">
        <f t="shared" si="150"/>
        <v>May-2025</v>
      </c>
      <c r="L3247" t="s">
        <v>51</v>
      </c>
      <c r="M3247">
        <f t="shared" si="151"/>
        <v>1</v>
      </c>
      <c r="N3247" t="str">
        <f t="shared" si="152"/>
        <v>Early</v>
      </c>
      <c r="O3247" t="s">
        <v>6562</v>
      </c>
      <c r="P3247" t="s">
        <v>20</v>
      </c>
      <c r="Q3247" t="s">
        <v>364</v>
      </c>
    </row>
    <row r="3248" spans="1:17" x14ac:dyDescent="0.3">
      <c r="A3248" t="s">
        <v>32</v>
      </c>
      <c r="B3248" t="s">
        <v>6144</v>
      </c>
      <c r="C3248" t="s">
        <v>67</v>
      </c>
      <c r="D3248" t="s">
        <v>608</v>
      </c>
      <c r="E3248">
        <v>30</v>
      </c>
      <c r="F3248" t="str">
        <f>IF(petrolpump_jbp_data[Quantity]&lt;=6,"Low",  IF(petrolpump_jbp_data[Quantity]&gt;=16,"High","Intermediate"))</f>
        <v>High</v>
      </c>
      <c r="G3248">
        <v>72500</v>
      </c>
      <c r="H3248">
        <v>2175000</v>
      </c>
      <c r="I3248" t="s">
        <v>6563</v>
      </c>
      <c r="J3248" t="s">
        <v>37</v>
      </c>
      <c r="K3248" t="str">
        <f t="shared" si="150"/>
        <v>May-2025</v>
      </c>
      <c r="L3248" t="s">
        <v>32</v>
      </c>
      <c r="M3248">
        <f t="shared" si="151"/>
        <v>3</v>
      </c>
      <c r="N3248" t="str">
        <f t="shared" si="152"/>
        <v>Early</v>
      </c>
      <c r="O3248" t="s">
        <v>6564</v>
      </c>
      <c r="P3248" t="s">
        <v>20</v>
      </c>
      <c r="Q3248" t="s">
        <v>364</v>
      </c>
    </row>
    <row r="3249" spans="1:17" x14ac:dyDescent="0.3">
      <c r="A3249" t="s">
        <v>43</v>
      </c>
      <c r="B3249" t="s">
        <v>6144</v>
      </c>
      <c r="C3249" t="s">
        <v>46</v>
      </c>
      <c r="D3249" t="s">
        <v>608</v>
      </c>
      <c r="E3249">
        <v>29</v>
      </c>
      <c r="F3249" t="str">
        <f>IF(petrolpump_jbp_data[Quantity]&lt;=6,"Low",  IF(petrolpump_jbp_data[Quantity]&gt;=16,"High","Intermediate"))</f>
        <v>High</v>
      </c>
      <c r="G3249">
        <v>72500</v>
      </c>
      <c r="H3249">
        <v>2102500</v>
      </c>
      <c r="I3249" t="s">
        <v>6565</v>
      </c>
      <c r="J3249" t="s">
        <v>65</v>
      </c>
      <c r="K3249" t="str">
        <f t="shared" si="150"/>
        <v>May-2025</v>
      </c>
      <c r="L3249" t="s">
        <v>43</v>
      </c>
      <c r="M3249">
        <f t="shared" si="151"/>
        <v>1</v>
      </c>
      <c r="N3249" t="str">
        <f t="shared" si="152"/>
        <v>Early</v>
      </c>
      <c r="O3249" t="s">
        <v>6566</v>
      </c>
      <c r="P3249" t="s">
        <v>26</v>
      </c>
      <c r="Q3249" t="s">
        <v>364</v>
      </c>
    </row>
    <row r="3250" spans="1:17" x14ac:dyDescent="0.3">
      <c r="A3250" t="s">
        <v>51</v>
      </c>
      <c r="B3250" t="s">
        <v>6144</v>
      </c>
      <c r="C3250" t="s">
        <v>15</v>
      </c>
      <c r="D3250" t="s">
        <v>16</v>
      </c>
      <c r="E3250">
        <v>15</v>
      </c>
      <c r="F3250" t="str">
        <f>IF(petrolpump_jbp_data[Quantity]&lt;=6,"Low",  IF(petrolpump_jbp_data[Quantity]&gt;=16,"High","Intermediate"))</f>
        <v>Intermediate</v>
      </c>
      <c r="G3250">
        <v>72500</v>
      </c>
      <c r="H3250">
        <v>1087500</v>
      </c>
      <c r="I3250" t="s">
        <v>6567</v>
      </c>
      <c r="J3250" t="s">
        <v>96</v>
      </c>
      <c r="K3250" t="str">
        <f t="shared" si="150"/>
        <v>May-2025</v>
      </c>
      <c r="L3250" t="s">
        <v>51</v>
      </c>
      <c r="M3250">
        <f t="shared" si="151"/>
        <v>2</v>
      </c>
      <c r="N3250" t="str">
        <f t="shared" si="152"/>
        <v>Early</v>
      </c>
      <c r="O3250" t="s">
        <v>6568</v>
      </c>
      <c r="P3250" t="s">
        <v>26</v>
      </c>
      <c r="Q3250" t="s">
        <v>364</v>
      </c>
    </row>
    <row r="3251" spans="1:17" x14ac:dyDescent="0.3">
      <c r="A3251" t="s">
        <v>112</v>
      </c>
      <c r="B3251" t="s">
        <v>6144</v>
      </c>
      <c r="C3251" t="s">
        <v>41</v>
      </c>
      <c r="D3251" t="s">
        <v>1141</v>
      </c>
      <c r="E3251">
        <v>22</v>
      </c>
      <c r="F3251" t="str">
        <f>IF(petrolpump_jbp_data[Quantity]&lt;=6,"Low",  IF(petrolpump_jbp_data[Quantity]&gt;=16,"High","Intermediate"))</f>
        <v>High</v>
      </c>
      <c r="G3251">
        <v>72500</v>
      </c>
      <c r="H3251">
        <v>1595000</v>
      </c>
      <c r="I3251" t="s">
        <v>6569</v>
      </c>
      <c r="J3251" t="s">
        <v>100</v>
      </c>
      <c r="K3251" t="str">
        <f t="shared" si="150"/>
        <v>April-2025</v>
      </c>
      <c r="L3251" t="s">
        <v>112</v>
      </c>
      <c r="M3251">
        <f t="shared" si="151"/>
        <v>5</v>
      </c>
      <c r="N3251" t="str">
        <f t="shared" si="152"/>
        <v>Delayed</v>
      </c>
      <c r="O3251" t="s">
        <v>6570</v>
      </c>
      <c r="P3251" t="s">
        <v>26</v>
      </c>
      <c r="Q3251" t="s">
        <v>364</v>
      </c>
    </row>
    <row r="3252" spans="1:17" x14ac:dyDescent="0.3">
      <c r="A3252" t="s">
        <v>24</v>
      </c>
      <c r="B3252" t="s">
        <v>6144</v>
      </c>
      <c r="C3252" t="s">
        <v>78</v>
      </c>
      <c r="D3252" t="s">
        <v>1654</v>
      </c>
      <c r="E3252">
        <v>12</v>
      </c>
      <c r="F3252" t="str">
        <f>IF(petrolpump_jbp_data[Quantity]&lt;=6,"Low",  IF(petrolpump_jbp_data[Quantity]&gt;=16,"High","Intermediate"))</f>
        <v>Intermediate</v>
      </c>
      <c r="G3252">
        <v>79000</v>
      </c>
      <c r="H3252">
        <v>948000</v>
      </c>
      <c r="I3252" t="s">
        <v>6571</v>
      </c>
      <c r="J3252" t="s">
        <v>18</v>
      </c>
      <c r="K3252" t="str">
        <f t="shared" si="150"/>
        <v>May-2025</v>
      </c>
      <c r="L3252" t="s">
        <v>24</v>
      </c>
      <c r="M3252">
        <f t="shared" si="151"/>
        <v>2</v>
      </c>
      <c r="N3252" t="str">
        <f t="shared" si="152"/>
        <v>Early</v>
      </c>
      <c r="O3252" t="s">
        <v>6572</v>
      </c>
      <c r="P3252" t="s">
        <v>20</v>
      </c>
      <c r="Q3252" t="s">
        <v>364</v>
      </c>
    </row>
    <row r="3253" spans="1:17" x14ac:dyDescent="0.3">
      <c r="A3253" t="s">
        <v>132</v>
      </c>
      <c r="B3253" t="s">
        <v>6144</v>
      </c>
      <c r="C3253" t="s">
        <v>41</v>
      </c>
      <c r="D3253" t="s">
        <v>1141</v>
      </c>
      <c r="E3253">
        <v>29</v>
      </c>
      <c r="F3253" t="str">
        <f>IF(petrolpump_jbp_data[Quantity]&lt;=6,"Low",  IF(petrolpump_jbp_data[Quantity]&gt;=16,"High","Intermediate"))</f>
        <v>High</v>
      </c>
      <c r="G3253">
        <v>72500</v>
      </c>
      <c r="H3253">
        <v>2102500</v>
      </c>
      <c r="I3253" t="s">
        <v>6573</v>
      </c>
      <c r="J3253" t="s">
        <v>45</v>
      </c>
      <c r="K3253" t="str">
        <f t="shared" si="150"/>
        <v>May-2025</v>
      </c>
      <c r="L3253" t="s">
        <v>132</v>
      </c>
      <c r="M3253">
        <f t="shared" si="151"/>
        <v>3</v>
      </c>
      <c r="N3253" t="str">
        <f t="shared" si="152"/>
        <v>Early</v>
      </c>
      <c r="O3253" t="s">
        <v>6574</v>
      </c>
      <c r="P3253" t="s">
        <v>26</v>
      </c>
      <c r="Q3253" t="s">
        <v>364</v>
      </c>
    </row>
    <row r="3254" spans="1:17" x14ac:dyDescent="0.3">
      <c r="A3254" t="s">
        <v>37</v>
      </c>
      <c r="B3254" t="s">
        <v>6144</v>
      </c>
      <c r="C3254" t="s">
        <v>67</v>
      </c>
      <c r="D3254" t="s">
        <v>1141</v>
      </c>
      <c r="E3254">
        <v>13</v>
      </c>
      <c r="F3254" t="str">
        <f>IF(petrolpump_jbp_data[Quantity]&lt;=6,"Low",  IF(petrolpump_jbp_data[Quantity]&gt;=16,"High","Intermediate"))</f>
        <v>Intermediate</v>
      </c>
      <c r="G3254">
        <v>74000</v>
      </c>
      <c r="H3254">
        <v>962000</v>
      </c>
      <c r="I3254" t="s">
        <v>6575</v>
      </c>
      <c r="J3254" t="s">
        <v>51</v>
      </c>
      <c r="K3254" t="str">
        <f t="shared" si="150"/>
        <v>May-2025</v>
      </c>
      <c r="L3254" t="s">
        <v>37</v>
      </c>
      <c r="M3254">
        <f t="shared" si="151"/>
        <v>2</v>
      </c>
      <c r="N3254" t="str">
        <f t="shared" si="152"/>
        <v>Early</v>
      </c>
      <c r="O3254" t="s">
        <v>6576</v>
      </c>
      <c r="P3254" t="s">
        <v>20</v>
      </c>
      <c r="Q3254" t="s">
        <v>364</v>
      </c>
    </row>
    <row r="3255" spans="1:17" x14ac:dyDescent="0.3">
      <c r="A3255" t="s">
        <v>65</v>
      </c>
      <c r="B3255" t="s">
        <v>6144</v>
      </c>
      <c r="C3255" t="s">
        <v>33</v>
      </c>
      <c r="D3255" t="s">
        <v>1141</v>
      </c>
      <c r="E3255">
        <v>8</v>
      </c>
      <c r="F3255" t="str">
        <f>IF(petrolpump_jbp_data[Quantity]&lt;=6,"Low",  IF(petrolpump_jbp_data[Quantity]&gt;=16,"High","Intermediate"))</f>
        <v>Intermediate</v>
      </c>
      <c r="G3255">
        <v>74000</v>
      </c>
      <c r="H3255">
        <v>592000</v>
      </c>
      <c r="I3255" t="s">
        <v>6577</v>
      </c>
      <c r="J3255" t="s">
        <v>96</v>
      </c>
      <c r="K3255" t="str">
        <f t="shared" si="150"/>
        <v>May-2025</v>
      </c>
      <c r="L3255" t="s">
        <v>65</v>
      </c>
      <c r="M3255">
        <f t="shared" si="151"/>
        <v>5</v>
      </c>
      <c r="N3255" t="str">
        <f t="shared" si="152"/>
        <v>Delayed</v>
      </c>
      <c r="O3255" t="s">
        <v>6578</v>
      </c>
      <c r="P3255" t="s">
        <v>20</v>
      </c>
      <c r="Q3255" t="s">
        <v>216</v>
      </c>
    </row>
    <row r="3256" spans="1:17" x14ac:dyDescent="0.3">
      <c r="A3256" t="s">
        <v>110</v>
      </c>
      <c r="B3256" t="s">
        <v>6144</v>
      </c>
      <c r="C3256" t="s">
        <v>94</v>
      </c>
      <c r="D3256" t="s">
        <v>16</v>
      </c>
      <c r="E3256">
        <v>22</v>
      </c>
      <c r="F3256" t="str">
        <f>IF(petrolpump_jbp_data[Quantity]&lt;=6,"Low",  IF(petrolpump_jbp_data[Quantity]&gt;=16,"High","Intermediate"))</f>
        <v>High</v>
      </c>
      <c r="G3256">
        <v>74000</v>
      </c>
      <c r="H3256">
        <v>1628000</v>
      </c>
      <c r="I3256" t="s">
        <v>6579</v>
      </c>
      <c r="J3256" t="s">
        <v>80</v>
      </c>
      <c r="K3256" t="str">
        <f t="shared" si="150"/>
        <v>May-2025</v>
      </c>
      <c r="L3256" t="s">
        <v>110</v>
      </c>
      <c r="M3256">
        <f t="shared" si="151"/>
        <v>3</v>
      </c>
      <c r="N3256" t="str">
        <f t="shared" si="152"/>
        <v>Early</v>
      </c>
      <c r="O3256" t="s">
        <v>6580</v>
      </c>
      <c r="P3256" t="s">
        <v>20</v>
      </c>
      <c r="Q3256" t="s">
        <v>216</v>
      </c>
    </row>
    <row r="3257" spans="1:17" x14ac:dyDescent="0.3">
      <c r="A3257" t="s">
        <v>13</v>
      </c>
      <c r="B3257" t="s">
        <v>6144</v>
      </c>
      <c r="C3257" t="s">
        <v>33</v>
      </c>
      <c r="D3257" t="s">
        <v>16</v>
      </c>
      <c r="E3257">
        <v>16</v>
      </c>
      <c r="F3257" t="str">
        <f>IF(petrolpump_jbp_data[Quantity]&lt;=6,"Low",  IF(petrolpump_jbp_data[Quantity]&gt;=16,"High","Intermediate"))</f>
        <v>High</v>
      </c>
      <c r="G3257">
        <v>81500</v>
      </c>
      <c r="H3257">
        <v>1304000</v>
      </c>
      <c r="I3257" t="s">
        <v>6581</v>
      </c>
      <c r="J3257" t="s">
        <v>18</v>
      </c>
      <c r="K3257" t="str">
        <f t="shared" si="150"/>
        <v>May-2025</v>
      </c>
      <c r="L3257" t="s">
        <v>13</v>
      </c>
      <c r="M3257">
        <f t="shared" si="151"/>
        <v>5</v>
      </c>
      <c r="N3257" t="str">
        <f t="shared" si="152"/>
        <v>Delayed</v>
      </c>
      <c r="O3257" t="s">
        <v>6582</v>
      </c>
      <c r="P3257" t="s">
        <v>20</v>
      </c>
      <c r="Q3257" t="s">
        <v>216</v>
      </c>
    </row>
    <row r="3258" spans="1:17" x14ac:dyDescent="0.3">
      <c r="A3258" t="s">
        <v>22</v>
      </c>
      <c r="B3258" t="s">
        <v>6144</v>
      </c>
      <c r="C3258" t="s">
        <v>67</v>
      </c>
      <c r="D3258" t="s">
        <v>608</v>
      </c>
      <c r="E3258">
        <v>27</v>
      </c>
      <c r="F3258" t="str">
        <f>IF(petrolpump_jbp_data[Quantity]&lt;=6,"Low",  IF(petrolpump_jbp_data[Quantity]&gt;=16,"High","Intermediate"))</f>
        <v>High</v>
      </c>
      <c r="G3258">
        <v>74000</v>
      </c>
      <c r="H3258">
        <v>1998000</v>
      </c>
      <c r="I3258" t="s">
        <v>6583</v>
      </c>
      <c r="J3258" t="s">
        <v>24</v>
      </c>
      <c r="K3258" t="str">
        <f t="shared" si="150"/>
        <v>May-2025</v>
      </c>
      <c r="L3258" t="s">
        <v>22</v>
      </c>
      <c r="M3258">
        <f t="shared" si="151"/>
        <v>2</v>
      </c>
      <c r="N3258" t="str">
        <f t="shared" si="152"/>
        <v>Early</v>
      </c>
      <c r="O3258" t="s">
        <v>6584</v>
      </c>
      <c r="P3258" t="s">
        <v>20</v>
      </c>
      <c r="Q3258" t="s">
        <v>216</v>
      </c>
    </row>
    <row r="3259" spans="1:17" x14ac:dyDescent="0.3">
      <c r="A3259" t="s">
        <v>18</v>
      </c>
      <c r="B3259" t="s">
        <v>6144</v>
      </c>
      <c r="C3259" t="s">
        <v>78</v>
      </c>
      <c r="D3259" t="s">
        <v>16</v>
      </c>
      <c r="E3259">
        <v>16</v>
      </c>
      <c r="F3259" t="str">
        <f>IF(petrolpump_jbp_data[Quantity]&lt;=6,"Low",  IF(petrolpump_jbp_data[Quantity]&gt;=16,"High","Intermediate"))</f>
        <v>High</v>
      </c>
      <c r="G3259">
        <v>81500</v>
      </c>
      <c r="H3259">
        <v>1304000</v>
      </c>
      <c r="I3259" t="s">
        <v>6585</v>
      </c>
      <c r="J3259" t="s">
        <v>43</v>
      </c>
      <c r="K3259" t="str">
        <f t="shared" si="150"/>
        <v>May-2025</v>
      </c>
      <c r="L3259" t="s">
        <v>18</v>
      </c>
      <c r="M3259">
        <f t="shared" si="151"/>
        <v>3</v>
      </c>
      <c r="N3259" t="str">
        <f t="shared" si="152"/>
        <v>Early</v>
      </c>
      <c r="O3259" t="s">
        <v>6586</v>
      </c>
      <c r="P3259" t="s">
        <v>26</v>
      </c>
      <c r="Q3259" t="s">
        <v>216</v>
      </c>
    </row>
    <row r="3260" spans="1:17" x14ac:dyDescent="0.3">
      <c r="A3260" t="s">
        <v>96</v>
      </c>
      <c r="B3260" t="s">
        <v>6144</v>
      </c>
      <c r="C3260" t="s">
        <v>33</v>
      </c>
      <c r="D3260" t="s">
        <v>16</v>
      </c>
      <c r="E3260">
        <v>29</v>
      </c>
      <c r="F3260" t="str">
        <f>IF(petrolpump_jbp_data[Quantity]&lt;=6,"Low",  IF(petrolpump_jbp_data[Quantity]&gt;=16,"High","Intermediate"))</f>
        <v>High</v>
      </c>
      <c r="G3260">
        <v>72500</v>
      </c>
      <c r="H3260">
        <v>2102500</v>
      </c>
      <c r="I3260" t="s">
        <v>6587</v>
      </c>
      <c r="J3260" t="s">
        <v>132</v>
      </c>
      <c r="K3260" t="str">
        <f t="shared" si="150"/>
        <v>May-2025</v>
      </c>
      <c r="L3260" t="s">
        <v>96</v>
      </c>
      <c r="M3260">
        <f t="shared" si="151"/>
        <v>1</v>
      </c>
      <c r="N3260" t="str">
        <f t="shared" si="152"/>
        <v>Early</v>
      </c>
      <c r="O3260" t="s">
        <v>6588</v>
      </c>
      <c r="P3260" t="s">
        <v>26</v>
      </c>
      <c r="Q3260" t="s">
        <v>216</v>
      </c>
    </row>
    <row r="3261" spans="1:17" x14ac:dyDescent="0.3">
      <c r="A3261" t="s">
        <v>24</v>
      </c>
      <c r="B3261" t="s">
        <v>6144</v>
      </c>
      <c r="C3261" t="s">
        <v>15</v>
      </c>
      <c r="D3261" t="s">
        <v>1141</v>
      </c>
      <c r="E3261">
        <v>6</v>
      </c>
      <c r="F3261" t="str">
        <f>IF(petrolpump_jbp_data[Quantity]&lt;=6,"Low",  IF(petrolpump_jbp_data[Quantity]&gt;=16,"High","Intermediate"))</f>
        <v>Low</v>
      </c>
      <c r="G3261">
        <v>72500</v>
      </c>
      <c r="H3261">
        <v>435000</v>
      </c>
      <c r="I3261" t="s">
        <v>6589</v>
      </c>
      <c r="J3261" t="s">
        <v>32</v>
      </c>
      <c r="K3261" t="str">
        <f t="shared" si="150"/>
        <v>May-2025</v>
      </c>
      <c r="L3261" t="s">
        <v>24</v>
      </c>
      <c r="M3261">
        <f t="shared" si="151"/>
        <v>4</v>
      </c>
      <c r="N3261" t="str">
        <f t="shared" si="152"/>
        <v>Delayed</v>
      </c>
      <c r="O3261" t="s">
        <v>6590</v>
      </c>
      <c r="P3261" t="s">
        <v>20</v>
      </c>
      <c r="Q3261" t="s">
        <v>216</v>
      </c>
    </row>
    <row r="3262" spans="1:17" x14ac:dyDescent="0.3">
      <c r="A3262" t="s">
        <v>40</v>
      </c>
      <c r="B3262" t="s">
        <v>6144</v>
      </c>
      <c r="C3262" t="s">
        <v>94</v>
      </c>
      <c r="D3262" t="s">
        <v>1141</v>
      </c>
      <c r="E3262">
        <v>28</v>
      </c>
      <c r="F3262" t="str">
        <f>IF(petrolpump_jbp_data[Quantity]&lt;=6,"Low",  IF(petrolpump_jbp_data[Quantity]&gt;=16,"High","Intermediate"))</f>
        <v>High</v>
      </c>
      <c r="G3262">
        <v>72500</v>
      </c>
      <c r="H3262">
        <v>2030000</v>
      </c>
      <c r="I3262" t="s">
        <v>6591</v>
      </c>
      <c r="J3262" t="s">
        <v>35</v>
      </c>
      <c r="K3262" t="str">
        <f t="shared" si="150"/>
        <v>May-2025</v>
      </c>
      <c r="L3262" t="s">
        <v>40</v>
      </c>
      <c r="M3262">
        <f t="shared" si="151"/>
        <v>5</v>
      </c>
      <c r="N3262" t="str">
        <f t="shared" si="152"/>
        <v>Delayed</v>
      </c>
      <c r="O3262" t="s">
        <v>6592</v>
      </c>
      <c r="P3262" t="s">
        <v>20</v>
      </c>
      <c r="Q3262" t="s">
        <v>216</v>
      </c>
    </row>
    <row r="3263" spans="1:17" x14ac:dyDescent="0.3">
      <c r="A3263" t="s">
        <v>24</v>
      </c>
      <c r="B3263" t="s">
        <v>6144</v>
      </c>
      <c r="C3263" t="s">
        <v>15</v>
      </c>
      <c r="D3263" t="s">
        <v>1141</v>
      </c>
      <c r="E3263">
        <v>7</v>
      </c>
      <c r="F3263" t="str">
        <f>IF(petrolpump_jbp_data[Quantity]&lt;=6,"Low",  IF(petrolpump_jbp_data[Quantity]&gt;=16,"High","Intermediate"))</f>
        <v>Intermediate</v>
      </c>
      <c r="G3263">
        <v>79000</v>
      </c>
      <c r="H3263">
        <v>553000</v>
      </c>
      <c r="I3263" t="s">
        <v>6593</v>
      </c>
      <c r="J3263" t="s">
        <v>40</v>
      </c>
      <c r="K3263" t="str">
        <f t="shared" si="150"/>
        <v>May-2025</v>
      </c>
      <c r="L3263" t="s">
        <v>24</v>
      </c>
      <c r="M3263">
        <f t="shared" si="151"/>
        <v>3</v>
      </c>
      <c r="N3263" t="str">
        <f t="shared" si="152"/>
        <v>Early</v>
      </c>
      <c r="O3263" t="s">
        <v>6594</v>
      </c>
      <c r="P3263" t="s">
        <v>26</v>
      </c>
      <c r="Q3263" t="s">
        <v>216</v>
      </c>
    </row>
    <row r="3264" spans="1:17" x14ac:dyDescent="0.3">
      <c r="A3264" t="s">
        <v>24</v>
      </c>
      <c r="B3264" t="s">
        <v>6144</v>
      </c>
      <c r="C3264" t="s">
        <v>28</v>
      </c>
      <c r="D3264" t="s">
        <v>608</v>
      </c>
      <c r="E3264">
        <v>18</v>
      </c>
      <c r="F3264" t="str">
        <f>IF(petrolpump_jbp_data[Quantity]&lt;=6,"Low",  IF(petrolpump_jbp_data[Quantity]&gt;=16,"High","Intermediate"))</f>
        <v>High</v>
      </c>
      <c r="G3264">
        <v>81500</v>
      </c>
      <c r="H3264">
        <v>1467000</v>
      </c>
      <c r="I3264" t="s">
        <v>6595</v>
      </c>
      <c r="J3264" t="s">
        <v>18</v>
      </c>
      <c r="K3264" t="str">
        <f t="shared" si="150"/>
        <v>May-2025</v>
      </c>
      <c r="L3264" t="s">
        <v>24</v>
      </c>
      <c r="M3264">
        <f t="shared" si="151"/>
        <v>2</v>
      </c>
      <c r="N3264" t="str">
        <f t="shared" si="152"/>
        <v>Early</v>
      </c>
      <c r="O3264" t="s">
        <v>6596</v>
      </c>
      <c r="P3264" t="s">
        <v>20</v>
      </c>
      <c r="Q3264" t="s">
        <v>216</v>
      </c>
    </row>
    <row r="3265" spans="1:17" x14ac:dyDescent="0.3">
      <c r="A3265" t="s">
        <v>73</v>
      </c>
      <c r="B3265" t="s">
        <v>6144</v>
      </c>
      <c r="C3265" t="s">
        <v>94</v>
      </c>
      <c r="D3265" t="s">
        <v>1141</v>
      </c>
      <c r="E3265">
        <v>13</v>
      </c>
      <c r="F3265" t="str">
        <f>IF(petrolpump_jbp_data[Quantity]&lt;=6,"Low",  IF(petrolpump_jbp_data[Quantity]&gt;=16,"High","Intermediate"))</f>
        <v>Intermediate</v>
      </c>
      <c r="G3265">
        <v>79000</v>
      </c>
      <c r="H3265">
        <v>1027000</v>
      </c>
      <c r="I3265" t="s">
        <v>6597</v>
      </c>
      <c r="J3265" t="s">
        <v>27</v>
      </c>
      <c r="K3265" t="str">
        <f t="shared" si="150"/>
        <v>May-2025</v>
      </c>
      <c r="L3265" t="s">
        <v>73</v>
      </c>
      <c r="M3265">
        <f t="shared" si="151"/>
        <v>3</v>
      </c>
      <c r="N3265" t="str">
        <f t="shared" si="152"/>
        <v>Early</v>
      </c>
      <c r="O3265" t="s">
        <v>6598</v>
      </c>
      <c r="P3265" t="s">
        <v>20</v>
      </c>
      <c r="Q3265" t="s">
        <v>216</v>
      </c>
    </row>
    <row r="3266" spans="1:17" x14ac:dyDescent="0.3">
      <c r="A3266" t="s">
        <v>102</v>
      </c>
      <c r="B3266" t="s">
        <v>6144</v>
      </c>
      <c r="C3266" t="s">
        <v>46</v>
      </c>
      <c r="D3266" t="s">
        <v>608</v>
      </c>
      <c r="E3266">
        <v>27</v>
      </c>
      <c r="F3266" t="str">
        <f>IF(petrolpump_jbp_data[Quantity]&lt;=6,"Low",  IF(petrolpump_jbp_data[Quantity]&gt;=16,"High","Intermediate"))</f>
        <v>High</v>
      </c>
      <c r="G3266">
        <v>72500</v>
      </c>
      <c r="H3266">
        <v>1957500</v>
      </c>
      <c r="I3266" t="s">
        <v>6599</v>
      </c>
      <c r="J3266" t="s">
        <v>84</v>
      </c>
      <c r="K3266" t="str">
        <f t="shared" ref="K3266:K3329" si="153">TEXT(J:J,"mmmm-yyyy")</f>
        <v>May-2025</v>
      </c>
      <c r="L3266" t="s">
        <v>102</v>
      </c>
      <c r="M3266">
        <f t="shared" ref="M3266:M3329" si="154">DATEDIF(J3266,L3266, "d")</f>
        <v>5</v>
      </c>
      <c r="N3266" t="str">
        <f t="shared" ref="N3266:N3329" si="155">IF(DATEDIF(J3266,L3266,"d")&gt;3,"Delayed","Early")</f>
        <v>Delayed</v>
      </c>
      <c r="O3266" t="s">
        <v>6600</v>
      </c>
      <c r="P3266" t="s">
        <v>20</v>
      </c>
      <c r="Q3266" t="s">
        <v>216</v>
      </c>
    </row>
    <row r="3267" spans="1:17" x14ac:dyDescent="0.3">
      <c r="A3267" t="s">
        <v>24</v>
      </c>
      <c r="B3267" t="s">
        <v>6144</v>
      </c>
      <c r="C3267" t="s">
        <v>67</v>
      </c>
      <c r="D3267" t="s">
        <v>16</v>
      </c>
      <c r="E3267">
        <v>10</v>
      </c>
      <c r="F3267" t="str">
        <f>IF(petrolpump_jbp_data[Quantity]&lt;=6,"Low",  IF(petrolpump_jbp_data[Quantity]&gt;=16,"High","Intermediate"))</f>
        <v>Intermediate</v>
      </c>
      <c r="G3267">
        <v>79000</v>
      </c>
      <c r="H3267">
        <v>790000</v>
      </c>
      <c r="I3267" t="s">
        <v>6601</v>
      </c>
      <c r="J3267" t="s">
        <v>70</v>
      </c>
      <c r="K3267" t="str">
        <f t="shared" si="153"/>
        <v>May-2025</v>
      </c>
      <c r="L3267" t="s">
        <v>24</v>
      </c>
      <c r="M3267">
        <f t="shared" si="154"/>
        <v>1</v>
      </c>
      <c r="N3267" t="str">
        <f t="shared" si="155"/>
        <v>Early</v>
      </c>
      <c r="O3267" t="s">
        <v>6602</v>
      </c>
      <c r="P3267" t="s">
        <v>26</v>
      </c>
      <c r="Q3267" t="s">
        <v>216</v>
      </c>
    </row>
    <row r="3268" spans="1:17" x14ac:dyDescent="0.3">
      <c r="A3268" t="s">
        <v>80</v>
      </c>
      <c r="B3268" t="s">
        <v>6144</v>
      </c>
      <c r="C3268" t="s">
        <v>67</v>
      </c>
      <c r="D3268" t="s">
        <v>16</v>
      </c>
      <c r="E3268">
        <v>13</v>
      </c>
      <c r="F3268" t="str">
        <f>IF(petrolpump_jbp_data[Quantity]&lt;=6,"Low",  IF(petrolpump_jbp_data[Quantity]&gt;=16,"High","Intermediate"))</f>
        <v>Intermediate</v>
      </c>
      <c r="G3268">
        <v>72500</v>
      </c>
      <c r="H3268">
        <v>942500</v>
      </c>
      <c r="I3268" t="s">
        <v>6603</v>
      </c>
      <c r="J3268" t="s">
        <v>157</v>
      </c>
      <c r="K3268" t="str">
        <f t="shared" si="153"/>
        <v>April-2025</v>
      </c>
      <c r="L3268" t="s">
        <v>80</v>
      </c>
      <c r="M3268">
        <f t="shared" si="154"/>
        <v>5</v>
      </c>
      <c r="N3268" t="str">
        <f t="shared" si="155"/>
        <v>Delayed</v>
      </c>
      <c r="O3268" t="s">
        <v>6604</v>
      </c>
      <c r="P3268" t="s">
        <v>26</v>
      </c>
      <c r="Q3268" t="s">
        <v>216</v>
      </c>
    </row>
    <row r="3269" spans="1:17" x14ac:dyDescent="0.3">
      <c r="A3269" t="s">
        <v>51</v>
      </c>
      <c r="B3269" t="s">
        <v>6144</v>
      </c>
      <c r="C3269" t="s">
        <v>28</v>
      </c>
      <c r="D3269" t="s">
        <v>1141</v>
      </c>
      <c r="E3269">
        <v>9</v>
      </c>
      <c r="F3269" t="str">
        <f>IF(petrolpump_jbp_data[Quantity]&lt;=6,"Low",  IF(petrolpump_jbp_data[Quantity]&gt;=16,"High","Intermediate"))</f>
        <v>Intermediate</v>
      </c>
      <c r="G3269">
        <v>74000</v>
      </c>
      <c r="H3269">
        <v>666000</v>
      </c>
      <c r="I3269" t="s">
        <v>6605</v>
      </c>
      <c r="J3269" t="s">
        <v>73</v>
      </c>
      <c r="K3269" t="str">
        <f t="shared" si="153"/>
        <v>May-2025</v>
      </c>
      <c r="L3269" t="s">
        <v>51</v>
      </c>
      <c r="M3269">
        <f t="shared" si="154"/>
        <v>4</v>
      </c>
      <c r="N3269" t="str">
        <f t="shared" si="155"/>
        <v>Delayed</v>
      </c>
      <c r="O3269" t="s">
        <v>6606</v>
      </c>
      <c r="P3269" t="s">
        <v>26</v>
      </c>
      <c r="Q3269" t="s">
        <v>216</v>
      </c>
    </row>
    <row r="3270" spans="1:17" x14ac:dyDescent="0.3">
      <c r="A3270" t="s">
        <v>65</v>
      </c>
      <c r="B3270" t="s">
        <v>6144</v>
      </c>
      <c r="C3270" t="s">
        <v>78</v>
      </c>
      <c r="D3270" t="s">
        <v>608</v>
      </c>
      <c r="E3270">
        <v>5</v>
      </c>
      <c r="F3270" t="str">
        <f>IF(petrolpump_jbp_data[Quantity]&lt;=6,"Low",  IF(petrolpump_jbp_data[Quantity]&gt;=16,"High","Intermediate"))</f>
        <v>Low</v>
      </c>
      <c r="G3270">
        <v>74000</v>
      </c>
      <c r="H3270">
        <v>370000</v>
      </c>
      <c r="I3270" t="s">
        <v>6607</v>
      </c>
      <c r="J3270" t="s">
        <v>58</v>
      </c>
      <c r="K3270" t="str">
        <f t="shared" si="153"/>
        <v>May-2025</v>
      </c>
      <c r="L3270" t="s">
        <v>65</v>
      </c>
      <c r="M3270">
        <f t="shared" si="154"/>
        <v>4</v>
      </c>
      <c r="N3270" t="str">
        <f t="shared" si="155"/>
        <v>Delayed</v>
      </c>
      <c r="O3270" t="s">
        <v>6608</v>
      </c>
      <c r="P3270" t="s">
        <v>26</v>
      </c>
      <c r="Q3270" t="s">
        <v>216</v>
      </c>
    </row>
    <row r="3271" spans="1:17" x14ac:dyDescent="0.3">
      <c r="A3271" t="s">
        <v>112</v>
      </c>
      <c r="B3271" t="s">
        <v>6144</v>
      </c>
      <c r="C3271" t="s">
        <v>46</v>
      </c>
      <c r="D3271" t="s">
        <v>16</v>
      </c>
      <c r="E3271">
        <v>11</v>
      </c>
      <c r="F3271" t="str">
        <f>IF(petrolpump_jbp_data[Quantity]&lt;=6,"Low",  IF(petrolpump_jbp_data[Quantity]&gt;=16,"High","Intermediate"))</f>
        <v>Intermediate</v>
      </c>
      <c r="G3271">
        <v>72500</v>
      </c>
      <c r="H3271">
        <v>797500</v>
      </c>
      <c r="I3271" t="s">
        <v>6609</v>
      </c>
      <c r="J3271" t="s">
        <v>157</v>
      </c>
      <c r="K3271" t="str">
        <f t="shared" si="153"/>
        <v>April-2025</v>
      </c>
      <c r="L3271" t="s">
        <v>112</v>
      </c>
      <c r="M3271">
        <f t="shared" si="154"/>
        <v>3</v>
      </c>
      <c r="N3271" t="str">
        <f t="shared" si="155"/>
        <v>Early</v>
      </c>
      <c r="O3271" t="s">
        <v>6610</v>
      </c>
      <c r="P3271" t="s">
        <v>26</v>
      </c>
      <c r="Q3271" t="s">
        <v>216</v>
      </c>
    </row>
    <row r="3272" spans="1:17" x14ac:dyDescent="0.3">
      <c r="A3272" t="s">
        <v>98</v>
      </c>
      <c r="B3272" t="s">
        <v>6144</v>
      </c>
      <c r="C3272" t="s">
        <v>67</v>
      </c>
      <c r="D3272" t="s">
        <v>608</v>
      </c>
      <c r="E3272">
        <v>7</v>
      </c>
      <c r="F3272" t="str">
        <f>IF(petrolpump_jbp_data[Quantity]&lt;=6,"Low",  IF(petrolpump_jbp_data[Quantity]&gt;=16,"High","Intermediate"))</f>
        <v>Intermediate</v>
      </c>
      <c r="G3272">
        <v>74000</v>
      </c>
      <c r="H3272">
        <v>518000</v>
      </c>
      <c r="I3272" t="s">
        <v>6611</v>
      </c>
      <c r="J3272" t="s">
        <v>224</v>
      </c>
      <c r="K3272" t="str">
        <f t="shared" si="153"/>
        <v>April-2025</v>
      </c>
      <c r="L3272" t="s">
        <v>98</v>
      </c>
      <c r="M3272">
        <f t="shared" si="154"/>
        <v>3</v>
      </c>
      <c r="N3272" t="str">
        <f t="shared" si="155"/>
        <v>Early</v>
      </c>
      <c r="O3272" t="s">
        <v>6612</v>
      </c>
      <c r="P3272" t="s">
        <v>20</v>
      </c>
      <c r="Q3272" t="s">
        <v>216</v>
      </c>
    </row>
    <row r="3273" spans="1:17" x14ac:dyDescent="0.3">
      <c r="A3273" t="s">
        <v>35</v>
      </c>
      <c r="B3273" t="s">
        <v>6144</v>
      </c>
      <c r="C3273" t="s">
        <v>28</v>
      </c>
      <c r="D3273" t="s">
        <v>608</v>
      </c>
      <c r="E3273">
        <v>17</v>
      </c>
      <c r="F3273" t="str">
        <f>IF(petrolpump_jbp_data[Quantity]&lt;=6,"Low",  IF(petrolpump_jbp_data[Quantity]&gt;=16,"High","Intermediate"))</f>
        <v>High</v>
      </c>
      <c r="G3273">
        <v>81500</v>
      </c>
      <c r="H3273">
        <v>1385500</v>
      </c>
      <c r="I3273" t="s">
        <v>6613</v>
      </c>
      <c r="J3273" t="s">
        <v>58</v>
      </c>
      <c r="K3273" t="str">
        <f t="shared" si="153"/>
        <v>May-2025</v>
      </c>
      <c r="L3273" t="s">
        <v>35</v>
      </c>
      <c r="M3273">
        <f t="shared" si="154"/>
        <v>2</v>
      </c>
      <c r="N3273" t="str">
        <f t="shared" si="155"/>
        <v>Early</v>
      </c>
      <c r="O3273" t="s">
        <v>6614</v>
      </c>
      <c r="P3273" t="s">
        <v>26</v>
      </c>
      <c r="Q3273" t="s">
        <v>216</v>
      </c>
    </row>
    <row r="3274" spans="1:17" x14ac:dyDescent="0.3">
      <c r="A3274" t="s">
        <v>58</v>
      </c>
      <c r="B3274" t="s">
        <v>6144</v>
      </c>
      <c r="C3274" t="s">
        <v>46</v>
      </c>
      <c r="D3274" t="s">
        <v>608</v>
      </c>
      <c r="E3274">
        <v>28</v>
      </c>
      <c r="F3274" t="str">
        <f>IF(petrolpump_jbp_data[Quantity]&lt;=6,"Low",  IF(petrolpump_jbp_data[Quantity]&gt;=16,"High","Intermediate"))</f>
        <v>High</v>
      </c>
      <c r="G3274">
        <v>72500</v>
      </c>
      <c r="H3274">
        <v>2030000</v>
      </c>
      <c r="I3274" t="s">
        <v>6615</v>
      </c>
      <c r="J3274" t="s">
        <v>132</v>
      </c>
      <c r="K3274" t="str">
        <f t="shared" si="153"/>
        <v>May-2025</v>
      </c>
      <c r="L3274" t="s">
        <v>58</v>
      </c>
      <c r="M3274">
        <f t="shared" si="154"/>
        <v>2</v>
      </c>
      <c r="N3274" t="str">
        <f t="shared" si="155"/>
        <v>Early</v>
      </c>
      <c r="O3274" t="s">
        <v>6616</v>
      </c>
      <c r="P3274" t="s">
        <v>26</v>
      </c>
      <c r="Q3274" t="s">
        <v>216</v>
      </c>
    </row>
    <row r="3275" spans="1:17" x14ac:dyDescent="0.3">
      <c r="A3275" t="s">
        <v>24</v>
      </c>
      <c r="B3275" t="s">
        <v>6144</v>
      </c>
      <c r="C3275" t="s">
        <v>28</v>
      </c>
      <c r="D3275" t="s">
        <v>16</v>
      </c>
      <c r="E3275">
        <v>22</v>
      </c>
      <c r="F3275" t="str">
        <f>IF(petrolpump_jbp_data[Quantity]&lt;=6,"Low",  IF(petrolpump_jbp_data[Quantity]&gt;=16,"High","Intermediate"))</f>
        <v>High</v>
      </c>
      <c r="G3275">
        <v>74000</v>
      </c>
      <c r="H3275">
        <v>1628000</v>
      </c>
      <c r="I3275" t="s">
        <v>6617</v>
      </c>
      <c r="J3275" t="s">
        <v>43</v>
      </c>
      <c r="K3275" t="str">
        <f t="shared" si="153"/>
        <v>May-2025</v>
      </c>
      <c r="L3275" t="s">
        <v>24</v>
      </c>
      <c r="M3275">
        <f t="shared" si="154"/>
        <v>5</v>
      </c>
      <c r="N3275" t="str">
        <f t="shared" si="155"/>
        <v>Delayed</v>
      </c>
      <c r="O3275" t="s">
        <v>6618</v>
      </c>
      <c r="P3275" t="s">
        <v>20</v>
      </c>
      <c r="Q3275" t="s">
        <v>216</v>
      </c>
    </row>
    <row r="3276" spans="1:17" x14ac:dyDescent="0.3">
      <c r="A3276" t="s">
        <v>35</v>
      </c>
      <c r="B3276" t="s">
        <v>6144</v>
      </c>
      <c r="C3276" t="s">
        <v>15</v>
      </c>
      <c r="D3276" t="s">
        <v>1141</v>
      </c>
      <c r="E3276">
        <v>5</v>
      </c>
      <c r="F3276" t="str">
        <f>IF(petrolpump_jbp_data[Quantity]&lt;=6,"Low",  IF(petrolpump_jbp_data[Quantity]&gt;=16,"High","Intermediate"))</f>
        <v>Low</v>
      </c>
      <c r="G3276">
        <v>72500</v>
      </c>
      <c r="H3276">
        <v>362500</v>
      </c>
      <c r="I3276" t="s">
        <v>6619</v>
      </c>
      <c r="J3276" t="s">
        <v>132</v>
      </c>
      <c r="K3276" t="str">
        <f t="shared" si="153"/>
        <v>May-2025</v>
      </c>
      <c r="L3276" t="s">
        <v>35</v>
      </c>
      <c r="M3276">
        <f t="shared" si="154"/>
        <v>4</v>
      </c>
      <c r="N3276" t="str">
        <f t="shared" si="155"/>
        <v>Delayed</v>
      </c>
      <c r="O3276" t="s">
        <v>6620</v>
      </c>
      <c r="P3276" t="s">
        <v>26</v>
      </c>
      <c r="Q3276" t="s">
        <v>216</v>
      </c>
    </row>
    <row r="3277" spans="1:17" x14ac:dyDescent="0.3">
      <c r="A3277" t="s">
        <v>73</v>
      </c>
      <c r="B3277" t="s">
        <v>6144</v>
      </c>
      <c r="C3277" t="s">
        <v>33</v>
      </c>
      <c r="D3277" t="s">
        <v>1141</v>
      </c>
      <c r="E3277">
        <v>6</v>
      </c>
      <c r="F3277" t="str">
        <f>IF(petrolpump_jbp_data[Quantity]&lt;=6,"Low",  IF(petrolpump_jbp_data[Quantity]&gt;=16,"High","Intermediate"))</f>
        <v>Low</v>
      </c>
      <c r="G3277">
        <v>74000</v>
      </c>
      <c r="H3277">
        <v>444000</v>
      </c>
      <c r="I3277" t="s">
        <v>6621</v>
      </c>
      <c r="J3277" t="s">
        <v>27</v>
      </c>
      <c r="K3277" t="str">
        <f t="shared" si="153"/>
        <v>May-2025</v>
      </c>
      <c r="L3277" t="s">
        <v>73</v>
      </c>
      <c r="M3277">
        <f t="shared" si="154"/>
        <v>3</v>
      </c>
      <c r="N3277" t="str">
        <f t="shared" si="155"/>
        <v>Early</v>
      </c>
      <c r="O3277" t="s">
        <v>6622</v>
      </c>
      <c r="P3277" t="s">
        <v>26</v>
      </c>
      <c r="Q3277" t="s">
        <v>216</v>
      </c>
    </row>
    <row r="3278" spans="1:17" x14ac:dyDescent="0.3">
      <c r="A3278" t="s">
        <v>70</v>
      </c>
      <c r="B3278" t="s">
        <v>6144</v>
      </c>
      <c r="C3278" t="s">
        <v>94</v>
      </c>
      <c r="D3278" t="s">
        <v>1141</v>
      </c>
      <c r="E3278">
        <v>29</v>
      </c>
      <c r="F3278" t="str">
        <f>IF(petrolpump_jbp_data[Quantity]&lt;=6,"Low",  IF(petrolpump_jbp_data[Quantity]&gt;=16,"High","Intermediate"))</f>
        <v>High</v>
      </c>
      <c r="G3278">
        <v>79000</v>
      </c>
      <c r="H3278">
        <v>2291000</v>
      </c>
      <c r="I3278" t="s">
        <v>6623</v>
      </c>
      <c r="J3278" t="s">
        <v>65</v>
      </c>
      <c r="K3278" t="str">
        <f t="shared" si="153"/>
        <v>May-2025</v>
      </c>
      <c r="L3278" t="s">
        <v>70</v>
      </c>
      <c r="M3278">
        <f t="shared" si="154"/>
        <v>5</v>
      </c>
      <c r="N3278" t="str">
        <f t="shared" si="155"/>
        <v>Delayed</v>
      </c>
      <c r="O3278" t="s">
        <v>6624</v>
      </c>
      <c r="P3278" t="s">
        <v>20</v>
      </c>
      <c r="Q3278" t="s">
        <v>216</v>
      </c>
    </row>
    <row r="3279" spans="1:17" x14ac:dyDescent="0.3">
      <c r="A3279" t="s">
        <v>60</v>
      </c>
      <c r="B3279" t="s">
        <v>6144</v>
      </c>
      <c r="C3279" t="s">
        <v>41</v>
      </c>
      <c r="D3279" t="s">
        <v>608</v>
      </c>
      <c r="E3279">
        <v>18</v>
      </c>
      <c r="F3279" t="str">
        <f>IF(petrolpump_jbp_data[Quantity]&lt;=6,"Low",  IF(petrolpump_jbp_data[Quantity]&gt;=16,"High","Intermediate"))</f>
        <v>High</v>
      </c>
      <c r="G3279">
        <v>81500</v>
      </c>
      <c r="H3279">
        <v>1467000</v>
      </c>
      <c r="I3279" t="s">
        <v>6625</v>
      </c>
      <c r="J3279" t="s">
        <v>62</v>
      </c>
      <c r="K3279" t="str">
        <f t="shared" si="153"/>
        <v>May-2025</v>
      </c>
      <c r="L3279" t="s">
        <v>60</v>
      </c>
      <c r="M3279">
        <f t="shared" si="154"/>
        <v>4</v>
      </c>
      <c r="N3279" t="str">
        <f t="shared" si="155"/>
        <v>Delayed</v>
      </c>
      <c r="O3279" t="s">
        <v>6626</v>
      </c>
      <c r="P3279" t="s">
        <v>26</v>
      </c>
      <c r="Q3279" t="s">
        <v>216</v>
      </c>
    </row>
    <row r="3280" spans="1:17" x14ac:dyDescent="0.3">
      <c r="A3280" t="s">
        <v>102</v>
      </c>
      <c r="B3280" t="s">
        <v>6144</v>
      </c>
      <c r="C3280" t="s">
        <v>78</v>
      </c>
      <c r="D3280" t="s">
        <v>1141</v>
      </c>
      <c r="E3280">
        <v>26</v>
      </c>
      <c r="F3280" t="str">
        <f>IF(petrolpump_jbp_data[Quantity]&lt;=6,"Low",  IF(petrolpump_jbp_data[Quantity]&gt;=16,"High","Intermediate"))</f>
        <v>High</v>
      </c>
      <c r="G3280">
        <v>79000</v>
      </c>
      <c r="H3280">
        <v>2054000</v>
      </c>
      <c r="I3280" t="s">
        <v>6627</v>
      </c>
      <c r="J3280" t="s">
        <v>48</v>
      </c>
      <c r="K3280" t="str">
        <f t="shared" si="153"/>
        <v>May-2025</v>
      </c>
      <c r="L3280" t="s">
        <v>102</v>
      </c>
      <c r="M3280">
        <f t="shared" si="154"/>
        <v>3</v>
      </c>
      <c r="N3280" t="str">
        <f t="shared" si="155"/>
        <v>Early</v>
      </c>
      <c r="O3280" t="s">
        <v>6628</v>
      </c>
      <c r="P3280" t="s">
        <v>26</v>
      </c>
      <c r="Q3280" t="s">
        <v>216</v>
      </c>
    </row>
    <row r="3281" spans="1:17" x14ac:dyDescent="0.3">
      <c r="A3281" t="s">
        <v>90</v>
      </c>
      <c r="B3281" t="s">
        <v>6144</v>
      </c>
      <c r="C3281" t="s">
        <v>33</v>
      </c>
      <c r="D3281" t="s">
        <v>1141</v>
      </c>
      <c r="E3281">
        <v>14</v>
      </c>
      <c r="F3281" t="str">
        <f>IF(petrolpump_jbp_data[Quantity]&lt;=6,"Low",  IF(petrolpump_jbp_data[Quantity]&gt;=16,"High","Intermediate"))</f>
        <v>Intermediate</v>
      </c>
      <c r="G3281">
        <v>74000</v>
      </c>
      <c r="H3281">
        <v>1036000</v>
      </c>
      <c r="I3281" t="s">
        <v>6629</v>
      </c>
      <c r="J3281" t="s">
        <v>1804</v>
      </c>
      <c r="K3281" t="str">
        <f t="shared" si="153"/>
        <v>April-2025</v>
      </c>
      <c r="L3281" t="s">
        <v>90</v>
      </c>
      <c r="M3281">
        <f t="shared" si="154"/>
        <v>5</v>
      </c>
      <c r="N3281" t="str">
        <f t="shared" si="155"/>
        <v>Delayed</v>
      </c>
      <c r="O3281" t="s">
        <v>6630</v>
      </c>
      <c r="P3281" t="s">
        <v>26</v>
      </c>
      <c r="Q3281" t="s">
        <v>216</v>
      </c>
    </row>
    <row r="3282" spans="1:17" x14ac:dyDescent="0.3">
      <c r="A3282" t="s">
        <v>27</v>
      </c>
      <c r="B3282" t="s">
        <v>6144</v>
      </c>
      <c r="C3282" t="s">
        <v>67</v>
      </c>
      <c r="D3282" t="s">
        <v>1141</v>
      </c>
      <c r="E3282">
        <v>8</v>
      </c>
      <c r="F3282" t="str">
        <f>IF(petrolpump_jbp_data[Quantity]&lt;=6,"Low",  IF(petrolpump_jbp_data[Quantity]&gt;=16,"High","Intermediate"))</f>
        <v>Intermediate</v>
      </c>
      <c r="G3282">
        <v>74000</v>
      </c>
      <c r="H3282">
        <v>592000</v>
      </c>
      <c r="I3282" t="s">
        <v>6631</v>
      </c>
      <c r="J3282" t="s">
        <v>110</v>
      </c>
      <c r="K3282" t="str">
        <f t="shared" si="153"/>
        <v>May-2025</v>
      </c>
      <c r="L3282" t="s">
        <v>27</v>
      </c>
      <c r="M3282">
        <f t="shared" si="154"/>
        <v>2</v>
      </c>
      <c r="N3282" t="str">
        <f t="shared" si="155"/>
        <v>Early</v>
      </c>
      <c r="O3282" t="s">
        <v>6632</v>
      </c>
      <c r="P3282" t="s">
        <v>20</v>
      </c>
      <c r="Q3282" t="s">
        <v>216</v>
      </c>
    </row>
    <row r="3283" spans="1:17" x14ac:dyDescent="0.3">
      <c r="A3283" t="s">
        <v>24</v>
      </c>
      <c r="B3283" t="s">
        <v>6144</v>
      </c>
      <c r="C3283" t="s">
        <v>78</v>
      </c>
      <c r="D3283" t="s">
        <v>1141</v>
      </c>
      <c r="E3283">
        <v>21</v>
      </c>
      <c r="F3283" t="str">
        <f>IF(petrolpump_jbp_data[Quantity]&lt;=6,"Low",  IF(petrolpump_jbp_data[Quantity]&gt;=16,"High","Intermediate"))</f>
        <v>High</v>
      </c>
      <c r="G3283">
        <v>79000</v>
      </c>
      <c r="H3283">
        <v>1659000</v>
      </c>
      <c r="I3283" t="s">
        <v>6633</v>
      </c>
      <c r="J3283" t="s">
        <v>18</v>
      </c>
      <c r="K3283" t="str">
        <f t="shared" si="153"/>
        <v>May-2025</v>
      </c>
      <c r="L3283" t="s">
        <v>24</v>
      </c>
      <c r="M3283">
        <f t="shared" si="154"/>
        <v>2</v>
      </c>
      <c r="N3283" t="str">
        <f t="shared" si="155"/>
        <v>Early</v>
      </c>
      <c r="O3283" t="s">
        <v>6634</v>
      </c>
      <c r="P3283" t="s">
        <v>26</v>
      </c>
      <c r="Q3283" t="s">
        <v>216</v>
      </c>
    </row>
    <row r="3284" spans="1:17" x14ac:dyDescent="0.3">
      <c r="A3284" t="s">
        <v>62</v>
      </c>
      <c r="B3284" t="s">
        <v>6144</v>
      </c>
      <c r="C3284" t="s">
        <v>46</v>
      </c>
      <c r="D3284" t="s">
        <v>16</v>
      </c>
      <c r="E3284">
        <v>17</v>
      </c>
      <c r="F3284" t="str">
        <f>IF(petrolpump_jbp_data[Quantity]&lt;=6,"Low",  IF(petrolpump_jbp_data[Quantity]&gt;=16,"High","Intermediate"))</f>
        <v>High</v>
      </c>
      <c r="G3284">
        <v>72500</v>
      </c>
      <c r="H3284">
        <v>1232500</v>
      </c>
      <c r="I3284" t="s">
        <v>6635</v>
      </c>
      <c r="J3284" t="s">
        <v>18</v>
      </c>
      <c r="K3284" t="str">
        <f t="shared" si="153"/>
        <v>May-2025</v>
      </c>
      <c r="L3284" t="s">
        <v>62</v>
      </c>
      <c r="M3284">
        <f t="shared" si="154"/>
        <v>3</v>
      </c>
      <c r="N3284" t="str">
        <f t="shared" si="155"/>
        <v>Early</v>
      </c>
      <c r="O3284" t="s">
        <v>6636</v>
      </c>
      <c r="P3284" t="s">
        <v>20</v>
      </c>
      <c r="Q3284" t="s">
        <v>216</v>
      </c>
    </row>
    <row r="3285" spans="1:17" x14ac:dyDescent="0.3">
      <c r="A3285" t="s">
        <v>70</v>
      </c>
      <c r="B3285" t="s">
        <v>6144</v>
      </c>
      <c r="C3285" t="s">
        <v>41</v>
      </c>
      <c r="D3285" t="s">
        <v>16</v>
      </c>
      <c r="E3285">
        <v>19</v>
      </c>
      <c r="F3285" t="str">
        <f>IF(petrolpump_jbp_data[Quantity]&lt;=6,"Low",  IF(petrolpump_jbp_data[Quantity]&gt;=16,"High","Intermediate"))</f>
        <v>High</v>
      </c>
      <c r="G3285">
        <v>79000</v>
      </c>
      <c r="H3285">
        <v>1501000</v>
      </c>
      <c r="I3285" t="s">
        <v>6637</v>
      </c>
      <c r="J3285" t="s">
        <v>65</v>
      </c>
      <c r="K3285" t="str">
        <f t="shared" si="153"/>
        <v>May-2025</v>
      </c>
      <c r="L3285" t="s">
        <v>70</v>
      </c>
      <c r="M3285">
        <f t="shared" si="154"/>
        <v>5</v>
      </c>
      <c r="N3285" t="str">
        <f t="shared" si="155"/>
        <v>Delayed</v>
      </c>
      <c r="O3285" t="s">
        <v>6638</v>
      </c>
      <c r="P3285" t="s">
        <v>20</v>
      </c>
      <c r="Q3285" t="s">
        <v>216</v>
      </c>
    </row>
    <row r="3286" spans="1:17" x14ac:dyDescent="0.3">
      <c r="A3286" t="s">
        <v>86</v>
      </c>
      <c r="B3286" t="s">
        <v>6144</v>
      </c>
      <c r="C3286" t="s">
        <v>67</v>
      </c>
      <c r="D3286" t="s">
        <v>1141</v>
      </c>
      <c r="E3286">
        <v>27</v>
      </c>
      <c r="F3286" t="str">
        <f>IF(petrolpump_jbp_data[Quantity]&lt;=6,"Low",  IF(petrolpump_jbp_data[Quantity]&gt;=16,"High","Intermediate"))</f>
        <v>High</v>
      </c>
      <c r="G3286">
        <v>72500</v>
      </c>
      <c r="H3286">
        <v>1957500</v>
      </c>
      <c r="I3286" t="s">
        <v>6639</v>
      </c>
      <c r="J3286" t="s">
        <v>90</v>
      </c>
      <c r="K3286" t="str">
        <f t="shared" si="153"/>
        <v>May-2025</v>
      </c>
      <c r="L3286" t="s">
        <v>86</v>
      </c>
      <c r="M3286">
        <f t="shared" si="154"/>
        <v>3</v>
      </c>
      <c r="N3286" t="str">
        <f t="shared" si="155"/>
        <v>Early</v>
      </c>
      <c r="O3286" t="s">
        <v>6640</v>
      </c>
      <c r="P3286" t="s">
        <v>20</v>
      </c>
      <c r="Q3286" t="s">
        <v>216</v>
      </c>
    </row>
    <row r="3287" spans="1:17" x14ac:dyDescent="0.3">
      <c r="A3287" t="s">
        <v>37</v>
      </c>
      <c r="B3287" t="s">
        <v>6144</v>
      </c>
      <c r="C3287" t="s">
        <v>41</v>
      </c>
      <c r="D3287" t="s">
        <v>1141</v>
      </c>
      <c r="E3287">
        <v>5</v>
      </c>
      <c r="F3287" t="str">
        <f>IF(petrolpump_jbp_data[Quantity]&lt;=6,"Low",  IF(petrolpump_jbp_data[Quantity]&gt;=16,"High","Intermediate"))</f>
        <v>Low</v>
      </c>
      <c r="G3287">
        <v>79000</v>
      </c>
      <c r="H3287">
        <v>395000</v>
      </c>
      <c r="I3287" t="s">
        <v>6641</v>
      </c>
      <c r="J3287" t="s">
        <v>132</v>
      </c>
      <c r="K3287" t="str">
        <f t="shared" si="153"/>
        <v>May-2025</v>
      </c>
      <c r="L3287" t="s">
        <v>37</v>
      </c>
      <c r="M3287">
        <f t="shared" si="154"/>
        <v>5</v>
      </c>
      <c r="N3287" t="str">
        <f t="shared" si="155"/>
        <v>Delayed</v>
      </c>
      <c r="O3287" t="s">
        <v>6642</v>
      </c>
      <c r="P3287" t="s">
        <v>26</v>
      </c>
      <c r="Q3287" t="s">
        <v>216</v>
      </c>
    </row>
    <row r="3288" spans="1:17" x14ac:dyDescent="0.3">
      <c r="A3288" t="s">
        <v>40</v>
      </c>
      <c r="B3288" t="s">
        <v>6144</v>
      </c>
      <c r="C3288" t="s">
        <v>94</v>
      </c>
      <c r="D3288" t="s">
        <v>16</v>
      </c>
      <c r="E3288">
        <v>27</v>
      </c>
      <c r="F3288" t="str">
        <f>IF(petrolpump_jbp_data[Quantity]&lt;=6,"Low",  IF(petrolpump_jbp_data[Quantity]&gt;=16,"High","Intermediate"))</f>
        <v>High</v>
      </c>
      <c r="G3288">
        <v>79000</v>
      </c>
      <c r="H3288">
        <v>2133000</v>
      </c>
      <c r="I3288" t="s">
        <v>6643</v>
      </c>
      <c r="J3288" t="s">
        <v>32</v>
      </c>
      <c r="K3288" t="str">
        <f t="shared" si="153"/>
        <v>May-2025</v>
      </c>
      <c r="L3288" t="s">
        <v>40</v>
      </c>
      <c r="M3288">
        <f t="shared" si="154"/>
        <v>1</v>
      </c>
      <c r="N3288" t="str">
        <f t="shared" si="155"/>
        <v>Early</v>
      </c>
      <c r="O3288" t="s">
        <v>6644</v>
      </c>
      <c r="P3288" t="s">
        <v>26</v>
      </c>
      <c r="Q3288" t="s">
        <v>216</v>
      </c>
    </row>
    <row r="3289" spans="1:17" x14ac:dyDescent="0.3">
      <c r="A3289" t="s">
        <v>65</v>
      </c>
      <c r="B3289" t="s">
        <v>6144</v>
      </c>
      <c r="C3289" t="s">
        <v>33</v>
      </c>
      <c r="D3289" t="s">
        <v>16</v>
      </c>
      <c r="E3289">
        <v>20</v>
      </c>
      <c r="F3289" t="str">
        <f>IF(petrolpump_jbp_data[Quantity]&lt;=6,"Low",  IF(petrolpump_jbp_data[Quantity]&gt;=16,"High","Intermediate"))</f>
        <v>High</v>
      </c>
      <c r="G3289">
        <v>72500</v>
      </c>
      <c r="H3289">
        <v>1450000</v>
      </c>
      <c r="I3289" t="s">
        <v>6645</v>
      </c>
      <c r="J3289" t="s">
        <v>37</v>
      </c>
      <c r="K3289" t="str">
        <f t="shared" si="153"/>
        <v>May-2025</v>
      </c>
      <c r="L3289" t="s">
        <v>65</v>
      </c>
      <c r="M3289">
        <f t="shared" si="154"/>
        <v>1</v>
      </c>
      <c r="N3289" t="str">
        <f t="shared" si="155"/>
        <v>Early</v>
      </c>
      <c r="O3289" t="s">
        <v>6646</v>
      </c>
      <c r="P3289" t="s">
        <v>20</v>
      </c>
      <c r="Q3289" t="s">
        <v>216</v>
      </c>
    </row>
    <row r="3290" spans="1:17" x14ac:dyDescent="0.3">
      <c r="A3290" t="s">
        <v>30</v>
      </c>
      <c r="B3290" t="s">
        <v>6144</v>
      </c>
      <c r="C3290" t="s">
        <v>33</v>
      </c>
      <c r="D3290" t="s">
        <v>16</v>
      </c>
      <c r="E3290">
        <v>30</v>
      </c>
      <c r="F3290" t="str">
        <f>IF(petrolpump_jbp_data[Quantity]&lt;=6,"Low",  IF(petrolpump_jbp_data[Quantity]&gt;=16,"High","Intermediate"))</f>
        <v>High</v>
      </c>
      <c r="G3290">
        <v>72500</v>
      </c>
      <c r="H3290">
        <v>2175000</v>
      </c>
      <c r="I3290" t="s">
        <v>6647</v>
      </c>
      <c r="J3290" t="s">
        <v>98</v>
      </c>
      <c r="K3290" t="str">
        <f t="shared" si="153"/>
        <v>May-2025</v>
      </c>
      <c r="L3290" t="s">
        <v>30</v>
      </c>
      <c r="M3290">
        <f t="shared" si="154"/>
        <v>4</v>
      </c>
      <c r="N3290" t="str">
        <f t="shared" si="155"/>
        <v>Delayed</v>
      </c>
      <c r="O3290" t="s">
        <v>6648</v>
      </c>
      <c r="P3290" t="s">
        <v>26</v>
      </c>
      <c r="Q3290" t="s">
        <v>216</v>
      </c>
    </row>
    <row r="3291" spans="1:17" x14ac:dyDescent="0.3">
      <c r="A3291" t="s">
        <v>90</v>
      </c>
      <c r="B3291" t="s">
        <v>6144</v>
      </c>
      <c r="C3291" t="s">
        <v>46</v>
      </c>
      <c r="D3291" t="s">
        <v>1141</v>
      </c>
      <c r="E3291">
        <v>19</v>
      </c>
      <c r="F3291" t="str">
        <f>IF(petrolpump_jbp_data[Quantity]&lt;=6,"Low",  IF(petrolpump_jbp_data[Quantity]&gt;=16,"High","Intermediate"))</f>
        <v>High</v>
      </c>
      <c r="G3291">
        <v>79000</v>
      </c>
      <c r="H3291">
        <v>1501000</v>
      </c>
      <c r="I3291" t="s">
        <v>6649</v>
      </c>
      <c r="J3291" t="s">
        <v>100</v>
      </c>
      <c r="K3291" t="str">
        <f t="shared" si="153"/>
        <v>April-2025</v>
      </c>
      <c r="L3291" t="s">
        <v>90</v>
      </c>
      <c r="M3291">
        <f t="shared" si="154"/>
        <v>3</v>
      </c>
      <c r="N3291" t="str">
        <f t="shared" si="155"/>
        <v>Early</v>
      </c>
      <c r="O3291" t="s">
        <v>6650</v>
      </c>
      <c r="P3291" t="s">
        <v>26</v>
      </c>
      <c r="Q3291" t="s">
        <v>216</v>
      </c>
    </row>
    <row r="3292" spans="1:17" x14ac:dyDescent="0.3">
      <c r="A3292" t="s">
        <v>43</v>
      </c>
      <c r="B3292" t="s">
        <v>6144</v>
      </c>
      <c r="C3292" t="s">
        <v>78</v>
      </c>
      <c r="D3292" t="s">
        <v>16</v>
      </c>
      <c r="E3292">
        <v>30</v>
      </c>
      <c r="F3292" t="str">
        <f>IF(petrolpump_jbp_data[Quantity]&lt;=6,"Low",  IF(petrolpump_jbp_data[Quantity]&gt;=16,"High","Intermediate"))</f>
        <v>High</v>
      </c>
      <c r="G3292">
        <v>72500</v>
      </c>
      <c r="H3292">
        <v>2175000</v>
      </c>
      <c r="I3292" t="s">
        <v>6651</v>
      </c>
      <c r="J3292" t="s">
        <v>65</v>
      </c>
      <c r="K3292" t="str">
        <f t="shared" si="153"/>
        <v>May-2025</v>
      </c>
      <c r="L3292" t="s">
        <v>43</v>
      </c>
      <c r="M3292">
        <f t="shared" si="154"/>
        <v>1</v>
      </c>
      <c r="N3292" t="str">
        <f t="shared" si="155"/>
        <v>Early</v>
      </c>
      <c r="O3292" t="s">
        <v>6652</v>
      </c>
      <c r="P3292" t="s">
        <v>20</v>
      </c>
      <c r="Q3292" t="s">
        <v>216</v>
      </c>
    </row>
    <row r="3293" spans="1:17" x14ac:dyDescent="0.3">
      <c r="A3293" t="s">
        <v>84</v>
      </c>
      <c r="B3293" t="s">
        <v>6144</v>
      </c>
      <c r="C3293" t="s">
        <v>94</v>
      </c>
      <c r="D3293" t="s">
        <v>16</v>
      </c>
      <c r="E3293">
        <v>20</v>
      </c>
      <c r="F3293" t="str">
        <f>IF(petrolpump_jbp_data[Quantity]&lt;=6,"Low",  IF(petrolpump_jbp_data[Quantity]&gt;=16,"High","Intermediate"))</f>
        <v>High</v>
      </c>
      <c r="G3293">
        <v>72500</v>
      </c>
      <c r="H3293">
        <v>1450000</v>
      </c>
      <c r="I3293" t="s">
        <v>6653</v>
      </c>
      <c r="J3293" t="s">
        <v>112</v>
      </c>
      <c r="K3293" t="str">
        <f t="shared" si="153"/>
        <v>May-2025</v>
      </c>
      <c r="L3293" t="s">
        <v>84</v>
      </c>
      <c r="M3293">
        <f t="shared" si="154"/>
        <v>4</v>
      </c>
      <c r="N3293" t="str">
        <f t="shared" si="155"/>
        <v>Delayed</v>
      </c>
      <c r="O3293" t="s">
        <v>6654</v>
      </c>
      <c r="P3293" t="s">
        <v>20</v>
      </c>
      <c r="Q3293" t="s">
        <v>216</v>
      </c>
    </row>
    <row r="3294" spans="1:17" x14ac:dyDescent="0.3">
      <c r="A3294" t="s">
        <v>51</v>
      </c>
      <c r="B3294" t="s">
        <v>6144</v>
      </c>
      <c r="C3294" t="s">
        <v>67</v>
      </c>
      <c r="D3294" t="s">
        <v>608</v>
      </c>
      <c r="E3294">
        <v>28</v>
      </c>
      <c r="F3294" t="str">
        <f>IF(petrolpump_jbp_data[Quantity]&lt;=6,"Low",  IF(petrolpump_jbp_data[Quantity]&gt;=16,"High","Intermediate"))</f>
        <v>High</v>
      </c>
      <c r="G3294">
        <v>79000</v>
      </c>
      <c r="H3294">
        <v>2212000</v>
      </c>
      <c r="I3294" t="s">
        <v>6655</v>
      </c>
      <c r="J3294" t="s">
        <v>102</v>
      </c>
      <c r="K3294" t="str">
        <f t="shared" si="153"/>
        <v>May-2025</v>
      </c>
      <c r="L3294" t="s">
        <v>51</v>
      </c>
      <c r="M3294">
        <f t="shared" si="154"/>
        <v>5</v>
      </c>
      <c r="N3294" t="str">
        <f t="shared" si="155"/>
        <v>Delayed</v>
      </c>
      <c r="O3294" t="s">
        <v>6656</v>
      </c>
      <c r="P3294" t="s">
        <v>26</v>
      </c>
      <c r="Q3294" t="s">
        <v>216</v>
      </c>
    </row>
    <row r="3295" spans="1:17" x14ac:dyDescent="0.3">
      <c r="A3295" t="s">
        <v>40</v>
      </c>
      <c r="B3295" t="s">
        <v>6144</v>
      </c>
      <c r="C3295" t="s">
        <v>33</v>
      </c>
      <c r="D3295" t="s">
        <v>1141</v>
      </c>
      <c r="E3295">
        <v>30</v>
      </c>
      <c r="F3295" t="str">
        <f>IF(petrolpump_jbp_data[Quantity]&lt;=6,"Low",  IF(petrolpump_jbp_data[Quantity]&gt;=16,"High","Intermediate"))</f>
        <v>High</v>
      </c>
      <c r="G3295">
        <v>79000</v>
      </c>
      <c r="H3295">
        <v>2370000</v>
      </c>
      <c r="I3295" t="s">
        <v>6657</v>
      </c>
      <c r="J3295" t="s">
        <v>37</v>
      </c>
      <c r="K3295" t="str">
        <f t="shared" si="153"/>
        <v>May-2025</v>
      </c>
      <c r="L3295" t="s">
        <v>40</v>
      </c>
      <c r="M3295">
        <f t="shared" si="154"/>
        <v>4</v>
      </c>
      <c r="N3295" t="str">
        <f t="shared" si="155"/>
        <v>Delayed</v>
      </c>
      <c r="O3295" t="s">
        <v>6658</v>
      </c>
      <c r="P3295" t="s">
        <v>26</v>
      </c>
      <c r="Q3295" t="s">
        <v>216</v>
      </c>
    </row>
    <row r="3296" spans="1:17" x14ac:dyDescent="0.3">
      <c r="A3296" t="s">
        <v>22</v>
      </c>
      <c r="B3296" t="s">
        <v>6144</v>
      </c>
      <c r="C3296" t="s">
        <v>94</v>
      </c>
      <c r="D3296" t="s">
        <v>16</v>
      </c>
      <c r="E3296">
        <v>8</v>
      </c>
      <c r="F3296" t="str">
        <f>IF(petrolpump_jbp_data[Quantity]&lt;=6,"Low",  IF(petrolpump_jbp_data[Quantity]&gt;=16,"High","Intermediate"))</f>
        <v>Intermediate</v>
      </c>
      <c r="G3296">
        <v>72500</v>
      </c>
      <c r="H3296">
        <v>580000</v>
      </c>
      <c r="I3296" t="s">
        <v>6659</v>
      </c>
      <c r="J3296" t="s">
        <v>40</v>
      </c>
      <c r="K3296" t="str">
        <f t="shared" si="153"/>
        <v>May-2025</v>
      </c>
      <c r="L3296" t="s">
        <v>22</v>
      </c>
      <c r="M3296">
        <f t="shared" si="154"/>
        <v>5</v>
      </c>
      <c r="N3296" t="str">
        <f t="shared" si="155"/>
        <v>Delayed</v>
      </c>
      <c r="O3296" t="s">
        <v>6660</v>
      </c>
      <c r="P3296" t="s">
        <v>20</v>
      </c>
      <c r="Q3296" t="s">
        <v>216</v>
      </c>
    </row>
    <row r="3297" spans="1:17" x14ac:dyDescent="0.3">
      <c r="A3297" t="s">
        <v>37</v>
      </c>
      <c r="B3297" t="s">
        <v>6144</v>
      </c>
      <c r="C3297" t="s">
        <v>67</v>
      </c>
      <c r="D3297" t="s">
        <v>1141</v>
      </c>
      <c r="E3297">
        <v>12</v>
      </c>
      <c r="F3297" t="str">
        <f>IF(petrolpump_jbp_data[Quantity]&lt;=6,"Low",  IF(petrolpump_jbp_data[Quantity]&gt;=16,"High","Intermediate"))</f>
        <v>Intermediate</v>
      </c>
      <c r="G3297">
        <v>74000</v>
      </c>
      <c r="H3297">
        <v>888000</v>
      </c>
      <c r="I3297" t="s">
        <v>6661</v>
      </c>
      <c r="J3297" t="s">
        <v>96</v>
      </c>
      <c r="K3297" t="str">
        <f t="shared" si="153"/>
        <v>May-2025</v>
      </c>
      <c r="L3297" t="s">
        <v>37</v>
      </c>
      <c r="M3297">
        <f t="shared" si="154"/>
        <v>4</v>
      </c>
      <c r="N3297" t="str">
        <f t="shared" si="155"/>
        <v>Delayed</v>
      </c>
      <c r="O3297" t="s">
        <v>6662</v>
      </c>
      <c r="P3297" t="s">
        <v>20</v>
      </c>
      <c r="Q3297" t="s">
        <v>216</v>
      </c>
    </row>
    <row r="3298" spans="1:17" x14ac:dyDescent="0.3">
      <c r="A3298" t="s">
        <v>73</v>
      </c>
      <c r="B3298" t="s">
        <v>6144</v>
      </c>
      <c r="C3298" t="s">
        <v>67</v>
      </c>
      <c r="D3298" t="s">
        <v>1141</v>
      </c>
      <c r="E3298">
        <v>25</v>
      </c>
      <c r="F3298" t="str">
        <f>IF(petrolpump_jbp_data[Quantity]&lt;=6,"Low",  IF(petrolpump_jbp_data[Quantity]&gt;=16,"High","Intermediate"))</f>
        <v>High</v>
      </c>
      <c r="G3298">
        <v>72500</v>
      </c>
      <c r="H3298">
        <v>1812500</v>
      </c>
      <c r="I3298" t="s">
        <v>6663</v>
      </c>
      <c r="J3298" t="s">
        <v>102</v>
      </c>
      <c r="K3298" t="str">
        <f t="shared" si="153"/>
        <v>May-2025</v>
      </c>
      <c r="L3298" t="s">
        <v>73</v>
      </c>
      <c r="M3298">
        <f t="shared" si="154"/>
        <v>1</v>
      </c>
      <c r="N3298" t="str">
        <f t="shared" si="155"/>
        <v>Early</v>
      </c>
      <c r="O3298" t="s">
        <v>6664</v>
      </c>
      <c r="P3298" t="s">
        <v>26</v>
      </c>
      <c r="Q3298" t="s">
        <v>216</v>
      </c>
    </row>
    <row r="3299" spans="1:17" x14ac:dyDescent="0.3">
      <c r="A3299" t="s">
        <v>45</v>
      </c>
      <c r="B3299" t="s">
        <v>6144</v>
      </c>
      <c r="C3299" t="s">
        <v>78</v>
      </c>
      <c r="D3299" t="s">
        <v>16</v>
      </c>
      <c r="E3299">
        <v>18</v>
      </c>
      <c r="F3299" t="str">
        <f>IF(petrolpump_jbp_data[Quantity]&lt;=6,"Low",  IF(petrolpump_jbp_data[Quantity]&gt;=16,"High","Intermediate"))</f>
        <v>High</v>
      </c>
      <c r="G3299">
        <v>81500</v>
      </c>
      <c r="H3299">
        <v>1467000</v>
      </c>
      <c r="I3299" t="s">
        <v>6665</v>
      </c>
      <c r="J3299" t="s">
        <v>30</v>
      </c>
      <c r="K3299" t="str">
        <f t="shared" si="153"/>
        <v>May-2025</v>
      </c>
      <c r="L3299" t="s">
        <v>45</v>
      </c>
      <c r="M3299">
        <f t="shared" si="154"/>
        <v>5</v>
      </c>
      <c r="N3299" t="str">
        <f t="shared" si="155"/>
        <v>Delayed</v>
      </c>
      <c r="O3299" t="s">
        <v>6666</v>
      </c>
      <c r="P3299" t="s">
        <v>20</v>
      </c>
      <c r="Q3299" t="s">
        <v>216</v>
      </c>
    </row>
    <row r="3300" spans="1:17" x14ac:dyDescent="0.3">
      <c r="A3300" t="s">
        <v>45</v>
      </c>
      <c r="B3300" t="s">
        <v>6144</v>
      </c>
      <c r="C3300" t="s">
        <v>41</v>
      </c>
      <c r="D3300" t="s">
        <v>1141</v>
      </c>
      <c r="E3300">
        <v>8</v>
      </c>
      <c r="F3300" t="str">
        <f>IF(petrolpump_jbp_data[Quantity]&lt;=6,"Low",  IF(petrolpump_jbp_data[Quantity]&gt;=16,"High","Intermediate"))</f>
        <v>Intermediate</v>
      </c>
      <c r="G3300">
        <v>74000</v>
      </c>
      <c r="H3300">
        <v>592000</v>
      </c>
      <c r="I3300" t="s">
        <v>6667</v>
      </c>
      <c r="J3300" t="s">
        <v>84</v>
      </c>
      <c r="K3300" t="str">
        <f t="shared" si="153"/>
        <v>May-2025</v>
      </c>
      <c r="L3300" t="s">
        <v>45</v>
      </c>
      <c r="M3300">
        <f t="shared" si="154"/>
        <v>4</v>
      </c>
      <c r="N3300" t="str">
        <f t="shared" si="155"/>
        <v>Delayed</v>
      </c>
      <c r="O3300" t="s">
        <v>6668</v>
      </c>
      <c r="P3300" t="s">
        <v>20</v>
      </c>
      <c r="Q3300" t="s">
        <v>216</v>
      </c>
    </row>
    <row r="3301" spans="1:17" x14ac:dyDescent="0.3">
      <c r="A3301" t="s">
        <v>27</v>
      </c>
      <c r="B3301" t="s">
        <v>6144</v>
      </c>
      <c r="C3301" t="s">
        <v>94</v>
      </c>
      <c r="D3301" t="s">
        <v>608</v>
      </c>
      <c r="E3301">
        <v>23</v>
      </c>
      <c r="F3301" t="str">
        <f>IF(petrolpump_jbp_data[Quantity]&lt;=6,"Low",  IF(petrolpump_jbp_data[Quantity]&gt;=16,"High","Intermediate"))</f>
        <v>High</v>
      </c>
      <c r="G3301">
        <v>79000</v>
      </c>
      <c r="H3301">
        <v>1817000</v>
      </c>
      <c r="I3301" t="s">
        <v>6669</v>
      </c>
      <c r="J3301" t="s">
        <v>84</v>
      </c>
      <c r="K3301" t="str">
        <f t="shared" si="153"/>
        <v>May-2025</v>
      </c>
      <c r="L3301" t="s">
        <v>27</v>
      </c>
      <c r="M3301">
        <f t="shared" si="154"/>
        <v>3</v>
      </c>
      <c r="N3301" t="str">
        <f t="shared" si="155"/>
        <v>Early</v>
      </c>
      <c r="O3301" t="s">
        <v>6670</v>
      </c>
      <c r="P3301" t="s">
        <v>20</v>
      </c>
      <c r="Q3301" t="s">
        <v>216</v>
      </c>
    </row>
    <row r="3302" spans="1:17" x14ac:dyDescent="0.3">
      <c r="A3302" t="s">
        <v>132</v>
      </c>
      <c r="B3302" t="s">
        <v>6144</v>
      </c>
      <c r="C3302" t="s">
        <v>41</v>
      </c>
      <c r="D3302" t="s">
        <v>16</v>
      </c>
      <c r="E3302">
        <v>12</v>
      </c>
      <c r="F3302" t="str">
        <f>IF(petrolpump_jbp_data[Quantity]&lt;=6,"Low",  IF(petrolpump_jbp_data[Quantity]&gt;=16,"High","Intermediate"))</f>
        <v>Intermediate</v>
      </c>
      <c r="G3302">
        <v>79000</v>
      </c>
      <c r="H3302">
        <v>948000</v>
      </c>
      <c r="I3302" t="s">
        <v>6671</v>
      </c>
      <c r="J3302" t="s">
        <v>27</v>
      </c>
      <c r="K3302" t="str">
        <f t="shared" si="153"/>
        <v>May-2025</v>
      </c>
      <c r="L3302" t="s">
        <v>132</v>
      </c>
      <c r="M3302">
        <f t="shared" si="154"/>
        <v>4</v>
      </c>
      <c r="N3302" t="str">
        <f t="shared" si="155"/>
        <v>Delayed</v>
      </c>
      <c r="O3302" t="s">
        <v>6672</v>
      </c>
      <c r="P3302" t="s">
        <v>26</v>
      </c>
      <c r="Q3302" t="s">
        <v>216</v>
      </c>
    </row>
    <row r="3303" spans="1:17" x14ac:dyDescent="0.3">
      <c r="A3303" t="s">
        <v>45</v>
      </c>
      <c r="B3303" t="s">
        <v>6144</v>
      </c>
      <c r="C3303" t="s">
        <v>33</v>
      </c>
      <c r="D3303" t="s">
        <v>16</v>
      </c>
      <c r="E3303">
        <v>22</v>
      </c>
      <c r="F3303" t="str">
        <f>IF(petrolpump_jbp_data[Quantity]&lt;=6,"Low",  IF(petrolpump_jbp_data[Quantity]&gt;=16,"High","Intermediate"))</f>
        <v>High</v>
      </c>
      <c r="G3303">
        <v>72500</v>
      </c>
      <c r="H3303">
        <v>1595000</v>
      </c>
      <c r="I3303" t="s">
        <v>6673</v>
      </c>
      <c r="J3303" t="s">
        <v>110</v>
      </c>
      <c r="K3303" t="str">
        <f t="shared" si="153"/>
        <v>May-2025</v>
      </c>
      <c r="L3303" t="s">
        <v>45</v>
      </c>
      <c r="M3303">
        <f t="shared" si="154"/>
        <v>3</v>
      </c>
      <c r="N3303" t="str">
        <f t="shared" si="155"/>
        <v>Early</v>
      </c>
      <c r="O3303" t="s">
        <v>6674</v>
      </c>
      <c r="P3303" t="s">
        <v>26</v>
      </c>
      <c r="Q3303" t="s">
        <v>216</v>
      </c>
    </row>
    <row r="3304" spans="1:17" x14ac:dyDescent="0.3">
      <c r="A3304" t="s">
        <v>96</v>
      </c>
      <c r="B3304" t="s">
        <v>6144</v>
      </c>
      <c r="C3304" t="s">
        <v>15</v>
      </c>
      <c r="D3304" t="s">
        <v>1141</v>
      </c>
      <c r="E3304">
        <v>30</v>
      </c>
      <c r="F3304" t="str">
        <f>IF(petrolpump_jbp_data[Quantity]&lt;=6,"Low",  IF(petrolpump_jbp_data[Quantity]&gt;=16,"High","Intermediate"))</f>
        <v>High</v>
      </c>
      <c r="G3304">
        <v>79000</v>
      </c>
      <c r="H3304">
        <v>2370000</v>
      </c>
      <c r="I3304" t="s">
        <v>6675</v>
      </c>
      <c r="J3304" t="s">
        <v>132</v>
      </c>
      <c r="K3304" t="str">
        <f t="shared" si="153"/>
        <v>May-2025</v>
      </c>
      <c r="L3304" t="s">
        <v>96</v>
      </c>
      <c r="M3304">
        <f t="shared" si="154"/>
        <v>1</v>
      </c>
      <c r="N3304" t="str">
        <f t="shared" si="155"/>
        <v>Early</v>
      </c>
      <c r="O3304" t="s">
        <v>6676</v>
      </c>
      <c r="P3304" t="s">
        <v>26</v>
      </c>
      <c r="Q3304" t="s">
        <v>216</v>
      </c>
    </row>
    <row r="3305" spans="1:17" x14ac:dyDescent="0.3">
      <c r="A3305" t="s">
        <v>43</v>
      </c>
      <c r="B3305" t="s">
        <v>6144</v>
      </c>
      <c r="C3305" t="s">
        <v>41</v>
      </c>
      <c r="D3305" t="s">
        <v>1141</v>
      </c>
      <c r="E3305">
        <v>16</v>
      </c>
      <c r="F3305" t="str">
        <f>IF(petrolpump_jbp_data[Quantity]&lt;=6,"Low",  IF(petrolpump_jbp_data[Quantity]&gt;=16,"High","Intermediate"))</f>
        <v>High</v>
      </c>
      <c r="G3305">
        <v>79000</v>
      </c>
      <c r="H3305">
        <v>1264000</v>
      </c>
      <c r="I3305" t="s">
        <v>6677</v>
      </c>
      <c r="J3305" t="s">
        <v>35</v>
      </c>
      <c r="K3305" t="str">
        <f t="shared" si="153"/>
        <v>May-2025</v>
      </c>
      <c r="L3305" t="s">
        <v>43</v>
      </c>
      <c r="M3305">
        <f t="shared" si="154"/>
        <v>3</v>
      </c>
      <c r="N3305" t="str">
        <f t="shared" si="155"/>
        <v>Early</v>
      </c>
      <c r="O3305" t="s">
        <v>6678</v>
      </c>
      <c r="P3305" t="s">
        <v>26</v>
      </c>
      <c r="Q3305" t="s">
        <v>216</v>
      </c>
    </row>
    <row r="3306" spans="1:17" x14ac:dyDescent="0.3">
      <c r="A3306" t="s">
        <v>45</v>
      </c>
      <c r="B3306" t="s">
        <v>6144</v>
      </c>
      <c r="C3306" t="s">
        <v>46</v>
      </c>
      <c r="D3306" t="s">
        <v>608</v>
      </c>
      <c r="E3306">
        <v>17</v>
      </c>
      <c r="F3306" t="str">
        <f>IF(petrolpump_jbp_data[Quantity]&lt;=6,"Low",  IF(petrolpump_jbp_data[Quantity]&gt;=16,"High","Intermediate"))</f>
        <v>High</v>
      </c>
      <c r="G3306">
        <v>72500</v>
      </c>
      <c r="H3306">
        <v>1232500</v>
      </c>
      <c r="I3306" t="s">
        <v>6679</v>
      </c>
      <c r="J3306" t="s">
        <v>84</v>
      </c>
      <c r="K3306" t="str">
        <f t="shared" si="153"/>
        <v>May-2025</v>
      </c>
      <c r="L3306" t="s">
        <v>45</v>
      </c>
      <c r="M3306">
        <f t="shared" si="154"/>
        <v>4</v>
      </c>
      <c r="N3306" t="str">
        <f t="shared" si="155"/>
        <v>Delayed</v>
      </c>
      <c r="O3306" t="s">
        <v>6680</v>
      </c>
      <c r="P3306" t="s">
        <v>26</v>
      </c>
      <c r="Q3306" t="s">
        <v>216</v>
      </c>
    </row>
    <row r="3307" spans="1:17" x14ac:dyDescent="0.3">
      <c r="A3307" t="s">
        <v>70</v>
      </c>
      <c r="B3307" t="s">
        <v>6144</v>
      </c>
      <c r="C3307" t="s">
        <v>46</v>
      </c>
      <c r="D3307" t="s">
        <v>16</v>
      </c>
      <c r="E3307">
        <v>18</v>
      </c>
      <c r="F3307" t="str">
        <f>IF(petrolpump_jbp_data[Quantity]&lt;=6,"Low",  IF(petrolpump_jbp_data[Quantity]&gt;=16,"High","Intermediate"))</f>
        <v>High</v>
      </c>
      <c r="G3307">
        <v>79000</v>
      </c>
      <c r="H3307">
        <v>1422000</v>
      </c>
      <c r="I3307" t="s">
        <v>6681</v>
      </c>
      <c r="J3307" t="s">
        <v>32</v>
      </c>
      <c r="K3307" t="str">
        <f t="shared" si="153"/>
        <v>May-2025</v>
      </c>
      <c r="L3307" t="s">
        <v>70</v>
      </c>
      <c r="M3307">
        <f t="shared" si="154"/>
        <v>3</v>
      </c>
      <c r="N3307" t="str">
        <f t="shared" si="155"/>
        <v>Early</v>
      </c>
      <c r="O3307" t="s">
        <v>6682</v>
      </c>
      <c r="P3307" t="s">
        <v>20</v>
      </c>
      <c r="Q3307" t="s">
        <v>216</v>
      </c>
    </row>
    <row r="3308" spans="1:17" x14ac:dyDescent="0.3">
      <c r="A3308" t="s">
        <v>96</v>
      </c>
      <c r="B3308" t="s">
        <v>6144</v>
      </c>
      <c r="C3308" t="s">
        <v>15</v>
      </c>
      <c r="D3308" t="s">
        <v>1141</v>
      </c>
      <c r="E3308">
        <v>24</v>
      </c>
      <c r="F3308" t="str">
        <f>IF(petrolpump_jbp_data[Quantity]&lt;=6,"Low",  IF(petrolpump_jbp_data[Quantity]&gt;=16,"High","Intermediate"))</f>
        <v>High</v>
      </c>
      <c r="G3308">
        <v>79000</v>
      </c>
      <c r="H3308">
        <v>1896000</v>
      </c>
      <c r="I3308" t="s">
        <v>6683</v>
      </c>
      <c r="J3308" t="s">
        <v>45</v>
      </c>
      <c r="K3308" t="str">
        <f t="shared" si="153"/>
        <v>May-2025</v>
      </c>
      <c r="L3308" t="s">
        <v>96</v>
      </c>
      <c r="M3308">
        <f t="shared" si="154"/>
        <v>4</v>
      </c>
      <c r="N3308" t="str">
        <f t="shared" si="155"/>
        <v>Delayed</v>
      </c>
      <c r="O3308" t="s">
        <v>6684</v>
      </c>
      <c r="P3308" t="s">
        <v>26</v>
      </c>
      <c r="Q3308" t="s">
        <v>216</v>
      </c>
    </row>
    <row r="3309" spans="1:17" x14ac:dyDescent="0.3">
      <c r="A3309" t="s">
        <v>96</v>
      </c>
      <c r="B3309" t="s">
        <v>6144</v>
      </c>
      <c r="C3309" t="s">
        <v>94</v>
      </c>
      <c r="D3309" t="s">
        <v>608</v>
      </c>
      <c r="E3309">
        <v>6</v>
      </c>
      <c r="F3309" t="str">
        <f>IF(petrolpump_jbp_data[Quantity]&lt;=6,"Low",  IF(petrolpump_jbp_data[Quantity]&gt;=16,"High","Intermediate"))</f>
        <v>Low</v>
      </c>
      <c r="G3309">
        <v>81500</v>
      </c>
      <c r="H3309">
        <v>489000</v>
      </c>
      <c r="I3309" t="s">
        <v>6685</v>
      </c>
      <c r="J3309" t="s">
        <v>27</v>
      </c>
      <c r="K3309" t="str">
        <f t="shared" si="153"/>
        <v>May-2025</v>
      </c>
      <c r="L3309" t="s">
        <v>96</v>
      </c>
      <c r="M3309">
        <f t="shared" si="154"/>
        <v>5</v>
      </c>
      <c r="N3309" t="str">
        <f t="shared" si="155"/>
        <v>Delayed</v>
      </c>
      <c r="O3309" t="s">
        <v>6686</v>
      </c>
      <c r="P3309" t="s">
        <v>26</v>
      </c>
      <c r="Q3309" t="s">
        <v>216</v>
      </c>
    </row>
    <row r="3310" spans="1:17" x14ac:dyDescent="0.3">
      <c r="A3310" t="s">
        <v>35</v>
      </c>
      <c r="B3310" t="s">
        <v>6144</v>
      </c>
      <c r="C3310" t="s">
        <v>94</v>
      </c>
      <c r="D3310" t="s">
        <v>608</v>
      </c>
      <c r="E3310">
        <v>29</v>
      </c>
      <c r="F3310" t="str">
        <f>IF(petrolpump_jbp_data[Quantity]&lt;=6,"Low",  IF(petrolpump_jbp_data[Quantity]&gt;=16,"High","Intermediate"))</f>
        <v>High</v>
      </c>
      <c r="G3310">
        <v>81500</v>
      </c>
      <c r="H3310">
        <v>2363500</v>
      </c>
      <c r="I3310" t="s">
        <v>6687</v>
      </c>
      <c r="J3310" t="s">
        <v>58</v>
      </c>
      <c r="K3310" t="str">
        <f t="shared" si="153"/>
        <v>May-2025</v>
      </c>
      <c r="L3310" t="s">
        <v>35</v>
      </c>
      <c r="M3310">
        <f t="shared" si="154"/>
        <v>2</v>
      </c>
      <c r="N3310" t="str">
        <f t="shared" si="155"/>
        <v>Early</v>
      </c>
      <c r="O3310" t="s">
        <v>6688</v>
      </c>
      <c r="P3310" t="s">
        <v>20</v>
      </c>
      <c r="Q3310" t="s">
        <v>216</v>
      </c>
    </row>
    <row r="3311" spans="1:17" x14ac:dyDescent="0.3">
      <c r="A3311" t="s">
        <v>27</v>
      </c>
      <c r="B3311" t="s">
        <v>6144</v>
      </c>
      <c r="C3311" t="s">
        <v>28</v>
      </c>
      <c r="D3311" t="s">
        <v>1141</v>
      </c>
      <c r="E3311">
        <v>23</v>
      </c>
      <c r="F3311" t="str">
        <f>IF(petrolpump_jbp_data[Quantity]&lt;=6,"Low",  IF(petrolpump_jbp_data[Quantity]&gt;=16,"High","Intermediate"))</f>
        <v>High</v>
      </c>
      <c r="G3311">
        <v>74000</v>
      </c>
      <c r="H3311">
        <v>1702000</v>
      </c>
      <c r="I3311" t="s">
        <v>6689</v>
      </c>
      <c r="J3311" t="s">
        <v>80</v>
      </c>
      <c r="K3311" t="str">
        <f t="shared" si="153"/>
        <v>May-2025</v>
      </c>
      <c r="L3311" t="s">
        <v>27</v>
      </c>
      <c r="M3311">
        <f t="shared" si="154"/>
        <v>5</v>
      </c>
      <c r="N3311" t="str">
        <f t="shared" si="155"/>
        <v>Delayed</v>
      </c>
      <c r="O3311" t="s">
        <v>6690</v>
      </c>
      <c r="P3311" t="s">
        <v>20</v>
      </c>
      <c r="Q3311" t="s">
        <v>216</v>
      </c>
    </row>
    <row r="3312" spans="1:17" x14ac:dyDescent="0.3">
      <c r="A3312" t="s">
        <v>48</v>
      </c>
      <c r="B3312" t="s">
        <v>6144</v>
      </c>
      <c r="C3312" t="s">
        <v>28</v>
      </c>
      <c r="D3312" t="s">
        <v>16</v>
      </c>
      <c r="E3312">
        <v>19</v>
      </c>
      <c r="F3312" t="str">
        <f>IF(petrolpump_jbp_data[Quantity]&lt;=6,"Low",  IF(petrolpump_jbp_data[Quantity]&gt;=16,"High","Intermediate"))</f>
        <v>High</v>
      </c>
      <c r="G3312">
        <v>79000</v>
      </c>
      <c r="H3312">
        <v>1501000</v>
      </c>
      <c r="I3312" t="s">
        <v>6691</v>
      </c>
      <c r="J3312" t="s">
        <v>110</v>
      </c>
      <c r="K3312" t="str">
        <f t="shared" si="153"/>
        <v>May-2025</v>
      </c>
      <c r="L3312" t="s">
        <v>48</v>
      </c>
      <c r="M3312">
        <f t="shared" si="154"/>
        <v>1</v>
      </c>
      <c r="N3312" t="str">
        <f t="shared" si="155"/>
        <v>Early</v>
      </c>
      <c r="O3312" t="s">
        <v>6692</v>
      </c>
      <c r="P3312" t="s">
        <v>20</v>
      </c>
      <c r="Q3312" t="s">
        <v>216</v>
      </c>
    </row>
    <row r="3313" spans="1:17" x14ac:dyDescent="0.3">
      <c r="A3313" t="s">
        <v>13</v>
      </c>
      <c r="B3313" t="s">
        <v>6144</v>
      </c>
      <c r="C3313" t="s">
        <v>28</v>
      </c>
      <c r="D3313" t="s">
        <v>16</v>
      </c>
      <c r="E3313">
        <v>27</v>
      </c>
      <c r="F3313" t="str">
        <f>IF(petrolpump_jbp_data[Quantity]&lt;=6,"Low",  IF(petrolpump_jbp_data[Quantity]&gt;=16,"High","Intermediate"))</f>
        <v>High</v>
      </c>
      <c r="G3313">
        <v>79000</v>
      </c>
      <c r="H3313">
        <v>2133000</v>
      </c>
      <c r="I3313" t="s">
        <v>6693</v>
      </c>
      <c r="J3313" t="s">
        <v>24</v>
      </c>
      <c r="K3313" t="str">
        <f t="shared" si="153"/>
        <v>May-2025</v>
      </c>
      <c r="L3313" t="s">
        <v>13</v>
      </c>
      <c r="M3313">
        <f t="shared" si="154"/>
        <v>3</v>
      </c>
      <c r="N3313" t="str">
        <f t="shared" si="155"/>
        <v>Early</v>
      </c>
      <c r="O3313" t="s">
        <v>6694</v>
      </c>
      <c r="P3313" t="s">
        <v>26</v>
      </c>
      <c r="Q3313" t="s">
        <v>216</v>
      </c>
    </row>
    <row r="3314" spans="1:17" x14ac:dyDescent="0.3">
      <c r="A3314" t="s">
        <v>65</v>
      </c>
      <c r="B3314" t="s">
        <v>6144</v>
      </c>
      <c r="C3314" t="s">
        <v>15</v>
      </c>
      <c r="D3314" t="s">
        <v>16</v>
      </c>
      <c r="E3314">
        <v>5</v>
      </c>
      <c r="F3314" t="str">
        <f>IF(petrolpump_jbp_data[Quantity]&lt;=6,"Low",  IF(petrolpump_jbp_data[Quantity]&gt;=16,"High","Intermediate"))</f>
        <v>Low</v>
      </c>
      <c r="G3314">
        <v>81500</v>
      </c>
      <c r="H3314">
        <v>407500</v>
      </c>
      <c r="I3314" t="s">
        <v>6695</v>
      </c>
      <c r="J3314" t="s">
        <v>58</v>
      </c>
      <c r="K3314" t="str">
        <f t="shared" si="153"/>
        <v>May-2025</v>
      </c>
      <c r="L3314" t="s">
        <v>65</v>
      </c>
      <c r="M3314">
        <f t="shared" si="154"/>
        <v>4</v>
      </c>
      <c r="N3314" t="str">
        <f t="shared" si="155"/>
        <v>Delayed</v>
      </c>
      <c r="O3314" t="s">
        <v>6696</v>
      </c>
      <c r="P3314" t="s">
        <v>20</v>
      </c>
      <c r="Q3314" t="s">
        <v>216</v>
      </c>
    </row>
    <row r="3315" spans="1:17" x14ac:dyDescent="0.3">
      <c r="A3315" t="s">
        <v>86</v>
      </c>
      <c r="B3315" t="s">
        <v>6144</v>
      </c>
      <c r="C3315" t="s">
        <v>46</v>
      </c>
      <c r="D3315" t="s">
        <v>1141</v>
      </c>
      <c r="E3315">
        <v>24</v>
      </c>
      <c r="F3315" t="str">
        <f>IF(petrolpump_jbp_data[Quantity]&lt;=6,"Low",  IF(petrolpump_jbp_data[Quantity]&gt;=16,"High","Intermediate"))</f>
        <v>High</v>
      </c>
      <c r="G3315">
        <v>79000</v>
      </c>
      <c r="H3315">
        <v>1896000</v>
      </c>
      <c r="I3315" t="s">
        <v>6697</v>
      </c>
      <c r="J3315" t="s">
        <v>98</v>
      </c>
      <c r="K3315" t="str">
        <f t="shared" si="153"/>
        <v>May-2025</v>
      </c>
      <c r="L3315" t="s">
        <v>86</v>
      </c>
      <c r="M3315">
        <f t="shared" si="154"/>
        <v>2</v>
      </c>
      <c r="N3315" t="str">
        <f t="shared" si="155"/>
        <v>Early</v>
      </c>
      <c r="O3315" t="s">
        <v>6698</v>
      </c>
      <c r="P3315" t="s">
        <v>20</v>
      </c>
      <c r="Q3315" t="s">
        <v>216</v>
      </c>
    </row>
    <row r="3316" spans="1:17" x14ac:dyDescent="0.3">
      <c r="A3316" t="s">
        <v>13</v>
      </c>
      <c r="B3316" t="s">
        <v>6144</v>
      </c>
      <c r="C3316" t="s">
        <v>41</v>
      </c>
      <c r="D3316" t="s">
        <v>1141</v>
      </c>
      <c r="E3316">
        <v>21</v>
      </c>
      <c r="F3316" t="str">
        <f>IF(petrolpump_jbp_data[Quantity]&lt;=6,"Low",  IF(petrolpump_jbp_data[Quantity]&gt;=16,"High","Intermediate"))</f>
        <v>High</v>
      </c>
      <c r="G3316">
        <v>81500</v>
      </c>
      <c r="H3316">
        <v>1711500</v>
      </c>
      <c r="I3316" t="s">
        <v>6699</v>
      </c>
      <c r="J3316" t="s">
        <v>18</v>
      </c>
      <c r="K3316" t="str">
        <f t="shared" si="153"/>
        <v>May-2025</v>
      </c>
      <c r="L3316" t="s">
        <v>13</v>
      </c>
      <c r="M3316">
        <f t="shared" si="154"/>
        <v>5</v>
      </c>
      <c r="N3316" t="str">
        <f t="shared" si="155"/>
        <v>Delayed</v>
      </c>
      <c r="O3316" t="s">
        <v>6700</v>
      </c>
      <c r="P3316" t="s">
        <v>26</v>
      </c>
      <c r="Q3316" t="s">
        <v>216</v>
      </c>
    </row>
    <row r="3317" spans="1:17" x14ac:dyDescent="0.3">
      <c r="A3317" t="s">
        <v>102</v>
      </c>
      <c r="B3317" t="s">
        <v>6144</v>
      </c>
      <c r="C3317" t="s">
        <v>46</v>
      </c>
      <c r="D3317" t="s">
        <v>16</v>
      </c>
      <c r="E3317">
        <v>23</v>
      </c>
      <c r="F3317" t="str">
        <f>IF(petrolpump_jbp_data[Quantity]&lt;=6,"Low",  IF(petrolpump_jbp_data[Quantity]&gt;=16,"High","Intermediate"))</f>
        <v>High</v>
      </c>
      <c r="G3317">
        <v>74000</v>
      </c>
      <c r="H3317">
        <v>1702000</v>
      </c>
      <c r="I3317" t="s">
        <v>6701</v>
      </c>
      <c r="J3317" t="s">
        <v>110</v>
      </c>
      <c r="K3317" t="str">
        <f t="shared" si="153"/>
        <v>May-2025</v>
      </c>
      <c r="L3317" t="s">
        <v>102</v>
      </c>
      <c r="M3317">
        <f t="shared" si="154"/>
        <v>4</v>
      </c>
      <c r="N3317" t="str">
        <f t="shared" si="155"/>
        <v>Delayed</v>
      </c>
      <c r="O3317" t="s">
        <v>6702</v>
      </c>
      <c r="P3317" t="s">
        <v>20</v>
      </c>
      <c r="Q3317" t="s">
        <v>216</v>
      </c>
    </row>
    <row r="3318" spans="1:17" x14ac:dyDescent="0.3">
      <c r="A3318" t="s">
        <v>132</v>
      </c>
      <c r="B3318" t="s">
        <v>6144</v>
      </c>
      <c r="C3318" t="s">
        <v>33</v>
      </c>
      <c r="D3318" t="s">
        <v>1141</v>
      </c>
      <c r="E3318">
        <v>16</v>
      </c>
      <c r="F3318" t="str">
        <f>IF(petrolpump_jbp_data[Quantity]&lt;=6,"Low",  IF(petrolpump_jbp_data[Quantity]&gt;=16,"High","Intermediate"))</f>
        <v>High</v>
      </c>
      <c r="G3318">
        <v>81500</v>
      </c>
      <c r="H3318">
        <v>1304000</v>
      </c>
      <c r="I3318" t="s">
        <v>6703</v>
      </c>
      <c r="J3318" t="s">
        <v>45</v>
      </c>
      <c r="K3318" t="str">
        <f t="shared" si="153"/>
        <v>May-2025</v>
      </c>
      <c r="L3318" t="s">
        <v>132</v>
      </c>
      <c r="M3318">
        <f t="shared" si="154"/>
        <v>3</v>
      </c>
      <c r="N3318" t="str">
        <f t="shared" si="155"/>
        <v>Early</v>
      </c>
      <c r="O3318" t="s">
        <v>6704</v>
      </c>
      <c r="P3318" t="s">
        <v>26</v>
      </c>
      <c r="Q3318" t="s">
        <v>216</v>
      </c>
    </row>
    <row r="3319" spans="1:17" x14ac:dyDescent="0.3">
      <c r="A3319" t="s">
        <v>73</v>
      </c>
      <c r="B3319" t="s">
        <v>6144</v>
      </c>
      <c r="C3319" t="s">
        <v>94</v>
      </c>
      <c r="D3319" t="s">
        <v>1141</v>
      </c>
      <c r="E3319">
        <v>25</v>
      </c>
      <c r="F3319" t="str">
        <f>IF(petrolpump_jbp_data[Quantity]&lt;=6,"Low",  IF(petrolpump_jbp_data[Quantity]&gt;=16,"High","Intermediate"))</f>
        <v>High</v>
      </c>
      <c r="G3319">
        <v>81500</v>
      </c>
      <c r="H3319">
        <v>2037500</v>
      </c>
      <c r="I3319" t="s">
        <v>6705</v>
      </c>
      <c r="J3319" t="s">
        <v>45</v>
      </c>
      <c r="K3319" t="str">
        <f t="shared" si="153"/>
        <v>May-2025</v>
      </c>
      <c r="L3319" t="s">
        <v>73</v>
      </c>
      <c r="M3319">
        <f t="shared" si="154"/>
        <v>2</v>
      </c>
      <c r="N3319" t="str">
        <f t="shared" si="155"/>
        <v>Early</v>
      </c>
      <c r="O3319" t="s">
        <v>6706</v>
      </c>
      <c r="P3319" t="s">
        <v>20</v>
      </c>
      <c r="Q3319" t="s">
        <v>216</v>
      </c>
    </row>
    <row r="3320" spans="1:17" x14ac:dyDescent="0.3">
      <c r="A3320" t="s">
        <v>112</v>
      </c>
      <c r="B3320" t="s">
        <v>6144</v>
      </c>
      <c r="C3320" t="s">
        <v>94</v>
      </c>
      <c r="D3320" t="s">
        <v>16</v>
      </c>
      <c r="E3320">
        <v>28</v>
      </c>
      <c r="F3320" t="str">
        <f>IF(petrolpump_jbp_data[Quantity]&lt;=6,"Low",  IF(petrolpump_jbp_data[Quantity]&gt;=16,"High","Intermediate"))</f>
        <v>High</v>
      </c>
      <c r="G3320">
        <v>72500</v>
      </c>
      <c r="H3320">
        <v>2030000</v>
      </c>
      <c r="I3320" t="s">
        <v>6707</v>
      </c>
      <c r="J3320" t="s">
        <v>224</v>
      </c>
      <c r="K3320" t="str">
        <f t="shared" si="153"/>
        <v>April-2025</v>
      </c>
      <c r="L3320" t="s">
        <v>112</v>
      </c>
      <c r="M3320">
        <f t="shared" si="154"/>
        <v>4</v>
      </c>
      <c r="N3320" t="str">
        <f t="shared" si="155"/>
        <v>Delayed</v>
      </c>
      <c r="O3320" t="s">
        <v>6708</v>
      </c>
      <c r="P3320" t="s">
        <v>26</v>
      </c>
      <c r="Q3320" t="s">
        <v>216</v>
      </c>
    </row>
    <row r="3321" spans="1:17" x14ac:dyDescent="0.3">
      <c r="A3321" t="s">
        <v>27</v>
      </c>
      <c r="B3321" t="s">
        <v>6144</v>
      </c>
      <c r="C3321" t="s">
        <v>15</v>
      </c>
      <c r="D3321" t="s">
        <v>1141</v>
      </c>
      <c r="E3321">
        <v>22</v>
      </c>
      <c r="F3321" t="str">
        <f>IF(petrolpump_jbp_data[Quantity]&lt;=6,"Low",  IF(petrolpump_jbp_data[Quantity]&gt;=16,"High","Intermediate"))</f>
        <v>High</v>
      </c>
      <c r="G3321">
        <v>81500</v>
      </c>
      <c r="H3321">
        <v>1793000</v>
      </c>
      <c r="I3321" t="s">
        <v>6709</v>
      </c>
      <c r="J3321" t="s">
        <v>30</v>
      </c>
      <c r="K3321" t="str">
        <f t="shared" si="153"/>
        <v>May-2025</v>
      </c>
      <c r="L3321" t="s">
        <v>27</v>
      </c>
      <c r="M3321">
        <f t="shared" si="154"/>
        <v>4</v>
      </c>
      <c r="N3321" t="str">
        <f t="shared" si="155"/>
        <v>Delayed</v>
      </c>
      <c r="O3321" t="s">
        <v>6710</v>
      </c>
      <c r="P3321" t="s">
        <v>20</v>
      </c>
      <c r="Q3321" t="s">
        <v>216</v>
      </c>
    </row>
    <row r="3322" spans="1:17" x14ac:dyDescent="0.3">
      <c r="A3322" t="s">
        <v>102</v>
      </c>
      <c r="B3322" t="s">
        <v>6144</v>
      </c>
      <c r="C3322" t="s">
        <v>28</v>
      </c>
      <c r="D3322" t="s">
        <v>16</v>
      </c>
      <c r="E3322">
        <v>14</v>
      </c>
      <c r="F3322" t="str">
        <f>IF(petrolpump_jbp_data[Quantity]&lt;=6,"Low",  IF(petrolpump_jbp_data[Quantity]&gt;=16,"High","Intermediate"))</f>
        <v>Intermediate</v>
      </c>
      <c r="G3322">
        <v>74000</v>
      </c>
      <c r="H3322">
        <v>1036000</v>
      </c>
      <c r="I3322" t="s">
        <v>6711</v>
      </c>
      <c r="J3322" t="s">
        <v>110</v>
      </c>
      <c r="K3322" t="str">
        <f t="shared" si="153"/>
        <v>May-2025</v>
      </c>
      <c r="L3322" t="s">
        <v>102</v>
      </c>
      <c r="M3322">
        <f t="shared" si="154"/>
        <v>4</v>
      </c>
      <c r="N3322" t="str">
        <f t="shared" si="155"/>
        <v>Delayed</v>
      </c>
      <c r="O3322" t="s">
        <v>6712</v>
      </c>
      <c r="P3322" t="s">
        <v>26</v>
      </c>
      <c r="Q3322" t="s">
        <v>216</v>
      </c>
    </row>
    <row r="3323" spans="1:17" x14ac:dyDescent="0.3">
      <c r="A3323" t="s">
        <v>179</v>
      </c>
      <c r="B3323" t="s">
        <v>6144</v>
      </c>
      <c r="C3323" t="s">
        <v>94</v>
      </c>
      <c r="D3323" t="s">
        <v>608</v>
      </c>
      <c r="E3323">
        <v>6</v>
      </c>
      <c r="F3323" t="str">
        <f>IF(petrolpump_jbp_data[Quantity]&lt;=6,"Low",  IF(petrolpump_jbp_data[Quantity]&gt;=16,"High","Intermediate"))</f>
        <v>Low</v>
      </c>
      <c r="G3323">
        <v>81500</v>
      </c>
      <c r="H3323">
        <v>489000</v>
      </c>
      <c r="I3323" t="s">
        <v>6713</v>
      </c>
      <c r="J3323" t="s">
        <v>24</v>
      </c>
      <c r="K3323" t="str">
        <f t="shared" si="153"/>
        <v>May-2025</v>
      </c>
      <c r="L3323" t="s">
        <v>179</v>
      </c>
      <c r="M3323">
        <f t="shared" si="154"/>
        <v>4</v>
      </c>
      <c r="N3323" t="str">
        <f t="shared" si="155"/>
        <v>Delayed</v>
      </c>
      <c r="O3323" t="s">
        <v>6714</v>
      </c>
      <c r="P3323" t="s">
        <v>20</v>
      </c>
      <c r="Q3323" t="s">
        <v>216</v>
      </c>
    </row>
    <row r="3324" spans="1:17" x14ac:dyDescent="0.3">
      <c r="A3324" t="s">
        <v>30</v>
      </c>
      <c r="B3324" t="s">
        <v>6144</v>
      </c>
      <c r="C3324" t="s">
        <v>94</v>
      </c>
      <c r="D3324" t="s">
        <v>1141</v>
      </c>
      <c r="E3324">
        <v>8</v>
      </c>
      <c r="F3324" t="str">
        <f>IF(petrolpump_jbp_data[Quantity]&lt;=6,"Low",  IF(petrolpump_jbp_data[Quantity]&gt;=16,"High","Intermediate"))</f>
        <v>Intermediate</v>
      </c>
      <c r="G3324">
        <v>72500</v>
      </c>
      <c r="H3324">
        <v>580000</v>
      </c>
      <c r="I3324" t="s">
        <v>6715</v>
      </c>
      <c r="J3324" t="s">
        <v>86</v>
      </c>
      <c r="K3324" t="str">
        <f t="shared" si="153"/>
        <v>May-2025</v>
      </c>
      <c r="L3324" t="s">
        <v>30</v>
      </c>
      <c r="M3324">
        <f t="shared" si="154"/>
        <v>2</v>
      </c>
      <c r="N3324" t="str">
        <f t="shared" si="155"/>
        <v>Early</v>
      </c>
      <c r="O3324" t="s">
        <v>6716</v>
      </c>
      <c r="P3324" t="s">
        <v>20</v>
      </c>
      <c r="Q3324" t="s">
        <v>216</v>
      </c>
    </row>
    <row r="3325" spans="1:17" x14ac:dyDescent="0.3">
      <c r="A3325" t="s">
        <v>112</v>
      </c>
      <c r="B3325" t="s">
        <v>6144</v>
      </c>
      <c r="C3325" t="s">
        <v>28</v>
      </c>
      <c r="D3325" t="s">
        <v>16</v>
      </c>
      <c r="E3325">
        <v>26</v>
      </c>
      <c r="F3325" t="str">
        <f>IF(petrolpump_jbp_data[Quantity]&lt;=6,"Low",  IF(petrolpump_jbp_data[Quantity]&gt;=16,"High","Intermediate"))</f>
        <v>High</v>
      </c>
      <c r="G3325">
        <v>81500</v>
      </c>
      <c r="H3325">
        <v>2119000</v>
      </c>
      <c r="I3325" t="s">
        <v>6717</v>
      </c>
      <c r="J3325" t="s">
        <v>100</v>
      </c>
      <c r="K3325" t="str">
        <f t="shared" si="153"/>
        <v>April-2025</v>
      </c>
      <c r="L3325" t="s">
        <v>112</v>
      </c>
      <c r="M3325">
        <f t="shared" si="154"/>
        <v>5</v>
      </c>
      <c r="N3325" t="str">
        <f t="shared" si="155"/>
        <v>Delayed</v>
      </c>
      <c r="O3325" t="s">
        <v>6718</v>
      </c>
      <c r="P3325" t="s">
        <v>20</v>
      </c>
      <c r="Q3325" t="s">
        <v>216</v>
      </c>
    </row>
    <row r="3326" spans="1:17" x14ac:dyDescent="0.3">
      <c r="A3326" t="s">
        <v>32</v>
      </c>
      <c r="B3326" t="s">
        <v>6144</v>
      </c>
      <c r="C3326" t="s">
        <v>46</v>
      </c>
      <c r="D3326" t="s">
        <v>16</v>
      </c>
      <c r="E3326">
        <v>8</v>
      </c>
      <c r="F3326" t="str">
        <f>IF(petrolpump_jbp_data[Quantity]&lt;=6,"Low",  IF(petrolpump_jbp_data[Quantity]&gt;=16,"High","Intermediate"))</f>
        <v>Intermediate</v>
      </c>
      <c r="G3326">
        <v>72500</v>
      </c>
      <c r="H3326">
        <v>580000</v>
      </c>
      <c r="I3326" t="s">
        <v>6719</v>
      </c>
      <c r="J3326" t="s">
        <v>51</v>
      </c>
      <c r="K3326" t="str">
        <f t="shared" si="153"/>
        <v>May-2025</v>
      </c>
      <c r="L3326" t="s">
        <v>32</v>
      </c>
      <c r="M3326">
        <f t="shared" si="154"/>
        <v>5</v>
      </c>
      <c r="N3326" t="str">
        <f t="shared" si="155"/>
        <v>Delayed</v>
      </c>
      <c r="O3326" t="s">
        <v>6720</v>
      </c>
      <c r="P3326" t="s">
        <v>20</v>
      </c>
      <c r="Q3326" t="s">
        <v>216</v>
      </c>
    </row>
    <row r="3327" spans="1:17" x14ac:dyDescent="0.3">
      <c r="A3327" t="s">
        <v>30</v>
      </c>
      <c r="B3327" t="s">
        <v>6144</v>
      </c>
      <c r="C3327" t="s">
        <v>33</v>
      </c>
      <c r="D3327" t="s">
        <v>16</v>
      </c>
      <c r="E3327">
        <v>20</v>
      </c>
      <c r="F3327" t="str">
        <f>IF(petrolpump_jbp_data[Quantity]&lt;=6,"Low",  IF(petrolpump_jbp_data[Quantity]&gt;=16,"High","Intermediate"))</f>
        <v>High</v>
      </c>
      <c r="G3327">
        <v>81500</v>
      </c>
      <c r="H3327">
        <v>1630000</v>
      </c>
      <c r="I3327" t="s">
        <v>6721</v>
      </c>
      <c r="J3327" t="s">
        <v>80</v>
      </c>
      <c r="K3327" t="str">
        <f t="shared" si="153"/>
        <v>May-2025</v>
      </c>
      <c r="L3327" t="s">
        <v>30</v>
      </c>
      <c r="M3327">
        <f t="shared" si="154"/>
        <v>1</v>
      </c>
      <c r="N3327" t="str">
        <f t="shared" si="155"/>
        <v>Early</v>
      </c>
      <c r="O3327" t="s">
        <v>6722</v>
      </c>
      <c r="P3327" t="s">
        <v>26</v>
      </c>
      <c r="Q3327" t="s">
        <v>216</v>
      </c>
    </row>
    <row r="3328" spans="1:17" x14ac:dyDescent="0.3">
      <c r="A3328" t="s">
        <v>179</v>
      </c>
      <c r="B3328" t="s">
        <v>6144</v>
      </c>
      <c r="C3328" t="s">
        <v>94</v>
      </c>
      <c r="D3328" t="s">
        <v>1141</v>
      </c>
      <c r="E3328">
        <v>6</v>
      </c>
      <c r="F3328" t="str">
        <f>IF(petrolpump_jbp_data[Quantity]&lt;=6,"Low",  IF(petrolpump_jbp_data[Quantity]&gt;=16,"High","Intermediate"))</f>
        <v>Low</v>
      </c>
      <c r="G3328">
        <v>72500</v>
      </c>
      <c r="H3328">
        <v>435000</v>
      </c>
      <c r="I3328" t="s">
        <v>6723</v>
      </c>
      <c r="J3328" t="s">
        <v>24</v>
      </c>
      <c r="K3328" t="str">
        <f t="shared" si="153"/>
        <v>May-2025</v>
      </c>
      <c r="L3328" t="s">
        <v>179</v>
      </c>
      <c r="M3328">
        <f t="shared" si="154"/>
        <v>4</v>
      </c>
      <c r="N3328" t="str">
        <f t="shared" si="155"/>
        <v>Delayed</v>
      </c>
      <c r="O3328" t="s">
        <v>6724</v>
      </c>
      <c r="P3328" t="s">
        <v>20</v>
      </c>
      <c r="Q3328" t="s">
        <v>216</v>
      </c>
    </row>
    <row r="3329" spans="1:17" x14ac:dyDescent="0.3">
      <c r="A3329" t="s">
        <v>40</v>
      </c>
      <c r="B3329" t="s">
        <v>6144</v>
      </c>
      <c r="C3329" t="s">
        <v>67</v>
      </c>
      <c r="D3329" t="s">
        <v>608</v>
      </c>
      <c r="E3329">
        <v>16</v>
      </c>
      <c r="F3329" t="str">
        <f>IF(petrolpump_jbp_data[Quantity]&lt;=6,"Low",  IF(petrolpump_jbp_data[Quantity]&gt;=16,"High","Intermediate"))</f>
        <v>High</v>
      </c>
      <c r="G3329">
        <v>79000</v>
      </c>
      <c r="H3329">
        <v>1264000</v>
      </c>
      <c r="I3329" t="s">
        <v>6725</v>
      </c>
      <c r="J3329" t="s">
        <v>37</v>
      </c>
      <c r="K3329" t="str">
        <f t="shared" si="153"/>
        <v>May-2025</v>
      </c>
      <c r="L3329" t="s">
        <v>40</v>
      </c>
      <c r="M3329">
        <f t="shared" si="154"/>
        <v>4</v>
      </c>
      <c r="N3329" t="str">
        <f t="shared" si="155"/>
        <v>Delayed</v>
      </c>
      <c r="O3329" t="s">
        <v>6726</v>
      </c>
      <c r="P3329" t="s">
        <v>20</v>
      </c>
      <c r="Q3329" t="s">
        <v>216</v>
      </c>
    </row>
    <row r="3330" spans="1:17" x14ac:dyDescent="0.3">
      <c r="A3330" t="s">
        <v>51</v>
      </c>
      <c r="B3330" t="s">
        <v>6144</v>
      </c>
      <c r="C3330" t="s">
        <v>67</v>
      </c>
      <c r="D3330" t="s">
        <v>1141</v>
      </c>
      <c r="E3330">
        <v>11</v>
      </c>
      <c r="F3330" t="str">
        <f>IF(petrolpump_jbp_data[Quantity]&lt;=6,"Low",  IF(petrolpump_jbp_data[Quantity]&gt;=16,"High","Intermediate"))</f>
        <v>Intermediate</v>
      </c>
      <c r="G3330">
        <v>79000</v>
      </c>
      <c r="H3330">
        <v>869000</v>
      </c>
      <c r="I3330" t="s">
        <v>6727</v>
      </c>
      <c r="J3330" t="s">
        <v>96</v>
      </c>
      <c r="K3330" t="str">
        <f t="shared" ref="K3330:K3393" si="156">TEXT(J:J,"mmmm-yyyy")</f>
        <v>May-2025</v>
      </c>
      <c r="L3330" t="s">
        <v>51</v>
      </c>
      <c r="M3330">
        <f t="shared" ref="M3330:M3393" si="157">DATEDIF(J3330,L3330, "d")</f>
        <v>2</v>
      </c>
      <c r="N3330" t="str">
        <f t="shared" ref="N3330:N3393" si="158">IF(DATEDIF(J3330,L3330,"d")&gt;3,"Delayed","Early")</f>
        <v>Early</v>
      </c>
      <c r="O3330" t="s">
        <v>6728</v>
      </c>
      <c r="P3330" t="s">
        <v>20</v>
      </c>
      <c r="Q3330" t="s">
        <v>216</v>
      </c>
    </row>
    <row r="3331" spans="1:17" x14ac:dyDescent="0.3">
      <c r="A3331" t="s">
        <v>43</v>
      </c>
      <c r="B3331" t="s">
        <v>6144</v>
      </c>
      <c r="C3331" t="s">
        <v>94</v>
      </c>
      <c r="D3331" t="s">
        <v>1141</v>
      </c>
      <c r="E3331">
        <v>12</v>
      </c>
      <c r="F3331" t="str">
        <f>IF(petrolpump_jbp_data[Quantity]&lt;=6,"Low",  IF(petrolpump_jbp_data[Quantity]&gt;=16,"High","Intermediate"))</f>
        <v>Intermediate</v>
      </c>
      <c r="G3331">
        <v>81500</v>
      </c>
      <c r="H3331">
        <v>978000</v>
      </c>
      <c r="I3331" t="s">
        <v>6729</v>
      </c>
      <c r="J3331" t="s">
        <v>35</v>
      </c>
      <c r="K3331" t="str">
        <f t="shared" si="156"/>
        <v>May-2025</v>
      </c>
      <c r="L3331" t="s">
        <v>43</v>
      </c>
      <c r="M3331">
        <f t="shared" si="157"/>
        <v>3</v>
      </c>
      <c r="N3331" t="str">
        <f t="shared" si="158"/>
        <v>Early</v>
      </c>
      <c r="O3331" t="s">
        <v>6730</v>
      </c>
      <c r="P3331" t="s">
        <v>20</v>
      </c>
      <c r="Q3331" t="s">
        <v>216</v>
      </c>
    </row>
    <row r="3332" spans="1:17" x14ac:dyDescent="0.3">
      <c r="A3332" t="s">
        <v>37</v>
      </c>
      <c r="B3332" t="s">
        <v>6144</v>
      </c>
      <c r="C3332" t="s">
        <v>15</v>
      </c>
      <c r="D3332" t="s">
        <v>1141</v>
      </c>
      <c r="E3332">
        <v>5</v>
      </c>
      <c r="F3332" t="str">
        <f>IF(petrolpump_jbp_data[Quantity]&lt;=6,"Low",  IF(petrolpump_jbp_data[Quantity]&gt;=16,"High","Intermediate"))</f>
        <v>Low</v>
      </c>
      <c r="G3332">
        <v>81500</v>
      </c>
      <c r="H3332">
        <v>407500</v>
      </c>
      <c r="I3332" t="s">
        <v>6731</v>
      </c>
      <c r="J3332" t="s">
        <v>132</v>
      </c>
      <c r="K3332" t="str">
        <f t="shared" si="156"/>
        <v>May-2025</v>
      </c>
      <c r="L3332" t="s">
        <v>37</v>
      </c>
      <c r="M3332">
        <f t="shared" si="157"/>
        <v>5</v>
      </c>
      <c r="N3332" t="str">
        <f t="shared" si="158"/>
        <v>Delayed</v>
      </c>
      <c r="O3332" t="s">
        <v>6732</v>
      </c>
      <c r="P3332" t="s">
        <v>20</v>
      </c>
      <c r="Q3332" t="s">
        <v>216</v>
      </c>
    </row>
    <row r="3333" spans="1:17" x14ac:dyDescent="0.3">
      <c r="A3333" t="s">
        <v>84</v>
      </c>
      <c r="B3333" t="s">
        <v>6144</v>
      </c>
      <c r="C3333" t="s">
        <v>78</v>
      </c>
      <c r="D3333" t="s">
        <v>608</v>
      </c>
      <c r="E3333">
        <v>28</v>
      </c>
      <c r="F3333" t="str">
        <f>IF(petrolpump_jbp_data[Quantity]&lt;=6,"Low",  IF(petrolpump_jbp_data[Quantity]&gt;=16,"High","Intermediate"))</f>
        <v>High</v>
      </c>
      <c r="G3333">
        <v>81500</v>
      </c>
      <c r="H3333">
        <v>2282000</v>
      </c>
      <c r="I3333" t="s">
        <v>6733</v>
      </c>
      <c r="J3333" t="s">
        <v>30</v>
      </c>
      <c r="K3333" t="str">
        <f t="shared" si="156"/>
        <v>May-2025</v>
      </c>
      <c r="L3333" t="s">
        <v>84</v>
      </c>
      <c r="M3333">
        <f t="shared" si="157"/>
        <v>1</v>
      </c>
      <c r="N3333" t="str">
        <f t="shared" si="158"/>
        <v>Early</v>
      </c>
      <c r="O3333" t="s">
        <v>6734</v>
      </c>
      <c r="P3333" t="s">
        <v>20</v>
      </c>
      <c r="Q3333" t="s">
        <v>216</v>
      </c>
    </row>
    <row r="3334" spans="1:17" x14ac:dyDescent="0.3">
      <c r="A3334" t="s">
        <v>70</v>
      </c>
      <c r="B3334" t="s">
        <v>6144</v>
      </c>
      <c r="C3334" t="s">
        <v>28</v>
      </c>
      <c r="D3334" t="s">
        <v>16</v>
      </c>
      <c r="E3334">
        <v>30</v>
      </c>
      <c r="F3334" t="str">
        <f>IF(petrolpump_jbp_data[Quantity]&lt;=6,"Low",  IF(petrolpump_jbp_data[Quantity]&gt;=16,"High","Intermediate"))</f>
        <v>High</v>
      </c>
      <c r="G3334">
        <v>74000</v>
      </c>
      <c r="H3334">
        <v>2220000</v>
      </c>
      <c r="I3334" t="s">
        <v>6735</v>
      </c>
      <c r="J3334" t="s">
        <v>65</v>
      </c>
      <c r="K3334" t="str">
        <f t="shared" si="156"/>
        <v>May-2025</v>
      </c>
      <c r="L3334" t="s">
        <v>70</v>
      </c>
      <c r="M3334">
        <f t="shared" si="157"/>
        <v>5</v>
      </c>
      <c r="N3334" t="str">
        <f t="shared" si="158"/>
        <v>Delayed</v>
      </c>
      <c r="O3334" t="s">
        <v>6736</v>
      </c>
      <c r="P3334" t="s">
        <v>26</v>
      </c>
      <c r="Q3334" t="s">
        <v>216</v>
      </c>
    </row>
    <row r="3335" spans="1:17" x14ac:dyDescent="0.3">
      <c r="A3335" t="s">
        <v>65</v>
      </c>
      <c r="B3335" t="s">
        <v>6144</v>
      </c>
      <c r="C3335" t="s">
        <v>78</v>
      </c>
      <c r="D3335" t="s">
        <v>1141</v>
      </c>
      <c r="E3335">
        <v>28</v>
      </c>
      <c r="F3335" t="str">
        <f>IF(petrolpump_jbp_data[Quantity]&lt;=6,"Low",  IF(petrolpump_jbp_data[Quantity]&gt;=16,"High","Intermediate"))</f>
        <v>High</v>
      </c>
      <c r="G3335">
        <v>72500</v>
      </c>
      <c r="H3335">
        <v>2030000</v>
      </c>
      <c r="I3335" t="s">
        <v>6737</v>
      </c>
      <c r="J3335" t="s">
        <v>51</v>
      </c>
      <c r="K3335" t="str">
        <f t="shared" si="156"/>
        <v>May-2025</v>
      </c>
      <c r="L3335" t="s">
        <v>65</v>
      </c>
      <c r="M3335">
        <f t="shared" si="157"/>
        <v>3</v>
      </c>
      <c r="N3335" t="str">
        <f t="shared" si="158"/>
        <v>Early</v>
      </c>
      <c r="O3335" t="s">
        <v>6738</v>
      </c>
      <c r="P3335" t="s">
        <v>26</v>
      </c>
      <c r="Q3335" t="s">
        <v>216</v>
      </c>
    </row>
    <row r="3336" spans="1:17" x14ac:dyDescent="0.3">
      <c r="A3336" t="s">
        <v>132</v>
      </c>
      <c r="B3336" t="s">
        <v>6144</v>
      </c>
      <c r="C3336" t="s">
        <v>33</v>
      </c>
      <c r="D3336" t="s">
        <v>16</v>
      </c>
      <c r="E3336">
        <v>10</v>
      </c>
      <c r="F3336" t="str">
        <f>IF(petrolpump_jbp_data[Quantity]&lt;=6,"Low",  IF(petrolpump_jbp_data[Quantity]&gt;=16,"High","Intermediate"))</f>
        <v>Intermediate</v>
      </c>
      <c r="G3336">
        <v>72500</v>
      </c>
      <c r="H3336">
        <v>725000</v>
      </c>
      <c r="I3336" t="s">
        <v>6739</v>
      </c>
      <c r="J3336" t="s">
        <v>27</v>
      </c>
      <c r="K3336" t="str">
        <f t="shared" si="156"/>
        <v>May-2025</v>
      </c>
      <c r="L3336" t="s">
        <v>132</v>
      </c>
      <c r="M3336">
        <f t="shared" si="157"/>
        <v>4</v>
      </c>
      <c r="N3336" t="str">
        <f t="shared" si="158"/>
        <v>Delayed</v>
      </c>
      <c r="O3336" t="s">
        <v>6740</v>
      </c>
      <c r="P3336" t="s">
        <v>26</v>
      </c>
      <c r="Q3336" t="s">
        <v>216</v>
      </c>
    </row>
    <row r="3337" spans="1:17" x14ac:dyDescent="0.3">
      <c r="A3337" t="s">
        <v>35</v>
      </c>
      <c r="B3337" t="s">
        <v>6144</v>
      </c>
      <c r="C3337" t="s">
        <v>28</v>
      </c>
      <c r="D3337" t="s">
        <v>608</v>
      </c>
      <c r="E3337">
        <v>8</v>
      </c>
      <c r="F3337" t="str">
        <f>IF(petrolpump_jbp_data[Quantity]&lt;=6,"Low",  IF(petrolpump_jbp_data[Quantity]&gt;=16,"High","Intermediate"))</f>
        <v>Intermediate</v>
      </c>
      <c r="G3337">
        <v>81500</v>
      </c>
      <c r="H3337">
        <v>652000</v>
      </c>
      <c r="I3337" t="s">
        <v>6741</v>
      </c>
      <c r="J3337" t="s">
        <v>73</v>
      </c>
      <c r="K3337" t="str">
        <f t="shared" si="156"/>
        <v>May-2025</v>
      </c>
      <c r="L3337" t="s">
        <v>35</v>
      </c>
      <c r="M3337">
        <f t="shared" si="157"/>
        <v>5</v>
      </c>
      <c r="N3337" t="str">
        <f t="shared" si="158"/>
        <v>Delayed</v>
      </c>
      <c r="O3337" t="s">
        <v>6742</v>
      </c>
      <c r="P3337" t="s">
        <v>20</v>
      </c>
      <c r="Q3337" t="s">
        <v>216</v>
      </c>
    </row>
    <row r="3338" spans="1:17" x14ac:dyDescent="0.3">
      <c r="A3338" t="s">
        <v>43</v>
      </c>
      <c r="B3338" t="s">
        <v>6144</v>
      </c>
      <c r="C3338" t="s">
        <v>41</v>
      </c>
      <c r="D3338" t="s">
        <v>608</v>
      </c>
      <c r="E3338">
        <v>27</v>
      </c>
      <c r="F3338" t="str">
        <f>IF(petrolpump_jbp_data[Quantity]&lt;=6,"Low",  IF(petrolpump_jbp_data[Quantity]&gt;=16,"High","Intermediate"))</f>
        <v>High</v>
      </c>
      <c r="G3338">
        <v>79000</v>
      </c>
      <c r="H3338">
        <v>2133000</v>
      </c>
      <c r="I3338" t="s">
        <v>6743</v>
      </c>
      <c r="J3338" t="s">
        <v>65</v>
      </c>
      <c r="K3338" t="str">
        <f t="shared" si="156"/>
        <v>May-2025</v>
      </c>
      <c r="L3338" t="s">
        <v>43</v>
      </c>
      <c r="M3338">
        <f t="shared" si="157"/>
        <v>1</v>
      </c>
      <c r="N3338" t="str">
        <f t="shared" si="158"/>
        <v>Early</v>
      </c>
      <c r="O3338" t="s">
        <v>6744</v>
      </c>
      <c r="P3338" t="s">
        <v>26</v>
      </c>
      <c r="Q3338" t="s">
        <v>216</v>
      </c>
    </row>
    <row r="3339" spans="1:17" x14ac:dyDescent="0.3">
      <c r="A3339" t="s">
        <v>112</v>
      </c>
      <c r="B3339" t="s">
        <v>6144</v>
      </c>
      <c r="C3339" t="s">
        <v>46</v>
      </c>
      <c r="D3339" t="s">
        <v>16</v>
      </c>
      <c r="E3339">
        <v>25</v>
      </c>
      <c r="F3339" t="str">
        <f>IF(petrolpump_jbp_data[Quantity]&lt;=6,"Low",  IF(petrolpump_jbp_data[Quantity]&gt;=16,"High","Intermediate"))</f>
        <v>High</v>
      </c>
      <c r="G3339">
        <v>79000</v>
      </c>
      <c r="H3339">
        <v>1975000</v>
      </c>
      <c r="I3339" t="s">
        <v>6745</v>
      </c>
      <c r="J3339" t="s">
        <v>100</v>
      </c>
      <c r="K3339" t="str">
        <f t="shared" si="156"/>
        <v>April-2025</v>
      </c>
      <c r="L3339" t="s">
        <v>112</v>
      </c>
      <c r="M3339">
        <f t="shared" si="157"/>
        <v>5</v>
      </c>
      <c r="N3339" t="str">
        <f t="shared" si="158"/>
        <v>Delayed</v>
      </c>
      <c r="O3339" t="s">
        <v>6746</v>
      </c>
      <c r="P3339" t="s">
        <v>26</v>
      </c>
      <c r="Q3339" t="s">
        <v>216</v>
      </c>
    </row>
    <row r="3340" spans="1:17" x14ac:dyDescent="0.3">
      <c r="A3340" t="s">
        <v>45</v>
      </c>
      <c r="B3340" t="s">
        <v>6144</v>
      </c>
      <c r="C3340" t="s">
        <v>46</v>
      </c>
      <c r="D3340" t="s">
        <v>1141</v>
      </c>
      <c r="E3340">
        <v>16</v>
      </c>
      <c r="F3340" t="str">
        <f>IF(petrolpump_jbp_data[Quantity]&lt;=6,"Low",  IF(petrolpump_jbp_data[Quantity]&gt;=16,"High","Intermediate"))</f>
        <v>High</v>
      </c>
      <c r="G3340">
        <v>81500</v>
      </c>
      <c r="H3340">
        <v>1304000</v>
      </c>
      <c r="I3340" t="s">
        <v>6747</v>
      </c>
      <c r="J3340" t="s">
        <v>27</v>
      </c>
      <c r="K3340" t="str">
        <f t="shared" si="156"/>
        <v>May-2025</v>
      </c>
      <c r="L3340" t="s">
        <v>45</v>
      </c>
      <c r="M3340">
        <f t="shared" si="157"/>
        <v>1</v>
      </c>
      <c r="N3340" t="str">
        <f t="shared" si="158"/>
        <v>Early</v>
      </c>
      <c r="O3340" t="s">
        <v>6748</v>
      </c>
      <c r="P3340" t="s">
        <v>20</v>
      </c>
      <c r="Q3340" t="s">
        <v>216</v>
      </c>
    </row>
    <row r="3341" spans="1:17" x14ac:dyDescent="0.3">
      <c r="A3341" t="s">
        <v>84</v>
      </c>
      <c r="B3341" t="s">
        <v>6144</v>
      </c>
      <c r="C3341" t="s">
        <v>78</v>
      </c>
      <c r="D3341" t="s">
        <v>1141</v>
      </c>
      <c r="E3341">
        <v>29</v>
      </c>
      <c r="F3341" t="str">
        <f>IF(petrolpump_jbp_data[Quantity]&lt;=6,"Low",  IF(petrolpump_jbp_data[Quantity]&gt;=16,"High","Intermediate"))</f>
        <v>High</v>
      </c>
      <c r="G3341">
        <v>74000</v>
      </c>
      <c r="H3341">
        <v>2146000</v>
      </c>
      <c r="I3341" t="s">
        <v>6749</v>
      </c>
      <c r="J3341" t="s">
        <v>98</v>
      </c>
      <c r="K3341" t="str">
        <f t="shared" si="156"/>
        <v>May-2025</v>
      </c>
      <c r="L3341" t="s">
        <v>84</v>
      </c>
      <c r="M3341">
        <f t="shared" si="157"/>
        <v>5</v>
      </c>
      <c r="N3341" t="str">
        <f t="shared" si="158"/>
        <v>Delayed</v>
      </c>
      <c r="O3341" t="s">
        <v>6750</v>
      </c>
      <c r="P3341" t="s">
        <v>20</v>
      </c>
      <c r="Q3341" t="s">
        <v>216</v>
      </c>
    </row>
    <row r="3342" spans="1:17" x14ac:dyDescent="0.3">
      <c r="A3342" t="s">
        <v>27</v>
      </c>
      <c r="B3342" t="s">
        <v>6144</v>
      </c>
      <c r="C3342" t="s">
        <v>67</v>
      </c>
      <c r="D3342" t="s">
        <v>608</v>
      </c>
      <c r="E3342">
        <v>9</v>
      </c>
      <c r="F3342" t="str">
        <f>IF(petrolpump_jbp_data[Quantity]&lt;=6,"Low",  IF(petrolpump_jbp_data[Quantity]&gt;=16,"High","Intermediate"))</f>
        <v>Intermediate</v>
      </c>
      <c r="G3342">
        <v>72500</v>
      </c>
      <c r="H3342">
        <v>652500</v>
      </c>
      <c r="I3342" t="s">
        <v>6751</v>
      </c>
      <c r="J3342" t="s">
        <v>30</v>
      </c>
      <c r="K3342" t="str">
        <f t="shared" si="156"/>
        <v>May-2025</v>
      </c>
      <c r="L3342" t="s">
        <v>27</v>
      </c>
      <c r="M3342">
        <f t="shared" si="157"/>
        <v>4</v>
      </c>
      <c r="N3342" t="str">
        <f t="shared" si="158"/>
        <v>Delayed</v>
      </c>
      <c r="O3342" t="s">
        <v>6752</v>
      </c>
      <c r="P3342" t="s">
        <v>26</v>
      </c>
      <c r="Q3342" t="s">
        <v>216</v>
      </c>
    </row>
    <row r="3343" spans="1:17" x14ac:dyDescent="0.3">
      <c r="A3343" t="s">
        <v>62</v>
      </c>
      <c r="B3343" t="s">
        <v>6144</v>
      </c>
      <c r="C3343" t="s">
        <v>46</v>
      </c>
      <c r="D3343" t="s">
        <v>1141</v>
      </c>
      <c r="E3343">
        <v>8</v>
      </c>
      <c r="F3343" t="str">
        <f>IF(petrolpump_jbp_data[Quantity]&lt;=6,"Low",  IF(petrolpump_jbp_data[Quantity]&gt;=16,"High","Intermediate"))</f>
        <v>Intermediate</v>
      </c>
      <c r="G3343">
        <v>74000</v>
      </c>
      <c r="H3343">
        <v>592000</v>
      </c>
      <c r="I3343" t="s">
        <v>6753</v>
      </c>
      <c r="J3343" t="s">
        <v>18</v>
      </c>
      <c r="K3343" t="str">
        <f t="shared" si="156"/>
        <v>May-2025</v>
      </c>
      <c r="L3343" t="s">
        <v>62</v>
      </c>
      <c r="M3343">
        <f t="shared" si="157"/>
        <v>3</v>
      </c>
      <c r="N3343" t="str">
        <f t="shared" si="158"/>
        <v>Early</v>
      </c>
      <c r="O3343" t="s">
        <v>6754</v>
      </c>
      <c r="P3343" t="s">
        <v>26</v>
      </c>
      <c r="Q3343" t="s">
        <v>216</v>
      </c>
    </row>
    <row r="3344" spans="1:17" x14ac:dyDescent="0.3">
      <c r="A3344" t="s">
        <v>22</v>
      </c>
      <c r="B3344" t="s">
        <v>6144</v>
      </c>
      <c r="C3344" t="s">
        <v>33</v>
      </c>
      <c r="D3344" t="s">
        <v>16</v>
      </c>
      <c r="E3344">
        <v>6</v>
      </c>
      <c r="F3344" t="str">
        <f>IF(petrolpump_jbp_data[Quantity]&lt;=6,"Low",  IF(petrolpump_jbp_data[Quantity]&gt;=16,"High","Intermediate"))</f>
        <v>Low</v>
      </c>
      <c r="G3344">
        <v>74000</v>
      </c>
      <c r="H3344">
        <v>444000</v>
      </c>
      <c r="I3344" t="s">
        <v>6755</v>
      </c>
      <c r="J3344" t="s">
        <v>24</v>
      </c>
      <c r="K3344" t="str">
        <f t="shared" si="156"/>
        <v>May-2025</v>
      </c>
      <c r="L3344" t="s">
        <v>22</v>
      </c>
      <c r="M3344">
        <f t="shared" si="157"/>
        <v>2</v>
      </c>
      <c r="N3344" t="str">
        <f t="shared" si="158"/>
        <v>Early</v>
      </c>
      <c r="O3344" t="s">
        <v>6756</v>
      </c>
      <c r="P3344" t="s">
        <v>26</v>
      </c>
      <c r="Q3344" t="s">
        <v>216</v>
      </c>
    </row>
    <row r="3345" spans="1:17" x14ac:dyDescent="0.3">
      <c r="A3345" t="s">
        <v>84</v>
      </c>
      <c r="B3345" t="s">
        <v>6144</v>
      </c>
      <c r="C3345" t="s">
        <v>15</v>
      </c>
      <c r="D3345" t="s">
        <v>1141</v>
      </c>
      <c r="E3345">
        <v>26</v>
      </c>
      <c r="F3345" t="str">
        <f>IF(petrolpump_jbp_data[Quantity]&lt;=6,"Low",  IF(petrolpump_jbp_data[Quantity]&gt;=16,"High","Intermediate"))</f>
        <v>High</v>
      </c>
      <c r="G3345">
        <v>74000</v>
      </c>
      <c r="H3345">
        <v>1924000</v>
      </c>
      <c r="I3345" t="s">
        <v>6757</v>
      </c>
      <c r="J3345" t="s">
        <v>80</v>
      </c>
      <c r="K3345" t="str">
        <f t="shared" si="156"/>
        <v>May-2025</v>
      </c>
      <c r="L3345" t="s">
        <v>84</v>
      </c>
      <c r="M3345">
        <f t="shared" si="157"/>
        <v>2</v>
      </c>
      <c r="N3345" t="str">
        <f t="shared" si="158"/>
        <v>Early</v>
      </c>
      <c r="O3345" t="s">
        <v>6758</v>
      </c>
      <c r="P3345" t="s">
        <v>26</v>
      </c>
      <c r="Q3345" t="s">
        <v>216</v>
      </c>
    </row>
    <row r="3346" spans="1:17" x14ac:dyDescent="0.3">
      <c r="A3346" t="s">
        <v>40</v>
      </c>
      <c r="B3346" t="s">
        <v>6144</v>
      </c>
      <c r="C3346" t="s">
        <v>78</v>
      </c>
      <c r="D3346" t="s">
        <v>608</v>
      </c>
      <c r="E3346">
        <v>13</v>
      </c>
      <c r="F3346" t="str">
        <f>IF(petrolpump_jbp_data[Quantity]&lt;=6,"Low",  IF(petrolpump_jbp_data[Quantity]&gt;=16,"High","Intermediate"))</f>
        <v>Intermediate</v>
      </c>
      <c r="G3346">
        <v>72500</v>
      </c>
      <c r="H3346">
        <v>942500</v>
      </c>
      <c r="I3346" t="s">
        <v>6759</v>
      </c>
      <c r="J3346" t="s">
        <v>43</v>
      </c>
      <c r="K3346" t="str">
        <f t="shared" si="156"/>
        <v>May-2025</v>
      </c>
      <c r="L3346" t="s">
        <v>40</v>
      </c>
      <c r="M3346">
        <f t="shared" si="157"/>
        <v>2</v>
      </c>
      <c r="N3346" t="str">
        <f t="shared" si="158"/>
        <v>Early</v>
      </c>
      <c r="O3346" t="s">
        <v>6760</v>
      </c>
      <c r="P3346" t="s">
        <v>26</v>
      </c>
      <c r="Q3346" t="s">
        <v>216</v>
      </c>
    </row>
    <row r="3347" spans="1:17" x14ac:dyDescent="0.3">
      <c r="A3347" t="s">
        <v>84</v>
      </c>
      <c r="B3347" t="s">
        <v>6144</v>
      </c>
      <c r="C3347" t="s">
        <v>33</v>
      </c>
      <c r="D3347" t="s">
        <v>608</v>
      </c>
      <c r="E3347">
        <v>6</v>
      </c>
      <c r="F3347" t="str">
        <f>IF(petrolpump_jbp_data[Quantity]&lt;=6,"Low",  IF(petrolpump_jbp_data[Quantity]&gt;=16,"High","Intermediate"))</f>
        <v>Low</v>
      </c>
      <c r="G3347">
        <v>72500</v>
      </c>
      <c r="H3347">
        <v>435000</v>
      </c>
      <c r="I3347" t="s">
        <v>6761</v>
      </c>
      <c r="J3347" t="s">
        <v>98</v>
      </c>
      <c r="K3347" t="str">
        <f t="shared" si="156"/>
        <v>May-2025</v>
      </c>
      <c r="L3347" t="s">
        <v>84</v>
      </c>
      <c r="M3347">
        <f t="shared" si="157"/>
        <v>5</v>
      </c>
      <c r="N3347" t="str">
        <f t="shared" si="158"/>
        <v>Delayed</v>
      </c>
      <c r="O3347" t="s">
        <v>6762</v>
      </c>
      <c r="P3347" t="s">
        <v>20</v>
      </c>
      <c r="Q3347" t="s">
        <v>216</v>
      </c>
    </row>
    <row r="3348" spans="1:17" x14ac:dyDescent="0.3">
      <c r="A3348" t="s">
        <v>65</v>
      </c>
      <c r="B3348" t="s">
        <v>6144</v>
      </c>
      <c r="C3348" t="s">
        <v>41</v>
      </c>
      <c r="D3348" t="s">
        <v>16</v>
      </c>
      <c r="E3348">
        <v>10</v>
      </c>
      <c r="F3348" t="str">
        <f>IF(petrolpump_jbp_data[Quantity]&lt;=6,"Low",  IF(petrolpump_jbp_data[Quantity]&gt;=16,"High","Intermediate"))</f>
        <v>Intermediate</v>
      </c>
      <c r="G3348">
        <v>72500</v>
      </c>
      <c r="H3348">
        <v>725000</v>
      </c>
      <c r="I3348" t="s">
        <v>6763</v>
      </c>
      <c r="J3348" t="s">
        <v>35</v>
      </c>
      <c r="K3348" t="str">
        <f t="shared" si="156"/>
        <v>May-2025</v>
      </c>
      <c r="L3348" t="s">
        <v>65</v>
      </c>
      <c r="M3348">
        <f t="shared" si="157"/>
        <v>2</v>
      </c>
      <c r="N3348" t="str">
        <f t="shared" si="158"/>
        <v>Early</v>
      </c>
      <c r="O3348" t="s">
        <v>6764</v>
      </c>
      <c r="P3348" t="s">
        <v>26</v>
      </c>
      <c r="Q3348" t="s">
        <v>216</v>
      </c>
    </row>
    <row r="3349" spans="1:17" x14ac:dyDescent="0.3">
      <c r="A3349" t="s">
        <v>90</v>
      </c>
      <c r="B3349" t="s">
        <v>6144</v>
      </c>
      <c r="C3349" t="s">
        <v>94</v>
      </c>
      <c r="D3349" t="s">
        <v>608</v>
      </c>
      <c r="E3349">
        <v>26</v>
      </c>
      <c r="F3349" t="str">
        <f>IF(petrolpump_jbp_data[Quantity]&lt;=6,"Low",  IF(petrolpump_jbp_data[Quantity]&gt;=16,"High","Intermediate"))</f>
        <v>High</v>
      </c>
      <c r="G3349">
        <v>72500</v>
      </c>
      <c r="H3349">
        <v>1885000</v>
      </c>
      <c r="I3349" t="s">
        <v>6765</v>
      </c>
      <c r="J3349" t="s">
        <v>92</v>
      </c>
      <c r="K3349" t="str">
        <f t="shared" si="156"/>
        <v>April-2025</v>
      </c>
      <c r="L3349" t="s">
        <v>90</v>
      </c>
      <c r="M3349">
        <f t="shared" si="157"/>
        <v>4</v>
      </c>
      <c r="N3349" t="str">
        <f t="shared" si="158"/>
        <v>Delayed</v>
      </c>
      <c r="O3349" t="s">
        <v>6766</v>
      </c>
      <c r="P3349" t="s">
        <v>26</v>
      </c>
      <c r="Q3349" t="s">
        <v>216</v>
      </c>
    </row>
    <row r="3350" spans="1:17" x14ac:dyDescent="0.3">
      <c r="A3350" t="s">
        <v>37</v>
      </c>
      <c r="B3350" t="s">
        <v>6144</v>
      </c>
      <c r="C3350" t="s">
        <v>46</v>
      </c>
      <c r="D3350" t="s">
        <v>608</v>
      </c>
      <c r="E3350">
        <v>14</v>
      </c>
      <c r="F3350" t="str">
        <f>IF(petrolpump_jbp_data[Quantity]&lt;=6,"Low",  IF(petrolpump_jbp_data[Quantity]&gt;=16,"High","Intermediate"))</f>
        <v>Intermediate</v>
      </c>
      <c r="G3350">
        <v>79000</v>
      </c>
      <c r="H3350">
        <v>1106000</v>
      </c>
      <c r="I3350" t="s">
        <v>6767</v>
      </c>
      <c r="J3350" t="s">
        <v>132</v>
      </c>
      <c r="K3350" t="str">
        <f t="shared" si="156"/>
        <v>May-2025</v>
      </c>
      <c r="L3350" t="s">
        <v>37</v>
      </c>
      <c r="M3350">
        <f t="shared" si="157"/>
        <v>5</v>
      </c>
      <c r="N3350" t="str">
        <f t="shared" si="158"/>
        <v>Delayed</v>
      </c>
      <c r="O3350" t="s">
        <v>6768</v>
      </c>
      <c r="P3350" t="s">
        <v>20</v>
      </c>
      <c r="Q3350" t="s">
        <v>216</v>
      </c>
    </row>
    <row r="3351" spans="1:17" x14ac:dyDescent="0.3">
      <c r="A3351" t="s">
        <v>179</v>
      </c>
      <c r="B3351" t="s">
        <v>6144</v>
      </c>
      <c r="C3351" t="s">
        <v>15</v>
      </c>
      <c r="D3351" t="s">
        <v>608</v>
      </c>
      <c r="E3351">
        <v>11</v>
      </c>
      <c r="F3351" t="str">
        <f>IF(petrolpump_jbp_data[Quantity]&lt;=6,"Low",  IF(petrolpump_jbp_data[Quantity]&gt;=16,"High","Intermediate"))</f>
        <v>Intermediate</v>
      </c>
      <c r="G3351">
        <v>79000</v>
      </c>
      <c r="H3351">
        <v>869000</v>
      </c>
      <c r="I3351" t="s">
        <v>6769</v>
      </c>
      <c r="J3351" t="s">
        <v>70</v>
      </c>
      <c r="K3351" t="str">
        <f t="shared" si="156"/>
        <v>May-2025</v>
      </c>
      <c r="L3351" t="s">
        <v>179</v>
      </c>
      <c r="M3351">
        <f t="shared" si="157"/>
        <v>5</v>
      </c>
      <c r="N3351" t="str">
        <f t="shared" si="158"/>
        <v>Delayed</v>
      </c>
      <c r="O3351" t="s">
        <v>6770</v>
      </c>
      <c r="P3351" t="s">
        <v>26</v>
      </c>
      <c r="Q3351" t="s">
        <v>216</v>
      </c>
    </row>
    <row r="3352" spans="1:17" x14ac:dyDescent="0.3">
      <c r="A3352" t="s">
        <v>80</v>
      </c>
      <c r="B3352" t="s">
        <v>6144</v>
      </c>
      <c r="C3352" t="s">
        <v>33</v>
      </c>
      <c r="D3352" t="s">
        <v>16</v>
      </c>
      <c r="E3352">
        <v>18</v>
      </c>
      <c r="F3352" t="str">
        <f>IF(petrolpump_jbp_data[Quantity]&lt;=6,"Low",  IF(petrolpump_jbp_data[Quantity]&gt;=16,"High","Intermediate"))</f>
        <v>High</v>
      </c>
      <c r="G3352">
        <v>81500</v>
      </c>
      <c r="H3352">
        <v>1467000</v>
      </c>
      <c r="I3352" t="s">
        <v>6771</v>
      </c>
      <c r="J3352" t="s">
        <v>86</v>
      </c>
      <c r="K3352" t="str">
        <f t="shared" si="156"/>
        <v>May-2025</v>
      </c>
      <c r="L3352" t="s">
        <v>80</v>
      </c>
      <c r="M3352">
        <f t="shared" si="157"/>
        <v>1</v>
      </c>
      <c r="N3352" t="str">
        <f t="shared" si="158"/>
        <v>Early</v>
      </c>
      <c r="O3352" t="s">
        <v>6772</v>
      </c>
      <c r="P3352" t="s">
        <v>26</v>
      </c>
      <c r="Q3352" t="s">
        <v>216</v>
      </c>
    </row>
    <row r="3353" spans="1:17" x14ac:dyDescent="0.3">
      <c r="A3353" t="s">
        <v>27</v>
      </c>
      <c r="B3353" t="s">
        <v>6144</v>
      </c>
      <c r="C3353" t="s">
        <v>46</v>
      </c>
      <c r="D3353" t="s">
        <v>1141</v>
      </c>
      <c r="E3353">
        <v>11</v>
      </c>
      <c r="F3353" t="str">
        <f>IF(petrolpump_jbp_data[Quantity]&lt;=6,"Low",  IF(petrolpump_jbp_data[Quantity]&gt;=16,"High","Intermediate"))</f>
        <v>Intermediate</v>
      </c>
      <c r="G3353">
        <v>72500</v>
      </c>
      <c r="H3353">
        <v>797500</v>
      </c>
      <c r="I3353" t="s">
        <v>6773</v>
      </c>
      <c r="J3353" t="s">
        <v>84</v>
      </c>
      <c r="K3353" t="str">
        <f t="shared" si="156"/>
        <v>May-2025</v>
      </c>
      <c r="L3353" t="s">
        <v>27</v>
      </c>
      <c r="M3353">
        <f t="shared" si="157"/>
        <v>3</v>
      </c>
      <c r="N3353" t="str">
        <f t="shared" si="158"/>
        <v>Early</v>
      </c>
      <c r="O3353" t="s">
        <v>6774</v>
      </c>
      <c r="P3353" t="s">
        <v>20</v>
      </c>
      <c r="Q3353" t="s">
        <v>216</v>
      </c>
    </row>
    <row r="3354" spans="1:17" x14ac:dyDescent="0.3">
      <c r="A3354" t="s">
        <v>48</v>
      </c>
      <c r="B3354" t="s">
        <v>6144</v>
      </c>
      <c r="C3354" t="s">
        <v>78</v>
      </c>
      <c r="D3354" t="s">
        <v>16</v>
      </c>
      <c r="E3354">
        <v>9</v>
      </c>
      <c r="F3354" t="str">
        <f>IF(petrolpump_jbp_data[Quantity]&lt;=6,"Low",  IF(petrolpump_jbp_data[Quantity]&gt;=16,"High","Intermediate"))</f>
        <v>Intermediate</v>
      </c>
      <c r="G3354">
        <v>72500</v>
      </c>
      <c r="H3354">
        <v>652500</v>
      </c>
      <c r="I3354" t="s">
        <v>6775</v>
      </c>
      <c r="J3354" t="s">
        <v>84</v>
      </c>
      <c r="K3354" t="str">
        <f t="shared" si="156"/>
        <v>May-2025</v>
      </c>
      <c r="L3354" t="s">
        <v>48</v>
      </c>
      <c r="M3354">
        <f t="shared" si="157"/>
        <v>2</v>
      </c>
      <c r="N3354" t="str">
        <f t="shared" si="158"/>
        <v>Early</v>
      </c>
      <c r="O3354" t="s">
        <v>6776</v>
      </c>
      <c r="P3354" t="s">
        <v>20</v>
      </c>
      <c r="Q3354" t="s">
        <v>216</v>
      </c>
    </row>
    <row r="3355" spans="1:17" x14ac:dyDescent="0.3">
      <c r="A3355" t="s">
        <v>102</v>
      </c>
      <c r="B3355" t="s">
        <v>6144</v>
      </c>
      <c r="C3355" t="s">
        <v>28</v>
      </c>
      <c r="D3355" t="s">
        <v>16</v>
      </c>
      <c r="E3355">
        <v>28</v>
      </c>
      <c r="F3355" t="str">
        <f>IF(petrolpump_jbp_data[Quantity]&lt;=6,"Low",  IF(petrolpump_jbp_data[Quantity]&gt;=16,"High","Intermediate"))</f>
        <v>High</v>
      </c>
      <c r="G3355">
        <v>74000</v>
      </c>
      <c r="H3355">
        <v>2072000</v>
      </c>
      <c r="I3355" t="s">
        <v>6777</v>
      </c>
      <c r="J3355" t="s">
        <v>45</v>
      </c>
      <c r="K3355" t="str">
        <f t="shared" si="156"/>
        <v>May-2025</v>
      </c>
      <c r="L3355" t="s">
        <v>102</v>
      </c>
      <c r="M3355">
        <f t="shared" si="157"/>
        <v>1</v>
      </c>
      <c r="N3355" t="str">
        <f t="shared" si="158"/>
        <v>Early</v>
      </c>
      <c r="O3355" t="s">
        <v>6778</v>
      </c>
      <c r="P3355" t="s">
        <v>26</v>
      </c>
      <c r="Q3355" t="s">
        <v>216</v>
      </c>
    </row>
    <row r="3356" spans="1:17" x14ac:dyDescent="0.3">
      <c r="A3356" t="s">
        <v>90</v>
      </c>
      <c r="B3356" t="s">
        <v>6144</v>
      </c>
      <c r="C3356" t="s">
        <v>28</v>
      </c>
      <c r="D3356" t="s">
        <v>1141</v>
      </c>
      <c r="E3356">
        <v>10</v>
      </c>
      <c r="F3356" t="str">
        <f>IF(petrolpump_jbp_data[Quantity]&lt;=6,"Low",  IF(petrolpump_jbp_data[Quantity]&gt;=16,"High","Intermediate"))</f>
        <v>Intermediate</v>
      </c>
      <c r="G3356">
        <v>72500</v>
      </c>
      <c r="H3356">
        <v>725000</v>
      </c>
      <c r="I3356" t="s">
        <v>6779</v>
      </c>
      <c r="J3356" t="s">
        <v>100</v>
      </c>
      <c r="K3356" t="str">
        <f t="shared" si="156"/>
        <v>April-2025</v>
      </c>
      <c r="L3356" t="s">
        <v>90</v>
      </c>
      <c r="M3356">
        <f t="shared" si="157"/>
        <v>3</v>
      </c>
      <c r="N3356" t="str">
        <f t="shared" si="158"/>
        <v>Early</v>
      </c>
      <c r="O3356" t="s">
        <v>6780</v>
      </c>
      <c r="P3356" t="s">
        <v>20</v>
      </c>
      <c r="Q3356" t="s">
        <v>216</v>
      </c>
    </row>
    <row r="3357" spans="1:17" x14ac:dyDescent="0.3">
      <c r="A3357" t="s">
        <v>40</v>
      </c>
      <c r="B3357" t="s">
        <v>6144</v>
      </c>
      <c r="C3357" t="s">
        <v>33</v>
      </c>
      <c r="D3357" t="s">
        <v>608</v>
      </c>
      <c r="E3357">
        <v>14</v>
      </c>
      <c r="F3357" t="str">
        <f>IF(petrolpump_jbp_data[Quantity]&lt;=6,"Low",  IF(petrolpump_jbp_data[Quantity]&gt;=16,"High","Intermediate"))</f>
        <v>Intermediate</v>
      </c>
      <c r="G3357">
        <v>74000</v>
      </c>
      <c r="H3357">
        <v>1036000</v>
      </c>
      <c r="I3357" t="s">
        <v>6781</v>
      </c>
      <c r="J3357" t="s">
        <v>65</v>
      </c>
      <c r="K3357" t="str">
        <f t="shared" si="156"/>
        <v>May-2025</v>
      </c>
      <c r="L3357" t="s">
        <v>40</v>
      </c>
      <c r="M3357">
        <f t="shared" si="157"/>
        <v>3</v>
      </c>
      <c r="N3357" t="str">
        <f t="shared" si="158"/>
        <v>Early</v>
      </c>
      <c r="O3357" t="s">
        <v>6782</v>
      </c>
      <c r="P3357" t="s">
        <v>20</v>
      </c>
      <c r="Q3357" t="s">
        <v>216</v>
      </c>
    </row>
    <row r="3358" spans="1:17" x14ac:dyDescent="0.3">
      <c r="A3358" t="s">
        <v>45</v>
      </c>
      <c r="B3358" t="s">
        <v>6144</v>
      </c>
      <c r="C3358" t="s">
        <v>67</v>
      </c>
      <c r="D3358" t="s">
        <v>608</v>
      </c>
      <c r="E3358">
        <v>13</v>
      </c>
      <c r="F3358" t="str">
        <f>IF(petrolpump_jbp_data[Quantity]&lt;=6,"Low",  IF(petrolpump_jbp_data[Quantity]&gt;=16,"High","Intermediate"))</f>
        <v>Intermediate</v>
      </c>
      <c r="G3358">
        <v>72500</v>
      </c>
      <c r="H3358">
        <v>942500</v>
      </c>
      <c r="I3358" t="s">
        <v>6783</v>
      </c>
      <c r="J3358" t="s">
        <v>84</v>
      </c>
      <c r="K3358" t="str">
        <f t="shared" si="156"/>
        <v>May-2025</v>
      </c>
      <c r="L3358" t="s">
        <v>45</v>
      </c>
      <c r="M3358">
        <f t="shared" si="157"/>
        <v>4</v>
      </c>
      <c r="N3358" t="str">
        <f t="shared" si="158"/>
        <v>Delayed</v>
      </c>
      <c r="O3358" t="s">
        <v>6784</v>
      </c>
      <c r="P3358" t="s">
        <v>20</v>
      </c>
      <c r="Q3358" t="s">
        <v>216</v>
      </c>
    </row>
    <row r="3359" spans="1:17" x14ac:dyDescent="0.3">
      <c r="A3359" t="s">
        <v>179</v>
      </c>
      <c r="B3359" t="s">
        <v>6144</v>
      </c>
      <c r="C3359" t="s">
        <v>28</v>
      </c>
      <c r="D3359" t="s">
        <v>1141</v>
      </c>
      <c r="E3359">
        <v>30</v>
      </c>
      <c r="F3359" t="str">
        <f>IF(petrolpump_jbp_data[Quantity]&lt;=6,"Low",  IF(petrolpump_jbp_data[Quantity]&gt;=16,"High","Intermediate"))</f>
        <v>High</v>
      </c>
      <c r="G3359">
        <v>74000</v>
      </c>
      <c r="H3359">
        <v>2220000</v>
      </c>
      <c r="I3359" t="s">
        <v>6785</v>
      </c>
      <c r="J3359" t="s">
        <v>22</v>
      </c>
      <c r="K3359" t="str">
        <f t="shared" si="156"/>
        <v>May-2025</v>
      </c>
      <c r="L3359" t="s">
        <v>179</v>
      </c>
      <c r="M3359">
        <f t="shared" si="157"/>
        <v>2</v>
      </c>
      <c r="N3359" t="str">
        <f t="shared" si="158"/>
        <v>Early</v>
      </c>
      <c r="O3359" t="s">
        <v>6786</v>
      </c>
      <c r="P3359" t="s">
        <v>20</v>
      </c>
      <c r="Q3359" t="s">
        <v>216</v>
      </c>
    </row>
    <row r="3360" spans="1:17" x14ac:dyDescent="0.3">
      <c r="A3360" t="s">
        <v>179</v>
      </c>
      <c r="B3360" t="s">
        <v>6144</v>
      </c>
      <c r="C3360" t="s">
        <v>94</v>
      </c>
      <c r="D3360" t="s">
        <v>16</v>
      </c>
      <c r="E3360">
        <v>27</v>
      </c>
      <c r="F3360" t="str">
        <f>IF(petrolpump_jbp_data[Quantity]&lt;=6,"Low",  IF(petrolpump_jbp_data[Quantity]&gt;=16,"High","Intermediate"))</f>
        <v>High</v>
      </c>
      <c r="G3360">
        <v>81500</v>
      </c>
      <c r="H3360">
        <v>2200500</v>
      </c>
      <c r="I3360" t="s">
        <v>6787</v>
      </c>
      <c r="J3360" t="s">
        <v>70</v>
      </c>
      <c r="K3360" t="str">
        <f t="shared" si="156"/>
        <v>May-2025</v>
      </c>
      <c r="L3360" t="s">
        <v>179</v>
      </c>
      <c r="M3360">
        <f t="shared" si="157"/>
        <v>5</v>
      </c>
      <c r="N3360" t="str">
        <f t="shared" si="158"/>
        <v>Delayed</v>
      </c>
      <c r="O3360" t="s">
        <v>6788</v>
      </c>
      <c r="P3360" t="s">
        <v>26</v>
      </c>
      <c r="Q3360" t="s">
        <v>216</v>
      </c>
    </row>
    <row r="3361" spans="1:17" x14ac:dyDescent="0.3">
      <c r="A3361" t="s">
        <v>35</v>
      </c>
      <c r="B3361" t="s">
        <v>6144</v>
      </c>
      <c r="C3361" t="s">
        <v>41</v>
      </c>
      <c r="D3361" t="s">
        <v>1141</v>
      </c>
      <c r="E3361">
        <v>30</v>
      </c>
      <c r="F3361" t="str">
        <f>IF(petrolpump_jbp_data[Quantity]&lt;=6,"Low",  IF(petrolpump_jbp_data[Quantity]&gt;=16,"High","Intermediate"))</f>
        <v>High</v>
      </c>
      <c r="G3361">
        <v>81500</v>
      </c>
      <c r="H3361">
        <v>2445000</v>
      </c>
      <c r="I3361" t="s">
        <v>6789</v>
      </c>
      <c r="J3361" t="s">
        <v>58</v>
      </c>
      <c r="K3361" t="str">
        <f t="shared" si="156"/>
        <v>May-2025</v>
      </c>
      <c r="L3361" t="s">
        <v>35</v>
      </c>
      <c r="M3361">
        <f t="shared" si="157"/>
        <v>2</v>
      </c>
      <c r="N3361" t="str">
        <f t="shared" si="158"/>
        <v>Early</v>
      </c>
      <c r="O3361" t="s">
        <v>6790</v>
      </c>
      <c r="P3361" t="s">
        <v>20</v>
      </c>
      <c r="Q3361" t="s">
        <v>216</v>
      </c>
    </row>
    <row r="3362" spans="1:17" x14ac:dyDescent="0.3">
      <c r="A3362" t="s">
        <v>18</v>
      </c>
      <c r="B3362" t="s">
        <v>6144</v>
      </c>
      <c r="C3362" t="s">
        <v>78</v>
      </c>
      <c r="D3362" t="s">
        <v>608</v>
      </c>
      <c r="E3362">
        <v>8</v>
      </c>
      <c r="F3362" t="str">
        <f>IF(petrolpump_jbp_data[Quantity]&lt;=6,"Low",  IF(petrolpump_jbp_data[Quantity]&gt;=16,"High","Intermediate"))</f>
        <v>Intermediate</v>
      </c>
      <c r="G3362">
        <v>72500</v>
      </c>
      <c r="H3362">
        <v>580000</v>
      </c>
      <c r="I3362" t="s">
        <v>6791</v>
      </c>
      <c r="J3362" t="s">
        <v>40</v>
      </c>
      <c r="K3362" t="str">
        <f t="shared" si="156"/>
        <v>May-2025</v>
      </c>
      <c r="L3362" t="s">
        <v>18</v>
      </c>
      <c r="M3362">
        <f t="shared" si="157"/>
        <v>1</v>
      </c>
      <c r="N3362" t="str">
        <f t="shared" si="158"/>
        <v>Early</v>
      </c>
      <c r="O3362" t="s">
        <v>6792</v>
      </c>
      <c r="P3362" t="s">
        <v>26</v>
      </c>
      <c r="Q3362" t="s">
        <v>216</v>
      </c>
    </row>
    <row r="3363" spans="1:17" x14ac:dyDescent="0.3">
      <c r="A3363" t="s">
        <v>18</v>
      </c>
      <c r="B3363" t="s">
        <v>6144</v>
      </c>
      <c r="C3363" t="s">
        <v>94</v>
      </c>
      <c r="D3363" t="s">
        <v>608</v>
      </c>
      <c r="E3363">
        <v>26</v>
      </c>
      <c r="F3363" t="str">
        <f>IF(petrolpump_jbp_data[Quantity]&lt;=6,"Low",  IF(petrolpump_jbp_data[Quantity]&gt;=16,"High","Intermediate"))</f>
        <v>High</v>
      </c>
      <c r="G3363">
        <v>79000</v>
      </c>
      <c r="H3363">
        <v>2054000</v>
      </c>
      <c r="I3363" t="s">
        <v>6793</v>
      </c>
      <c r="J3363" t="s">
        <v>40</v>
      </c>
      <c r="K3363" t="str">
        <f t="shared" si="156"/>
        <v>May-2025</v>
      </c>
      <c r="L3363" t="s">
        <v>18</v>
      </c>
      <c r="M3363">
        <f t="shared" si="157"/>
        <v>1</v>
      </c>
      <c r="N3363" t="str">
        <f t="shared" si="158"/>
        <v>Early</v>
      </c>
      <c r="O3363" t="s">
        <v>6794</v>
      </c>
      <c r="P3363" t="s">
        <v>20</v>
      </c>
      <c r="Q3363" t="s">
        <v>216</v>
      </c>
    </row>
    <row r="3364" spans="1:17" x14ac:dyDescent="0.3">
      <c r="A3364" t="s">
        <v>110</v>
      </c>
      <c r="B3364" t="s">
        <v>6144</v>
      </c>
      <c r="C3364" t="s">
        <v>15</v>
      </c>
      <c r="D3364" t="s">
        <v>608</v>
      </c>
      <c r="E3364">
        <v>16</v>
      </c>
      <c r="F3364" t="str">
        <f>IF(petrolpump_jbp_data[Quantity]&lt;=6,"Low",  IF(petrolpump_jbp_data[Quantity]&gt;=16,"High","Intermediate"))</f>
        <v>High</v>
      </c>
      <c r="G3364">
        <v>79000</v>
      </c>
      <c r="H3364">
        <v>1264000</v>
      </c>
      <c r="I3364" t="s">
        <v>6795</v>
      </c>
      <c r="J3364" t="s">
        <v>86</v>
      </c>
      <c r="K3364" t="str">
        <f t="shared" si="156"/>
        <v>May-2025</v>
      </c>
      <c r="L3364" t="s">
        <v>110</v>
      </c>
      <c r="M3364">
        <f t="shared" si="157"/>
        <v>4</v>
      </c>
      <c r="N3364" t="str">
        <f t="shared" si="158"/>
        <v>Delayed</v>
      </c>
      <c r="O3364" t="s">
        <v>6796</v>
      </c>
      <c r="P3364" t="s">
        <v>20</v>
      </c>
      <c r="Q3364" t="s">
        <v>216</v>
      </c>
    </row>
    <row r="3365" spans="1:17" x14ac:dyDescent="0.3">
      <c r="A3365" t="s">
        <v>43</v>
      </c>
      <c r="B3365" t="s">
        <v>6144</v>
      </c>
      <c r="C3365" t="s">
        <v>94</v>
      </c>
      <c r="D3365" t="s">
        <v>1141</v>
      </c>
      <c r="E3365">
        <v>10</v>
      </c>
      <c r="F3365" t="str">
        <f>IF(petrolpump_jbp_data[Quantity]&lt;=6,"Low",  IF(petrolpump_jbp_data[Quantity]&gt;=16,"High","Intermediate"))</f>
        <v>Intermediate</v>
      </c>
      <c r="G3365">
        <v>74000</v>
      </c>
      <c r="H3365">
        <v>740000</v>
      </c>
      <c r="I3365" t="s">
        <v>6797</v>
      </c>
      <c r="J3365" t="s">
        <v>37</v>
      </c>
      <c r="K3365" t="str">
        <f t="shared" si="156"/>
        <v>May-2025</v>
      </c>
      <c r="L3365" t="s">
        <v>43</v>
      </c>
      <c r="M3365">
        <f t="shared" si="157"/>
        <v>2</v>
      </c>
      <c r="N3365" t="str">
        <f t="shared" si="158"/>
        <v>Early</v>
      </c>
      <c r="O3365" t="s">
        <v>6798</v>
      </c>
      <c r="P3365" t="s">
        <v>20</v>
      </c>
      <c r="Q3365" t="s">
        <v>216</v>
      </c>
    </row>
    <row r="3366" spans="1:17" x14ac:dyDescent="0.3">
      <c r="A3366" t="s">
        <v>62</v>
      </c>
      <c r="B3366" t="s">
        <v>6144</v>
      </c>
      <c r="C3366" t="s">
        <v>15</v>
      </c>
      <c r="D3366" t="s">
        <v>608</v>
      </c>
      <c r="E3366">
        <v>21</v>
      </c>
      <c r="F3366" t="str">
        <f>IF(petrolpump_jbp_data[Quantity]&lt;=6,"Low",  IF(petrolpump_jbp_data[Quantity]&gt;=16,"High","Intermediate"))</f>
        <v>High</v>
      </c>
      <c r="G3366">
        <v>79000</v>
      </c>
      <c r="H3366">
        <v>1659000</v>
      </c>
      <c r="I3366" t="s">
        <v>6799</v>
      </c>
      <c r="J3366" t="s">
        <v>32</v>
      </c>
      <c r="K3366" t="str">
        <f t="shared" si="156"/>
        <v>May-2025</v>
      </c>
      <c r="L3366" t="s">
        <v>62</v>
      </c>
      <c r="M3366">
        <f t="shared" si="157"/>
        <v>5</v>
      </c>
      <c r="N3366" t="str">
        <f t="shared" si="158"/>
        <v>Delayed</v>
      </c>
      <c r="O3366" t="s">
        <v>6800</v>
      </c>
      <c r="P3366" t="s">
        <v>26</v>
      </c>
      <c r="Q3366" t="s">
        <v>216</v>
      </c>
    </row>
    <row r="3367" spans="1:17" x14ac:dyDescent="0.3">
      <c r="A3367" t="s">
        <v>32</v>
      </c>
      <c r="B3367" t="s">
        <v>6144</v>
      </c>
      <c r="C3367" t="s">
        <v>28</v>
      </c>
      <c r="D3367" t="s">
        <v>608</v>
      </c>
      <c r="E3367">
        <v>27</v>
      </c>
      <c r="F3367" t="str">
        <f>IF(petrolpump_jbp_data[Quantity]&lt;=6,"Low",  IF(petrolpump_jbp_data[Quantity]&gt;=16,"High","Intermediate"))</f>
        <v>High</v>
      </c>
      <c r="G3367">
        <v>74000</v>
      </c>
      <c r="H3367">
        <v>1998000</v>
      </c>
      <c r="I3367" t="s">
        <v>6801</v>
      </c>
      <c r="J3367" t="s">
        <v>43</v>
      </c>
      <c r="K3367" t="str">
        <f t="shared" si="156"/>
        <v>May-2025</v>
      </c>
      <c r="L3367" t="s">
        <v>32</v>
      </c>
      <c r="M3367">
        <f t="shared" si="157"/>
        <v>1</v>
      </c>
      <c r="N3367" t="str">
        <f t="shared" si="158"/>
        <v>Early</v>
      </c>
      <c r="O3367" t="s">
        <v>6802</v>
      </c>
      <c r="P3367" t="s">
        <v>26</v>
      </c>
      <c r="Q3367" t="s">
        <v>216</v>
      </c>
    </row>
    <row r="3368" spans="1:17" x14ac:dyDescent="0.3">
      <c r="A3368" t="s">
        <v>84</v>
      </c>
      <c r="B3368" t="s">
        <v>6144</v>
      </c>
      <c r="C3368" t="s">
        <v>41</v>
      </c>
      <c r="D3368" t="s">
        <v>16</v>
      </c>
      <c r="E3368">
        <v>11</v>
      </c>
      <c r="F3368" t="str">
        <f>IF(petrolpump_jbp_data[Quantity]&lt;=6,"Low",  IF(petrolpump_jbp_data[Quantity]&gt;=16,"High","Intermediate"))</f>
        <v>Intermediate</v>
      </c>
      <c r="G3368">
        <v>72500</v>
      </c>
      <c r="H3368">
        <v>797500</v>
      </c>
      <c r="I3368" t="s">
        <v>6803</v>
      </c>
      <c r="J3368" t="s">
        <v>80</v>
      </c>
      <c r="K3368" t="str">
        <f t="shared" si="156"/>
        <v>May-2025</v>
      </c>
      <c r="L3368" t="s">
        <v>84</v>
      </c>
      <c r="M3368">
        <f t="shared" si="157"/>
        <v>2</v>
      </c>
      <c r="N3368" t="str">
        <f t="shared" si="158"/>
        <v>Early</v>
      </c>
      <c r="O3368" t="s">
        <v>6804</v>
      </c>
      <c r="P3368" t="s">
        <v>26</v>
      </c>
      <c r="Q3368" t="s">
        <v>216</v>
      </c>
    </row>
    <row r="3369" spans="1:17" x14ac:dyDescent="0.3">
      <c r="A3369" t="s">
        <v>35</v>
      </c>
      <c r="B3369" t="s">
        <v>6144</v>
      </c>
      <c r="C3369" t="s">
        <v>33</v>
      </c>
      <c r="D3369" t="s">
        <v>16</v>
      </c>
      <c r="E3369">
        <v>26</v>
      </c>
      <c r="F3369" t="str">
        <f>IF(petrolpump_jbp_data[Quantity]&lt;=6,"Low",  IF(petrolpump_jbp_data[Quantity]&gt;=16,"High","Intermediate"))</f>
        <v>High</v>
      </c>
      <c r="G3369">
        <v>81500</v>
      </c>
      <c r="H3369">
        <v>2119000</v>
      </c>
      <c r="I3369" t="s">
        <v>6805</v>
      </c>
      <c r="J3369" t="s">
        <v>51</v>
      </c>
      <c r="K3369" t="str">
        <f t="shared" si="156"/>
        <v>May-2025</v>
      </c>
      <c r="L3369" t="s">
        <v>35</v>
      </c>
      <c r="M3369">
        <f t="shared" si="157"/>
        <v>1</v>
      </c>
      <c r="N3369" t="str">
        <f t="shared" si="158"/>
        <v>Early</v>
      </c>
      <c r="O3369" t="s">
        <v>6806</v>
      </c>
      <c r="P3369" t="s">
        <v>26</v>
      </c>
      <c r="Q3369" t="s">
        <v>216</v>
      </c>
    </row>
    <row r="3370" spans="1:17" x14ac:dyDescent="0.3">
      <c r="A3370" t="s">
        <v>18</v>
      </c>
      <c r="B3370" t="s">
        <v>6144</v>
      </c>
      <c r="C3370" t="s">
        <v>28</v>
      </c>
      <c r="D3370" t="s">
        <v>16</v>
      </c>
      <c r="E3370">
        <v>10</v>
      </c>
      <c r="F3370" t="str">
        <f>IF(petrolpump_jbp_data[Quantity]&lt;=6,"Low",  IF(petrolpump_jbp_data[Quantity]&gt;=16,"High","Intermediate"))</f>
        <v>Intermediate</v>
      </c>
      <c r="G3370">
        <v>81500</v>
      </c>
      <c r="H3370">
        <v>815000</v>
      </c>
      <c r="I3370" t="s">
        <v>6807</v>
      </c>
      <c r="J3370" t="s">
        <v>65</v>
      </c>
      <c r="K3370" t="str">
        <f t="shared" si="156"/>
        <v>May-2025</v>
      </c>
      <c r="L3370" t="s">
        <v>18</v>
      </c>
      <c r="M3370">
        <f t="shared" si="157"/>
        <v>4</v>
      </c>
      <c r="N3370" t="str">
        <f t="shared" si="158"/>
        <v>Delayed</v>
      </c>
      <c r="O3370" t="s">
        <v>6808</v>
      </c>
      <c r="P3370" t="s">
        <v>20</v>
      </c>
      <c r="Q3370" t="s">
        <v>216</v>
      </c>
    </row>
    <row r="3371" spans="1:17" x14ac:dyDescent="0.3">
      <c r="A3371" t="s">
        <v>43</v>
      </c>
      <c r="B3371" t="s">
        <v>6144</v>
      </c>
      <c r="C3371" t="s">
        <v>15</v>
      </c>
      <c r="D3371" t="s">
        <v>1141</v>
      </c>
      <c r="E3371">
        <v>5</v>
      </c>
      <c r="F3371" t="str">
        <f>IF(petrolpump_jbp_data[Quantity]&lt;=6,"Low",  IF(petrolpump_jbp_data[Quantity]&gt;=16,"High","Intermediate"))</f>
        <v>Low</v>
      </c>
      <c r="G3371">
        <v>81500</v>
      </c>
      <c r="H3371">
        <v>407500</v>
      </c>
      <c r="I3371" t="s">
        <v>6809</v>
      </c>
      <c r="J3371" t="s">
        <v>37</v>
      </c>
      <c r="K3371" t="str">
        <f t="shared" si="156"/>
        <v>May-2025</v>
      </c>
      <c r="L3371" t="s">
        <v>43</v>
      </c>
      <c r="M3371">
        <f t="shared" si="157"/>
        <v>2</v>
      </c>
      <c r="N3371" t="str">
        <f t="shared" si="158"/>
        <v>Early</v>
      </c>
      <c r="O3371" t="s">
        <v>6810</v>
      </c>
      <c r="P3371" t="s">
        <v>20</v>
      </c>
      <c r="Q3371" t="s">
        <v>216</v>
      </c>
    </row>
    <row r="3372" spans="1:17" x14ac:dyDescent="0.3">
      <c r="A3372" t="s">
        <v>22</v>
      </c>
      <c r="B3372" t="s">
        <v>6144</v>
      </c>
      <c r="C3372" t="s">
        <v>78</v>
      </c>
      <c r="D3372" t="s">
        <v>1141</v>
      </c>
      <c r="E3372">
        <v>14</v>
      </c>
      <c r="F3372" t="str">
        <f>IF(petrolpump_jbp_data[Quantity]&lt;=6,"Low",  IF(petrolpump_jbp_data[Quantity]&gt;=16,"High","Intermediate"))</f>
        <v>Intermediate</v>
      </c>
      <c r="G3372">
        <v>74000</v>
      </c>
      <c r="H3372">
        <v>1036000</v>
      </c>
      <c r="I3372" t="s">
        <v>6811</v>
      </c>
      <c r="J3372" t="s">
        <v>18</v>
      </c>
      <c r="K3372" t="str">
        <f t="shared" si="156"/>
        <v>May-2025</v>
      </c>
      <c r="L3372" t="s">
        <v>22</v>
      </c>
      <c r="M3372">
        <f t="shared" si="157"/>
        <v>4</v>
      </c>
      <c r="N3372" t="str">
        <f t="shared" si="158"/>
        <v>Delayed</v>
      </c>
      <c r="O3372" t="s">
        <v>6812</v>
      </c>
      <c r="P3372" t="s">
        <v>20</v>
      </c>
      <c r="Q3372" t="s">
        <v>216</v>
      </c>
    </row>
    <row r="3373" spans="1:17" x14ac:dyDescent="0.3">
      <c r="A3373" t="s">
        <v>35</v>
      </c>
      <c r="B3373" t="s">
        <v>6144</v>
      </c>
      <c r="C3373" t="s">
        <v>28</v>
      </c>
      <c r="D3373" t="s">
        <v>16</v>
      </c>
      <c r="E3373">
        <v>6</v>
      </c>
      <c r="F3373" t="str">
        <f>IF(petrolpump_jbp_data[Quantity]&lt;=6,"Low",  IF(petrolpump_jbp_data[Quantity]&gt;=16,"High","Intermediate"))</f>
        <v>Low</v>
      </c>
      <c r="G3373">
        <v>81500</v>
      </c>
      <c r="H3373">
        <v>489000</v>
      </c>
      <c r="I3373" t="s">
        <v>6813</v>
      </c>
      <c r="J3373" t="s">
        <v>51</v>
      </c>
      <c r="K3373" t="str">
        <f t="shared" si="156"/>
        <v>May-2025</v>
      </c>
      <c r="L3373" t="s">
        <v>35</v>
      </c>
      <c r="M3373">
        <f t="shared" si="157"/>
        <v>1</v>
      </c>
      <c r="N3373" t="str">
        <f t="shared" si="158"/>
        <v>Early</v>
      </c>
      <c r="O3373" t="s">
        <v>6814</v>
      </c>
      <c r="P3373" t="s">
        <v>20</v>
      </c>
      <c r="Q3373" t="s">
        <v>216</v>
      </c>
    </row>
    <row r="3374" spans="1:17" x14ac:dyDescent="0.3">
      <c r="A3374" t="s">
        <v>102</v>
      </c>
      <c r="B3374" t="s">
        <v>6144</v>
      </c>
      <c r="C3374" t="s">
        <v>33</v>
      </c>
      <c r="D3374" t="s">
        <v>608</v>
      </c>
      <c r="E3374">
        <v>15</v>
      </c>
      <c r="F3374" t="str">
        <f>IF(petrolpump_jbp_data[Quantity]&lt;=6,"Low",  IF(petrolpump_jbp_data[Quantity]&gt;=16,"High","Intermediate"))</f>
        <v>Intermediate</v>
      </c>
      <c r="G3374">
        <v>79000</v>
      </c>
      <c r="H3374">
        <v>1185000</v>
      </c>
      <c r="I3374" t="s">
        <v>6815</v>
      </c>
      <c r="J3374" t="s">
        <v>84</v>
      </c>
      <c r="K3374" t="str">
        <f t="shared" si="156"/>
        <v>May-2025</v>
      </c>
      <c r="L3374" t="s">
        <v>102</v>
      </c>
      <c r="M3374">
        <f t="shared" si="157"/>
        <v>5</v>
      </c>
      <c r="N3374" t="str">
        <f t="shared" si="158"/>
        <v>Delayed</v>
      </c>
      <c r="O3374" t="s">
        <v>6816</v>
      </c>
      <c r="P3374" t="s">
        <v>26</v>
      </c>
      <c r="Q3374" t="s">
        <v>216</v>
      </c>
    </row>
    <row r="3375" spans="1:17" x14ac:dyDescent="0.3">
      <c r="A3375" t="s">
        <v>45</v>
      </c>
      <c r="B3375" t="s">
        <v>6144</v>
      </c>
      <c r="C3375" t="s">
        <v>28</v>
      </c>
      <c r="D3375" t="s">
        <v>608</v>
      </c>
      <c r="E3375">
        <v>12</v>
      </c>
      <c r="F3375" t="str">
        <f>IF(petrolpump_jbp_data[Quantity]&lt;=6,"Low",  IF(petrolpump_jbp_data[Quantity]&gt;=16,"High","Intermediate"))</f>
        <v>Intermediate</v>
      </c>
      <c r="G3375">
        <v>81500</v>
      </c>
      <c r="H3375">
        <v>978000</v>
      </c>
      <c r="I3375" t="s">
        <v>6817</v>
      </c>
      <c r="J3375" t="s">
        <v>110</v>
      </c>
      <c r="K3375" t="str">
        <f t="shared" si="156"/>
        <v>May-2025</v>
      </c>
      <c r="L3375" t="s">
        <v>45</v>
      </c>
      <c r="M3375">
        <f t="shared" si="157"/>
        <v>3</v>
      </c>
      <c r="N3375" t="str">
        <f t="shared" si="158"/>
        <v>Early</v>
      </c>
      <c r="O3375" t="s">
        <v>6818</v>
      </c>
      <c r="P3375" t="s">
        <v>20</v>
      </c>
      <c r="Q3375" t="s">
        <v>216</v>
      </c>
    </row>
    <row r="3376" spans="1:17" x14ac:dyDescent="0.3">
      <c r="A3376" t="s">
        <v>62</v>
      </c>
      <c r="B3376" t="s">
        <v>6144</v>
      </c>
      <c r="C3376" t="s">
        <v>46</v>
      </c>
      <c r="D3376" t="s">
        <v>608</v>
      </c>
      <c r="E3376">
        <v>16</v>
      </c>
      <c r="F3376" t="str">
        <f>IF(petrolpump_jbp_data[Quantity]&lt;=6,"Low",  IF(petrolpump_jbp_data[Quantity]&gt;=16,"High","Intermediate"))</f>
        <v>High</v>
      </c>
      <c r="G3376">
        <v>74000</v>
      </c>
      <c r="H3376">
        <v>1184000</v>
      </c>
      <c r="I3376" t="s">
        <v>6819</v>
      </c>
      <c r="J3376" t="s">
        <v>70</v>
      </c>
      <c r="K3376" t="str">
        <f t="shared" si="156"/>
        <v>May-2025</v>
      </c>
      <c r="L3376" t="s">
        <v>62</v>
      </c>
      <c r="M3376">
        <f t="shared" si="157"/>
        <v>2</v>
      </c>
      <c r="N3376" t="str">
        <f t="shared" si="158"/>
        <v>Early</v>
      </c>
      <c r="O3376" t="s">
        <v>6820</v>
      </c>
      <c r="P3376" t="s">
        <v>26</v>
      </c>
      <c r="Q3376" t="s">
        <v>216</v>
      </c>
    </row>
    <row r="3377" spans="1:17" x14ac:dyDescent="0.3">
      <c r="A3377" t="s">
        <v>102</v>
      </c>
      <c r="B3377" t="s">
        <v>6144</v>
      </c>
      <c r="C3377" t="s">
        <v>41</v>
      </c>
      <c r="D3377" t="s">
        <v>16</v>
      </c>
      <c r="E3377">
        <v>8</v>
      </c>
      <c r="F3377" t="str">
        <f>IF(petrolpump_jbp_data[Quantity]&lt;=6,"Low",  IF(petrolpump_jbp_data[Quantity]&gt;=16,"High","Intermediate"))</f>
        <v>Intermediate</v>
      </c>
      <c r="G3377">
        <v>79000</v>
      </c>
      <c r="H3377">
        <v>632000</v>
      </c>
      <c r="I3377" t="s">
        <v>6821</v>
      </c>
      <c r="J3377" t="s">
        <v>110</v>
      </c>
      <c r="K3377" t="str">
        <f t="shared" si="156"/>
        <v>May-2025</v>
      </c>
      <c r="L3377" t="s">
        <v>102</v>
      </c>
      <c r="M3377">
        <f t="shared" si="157"/>
        <v>4</v>
      </c>
      <c r="N3377" t="str">
        <f t="shared" si="158"/>
        <v>Delayed</v>
      </c>
      <c r="O3377" t="s">
        <v>6822</v>
      </c>
      <c r="P3377" t="s">
        <v>20</v>
      </c>
      <c r="Q3377" t="s">
        <v>216</v>
      </c>
    </row>
    <row r="3378" spans="1:17" x14ac:dyDescent="0.3">
      <c r="A3378" t="s">
        <v>86</v>
      </c>
      <c r="B3378" t="s">
        <v>6144</v>
      </c>
      <c r="C3378" t="s">
        <v>33</v>
      </c>
      <c r="D3378" t="s">
        <v>608</v>
      </c>
      <c r="E3378">
        <v>23</v>
      </c>
      <c r="F3378" t="str">
        <f>IF(petrolpump_jbp_data[Quantity]&lt;=6,"Low",  IF(petrolpump_jbp_data[Quantity]&gt;=16,"High","Intermediate"))</f>
        <v>High</v>
      </c>
      <c r="G3378">
        <v>79000</v>
      </c>
      <c r="H3378">
        <v>1817000</v>
      </c>
      <c r="I3378" t="s">
        <v>6823</v>
      </c>
      <c r="J3378" t="s">
        <v>90</v>
      </c>
      <c r="K3378" t="str">
        <f t="shared" si="156"/>
        <v>May-2025</v>
      </c>
      <c r="L3378" t="s">
        <v>86</v>
      </c>
      <c r="M3378">
        <f t="shared" si="157"/>
        <v>3</v>
      </c>
      <c r="N3378" t="str">
        <f t="shared" si="158"/>
        <v>Early</v>
      </c>
      <c r="O3378" t="s">
        <v>6824</v>
      </c>
      <c r="P3378" t="s">
        <v>26</v>
      </c>
      <c r="Q3378" t="s">
        <v>216</v>
      </c>
    </row>
    <row r="3379" spans="1:17" x14ac:dyDescent="0.3">
      <c r="A3379" t="s">
        <v>98</v>
      </c>
      <c r="B3379" t="s">
        <v>6144</v>
      </c>
      <c r="C3379" t="s">
        <v>94</v>
      </c>
      <c r="D3379" t="s">
        <v>16</v>
      </c>
      <c r="E3379">
        <v>16</v>
      </c>
      <c r="F3379" t="str">
        <f>IF(petrolpump_jbp_data[Quantity]&lt;=6,"Low",  IF(petrolpump_jbp_data[Quantity]&gt;=16,"High","Intermediate"))</f>
        <v>High</v>
      </c>
      <c r="G3379">
        <v>79000</v>
      </c>
      <c r="H3379">
        <v>1264000</v>
      </c>
      <c r="I3379" t="s">
        <v>6825</v>
      </c>
      <c r="J3379" t="s">
        <v>100</v>
      </c>
      <c r="K3379" t="str">
        <f t="shared" si="156"/>
        <v>April-2025</v>
      </c>
      <c r="L3379" t="s">
        <v>98</v>
      </c>
      <c r="M3379">
        <f t="shared" si="157"/>
        <v>4</v>
      </c>
      <c r="N3379" t="str">
        <f t="shared" si="158"/>
        <v>Delayed</v>
      </c>
      <c r="O3379" t="s">
        <v>6826</v>
      </c>
      <c r="P3379" t="s">
        <v>26</v>
      </c>
      <c r="Q3379" t="s">
        <v>216</v>
      </c>
    </row>
    <row r="3380" spans="1:17" x14ac:dyDescent="0.3">
      <c r="A3380" t="s">
        <v>43</v>
      </c>
      <c r="B3380" t="s">
        <v>6144</v>
      </c>
      <c r="C3380" t="s">
        <v>33</v>
      </c>
      <c r="D3380" t="s">
        <v>608</v>
      </c>
      <c r="E3380">
        <v>17</v>
      </c>
      <c r="F3380" t="str">
        <f>IF(petrolpump_jbp_data[Quantity]&lt;=6,"Low",  IF(petrolpump_jbp_data[Quantity]&gt;=16,"High","Intermediate"))</f>
        <v>High</v>
      </c>
      <c r="G3380">
        <v>74000</v>
      </c>
      <c r="H3380">
        <v>1258000</v>
      </c>
      <c r="I3380" t="s">
        <v>6827</v>
      </c>
      <c r="J3380" t="s">
        <v>35</v>
      </c>
      <c r="K3380" t="str">
        <f t="shared" si="156"/>
        <v>May-2025</v>
      </c>
      <c r="L3380" t="s">
        <v>43</v>
      </c>
      <c r="M3380">
        <f t="shared" si="157"/>
        <v>3</v>
      </c>
      <c r="N3380" t="str">
        <f t="shared" si="158"/>
        <v>Early</v>
      </c>
      <c r="O3380" t="s">
        <v>6828</v>
      </c>
      <c r="P3380" t="s">
        <v>26</v>
      </c>
      <c r="Q3380" t="s">
        <v>216</v>
      </c>
    </row>
    <row r="3381" spans="1:17" x14ac:dyDescent="0.3">
      <c r="A3381" t="s">
        <v>18</v>
      </c>
      <c r="B3381" t="s">
        <v>6144</v>
      </c>
      <c r="C3381" t="s">
        <v>78</v>
      </c>
      <c r="D3381" t="s">
        <v>1141</v>
      </c>
      <c r="E3381">
        <v>14</v>
      </c>
      <c r="F3381" t="str">
        <f>IF(petrolpump_jbp_data[Quantity]&lt;=6,"Low",  IF(petrolpump_jbp_data[Quantity]&gt;=16,"High","Intermediate"))</f>
        <v>Intermediate</v>
      </c>
      <c r="G3381">
        <v>74000</v>
      </c>
      <c r="H3381">
        <v>1036000</v>
      </c>
      <c r="I3381" t="s">
        <v>6829</v>
      </c>
      <c r="J3381" t="s">
        <v>37</v>
      </c>
      <c r="K3381" t="str">
        <f t="shared" si="156"/>
        <v>May-2025</v>
      </c>
      <c r="L3381" t="s">
        <v>18</v>
      </c>
      <c r="M3381">
        <f t="shared" si="157"/>
        <v>5</v>
      </c>
      <c r="N3381" t="str">
        <f t="shared" si="158"/>
        <v>Delayed</v>
      </c>
      <c r="O3381" t="s">
        <v>6830</v>
      </c>
      <c r="P3381" t="s">
        <v>20</v>
      </c>
      <c r="Q3381" t="s">
        <v>216</v>
      </c>
    </row>
    <row r="3382" spans="1:17" x14ac:dyDescent="0.3">
      <c r="A3382" t="s">
        <v>132</v>
      </c>
      <c r="B3382" t="s">
        <v>6144</v>
      </c>
      <c r="C3382" t="s">
        <v>78</v>
      </c>
      <c r="D3382" t="s">
        <v>608</v>
      </c>
      <c r="E3382">
        <v>28</v>
      </c>
      <c r="F3382" t="str">
        <f>IF(petrolpump_jbp_data[Quantity]&lt;=6,"Low",  IF(petrolpump_jbp_data[Quantity]&gt;=16,"High","Intermediate"))</f>
        <v>High</v>
      </c>
      <c r="G3382">
        <v>79000</v>
      </c>
      <c r="H3382">
        <v>2212000</v>
      </c>
      <c r="I3382" t="s">
        <v>6831</v>
      </c>
      <c r="J3382" t="s">
        <v>102</v>
      </c>
      <c r="K3382" t="str">
        <f t="shared" si="156"/>
        <v>May-2025</v>
      </c>
      <c r="L3382" t="s">
        <v>132</v>
      </c>
      <c r="M3382">
        <f t="shared" si="157"/>
        <v>2</v>
      </c>
      <c r="N3382" t="str">
        <f t="shared" si="158"/>
        <v>Early</v>
      </c>
      <c r="O3382" t="s">
        <v>6832</v>
      </c>
      <c r="P3382" t="s">
        <v>26</v>
      </c>
      <c r="Q3382" t="s">
        <v>216</v>
      </c>
    </row>
    <row r="3383" spans="1:17" x14ac:dyDescent="0.3">
      <c r="A3383" t="s">
        <v>179</v>
      </c>
      <c r="B3383" t="s">
        <v>6144</v>
      </c>
      <c r="C3383" t="s">
        <v>28</v>
      </c>
      <c r="D3383" t="s">
        <v>16</v>
      </c>
      <c r="E3383">
        <v>22</v>
      </c>
      <c r="F3383" t="str">
        <f>IF(petrolpump_jbp_data[Quantity]&lt;=6,"Low",  IF(petrolpump_jbp_data[Quantity]&gt;=16,"High","Intermediate"))</f>
        <v>High</v>
      </c>
      <c r="G3383">
        <v>79000</v>
      </c>
      <c r="H3383">
        <v>1738000</v>
      </c>
      <c r="I3383" t="s">
        <v>6833</v>
      </c>
      <c r="J3383" t="s">
        <v>13</v>
      </c>
      <c r="K3383" t="str">
        <f t="shared" si="156"/>
        <v>May-2025</v>
      </c>
      <c r="L3383" t="s">
        <v>179</v>
      </c>
      <c r="M3383">
        <f t="shared" si="157"/>
        <v>1</v>
      </c>
      <c r="N3383" t="str">
        <f t="shared" si="158"/>
        <v>Early</v>
      </c>
      <c r="O3383" t="s">
        <v>6834</v>
      </c>
      <c r="P3383" t="s">
        <v>20</v>
      </c>
      <c r="Q3383" t="s">
        <v>216</v>
      </c>
    </row>
    <row r="3384" spans="1:17" x14ac:dyDescent="0.3">
      <c r="A3384" t="s">
        <v>70</v>
      </c>
      <c r="B3384" t="s">
        <v>6144</v>
      </c>
      <c r="C3384" t="s">
        <v>78</v>
      </c>
      <c r="D3384" t="s">
        <v>608</v>
      </c>
      <c r="E3384">
        <v>7</v>
      </c>
      <c r="F3384" t="str">
        <f>IF(petrolpump_jbp_data[Quantity]&lt;=6,"Low",  IF(petrolpump_jbp_data[Quantity]&gt;=16,"High","Intermediate"))</f>
        <v>Intermediate</v>
      </c>
      <c r="G3384">
        <v>72500</v>
      </c>
      <c r="H3384">
        <v>507500</v>
      </c>
      <c r="I3384" t="s">
        <v>6835</v>
      </c>
      <c r="J3384" t="s">
        <v>40</v>
      </c>
      <c r="K3384" t="str">
        <f t="shared" si="156"/>
        <v>May-2025</v>
      </c>
      <c r="L3384" t="s">
        <v>70</v>
      </c>
      <c r="M3384">
        <f t="shared" si="157"/>
        <v>2</v>
      </c>
      <c r="N3384" t="str">
        <f t="shared" si="158"/>
        <v>Early</v>
      </c>
      <c r="O3384" t="s">
        <v>6836</v>
      </c>
      <c r="P3384" t="s">
        <v>26</v>
      </c>
      <c r="Q3384" t="s">
        <v>216</v>
      </c>
    </row>
    <row r="3385" spans="1:17" x14ac:dyDescent="0.3">
      <c r="A3385" t="s">
        <v>40</v>
      </c>
      <c r="B3385" t="s">
        <v>6144</v>
      </c>
      <c r="C3385" t="s">
        <v>41</v>
      </c>
      <c r="D3385" t="s">
        <v>16</v>
      </c>
      <c r="E3385">
        <v>17</v>
      </c>
      <c r="F3385" t="str">
        <f>IF(petrolpump_jbp_data[Quantity]&lt;=6,"Low",  IF(petrolpump_jbp_data[Quantity]&gt;=16,"High","Intermediate"))</f>
        <v>High</v>
      </c>
      <c r="G3385">
        <v>79000</v>
      </c>
      <c r="H3385">
        <v>1343000</v>
      </c>
      <c r="I3385" t="s">
        <v>6837</v>
      </c>
      <c r="J3385" t="s">
        <v>43</v>
      </c>
      <c r="K3385" t="str">
        <f t="shared" si="156"/>
        <v>May-2025</v>
      </c>
      <c r="L3385" t="s">
        <v>40</v>
      </c>
      <c r="M3385">
        <f t="shared" si="157"/>
        <v>2</v>
      </c>
      <c r="N3385" t="str">
        <f t="shared" si="158"/>
        <v>Early</v>
      </c>
      <c r="O3385" t="s">
        <v>6838</v>
      </c>
      <c r="P3385" t="s">
        <v>20</v>
      </c>
      <c r="Q3385" t="s">
        <v>216</v>
      </c>
    </row>
    <row r="3386" spans="1:17" x14ac:dyDescent="0.3">
      <c r="A3386" t="s">
        <v>98</v>
      </c>
      <c r="B3386" t="s">
        <v>6144</v>
      </c>
      <c r="C3386" t="s">
        <v>94</v>
      </c>
      <c r="D3386" t="s">
        <v>16</v>
      </c>
      <c r="E3386">
        <v>30</v>
      </c>
      <c r="F3386" t="str">
        <f>IF(petrolpump_jbp_data[Quantity]&lt;=6,"Low",  IF(petrolpump_jbp_data[Quantity]&gt;=16,"High","Intermediate"))</f>
        <v>High</v>
      </c>
      <c r="G3386">
        <v>79000</v>
      </c>
      <c r="H3386">
        <v>2370000</v>
      </c>
      <c r="I3386" t="s">
        <v>6839</v>
      </c>
      <c r="J3386" t="s">
        <v>90</v>
      </c>
      <c r="K3386" t="str">
        <f t="shared" si="156"/>
        <v>May-2025</v>
      </c>
      <c r="L3386" t="s">
        <v>98</v>
      </c>
      <c r="M3386">
        <f t="shared" si="157"/>
        <v>1</v>
      </c>
      <c r="N3386" t="str">
        <f t="shared" si="158"/>
        <v>Early</v>
      </c>
      <c r="O3386" t="s">
        <v>6840</v>
      </c>
      <c r="P3386" t="s">
        <v>26</v>
      </c>
      <c r="Q3386" t="s">
        <v>216</v>
      </c>
    </row>
    <row r="3387" spans="1:17" x14ac:dyDescent="0.3">
      <c r="A3387" t="s">
        <v>132</v>
      </c>
      <c r="B3387" t="s">
        <v>6144</v>
      </c>
      <c r="C3387" t="s">
        <v>78</v>
      </c>
      <c r="D3387" t="s">
        <v>16</v>
      </c>
      <c r="E3387">
        <v>25</v>
      </c>
      <c r="F3387" t="str">
        <f>IF(petrolpump_jbp_data[Quantity]&lt;=6,"Low",  IF(petrolpump_jbp_data[Quantity]&gt;=16,"High","Intermediate"))</f>
        <v>High</v>
      </c>
      <c r="G3387">
        <v>81500</v>
      </c>
      <c r="H3387">
        <v>2037500</v>
      </c>
      <c r="I3387" t="s">
        <v>6841</v>
      </c>
      <c r="J3387" t="s">
        <v>73</v>
      </c>
      <c r="K3387" t="str">
        <f t="shared" si="156"/>
        <v>May-2025</v>
      </c>
      <c r="L3387" t="s">
        <v>132</v>
      </c>
      <c r="M3387">
        <f t="shared" si="157"/>
        <v>1</v>
      </c>
      <c r="N3387" t="str">
        <f t="shared" si="158"/>
        <v>Early</v>
      </c>
      <c r="O3387" t="s">
        <v>6842</v>
      </c>
      <c r="P3387" t="s">
        <v>26</v>
      </c>
      <c r="Q3387" t="s">
        <v>216</v>
      </c>
    </row>
    <row r="3388" spans="1:17" x14ac:dyDescent="0.3">
      <c r="A3388" t="s">
        <v>65</v>
      </c>
      <c r="B3388" t="s">
        <v>6144</v>
      </c>
      <c r="C3388" t="s">
        <v>15</v>
      </c>
      <c r="D3388" t="s">
        <v>16</v>
      </c>
      <c r="E3388">
        <v>23</v>
      </c>
      <c r="F3388" t="str">
        <f>IF(petrolpump_jbp_data[Quantity]&lt;=6,"Low",  IF(petrolpump_jbp_data[Quantity]&gt;=16,"High","Intermediate"))</f>
        <v>High</v>
      </c>
      <c r="G3388">
        <v>74000</v>
      </c>
      <c r="H3388">
        <v>1702000</v>
      </c>
      <c r="I3388" t="s">
        <v>6843</v>
      </c>
      <c r="J3388" t="s">
        <v>96</v>
      </c>
      <c r="K3388" t="str">
        <f t="shared" si="156"/>
        <v>May-2025</v>
      </c>
      <c r="L3388" t="s">
        <v>65</v>
      </c>
      <c r="M3388">
        <f t="shared" si="157"/>
        <v>5</v>
      </c>
      <c r="N3388" t="str">
        <f t="shared" si="158"/>
        <v>Delayed</v>
      </c>
      <c r="O3388" t="s">
        <v>6844</v>
      </c>
      <c r="P3388" t="s">
        <v>26</v>
      </c>
      <c r="Q3388" t="s">
        <v>216</v>
      </c>
    </row>
    <row r="3389" spans="1:17" x14ac:dyDescent="0.3">
      <c r="A3389" t="s">
        <v>32</v>
      </c>
      <c r="B3389" t="s">
        <v>6144</v>
      </c>
      <c r="C3389" t="s">
        <v>94</v>
      </c>
      <c r="D3389" t="s">
        <v>608</v>
      </c>
      <c r="E3389">
        <v>6</v>
      </c>
      <c r="F3389" t="str">
        <f>IF(petrolpump_jbp_data[Quantity]&lt;=6,"Low",  IF(petrolpump_jbp_data[Quantity]&gt;=16,"High","Intermediate"))</f>
        <v>Low</v>
      </c>
      <c r="G3389">
        <v>81500</v>
      </c>
      <c r="H3389">
        <v>489000</v>
      </c>
      <c r="I3389" t="s">
        <v>6845</v>
      </c>
      <c r="J3389" t="s">
        <v>43</v>
      </c>
      <c r="K3389" t="str">
        <f t="shared" si="156"/>
        <v>May-2025</v>
      </c>
      <c r="L3389" t="s">
        <v>32</v>
      </c>
      <c r="M3389">
        <f t="shared" si="157"/>
        <v>1</v>
      </c>
      <c r="N3389" t="str">
        <f t="shared" si="158"/>
        <v>Early</v>
      </c>
      <c r="O3389" t="s">
        <v>6846</v>
      </c>
      <c r="P3389" t="s">
        <v>26</v>
      </c>
      <c r="Q3389" t="s">
        <v>216</v>
      </c>
    </row>
    <row r="3390" spans="1:17" x14ac:dyDescent="0.3">
      <c r="A3390" t="s">
        <v>24</v>
      </c>
      <c r="B3390" t="s">
        <v>6144</v>
      </c>
      <c r="C3390" t="s">
        <v>15</v>
      </c>
      <c r="D3390" t="s">
        <v>608</v>
      </c>
      <c r="E3390">
        <v>11</v>
      </c>
      <c r="F3390" t="str">
        <f>IF(petrolpump_jbp_data[Quantity]&lt;=6,"Low",  IF(petrolpump_jbp_data[Quantity]&gt;=16,"High","Intermediate"))</f>
        <v>Intermediate</v>
      </c>
      <c r="G3390">
        <v>74000</v>
      </c>
      <c r="H3390">
        <v>814000</v>
      </c>
      <c r="I3390" t="s">
        <v>6847</v>
      </c>
      <c r="J3390" t="s">
        <v>40</v>
      </c>
      <c r="K3390" t="str">
        <f t="shared" si="156"/>
        <v>May-2025</v>
      </c>
      <c r="L3390" t="s">
        <v>24</v>
      </c>
      <c r="M3390">
        <f t="shared" si="157"/>
        <v>3</v>
      </c>
      <c r="N3390" t="str">
        <f t="shared" si="158"/>
        <v>Early</v>
      </c>
      <c r="O3390" t="s">
        <v>6848</v>
      </c>
      <c r="P3390" t="s">
        <v>20</v>
      </c>
      <c r="Q3390" t="s">
        <v>216</v>
      </c>
    </row>
    <row r="3391" spans="1:17" x14ac:dyDescent="0.3">
      <c r="A3391" t="s">
        <v>80</v>
      </c>
      <c r="B3391" t="s">
        <v>6144</v>
      </c>
      <c r="C3391" t="s">
        <v>28</v>
      </c>
      <c r="D3391" t="s">
        <v>608</v>
      </c>
      <c r="E3391">
        <v>25</v>
      </c>
      <c r="F3391" t="str">
        <f>IF(petrolpump_jbp_data[Quantity]&lt;=6,"Low",  IF(petrolpump_jbp_data[Quantity]&gt;=16,"High","Intermediate"))</f>
        <v>High</v>
      </c>
      <c r="G3391">
        <v>79000</v>
      </c>
      <c r="H3391">
        <v>1975000</v>
      </c>
      <c r="I3391" t="s">
        <v>6849</v>
      </c>
      <c r="J3391" t="s">
        <v>98</v>
      </c>
      <c r="K3391" t="str">
        <f t="shared" si="156"/>
        <v>May-2025</v>
      </c>
      <c r="L3391" t="s">
        <v>80</v>
      </c>
      <c r="M3391">
        <f t="shared" si="157"/>
        <v>3</v>
      </c>
      <c r="N3391" t="str">
        <f t="shared" si="158"/>
        <v>Early</v>
      </c>
      <c r="O3391" t="s">
        <v>6850</v>
      </c>
      <c r="P3391" t="s">
        <v>20</v>
      </c>
      <c r="Q3391" t="s">
        <v>216</v>
      </c>
    </row>
    <row r="3392" spans="1:17" x14ac:dyDescent="0.3">
      <c r="A3392" t="s">
        <v>40</v>
      </c>
      <c r="B3392" t="s">
        <v>6144</v>
      </c>
      <c r="C3392" t="s">
        <v>46</v>
      </c>
      <c r="D3392" t="s">
        <v>608</v>
      </c>
      <c r="E3392">
        <v>11</v>
      </c>
      <c r="F3392" t="str">
        <f>IF(petrolpump_jbp_data[Quantity]&lt;=6,"Low",  IF(petrolpump_jbp_data[Quantity]&gt;=16,"High","Intermediate"))</f>
        <v>Intermediate</v>
      </c>
      <c r="G3392">
        <v>81500</v>
      </c>
      <c r="H3392">
        <v>896500</v>
      </c>
      <c r="I3392" t="s">
        <v>6851</v>
      </c>
      <c r="J3392" t="s">
        <v>37</v>
      </c>
      <c r="K3392" t="str">
        <f t="shared" si="156"/>
        <v>May-2025</v>
      </c>
      <c r="L3392" t="s">
        <v>40</v>
      </c>
      <c r="M3392">
        <f t="shared" si="157"/>
        <v>4</v>
      </c>
      <c r="N3392" t="str">
        <f t="shared" si="158"/>
        <v>Delayed</v>
      </c>
      <c r="O3392" t="s">
        <v>6852</v>
      </c>
      <c r="P3392" t="s">
        <v>26</v>
      </c>
      <c r="Q3392" t="s">
        <v>216</v>
      </c>
    </row>
    <row r="3393" spans="1:17" x14ac:dyDescent="0.3">
      <c r="A3393" t="s">
        <v>65</v>
      </c>
      <c r="B3393" t="s">
        <v>6144</v>
      </c>
      <c r="C3393" t="s">
        <v>33</v>
      </c>
      <c r="D3393" t="s">
        <v>1141</v>
      </c>
      <c r="E3393">
        <v>24</v>
      </c>
      <c r="F3393" t="str">
        <f>IF(petrolpump_jbp_data[Quantity]&lt;=6,"Low",  IF(petrolpump_jbp_data[Quantity]&gt;=16,"High","Intermediate"))</f>
        <v>High</v>
      </c>
      <c r="G3393">
        <v>74000</v>
      </c>
      <c r="H3393">
        <v>1776000</v>
      </c>
      <c r="I3393" t="s">
        <v>6853</v>
      </c>
      <c r="J3393" t="s">
        <v>35</v>
      </c>
      <c r="K3393" t="str">
        <f t="shared" si="156"/>
        <v>May-2025</v>
      </c>
      <c r="L3393" t="s">
        <v>65</v>
      </c>
      <c r="M3393">
        <f t="shared" si="157"/>
        <v>2</v>
      </c>
      <c r="N3393" t="str">
        <f t="shared" si="158"/>
        <v>Early</v>
      </c>
      <c r="O3393" t="s">
        <v>6854</v>
      </c>
      <c r="P3393" t="s">
        <v>20</v>
      </c>
      <c r="Q3393" t="s">
        <v>216</v>
      </c>
    </row>
    <row r="3394" spans="1:17" x14ac:dyDescent="0.3">
      <c r="A3394" t="s">
        <v>65</v>
      </c>
      <c r="B3394" t="s">
        <v>6144</v>
      </c>
      <c r="C3394" t="s">
        <v>46</v>
      </c>
      <c r="D3394" t="s">
        <v>608</v>
      </c>
      <c r="E3394">
        <v>24</v>
      </c>
      <c r="F3394" t="str">
        <f>IF(petrolpump_jbp_data[Quantity]&lt;=6,"Low",  IF(petrolpump_jbp_data[Quantity]&gt;=16,"High","Intermediate"))</f>
        <v>High</v>
      </c>
      <c r="G3394">
        <v>74000</v>
      </c>
      <c r="H3394">
        <v>1776000</v>
      </c>
      <c r="I3394" t="s">
        <v>6855</v>
      </c>
      <c r="J3394" t="s">
        <v>51</v>
      </c>
      <c r="K3394" t="str">
        <f t="shared" ref="K3394:K3457" si="159">TEXT(J:J,"mmmm-yyyy")</f>
        <v>May-2025</v>
      </c>
      <c r="L3394" t="s">
        <v>65</v>
      </c>
      <c r="M3394">
        <f t="shared" ref="M3394:M3457" si="160">DATEDIF(J3394,L3394, "d")</f>
        <v>3</v>
      </c>
      <c r="N3394" t="str">
        <f t="shared" ref="N3394:N3457" si="161">IF(DATEDIF(J3394,L3394,"d")&gt;3,"Delayed","Early")</f>
        <v>Early</v>
      </c>
      <c r="O3394" t="s">
        <v>6856</v>
      </c>
      <c r="P3394" t="s">
        <v>20</v>
      </c>
      <c r="Q3394" t="s">
        <v>216</v>
      </c>
    </row>
    <row r="3395" spans="1:17" x14ac:dyDescent="0.3">
      <c r="A3395" t="s">
        <v>80</v>
      </c>
      <c r="B3395" t="s">
        <v>6144</v>
      </c>
      <c r="C3395" t="s">
        <v>46</v>
      </c>
      <c r="D3395" t="s">
        <v>608</v>
      </c>
      <c r="E3395">
        <v>8</v>
      </c>
      <c r="F3395" t="str">
        <f>IF(petrolpump_jbp_data[Quantity]&lt;=6,"Low",  IF(petrolpump_jbp_data[Quantity]&gt;=16,"High","Intermediate"))</f>
        <v>Intermediate</v>
      </c>
      <c r="G3395">
        <v>79000</v>
      </c>
      <c r="H3395">
        <v>632000</v>
      </c>
      <c r="I3395" t="s">
        <v>6857</v>
      </c>
      <c r="J3395" t="s">
        <v>86</v>
      </c>
      <c r="K3395" t="str">
        <f t="shared" si="159"/>
        <v>May-2025</v>
      </c>
      <c r="L3395" t="s">
        <v>80</v>
      </c>
      <c r="M3395">
        <f t="shared" si="160"/>
        <v>1</v>
      </c>
      <c r="N3395" t="str">
        <f t="shared" si="161"/>
        <v>Early</v>
      </c>
      <c r="O3395" t="s">
        <v>6858</v>
      </c>
      <c r="P3395" t="s">
        <v>26</v>
      </c>
      <c r="Q3395" t="s">
        <v>216</v>
      </c>
    </row>
    <row r="3396" spans="1:17" x14ac:dyDescent="0.3">
      <c r="A3396" t="s">
        <v>51</v>
      </c>
      <c r="B3396" t="s">
        <v>6144</v>
      </c>
      <c r="C3396" t="s">
        <v>78</v>
      </c>
      <c r="D3396" t="s">
        <v>1141</v>
      </c>
      <c r="E3396">
        <v>28</v>
      </c>
      <c r="F3396" t="str">
        <f>IF(petrolpump_jbp_data[Quantity]&lt;=6,"Low",  IF(petrolpump_jbp_data[Quantity]&gt;=16,"High","Intermediate"))</f>
        <v>High</v>
      </c>
      <c r="G3396">
        <v>72500</v>
      </c>
      <c r="H3396">
        <v>2030000</v>
      </c>
      <c r="I3396" t="s">
        <v>6859</v>
      </c>
      <c r="J3396" t="s">
        <v>96</v>
      </c>
      <c r="K3396" t="str">
        <f t="shared" si="159"/>
        <v>May-2025</v>
      </c>
      <c r="L3396" t="s">
        <v>51</v>
      </c>
      <c r="M3396">
        <f t="shared" si="160"/>
        <v>2</v>
      </c>
      <c r="N3396" t="str">
        <f t="shared" si="161"/>
        <v>Early</v>
      </c>
      <c r="O3396" t="s">
        <v>6860</v>
      </c>
      <c r="P3396" t="s">
        <v>26</v>
      </c>
      <c r="Q3396" t="s">
        <v>216</v>
      </c>
    </row>
    <row r="3397" spans="1:17" x14ac:dyDescent="0.3">
      <c r="A3397" t="s">
        <v>62</v>
      </c>
      <c r="B3397" t="s">
        <v>6144</v>
      </c>
      <c r="C3397" t="s">
        <v>28</v>
      </c>
      <c r="D3397" t="s">
        <v>1141</v>
      </c>
      <c r="E3397">
        <v>19</v>
      </c>
      <c r="F3397" t="str">
        <f>IF(petrolpump_jbp_data[Quantity]&lt;=6,"Low",  IF(petrolpump_jbp_data[Quantity]&gt;=16,"High","Intermediate"))</f>
        <v>High</v>
      </c>
      <c r="G3397">
        <v>79000</v>
      </c>
      <c r="H3397">
        <v>1501000</v>
      </c>
      <c r="I3397" t="s">
        <v>6861</v>
      </c>
      <c r="J3397" t="s">
        <v>18</v>
      </c>
      <c r="K3397" t="str">
        <f t="shared" si="159"/>
        <v>May-2025</v>
      </c>
      <c r="L3397" t="s">
        <v>62</v>
      </c>
      <c r="M3397">
        <f t="shared" si="160"/>
        <v>3</v>
      </c>
      <c r="N3397" t="str">
        <f t="shared" si="161"/>
        <v>Early</v>
      </c>
      <c r="O3397" t="s">
        <v>6862</v>
      </c>
      <c r="P3397" t="s">
        <v>20</v>
      </c>
      <c r="Q3397" t="s">
        <v>216</v>
      </c>
    </row>
    <row r="3398" spans="1:17" x14ac:dyDescent="0.3">
      <c r="A3398" t="s">
        <v>65</v>
      </c>
      <c r="B3398" t="s">
        <v>6144</v>
      </c>
      <c r="C3398" t="s">
        <v>67</v>
      </c>
      <c r="D3398" t="s">
        <v>608</v>
      </c>
      <c r="E3398">
        <v>28</v>
      </c>
      <c r="F3398" t="str">
        <f>IF(petrolpump_jbp_data[Quantity]&lt;=6,"Low",  IF(petrolpump_jbp_data[Quantity]&gt;=16,"High","Intermediate"))</f>
        <v>High</v>
      </c>
      <c r="G3398">
        <v>72500</v>
      </c>
      <c r="H3398">
        <v>2030000</v>
      </c>
      <c r="I3398" t="s">
        <v>6863</v>
      </c>
      <c r="J3398" t="s">
        <v>58</v>
      </c>
      <c r="K3398" t="str">
        <f t="shared" si="159"/>
        <v>May-2025</v>
      </c>
      <c r="L3398" t="s">
        <v>65</v>
      </c>
      <c r="M3398">
        <f t="shared" si="160"/>
        <v>4</v>
      </c>
      <c r="N3398" t="str">
        <f t="shared" si="161"/>
        <v>Delayed</v>
      </c>
      <c r="O3398" t="s">
        <v>6864</v>
      </c>
      <c r="P3398" t="s">
        <v>20</v>
      </c>
      <c r="Q3398" t="s">
        <v>216</v>
      </c>
    </row>
    <row r="3399" spans="1:17" x14ac:dyDescent="0.3">
      <c r="A3399" t="s">
        <v>13</v>
      </c>
      <c r="B3399" t="s">
        <v>6144</v>
      </c>
      <c r="C3399" t="s">
        <v>67</v>
      </c>
      <c r="D3399" t="s">
        <v>16</v>
      </c>
      <c r="E3399">
        <v>21</v>
      </c>
      <c r="F3399" t="str">
        <f>IF(petrolpump_jbp_data[Quantity]&lt;=6,"Low",  IF(petrolpump_jbp_data[Quantity]&gt;=16,"High","Intermediate"))</f>
        <v>High</v>
      </c>
      <c r="G3399">
        <v>74000</v>
      </c>
      <c r="H3399">
        <v>1554000</v>
      </c>
      <c r="I3399" t="s">
        <v>6865</v>
      </c>
      <c r="J3399" t="s">
        <v>70</v>
      </c>
      <c r="K3399" t="str">
        <f t="shared" si="159"/>
        <v>May-2025</v>
      </c>
      <c r="L3399" t="s">
        <v>13</v>
      </c>
      <c r="M3399">
        <f t="shared" si="160"/>
        <v>4</v>
      </c>
      <c r="N3399" t="str">
        <f t="shared" si="161"/>
        <v>Delayed</v>
      </c>
      <c r="O3399" t="s">
        <v>6866</v>
      </c>
      <c r="P3399" t="s">
        <v>26</v>
      </c>
      <c r="Q3399" t="s">
        <v>216</v>
      </c>
    </row>
    <row r="3400" spans="1:17" x14ac:dyDescent="0.3">
      <c r="A3400" t="s">
        <v>48</v>
      </c>
      <c r="B3400" t="s">
        <v>6144</v>
      </c>
      <c r="C3400" t="s">
        <v>46</v>
      </c>
      <c r="D3400" t="s">
        <v>608</v>
      </c>
      <c r="E3400">
        <v>21</v>
      </c>
      <c r="F3400" t="str">
        <f>IF(petrolpump_jbp_data[Quantity]&lt;=6,"Low",  IF(petrolpump_jbp_data[Quantity]&gt;=16,"High","Intermediate"))</f>
        <v>High</v>
      </c>
      <c r="G3400">
        <v>72500</v>
      </c>
      <c r="H3400">
        <v>1522500</v>
      </c>
      <c r="I3400" t="s">
        <v>6867</v>
      </c>
      <c r="J3400" t="s">
        <v>80</v>
      </c>
      <c r="K3400" t="str">
        <f t="shared" si="159"/>
        <v>May-2025</v>
      </c>
      <c r="L3400" t="s">
        <v>48</v>
      </c>
      <c r="M3400">
        <f t="shared" si="160"/>
        <v>4</v>
      </c>
      <c r="N3400" t="str">
        <f t="shared" si="161"/>
        <v>Delayed</v>
      </c>
      <c r="O3400" t="s">
        <v>6868</v>
      </c>
      <c r="P3400" t="s">
        <v>26</v>
      </c>
      <c r="Q3400" t="s">
        <v>216</v>
      </c>
    </row>
    <row r="3401" spans="1:17" x14ac:dyDescent="0.3">
      <c r="A3401" t="s">
        <v>24</v>
      </c>
      <c r="B3401" t="s">
        <v>6144</v>
      </c>
      <c r="C3401" t="s">
        <v>94</v>
      </c>
      <c r="D3401" t="s">
        <v>1141</v>
      </c>
      <c r="E3401">
        <v>18</v>
      </c>
      <c r="F3401" t="str">
        <f>IF(petrolpump_jbp_data[Quantity]&lt;=6,"Low",  IF(petrolpump_jbp_data[Quantity]&gt;=16,"High","Intermediate"))</f>
        <v>High</v>
      </c>
      <c r="G3401">
        <v>74000</v>
      </c>
      <c r="H3401">
        <v>1332000</v>
      </c>
      <c r="I3401" t="s">
        <v>6869</v>
      </c>
      <c r="J3401" t="s">
        <v>40</v>
      </c>
      <c r="K3401" t="str">
        <f t="shared" si="159"/>
        <v>May-2025</v>
      </c>
      <c r="L3401" t="s">
        <v>24</v>
      </c>
      <c r="M3401">
        <f t="shared" si="160"/>
        <v>3</v>
      </c>
      <c r="N3401" t="str">
        <f t="shared" si="161"/>
        <v>Early</v>
      </c>
      <c r="O3401" t="s">
        <v>6870</v>
      </c>
      <c r="P3401" t="s">
        <v>20</v>
      </c>
      <c r="Q3401" t="s">
        <v>216</v>
      </c>
    </row>
    <row r="3402" spans="1:17" x14ac:dyDescent="0.3">
      <c r="A3402" t="s">
        <v>110</v>
      </c>
      <c r="B3402" t="s">
        <v>6144</v>
      </c>
      <c r="C3402" t="s">
        <v>67</v>
      </c>
      <c r="D3402" t="s">
        <v>1141</v>
      </c>
      <c r="E3402">
        <v>20</v>
      </c>
      <c r="F3402" t="str">
        <f>IF(petrolpump_jbp_data[Quantity]&lt;=6,"Low",  IF(petrolpump_jbp_data[Quantity]&gt;=16,"High","Intermediate"))</f>
        <v>High</v>
      </c>
      <c r="G3402">
        <v>74000</v>
      </c>
      <c r="H3402">
        <v>1480000</v>
      </c>
      <c r="I3402" t="s">
        <v>6871</v>
      </c>
      <c r="J3402" t="s">
        <v>86</v>
      </c>
      <c r="K3402" t="str">
        <f t="shared" si="159"/>
        <v>May-2025</v>
      </c>
      <c r="L3402" t="s">
        <v>110</v>
      </c>
      <c r="M3402">
        <f t="shared" si="160"/>
        <v>4</v>
      </c>
      <c r="N3402" t="str">
        <f t="shared" si="161"/>
        <v>Delayed</v>
      </c>
      <c r="O3402" t="s">
        <v>6872</v>
      </c>
      <c r="P3402" t="s">
        <v>26</v>
      </c>
      <c r="Q3402" t="s">
        <v>216</v>
      </c>
    </row>
    <row r="3403" spans="1:17" x14ac:dyDescent="0.3">
      <c r="A3403" t="s">
        <v>62</v>
      </c>
      <c r="B3403" t="s">
        <v>6144</v>
      </c>
      <c r="C3403" t="s">
        <v>94</v>
      </c>
      <c r="D3403" t="s">
        <v>1141</v>
      </c>
      <c r="E3403">
        <v>24</v>
      </c>
      <c r="F3403" t="str">
        <f>IF(petrolpump_jbp_data[Quantity]&lt;=6,"Low",  IF(petrolpump_jbp_data[Quantity]&gt;=16,"High","Intermediate"))</f>
        <v>High</v>
      </c>
      <c r="G3403">
        <v>72500</v>
      </c>
      <c r="H3403">
        <v>1740000</v>
      </c>
      <c r="I3403" t="s">
        <v>6873</v>
      </c>
      <c r="J3403" t="s">
        <v>40</v>
      </c>
      <c r="K3403" t="str">
        <f t="shared" si="159"/>
        <v>May-2025</v>
      </c>
      <c r="L3403" t="s">
        <v>62</v>
      </c>
      <c r="M3403">
        <f t="shared" si="160"/>
        <v>4</v>
      </c>
      <c r="N3403" t="str">
        <f t="shared" si="161"/>
        <v>Delayed</v>
      </c>
      <c r="O3403" t="s">
        <v>6874</v>
      </c>
      <c r="P3403" t="s">
        <v>26</v>
      </c>
      <c r="Q3403" t="s">
        <v>216</v>
      </c>
    </row>
    <row r="3404" spans="1:17" x14ac:dyDescent="0.3">
      <c r="A3404" t="s">
        <v>27</v>
      </c>
      <c r="B3404" t="s">
        <v>6144</v>
      </c>
      <c r="C3404" t="s">
        <v>33</v>
      </c>
      <c r="D3404" t="s">
        <v>608</v>
      </c>
      <c r="E3404">
        <v>11</v>
      </c>
      <c r="F3404" t="str">
        <f>IF(petrolpump_jbp_data[Quantity]&lt;=6,"Low",  IF(petrolpump_jbp_data[Quantity]&gt;=16,"High","Intermediate"))</f>
        <v>Intermediate</v>
      </c>
      <c r="G3404">
        <v>79000</v>
      </c>
      <c r="H3404">
        <v>869000</v>
      </c>
      <c r="I3404" t="s">
        <v>6875</v>
      </c>
      <c r="J3404" t="s">
        <v>80</v>
      </c>
      <c r="K3404" t="str">
        <f t="shared" si="159"/>
        <v>May-2025</v>
      </c>
      <c r="L3404" t="s">
        <v>27</v>
      </c>
      <c r="M3404">
        <f t="shared" si="160"/>
        <v>5</v>
      </c>
      <c r="N3404" t="str">
        <f t="shared" si="161"/>
        <v>Delayed</v>
      </c>
      <c r="O3404" t="s">
        <v>6876</v>
      </c>
      <c r="P3404" t="s">
        <v>20</v>
      </c>
      <c r="Q3404" t="s">
        <v>216</v>
      </c>
    </row>
    <row r="3405" spans="1:17" x14ac:dyDescent="0.3">
      <c r="A3405" t="s">
        <v>51</v>
      </c>
      <c r="B3405" t="s">
        <v>6144</v>
      </c>
      <c r="C3405" t="s">
        <v>94</v>
      </c>
      <c r="D3405" t="s">
        <v>1141</v>
      </c>
      <c r="E3405">
        <v>14</v>
      </c>
      <c r="F3405" t="str">
        <f>IF(petrolpump_jbp_data[Quantity]&lt;=6,"Low",  IF(petrolpump_jbp_data[Quantity]&gt;=16,"High","Intermediate"))</f>
        <v>Intermediate</v>
      </c>
      <c r="G3405">
        <v>72500</v>
      </c>
      <c r="H3405">
        <v>1015000</v>
      </c>
      <c r="I3405" t="s">
        <v>6877</v>
      </c>
      <c r="J3405" t="s">
        <v>58</v>
      </c>
      <c r="K3405" t="str">
        <f t="shared" si="159"/>
        <v>May-2025</v>
      </c>
      <c r="L3405" t="s">
        <v>51</v>
      </c>
      <c r="M3405">
        <f t="shared" si="160"/>
        <v>1</v>
      </c>
      <c r="N3405" t="str">
        <f t="shared" si="161"/>
        <v>Early</v>
      </c>
      <c r="O3405" t="s">
        <v>6878</v>
      </c>
      <c r="P3405" t="s">
        <v>20</v>
      </c>
      <c r="Q3405" t="s">
        <v>216</v>
      </c>
    </row>
    <row r="3406" spans="1:17" x14ac:dyDescent="0.3">
      <c r="A3406" t="s">
        <v>58</v>
      </c>
      <c r="B3406" t="s">
        <v>6144</v>
      </c>
      <c r="C3406" t="s">
        <v>67</v>
      </c>
      <c r="D3406" t="s">
        <v>16</v>
      </c>
      <c r="E3406">
        <v>11</v>
      </c>
      <c r="F3406" t="str">
        <f>IF(petrolpump_jbp_data[Quantity]&lt;=6,"Low",  IF(petrolpump_jbp_data[Quantity]&gt;=16,"High","Intermediate"))</f>
        <v>Intermediate</v>
      </c>
      <c r="G3406">
        <v>81500</v>
      </c>
      <c r="H3406">
        <v>896500</v>
      </c>
      <c r="I3406" t="s">
        <v>6879</v>
      </c>
      <c r="J3406" t="s">
        <v>96</v>
      </c>
      <c r="K3406" t="str">
        <f t="shared" si="159"/>
        <v>May-2025</v>
      </c>
      <c r="L3406" t="s">
        <v>58</v>
      </c>
      <c r="M3406">
        <f t="shared" si="160"/>
        <v>1</v>
      </c>
      <c r="N3406" t="str">
        <f t="shared" si="161"/>
        <v>Early</v>
      </c>
      <c r="O3406" t="s">
        <v>6880</v>
      </c>
      <c r="P3406" t="s">
        <v>26</v>
      </c>
      <c r="Q3406" t="s">
        <v>216</v>
      </c>
    </row>
    <row r="3407" spans="1:17" x14ac:dyDescent="0.3">
      <c r="A3407" t="s">
        <v>35</v>
      </c>
      <c r="B3407" t="s">
        <v>6144</v>
      </c>
      <c r="C3407" t="s">
        <v>33</v>
      </c>
      <c r="D3407" t="s">
        <v>16</v>
      </c>
      <c r="E3407">
        <v>23</v>
      </c>
      <c r="F3407" t="str">
        <f>IF(petrolpump_jbp_data[Quantity]&lt;=6,"Low",  IF(petrolpump_jbp_data[Quantity]&gt;=16,"High","Intermediate"))</f>
        <v>High</v>
      </c>
      <c r="G3407">
        <v>79000</v>
      </c>
      <c r="H3407">
        <v>1817000</v>
      </c>
      <c r="I3407" t="s">
        <v>6881</v>
      </c>
      <c r="J3407" t="s">
        <v>51</v>
      </c>
      <c r="K3407" t="str">
        <f t="shared" si="159"/>
        <v>May-2025</v>
      </c>
      <c r="L3407" t="s">
        <v>35</v>
      </c>
      <c r="M3407">
        <f t="shared" si="160"/>
        <v>1</v>
      </c>
      <c r="N3407" t="str">
        <f t="shared" si="161"/>
        <v>Early</v>
      </c>
      <c r="O3407" t="s">
        <v>6882</v>
      </c>
      <c r="P3407" t="s">
        <v>20</v>
      </c>
      <c r="Q3407" t="s">
        <v>216</v>
      </c>
    </row>
    <row r="3408" spans="1:17" x14ac:dyDescent="0.3">
      <c r="A3408" t="s">
        <v>35</v>
      </c>
      <c r="B3408" t="s">
        <v>6144</v>
      </c>
      <c r="C3408" t="s">
        <v>94</v>
      </c>
      <c r="D3408" t="s">
        <v>608</v>
      </c>
      <c r="E3408">
        <v>6</v>
      </c>
      <c r="F3408" t="str">
        <f>IF(petrolpump_jbp_data[Quantity]&lt;=6,"Low",  IF(petrolpump_jbp_data[Quantity]&gt;=16,"High","Intermediate"))</f>
        <v>Low</v>
      </c>
      <c r="G3408">
        <v>81500</v>
      </c>
      <c r="H3408">
        <v>489000</v>
      </c>
      <c r="I3408" t="s">
        <v>6883</v>
      </c>
      <c r="J3408" t="s">
        <v>132</v>
      </c>
      <c r="K3408" t="str">
        <f t="shared" si="159"/>
        <v>May-2025</v>
      </c>
      <c r="L3408" t="s">
        <v>35</v>
      </c>
      <c r="M3408">
        <f t="shared" si="160"/>
        <v>4</v>
      </c>
      <c r="N3408" t="str">
        <f t="shared" si="161"/>
        <v>Delayed</v>
      </c>
      <c r="O3408" t="s">
        <v>6884</v>
      </c>
      <c r="P3408" t="s">
        <v>20</v>
      </c>
      <c r="Q3408" t="s">
        <v>216</v>
      </c>
    </row>
    <row r="3409" spans="1:17" x14ac:dyDescent="0.3">
      <c r="A3409" t="s">
        <v>132</v>
      </c>
      <c r="B3409" t="s">
        <v>6144</v>
      </c>
      <c r="C3409" t="s">
        <v>46</v>
      </c>
      <c r="D3409" t="s">
        <v>608</v>
      </c>
      <c r="E3409">
        <v>16</v>
      </c>
      <c r="F3409" t="str">
        <f>IF(petrolpump_jbp_data[Quantity]&lt;=6,"Low",  IF(petrolpump_jbp_data[Quantity]&gt;=16,"High","Intermediate"))</f>
        <v>High</v>
      </c>
      <c r="G3409">
        <v>79000</v>
      </c>
      <c r="H3409">
        <v>1264000</v>
      </c>
      <c r="I3409" t="s">
        <v>6885</v>
      </c>
      <c r="J3409" t="s">
        <v>73</v>
      </c>
      <c r="K3409" t="str">
        <f t="shared" si="159"/>
        <v>May-2025</v>
      </c>
      <c r="L3409" t="s">
        <v>132</v>
      </c>
      <c r="M3409">
        <f t="shared" si="160"/>
        <v>1</v>
      </c>
      <c r="N3409" t="str">
        <f t="shared" si="161"/>
        <v>Early</v>
      </c>
      <c r="O3409" t="s">
        <v>6886</v>
      </c>
      <c r="P3409" t="s">
        <v>26</v>
      </c>
      <c r="Q3409" t="s">
        <v>216</v>
      </c>
    </row>
    <row r="3410" spans="1:17" x14ac:dyDescent="0.3">
      <c r="A3410" t="s">
        <v>62</v>
      </c>
      <c r="B3410" t="s">
        <v>6144</v>
      </c>
      <c r="C3410" t="s">
        <v>15</v>
      </c>
      <c r="D3410" t="s">
        <v>16</v>
      </c>
      <c r="E3410">
        <v>19</v>
      </c>
      <c r="F3410" t="str">
        <f>IF(petrolpump_jbp_data[Quantity]&lt;=6,"Low",  IF(petrolpump_jbp_data[Quantity]&gt;=16,"High","Intermediate"))</f>
        <v>High</v>
      </c>
      <c r="G3410">
        <v>81500</v>
      </c>
      <c r="H3410">
        <v>1548500</v>
      </c>
      <c r="I3410" t="s">
        <v>6887</v>
      </c>
      <c r="J3410" t="s">
        <v>70</v>
      </c>
      <c r="K3410" t="str">
        <f t="shared" si="159"/>
        <v>May-2025</v>
      </c>
      <c r="L3410" t="s">
        <v>62</v>
      </c>
      <c r="M3410">
        <f t="shared" si="160"/>
        <v>2</v>
      </c>
      <c r="N3410" t="str">
        <f t="shared" si="161"/>
        <v>Early</v>
      </c>
      <c r="O3410" t="s">
        <v>6888</v>
      </c>
      <c r="P3410" t="s">
        <v>26</v>
      </c>
      <c r="Q3410" t="s">
        <v>216</v>
      </c>
    </row>
    <row r="3411" spans="1:17" x14ac:dyDescent="0.3">
      <c r="A3411" t="s">
        <v>32</v>
      </c>
      <c r="B3411" t="s">
        <v>6144</v>
      </c>
      <c r="C3411" t="s">
        <v>94</v>
      </c>
      <c r="D3411" t="s">
        <v>16</v>
      </c>
      <c r="E3411">
        <v>9</v>
      </c>
      <c r="F3411" t="str">
        <f>IF(petrolpump_jbp_data[Quantity]&lt;=6,"Low",  IF(petrolpump_jbp_data[Quantity]&gt;=16,"High","Intermediate"))</f>
        <v>Intermediate</v>
      </c>
      <c r="G3411">
        <v>79000</v>
      </c>
      <c r="H3411">
        <v>711000</v>
      </c>
      <c r="I3411" t="s">
        <v>6889</v>
      </c>
      <c r="J3411" t="s">
        <v>51</v>
      </c>
      <c r="K3411" t="str">
        <f t="shared" si="159"/>
        <v>May-2025</v>
      </c>
      <c r="L3411" t="s">
        <v>32</v>
      </c>
      <c r="M3411">
        <f t="shared" si="160"/>
        <v>5</v>
      </c>
      <c r="N3411" t="str">
        <f t="shared" si="161"/>
        <v>Delayed</v>
      </c>
      <c r="O3411" t="s">
        <v>6890</v>
      </c>
      <c r="P3411" t="s">
        <v>20</v>
      </c>
      <c r="Q3411" t="s">
        <v>216</v>
      </c>
    </row>
    <row r="3412" spans="1:17" x14ac:dyDescent="0.3">
      <c r="A3412" t="s">
        <v>40</v>
      </c>
      <c r="B3412" t="s">
        <v>6144</v>
      </c>
      <c r="C3412" t="s">
        <v>78</v>
      </c>
      <c r="D3412" t="s">
        <v>1141</v>
      </c>
      <c r="E3412">
        <v>25</v>
      </c>
      <c r="F3412" t="str">
        <f>IF(petrolpump_jbp_data[Quantity]&lt;=6,"Low",  IF(petrolpump_jbp_data[Quantity]&gt;=16,"High","Intermediate"))</f>
        <v>High</v>
      </c>
      <c r="G3412">
        <v>72500</v>
      </c>
      <c r="H3412">
        <v>1812500</v>
      </c>
      <c r="I3412" t="s">
        <v>6891</v>
      </c>
      <c r="J3412" t="s">
        <v>43</v>
      </c>
      <c r="K3412" t="str">
        <f t="shared" si="159"/>
        <v>May-2025</v>
      </c>
      <c r="L3412" t="s">
        <v>40</v>
      </c>
      <c r="M3412">
        <f t="shared" si="160"/>
        <v>2</v>
      </c>
      <c r="N3412" t="str">
        <f t="shared" si="161"/>
        <v>Early</v>
      </c>
      <c r="O3412" t="s">
        <v>6892</v>
      </c>
      <c r="P3412" t="s">
        <v>20</v>
      </c>
      <c r="Q3412" t="s">
        <v>216</v>
      </c>
    </row>
    <row r="3413" spans="1:17" x14ac:dyDescent="0.3">
      <c r="A3413" t="s">
        <v>65</v>
      </c>
      <c r="B3413" t="s">
        <v>6144</v>
      </c>
      <c r="C3413" t="s">
        <v>28</v>
      </c>
      <c r="D3413" t="s">
        <v>16</v>
      </c>
      <c r="E3413">
        <v>6</v>
      </c>
      <c r="F3413" t="str">
        <f>IF(petrolpump_jbp_data[Quantity]&lt;=6,"Low",  IF(petrolpump_jbp_data[Quantity]&gt;=16,"High","Intermediate"))</f>
        <v>Low</v>
      </c>
      <c r="G3413">
        <v>81500</v>
      </c>
      <c r="H3413">
        <v>489000</v>
      </c>
      <c r="I3413" t="s">
        <v>6893</v>
      </c>
      <c r="J3413" t="s">
        <v>58</v>
      </c>
      <c r="K3413" t="str">
        <f t="shared" si="159"/>
        <v>May-2025</v>
      </c>
      <c r="L3413" t="s">
        <v>65</v>
      </c>
      <c r="M3413">
        <f t="shared" si="160"/>
        <v>4</v>
      </c>
      <c r="N3413" t="str">
        <f t="shared" si="161"/>
        <v>Delayed</v>
      </c>
      <c r="O3413" t="s">
        <v>6894</v>
      </c>
      <c r="P3413" t="s">
        <v>20</v>
      </c>
      <c r="Q3413" t="s">
        <v>216</v>
      </c>
    </row>
    <row r="3414" spans="1:17" x14ac:dyDescent="0.3">
      <c r="A3414" t="s">
        <v>98</v>
      </c>
      <c r="B3414" t="s">
        <v>6144</v>
      </c>
      <c r="C3414" t="s">
        <v>28</v>
      </c>
      <c r="D3414" t="s">
        <v>608</v>
      </c>
      <c r="E3414">
        <v>24</v>
      </c>
      <c r="F3414" t="str">
        <f>IF(petrolpump_jbp_data[Quantity]&lt;=6,"Low",  IF(petrolpump_jbp_data[Quantity]&gt;=16,"High","Intermediate"))</f>
        <v>High</v>
      </c>
      <c r="G3414">
        <v>72500</v>
      </c>
      <c r="H3414">
        <v>1740000</v>
      </c>
      <c r="I3414" t="s">
        <v>6895</v>
      </c>
      <c r="J3414" t="s">
        <v>90</v>
      </c>
      <c r="K3414" t="str">
        <f t="shared" si="159"/>
        <v>May-2025</v>
      </c>
      <c r="L3414" t="s">
        <v>98</v>
      </c>
      <c r="M3414">
        <f t="shared" si="160"/>
        <v>1</v>
      </c>
      <c r="N3414" t="str">
        <f t="shared" si="161"/>
        <v>Early</v>
      </c>
      <c r="O3414" t="s">
        <v>6896</v>
      </c>
      <c r="P3414" t="s">
        <v>20</v>
      </c>
      <c r="Q3414" t="s">
        <v>216</v>
      </c>
    </row>
    <row r="3415" spans="1:17" x14ac:dyDescent="0.3">
      <c r="A3415" t="s">
        <v>22</v>
      </c>
      <c r="B3415" t="s">
        <v>6144</v>
      </c>
      <c r="C3415" t="s">
        <v>15</v>
      </c>
      <c r="D3415" t="s">
        <v>1141</v>
      </c>
      <c r="E3415">
        <v>22</v>
      </c>
      <c r="F3415" t="str">
        <f>IF(petrolpump_jbp_data[Quantity]&lt;=6,"Low",  IF(petrolpump_jbp_data[Quantity]&gt;=16,"High","Intermediate"))</f>
        <v>High</v>
      </c>
      <c r="G3415">
        <v>79000</v>
      </c>
      <c r="H3415">
        <v>1738000</v>
      </c>
      <c r="I3415" t="s">
        <v>6897</v>
      </c>
      <c r="J3415" t="s">
        <v>70</v>
      </c>
      <c r="K3415" t="str">
        <f t="shared" si="159"/>
        <v>May-2025</v>
      </c>
      <c r="L3415" t="s">
        <v>22</v>
      </c>
      <c r="M3415">
        <f t="shared" si="160"/>
        <v>3</v>
      </c>
      <c r="N3415" t="str">
        <f t="shared" si="161"/>
        <v>Early</v>
      </c>
      <c r="O3415" t="s">
        <v>6898</v>
      </c>
      <c r="P3415" t="s">
        <v>20</v>
      </c>
      <c r="Q3415" t="s">
        <v>216</v>
      </c>
    </row>
    <row r="3416" spans="1:17" x14ac:dyDescent="0.3">
      <c r="A3416" t="s">
        <v>45</v>
      </c>
      <c r="B3416" t="s">
        <v>6144</v>
      </c>
      <c r="C3416" t="s">
        <v>15</v>
      </c>
      <c r="D3416" t="s">
        <v>608</v>
      </c>
      <c r="E3416">
        <v>13</v>
      </c>
      <c r="F3416" t="str">
        <f>IF(petrolpump_jbp_data[Quantity]&lt;=6,"Low",  IF(petrolpump_jbp_data[Quantity]&gt;=16,"High","Intermediate"))</f>
        <v>Intermediate</v>
      </c>
      <c r="G3416">
        <v>72500</v>
      </c>
      <c r="H3416">
        <v>942500</v>
      </c>
      <c r="I3416" t="s">
        <v>6899</v>
      </c>
      <c r="J3416" t="s">
        <v>84</v>
      </c>
      <c r="K3416" t="str">
        <f t="shared" si="159"/>
        <v>May-2025</v>
      </c>
      <c r="L3416" t="s">
        <v>45</v>
      </c>
      <c r="M3416">
        <f t="shared" si="160"/>
        <v>4</v>
      </c>
      <c r="N3416" t="str">
        <f t="shared" si="161"/>
        <v>Delayed</v>
      </c>
      <c r="O3416" t="s">
        <v>6900</v>
      </c>
      <c r="P3416" t="s">
        <v>20</v>
      </c>
      <c r="Q3416" t="s">
        <v>216</v>
      </c>
    </row>
    <row r="3417" spans="1:17" x14ac:dyDescent="0.3">
      <c r="A3417" t="s">
        <v>24</v>
      </c>
      <c r="B3417" t="s">
        <v>6144</v>
      </c>
      <c r="C3417" t="s">
        <v>41</v>
      </c>
      <c r="D3417" t="s">
        <v>16</v>
      </c>
      <c r="E3417">
        <v>6</v>
      </c>
      <c r="F3417" t="str">
        <f>IF(petrolpump_jbp_data[Quantity]&lt;=6,"Low",  IF(petrolpump_jbp_data[Quantity]&gt;=16,"High","Intermediate"))</f>
        <v>Low</v>
      </c>
      <c r="G3417">
        <v>79000</v>
      </c>
      <c r="H3417">
        <v>474000</v>
      </c>
      <c r="I3417" t="s">
        <v>6901</v>
      </c>
      <c r="J3417" t="s">
        <v>32</v>
      </c>
      <c r="K3417" t="str">
        <f t="shared" si="159"/>
        <v>May-2025</v>
      </c>
      <c r="L3417" t="s">
        <v>24</v>
      </c>
      <c r="M3417">
        <f t="shared" si="160"/>
        <v>4</v>
      </c>
      <c r="N3417" t="str">
        <f t="shared" si="161"/>
        <v>Delayed</v>
      </c>
      <c r="O3417" t="s">
        <v>6902</v>
      </c>
      <c r="P3417" t="s">
        <v>20</v>
      </c>
      <c r="Q3417" t="s">
        <v>216</v>
      </c>
    </row>
    <row r="3418" spans="1:17" x14ac:dyDescent="0.3">
      <c r="A3418" t="s">
        <v>24</v>
      </c>
      <c r="B3418" t="s">
        <v>6144</v>
      </c>
      <c r="C3418" t="s">
        <v>28</v>
      </c>
      <c r="D3418" t="s">
        <v>16</v>
      </c>
      <c r="E3418">
        <v>9</v>
      </c>
      <c r="F3418" t="str">
        <f>IF(petrolpump_jbp_data[Quantity]&lt;=6,"Low",  IF(petrolpump_jbp_data[Quantity]&gt;=16,"High","Intermediate"))</f>
        <v>Intermediate</v>
      </c>
      <c r="G3418">
        <v>72500</v>
      </c>
      <c r="H3418">
        <v>652500</v>
      </c>
      <c r="I3418" t="s">
        <v>6903</v>
      </c>
      <c r="J3418" t="s">
        <v>18</v>
      </c>
      <c r="K3418" t="str">
        <f t="shared" si="159"/>
        <v>May-2025</v>
      </c>
      <c r="L3418" t="s">
        <v>24</v>
      </c>
      <c r="M3418">
        <f t="shared" si="160"/>
        <v>2</v>
      </c>
      <c r="N3418" t="str">
        <f t="shared" si="161"/>
        <v>Early</v>
      </c>
      <c r="O3418" t="s">
        <v>6904</v>
      </c>
      <c r="P3418" t="s">
        <v>26</v>
      </c>
      <c r="Q3418" t="s">
        <v>216</v>
      </c>
    </row>
    <row r="3419" spans="1:17" x14ac:dyDescent="0.3">
      <c r="A3419" t="s">
        <v>13</v>
      </c>
      <c r="B3419" t="s">
        <v>6144</v>
      </c>
      <c r="C3419" t="s">
        <v>46</v>
      </c>
      <c r="D3419" t="s">
        <v>16</v>
      </c>
      <c r="E3419">
        <v>11</v>
      </c>
      <c r="F3419" t="str">
        <f>IF(petrolpump_jbp_data[Quantity]&lt;=6,"Low",  IF(petrolpump_jbp_data[Quantity]&gt;=16,"High","Intermediate"))</f>
        <v>Intermediate</v>
      </c>
      <c r="G3419">
        <v>81500</v>
      </c>
      <c r="H3419">
        <v>896500</v>
      </c>
      <c r="I3419" t="s">
        <v>6905</v>
      </c>
      <c r="J3419" t="s">
        <v>62</v>
      </c>
      <c r="K3419" t="str">
        <f t="shared" si="159"/>
        <v>May-2025</v>
      </c>
      <c r="L3419" t="s">
        <v>13</v>
      </c>
      <c r="M3419">
        <f t="shared" si="160"/>
        <v>2</v>
      </c>
      <c r="N3419" t="str">
        <f t="shared" si="161"/>
        <v>Early</v>
      </c>
      <c r="O3419" t="s">
        <v>6906</v>
      </c>
      <c r="P3419" t="s">
        <v>26</v>
      </c>
      <c r="Q3419" t="s">
        <v>216</v>
      </c>
    </row>
    <row r="3420" spans="1:17" x14ac:dyDescent="0.3">
      <c r="A3420" t="s">
        <v>73</v>
      </c>
      <c r="B3420" t="s">
        <v>6144</v>
      </c>
      <c r="C3420" t="s">
        <v>28</v>
      </c>
      <c r="D3420" t="s">
        <v>1654</v>
      </c>
      <c r="E3420">
        <v>6</v>
      </c>
      <c r="F3420" t="str">
        <f>IF(petrolpump_jbp_data[Quantity]&lt;=6,"Low",  IF(petrolpump_jbp_data[Quantity]&gt;=16,"High","Intermediate"))</f>
        <v>Low</v>
      </c>
      <c r="G3420">
        <v>74000</v>
      </c>
      <c r="H3420">
        <v>444000</v>
      </c>
      <c r="I3420" t="s">
        <v>6907</v>
      </c>
      <c r="J3420" t="s">
        <v>48</v>
      </c>
      <c r="K3420" t="str">
        <f t="shared" si="159"/>
        <v>May-2025</v>
      </c>
      <c r="L3420" t="s">
        <v>73</v>
      </c>
      <c r="M3420">
        <f t="shared" si="160"/>
        <v>4</v>
      </c>
      <c r="N3420" t="str">
        <f t="shared" si="161"/>
        <v>Delayed</v>
      </c>
      <c r="O3420" t="s">
        <v>6908</v>
      </c>
      <c r="P3420" t="s">
        <v>20</v>
      </c>
      <c r="Q3420" t="s">
        <v>216</v>
      </c>
    </row>
    <row r="3421" spans="1:17" x14ac:dyDescent="0.3">
      <c r="A3421" t="s">
        <v>24</v>
      </c>
      <c r="B3421" t="s">
        <v>6144</v>
      </c>
      <c r="C3421" t="s">
        <v>28</v>
      </c>
      <c r="D3421" t="s">
        <v>1654</v>
      </c>
      <c r="E3421">
        <v>23</v>
      </c>
      <c r="F3421" t="str">
        <f>IF(petrolpump_jbp_data[Quantity]&lt;=6,"Low",  IF(petrolpump_jbp_data[Quantity]&gt;=16,"High","Intermediate"))</f>
        <v>High</v>
      </c>
      <c r="G3421">
        <v>74000</v>
      </c>
      <c r="H3421">
        <v>1702000</v>
      </c>
      <c r="I3421" t="s">
        <v>6909</v>
      </c>
      <c r="J3421" t="s">
        <v>70</v>
      </c>
      <c r="K3421" t="str">
        <f t="shared" si="159"/>
        <v>May-2025</v>
      </c>
      <c r="L3421" t="s">
        <v>24</v>
      </c>
      <c r="M3421">
        <f t="shared" si="160"/>
        <v>1</v>
      </c>
      <c r="N3421" t="str">
        <f t="shared" si="161"/>
        <v>Early</v>
      </c>
      <c r="O3421" t="s">
        <v>6910</v>
      </c>
      <c r="P3421" t="s">
        <v>20</v>
      </c>
      <c r="Q3421" t="s">
        <v>216</v>
      </c>
    </row>
    <row r="3422" spans="1:17" x14ac:dyDescent="0.3">
      <c r="A3422" t="s">
        <v>90</v>
      </c>
      <c r="B3422" t="s">
        <v>6144</v>
      </c>
      <c r="C3422" t="s">
        <v>78</v>
      </c>
      <c r="D3422" t="s">
        <v>1654</v>
      </c>
      <c r="E3422">
        <v>23</v>
      </c>
      <c r="F3422" t="str">
        <f>IF(petrolpump_jbp_data[Quantity]&lt;=6,"Low",  IF(petrolpump_jbp_data[Quantity]&gt;=16,"High","Intermediate"))</f>
        <v>High</v>
      </c>
      <c r="G3422">
        <v>72500</v>
      </c>
      <c r="H3422">
        <v>1667500</v>
      </c>
      <c r="I3422" t="s">
        <v>6911</v>
      </c>
      <c r="J3422" t="s">
        <v>100</v>
      </c>
      <c r="K3422" t="str">
        <f t="shared" si="159"/>
        <v>April-2025</v>
      </c>
      <c r="L3422" t="s">
        <v>90</v>
      </c>
      <c r="M3422">
        <f t="shared" si="160"/>
        <v>3</v>
      </c>
      <c r="N3422" t="str">
        <f t="shared" si="161"/>
        <v>Early</v>
      </c>
      <c r="O3422" t="s">
        <v>6912</v>
      </c>
      <c r="P3422" t="s">
        <v>20</v>
      </c>
      <c r="Q3422" t="s">
        <v>216</v>
      </c>
    </row>
    <row r="3423" spans="1:17" x14ac:dyDescent="0.3">
      <c r="A3423" t="s">
        <v>132</v>
      </c>
      <c r="B3423" t="s">
        <v>6144</v>
      </c>
      <c r="C3423" t="s">
        <v>67</v>
      </c>
      <c r="D3423" t="s">
        <v>1654</v>
      </c>
      <c r="E3423">
        <v>13</v>
      </c>
      <c r="F3423" t="str">
        <f>IF(petrolpump_jbp_data[Quantity]&lt;=6,"Low",  IF(petrolpump_jbp_data[Quantity]&gt;=16,"High","Intermediate"))</f>
        <v>Intermediate</v>
      </c>
      <c r="G3423">
        <v>72500</v>
      </c>
      <c r="H3423">
        <v>942500</v>
      </c>
      <c r="I3423" t="s">
        <v>6913</v>
      </c>
      <c r="J3423" t="s">
        <v>73</v>
      </c>
      <c r="K3423" t="str">
        <f t="shared" si="159"/>
        <v>May-2025</v>
      </c>
      <c r="L3423" t="s">
        <v>132</v>
      </c>
      <c r="M3423">
        <f t="shared" si="160"/>
        <v>1</v>
      </c>
      <c r="N3423" t="str">
        <f t="shared" si="161"/>
        <v>Early</v>
      </c>
      <c r="O3423" t="s">
        <v>6914</v>
      </c>
      <c r="P3423" t="s">
        <v>26</v>
      </c>
      <c r="Q3423" t="s">
        <v>216</v>
      </c>
    </row>
    <row r="3424" spans="1:17" x14ac:dyDescent="0.3">
      <c r="A3424" t="s">
        <v>40</v>
      </c>
      <c r="B3424" t="s">
        <v>6144</v>
      </c>
      <c r="C3424" t="s">
        <v>46</v>
      </c>
      <c r="D3424" t="s">
        <v>1654</v>
      </c>
      <c r="E3424">
        <v>12</v>
      </c>
      <c r="F3424" t="str">
        <f>IF(petrolpump_jbp_data[Quantity]&lt;=6,"Low",  IF(petrolpump_jbp_data[Quantity]&gt;=16,"High","Intermediate"))</f>
        <v>Intermediate</v>
      </c>
      <c r="G3424">
        <v>79000</v>
      </c>
      <c r="H3424">
        <v>948000</v>
      </c>
      <c r="I3424" t="s">
        <v>6915</v>
      </c>
      <c r="J3424" t="s">
        <v>35</v>
      </c>
      <c r="K3424" t="str">
        <f t="shared" si="159"/>
        <v>May-2025</v>
      </c>
      <c r="L3424" t="s">
        <v>40</v>
      </c>
      <c r="M3424">
        <f t="shared" si="160"/>
        <v>5</v>
      </c>
      <c r="N3424" t="str">
        <f t="shared" si="161"/>
        <v>Delayed</v>
      </c>
      <c r="O3424" t="s">
        <v>6916</v>
      </c>
      <c r="P3424" t="s">
        <v>26</v>
      </c>
      <c r="Q3424" t="s">
        <v>216</v>
      </c>
    </row>
    <row r="3425" spans="1:17" x14ac:dyDescent="0.3">
      <c r="A3425" t="s">
        <v>62</v>
      </c>
      <c r="B3425" t="s">
        <v>6144</v>
      </c>
      <c r="C3425" t="s">
        <v>33</v>
      </c>
      <c r="D3425" t="s">
        <v>1654</v>
      </c>
      <c r="E3425">
        <v>21</v>
      </c>
      <c r="F3425" t="str">
        <f>IF(petrolpump_jbp_data[Quantity]&lt;=6,"Low",  IF(petrolpump_jbp_data[Quantity]&gt;=16,"High","Intermediate"))</f>
        <v>High</v>
      </c>
      <c r="G3425">
        <v>79000</v>
      </c>
      <c r="H3425">
        <v>1659000</v>
      </c>
      <c r="I3425" t="s">
        <v>6917</v>
      </c>
      <c r="J3425" t="s">
        <v>18</v>
      </c>
      <c r="K3425" t="str">
        <f t="shared" si="159"/>
        <v>May-2025</v>
      </c>
      <c r="L3425" t="s">
        <v>62</v>
      </c>
      <c r="M3425">
        <f t="shared" si="160"/>
        <v>3</v>
      </c>
      <c r="N3425" t="str">
        <f t="shared" si="161"/>
        <v>Early</v>
      </c>
      <c r="O3425" t="s">
        <v>6918</v>
      </c>
      <c r="P3425" t="s">
        <v>20</v>
      </c>
      <c r="Q3425" t="s">
        <v>216</v>
      </c>
    </row>
    <row r="3426" spans="1:17" x14ac:dyDescent="0.3">
      <c r="A3426" t="s">
        <v>24</v>
      </c>
      <c r="B3426" t="s">
        <v>6144</v>
      </c>
      <c r="C3426" t="s">
        <v>33</v>
      </c>
      <c r="D3426" t="s">
        <v>1654</v>
      </c>
      <c r="E3426">
        <v>24</v>
      </c>
      <c r="F3426" t="str">
        <f>IF(petrolpump_jbp_data[Quantity]&lt;=6,"Low",  IF(petrolpump_jbp_data[Quantity]&gt;=16,"High","Intermediate"))</f>
        <v>High</v>
      </c>
      <c r="G3426">
        <v>74000</v>
      </c>
      <c r="H3426">
        <v>1776000</v>
      </c>
      <c r="I3426" t="s">
        <v>6919</v>
      </c>
      <c r="J3426" t="s">
        <v>18</v>
      </c>
      <c r="K3426" t="str">
        <f t="shared" si="159"/>
        <v>May-2025</v>
      </c>
      <c r="L3426" t="s">
        <v>24</v>
      </c>
      <c r="M3426">
        <f t="shared" si="160"/>
        <v>2</v>
      </c>
      <c r="N3426" t="str">
        <f t="shared" si="161"/>
        <v>Early</v>
      </c>
      <c r="O3426" t="s">
        <v>6920</v>
      </c>
      <c r="P3426" t="s">
        <v>26</v>
      </c>
      <c r="Q3426" t="s">
        <v>216</v>
      </c>
    </row>
    <row r="3427" spans="1:17" x14ac:dyDescent="0.3">
      <c r="A3427" t="s">
        <v>24</v>
      </c>
      <c r="B3427" t="s">
        <v>6144</v>
      </c>
      <c r="C3427" t="s">
        <v>67</v>
      </c>
      <c r="D3427" t="s">
        <v>1654</v>
      </c>
      <c r="E3427">
        <v>17</v>
      </c>
      <c r="F3427" t="str">
        <f>IF(petrolpump_jbp_data[Quantity]&lt;=6,"Low",  IF(petrolpump_jbp_data[Quantity]&gt;=16,"High","Intermediate"))</f>
        <v>High</v>
      </c>
      <c r="G3427">
        <v>79000</v>
      </c>
      <c r="H3427">
        <v>1343000</v>
      </c>
      <c r="I3427" t="s">
        <v>6921</v>
      </c>
      <c r="J3427" t="s">
        <v>32</v>
      </c>
      <c r="K3427" t="str">
        <f t="shared" si="159"/>
        <v>May-2025</v>
      </c>
      <c r="L3427" t="s">
        <v>24</v>
      </c>
      <c r="M3427">
        <f t="shared" si="160"/>
        <v>4</v>
      </c>
      <c r="N3427" t="str">
        <f t="shared" si="161"/>
        <v>Delayed</v>
      </c>
      <c r="O3427" t="s">
        <v>6922</v>
      </c>
      <c r="P3427" t="s">
        <v>20</v>
      </c>
      <c r="Q3427" t="s">
        <v>216</v>
      </c>
    </row>
    <row r="3428" spans="1:17" x14ac:dyDescent="0.3">
      <c r="A3428" t="s">
        <v>27</v>
      </c>
      <c r="B3428" t="s">
        <v>6144</v>
      </c>
      <c r="C3428" t="s">
        <v>28</v>
      </c>
      <c r="D3428" t="s">
        <v>1654</v>
      </c>
      <c r="E3428">
        <v>13</v>
      </c>
      <c r="F3428" t="str">
        <f>IF(petrolpump_jbp_data[Quantity]&lt;=6,"Low",  IF(petrolpump_jbp_data[Quantity]&gt;=16,"High","Intermediate"))</f>
        <v>Intermediate</v>
      </c>
      <c r="G3428">
        <v>74000</v>
      </c>
      <c r="H3428">
        <v>962000</v>
      </c>
      <c r="I3428" t="s">
        <v>6923</v>
      </c>
      <c r="J3428" t="s">
        <v>84</v>
      </c>
      <c r="K3428" t="str">
        <f t="shared" si="159"/>
        <v>May-2025</v>
      </c>
      <c r="L3428" t="s">
        <v>27</v>
      </c>
      <c r="M3428">
        <f t="shared" si="160"/>
        <v>3</v>
      </c>
      <c r="N3428" t="str">
        <f t="shared" si="161"/>
        <v>Early</v>
      </c>
      <c r="O3428" t="s">
        <v>6924</v>
      </c>
      <c r="P3428" t="s">
        <v>26</v>
      </c>
      <c r="Q3428" t="s">
        <v>216</v>
      </c>
    </row>
    <row r="3429" spans="1:17" x14ac:dyDescent="0.3">
      <c r="A3429" t="s">
        <v>84</v>
      </c>
      <c r="B3429" t="s">
        <v>6144</v>
      </c>
      <c r="C3429" t="s">
        <v>94</v>
      </c>
      <c r="D3429" t="s">
        <v>1654</v>
      </c>
      <c r="E3429">
        <v>28</v>
      </c>
      <c r="F3429" t="str">
        <f>IF(petrolpump_jbp_data[Quantity]&lt;=6,"Low",  IF(petrolpump_jbp_data[Quantity]&gt;=16,"High","Intermediate"))</f>
        <v>High</v>
      </c>
      <c r="G3429">
        <v>81500</v>
      </c>
      <c r="H3429">
        <v>2282000</v>
      </c>
      <c r="I3429" t="s">
        <v>6925</v>
      </c>
      <c r="J3429" t="s">
        <v>86</v>
      </c>
      <c r="K3429" t="str">
        <f t="shared" si="159"/>
        <v>May-2025</v>
      </c>
      <c r="L3429" t="s">
        <v>84</v>
      </c>
      <c r="M3429">
        <f t="shared" si="160"/>
        <v>3</v>
      </c>
      <c r="N3429" t="str">
        <f t="shared" si="161"/>
        <v>Early</v>
      </c>
      <c r="O3429" t="s">
        <v>6926</v>
      </c>
      <c r="P3429" t="s">
        <v>26</v>
      </c>
      <c r="Q3429" t="s">
        <v>216</v>
      </c>
    </row>
    <row r="3430" spans="1:17" x14ac:dyDescent="0.3">
      <c r="A3430" t="s">
        <v>32</v>
      </c>
      <c r="B3430" t="s">
        <v>6144</v>
      </c>
      <c r="C3430" t="s">
        <v>46</v>
      </c>
      <c r="D3430" t="s">
        <v>1654</v>
      </c>
      <c r="E3430">
        <v>30</v>
      </c>
      <c r="F3430" t="str">
        <f>IF(petrolpump_jbp_data[Quantity]&lt;=6,"Low",  IF(petrolpump_jbp_data[Quantity]&gt;=16,"High","Intermediate"))</f>
        <v>High</v>
      </c>
      <c r="G3430">
        <v>74000</v>
      </c>
      <c r="H3430">
        <v>2220000</v>
      </c>
      <c r="I3430" t="s">
        <v>6927</v>
      </c>
      <c r="J3430" t="s">
        <v>51</v>
      </c>
      <c r="K3430" t="str">
        <f t="shared" si="159"/>
        <v>May-2025</v>
      </c>
      <c r="L3430" t="s">
        <v>32</v>
      </c>
      <c r="M3430">
        <f t="shared" si="160"/>
        <v>5</v>
      </c>
      <c r="N3430" t="str">
        <f t="shared" si="161"/>
        <v>Delayed</v>
      </c>
      <c r="O3430" t="s">
        <v>6928</v>
      </c>
      <c r="P3430" t="s">
        <v>26</v>
      </c>
      <c r="Q3430" t="s">
        <v>216</v>
      </c>
    </row>
    <row r="3431" spans="1:17" x14ac:dyDescent="0.3">
      <c r="A3431" t="s">
        <v>37</v>
      </c>
      <c r="B3431" t="s">
        <v>6144</v>
      </c>
      <c r="C3431" t="s">
        <v>33</v>
      </c>
      <c r="D3431" t="s">
        <v>1654</v>
      </c>
      <c r="E3431">
        <v>27</v>
      </c>
      <c r="F3431" t="str">
        <f>IF(petrolpump_jbp_data[Quantity]&lt;=6,"Low",  IF(petrolpump_jbp_data[Quantity]&gt;=16,"High","Intermediate"))</f>
        <v>High</v>
      </c>
      <c r="G3431">
        <v>81500</v>
      </c>
      <c r="H3431">
        <v>2200500</v>
      </c>
      <c r="I3431" t="s">
        <v>6929</v>
      </c>
      <c r="J3431" t="s">
        <v>96</v>
      </c>
      <c r="K3431" t="str">
        <f t="shared" si="159"/>
        <v>May-2025</v>
      </c>
      <c r="L3431" t="s">
        <v>37</v>
      </c>
      <c r="M3431">
        <f t="shared" si="160"/>
        <v>4</v>
      </c>
      <c r="N3431" t="str">
        <f t="shared" si="161"/>
        <v>Delayed</v>
      </c>
      <c r="O3431" t="s">
        <v>6930</v>
      </c>
      <c r="P3431" t="s">
        <v>26</v>
      </c>
      <c r="Q3431" t="s">
        <v>216</v>
      </c>
    </row>
    <row r="3432" spans="1:17" x14ac:dyDescent="0.3">
      <c r="A3432" t="s">
        <v>40</v>
      </c>
      <c r="B3432" t="s">
        <v>6144</v>
      </c>
      <c r="C3432" t="s">
        <v>94</v>
      </c>
      <c r="D3432" t="s">
        <v>1654</v>
      </c>
      <c r="E3432">
        <v>7</v>
      </c>
      <c r="F3432" t="str">
        <f>IF(petrolpump_jbp_data[Quantity]&lt;=6,"Low",  IF(petrolpump_jbp_data[Quantity]&gt;=16,"High","Intermediate"))</f>
        <v>Intermediate</v>
      </c>
      <c r="G3432">
        <v>79000</v>
      </c>
      <c r="H3432">
        <v>553000</v>
      </c>
      <c r="I3432" t="s">
        <v>6931</v>
      </c>
      <c r="J3432" t="s">
        <v>37</v>
      </c>
      <c r="K3432" t="str">
        <f t="shared" si="159"/>
        <v>May-2025</v>
      </c>
      <c r="L3432" t="s">
        <v>40</v>
      </c>
      <c r="M3432">
        <f t="shared" si="160"/>
        <v>4</v>
      </c>
      <c r="N3432" t="str">
        <f t="shared" si="161"/>
        <v>Delayed</v>
      </c>
      <c r="O3432" t="s">
        <v>6932</v>
      </c>
      <c r="P3432" t="s">
        <v>20</v>
      </c>
      <c r="Q3432" t="s">
        <v>216</v>
      </c>
    </row>
    <row r="3433" spans="1:17" x14ac:dyDescent="0.3">
      <c r="A3433" t="s">
        <v>30</v>
      </c>
      <c r="B3433" t="s">
        <v>6144</v>
      </c>
      <c r="C3433" t="s">
        <v>33</v>
      </c>
      <c r="D3433" t="s">
        <v>1654</v>
      </c>
      <c r="E3433">
        <v>11</v>
      </c>
      <c r="F3433" t="str">
        <f>IF(petrolpump_jbp_data[Quantity]&lt;=6,"Low",  IF(petrolpump_jbp_data[Quantity]&gt;=16,"High","Intermediate"))</f>
        <v>Intermediate</v>
      </c>
      <c r="G3433">
        <v>72500</v>
      </c>
      <c r="H3433">
        <v>797500</v>
      </c>
      <c r="I3433" t="s">
        <v>6933</v>
      </c>
      <c r="J3433" t="s">
        <v>86</v>
      </c>
      <c r="K3433" t="str">
        <f t="shared" si="159"/>
        <v>May-2025</v>
      </c>
      <c r="L3433" t="s">
        <v>30</v>
      </c>
      <c r="M3433">
        <f t="shared" si="160"/>
        <v>2</v>
      </c>
      <c r="N3433" t="str">
        <f t="shared" si="161"/>
        <v>Early</v>
      </c>
      <c r="O3433" t="s">
        <v>6934</v>
      </c>
      <c r="P3433" t="s">
        <v>26</v>
      </c>
      <c r="Q3433" t="s">
        <v>216</v>
      </c>
    </row>
    <row r="3434" spans="1:17" x14ac:dyDescent="0.3">
      <c r="A3434" t="s">
        <v>62</v>
      </c>
      <c r="B3434" t="s">
        <v>6144</v>
      </c>
      <c r="C3434" t="s">
        <v>67</v>
      </c>
      <c r="D3434" t="s">
        <v>1654</v>
      </c>
      <c r="E3434">
        <v>28</v>
      </c>
      <c r="F3434" t="str">
        <f>IF(petrolpump_jbp_data[Quantity]&lt;=6,"Low",  IF(petrolpump_jbp_data[Quantity]&gt;=16,"High","Intermediate"))</f>
        <v>High</v>
      </c>
      <c r="G3434">
        <v>74000</v>
      </c>
      <c r="H3434">
        <v>2072000</v>
      </c>
      <c r="I3434" t="s">
        <v>6935</v>
      </c>
      <c r="J3434" t="s">
        <v>40</v>
      </c>
      <c r="K3434" t="str">
        <f t="shared" si="159"/>
        <v>May-2025</v>
      </c>
      <c r="L3434" t="s">
        <v>62</v>
      </c>
      <c r="M3434">
        <f t="shared" si="160"/>
        <v>4</v>
      </c>
      <c r="N3434" t="str">
        <f t="shared" si="161"/>
        <v>Delayed</v>
      </c>
      <c r="O3434" t="s">
        <v>6936</v>
      </c>
      <c r="P3434" t="s">
        <v>20</v>
      </c>
      <c r="Q3434" t="s">
        <v>216</v>
      </c>
    </row>
    <row r="3435" spans="1:17" x14ac:dyDescent="0.3">
      <c r="A3435" t="s">
        <v>73</v>
      </c>
      <c r="B3435" t="s">
        <v>6144</v>
      </c>
      <c r="C3435" t="s">
        <v>28</v>
      </c>
      <c r="D3435" t="s">
        <v>1654</v>
      </c>
      <c r="E3435">
        <v>27</v>
      </c>
      <c r="F3435" t="str">
        <f>IF(petrolpump_jbp_data[Quantity]&lt;=6,"Low",  IF(petrolpump_jbp_data[Quantity]&gt;=16,"High","Intermediate"))</f>
        <v>High</v>
      </c>
      <c r="G3435">
        <v>81500</v>
      </c>
      <c r="H3435">
        <v>2200500</v>
      </c>
      <c r="I3435" t="s">
        <v>6937</v>
      </c>
      <c r="J3435" t="s">
        <v>45</v>
      </c>
      <c r="K3435" t="str">
        <f t="shared" si="159"/>
        <v>May-2025</v>
      </c>
      <c r="L3435" t="s">
        <v>73</v>
      </c>
      <c r="M3435">
        <f t="shared" si="160"/>
        <v>2</v>
      </c>
      <c r="N3435" t="str">
        <f t="shared" si="161"/>
        <v>Early</v>
      </c>
      <c r="O3435" t="s">
        <v>6938</v>
      </c>
      <c r="P3435" t="s">
        <v>20</v>
      </c>
      <c r="Q3435" t="s">
        <v>216</v>
      </c>
    </row>
    <row r="3436" spans="1:17" x14ac:dyDescent="0.3">
      <c r="A3436" t="s">
        <v>73</v>
      </c>
      <c r="B3436" t="s">
        <v>6144</v>
      </c>
      <c r="C3436" t="s">
        <v>46</v>
      </c>
      <c r="D3436" t="s">
        <v>1654</v>
      </c>
      <c r="E3436">
        <v>14</v>
      </c>
      <c r="F3436" t="str">
        <f>IF(petrolpump_jbp_data[Quantity]&lt;=6,"Low",  IF(petrolpump_jbp_data[Quantity]&gt;=16,"High","Intermediate"))</f>
        <v>Intermediate</v>
      </c>
      <c r="G3436">
        <v>74000</v>
      </c>
      <c r="H3436">
        <v>1036000</v>
      </c>
      <c r="I3436" t="s">
        <v>6939</v>
      </c>
      <c r="J3436" t="s">
        <v>102</v>
      </c>
      <c r="K3436" t="str">
        <f t="shared" si="159"/>
        <v>May-2025</v>
      </c>
      <c r="L3436" t="s">
        <v>73</v>
      </c>
      <c r="M3436">
        <f t="shared" si="160"/>
        <v>1</v>
      </c>
      <c r="N3436" t="str">
        <f t="shared" si="161"/>
        <v>Early</v>
      </c>
      <c r="O3436" t="s">
        <v>6940</v>
      </c>
      <c r="P3436" t="s">
        <v>26</v>
      </c>
      <c r="Q3436" t="s">
        <v>216</v>
      </c>
    </row>
    <row r="3437" spans="1:17" x14ac:dyDescent="0.3">
      <c r="A3437" t="s">
        <v>73</v>
      </c>
      <c r="B3437" t="s">
        <v>6144</v>
      </c>
      <c r="C3437" t="s">
        <v>46</v>
      </c>
      <c r="D3437" t="s">
        <v>1654</v>
      </c>
      <c r="E3437">
        <v>16</v>
      </c>
      <c r="F3437" t="str">
        <f>IF(petrolpump_jbp_data[Quantity]&lt;=6,"Low",  IF(petrolpump_jbp_data[Quantity]&gt;=16,"High","Intermediate"))</f>
        <v>High</v>
      </c>
      <c r="G3437">
        <v>74000</v>
      </c>
      <c r="H3437">
        <v>1184000</v>
      </c>
      <c r="I3437" t="s">
        <v>6941</v>
      </c>
      <c r="J3437" t="s">
        <v>45</v>
      </c>
      <c r="K3437" t="str">
        <f t="shared" si="159"/>
        <v>May-2025</v>
      </c>
      <c r="L3437" t="s">
        <v>73</v>
      </c>
      <c r="M3437">
        <f t="shared" si="160"/>
        <v>2</v>
      </c>
      <c r="N3437" t="str">
        <f t="shared" si="161"/>
        <v>Early</v>
      </c>
      <c r="O3437" t="s">
        <v>6942</v>
      </c>
      <c r="P3437" t="s">
        <v>26</v>
      </c>
      <c r="Q3437" t="s">
        <v>216</v>
      </c>
    </row>
    <row r="3438" spans="1:17" x14ac:dyDescent="0.3">
      <c r="A3438" t="s">
        <v>65</v>
      </c>
      <c r="B3438" t="s">
        <v>6144</v>
      </c>
      <c r="C3438" t="s">
        <v>94</v>
      </c>
      <c r="D3438" t="s">
        <v>1654</v>
      </c>
      <c r="E3438">
        <v>8</v>
      </c>
      <c r="F3438" t="str">
        <f>IF(petrolpump_jbp_data[Quantity]&lt;=6,"Low",  IF(petrolpump_jbp_data[Quantity]&gt;=16,"High","Intermediate"))</f>
        <v>Intermediate</v>
      </c>
      <c r="G3438">
        <v>72500</v>
      </c>
      <c r="H3438">
        <v>580000</v>
      </c>
      <c r="I3438" t="s">
        <v>6943</v>
      </c>
      <c r="J3438" t="s">
        <v>37</v>
      </c>
      <c r="K3438" t="str">
        <f t="shared" si="159"/>
        <v>May-2025</v>
      </c>
      <c r="L3438" t="s">
        <v>65</v>
      </c>
      <c r="M3438">
        <f t="shared" si="160"/>
        <v>1</v>
      </c>
      <c r="N3438" t="str">
        <f t="shared" si="161"/>
        <v>Early</v>
      </c>
      <c r="O3438" t="s">
        <v>6944</v>
      </c>
      <c r="P3438" t="s">
        <v>26</v>
      </c>
      <c r="Q3438" t="s">
        <v>216</v>
      </c>
    </row>
    <row r="3439" spans="1:17" x14ac:dyDescent="0.3">
      <c r="A3439" t="s">
        <v>132</v>
      </c>
      <c r="B3439" t="s">
        <v>6144</v>
      </c>
      <c r="C3439" t="s">
        <v>67</v>
      </c>
      <c r="D3439" t="s">
        <v>1654</v>
      </c>
      <c r="E3439">
        <v>20</v>
      </c>
      <c r="F3439" t="str">
        <f>IF(petrolpump_jbp_data[Quantity]&lt;=6,"Low",  IF(petrolpump_jbp_data[Quantity]&gt;=16,"High","Intermediate"))</f>
        <v>High</v>
      </c>
      <c r="G3439">
        <v>81500</v>
      </c>
      <c r="H3439">
        <v>1630000</v>
      </c>
      <c r="I3439" t="s">
        <v>6945</v>
      </c>
      <c r="J3439" t="s">
        <v>102</v>
      </c>
      <c r="K3439" t="str">
        <f t="shared" si="159"/>
        <v>May-2025</v>
      </c>
      <c r="L3439" t="s">
        <v>132</v>
      </c>
      <c r="M3439">
        <f t="shared" si="160"/>
        <v>2</v>
      </c>
      <c r="N3439" t="str">
        <f t="shared" si="161"/>
        <v>Early</v>
      </c>
      <c r="O3439" t="s">
        <v>6946</v>
      </c>
      <c r="P3439" t="s">
        <v>20</v>
      </c>
      <c r="Q3439" t="s">
        <v>216</v>
      </c>
    </row>
    <row r="3440" spans="1:17" x14ac:dyDescent="0.3">
      <c r="A3440" t="s">
        <v>70</v>
      </c>
      <c r="B3440" t="s">
        <v>6144</v>
      </c>
      <c r="C3440" t="s">
        <v>41</v>
      </c>
      <c r="D3440" t="s">
        <v>1654</v>
      </c>
      <c r="E3440">
        <v>18</v>
      </c>
      <c r="F3440" t="str">
        <f>IF(petrolpump_jbp_data[Quantity]&lt;=6,"Low",  IF(petrolpump_jbp_data[Quantity]&gt;=16,"High","Intermediate"))</f>
        <v>High</v>
      </c>
      <c r="G3440">
        <v>79000</v>
      </c>
      <c r="H3440">
        <v>1422000</v>
      </c>
      <c r="I3440" t="s">
        <v>6947</v>
      </c>
      <c r="J3440" t="s">
        <v>40</v>
      </c>
      <c r="K3440" t="str">
        <f t="shared" si="159"/>
        <v>May-2025</v>
      </c>
      <c r="L3440" t="s">
        <v>70</v>
      </c>
      <c r="M3440">
        <f t="shared" si="160"/>
        <v>2</v>
      </c>
      <c r="N3440" t="str">
        <f t="shared" si="161"/>
        <v>Early</v>
      </c>
      <c r="O3440" t="s">
        <v>6948</v>
      </c>
      <c r="P3440" t="s">
        <v>20</v>
      </c>
      <c r="Q3440" t="s">
        <v>216</v>
      </c>
    </row>
    <row r="3441" spans="1:17" x14ac:dyDescent="0.3">
      <c r="A3441" t="s">
        <v>51</v>
      </c>
      <c r="B3441" t="s">
        <v>6144</v>
      </c>
      <c r="C3441" t="s">
        <v>33</v>
      </c>
      <c r="D3441" t="s">
        <v>1654</v>
      </c>
      <c r="E3441">
        <v>15</v>
      </c>
      <c r="F3441" t="str">
        <f>IF(petrolpump_jbp_data[Quantity]&lt;=6,"Low",  IF(petrolpump_jbp_data[Quantity]&gt;=16,"High","Intermediate"))</f>
        <v>Intermediate</v>
      </c>
      <c r="G3441">
        <v>74000</v>
      </c>
      <c r="H3441">
        <v>1110000</v>
      </c>
      <c r="I3441" t="s">
        <v>6949</v>
      </c>
      <c r="J3441" t="s">
        <v>132</v>
      </c>
      <c r="K3441" t="str">
        <f t="shared" si="159"/>
        <v>May-2025</v>
      </c>
      <c r="L3441" t="s">
        <v>51</v>
      </c>
      <c r="M3441">
        <f t="shared" si="160"/>
        <v>3</v>
      </c>
      <c r="N3441" t="str">
        <f t="shared" si="161"/>
        <v>Early</v>
      </c>
      <c r="O3441" t="s">
        <v>6950</v>
      </c>
      <c r="P3441" t="s">
        <v>26</v>
      </c>
      <c r="Q3441" t="s">
        <v>216</v>
      </c>
    </row>
    <row r="3442" spans="1:17" x14ac:dyDescent="0.3">
      <c r="A3442" t="s">
        <v>40</v>
      </c>
      <c r="B3442" t="s">
        <v>6144</v>
      </c>
      <c r="C3442" t="s">
        <v>41</v>
      </c>
      <c r="D3442" t="s">
        <v>1654</v>
      </c>
      <c r="E3442">
        <v>6</v>
      </c>
      <c r="F3442" t="str">
        <f>IF(petrolpump_jbp_data[Quantity]&lt;=6,"Low",  IF(petrolpump_jbp_data[Quantity]&gt;=16,"High","Intermediate"))</f>
        <v>Low</v>
      </c>
      <c r="G3442">
        <v>81500</v>
      </c>
      <c r="H3442">
        <v>489000</v>
      </c>
      <c r="I3442" t="s">
        <v>6951</v>
      </c>
      <c r="J3442" t="s">
        <v>43</v>
      </c>
      <c r="K3442" t="str">
        <f t="shared" si="159"/>
        <v>May-2025</v>
      </c>
      <c r="L3442" t="s">
        <v>40</v>
      </c>
      <c r="M3442">
        <f t="shared" si="160"/>
        <v>2</v>
      </c>
      <c r="N3442" t="str">
        <f t="shared" si="161"/>
        <v>Early</v>
      </c>
      <c r="O3442" t="s">
        <v>6952</v>
      </c>
      <c r="P3442" t="s">
        <v>20</v>
      </c>
      <c r="Q3442" t="s">
        <v>216</v>
      </c>
    </row>
    <row r="3443" spans="1:17" x14ac:dyDescent="0.3">
      <c r="A3443" t="s">
        <v>73</v>
      </c>
      <c r="B3443" t="s">
        <v>6144</v>
      </c>
      <c r="C3443" t="s">
        <v>15</v>
      </c>
      <c r="D3443" t="s">
        <v>1654</v>
      </c>
      <c r="E3443">
        <v>13</v>
      </c>
      <c r="F3443" t="str">
        <f>IF(petrolpump_jbp_data[Quantity]&lt;=6,"Low",  IF(petrolpump_jbp_data[Quantity]&gt;=16,"High","Intermediate"))</f>
        <v>Intermediate</v>
      </c>
      <c r="G3443">
        <v>72500</v>
      </c>
      <c r="H3443">
        <v>942500</v>
      </c>
      <c r="I3443" t="s">
        <v>6953</v>
      </c>
      <c r="J3443" t="s">
        <v>27</v>
      </c>
      <c r="K3443" t="str">
        <f t="shared" si="159"/>
        <v>May-2025</v>
      </c>
      <c r="L3443" t="s">
        <v>73</v>
      </c>
      <c r="M3443">
        <f t="shared" si="160"/>
        <v>3</v>
      </c>
      <c r="N3443" t="str">
        <f t="shared" si="161"/>
        <v>Early</v>
      </c>
      <c r="O3443" t="s">
        <v>6954</v>
      </c>
      <c r="P3443" t="s">
        <v>26</v>
      </c>
      <c r="Q3443" t="s">
        <v>216</v>
      </c>
    </row>
    <row r="3444" spans="1:17" x14ac:dyDescent="0.3">
      <c r="A3444" t="s">
        <v>80</v>
      </c>
      <c r="B3444" t="s">
        <v>6144</v>
      </c>
      <c r="C3444" t="s">
        <v>67</v>
      </c>
      <c r="D3444" t="s">
        <v>1654</v>
      </c>
      <c r="E3444">
        <v>27</v>
      </c>
      <c r="F3444" t="str">
        <f>IF(petrolpump_jbp_data[Quantity]&lt;=6,"Low",  IF(petrolpump_jbp_data[Quantity]&gt;=16,"High","Intermediate"))</f>
        <v>High</v>
      </c>
      <c r="G3444">
        <v>81500</v>
      </c>
      <c r="H3444">
        <v>2200500</v>
      </c>
      <c r="I3444" t="s">
        <v>6955</v>
      </c>
      <c r="J3444" t="s">
        <v>98</v>
      </c>
      <c r="K3444" t="str">
        <f t="shared" si="159"/>
        <v>May-2025</v>
      </c>
      <c r="L3444" t="s">
        <v>80</v>
      </c>
      <c r="M3444">
        <f t="shared" si="160"/>
        <v>3</v>
      </c>
      <c r="N3444" t="str">
        <f t="shared" si="161"/>
        <v>Early</v>
      </c>
      <c r="O3444" t="s">
        <v>6956</v>
      </c>
      <c r="P3444" t="s">
        <v>20</v>
      </c>
      <c r="Q3444" t="s">
        <v>216</v>
      </c>
    </row>
    <row r="3445" spans="1:17" x14ac:dyDescent="0.3">
      <c r="A3445" t="s">
        <v>51</v>
      </c>
      <c r="B3445" t="s">
        <v>6144</v>
      </c>
      <c r="C3445" t="s">
        <v>33</v>
      </c>
      <c r="D3445" t="s">
        <v>1654</v>
      </c>
      <c r="E3445">
        <v>9</v>
      </c>
      <c r="F3445" t="str">
        <f>IF(petrolpump_jbp_data[Quantity]&lt;=6,"Low",  IF(petrolpump_jbp_data[Quantity]&gt;=16,"High","Intermediate"))</f>
        <v>Intermediate</v>
      </c>
      <c r="G3445">
        <v>79000</v>
      </c>
      <c r="H3445">
        <v>711000</v>
      </c>
      <c r="I3445" t="s">
        <v>6957</v>
      </c>
      <c r="J3445" t="s">
        <v>102</v>
      </c>
      <c r="K3445" t="str">
        <f t="shared" si="159"/>
        <v>May-2025</v>
      </c>
      <c r="L3445" t="s">
        <v>51</v>
      </c>
      <c r="M3445">
        <f t="shared" si="160"/>
        <v>5</v>
      </c>
      <c r="N3445" t="str">
        <f t="shared" si="161"/>
        <v>Delayed</v>
      </c>
      <c r="O3445" t="s">
        <v>6958</v>
      </c>
      <c r="P3445" t="s">
        <v>20</v>
      </c>
      <c r="Q3445" t="s">
        <v>216</v>
      </c>
    </row>
    <row r="3446" spans="1:17" x14ac:dyDescent="0.3">
      <c r="A3446" t="s">
        <v>65</v>
      </c>
      <c r="B3446" t="s">
        <v>6144</v>
      </c>
      <c r="C3446" t="s">
        <v>33</v>
      </c>
      <c r="D3446" t="s">
        <v>1654</v>
      </c>
      <c r="E3446">
        <v>27</v>
      </c>
      <c r="F3446" t="str">
        <f>IF(petrolpump_jbp_data[Quantity]&lt;=6,"Low",  IF(petrolpump_jbp_data[Quantity]&gt;=16,"High","Intermediate"))</f>
        <v>High</v>
      </c>
      <c r="G3446">
        <v>79000</v>
      </c>
      <c r="H3446">
        <v>2133000</v>
      </c>
      <c r="I3446" t="s">
        <v>6959</v>
      </c>
      <c r="J3446" t="s">
        <v>96</v>
      </c>
      <c r="K3446" t="str">
        <f t="shared" si="159"/>
        <v>May-2025</v>
      </c>
      <c r="L3446" t="s">
        <v>65</v>
      </c>
      <c r="M3446">
        <f t="shared" si="160"/>
        <v>5</v>
      </c>
      <c r="N3446" t="str">
        <f t="shared" si="161"/>
        <v>Delayed</v>
      </c>
      <c r="O3446" t="s">
        <v>6960</v>
      </c>
      <c r="P3446" t="s">
        <v>20</v>
      </c>
      <c r="Q3446" t="s">
        <v>216</v>
      </c>
    </row>
    <row r="3447" spans="1:17" x14ac:dyDescent="0.3">
      <c r="A3447" t="s">
        <v>43</v>
      </c>
      <c r="B3447" t="s">
        <v>6144</v>
      </c>
      <c r="C3447" t="s">
        <v>28</v>
      </c>
      <c r="D3447" t="s">
        <v>1654</v>
      </c>
      <c r="E3447">
        <v>27</v>
      </c>
      <c r="F3447" t="str">
        <f>IF(petrolpump_jbp_data[Quantity]&lt;=6,"Low",  IF(petrolpump_jbp_data[Quantity]&gt;=16,"High","Intermediate"))</f>
        <v>High</v>
      </c>
      <c r="G3447">
        <v>74000</v>
      </c>
      <c r="H3447">
        <v>1998000</v>
      </c>
      <c r="I3447" t="s">
        <v>6961</v>
      </c>
      <c r="J3447" t="s">
        <v>37</v>
      </c>
      <c r="K3447" t="str">
        <f t="shared" si="159"/>
        <v>May-2025</v>
      </c>
      <c r="L3447" t="s">
        <v>43</v>
      </c>
      <c r="M3447">
        <f t="shared" si="160"/>
        <v>2</v>
      </c>
      <c r="N3447" t="str">
        <f t="shared" si="161"/>
        <v>Early</v>
      </c>
      <c r="O3447" t="s">
        <v>6962</v>
      </c>
      <c r="P3447" t="s">
        <v>20</v>
      </c>
      <c r="Q3447" t="s">
        <v>216</v>
      </c>
    </row>
    <row r="3448" spans="1:17" x14ac:dyDescent="0.3">
      <c r="A3448" t="s">
        <v>86</v>
      </c>
      <c r="B3448" t="s">
        <v>6144</v>
      </c>
      <c r="C3448" t="s">
        <v>94</v>
      </c>
      <c r="D3448" t="s">
        <v>1654</v>
      </c>
      <c r="E3448">
        <v>29</v>
      </c>
      <c r="F3448" t="str">
        <f>IF(petrolpump_jbp_data[Quantity]&lt;=6,"Low",  IF(petrolpump_jbp_data[Quantity]&gt;=16,"High","Intermediate"))</f>
        <v>High</v>
      </c>
      <c r="G3448">
        <v>72500</v>
      </c>
      <c r="H3448">
        <v>2102500</v>
      </c>
      <c r="I3448" t="s">
        <v>6963</v>
      </c>
      <c r="J3448" t="s">
        <v>98</v>
      </c>
      <c r="K3448" t="str">
        <f t="shared" si="159"/>
        <v>May-2025</v>
      </c>
      <c r="L3448" t="s">
        <v>86</v>
      </c>
      <c r="M3448">
        <f t="shared" si="160"/>
        <v>2</v>
      </c>
      <c r="N3448" t="str">
        <f t="shared" si="161"/>
        <v>Early</v>
      </c>
      <c r="O3448" t="s">
        <v>6964</v>
      </c>
      <c r="P3448" t="s">
        <v>20</v>
      </c>
      <c r="Q3448" t="s">
        <v>216</v>
      </c>
    </row>
    <row r="3449" spans="1:17" x14ac:dyDescent="0.3">
      <c r="A3449" t="s">
        <v>70</v>
      </c>
      <c r="B3449" t="s">
        <v>6144</v>
      </c>
      <c r="C3449" t="s">
        <v>94</v>
      </c>
      <c r="D3449" t="s">
        <v>1654</v>
      </c>
      <c r="E3449">
        <v>26</v>
      </c>
      <c r="F3449" t="str">
        <f>IF(petrolpump_jbp_data[Quantity]&lt;=6,"Low",  IF(petrolpump_jbp_data[Quantity]&gt;=16,"High","Intermediate"))</f>
        <v>High</v>
      </c>
      <c r="G3449">
        <v>79000</v>
      </c>
      <c r="H3449">
        <v>2054000</v>
      </c>
      <c r="I3449" t="s">
        <v>6965</v>
      </c>
      <c r="J3449" t="s">
        <v>65</v>
      </c>
      <c r="K3449" t="str">
        <f t="shared" si="159"/>
        <v>May-2025</v>
      </c>
      <c r="L3449" t="s">
        <v>70</v>
      </c>
      <c r="M3449">
        <f t="shared" si="160"/>
        <v>5</v>
      </c>
      <c r="N3449" t="str">
        <f t="shared" si="161"/>
        <v>Delayed</v>
      </c>
      <c r="O3449" t="s">
        <v>6966</v>
      </c>
      <c r="P3449" t="s">
        <v>26</v>
      </c>
      <c r="Q3449" t="s">
        <v>216</v>
      </c>
    </row>
    <row r="3450" spans="1:17" x14ac:dyDescent="0.3">
      <c r="A3450" t="s">
        <v>102</v>
      </c>
      <c r="B3450" t="s">
        <v>6144</v>
      </c>
      <c r="C3450" t="s">
        <v>15</v>
      </c>
      <c r="D3450" t="s">
        <v>1654</v>
      </c>
      <c r="E3450">
        <v>19</v>
      </c>
      <c r="F3450" t="str">
        <f>IF(petrolpump_jbp_data[Quantity]&lt;=6,"Low",  IF(petrolpump_jbp_data[Quantity]&gt;=16,"High","Intermediate"))</f>
        <v>High</v>
      </c>
      <c r="G3450">
        <v>79000</v>
      </c>
      <c r="H3450">
        <v>1501000</v>
      </c>
      <c r="I3450" t="s">
        <v>6967</v>
      </c>
      <c r="J3450" t="s">
        <v>27</v>
      </c>
      <c r="K3450" t="str">
        <f t="shared" si="159"/>
        <v>May-2025</v>
      </c>
      <c r="L3450" t="s">
        <v>102</v>
      </c>
      <c r="M3450">
        <f t="shared" si="160"/>
        <v>2</v>
      </c>
      <c r="N3450" t="str">
        <f t="shared" si="161"/>
        <v>Early</v>
      </c>
      <c r="O3450" t="s">
        <v>6968</v>
      </c>
      <c r="P3450" t="s">
        <v>20</v>
      </c>
      <c r="Q3450" t="s">
        <v>216</v>
      </c>
    </row>
    <row r="3451" spans="1:17" x14ac:dyDescent="0.3">
      <c r="A3451" t="s">
        <v>13</v>
      </c>
      <c r="B3451" t="s">
        <v>6144</v>
      </c>
      <c r="C3451" t="s">
        <v>94</v>
      </c>
      <c r="D3451" t="s">
        <v>1654</v>
      </c>
      <c r="E3451">
        <v>17</v>
      </c>
      <c r="F3451" t="str">
        <f>IF(petrolpump_jbp_data[Quantity]&lt;=6,"Low",  IF(petrolpump_jbp_data[Quantity]&gt;=16,"High","Intermediate"))</f>
        <v>High</v>
      </c>
      <c r="G3451">
        <v>74000</v>
      </c>
      <c r="H3451">
        <v>1258000</v>
      </c>
      <c r="I3451" t="s">
        <v>6969</v>
      </c>
      <c r="J3451" t="s">
        <v>70</v>
      </c>
      <c r="K3451" t="str">
        <f t="shared" si="159"/>
        <v>May-2025</v>
      </c>
      <c r="L3451" t="s">
        <v>13</v>
      </c>
      <c r="M3451">
        <f t="shared" si="160"/>
        <v>4</v>
      </c>
      <c r="N3451" t="str">
        <f t="shared" si="161"/>
        <v>Delayed</v>
      </c>
      <c r="O3451" t="s">
        <v>6970</v>
      </c>
      <c r="P3451" t="s">
        <v>20</v>
      </c>
      <c r="Q3451" t="s">
        <v>216</v>
      </c>
    </row>
    <row r="3452" spans="1:17" x14ac:dyDescent="0.3">
      <c r="A3452" t="s">
        <v>24</v>
      </c>
      <c r="B3452" t="s">
        <v>6144</v>
      </c>
      <c r="C3452" t="s">
        <v>33</v>
      </c>
      <c r="D3452" t="s">
        <v>1654</v>
      </c>
      <c r="E3452">
        <v>21</v>
      </c>
      <c r="F3452" t="str">
        <f>IF(petrolpump_jbp_data[Quantity]&lt;=6,"Low",  IF(petrolpump_jbp_data[Quantity]&gt;=16,"High","Intermediate"))</f>
        <v>High</v>
      </c>
      <c r="G3452">
        <v>72500</v>
      </c>
      <c r="H3452">
        <v>1522500</v>
      </c>
      <c r="I3452" t="s">
        <v>6971</v>
      </c>
      <c r="J3452" t="s">
        <v>32</v>
      </c>
      <c r="K3452" t="str">
        <f t="shared" si="159"/>
        <v>May-2025</v>
      </c>
      <c r="L3452" t="s">
        <v>24</v>
      </c>
      <c r="M3452">
        <f t="shared" si="160"/>
        <v>4</v>
      </c>
      <c r="N3452" t="str">
        <f t="shared" si="161"/>
        <v>Delayed</v>
      </c>
      <c r="O3452" t="s">
        <v>6972</v>
      </c>
      <c r="P3452" t="s">
        <v>20</v>
      </c>
      <c r="Q3452" t="s">
        <v>216</v>
      </c>
    </row>
    <row r="3453" spans="1:17" x14ac:dyDescent="0.3">
      <c r="A3453" t="s">
        <v>179</v>
      </c>
      <c r="B3453" t="s">
        <v>6144</v>
      </c>
      <c r="C3453" t="s">
        <v>33</v>
      </c>
      <c r="D3453" t="s">
        <v>1654</v>
      </c>
      <c r="E3453">
        <v>6</v>
      </c>
      <c r="F3453" t="str">
        <f>IF(petrolpump_jbp_data[Quantity]&lt;=6,"Low",  IF(petrolpump_jbp_data[Quantity]&gt;=16,"High","Intermediate"))</f>
        <v>Low</v>
      </c>
      <c r="G3453">
        <v>74000</v>
      </c>
      <c r="H3453">
        <v>444000</v>
      </c>
      <c r="I3453" t="s">
        <v>6973</v>
      </c>
      <c r="J3453" t="s">
        <v>22</v>
      </c>
      <c r="K3453" t="str">
        <f t="shared" si="159"/>
        <v>May-2025</v>
      </c>
      <c r="L3453" t="s">
        <v>179</v>
      </c>
      <c r="M3453">
        <f t="shared" si="160"/>
        <v>2</v>
      </c>
      <c r="N3453" t="str">
        <f t="shared" si="161"/>
        <v>Early</v>
      </c>
      <c r="O3453" t="s">
        <v>6974</v>
      </c>
      <c r="P3453" t="s">
        <v>20</v>
      </c>
      <c r="Q3453" t="s">
        <v>216</v>
      </c>
    </row>
    <row r="3454" spans="1:17" x14ac:dyDescent="0.3">
      <c r="A3454" t="s">
        <v>98</v>
      </c>
      <c r="B3454" t="s">
        <v>6144</v>
      </c>
      <c r="C3454" t="s">
        <v>33</v>
      </c>
      <c r="D3454" t="s">
        <v>1654</v>
      </c>
      <c r="E3454">
        <v>12</v>
      </c>
      <c r="F3454" t="str">
        <f>IF(petrolpump_jbp_data[Quantity]&lt;=6,"Low",  IF(petrolpump_jbp_data[Quantity]&gt;=16,"High","Intermediate"))</f>
        <v>Intermediate</v>
      </c>
      <c r="G3454">
        <v>79000</v>
      </c>
      <c r="H3454">
        <v>948000</v>
      </c>
      <c r="I3454" t="s">
        <v>6975</v>
      </c>
      <c r="J3454" t="s">
        <v>90</v>
      </c>
      <c r="K3454" t="str">
        <f t="shared" si="159"/>
        <v>May-2025</v>
      </c>
      <c r="L3454" t="s">
        <v>98</v>
      </c>
      <c r="M3454">
        <f t="shared" si="160"/>
        <v>1</v>
      </c>
      <c r="N3454" t="str">
        <f t="shared" si="161"/>
        <v>Early</v>
      </c>
      <c r="O3454" t="s">
        <v>6976</v>
      </c>
      <c r="P3454" t="s">
        <v>20</v>
      </c>
      <c r="Q3454" t="s">
        <v>216</v>
      </c>
    </row>
    <row r="3455" spans="1:17" x14ac:dyDescent="0.3">
      <c r="A3455" t="s">
        <v>62</v>
      </c>
      <c r="B3455" t="s">
        <v>6144</v>
      </c>
      <c r="C3455" t="s">
        <v>41</v>
      </c>
      <c r="D3455" t="s">
        <v>1654</v>
      </c>
      <c r="E3455">
        <v>13</v>
      </c>
      <c r="F3455" t="str">
        <f>IF(petrolpump_jbp_data[Quantity]&lt;=6,"Low",  IF(petrolpump_jbp_data[Quantity]&gt;=16,"High","Intermediate"))</f>
        <v>Intermediate</v>
      </c>
      <c r="G3455">
        <v>81500</v>
      </c>
      <c r="H3455">
        <v>1059500</v>
      </c>
      <c r="I3455" t="s">
        <v>6977</v>
      </c>
      <c r="J3455" t="s">
        <v>24</v>
      </c>
      <c r="K3455" t="str">
        <f t="shared" si="159"/>
        <v>May-2025</v>
      </c>
      <c r="L3455" t="s">
        <v>62</v>
      </c>
      <c r="M3455">
        <f t="shared" si="160"/>
        <v>1</v>
      </c>
      <c r="N3455" t="str">
        <f t="shared" si="161"/>
        <v>Early</v>
      </c>
      <c r="O3455" t="s">
        <v>6978</v>
      </c>
      <c r="P3455" t="s">
        <v>26</v>
      </c>
      <c r="Q3455" t="s">
        <v>216</v>
      </c>
    </row>
    <row r="3456" spans="1:17" x14ac:dyDescent="0.3">
      <c r="A3456" t="s">
        <v>73</v>
      </c>
      <c r="B3456" t="s">
        <v>6144</v>
      </c>
      <c r="C3456" t="s">
        <v>78</v>
      </c>
      <c r="D3456" t="s">
        <v>1654</v>
      </c>
      <c r="E3456">
        <v>9</v>
      </c>
      <c r="F3456" t="str">
        <f>IF(petrolpump_jbp_data[Quantity]&lt;=6,"Low",  IF(petrolpump_jbp_data[Quantity]&gt;=16,"High","Intermediate"))</f>
        <v>Intermediate</v>
      </c>
      <c r="G3456">
        <v>79000</v>
      </c>
      <c r="H3456">
        <v>711000</v>
      </c>
      <c r="I3456" t="s">
        <v>6979</v>
      </c>
      <c r="J3456" t="s">
        <v>48</v>
      </c>
      <c r="K3456" t="str">
        <f t="shared" si="159"/>
        <v>May-2025</v>
      </c>
      <c r="L3456" t="s">
        <v>73</v>
      </c>
      <c r="M3456">
        <f t="shared" si="160"/>
        <v>4</v>
      </c>
      <c r="N3456" t="str">
        <f t="shared" si="161"/>
        <v>Delayed</v>
      </c>
      <c r="O3456" t="s">
        <v>6980</v>
      </c>
      <c r="P3456" t="s">
        <v>20</v>
      </c>
      <c r="Q3456" t="s">
        <v>216</v>
      </c>
    </row>
    <row r="3457" spans="1:17" x14ac:dyDescent="0.3">
      <c r="A3457" t="s">
        <v>112</v>
      </c>
      <c r="B3457" t="s">
        <v>6144</v>
      </c>
      <c r="C3457" t="s">
        <v>78</v>
      </c>
      <c r="D3457" t="s">
        <v>1654</v>
      </c>
      <c r="E3457">
        <v>10</v>
      </c>
      <c r="F3457" t="str">
        <f>IF(petrolpump_jbp_data[Quantity]&lt;=6,"Low",  IF(petrolpump_jbp_data[Quantity]&gt;=16,"High","Intermediate"))</f>
        <v>Intermediate</v>
      </c>
      <c r="G3457">
        <v>74000</v>
      </c>
      <c r="H3457">
        <v>740000</v>
      </c>
      <c r="I3457" t="s">
        <v>6981</v>
      </c>
      <c r="J3457" t="s">
        <v>90</v>
      </c>
      <c r="K3457" t="str">
        <f t="shared" si="159"/>
        <v>May-2025</v>
      </c>
      <c r="L3457" t="s">
        <v>112</v>
      </c>
      <c r="M3457">
        <f t="shared" si="160"/>
        <v>2</v>
      </c>
      <c r="N3457" t="str">
        <f t="shared" si="161"/>
        <v>Early</v>
      </c>
      <c r="O3457" t="s">
        <v>6982</v>
      </c>
      <c r="P3457" t="s">
        <v>20</v>
      </c>
      <c r="Q3457" t="s">
        <v>216</v>
      </c>
    </row>
    <row r="3458" spans="1:17" x14ac:dyDescent="0.3">
      <c r="A3458" t="s">
        <v>132</v>
      </c>
      <c r="B3458" t="s">
        <v>6144</v>
      </c>
      <c r="C3458" t="s">
        <v>15</v>
      </c>
      <c r="D3458" t="s">
        <v>1654</v>
      </c>
      <c r="E3458">
        <v>24</v>
      </c>
      <c r="F3458" t="str">
        <f>IF(petrolpump_jbp_data[Quantity]&lt;=6,"Low",  IF(petrolpump_jbp_data[Quantity]&gt;=16,"High","Intermediate"))</f>
        <v>High</v>
      </c>
      <c r="G3458">
        <v>81500</v>
      </c>
      <c r="H3458">
        <v>1956000</v>
      </c>
      <c r="I3458" t="s">
        <v>6983</v>
      </c>
      <c r="J3458" t="s">
        <v>102</v>
      </c>
      <c r="K3458" t="str">
        <f t="shared" ref="K3458:K3521" si="162">TEXT(J:J,"mmmm-yyyy")</f>
        <v>May-2025</v>
      </c>
      <c r="L3458" t="s">
        <v>132</v>
      </c>
      <c r="M3458">
        <f t="shared" ref="M3458:M3521" si="163">DATEDIF(J3458,L3458, "d")</f>
        <v>2</v>
      </c>
      <c r="N3458" t="str">
        <f t="shared" ref="N3458:N3521" si="164">IF(DATEDIF(J3458,L3458,"d")&gt;3,"Delayed","Early")</f>
        <v>Early</v>
      </c>
      <c r="O3458" t="s">
        <v>6984</v>
      </c>
      <c r="P3458" t="s">
        <v>26</v>
      </c>
      <c r="Q3458" t="s">
        <v>216</v>
      </c>
    </row>
    <row r="3459" spans="1:17" x14ac:dyDescent="0.3">
      <c r="A3459" t="s">
        <v>112</v>
      </c>
      <c r="B3459" t="s">
        <v>6144</v>
      </c>
      <c r="C3459" t="s">
        <v>67</v>
      </c>
      <c r="D3459" t="s">
        <v>1654</v>
      </c>
      <c r="E3459">
        <v>21</v>
      </c>
      <c r="F3459" t="str">
        <f>IF(petrolpump_jbp_data[Quantity]&lt;=6,"Low",  IF(petrolpump_jbp_data[Quantity]&gt;=16,"High","Intermediate"))</f>
        <v>High</v>
      </c>
      <c r="G3459">
        <v>72500</v>
      </c>
      <c r="H3459">
        <v>1522500</v>
      </c>
      <c r="I3459" t="s">
        <v>6985</v>
      </c>
      <c r="J3459" t="s">
        <v>98</v>
      </c>
      <c r="K3459" t="str">
        <f t="shared" si="162"/>
        <v>May-2025</v>
      </c>
      <c r="L3459" t="s">
        <v>112</v>
      </c>
      <c r="M3459">
        <f t="shared" si="163"/>
        <v>1</v>
      </c>
      <c r="N3459" t="str">
        <f t="shared" si="164"/>
        <v>Early</v>
      </c>
      <c r="O3459" t="s">
        <v>6986</v>
      </c>
      <c r="P3459" t="s">
        <v>26</v>
      </c>
      <c r="Q3459" t="s">
        <v>216</v>
      </c>
    </row>
    <row r="3460" spans="1:17" x14ac:dyDescent="0.3">
      <c r="A3460" t="s">
        <v>48</v>
      </c>
      <c r="B3460" t="s">
        <v>6144</v>
      </c>
      <c r="C3460" t="s">
        <v>67</v>
      </c>
      <c r="D3460" t="s">
        <v>1654</v>
      </c>
      <c r="E3460">
        <v>14</v>
      </c>
      <c r="F3460" t="str">
        <f>IF(petrolpump_jbp_data[Quantity]&lt;=6,"Low",  IF(petrolpump_jbp_data[Quantity]&gt;=16,"High","Intermediate"))</f>
        <v>Intermediate</v>
      </c>
      <c r="G3460">
        <v>79000</v>
      </c>
      <c r="H3460">
        <v>1106000</v>
      </c>
      <c r="I3460" t="s">
        <v>6987</v>
      </c>
      <c r="J3460" t="s">
        <v>84</v>
      </c>
      <c r="K3460" t="str">
        <f t="shared" si="162"/>
        <v>May-2025</v>
      </c>
      <c r="L3460" t="s">
        <v>48</v>
      </c>
      <c r="M3460">
        <f t="shared" si="163"/>
        <v>2</v>
      </c>
      <c r="N3460" t="str">
        <f t="shared" si="164"/>
        <v>Early</v>
      </c>
      <c r="O3460" t="s">
        <v>6988</v>
      </c>
      <c r="P3460" t="s">
        <v>26</v>
      </c>
      <c r="Q3460" t="s">
        <v>216</v>
      </c>
    </row>
    <row r="3461" spans="1:17" x14ac:dyDescent="0.3">
      <c r="A3461" t="s">
        <v>73</v>
      </c>
      <c r="B3461" t="s">
        <v>6144</v>
      </c>
      <c r="C3461" t="s">
        <v>67</v>
      </c>
      <c r="D3461" t="s">
        <v>1654</v>
      </c>
      <c r="E3461">
        <v>18</v>
      </c>
      <c r="F3461" t="str">
        <f>IF(petrolpump_jbp_data[Quantity]&lt;=6,"Low",  IF(petrolpump_jbp_data[Quantity]&gt;=16,"High","Intermediate"))</f>
        <v>High</v>
      </c>
      <c r="G3461">
        <v>74000</v>
      </c>
      <c r="H3461">
        <v>1332000</v>
      </c>
      <c r="I3461" t="s">
        <v>6989</v>
      </c>
      <c r="J3461" t="s">
        <v>27</v>
      </c>
      <c r="K3461" t="str">
        <f t="shared" si="162"/>
        <v>May-2025</v>
      </c>
      <c r="L3461" t="s">
        <v>73</v>
      </c>
      <c r="M3461">
        <f t="shared" si="163"/>
        <v>3</v>
      </c>
      <c r="N3461" t="str">
        <f t="shared" si="164"/>
        <v>Early</v>
      </c>
      <c r="O3461" t="s">
        <v>6990</v>
      </c>
      <c r="P3461" t="s">
        <v>26</v>
      </c>
      <c r="Q3461" t="s">
        <v>216</v>
      </c>
    </row>
    <row r="3462" spans="1:17" x14ac:dyDescent="0.3">
      <c r="A3462" t="s">
        <v>48</v>
      </c>
      <c r="B3462" t="s">
        <v>6144</v>
      </c>
      <c r="C3462" t="s">
        <v>28</v>
      </c>
      <c r="D3462" t="s">
        <v>1654</v>
      </c>
      <c r="E3462">
        <v>20</v>
      </c>
      <c r="F3462" t="str">
        <f>IF(petrolpump_jbp_data[Quantity]&lt;=6,"Low",  IF(petrolpump_jbp_data[Quantity]&gt;=16,"High","Intermediate"))</f>
        <v>High</v>
      </c>
      <c r="G3462">
        <v>74000</v>
      </c>
      <c r="H3462">
        <v>1480000</v>
      </c>
      <c r="I3462" t="s">
        <v>6991</v>
      </c>
      <c r="J3462" t="s">
        <v>84</v>
      </c>
      <c r="K3462" t="str">
        <f t="shared" si="162"/>
        <v>May-2025</v>
      </c>
      <c r="L3462" t="s">
        <v>48</v>
      </c>
      <c r="M3462">
        <f t="shared" si="163"/>
        <v>2</v>
      </c>
      <c r="N3462" t="str">
        <f t="shared" si="164"/>
        <v>Early</v>
      </c>
      <c r="O3462" t="s">
        <v>6992</v>
      </c>
      <c r="P3462" t="s">
        <v>26</v>
      </c>
      <c r="Q3462" t="s">
        <v>216</v>
      </c>
    </row>
    <row r="3463" spans="1:17" x14ac:dyDescent="0.3">
      <c r="A3463" t="s">
        <v>43</v>
      </c>
      <c r="B3463" t="s">
        <v>6144</v>
      </c>
      <c r="C3463" t="s">
        <v>94</v>
      </c>
      <c r="D3463" t="s">
        <v>1654</v>
      </c>
      <c r="E3463">
        <v>20</v>
      </c>
      <c r="F3463" t="str">
        <f>IF(petrolpump_jbp_data[Quantity]&lt;=6,"Low",  IF(petrolpump_jbp_data[Quantity]&gt;=16,"High","Intermediate"))</f>
        <v>High</v>
      </c>
      <c r="G3463">
        <v>74000</v>
      </c>
      <c r="H3463">
        <v>1480000</v>
      </c>
      <c r="I3463" t="s">
        <v>6993</v>
      </c>
      <c r="J3463" t="s">
        <v>51</v>
      </c>
      <c r="K3463" t="str">
        <f t="shared" si="162"/>
        <v>May-2025</v>
      </c>
      <c r="L3463" t="s">
        <v>43</v>
      </c>
      <c r="M3463">
        <f t="shared" si="163"/>
        <v>4</v>
      </c>
      <c r="N3463" t="str">
        <f t="shared" si="164"/>
        <v>Delayed</v>
      </c>
      <c r="O3463" t="s">
        <v>6994</v>
      </c>
      <c r="P3463" t="s">
        <v>26</v>
      </c>
      <c r="Q3463" t="s">
        <v>216</v>
      </c>
    </row>
    <row r="3464" spans="1:17" x14ac:dyDescent="0.3">
      <c r="A3464" t="s">
        <v>18</v>
      </c>
      <c r="B3464" t="s">
        <v>6144</v>
      </c>
      <c r="C3464" t="s">
        <v>41</v>
      </c>
      <c r="D3464" t="s">
        <v>1654</v>
      </c>
      <c r="E3464">
        <v>17</v>
      </c>
      <c r="F3464" t="str">
        <f>IF(petrolpump_jbp_data[Quantity]&lt;=6,"Low",  IF(petrolpump_jbp_data[Quantity]&gt;=16,"High","Intermediate"))</f>
        <v>High</v>
      </c>
      <c r="G3464">
        <v>79000</v>
      </c>
      <c r="H3464">
        <v>1343000</v>
      </c>
      <c r="I3464" t="s">
        <v>6995</v>
      </c>
      <c r="J3464" t="s">
        <v>40</v>
      </c>
      <c r="K3464" t="str">
        <f t="shared" si="162"/>
        <v>May-2025</v>
      </c>
      <c r="L3464" t="s">
        <v>18</v>
      </c>
      <c r="M3464">
        <f t="shared" si="163"/>
        <v>1</v>
      </c>
      <c r="N3464" t="str">
        <f t="shared" si="164"/>
        <v>Early</v>
      </c>
      <c r="O3464" t="s">
        <v>6996</v>
      </c>
      <c r="P3464" t="s">
        <v>26</v>
      </c>
      <c r="Q3464" t="s">
        <v>216</v>
      </c>
    </row>
    <row r="3465" spans="1:17" x14ac:dyDescent="0.3">
      <c r="A3465" t="s">
        <v>98</v>
      </c>
      <c r="B3465" t="s">
        <v>6144</v>
      </c>
      <c r="C3465" t="s">
        <v>46</v>
      </c>
      <c r="D3465" t="s">
        <v>1654</v>
      </c>
      <c r="E3465">
        <v>5</v>
      </c>
      <c r="F3465" t="str">
        <f>IF(petrolpump_jbp_data[Quantity]&lt;=6,"Low",  IF(petrolpump_jbp_data[Quantity]&gt;=16,"High","Intermediate"))</f>
        <v>Low</v>
      </c>
      <c r="G3465">
        <v>81500</v>
      </c>
      <c r="H3465">
        <v>407500</v>
      </c>
      <c r="I3465" t="s">
        <v>6997</v>
      </c>
      <c r="J3465" t="s">
        <v>224</v>
      </c>
      <c r="K3465" t="str">
        <f t="shared" si="162"/>
        <v>April-2025</v>
      </c>
      <c r="L3465" t="s">
        <v>98</v>
      </c>
      <c r="M3465">
        <f t="shared" si="163"/>
        <v>3</v>
      </c>
      <c r="N3465" t="str">
        <f t="shared" si="164"/>
        <v>Early</v>
      </c>
      <c r="O3465" t="s">
        <v>6998</v>
      </c>
      <c r="P3465" t="s">
        <v>26</v>
      </c>
      <c r="Q3465" t="s">
        <v>216</v>
      </c>
    </row>
    <row r="3466" spans="1:17" x14ac:dyDescent="0.3">
      <c r="A3466" t="s">
        <v>35</v>
      </c>
      <c r="B3466" t="s">
        <v>6144</v>
      </c>
      <c r="C3466" t="s">
        <v>94</v>
      </c>
      <c r="D3466" t="s">
        <v>1654</v>
      </c>
      <c r="E3466">
        <v>12</v>
      </c>
      <c r="F3466" t="str">
        <f>IF(petrolpump_jbp_data[Quantity]&lt;=6,"Low",  IF(petrolpump_jbp_data[Quantity]&gt;=16,"High","Intermediate"))</f>
        <v>Intermediate</v>
      </c>
      <c r="G3466">
        <v>81500</v>
      </c>
      <c r="H3466">
        <v>978000</v>
      </c>
      <c r="I3466" t="s">
        <v>6999</v>
      </c>
      <c r="J3466" t="s">
        <v>132</v>
      </c>
      <c r="K3466" t="str">
        <f t="shared" si="162"/>
        <v>May-2025</v>
      </c>
      <c r="L3466" t="s">
        <v>35</v>
      </c>
      <c r="M3466">
        <f t="shared" si="163"/>
        <v>4</v>
      </c>
      <c r="N3466" t="str">
        <f t="shared" si="164"/>
        <v>Delayed</v>
      </c>
      <c r="O3466" t="s">
        <v>7000</v>
      </c>
      <c r="P3466" t="s">
        <v>20</v>
      </c>
      <c r="Q3466" t="s">
        <v>216</v>
      </c>
    </row>
    <row r="3467" spans="1:17" x14ac:dyDescent="0.3">
      <c r="A3467" t="s">
        <v>62</v>
      </c>
      <c r="B3467" t="s">
        <v>6144</v>
      </c>
      <c r="C3467" t="s">
        <v>28</v>
      </c>
      <c r="D3467" t="s">
        <v>1654</v>
      </c>
      <c r="E3467">
        <v>10</v>
      </c>
      <c r="F3467" t="str">
        <f>IF(petrolpump_jbp_data[Quantity]&lt;=6,"Low",  IF(petrolpump_jbp_data[Quantity]&gt;=16,"High","Intermediate"))</f>
        <v>Intermediate</v>
      </c>
      <c r="G3467">
        <v>81500</v>
      </c>
      <c r="H3467">
        <v>815000</v>
      </c>
      <c r="I3467" t="s">
        <v>7001</v>
      </c>
      <c r="J3467" t="s">
        <v>18</v>
      </c>
      <c r="K3467" t="str">
        <f t="shared" si="162"/>
        <v>May-2025</v>
      </c>
      <c r="L3467" t="s">
        <v>62</v>
      </c>
      <c r="M3467">
        <f t="shared" si="163"/>
        <v>3</v>
      </c>
      <c r="N3467" t="str">
        <f t="shared" si="164"/>
        <v>Early</v>
      </c>
      <c r="O3467" t="s">
        <v>7002</v>
      </c>
      <c r="P3467" t="s">
        <v>26</v>
      </c>
      <c r="Q3467" t="s">
        <v>216</v>
      </c>
    </row>
    <row r="3468" spans="1:17" x14ac:dyDescent="0.3">
      <c r="A3468" t="s">
        <v>86</v>
      </c>
      <c r="B3468" t="s">
        <v>6144</v>
      </c>
      <c r="C3468" t="s">
        <v>46</v>
      </c>
      <c r="D3468" t="s">
        <v>1654</v>
      </c>
      <c r="E3468">
        <v>17</v>
      </c>
      <c r="F3468" t="str">
        <f>IF(petrolpump_jbp_data[Quantity]&lt;=6,"Low",  IF(petrolpump_jbp_data[Quantity]&gt;=16,"High","Intermediate"))</f>
        <v>High</v>
      </c>
      <c r="G3468">
        <v>74000</v>
      </c>
      <c r="H3468">
        <v>1258000</v>
      </c>
      <c r="I3468" t="s">
        <v>7003</v>
      </c>
      <c r="J3468" t="s">
        <v>90</v>
      </c>
      <c r="K3468" t="str">
        <f t="shared" si="162"/>
        <v>May-2025</v>
      </c>
      <c r="L3468" t="s">
        <v>86</v>
      </c>
      <c r="M3468">
        <f t="shared" si="163"/>
        <v>3</v>
      </c>
      <c r="N3468" t="str">
        <f t="shared" si="164"/>
        <v>Early</v>
      </c>
      <c r="O3468" t="s">
        <v>7004</v>
      </c>
      <c r="P3468" t="s">
        <v>26</v>
      </c>
      <c r="Q3468" t="s">
        <v>216</v>
      </c>
    </row>
    <row r="3469" spans="1:17" x14ac:dyDescent="0.3">
      <c r="A3469" t="s">
        <v>22</v>
      </c>
      <c r="B3469" t="s">
        <v>6144</v>
      </c>
      <c r="C3469" t="s">
        <v>94</v>
      </c>
      <c r="D3469" t="s">
        <v>1654</v>
      </c>
      <c r="E3469">
        <v>21</v>
      </c>
      <c r="F3469" t="str">
        <f>IF(petrolpump_jbp_data[Quantity]&lt;=6,"Low",  IF(petrolpump_jbp_data[Quantity]&gt;=16,"High","Intermediate"))</f>
        <v>High</v>
      </c>
      <c r="G3469">
        <v>79000</v>
      </c>
      <c r="H3469">
        <v>1659000</v>
      </c>
      <c r="I3469" t="s">
        <v>7005</v>
      </c>
      <c r="J3469" t="s">
        <v>70</v>
      </c>
      <c r="K3469" t="str">
        <f t="shared" si="162"/>
        <v>May-2025</v>
      </c>
      <c r="L3469" t="s">
        <v>22</v>
      </c>
      <c r="M3469">
        <f t="shared" si="163"/>
        <v>3</v>
      </c>
      <c r="N3469" t="str">
        <f t="shared" si="164"/>
        <v>Early</v>
      </c>
      <c r="O3469" t="s">
        <v>7006</v>
      </c>
      <c r="P3469" t="s">
        <v>20</v>
      </c>
      <c r="Q3469" t="s">
        <v>216</v>
      </c>
    </row>
    <row r="3470" spans="1:17" x14ac:dyDescent="0.3">
      <c r="A3470" t="s">
        <v>48</v>
      </c>
      <c r="B3470" t="s">
        <v>6144</v>
      </c>
      <c r="C3470" t="s">
        <v>15</v>
      </c>
      <c r="D3470" t="s">
        <v>1654</v>
      </c>
      <c r="E3470">
        <v>30</v>
      </c>
      <c r="F3470" t="str">
        <f>IF(petrolpump_jbp_data[Quantity]&lt;=6,"Low",  IF(petrolpump_jbp_data[Quantity]&gt;=16,"High","Intermediate"))</f>
        <v>High</v>
      </c>
      <c r="G3470">
        <v>74000</v>
      </c>
      <c r="H3470">
        <v>2220000</v>
      </c>
      <c r="I3470" t="s">
        <v>7007</v>
      </c>
      <c r="J3470" t="s">
        <v>30</v>
      </c>
      <c r="K3470" t="str">
        <f t="shared" si="162"/>
        <v>May-2025</v>
      </c>
      <c r="L3470" t="s">
        <v>48</v>
      </c>
      <c r="M3470">
        <f t="shared" si="163"/>
        <v>3</v>
      </c>
      <c r="N3470" t="str">
        <f t="shared" si="164"/>
        <v>Early</v>
      </c>
      <c r="O3470" t="s">
        <v>7008</v>
      </c>
      <c r="P3470" t="s">
        <v>20</v>
      </c>
      <c r="Q3470" t="s">
        <v>216</v>
      </c>
    </row>
    <row r="3471" spans="1:17" x14ac:dyDescent="0.3">
      <c r="A3471" t="s">
        <v>98</v>
      </c>
      <c r="B3471" t="s">
        <v>6144</v>
      </c>
      <c r="C3471" t="s">
        <v>28</v>
      </c>
      <c r="D3471" t="s">
        <v>1654</v>
      </c>
      <c r="E3471">
        <v>8</v>
      </c>
      <c r="F3471" t="str">
        <f>IF(petrolpump_jbp_data[Quantity]&lt;=6,"Low",  IF(petrolpump_jbp_data[Quantity]&gt;=16,"High","Intermediate"))</f>
        <v>Intermediate</v>
      </c>
      <c r="G3471">
        <v>74000</v>
      </c>
      <c r="H3471">
        <v>592000</v>
      </c>
      <c r="I3471" t="s">
        <v>7009</v>
      </c>
      <c r="J3471" t="s">
        <v>100</v>
      </c>
      <c r="K3471" t="str">
        <f t="shared" si="162"/>
        <v>April-2025</v>
      </c>
      <c r="L3471" t="s">
        <v>98</v>
      </c>
      <c r="M3471">
        <f t="shared" si="163"/>
        <v>4</v>
      </c>
      <c r="N3471" t="str">
        <f t="shared" si="164"/>
        <v>Delayed</v>
      </c>
      <c r="O3471" t="s">
        <v>7010</v>
      </c>
      <c r="P3471" t="s">
        <v>20</v>
      </c>
      <c r="Q3471" t="s">
        <v>216</v>
      </c>
    </row>
    <row r="3472" spans="1:17" x14ac:dyDescent="0.3">
      <c r="A3472" t="s">
        <v>13</v>
      </c>
      <c r="B3472" t="s">
        <v>6144</v>
      </c>
      <c r="C3472" t="s">
        <v>15</v>
      </c>
      <c r="D3472" t="s">
        <v>1654</v>
      </c>
      <c r="E3472">
        <v>21</v>
      </c>
      <c r="F3472" t="str">
        <f>IF(petrolpump_jbp_data[Quantity]&lt;=6,"Low",  IF(petrolpump_jbp_data[Quantity]&gt;=16,"High","Intermediate"))</f>
        <v>High</v>
      </c>
      <c r="G3472">
        <v>81500</v>
      </c>
      <c r="H3472">
        <v>1711500</v>
      </c>
      <c r="I3472" t="s">
        <v>7011</v>
      </c>
      <c r="J3472" t="s">
        <v>62</v>
      </c>
      <c r="K3472" t="str">
        <f t="shared" si="162"/>
        <v>May-2025</v>
      </c>
      <c r="L3472" t="s">
        <v>13</v>
      </c>
      <c r="M3472">
        <f t="shared" si="163"/>
        <v>2</v>
      </c>
      <c r="N3472" t="str">
        <f t="shared" si="164"/>
        <v>Early</v>
      </c>
      <c r="O3472" t="s">
        <v>7012</v>
      </c>
      <c r="P3472" t="s">
        <v>26</v>
      </c>
      <c r="Q3472" t="s">
        <v>216</v>
      </c>
    </row>
    <row r="3473" spans="1:17" x14ac:dyDescent="0.3">
      <c r="A3473" t="s">
        <v>43</v>
      </c>
      <c r="B3473" t="s">
        <v>6144</v>
      </c>
      <c r="C3473" t="s">
        <v>41</v>
      </c>
      <c r="D3473" t="s">
        <v>1654</v>
      </c>
      <c r="E3473">
        <v>10</v>
      </c>
      <c r="F3473" t="str">
        <f>IF(petrolpump_jbp_data[Quantity]&lt;=6,"Low",  IF(petrolpump_jbp_data[Quantity]&gt;=16,"High","Intermediate"))</f>
        <v>Intermediate</v>
      </c>
      <c r="G3473">
        <v>81500</v>
      </c>
      <c r="H3473">
        <v>815000</v>
      </c>
      <c r="I3473" t="s">
        <v>7013</v>
      </c>
      <c r="J3473" t="s">
        <v>35</v>
      </c>
      <c r="K3473" t="str">
        <f t="shared" si="162"/>
        <v>May-2025</v>
      </c>
      <c r="L3473" t="s">
        <v>43</v>
      </c>
      <c r="M3473">
        <f t="shared" si="163"/>
        <v>3</v>
      </c>
      <c r="N3473" t="str">
        <f t="shared" si="164"/>
        <v>Early</v>
      </c>
      <c r="O3473" t="s">
        <v>7014</v>
      </c>
      <c r="P3473" t="s">
        <v>20</v>
      </c>
      <c r="Q3473" t="s">
        <v>216</v>
      </c>
    </row>
    <row r="3474" spans="1:17" x14ac:dyDescent="0.3">
      <c r="A3474" t="s">
        <v>48</v>
      </c>
      <c r="B3474" t="s">
        <v>6144</v>
      </c>
      <c r="C3474" t="s">
        <v>46</v>
      </c>
      <c r="D3474" t="s">
        <v>1654</v>
      </c>
      <c r="E3474">
        <v>27</v>
      </c>
      <c r="F3474" t="str">
        <f>IF(petrolpump_jbp_data[Quantity]&lt;=6,"Low",  IF(petrolpump_jbp_data[Quantity]&gt;=16,"High","Intermediate"))</f>
        <v>High</v>
      </c>
      <c r="G3474">
        <v>79000</v>
      </c>
      <c r="H3474">
        <v>2133000</v>
      </c>
      <c r="I3474" t="s">
        <v>7015</v>
      </c>
      <c r="J3474" t="s">
        <v>80</v>
      </c>
      <c r="K3474" t="str">
        <f t="shared" si="162"/>
        <v>May-2025</v>
      </c>
      <c r="L3474" t="s">
        <v>48</v>
      </c>
      <c r="M3474">
        <f t="shared" si="163"/>
        <v>4</v>
      </c>
      <c r="N3474" t="str">
        <f t="shared" si="164"/>
        <v>Delayed</v>
      </c>
      <c r="O3474" t="s">
        <v>7016</v>
      </c>
      <c r="P3474" t="s">
        <v>26</v>
      </c>
      <c r="Q3474" t="s">
        <v>216</v>
      </c>
    </row>
    <row r="3475" spans="1:17" x14ac:dyDescent="0.3">
      <c r="A3475" t="s">
        <v>22</v>
      </c>
      <c r="B3475" t="s">
        <v>6144</v>
      </c>
      <c r="C3475" t="s">
        <v>94</v>
      </c>
      <c r="D3475" t="s">
        <v>1654</v>
      </c>
      <c r="E3475">
        <v>10</v>
      </c>
      <c r="F3475" t="str">
        <f>IF(petrolpump_jbp_data[Quantity]&lt;=6,"Low",  IF(petrolpump_jbp_data[Quantity]&gt;=16,"High","Intermediate"))</f>
        <v>Intermediate</v>
      </c>
      <c r="G3475">
        <v>72500</v>
      </c>
      <c r="H3475">
        <v>725000</v>
      </c>
      <c r="I3475" t="s">
        <v>7017</v>
      </c>
      <c r="J3475" t="s">
        <v>70</v>
      </c>
      <c r="K3475" t="str">
        <f t="shared" si="162"/>
        <v>May-2025</v>
      </c>
      <c r="L3475" t="s">
        <v>22</v>
      </c>
      <c r="M3475">
        <f t="shared" si="163"/>
        <v>3</v>
      </c>
      <c r="N3475" t="str">
        <f t="shared" si="164"/>
        <v>Early</v>
      </c>
      <c r="O3475" t="s">
        <v>7018</v>
      </c>
      <c r="P3475" t="s">
        <v>26</v>
      </c>
      <c r="Q3475" t="s">
        <v>216</v>
      </c>
    </row>
    <row r="3476" spans="1:17" x14ac:dyDescent="0.3">
      <c r="A3476" t="s">
        <v>110</v>
      </c>
      <c r="B3476" t="s">
        <v>6144</v>
      </c>
      <c r="C3476" t="s">
        <v>67</v>
      </c>
      <c r="D3476" t="s">
        <v>1654</v>
      </c>
      <c r="E3476">
        <v>5</v>
      </c>
      <c r="F3476" t="str">
        <f>IF(petrolpump_jbp_data[Quantity]&lt;=6,"Low",  IF(petrolpump_jbp_data[Quantity]&gt;=16,"High","Intermediate"))</f>
        <v>Low</v>
      </c>
      <c r="G3476">
        <v>79000</v>
      </c>
      <c r="H3476">
        <v>395000</v>
      </c>
      <c r="I3476" t="s">
        <v>7019</v>
      </c>
      <c r="J3476" t="s">
        <v>86</v>
      </c>
      <c r="K3476" t="str">
        <f t="shared" si="162"/>
        <v>May-2025</v>
      </c>
      <c r="L3476" t="s">
        <v>110</v>
      </c>
      <c r="M3476">
        <f t="shared" si="163"/>
        <v>4</v>
      </c>
      <c r="N3476" t="str">
        <f t="shared" si="164"/>
        <v>Delayed</v>
      </c>
      <c r="O3476" t="s">
        <v>7020</v>
      </c>
      <c r="P3476" t="s">
        <v>26</v>
      </c>
      <c r="Q3476" t="s">
        <v>216</v>
      </c>
    </row>
    <row r="3477" spans="1:17" x14ac:dyDescent="0.3">
      <c r="A3477" t="s">
        <v>27</v>
      </c>
      <c r="B3477" t="s">
        <v>6144</v>
      </c>
      <c r="C3477" t="s">
        <v>15</v>
      </c>
      <c r="D3477" t="s">
        <v>1654</v>
      </c>
      <c r="E3477">
        <v>21</v>
      </c>
      <c r="F3477" t="str">
        <f>IF(petrolpump_jbp_data[Quantity]&lt;=6,"Low",  IF(petrolpump_jbp_data[Quantity]&gt;=16,"High","Intermediate"))</f>
        <v>High</v>
      </c>
      <c r="G3477">
        <v>74000</v>
      </c>
      <c r="H3477">
        <v>1554000</v>
      </c>
      <c r="I3477" t="s">
        <v>7021</v>
      </c>
      <c r="J3477" t="s">
        <v>30</v>
      </c>
      <c r="K3477" t="str">
        <f t="shared" si="162"/>
        <v>May-2025</v>
      </c>
      <c r="L3477" t="s">
        <v>27</v>
      </c>
      <c r="M3477">
        <f t="shared" si="163"/>
        <v>4</v>
      </c>
      <c r="N3477" t="str">
        <f t="shared" si="164"/>
        <v>Delayed</v>
      </c>
      <c r="O3477" t="s">
        <v>7022</v>
      </c>
      <c r="P3477" t="s">
        <v>20</v>
      </c>
      <c r="Q3477" t="s">
        <v>216</v>
      </c>
    </row>
    <row r="3478" spans="1:17" x14ac:dyDescent="0.3">
      <c r="A3478" t="s">
        <v>132</v>
      </c>
      <c r="B3478" t="s">
        <v>6144</v>
      </c>
      <c r="C3478" t="s">
        <v>33</v>
      </c>
      <c r="D3478" t="s">
        <v>1654</v>
      </c>
      <c r="E3478">
        <v>17</v>
      </c>
      <c r="F3478" t="str">
        <f>IF(petrolpump_jbp_data[Quantity]&lt;=6,"Low",  IF(petrolpump_jbp_data[Quantity]&gt;=16,"High","Intermediate"))</f>
        <v>High</v>
      </c>
      <c r="G3478">
        <v>81500</v>
      </c>
      <c r="H3478">
        <v>1385500</v>
      </c>
      <c r="I3478" t="s">
        <v>7023</v>
      </c>
      <c r="J3478" t="s">
        <v>102</v>
      </c>
      <c r="K3478" t="str">
        <f t="shared" si="162"/>
        <v>May-2025</v>
      </c>
      <c r="L3478" t="s">
        <v>132</v>
      </c>
      <c r="M3478">
        <f t="shared" si="163"/>
        <v>2</v>
      </c>
      <c r="N3478" t="str">
        <f t="shared" si="164"/>
        <v>Early</v>
      </c>
      <c r="O3478" t="s">
        <v>7024</v>
      </c>
      <c r="P3478" t="s">
        <v>26</v>
      </c>
      <c r="Q3478" t="s">
        <v>216</v>
      </c>
    </row>
    <row r="3479" spans="1:17" x14ac:dyDescent="0.3">
      <c r="A3479" t="s">
        <v>22</v>
      </c>
      <c r="B3479" t="s">
        <v>6144</v>
      </c>
      <c r="C3479" t="s">
        <v>67</v>
      </c>
      <c r="D3479" t="s">
        <v>1654</v>
      </c>
      <c r="E3479">
        <v>18</v>
      </c>
      <c r="F3479" t="str">
        <f>IF(petrolpump_jbp_data[Quantity]&lt;=6,"Low",  IF(petrolpump_jbp_data[Quantity]&gt;=16,"High","Intermediate"))</f>
        <v>High</v>
      </c>
      <c r="G3479">
        <v>72500</v>
      </c>
      <c r="H3479">
        <v>1305000</v>
      </c>
      <c r="I3479" t="s">
        <v>7025</v>
      </c>
      <c r="J3479" t="s">
        <v>40</v>
      </c>
      <c r="K3479" t="str">
        <f t="shared" si="162"/>
        <v>May-2025</v>
      </c>
      <c r="L3479" t="s">
        <v>22</v>
      </c>
      <c r="M3479">
        <f t="shared" si="163"/>
        <v>5</v>
      </c>
      <c r="N3479" t="str">
        <f t="shared" si="164"/>
        <v>Delayed</v>
      </c>
      <c r="O3479" t="s">
        <v>7026</v>
      </c>
      <c r="P3479" t="s">
        <v>20</v>
      </c>
      <c r="Q3479" t="s">
        <v>216</v>
      </c>
    </row>
    <row r="3480" spans="1:17" x14ac:dyDescent="0.3">
      <c r="A3480" t="s">
        <v>37</v>
      </c>
      <c r="B3480" t="s">
        <v>6144</v>
      </c>
      <c r="C3480" t="s">
        <v>94</v>
      </c>
      <c r="D3480" t="s">
        <v>1654</v>
      </c>
      <c r="E3480">
        <v>9</v>
      </c>
      <c r="F3480" t="str">
        <f>IF(petrolpump_jbp_data[Quantity]&lt;=6,"Low",  IF(petrolpump_jbp_data[Quantity]&gt;=16,"High","Intermediate"))</f>
        <v>Intermediate</v>
      </c>
      <c r="G3480">
        <v>79000</v>
      </c>
      <c r="H3480">
        <v>711000</v>
      </c>
      <c r="I3480" t="s">
        <v>7027</v>
      </c>
      <c r="J3480" t="s">
        <v>58</v>
      </c>
      <c r="K3480" t="str">
        <f t="shared" si="162"/>
        <v>May-2025</v>
      </c>
      <c r="L3480" t="s">
        <v>37</v>
      </c>
      <c r="M3480">
        <f t="shared" si="163"/>
        <v>3</v>
      </c>
      <c r="N3480" t="str">
        <f t="shared" si="164"/>
        <v>Early</v>
      </c>
      <c r="O3480" t="s">
        <v>7028</v>
      </c>
      <c r="P3480" t="s">
        <v>26</v>
      </c>
      <c r="Q3480" t="s">
        <v>216</v>
      </c>
    </row>
    <row r="3481" spans="1:17" x14ac:dyDescent="0.3">
      <c r="A3481" t="s">
        <v>60</v>
      </c>
      <c r="B3481" t="s">
        <v>6144</v>
      </c>
      <c r="C3481" t="s">
        <v>15</v>
      </c>
      <c r="D3481" t="s">
        <v>1654</v>
      </c>
      <c r="E3481">
        <v>28</v>
      </c>
      <c r="F3481" t="str">
        <f>IF(petrolpump_jbp_data[Quantity]&lt;=6,"Low",  IF(petrolpump_jbp_data[Quantity]&gt;=16,"High","Intermediate"))</f>
        <v>High</v>
      </c>
      <c r="G3481">
        <v>81500</v>
      </c>
      <c r="H3481">
        <v>2282000</v>
      </c>
      <c r="I3481" t="s">
        <v>7029</v>
      </c>
      <c r="J3481" t="s">
        <v>179</v>
      </c>
      <c r="K3481" t="str">
        <f t="shared" si="162"/>
        <v>May-2025</v>
      </c>
      <c r="L3481" t="s">
        <v>60</v>
      </c>
      <c r="M3481">
        <f t="shared" si="163"/>
        <v>1</v>
      </c>
      <c r="N3481" t="str">
        <f t="shared" si="164"/>
        <v>Early</v>
      </c>
      <c r="O3481" t="s">
        <v>7030</v>
      </c>
      <c r="P3481" t="s">
        <v>26</v>
      </c>
      <c r="Q3481" t="s">
        <v>216</v>
      </c>
    </row>
    <row r="3482" spans="1:17" x14ac:dyDescent="0.3">
      <c r="A3482" t="s">
        <v>98</v>
      </c>
      <c r="B3482" t="s">
        <v>6144</v>
      </c>
      <c r="C3482" t="s">
        <v>46</v>
      </c>
      <c r="D3482" t="s">
        <v>1654</v>
      </c>
      <c r="E3482">
        <v>29</v>
      </c>
      <c r="F3482" t="str">
        <f>IF(petrolpump_jbp_data[Quantity]&lt;=6,"Low",  IF(petrolpump_jbp_data[Quantity]&gt;=16,"High","Intermediate"))</f>
        <v>High</v>
      </c>
      <c r="G3482">
        <v>74000</v>
      </c>
      <c r="H3482">
        <v>2146000</v>
      </c>
      <c r="I3482" t="s">
        <v>7031</v>
      </c>
      <c r="J3482" t="s">
        <v>157</v>
      </c>
      <c r="K3482" t="str">
        <f t="shared" si="162"/>
        <v>April-2025</v>
      </c>
      <c r="L3482" t="s">
        <v>98</v>
      </c>
      <c r="M3482">
        <f t="shared" si="163"/>
        <v>2</v>
      </c>
      <c r="N3482" t="str">
        <f t="shared" si="164"/>
        <v>Early</v>
      </c>
      <c r="O3482" t="s">
        <v>7032</v>
      </c>
      <c r="P3482" t="s">
        <v>20</v>
      </c>
      <c r="Q3482" t="s">
        <v>216</v>
      </c>
    </row>
    <row r="3483" spans="1:17" x14ac:dyDescent="0.3">
      <c r="A3483" t="s">
        <v>112</v>
      </c>
      <c r="B3483" t="s">
        <v>6144</v>
      </c>
      <c r="C3483" t="s">
        <v>78</v>
      </c>
      <c r="D3483" t="s">
        <v>1654</v>
      </c>
      <c r="E3483">
        <v>8</v>
      </c>
      <c r="F3483" t="str">
        <f>IF(petrolpump_jbp_data[Quantity]&lt;=6,"Low",  IF(petrolpump_jbp_data[Quantity]&gt;=16,"High","Intermediate"))</f>
        <v>Intermediate</v>
      </c>
      <c r="G3483">
        <v>72500</v>
      </c>
      <c r="H3483">
        <v>580000</v>
      </c>
      <c r="I3483" t="s">
        <v>7033</v>
      </c>
      <c r="J3483" t="s">
        <v>100</v>
      </c>
      <c r="K3483" t="str">
        <f t="shared" si="162"/>
        <v>April-2025</v>
      </c>
      <c r="L3483" t="s">
        <v>112</v>
      </c>
      <c r="M3483">
        <f t="shared" si="163"/>
        <v>5</v>
      </c>
      <c r="N3483" t="str">
        <f t="shared" si="164"/>
        <v>Delayed</v>
      </c>
      <c r="O3483" t="s">
        <v>7034</v>
      </c>
      <c r="P3483" t="s">
        <v>26</v>
      </c>
      <c r="Q3483" t="s">
        <v>216</v>
      </c>
    </row>
    <row r="3484" spans="1:17" x14ac:dyDescent="0.3">
      <c r="A3484" t="s">
        <v>65</v>
      </c>
      <c r="B3484" t="s">
        <v>6144</v>
      </c>
      <c r="C3484" t="s">
        <v>46</v>
      </c>
      <c r="D3484" t="s">
        <v>1654</v>
      </c>
      <c r="E3484">
        <v>24</v>
      </c>
      <c r="F3484" t="str">
        <f>IF(petrolpump_jbp_data[Quantity]&lt;=6,"Low",  IF(petrolpump_jbp_data[Quantity]&gt;=16,"High","Intermediate"))</f>
        <v>High</v>
      </c>
      <c r="G3484">
        <v>72500</v>
      </c>
      <c r="H3484">
        <v>1740000</v>
      </c>
      <c r="I3484" t="s">
        <v>7035</v>
      </c>
      <c r="J3484" t="s">
        <v>96</v>
      </c>
      <c r="K3484" t="str">
        <f t="shared" si="162"/>
        <v>May-2025</v>
      </c>
      <c r="L3484" t="s">
        <v>65</v>
      </c>
      <c r="M3484">
        <f t="shared" si="163"/>
        <v>5</v>
      </c>
      <c r="N3484" t="str">
        <f t="shared" si="164"/>
        <v>Delayed</v>
      </c>
      <c r="O3484" t="s">
        <v>7036</v>
      </c>
      <c r="P3484" t="s">
        <v>20</v>
      </c>
      <c r="Q3484" t="s">
        <v>216</v>
      </c>
    </row>
    <row r="3485" spans="1:17" x14ac:dyDescent="0.3">
      <c r="A3485" t="s">
        <v>60</v>
      </c>
      <c r="B3485" t="s">
        <v>6144</v>
      </c>
      <c r="C3485" t="s">
        <v>41</v>
      </c>
      <c r="D3485" t="s">
        <v>1654</v>
      </c>
      <c r="E3485">
        <v>14</v>
      </c>
      <c r="F3485" t="str">
        <f>IF(petrolpump_jbp_data[Quantity]&lt;=6,"Low",  IF(petrolpump_jbp_data[Quantity]&gt;=16,"High","Intermediate"))</f>
        <v>Intermediate</v>
      </c>
      <c r="G3485">
        <v>74000</v>
      </c>
      <c r="H3485">
        <v>1036000</v>
      </c>
      <c r="I3485" t="s">
        <v>7037</v>
      </c>
      <c r="J3485" t="s">
        <v>62</v>
      </c>
      <c r="K3485" t="str">
        <f t="shared" si="162"/>
        <v>May-2025</v>
      </c>
      <c r="L3485" t="s">
        <v>60</v>
      </c>
      <c r="M3485">
        <f t="shared" si="163"/>
        <v>4</v>
      </c>
      <c r="N3485" t="str">
        <f t="shared" si="164"/>
        <v>Delayed</v>
      </c>
      <c r="O3485" t="s">
        <v>7038</v>
      </c>
      <c r="P3485" t="s">
        <v>20</v>
      </c>
      <c r="Q3485" t="s">
        <v>216</v>
      </c>
    </row>
    <row r="3486" spans="1:17" x14ac:dyDescent="0.3">
      <c r="A3486" t="s">
        <v>22</v>
      </c>
      <c r="B3486" t="s">
        <v>6144</v>
      </c>
      <c r="C3486" t="s">
        <v>15</v>
      </c>
      <c r="D3486" t="s">
        <v>1654</v>
      </c>
      <c r="E3486">
        <v>14</v>
      </c>
      <c r="F3486" t="str">
        <f>IF(petrolpump_jbp_data[Quantity]&lt;=6,"Low",  IF(petrolpump_jbp_data[Quantity]&gt;=16,"High","Intermediate"))</f>
        <v>Intermediate</v>
      </c>
      <c r="G3486">
        <v>81500</v>
      </c>
      <c r="H3486">
        <v>1141000</v>
      </c>
      <c r="I3486" t="s">
        <v>7039</v>
      </c>
      <c r="J3486" t="s">
        <v>62</v>
      </c>
      <c r="K3486" t="str">
        <f t="shared" si="162"/>
        <v>May-2025</v>
      </c>
      <c r="L3486" t="s">
        <v>22</v>
      </c>
      <c r="M3486">
        <f t="shared" si="163"/>
        <v>1</v>
      </c>
      <c r="N3486" t="str">
        <f t="shared" si="164"/>
        <v>Early</v>
      </c>
      <c r="O3486" t="s">
        <v>7040</v>
      </c>
      <c r="P3486" t="s">
        <v>26</v>
      </c>
      <c r="Q3486" t="s">
        <v>216</v>
      </c>
    </row>
    <row r="3487" spans="1:17" x14ac:dyDescent="0.3">
      <c r="A3487" t="s">
        <v>37</v>
      </c>
      <c r="B3487" t="s">
        <v>6144</v>
      </c>
      <c r="C3487" t="s">
        <v>15</v>
      </c>
      <c r="D3487" t="s">
        <v>1654</v>
      </c>
      <c r="E3487">
        <v>19</v>
      </c>
      <c r="F3487" t="str">
        <f>IF(petrolpump_jbp_data[Quantity]&lt;=6,"Low",  IF(petrolpump_jbp_data[Quantity]&gt;=16,"High","Intermediate"))</f>
        <v>High</v>
      </c>
      <c r="G3487">
        <v>72500</v>
      </c>
      <c r="H3487">
        <v>1377500</v>
      </c>
      <c r="I3487" t="s">
        <v>7041</v>
      </c>
      <c r="J3487" t="s">
        <v>132</v>
      </c>
      <c r="K3487" t="str">
        <f t="shared" si="162"/>
        <v>May-2025</v>
      </c>
      <c r="L3487" t="s">
        <v>37</v>
      </c>
      <c r="M3487">
        <f t="shared" si="163"/>
        <v>5</v>
      </c>
      <c r="N3487" t="str">
        <f t="shared" si="164"/>
        <v>Delayed</v>
      </c>
      <c r="O3487" t="s">
        <v>7042</v>
      </c>
      <c r="P3487" t="s">
        <v>20</v>
      </c>
      <c r="Q3487" t="s">
        <v>216</v>
      </c>
    </row>
    <row r="3488" spans="1:17" x14ac:dyDescent="0.3">
      <c r="A3488" t="s">
        <v>86</v>
      </c>
      <c r="B3488" t="s">
        <v>6144</v>
      </c>
      <c r="C3488" t="s">
        <v>15</v>
      </c>
      <c r="D3488" t="s">
        <v>1654</v>
      </c>
      <c r="E3488">
        <v>25</v>
      </c>
      <c r="F3488" t="str">
        <f>IF(petrolpump_jbp_data[Quantity]&lt;=6,"Low",  IF(petrolpump_jbp_data[Quantity]&gt;=16,"High","Intermediate"))</f>
        <v>High</v>
      </c>
      <c r="G3488">
        <v>72500</v>
      </c>
      <c r="H3488">
        <v>1812500</v>
      </c>
      <c r="I3488" t="s">
        <v>7043</v>
      </c>
      <c r="J3488" t="s">
        <v>98</v>
      </c>
      <c r="K3488" t="str">
        <f t="shared" si="162"/>
        <v>May-2025</v>
      </c>
      <c r="L3488" t="s">
        <v>86</v>
      </c>
      <c r="M3488">
        <f t="shared" si="163"/>
        <v>2</v>
      </c>
      <c r="N3488" t="str">
        <f t="shared" si="164"/>
        <v>Early</v>
      </c>
      <c r="O3488" t="s">
        <v>7044</v>
      </c>
      <c r="P3488" t="s">
        <v>26</v>
      </c>
      <c r="Q3488" t="s">
        <v>21</v>
      </c>
    </row>
    <row r="3489" spans="1:17" x14ac:dyDescent="0.3">
      <c r="A3489" t="s">
        <v>13</v>
      </c>
      <c r="B3489" t="s">
        <v>6144</v>
      </c>
      <c r="C3489" t="s">
        <v>78</v>
      </c>
      <c r="D3489" t="s">
        <v>1141</v>
      </c>
      <c r="E3489">
        <v>18</v>
      </c>
      <c r="F3489" t="str">
        <f>IF(petrolpump_jbp_data[Quantity]&lt;=6,"Low",  IF(petrolpump_jbp_data[Quantity]&gt;=16,"High","Intermediate"))</f>
        <v>High</v>
      </c>
      <c r="G3489">
        <v>81500</v>
      </c>
      <c r="H3489">
        <v>1467000</v>
      </c>
      <c r="I3489" t="s">
        <v>7045</v>
      </c>
      <c r="J3489" t="s">
        <v>24</v>
      </c>
      <c r="K3489" t="str">
        <f t="shared" si="162"/>
        <v>May-2025</v>
      </c>
      <c r="L3489" t="s">
        <v>13</v>
      </c>
      <c r="M3489">
        <f t="shared" si="163"/>
        <v>3</v>
      </c>
      <c r="N3489" t="str">
        <f t="shared" si="164"/>
        <v>Early</v>
      </c>
      <c r="O3489" t="s">
        <v>7046</v>
      </c>
      <c r="P3489" t="s">
        <v>20</v>
      </c>
      <c r="Q3489" t="s">
        <v>21</v>
      </c>
    </row>
    <row r="3490" spans="1:17" x14ac:dyDescent="0.3">
      <c r="A3490" t="s">
        <v>84</v>
      </c>
      <c r="B3490" t="s">
        <v>6144</v>
      </c>
      <c r="C3490" t="s">
        <v>33</v>
      </c>
      <c r="D3490" t="s">
        <v>1141</v>
      </c>
      <c r="E3490">
        <v>18</v>
      </c>
      <c r="F3490" t="str">
        <f>IF(petrolpump_jbp_data[Quantity]&lt;=6,"Low",  IF(petrolpump_jbp_data[Quantity]&gt;=16,"High","Intermediate"))</f>
        <v>High</v>
      </c>
      <c r="G3490">
        <v>81500</v>
      </c>
      <c r="H3490">
        <v>1467000</v>
      </c>
      <c r="I3490" t="s">
        <v>7047</v>
      </c>
      <c r="J3490" t="s">
        <v>80</v>
      </c>
      <c r="K3490" t="str">
        <f t="shared" si="162"/>
        <v>May-2025</v>
      </c>
      <c r="L3490" t="s">
        <v>84</v>
      </c>
      <c r="M3490">
        <f t="shared" si="163"/>
        <v>2</v>
      </c>
      <c r="N3490" t="str">
        <f t="shared" si="164"/>
        <v>Early</v>
      </c>
      <c r="O3490" t="s">
        <v>7048</v>
      </c>
      <c r="P3490" t="s">
        <v>20</v>
      </c>
      <c r="Q3490" t="s">
        <v>21</v>
      </c>
    </row>
    <row r="3491" spans="1:17" x14ac:dyDescent="0.3">
      <c r="A3491" t="s">
        <v>73</v>
      </c>
      <c r="B3491" t="s">
        <v>6144</v>
      </c>
      <c r="C3491" t="s">
        <v>94</v>
      </c>
      <c r="D3491" t="s">
        <v>1141</v>
      </c>
      <c r="E3491">
        <v>19</v>
      </c>
      <c r="F3491" t="str">
        <f>IF(petrolpump_jbp_data[Quantity]&lt;=6,"Low",  IF(petrolpump_jbp_data[Quantity]&gt;=16,"High","Intermediate"))</f>
        <v>High</v>
      </c>
      <c r="G3491">
        <v>72500</v>
      </c>
      <c r="H3491">
        <v>1377500</v>
      </c>
      <c r="I3491" t="s">
        <v>7049</v>
      </c>
      <c r="J3491" t="s">
        <v>45</v>
      </c>
      <c r="K3491" t="str">
        <f t="shared" si="162"/>
        <v>May-2025</v>
      </c>
      <c r="L3491" t="s">
        <v>73</v>
      </c>
      <c r="M3491">
        <f t="shared" si="163"/>
        <v>2</v>
      </c>
      <c r="N3491" t="str">
        <f t="shared" si="164"/>
        <v>Early</v>
      </c>
      <c r="O3491" t="s">
        <v>7050</v>
      </c>
      <c r="P3491" t="s">
        <v>20</v>
      </c>
      <c r="Q3491" t="s">
        <v>21</v>
      </c>
    </row>
    <row r="3492" spans="1:17" x14ac:dyDescent="0.3">
      <c r="A3492" t="s">
        <v>43</v>
      </c>
      <c r="B3492" t="s">
        <v>6144</v>
      </c>
      <c r="C3492" t="s">
        <v>41</v>
      </c>
      <c r="D3492" t="s">
        <v>16</v>
      </c>
      <c r="E3492">
        <v>10</v>
      </c>
      <c r="F3492" t="str">
        <f>IF(petrolpump_jbp_data[Quantity]&lt;=6,"Low",  IF(petrolpump_jbp_data[Quantity]&gt;=16,"High","Intermediate"))</f>
        <v>Intermediate</v>
      </c>
      <c r="G3492">
        <v>74000</v>
      </c>
      <c r="H3492">
        <v>740000</v>
      </c>
      <c r="I3492" t="s">
        <v>7051</v>
      </c>
      <c r="J3492" t="s">
        <v>35</v>
      </c>
      <c r="K3492" t="str">
        <f t="shared" si="162"/>
        <v>May-2025</v>
      </c>
      <c r="L3492" t="s">
        <v>43</v>
      </c>
      <c r="M3492">
        <f t="shared" si="163"/>
        <v>3</v>
      </c>
      <c r="N3492" t="str">
        <f t="shared" si="164"/>
        <v>Early</v>
      </c>
      <c r="O3492" t="s">
        <v>7052</v>
      </c>
      <c r="P3492" t="s">
        <v>20</v>
      </c>
      <c r="Q3492" t="s">
        <v>21</v>
      </c>
    </row>
    <row r="3493" spans="1:17" x14ac:dyDescent="0.3">
      <c r="A3493" t="s">
        <v>32</v>
      </c>
      <c r="B3493" t="s">
        <v>6144</v>
      </c>
      <c r="C3493" t="s">
        <v>67</v>
      </c>
      <c r="D3493" t="s">
        <v>608</v>
      </c>
      <c r="E3493">
        <v>19</v>
      </c>
      <c r="F3493" t="str">
        <f>IF(petrolpump_jbp_data[Quantity]&lt;=6,"Low",  IF(petrolpump_jbp_data[Quantity]&gt;=16,"High","Intermediate"))</f>
        <v>High</v>
      </c>
      <c r="G3493">
        <v>81500</v>
      </c>
      <c r="H3493">
        <v>1548500</v>
      </c>
      <c r="I3493" t="s">
        <v>7053</v>
      </c>
      <c r="J3493" t="s">
        <v>51</v>
      </c>
      <c r="K3493" t="str">
        <f t="shared" si="162"/>
        <v>May-2025</v>
      </c>
      <c r="L3493" t="s">
        <v>32</v>
      </c>
      <c r="M3493">
        <f t="shared" si="163"/>
        <v>5</v>
      </c>
      <c r="N3493" t="str">
        <f t="shared" si="164"/>
        <v>Delayed</v>
      </c>
      <c r="O3493" t="s">
        <v>7054</v>
      </c>
      <c r="P3493" t="s">
        <v>26</v>
      </c>
      <c r="Q3493" t="s">
        <v>21</v>
      </c>
    </row>
    <row r="3494" spans="1:17" x14ac:dyDescent="0.3">
      <c r="A3494" t="s">
        <v>40</v>
      </c>
      <c r="B3494" t="s">
        <v>6144</v>
      </c>
      <c r="C3494" t="s">
        <v>46</v>
      </c>
      <c r="D3494" t="s">
        <v>1654</v>
      </c>
      <c r="E3494">
        <v>25</v>
      </c>
      <c r="F3494" t="str">
        <f>IF(petrolpump_jbp_data[Quantity]&lt;=6,"Low",  IF(petrolpump_jbp_data[Quantity]&gt;=16,"High","Intermediate"))</f>
        <v>High</v>
      </c>
      <c r="G3494">
        <v>72500</v>
      </c>
      <c r="H3494">
        <v>1812500</v>
      </c>
      <c r="I3494" t="s">
        <v>7055</v>
      </c>
      <c r="J3494" t="s">
        <v>43</v>
      </c>
      <c r="K3494" t="str">
        <f t="shared" si="162"/>
        <v>May-2025</v>
      </c>
      <c r="L3494" t="s">
        <v>40</v>
      </c>
      <c r="M3494">
        <f t="shared" si="163"/>
        <v>2</v>
      </c>
      <c r="N3494" t="str">
        <f t="shared" si="164"/>
        <v>Early</v>
      </c>
      <c r="O3494" t="s">
        <v>7056</v>
      </c>
      <c r="P3494" t="s">
        <v>20</v>
      </c>
      <c r="Q3494" t="s">
        <v>21</v>
      </c>
    </row>
    <row r="3495" spans="1:17" x14ac:dyDescent="0.3">
      <c r="A3495" t="s">
        <v>24</v>
      </c>
      <c r="B3495" t="s">
        <v>6144</v>
      </c>
      <c r="C3495" t="s">
        <v>78</v>
      </c>
      <c r="D3495" t="s">
        <v>1654</v>
      </c>
      <c r="E3495">
        <v>11</v>
      </c>
      <c r="F3495" t="str">
        <f>IF(petrolpump_jbp_data[Quantity]&lt;=6,"Low",  IF(petrolpump_jbp_data[Quantity]&gt;=16,"High","Intermediate"))</f>
        <v>Intermediate</v>
      </c>
      <c r="G3495">
        <v>72500</v>
      </c>
      <c r="H3495">
        <v>797500</v>
      </c>
      <c r="I3495" t="s">
        <v>7057</v>
      </c>
      <c r="J3495" t="s">
        <v>43</v>
      </c>
      <c r="K3495" t="str">
        <f t="shared" si="162"/>
        <v>May-2025</v>
      </c>
      <c r="L3495" t="s">
        <v>24</v>
      </c>
      <c r="M3495">
        <f t="shared" si="163"/>
        <v>5</v>
      </c>
      <c r="N3495" t="str">
        <f t="shared" si="164"/>
        <v>Delayed</v>
      </c>
      <c r="O3495" t="s">
        <v>7058</v>
      </c>
      <c r="P3495" t="s">
        <v>20</v>
      </c>
      <c r="Q3495" t="s">
        <v>21</v>
      </c>
    </row>
    <row r="3496" spans="1:17" x14ac:dyDescent="0.3">
      <c r="A3496" t="s">
        <v>30</v>
      </c>
      <c r="B3496" t="s">
        <v>6144</v>
      </c>
      <c r="C3496" t="s">
        <v>41</v>
      </c>
      <c r="D3496" t="s">
        <v>1654</v>
      </c>
      <c r="E3496">
        <v>5</v>
      </c>
      <c r="F3496" t="str">
        <f>IF(petrolpump_jbp_data[Quantity]&lt;=6,"Low",  IF(petrolpump_jbp_data[Quantity]&gt;=16,"High","Intermediate"))</f>
        <v>Low</v>
      </c>
      <c r="G3496">
        <v>72500</v>
      </c>
      <c r="H3496">
        <v>362500</v>
      </c>
      <c r="I3496" t="s">
        <v>7059</v>
      </c>
      <c r="J3496" t="s">
        <v>90</v>
      </c>
      <c r="K3496" t="str">
        <f t="shared" si="162"/>
        <v>May-2025</v>
      </c>
      <c r="L3496" t="s">
        <v>30</v>
      </c>
      <c r="M3496">
        <f t="shared" si="163"/>
        <v>5</v>
      </c>
      <c r="N3496" t="str">
        <f t="shared" si="164"/>
        <v>Delayed</v>
      </c>
      <c r="O3496" t="s">
        <v>7060</v>
      </c>
      <c r="P3496" t="s">
        <v>26</v>
      </c>
      <c r="Q3496" t="s">
        <v>21</v>
      </c>
    </row>
    <row r="3497" spans="1:17" x14ac:dyDescent="0.3">
      <c r="A3497" t="s">
        <v>98</v>
      </c>
      <c r="B3497" t="s">
        <v>6144</v>
      </c>
      <c r="C3497" t="s">
        <v>41</v>
      </c>
      <c r="D3497" t="s">
        <v>608</v>
      </c>
      <c r="E3497">
        <v>12</v>
      </c>
      <c r="F3497" t="str">
        <f>IF(petrolpump_jbp_data[Quantity]&lt;=6,"Low",  IF(petrolpump_jbp_data[Quantity]&gt;=16,"High","Intermediate"))</f>
        <v>Intermediate</v>
      </c>
      <c r="G3497">
        <v>74000</v>
      </c>
      <c r="H3497">
        <v>888000</v>
      </c>
      <c r="I3497" t="s">
        <v>7061</v>
      </c>
      <c r="J3497" t="s">
        <v>92</v>
      </c>
      <c r="K3497" t="str">
        <f t="shared" si="162"/>
        <v>April-2025</v>
      </c>
      <c r="L3497" t="s">
        <v>98</v>
      </c>
      <c r="M3497">
        <f t="shared" si="163"/>
        <v>5</v>
      </c>
      <c r="N3497" t="str">
        <f t="shared" si="164"/>
        <v>Delayed</v>
      </c>
      <c r="O3497" t="s">
        <v>7062</v>
      </c>
      <c r="P3497" t="s">
        <v>20</v>
      </c>
      <c r="Q3497" t="s">
        <v>21</v>
      </c>
    </row>
    <row r="3498" spans="1:17" x14ac:dyDescent="0.3">
      <c r="A3498" t="s">
        <v>96</v>
      </c>
      <c r="B3498" t="s">
        <v>6144</v>
      </c>
      <c r="C3498" t="s">
        <v>33</v>
      </c>
      <c r="D3498" t="s">
        <v>1141</v>
      </c>
      <c r="E3498">
        <v>17</v>
      </c>
      <c r="F3498" t="str">
        <f>IF(petrolpump_jbp_data[Quantity]&lt;=6,"Low",  IF(petrolpump_jbp_data[Quantity]&gt;=16,"High","Intermediate"))</f>
        <v>High</v>
      </c>
      <c r="G3498">
        <v>74000</v>
      </c>
      <c r="H3498">
        <v>1258000</v>
      </c>
      <c r="I3498" t="s">
        <v>7063</v>
      </c>
      <c r="J3498" t="s">
        <v>102</v>
      </c>
      <c r="K3498" t="str">
        <f t="shared" si="162"/>
        <v>May-2025</v>
      </c>
      <c r="L3498" t="s">
        <v>96</v>
      </c>
      <c r="M3498">
        <f t="shared" si="163"/>
        <v>3</v>
      </c>
      <c r="N3498" t="str">
        <f t="shared" si="164"/>
        <v>Early</v>
      </c>
      <c r="O3498" t="s">
        <v>7064</v>
      </c>
      <c r="P3498" t="s">
        <v>20</v>
      </c>
      <c r="Q3498" t="s">
        <v>21</v>
      </c>
    </row>
    <row r="3499" spans="1:17" x14ac:dyDescent="0.3">
      <c r="A3499" t="s">
        <v>90</v>
      </c>
      <c r="B3499" t="s">
        <v>6144</v>
      </c>
      <c r="C3499" t="s">
        <v>67</v>
      </c>
      <c r="D3499" t="s">
        <v>1654</v>
      </c>
      <c r="E3499">
        <v>13</v>
      </c>
      <c r="F3499" t="str">
        <f>IF(petrolpump_jbp_data[Quantity]&lt;=6,"Low",  IF(petrolpump_jbp_data[Quantity]&gt;=16,"High","Intermediate"))</f>
        <v>Intermediate</v>
      </c>
      <c r="G3499">
        <v>81500</v>
      </c>
      <c r="H3499">
        <v>1059500</v>
      </c>
      <c r="I3499" t="s">
        <v>7065</v>
      </c>
      <c r="J3499" t="s">
        <v>157</v>
      </c>
      <c r="K3499" t="str">
        <f t="shared" si="162"/>
        <v>April-2025</v>
      </c>
      <c r="L3499" t="s">
        <v>90</v>
      </c>
      <c r="M3499">
        <f t="shared" si="163"/>
        <v>1</v>
      </c>
      <c r="N3499" t="str">
        <f t="shared" si="164"/>
        <v>Early</v>
      </c>
      <c r="O3499" t="s">
        <v>7066</v>
      </c>
      <c r="P3499" t="s">
        <v>20</v>
      </c>
      <c r="Q3499" t="s">
        <v>21</v>
      </c>
    </row>
    <row r="3500" spans="1:17" x14ac:dyDescent="0.3">
      <c r="A3500" t="s">
        <v>132</v>
      </c>
      <c r="B3500" t="s">
        <v>6144</v>
      </c>
      <c r="C3500" t="s">
        <v>33</v>
      </c>
      <c r="D3500" t="s">
        <v>1654</v>
      </c>
      <c r="E3500">
        <v>5</v>
      </c>
      <c r="F3500" t="str">
        <f>IF(petrolpump_jbp_data[Quantity]&lt;=6,"Low",  IF(petrolpump_jbp_data[Quantity]&gt;=16,"High","Intermediate"))</f>
        <v>Low</v>
      </c>
      <c r="G3500">
        <v>81500</v>
      </c>
      <c r="H3500">
        <v>407500</v>
      </c>
      <c r="I3500" t="s">
        <v>7067</v>
      </c>
      <c r="J3500" t="s">
        <v>102</v>
      </c>
      <c r="K3500" t="str">
        <f t="shared" si="162"/>
        <v>May-2025</v>
      </c>
      <c r="L3500" t="s">
        <v>132</v>
      </c>
      <c r="M3500">
        <f t="shared" si="163"/>
        <v>2</v>
      </c>
      <c r="N3500" t="str">
        <f t="shared" si="164"/>
        <v>Early</v>
      </c>
      <c r="O3500" t="s">
        <v>7068</v>
      </c>
      <c r="P3500" t="s">
        <v>26</v>
      </c>
      <c r="Q3500" t="s">
        <v>21</v>
      </c>
    </row>
    <row r="3501" spans="1:17" x14ac:dyDescent="0.3">
      <c r="A3501" t="s">
        <v>58</v>
      </c>
      <c r="B3501" t="s">
        <v>6144</v>
      </c>
      <c r="C3501" t="s">
        <v>78</v>
      </c>
      <c r="D3501" t="s">
        <v>1141</v>
      </c>
      <c r="E3501">
        <v>18</v>
      </c>
      <c r="F3501" t="str">
        <f>IF(petrolpump_jbp_data[Quantity]&lt;=6,"Low",  IF(petrolpump_jbp_data[Quantity]&gt;=16,"High","Intermediate"))</f>
        <v>High</v>
      </c>
      <c r="G3501">
        <v>81500</v>
      </c>
      <c r="H3501">
        <v>1467000</v>
      </c>
      <c r="I3501" t="s">
        <v>7069</v>
      </c>
      <c r="J3501" t="s">
        <v>102</v>
      </c>
      <c r="K3501" t="str">
        <f t="shared" si="162"/>
        <v>May-2025</v>
      </c>
      <c r="L3501" t="s">
        <v>58</v>
      </c>
      <c r="M3501">
        <f t="shared" si="163"/>
        <v>4</v>
      </c>
      <c r="N3501" t="str">
        <f t="shared" si="164"/>
        <v>Delayed</v>
      </c>
      <c r="O3501" t="s">
        <v>7070</v>
      </c>
      <c r="P3501" t="s">
        <v>20</v>
      </c>
      <c r="Q3501" t="s">
        <v>21</v>
      </c>
    </row>
    <row r="3502" spans="1:17" x14ac:dyDescent="0.3">
      <c r="A3502" t="s">
        <v>70</v>
      </c>
      <c r="B3502" t="s">
        <v>6144</v>
      </c>
      <c r="C3502" t="s">
        <v>33</v>
      </c>
      <c r="D3502" t="s">
        <v>1141</v>
      </c>
      <c r="E3502">
        <v>26</v>
      </c>
      <c r="F3502" t="str">
        <f>IF(petrolpump_jbp_data[Quantity]&lt;=6,"Low",  IF(petrolpump_jbp_data[Quantity]&gt;=16,"High","Intermediate"))</f>
        <v>High</v>
      </c>
      <c r="G3502">
        <v>81500</v>
      </c>
      <c r="H3502">
        <v>2119000</v>
      </c>
      <c r="I3502" t="s">
        <v>7071</v>
      </c>
      <c r="J3502" t="s">
        <v>43</v>
      </c>
      <c r="K3502" t="str">
        <f t="shared" si="162"/>
        <v>May-2025</v>
      </c>
      <c r="L3502" t="s">
        <v>70</v>
      </c>
      <c r="M3502">
        <f t="shared" si="163"/>
        <v>4</v>
      </c>
      <c r="N3502" t="str">
        <f t="shared" si="164"/>
        <v>Delayed</v>
      </c>
      <c r="O3502" t="s">
        <v>7072</v>
      </c>
      <c r="P3502" t="s">
        <v>26</v>
      </c>
      <c r="Q3502" t="s">
        <v>21</v>
      </c>
    </row>
    <row r="3503" spans="1:17" x14ac:dyDescent="0.3">
      <c r="A3503" t="s">
        <v>132</v>
      </c>
      <c r="B3503" t="s">
        <v>6144</v>
      </c>
      <c r="C3503" t="s">
        <v>67</v>
      </c>
      <c r="D3503" t="s">
        <v>16</v>
      </c>
      <c r="E3503">
        <v>11</v>
      </c>
      <c r="F3503" t="str">
        <f>IF(petrolpump_jbp_data[Quantity]&lt;=6,"Low",  IF(petrolpump_jbp_data[Quantity]&gt;=16,"High","Intermediate"))</f>
        <v>Intermediate</v>
      </c>
      <c r="G3503">
        <v>74000</v>
      </c>
      <c r="H3503">
        <v>814000</v>
      </c>
      <c r="I3503" t="s">
        <v>7073</v>
      </c>
      <c r="J3503" t="s">
        <v>45</v>
      </c>
      <c r="K3503" t="str">
        <f t="shared" si="162"/>
        <v>May-2025</v>
      </c>
      <c r="L3503" t="s">
        <v>132</v>
      </c>
      <c r="M3503">
        <f t="shared" si="163"/>
        <v>3</v>
      </c>
      <c r="N3503" t="str">
        <f t="shared" si="164"/>
        <v>Early</v>
      </c>
      <c r="O3503" t="s">
        <v>7074</v>
      </c>
      <c r="P3503" t="s">
        <v>20</v>
      </c>
      <c r="Q3503" t="s">
        <v>21</v>
      </c>
    </row>
    <row r="3504" spans="1:17" x14ac:dyDescent="0.3">
      <c r="A3504" t="s">
        <v>98</v>
      </c>
      <c r="B3504" t="s">
        <v>6144</v>
      </c>
      <c r="C3504" t="s">
        <v>46</v>
      </c>
      <c r="D3504" t="s">
        <v>608</v>
      </c>
      <c r="E3504">
        <v>6</v>
      </c>
      <c r="F3504" t="str">
        <f>IF(petrolpump_jbp_data[Quantity]&lt;=6,"Low",  IF(petrolpump_jbp_data[Quantity]&gt;=16,"High","Intermediate"))</f>
        <v>Low</v>
      </c>
      <c r="G3504">
        <v>74000</v>
      </c>
      <c r="H3504">
        <v>444000</v>
      </c>
      <c r="I3504" t="s">
        <v>7075</v>
      </c>
      <c r="J3504" t="s">
        <v>100</v>
      </c>
      <c r="K3504" t="str">
        <f t="shared" si="162"/>
        <v>April-2025</v>
      </c>
      <c r="L3504" t="s">
        <v>98</v>
      </c>
      <c r="M3504">
        <f t="shared" si="163"/>
        <v>4</v>
      </c>
      <c r="N3504" t="str">
        <f t="shared" si="164"/>
        <v>Delayed</v>
      </c>
      <c r="O3504" t="s">
        <v>7076</v>
      </c>
      <c r="P3504" t="s">
        <v>26</v>
      </c>
      <c r="Q3504" t="s">
        <v>21</v>
      </c>
    </row>
    <row r="3505" spans="1:17" x14ac:dyDescent="0.3">
      <c r="A3505" t="s">
        <v>65</v>
      </c>
      <c r="B3505" t="s">
        <v>6144</v>
      </c>
      <c r="C3505" t="s">
        <v>94</v>
      </c>
      <c r="D3505" t="s">
        <v>16</v>
      </c>
      <c r="E3505">
        <v>20</v>
      </c>
      <c r="F3505" t="str">
        <f>IF(petrolpump_jbp_data[Quantity]&lt;=6,"Low",  IF(petrolpump_jbp_data[Quantity]&gt;=16,"High","Intermediate"))</f>
        <v>High</v>
      </c>
      <c r="G3505">
        <v>74000</v>
      </c>
      <c r="H3505">
        <v>1480000</v>
      </c>
      <c r="I3505" t="s">
        <v>7077</v>
      </c>
      <c r="J3505" t="s">
        <v>37</v>
      </c>
      <c r="K3505" t="str">
        <f t="shared" si="162"/>
        <v>May-2025</v>
      </c>
      <c r="L3505" t="s">
        <v>65</v>
      </c>
      <c r="M3505">
        <f t="shared" si="163"/>
        <v>1</v>
      </c>
      <c r="N3505" t="str">
        <f t="shared" si="164"/>
        <v>Early</v>
      </c>
      <c r="O3505" t="s">
        <v>7078</v>
      </c>
      <c r="P3505" t="s">
        <v>26</v>
      </c>
      <c r="Q3505" t="s">
        <v>21</v>
      </c>
    </row>
    <row r="3506" spans="1:17" x14ac:dyDescent="0.3">
      <c r="A3506" t="s">
        <v>96</v>
      </c>
      <c r="B3506" t="s">
        <v>6144</v>
      </c>
      <c r="C3506" t="s">
        <v>67</v>
      </c>
      <c r="D3506" t="s">
        <v>608</v>
      </c>
      <c r="E3506">
        <v>5</v>
      </c>
      <c r="F3506" t="str">
        <f>IF(petrolpump_jbp_data[Quantity]&lt;=6,"Low",  IF(petrolpump_jbp_data[Quantity]&gt;=16,"High","Intermediate"))</f>
        <v>Low</v>
      </c>
      <c r="G3506">
        <v>81500</v>
      </c>
      <c r="H3506">
        <v>407500</v>
      </c>
      <c r="I3506" t="s">
        <v>7079</v>
      </c>
      <c r="J3506" t="s">
        <v>102</v>
      </c>
      <c r="K3506" t="str">
        <f t="shared" si="162"/>
        <v>May-2025</v>
      </c>
      <c r="L3506" t="s">
        <v>96</v>
      </c>
      <c r="M3506">
        <f t="shared" si="163"/>
        <v>3</v>
      </c>
      <c r="N3506" t="str">
        <f t="shared" si="164"/>
        <v>Early</v>
      </c>
      <c r="O3506" t="s">
        <v>7080</v>
      </c>
      <c r="P3506" t="s">
        <v>20</v>
      </c>
      <c r="Q3506" t="s">
        <v>21</v>
      </c>
    </row>
    <row r="3507" spans="1:17" x14ac:dyDescent="0.3">
      <c r="A3507" t="s">
        <v>48</v>
      </c>
      <c r="B3507" t="s">
        <v>6144</v>
      </c>
      <c r="C3507" t="s">
        <v>28</v>
      </c>
      <c r="D3507" t="s">
        <v>608</v>
      </c>
      <c r="E3507">
        <v>18</v>
      </c>
      <c r="F3507" t="str">
        <f>IF(petrolpump_jbp_data[Quantity]&lt;=6,"Low",  IF(petrolpump_jbp_data[Quantity]&gt;=16,"High","Intermediate"))</f>
        <v>High</v>
      </c>
      <c r="G3507">
        <v>72500</v>
      </c>
      <c r="H3507">
        <v>1305000</v>
      </c>
      <c r="I3507" t="s">
        <v>7081</v>
      </c>
      <c r="J3507" t="s">
        <v>30</v>
      </c>
      <c r="K3507" t="str">
        <f t="shared" si="162"/>
        <v>May-2025</v>
      </c>
      <c r="L3507" t="s">
        <v>48</v>
      </c>
      <c r="M3507">
        <f t="shared" si="163"/>
        <v>3</v>
      </c>
      <c r="N3507" t="str">
        <f t="shared" si="164"/>
        <v>Early</v>
      </c>
      <c r="O3507" t="s">
        <v>7082</v>
      </c>
      <c r="P3507" t="s">
        <v>26</v>
      </c>
      <c r="Q3507" t="s">
        <v>21</v>
      </c>
    </row>
    <row r="3508" spans="1:17" x14ac:dyDescent="0.3">
      <c r="A3508" t="s">
        <v>40</v>
      </c>
      <c r="B3508" t="s">
        <v>6144</v>
      </c>
      <c r="C3508" t="s">
        <v>28</v>
      </c>
      <c r="D3508" t="s">
        <v>16</v>
      </c>
      <c r="E3508">
        <v>9</v>
      </c>
      <c r="F3508" t="str">
        <f>IF(petrolpump_jbp_data[Quantity]&lt;=6,"Low",  IF(petrolpump_jbp_data[Quantity]&gt;=16,"High","Intermediate"))</f>
        <v>Intermediate</v>
      </c>
      <c r="G3508">
        <v>74000</v>
      </c>
      <c r="H3508">
        <v>666000</v>
      </c>
      <c r="I3508" t="s">
        <v>7083</v>
      </c>
      <c r="J3508" t="s">
        <v>32</v>
      </c>
      <c r="K3508" t="str">
        <f t="shared" si="162"/>
        <v>May-2025</v>
      </c>
      <c r="L3508" t="s">
        <v>40</v>
      </c>
      <c r="M3508">
        <f t="shared" si="163"/>
        <v>1</v>
      </c>
      <c r="N3508" t="str">
        <f t="shared" si="164"/>
        <v>Early</v>
      </c>
      <c r="O3508" t="s">
        <v>7084</v>
      </c>
      <c r="P3508" t="s">
        <v>26</v>
      </c>
      <c r="Q3508" t="s">
        <v>21</v>
      </c>
    </row>
    <row r="3509" spans="1:17" x14ac:dyDescent="0.3">
      <c r="A3509" t="s">
        <v>18</v>
      </c>
      <c r="B3509" t="s">
        <v>6144</v>
      </c>
      <c r="C3509" t="s">
        <v>46</v>
      </c>
      <c r="D3509" t="s">
        <v>1654</v>
      </c>
      <c r="E3509">
        <v>28</v>
      </c>
      <c r="F3509" t="str">
        <f>IF(petrolpump_jbp_data[Quantity]&lt;=6,"Low",  IF(petrolpump_jbp_data[Quantity]&gt;=16,"High","Intermediate"))</f>
        <v>High</v>
      </c>
      <c r="G3509">
        <v>72500</v>
      </c>
      <c r="H3509">
        <v>2030000</v>
      </c>
      <c r="I3509" t="s">
        <v>7085</v>
      </c>
      <c r="J3509" t="s">
        <v>37</v>
      </c>
      <c r="K3509" t="str">
        <f t="shared" si="162"/>
        <v>May-2025</v>
      </c>
      <c r="L3509" t="s">
        <v>18</v>
      </c>
      <c r="M3509">
        <f t="shared" si="163"/>
        <v>5</v>
      </c>
      <c r="N3509" t="str">
        <f t="shared" si="164"/>
        <v>Delayed</v>
      </c>
      <c r="O3509" t="s">
        <v>7086</v>
      </c>
      <c r="P3509" t="s">
        <v>26</v>
      </c>
      <c r="Q3509" t="s">
        <v>21</v>
      </c>
    </row>
    <row r="3510" spans="1:17" x14ac:dyDescent="0.3">
      <c r="A3510" t="s">
        <v>90</v>
      </c>
      <c r="B3510" t="s">
        <v>6144</v>
      </c>
      <c r="C3510" t="s">
        <v>78</v>
      </c>
      <c r="D3510" t="s">
        <v>1654</v>
      </c>
      <c r="E3510">
        <v>11</v>
      </c>
      <c r="F3510" t="str">
        <f>IF(petrolpump_jbp_data[Quantity]&lt;=6,"Low",  IF(petrolpump_jbp_data[Quantity]&gt;=16,"High","Intermediate"))</f>
        <v>Intermediate</v>
      </c>
      <c r="G3510">
        <v>72500</v>
      </c>
      <c r="H3510">
        <v>797500</v>
      </c>
      <c r="I3510" t="s">
        <v>7087</v>
      </c>
      <c r="J3510" t="s">
        <v>224</v>
      </c>
      <c r="K3510" t="str">
        <f t="shared" si="162"/>
        <v>April-2025</v>
      </c>
      <c r="L3510" t="s">
        <v>90</v>
      </c>
      <c r="M3510">
        <f t="shared" si="163"/>
        <v>2</v>
      </c>
      <c r="N3510" t="str">
        <f t="shared" si="164"/>
        <v>Early</v>
      </c>
      <c r="O3510" t="s">
        <v>7088</v>
      </c>
      <c r="P3510" t="s">
        <v>20</v>
      </c>
      <c r="Q3510" t="s">
        <v>21</v>
      </c>
    </row>
    <row r="3511" spans="1:17" x14ac:dyDescent="0.3">
      <c r="A3511" t="s">
        <v>70</v>
      </c>
      <c r="B3511" t="s">
        <v>6144</v>
      </c>
      <c r="C3511" t="s">
        <v>28</v>
      </c>
      <c r="D3511" t="s">
        <v>1141</v>
      </c>
      <c r="E3511">
        <v>18</v>
      </c>
      <c r="F3511" t="str">
        <f>IF(petrolpump_jbp_data[Quantity]&lt;=6,"Low",  IF(petrolpump_jbp_data[Quantity]&gt;=16,"High","Intermediate"))</f>
        <v>High</v>
      </c>
      <c r="G3511">
        <v>74000</v>
      </c>
      <c r="H3511">
        <v>1332000</v>
      </c>
      <c r="I3511" t="s">
        <v>7089</v>
      </c>
      <c r="J3511" t="s">
        <v>18</v>
      </c>
      <c r="K3511" t="str">
        <f t="shared" si="162"/>
        <v>May-2025</v>
      </c>
      <c r="L3511" t="s">
        <v>70</v>
      </c>
      <c r="M3511">
        <f t="shared" si="163"/>
        <v>1</v>
      </c>
      <c r="N3511" t="str">
        <f t="shared" si="164"/>
        <v>Early</v>
      </c>
      <c r="O3511" t="s">
        <v>7090</v>
      </c>
      <c r="P3511" t="s">
        <v>26</v>
      </c>
      <c r="Q3511" t="s">
        <v>21</v>
      </c>
    </row>
    <row r="3512" spans="1:17" x14ac:dyDescent="0.3">
      <c r="A3512" t="s">
        <v>60</v>
      </c>
      <c r="B3512" t="s">
        <v>6144</v>
      </c>
      <c r="C3512" t="s">
        <v>33</v>
      </c>
      <c r="D3512" t="s">
        <v>1141</v>
      </c>
      <c r="E3512">
        <v>5</v>
      </c>
      <c r="F3512" t="str">
        <f>IF(petrolpump_jbp_data[Quantity]&lt;=6,"Low",  IF(petrolpump_jbp_data[Quantity]&gt;=16,"High","Intermediate"))</f>
        <v>Low</v>
      </c>
      <c r="G3512">
        <v>81500</v>
      </c>
      <c r="H3512">
        <v>407500</v>
      </c>
      <c r="I3512" t="s">
        <v>7091</v>
      </c>
      <c r="J3512" t="s">
        <v>24</v>
      </c>
      <c r="K3512" t="str">
        <f t="shared" si="162"/>
        <v>May-2025</v>
      </c>
      <c r="L3512" t="s">
        <v>60</v>
      </c>
      <c r="M3512">
        <f t="shared" si="163"/>
        <v>5</v>
      </c>
      <c r="N3512" t="str">
        <f t="shared" si="164"/>
        <v>Delayed</v>
      </c>
      <c r="O3512" t="s">
        <v>7092</v>
      </c>
      <c r="P3512" t="s">
        <v>20</v>
      </c>
      <c r="Q3512" t="s">
        <v>21</v>
      </c>
    </row>
    <row r="3513" spans="1:17" x14ac:dyDescent="0.3">
      <c r="A3513" t="s">
        <v>70</v>
      </c>
      <c r="B3513" t="s">
        <v>6144</v>
      </c>
      <c r="C3513" t="s">
        <v>33</v>
      </c>
      <c r="D3513" t="s">
        <v>1654</v>
      </c>
      <c r="E3513">
        <v>7</v>
      </c>
      <c r="F3513" t="str">
        <f>IF(petrolpump_jbp_data[Quantity]&lt;=6,"Low",  IF(petrolpump_jbp_data[Quantity]&gt;=16,"High","Intermediate"))</f>
        <v>Intermediate</v>
      </c>
      <c r="G3513">
        <v>74000</v>
      </c>
      <c r="H3513">
        <v>518000</v>
      </c>
      <c r="I3513" t="s">
        <v>7093</v>
      </c>
      <c r="J3513" t="s">
        <v>32</v>
      </c>
      <c r="K3513" t="str">
        <f t="shared" si="162"/>
        <v>May-2025</v>
      </c>
      <c r="L3513" t="s">
        <v>70</v>
      </c>
      <c r="M3513">
        <f t="shared" si="163"/>
        <v>3</v>
      </c>
      <c r="N3513" t="str">
        <f t="shared" si="164"/>
        <v>Early</v>
      </c>
      <c r="O3513" t="s">
        <v>7094</v>
      </c>
      <c r="P3513" t="s">
        <v>26</v>
      </c>
      <c r="Q3513" t="s">
        <v>21</v>
      </c>
    </row>
    <row r="3514" spans="1:17" x14ac:dyDescent="0.3">
      <c r="A3514" t="s">
        <v>30</v>
      </c>
      <c r="B3514" t="s">
        <v>6144</v>
      </c>
      <c r="C3514" t="s">
        <v>46</v>
      </c>
      <c r="D3514" t="s">
        <v>1654</v>
      </c>
      <c r="E3514">
        <v>10</v>
      </c>
      <c r="F3514" t="str">
        <f>IF(petrolpump_jbp_data[Quantity]&lt;=6,"Low",  IF(petrolpump_jbp_data[Quantity]&gt;=16,"High","Intermediate"))</f>
        <v>Intermediate</v>
      </c>
      <c r="G3514">
        <v>74000</v>
      </c>
      <c r="H3514">
        <v>740000</v>
      </c>
      <c r="I3514" t="s">
        <v>7095</v>
      </c>
      <c r="J3514" t="s">
        <v>86</v>
      </c>
      <c r="K3514" t="str">
        <f t="shared" si="162"/>
        <v>May-2025</v>
      </c>
      <c r="L3514" t="s">
        <v>30</v>
      </c>
      <c r="M3514">
        <f t="shared" si="163"/>
        <v>2</v>
      </c>
      <c r="N3514" t="str">
        <f t="shared" si="164"/>
        <v>Early</v>
      </c>
      <c r="O3514" t="s">
        <v>7096</v>
      </c>
      <c r="P3514" t="s">
        <v>20</v>
      </c>
      <c r="Q3514" t="s">
        <v>21</v>
      </c>
    </row>
    <row r="3515" spans="1:17" x14ac:dyDescent="0.3">
      <c r="A3515" t="s">
        <v>86</v>
      </c>
      <c r="B3515" t="s">
        <v>6144</v>
      </c>
      <c r="C3515" t="s">
        <v>15</v>
      </c>
      <c r="D3515" t="s">
        <v>1654</v>
      </c>
      <c r="E3515">
        <v>28</v>
      </c>
      <c r="F3515" t="str">
        <f>IF(petrolpump_jbp_data[Quantity]&lt;=6,"Low",  IF(petrolpump_jbp_data[Quantity]&gt;=16,"High","Intermediate"))</f>
        <v>High</v>
      </c>
      <c r="G3515">
        <v>72500</v>
      </c>
      <c r="H3515">
        <v>2030000</v>
      </c>
      <c r="I3515" t="s">
        <v>7097</v>
      </c>
      <c r="J3515" t="s">
        <v>157</v>
      </c>
      <c r="K3515" t="str">
        <f t="shared" si="162"/>
        <v>April-2025</v>
      </c>
      <c r="L3515" t="s">
        <v>86</v>
      </c>
      <c r="M3515">
        <f t="shared" si="163"/>
        <v>4</v>
      </c>
      <c r="N3515" t="str">
        <f t="shared" si="164"/>
        <v>Delayed</v>
      </c>
      <c r="O3515" t="s">
        <v>7098</v>
      </c>
      <c r="P3515" t="s">
        <v>20</v>
      </c>
      <c r="Q3515" t="s">
        <v>21</v>
      </c>
    </row>
    <row r="3516" spans="1:17" x14ac:dyDescent="0.3">
      <c r="A3516" t="s">
        <v>86</v>
      </c>
      <c r="B3516" t="s">
        <v>6144</v>
      </c>
      <c r="C3516" t="s">
        <v>67</v>
      </c>
      <c r="D3516" t="s">
        <v>1141</v>
      </c>
      <c r="E3516">
        <v>14</v>
      </c>
      <c r="F3516" t="str">
        <f>IF(petrolpump_jbp_data[Quantity]&lt;=6,"Low",  IF(petrolpump_jbp_data[Quantity]&gt;=16,"High","Intermediate"))</f>
        <v>Intermediate</v>
      </c>
      <c r="G3516">
        <v>81500</v>
      </c>
      <c r="H3516">
        <v>1141000</v>
      </c>
      <c r="I3516" t="s">
        <v>7099</v>
      </c>
      <c r="J3516" t="s">
        <v>157</v>
      </c>
      <c r="K3516" t="str">
        <f t="shared" si="162"/>
        <v>April-2025</v>
      </c>
      <c r="L3516" t="s">
        <v>86</v>
      </c>
      <c r="M3516">
        <f t="shared" si="163"/>
        <v>4</v>
      </c>
      <c r="N3516" t="str">
        <f t="shared" si="164"/>
        <v>Delayed</v>
      </c>
      <c r="O3516" t="s">
        <v>7100</v>
      </c>
      <c r="P3516" t="s">
        <v>26</v>
      </c>
      <c r="Q3516" t="s">
        <v>21</v>
      </c>
    </row>
    <row r="3517" spans="1:17" x14ac:dyDescent="0.3">
      <c r="A3517" t="s">
        <v>22</v>
      </c>
      <c r="B3517" t="s">
        <v>6144</v>
      </c>
      <c r="C3517" t="s">
        <v>41</v>
      </c>
      <c r="D3517" t="s">
        <v>1141</v>
      </c>
      <c r="E3517">
        <v>19</v>
      </c>
      <c r="F3517" t="str">
        <f>IF(petrolpump_jbp_data[Quantity]&lt;=6,"Low",  IF(petrolpump_jbp_data[Quantity]&gt;=16,"High","Intermediate"))</f>
        <v>High</v>
      </c>
      <c r="G3517">
        <v>74000</v>
      </c>
      <c r="H3517">
        <v>1406000</v>
      </c>
      <c r="I3517" t="s">
        <v>7101</v>
      </c>
      <c r="J3517" t="s">
        <v>40</v>
      </c>
      <c r="K3517" t="str">
        <f t="shared" si="162"/>
        <v>May-2025</v>
      </c>
      <c r="L3517" t="s">
        <v>22</v>
      </c>
      <c r="M3517">
        <f t="shared" si="163"/>
        <v>5</v>
      </c>
      <c r="N3517" t="str">
        <f t="shared" si="164"/>
        <v>Delayed</v>
      </c>
      <c r="O3517" t="s">
        <v>7102</v>
      </c>
      <c r="P3517" t="s">
        <v>26</v>
      </c>
      <c r="Q3517" t="s">
        <v>21</v>
      </c>
    </row>
    <row r="3518" spans="1:17" x14ac:dyDescent="0.3">
      <c r="A3518" t="s">
        <v>84</v>
      </c>
      <c r="B3518" t="s">
        <v>6144</v>
      </c>
      <c r="C3518" t="s">
        <v>15</v>
      </c>
      <c r="D3518" t="s">
        <v>608</v>
      </c>
      <c r="E3518">
        <v>19</v>
      </c>
      <c r="F3518" t="str">
        <f>IF(petrolpump_jbp_data[Quantity]&lt;=6,"Low",  IF(petrolpump_jbp_data[Quantity]&gt;=16,"High","Intermediate"))</f>
        <v>High</v>
      </c>
      <c r="G3518">
        <v>72500</v>
      </c>
      <c r="H3518">
        <v>1377500</v>
      </c>
      <c r="I3518" t="s">
        <v>7103</v>
      </c>
      <c r="J3518" t="s">
        <v>30</v>
      </c>
      <c r="K3518" t="str">
        <f t="shared" si="162"/>
        <v>May-2025</v>
      </c>
      <c r="L3518" t="s">
        <v>84</v>
      </c>
      <c r="M3518">
        <f t="shared" si="163"/>
        <v>1</v>
      </c>
      <c r="N3518" t="str">
        <f t="shared" si="164"/>
        <v>Early</v>
      </c>
      <c r="O3518" t="s">
        <v>7104</v>
      </c>
      <c r="P3518" t="s">
        <v>26</v>
      </c>
      <c r="Q3518" t="s">
        <v>21</v>
      </c>
    </row>
    <row r="3519" spans="1:17" x14ac:dyDescent="0.3">
      <c r="A3519" t="s">
        <v>37</v>
      </c>
      <c r="B3519" t="s">
        <v>6144</v>
      </c>
      <c r="C3519" t="s">
        <v>46</v>
      </c>
      <c r="D3519" t="s">
        <v>1654</v>
      </c>
      <c r="E3519">
        <v>20</v>
      </c>
      <c r="F3519" t="str">
        <f>IF(petrolpump_jbp_data[Quantity]&lt;=6,"Low",  IF(petrolpump_jbp_data[Quantity]&gt;=16,"High","Intermediate"))</f>
        <v>High</v>
      </c>
      <c r="G3519">
        <v>81500</v>
      </c>
      <c r="H3519">
        <v>1630000</v>
      </c>
      <c r="I3519" t="s">
        <v>7105</v>
      </c>
      <c r="J3519" t="s">
        <v>132</v>
      </c>
      <c r="K3519" t="str">
        <f t="shared" si="162"/>
        <v>May-2025</v>
      </c>
      <c r="L3519" t="s">
        <v>37</v>
      </c>
      <c r="M3519">
        <f t="shared" si="163"/>
        <v>5</v>
      </c>
      <c r="N3519" t="str">
        <f t="shared" si="164"/>
        <v>Delayed</v>
      </c>
      <c r="O3519" t="s">
        <v>7106</v>
      </c>
      <c r="P3519" t="s">
        <v>20</v>
      </c>
      <c r="Q3519" t="s">
        <v>21</v>
      </c>
    </row>
    <row r="3520" spans="1:17" x14ac:dyDescent="0.3">
      <c r="A3520" t="s">
        <v>51</v>
      </c>
      <c r="B3520" t="s">
        <v>6144</v>
      </c>
      <c r="C3520" t="s">
        <v>67</v>
      </c>
      <c r="D3520" t="s">
        <v>16</v>
      </c>
      <c r="E3520">
        <v>5</v>
      </c>
      <c r="F3520" t="str">
        <f>IF(petrolpump_jbp_data[Quantity]&lt;=6,"Low",  IF(petrolpump_jbp_data[Quantity]&gt;=16,"High","Intermediate"))</f>
        <v>Low</v>
      </c>
      <c r="G3520">
        <v>81500</v>
      </c>
      <c r="H3520">
        <v>407500</v>
      </c>
      <c r="I3520" t="s">
        <v>7107</v>
      </c>
      <c r="J3520" t="s">
        <v>96</v>
      </c>
      <c r="K3520" t="str">
        <f t="shared" si="162"/>
        <v>May-2025</v>
      </c>
      <c r="L3520" t="s">
        <v>51</v>
      </c>
      <c r="M3520">
        <f t="shared" si="163"/>
        <v>2</v>
      </c>
      <c r="N3520" t="str">
        <f t="shared" si="164"/>
        <v>Early</v>
      </c>
      <c r="O3520" t="s">
        <v>7108</v>
      </c>
      <c r="P3520" t="s">
        <v>26</v>
      </c>
      <c r="Q3520" t="s">
        <v>21</v>
      </c>
    </row>
    <row r="3521" spans="1:17" x14ac:dyDescent="0.3">
      <c r="A3521" t="s">
        <v>35</v>
      </c>
      <c r="B3521" t="s">
        <v>6144</v>
      </c>
      <c r="C3521" t="s">
        <v>94</v>
      </c>
      <c r="D3521" t="s">
        <v>1141</v>
      </c>
      <c r="E3521">
        <v>25</v>
      </c>
      <c r="F3521" t="str">
        <f>IF(petrolpump_jbp_data[Quantity]&lt;=6,"Low",  IF(petrolpump_jbp_data[Quantity]&gt;=16,"High","Intermediate"))</f>
        <v>High</v>
      </c>
      <c r="G3521">
        <v>72500</v>
      </c>
      <c r="H3521">
        <v>1812500</v>
      </c>
      <c r="I3521" t="s">
        <v>7109</v>
      </c>
      <c r="J3521" t="s">
        <v>96</v>
      </c>
      <c r="K3521" t="str">
        <f t="shared" si="162"/>
        <v>May-2025</v>
      </c>
      <c r="L3521" t="s">
        <v>35</v>
      </c>
      <c r="M3521">
        <f t="shared" si="163"/>
        <v>3</v>
      </c>
      <c r="N3521" t="str">
        <f t="shared" si="164"/>
        <v>Early</v>
      </c>
      <c r="O3521" t="s">
        <v>7110</v>
      </c>
      <c r="P3521" t="s">
        <v>20</v>
      </c>
      <c r="Q3521" t="s">
        <v>21</v>
      </c>
    </row>
    <row r="3522" spans="1:17" x14ac:dyDescent="0.3">
      <c r="A3522" t="s">
        <v>98</v>
      </c>
      <c r="B3522" t="s">
        <v>6144</v>
      </c>
      <c r="C3522" t="s">
        <v>28</v>
      </c>
      <c r="D3522" t="s">
        <v>1654</v>
      </c>
      <c r="E3522">
        <v>8</v>
      </c>
      <c r="F3522" t="str">
        <f>IF(petrolpump_jbp_data[Quantity]&lt;=6,"Low",  IF(petrolpump_jbp_data[Quantity]&gt;=16,"High","Intermediate"))</f>
        <v>Intermediate</v>
      </c>
      <c r="G3522">
        <v>81500</v>
      </c>
      <c r="H3522">
        <v>652000</v>
      </c>
      <c r="I3522" t="s">
        <v>7111</v>
      </c>
      <c r="J3522" t="s">
        <v>100</v>
      </c>
      <c r="K3522" t="str">
        <f t="shared" ref="K3522:K3585" si="165">TEXT(J:J,"mmmm-yyyy")</f>
        <v>April-2025</v>
      </c>
      <c r="L3522" t="s">
        <v>98</v>
      </c>
      <c r="M3522">
        <f t="shared" ref="M3522:M3585" si="166">DATEDIF(J3522,L3522, "d")</f>
        <v>4</v>
      </c>
      <c r="N3522" t="str">
        <f t="shared" ref="N3522:N3585" si="167">IF(DATEDIF(J3522,L3522,"d")&gt;3,"Delayed","Early")</f>
        <v>Delayed</v>
      </c>
      <c r="O3522" t="s">
        <v>7112</v>
      </c>
      <c r="P3522" t="s">
        <v>26</v>
      </c>
      <c r="Q3522" t="s">
        <v>21</v>
      </c>
    </row>
    <row r="3523" spans="1:17" x14ac:dyDescent="0.3">
      <c r="A3523" t="s">
        <v>84</v>
      </c>
      <c r="B3523" t="s">
        <v>6144</v>
      </c>
      <c r="C3523" t="s">
        <v>41</v>
      </c>
      <c r="D3523" t="s">
        <v>1654</v>
      </c>
      <c r="E3523">
        <v>7</v>
      </c>
      <c r="F3523" t="str">
        <f>IF(petrolpump_jbp_data[Quantity]&lt;=6,"Low",  IF(petrolpump_jbp_data[Quantity]&gt;=16,"High","Intermediate"))</f>
        <v>Intermediate</v>
      </c>
      <c r="G3523">
        <v>72500</v>
      </c>
      <c r="H3523">
        <v>507500</v>
      </c>
      <c r="I3523" t="s">
        <v>7113</v>
      </c>
      <c r="J3523" t="s">
        <v>30</v>
      </c>
      <c r="K3523" t="str">
        <f t="shared" si="165"/>
        <v>May-2025</v>
      </c>
      <c r="L3523" t="s">
        <v>84</v>
      </c>
      <c r="M3523">
        <f t="shared" si="166"/>
        <v>1</v>
      </c>
      <c r="N3523" t="str">
        <f t="shared" si="167"/>
        <v>Early</v>
      </c>
      <c r="O3523" t="s">
        <v>7114</v>
      </c>
      <c r="P3523" t="s">
        <v>20</v>
      </c>
      <c r="Q3523" t="s">
        <v>21</v>
      </c>
    </row>
    <row r="3524" spans="1:17" x14ac:dyDescent="0.3">
      <c r="A3524" t="s">
        <v>30</v>
      </c>
      <c r="B3524" t="s">
        <v>6144</v>
      </c>
      <c r="C3524" t="s">
        <v>94</v>
      </c>
      <c r="D3524" t="s">
        <v>1141</v>
      </c>
      <c r="E3524">
        <v>9</v>
      </c>
      <c r="F3524" t="str">
        <f>IF(petrolpump_jbp_data[Quantity]&lt;=6,"Low",  IF(petrolpump_jbp_data[Quantity]&gt;=16,"High","Intermediate"))</f>
        <v>Intermediate</v>
      </c>
      <c r="G3524">
        <v>72500</v>
      </c>
      <c r="H3524">
        <v>652500</v>
      </c>
      <c r="I3524" t="s">
        <v>7115</v>
      </c>
      <c r="J3524" t="s">
        <v>98</v>
      </c>
      <c r="K3524" t="str">
        <f t="shared" si="165"/>
        <v>May-2025</v>
      </c>
      <c r="L3524" t="s">
        <v>30</v>
      </c>
      <c r="M3524">
        <f t="shared" si="166"/>
        <v>4</v>
      </c>
      <c r="N3524" t="str">
        <f t="shared" si="167"/>
        <v>Delayed</v>
      </c>
      <c r="O3524" t="s">
        <v>7116</v>
      </c>
      <c r="P3524" t="s">
        <v>26</v>
      </c>
      <c r="Q3524" t="s">
        <v>21</v>
      </c>
    </row>
    <row r="3525" spans="1:17" x14ac:dyDescent="0.3">
      <c r="A3525" t="s">
        <v>110</v>
      </c>
      <c r="B3525" t="s">
        <v>6144</v>
      </c>
      <c r="C3525" t="s">
        <v>94</v>
      </c>
      <c r="D3525" t="s">
        <v>16</v>
      </c>
      <c r="E3525">
        <v>28</v>
      </c>
      <c r="F3525" t="str">
        <f>IF(petrolpump_jbp_data[Quantity]&lt;=6,"Low",  IF(petrolpump_jbp_data[Quantity]&gt;=16,"High","Intermediate"))</f>
        <v>High</v>
      </c>
      <c r="G3525">
        <v>74000</v>
      </c>
      <c r="H3525">
        <v>2072000</v>
      </c>
      <c r="I3525" t="s">
        <v>7117</v>
      </c>
      <c r="J3525" t="s">
        <v>112</v>
      </c>
      <c r="K3525" t="str">
        <f t="shared" si="165"/>
        <v>May-2025</v>
      </c>
      <c r="L3525" t="s">
        <v>110</v>
      </c>
      <c r="M3525">
        <f t="shared" si="166"/>
        <v>5</v>
      </c>
      <c r="N3525" t="str">
        <f t="shared" si="167"/>
        <v>Delayed</v>
      </c>
      <c r="O3525" t="s">
        <v>7118</v>
      </c>
      <c r="P3525" t="s">
        <v>26</v>
      </c>
      <c r="Q3525" t="s">
        <v>21</v>
      </c>
    </row>
    <row r="3526" spans="1:17" x14ac:dyDescent="0.3">
      <c r="A3526" t="s">
        <v>24</v>
      </c>
      <c r="B3526" t="s">
        <v>6144</v>
      </c>
      <c r="C3526" t="s">
        <v>94</v>
      </c>
      <c r="D3526" t="s">
        <v>1141</v>
      </c>
      <c r="E3526">
        <v>9</v>
      </c>
      <c r="F3526" t="str">
        <f>IF(petrolpump_jbp_data[Quantity]&lt;=6,"Low",  IF(petrolpump_jbp_data[Quantity]&gt;=16,"High","Intermediate"))</f>
        <v>Intermediate</v>
      </c>
      <c r="G3526">
        <v>72500</v>
      </c>
      <c r="H3526">
        <v>652500</v>
      </c>
      <c r="I3526" t="s">
        <v>7119</v>
      </c>
      <c r="J3526" t="s">
        <v>18</v>
      </c>
      <c r="K3526" t="str">
        <f t="shared" si="165"/>
        <v>May-2025</v>
      </c>
      <c r="L3526" t="s">
        <v>24</v>
      </c>
      <c r="M3526">
        <f t="shared" si="166"/>
        <v>2</v>
      </c>
      <c r="N3526" t="str">
        <f t="shared" si="167"/>
        <v>Early</v>
      </c>
      <c r="O3526" t="s">
        <v>7120</v>
      </c>
      <c r="P3526" t="s">
        <v>20</v>
      </c>
      <c r="Q3526" t="s">
        <v>21</v>
      </c>
    </row>
    <row r="3527" spans="1:17" x14ac:dyDescent="0.3">
      <c r="A3527" t="s">
        <v>24</v>
      </c>
      <c r="B3527" t="s">
        <v>6144</v>
      </c>
      <c r="C3527" t="s">
        <v>94</v>
      </c>
      <c r="D3527" t="s">
        <v>608</v>
      </c>
      <c r="E3527">
        <v>27</v>
      </c>
      <c r="F3527" t="str">
        <f>IF(petrolpump_jbp_data[Quantity]&lt;=6,"Low",  IF(petrolpump_jbp_data[Quantity]&gt;=16,"High","Intermediate"))</f>
        <v>High</v>
      </c>
      <c r="G3527">
        <v>74000</v>
      </c>
      <c r="H3527">
        <v>1998000</v>
      </c>
      <c r="I3527" t="s">
        <v>7121</v>
      </c>
      <c r="J3527" t="s">
        <v>70</v>
      </c>
      <c r="K3527" t="str">
        <f t="shared" si="165"/>
        <v>May-2025</v>
      </c>
      <c r="L3527" t="s">
        <v>24</v>
      </c>
      <c r="M3527">
        <f t="shared" si="166"/>
        <v>1</v>
      </c>
      <c r="N3527" t="str">
        <f t="shared" si="167"/>
        <v>Early</v>
      </c>
      <c r="O3527" t="s">
        <v>7122</v>
      </c>
      <c r="P3527" t="s">
        <v>26</v>
      </c>
      <c r="Q3527" t="s">
        <v>21</v>
      </c>
    </row>
    <row r="3528" spans="1:17" x14ac:dyDescent="0.3">
      <c r="A3528" t="s">
        <v>110</v>
      </c>
      <c r="B3528" t="s">
        <v>6144</v>
      </c>
      <c r="C3528" t="s">
        <v>46</v>
      </c>
      <c r="D3528" t="s">
        <v>608</v>
      </c>
      <c r="E3528">
        <v>5</v>
      </c>
      <c r="F3528" t="str">
        <f>IF(petrolpump_jbp_data[Quantity]&lt;=6,"Low",  IF(petrolpump_jbp_data[Quantity]&gt;=16,"High","Intermediate"))</f>
        <v>Low</v>
      </c>
      <c r="G3528">
        <v>72500</v>
      </c>
      <c r="H3528">
        <v>362500</v>
      </c>
      <c r="I3528" t="s">
        <v>7123</v>
      </c>
      <c r="J3528" t="s">
        <v>86</v>
      </c>
      <c r="K3528" t="str">
        <f t="shared" si="165"/>
        <v>May-2025</v>
      </c>
      <c r="L3528" t="s">
        <v>110</v>
      </c>
      <c r="M3528">
        <f t="shared" si="166"/>
        <v>4</v>
      </c>
      <c r="N3528" t="str">
        <f t="shared" si="167"/>
        <v>Delayed</v>
      </c>
      <c r="O3528" t="s">
        <v>7124</v>
      </c>
      <c r="P3528" t="s">
        <v>20</v>
      </c>
      <c r="Q3528" t="s">
        <v>21</v>
      </c>
    </row>
    <row r="3529" spans="1:17" x14ac:dyDescent="0.3">
      <c r="A3529" t="s">
        <v>45</v>
      </c>
      <c r="B3529" t="s">
        <v>6144</v>
      </c>
      <c r="C3529" t="s">
        <v>46</v>
      </c>
      <c r="D3529" t="s">
        <v>16</v>
      </c>
      <c r="E3529">
        <v>12</v>
      </c>
      <c r="F3529" t="str">
        <f>IF(petrolpump_jbp_data[Quantity]&lt;=6,"Low",  IF(petrolpump_jbp_data[Quantity]&gt;=16,"High","Intermediate"))</f>
        <v>Intermediate</v>
      </c>
      <c r="G3529">
        <v>81500</v>
      </c>
      <c r="H3529">
        <v>978000</v>
      </c>
      <c r="I3529" t="s">
        <v>7125</v>
      </c>
      <c r="J3529" t="s">
        <v>48</v>
      </c>
      <c r="K3529" t="str">
        <f t="shared" si="165"/>
        <v>May-2025</v>
      </c>
      <c r="L3529" t="s">
        <v>45</v>
      </c>
      <c r="M3529">
        <f t="shared" si="166"/>
        <v>2</v>
      </c>
      <c r="N3529" t="str">
        <f t="shared" si="167"/>
        <v>Early</v>
      </c>
      <c r="O3529" t="s">
        <v>7126</v>
      </c>
      <c r="P3529" t="s">
        <v>26</v>
      </c>
      <c r="Q3529" t="s">
        <v>21</v>
      </c>
    </row>
    <row r="3530" spans="1:17" x14ac:dyDescent="0.3">
      <c r="A3530" t="s">
        <v>24</v>
      </c>
      <c r="B3530" t="s">
        <v>6144</v>
      </c>
      <c r="C3530" t="s">
        <v>78</v>
      </c>
      <c r="D3530" t="s">
        <v>608</v>
      </c>
      <c r="E3530">
        <v>10</v>
      </c>
      <c r="F3530" t="str">
        <f>IF(petrolpump_jbp_data[Quantity]&lt;=6,"Low",  IF(petrolpump_jbp_data[Quantity]&gt;=16,"High","Intermediate"))</f>
        <v>Intermediate</v>
      </c>
      <c r="G3530">
        <v>74000</v>
      </c>
      <c r="H3530">
        <v>740000</v>
      </c>
      <c r="I3530" t="s">
        <v>7127</v>
      </c>
      <c r="J3530" t="s">
        <v>32</v>
      </c>
      <c r="K3530" t="str">
        <f t="shared" si="165"/>
        <v>May-2025</v>
      </c>
      <c r="L3530" t="s">
        <v>24</v>
      </c>
      <c r="M3530">
        <f t="shared" si="166"/>
        <v>4</v>
      </c>
      <c r="N3530" t="str">
        <f t="shared" si="167"/>
        <v>Delayed</v>
      </c>
      <c r="O3530" t="s">
        <v>7128</v>
      </c>
      <c r="P3530" t="s">
        <v>20</v>
      </c>
      <c r="Q3530" t="s">
        <v>21</v>
      </c>
    </row>
    <row r="3531" spans="1:17" x14ac:dyDescent="0.3">
      <c r="A3531" t="s">
        <v>96</v>
      </c>
      <c r="B3531" t="s">
        <v>6144</v>
      </c>
      <c r="C3531" t="s">
        <v>67</v>
      </c>
      <c r="D3531" t="s">
        <v>16</v>
      </c>
      <c r="E3531">
        <v>19</v>
      </c>
      <c r="F3531" t="str">
        <f>IF(petrolpump_jbp_data[Quantity]&lt;=6,"Low",  IF(petrolpump_jbp_data[Quantity]&gt;=16,"High","Intermediate"))</f>
        <v>High</v>
      </c>
      <c r="G3531">
        <v>74000</v>
      </c>
      <c r="H3531">
        <v>1406000</v>
      </c>
      <c r="I3531" t="s">
        <v>7129</v>
      </c>
      <c r="J3531" t="s">
        <v>102</v>
      </c>
      <c r="K3531" t="str">
        <f t="shared" si="165"/>
        <v>May-2025</v>
      </c>
      <c r="L3531" t="s">
        <v>96</v>
      </c>
      <c r="M3531">
        <f t="shared" si="166"/>
        <v>3</v>
      </c>
      <c r="N3531" t="str">
        <f t="shared" si="167"/>
        <v>Early</v>
      </c>
      <c r="O3531" t="s">
        <v>7130</v>
      </c>
      <c r="P3531" t="s">
        <v>26</v>
      </c>
      <c r="Q3531" t="s">
        <v>21</v>
      </c>
    </row>
    <row r="3532" spans="1:17" x14ac:dyDescent="0.3">
      <c r="A3532" t="s">
        <v>48</v>
      </c>
      <c r="B3532" t="s">
        <v>6144</v>
      </c>
      <c r="C3532" t="s">
        <v>78</v>
      </c>
      <c r="D3532" t="s">
        <v>608</v>
      </c>
      <c r="E3532">
        <v>14</v>
      </c>
      <c r="F3532" t="str">
        <f>IF(petrolpump_jbp_data[Quantity]&lt;=6,"Low",  IF(petrolpump_jbp_data[Quantity]&gt;=16,"High","Intermediate"))</f>
        <v>Intermediate</v>
      </c>
      <c r="G3532">
        <v>74000</v>
      </c>
      <c r="H3532">
        <v>1036000</v>
      </c>
      <c r="I3532" t="s">
        <v>7131</v>
      </c>
      <c r="J3532" t="s">
        <v>86</v>
      </c>
      <c r="K3532" t="str">
        <f t="shared" si="165"/>
        <v>May-2025</v>
      </c>
      <c r="L3532" t="s">
        <v>48</v>
      </c>
      <c r="M3532">
        <f t="shared" si="166"/>
        <v>5</v>
      </c>
      <c r="N3532" t="str">
        <f t="shared" si="167"/>
        <v>Delayed</v>
      </c>
      <c r="O3532" t="s">
        <v>7132</v>
      </c>
      <c r="P3532" t="s">
        <v>20</v>
      </c>
      <c r="Q3532" t="s">
        <v>21</v>
      </c>
    </row>
    <row r="3533" spans="1:17" x14ac:dyDescent="0.3">
      <c r="A3533" t="s">
        <v>22</v>
      </c>
      <c r="B3533" t="s">
        <v>6144</v>
      </c>
      <c r="C3533" t="s">
        <v>78</v>
      </c>
      <c r="D3533" t="s">
        <v>608</v>
      </c>
      <c r="E3533">
        <v>25</v>
      </c>
      <c r="F3533" t="str">
        <f>IF(petrolpump_jbp_data[Quantity]&lt;=6,"Low",  IF(petrolpump_jbp_data[Quantity]&gt;=16,"High","Intermediate"))</f>
        <v>High</v>
      </c>
      <c r="G3533">
        <v>74000</v>
      </c>
      <c r="H3533">
        <v>1850000</v>
      </c>
      <c r="I3533" t="s">
        <v>7133</v>
      </c>
      <c r="J3533" t="s">
        <v>24</v>
      </c>
      <c r="K3533" t="str">
        <f t="shared" si="165"/>
        <v>May-2025</v>
      </c>
      <c r="L3533" t="s">
        <v>22</v>
      </c>
      <c r="M3533">
        <f t="shared" si="166"/>
        <v>2</v>
      </c>
      <c r="N3533" t="str">
        <f t="shared" si="167"/>
        <v>Early</v>
      </c>
      <c r="O3533" t="s">
        <v>7134</v>
      </c>
      <c r="P3533" t="s">
        <v>20</v>
      </c>
      <c r="Q3533" t="s">
        <v>21</v>
      </c>
    </row>
    <row r="3534" spans="1:17" x14ac:dyDescent="0.3">
      <c r="A3534" t="s">
        <v>110</v>
      </c>
      <c r="B3534" t="s">
        <v>6144</v>
      </c>
      <c r="C3534" t="s">
        <v>41</v>
      </c>
      <c r="D3534" t="s">
        <v>608</v>
      </c>
      <c r="E3534">
        <v>21</v>
      </c>
      <c r="F3534" t="str">
        <f>IF(petrolpump_jbp_data[Quantity]&lt;=6,"Low",  IF(petrolpump_jbp_data[Quantity]&gt;=16,"High","Intermediate"))</f>
        <v>High</v>
      </c>
      <c r="G3534">
        <v>72500</v>
      </c>
      <c r="H3534">
        <v>1522500</v>
      </c>
      <c r="I3534" t="s">
        <v>7135</v>
      </c>
      <c r="J3534" t="s">
        <v>30</v>
      </c>
      <c r="K3534" t="str">
        <f t="shared" si="165"/>
        <v>May-2025</v>
      </c>
      <c r="L3534" t="s">
        <v>110</v>
      </c>
      <c r="M3534">
        <f t="shared" si="166"/>
        <v>2</v>
      </c>
      <c r="N3534" t="str">
        <f t="shared" si="167"/>
        <v>Early</v>
      </c>
      <c r="O3534" t="s">
        <v>7136</v>
      </c>
      <c r="P3534" t="s">
        <v>26</v>
      </c>
      <c r="Q3534" t="s">
        <v>21</v>
      </c>
    </row>
    <row r="3535" spans="1:17" x14ac:dyDescent="0.3">
      <c r="A3535" t="s">
        <v>35</v>
      </c>
      <c r="B3535" t="s">
        <v>6144</v>
      </c>
      <c r="C3535" t="s">
        <v>33</v>
      </c>
      <c r="D3535" t="s">
        <v>608</v>
      </c>
      <c r="E3535">
        <v>16</v>
      </c>
      <c r="F3535" t="str">
        <f>IF(petrolpump_jbp_data[Quantity]&lt;=6,"Low",  IF(petrolpump_jbp_data[Quantity]&gt;=16,"High","Intermediate"))</f>
        <v>High</v>
      </c>
      <c r="G3535">
        <v>74000</v>
      </c>
      <c r="H3535">
        <v>1184000</v>
      </c>
      <c r="I3535" t="s">
        <v>7137</v>
      </c>
      <c r="J3535" t="s">
        <v>96</v>
      </c>
      <c r="K3535" t="str">
        <f t="shared" si="165"/>
        <v>May-2025</v>
      </c>
      <c r="L3535" t="s">
        <v>35</v>
      </c>
      <c r="M3535">
        <f t="shared" si="166"/>
        <v>3</v>
      </c>
      <c r="N3535" t="str">
        <f t="shared" si="167"/>
        <v>Early</v>
      </c>
      <c r="O3535" t="s">
        <v>7138</v>
      </c>
      <c r="P3535" t="s">
        <v>20</v>
      </c>
      <c r="Q3535" t="s">
        <v>21</v>
      </c>
    </row>
    <row r="3536" spans="1:17" x14ac:dyDescent="0.3">
      <c r="A3536" t="s">
        <v>22</v>
      </c>
      <c r="B3536" t="s">
        <v>6144</v>
      </c>
      <c r="C3536" t="s">
        <v>78</v>
      </c>
      <c r="D3536" t="s">
        <v>608</v>
      </c>
      <c r="E3536">
        <v>30</v>
      </c>
      <c r="F3536" t="str">
        <f>IF(petrolpump_jbp_data[Quantity]&lt;=6,"Low",  IF(petrolpump_jbp_data[Quantity]&gt;=16,"High","Intermediate"))</f>
        <v>High</v>
      </c>
      <c r="G3536">
        <v>74000</v>
      </c>
      <c r="H3536">
        <v>2220000</v>
      </c>
      <c r="I3536" t="s">
        <v>7139</v>
      </c>
      <c r="J3536" t="s">
        <v>70</v>
      </c>
      <c r="K3536" t="str">
        <f t="shared" si="165"/>
        <v>May-2025</v>
      </c>
      <c r="L3536" t="s">
        <v>22</v>
      </c>
      <c r="M3536">
        <f t="shared" si="166"/>
        <v>3</v>
      </c>
      <c r="N3536" t="str">
        <f t="shared" si="167"/>
        <v>Early</v>
      </c>
      <c r="O3536" t="s">
        <v>7140</v>
      </c>
      <c r="P3536" t="s">
        <v>20</v>
      </c>
      <c r="Q3536" t="s">
        <v>21</v>
      </c>
    </row>
    <row r="3537" spans="1:17" x14ac:dyDescent="0.3">
      <c r="A3537" t="s">
        <v>32</v>
      </c>
      <c r="B3537" t="s">
        <v>6144</v>
      </c>
      <c r="C3537" t="s">
        <v>67</v>
      </c>
      <c r="D3537" t="s">
        <v>608</v>
      </c>
      <c r="E3537">
        <v>22</v>
      </c>
      <c r="F3537" t="str">
        <f>IF(petrolpump_jbp_data[Quantity]&lt;=6,"Low",  IF(petrolpump_jbp_data[Quantity]&gt;=16,"High","Intermediate"))</f>
        <v>High</v>
      </c>
      <c r="G3537">
        <v>74000</v>
      </c>
      <c r="H3537">
        <v>1628000</v>
      </c>
      <c r="I3537" t="s">
        <v>7141</v>
      </c>
      <c r="J3537" t="s">
        <v>37</v>
      </c>
      <c r="K3537" t="str">
        <f t="shared" si="165"/>
        <v>May-2025</v>
      </c>
      <c r="L3537" t="s">
        <v>32</v>
      </c>
      <c r="M3537">
        <f t="shared" si="166"/>
        <v>3</v>
      </c>
      <c r="N3537" t="str">
        <f t="shared" si="167"/>
        <v>Early</v>
      </c>
      <c r="O3537" t="s">
        <v>7142</v>
      </c>
      <c r="P3537" t="s">
        <v>20</v>
      </c>
      <c r="Q3537" t="s">
        <v>21</v>
      </c>
    </row>
    <row r="3538" spans="1:17" x14ac:dyDescent="0.3">
      <c r="A3538" t="s">
        <v>45</v>
      </c>
      <c r="B3538" t="s">
        <v>6144</v>
      </c>
      <c r="C3538" t="s">
        <v>28</v>
      </c>
      <c r="D3538" t="s">
        <v>16</v>
      </c>
      <c r="E3538">
        <v>24</v>
      </c>
      <c r="F3538" t="str">
        <f>IF(petrolpump_jbp_data[Quantity]&lt;=6,"Low",  IF(petrolpump_jbp_data[Quantity]&gt;=16,"High","Intermediate"))</f>
        <v>High</v>
      </c>
      <c r="G3538">
        <v>72500</v>
      </c>
      <c r="H3538">
        <v>1740000</v>
      </c>
      <c r="I3538" t="s">
        <v>7143</v>
      </c>
      <c r="J3538" t="s">
        <v>27</v>
      </c>
      <c r="K3538" t="str">
        <f t="shared" si="165"/>
        <v>May-2025</v>
      </c>
      <c r="L3538" t="s">
        <v>45</v>
      </c>
      <c r="M3538">
        <f t="shared" si="166"/>
        <v>1</v>
      </c>
      <c r="N3538" t="str">
        <f t="shared" si="167"/>
        <v>Early</v>
      </c>
      <c r="O3538" t="s">
        <v>7144</v>
      </c>
      <c r="P3538" t="s">
        <v>20</v>
      </c>
      <c r="Q3538" t="s">
        <v>21</v>
      </c>
    </row>
    <row r="3539" spans="1:17" x14ac:dyDescent="0.3">
      <c r="A3539" t="s">
        <v>30</v>
      </c>
      <c r="B3539" t="s">
        <v>6144</v>
      </c>
      <c r="C3539" t="s">
        <v>41</v>
      </c>
      <c r="D3539" t="s">
        <v>1654</v>
      </c>
      <c r="E3539">
        <v>25</v>
      </c>
      <c r="F3539" t="str">
        <f>IF(petrolpump_jbp_data[Quantity]&lt;=6,"Low",  IF(petrolpump_jbp_data[Quantity]&gt;=16,"High","Intermediate"))</f>
        <v>High</v>
      </c>
      <c r="G3539">
        <v>74000</v>
      </c>
      <c r="H3539">
        <v>1850000</v>
      </c>
      <c r="I3539" t="s">
        <v>7145</v>
      </c>
      <c r="J3539" t="s">
        <v>112</v>
      </c>
      <c r="K3539" t="str">
        <f t="shared" si="165"/>
        <v>May-2025</v>
      </c>
      <c r="L3539" t="s">
        <v>30</v>
      </c>
      <c r="M3539">
        <f t="shared" si="166"/>
        <v>3</v>
      </c>
      <c r="N3539" t="str">
        <f t="shared" si="167"/>
        <v>Early</v>
      </c>
      <c r="O3539" t="s">
        <v>7146</v>
      </c>
      <c r="P3539" t="s">
        <v>20</v>
      </c>
      <c r="Q3539" t="s">
        <v>21</v>
      </c>
    </row>
    <row r="3540" spans="1:17" x14ac:dyDescent="0.3">
      <c r="A3540" t="s">
        <v>37</v>
      </c>
      <c r="B3540" t="s">
        <v>6144</v>
      </c>
      <c r="C3540" t="s">
        <v>41</v>
      </c>
      <c r="D3540" t="s">
        <v>1141</v>
      </c>
      <c r="E3540">
        <v>21</v>
      </c>
      <c r="F3540" t="str">
        <f>IF(petrolpump_jbp_data[Quantity]&lt;=6,"Low",  IF(petrolpump_jbp_data[Quantity]&gt;=16,"High","Intermediate"))</f>
        <v>High</v>
      </c>
      <c r="G3540">
        <v>72500</v>
      </c>
      <c r="H3540">
        <v>1522500</v>
      </c>
      <c r="I3540" t="s">
        <v>7147</v>
      </c>
      <c r="J3540" t="s">
        <v>51</v>
      </c>
      <c r="K3540" t="str">
        <f t="shared" si="165"/>
        <v>May-2025</v>
      </c>
      <c r="L3540" t="s">
        <v>37</v>
      </c>
      <c r="M3540">
        <f t="shared" si="166"/>
        <v>2</v>
      </c>
      <c r="N3540" t="str">
        <f t="shared" si="167"/>
        <v>Early</v>
      </c>
      <c r="O3540" t="s">
        <v>7148</v>
      </c>
      <c r="P3540" t="s">
        <v>20</v>
      </c>
      <c r="Q3540" t="s">
        <v>21</v>
      </c>
    </row>
    <row r="3541" spans="1:17" x14ac:dyDescent="0.3">
      <c r="A3541" t="s">
        <v>73</v>
      </c>
      <c r="B3541" t="s">
        <v>6144</v>
      </c>
      <c r="C3541" t="s">
        <v>78</v>
      </c>
      <c r="D3541" t="s">
        <v>1141</v>
      </c>
      <c r="E3541">
        <v>11</v>
      </c>
      <c r="F3541" t="str">
        <f>IF(petrolpump_jbp_data[Quantity]&lt;=6,"Low",  IF(petrolpump_jbp_data[Quantity]&gt;=16,"High","Intermediate"))</f>
        <v>Intermediate</v>
      </c>
      <c r="G3541">
        <v>72500</v>
      </c>
      <c r="H3541">
        <v>797500</v>
      </c>
      <c r="I3541" t="s">
        <v>7149</v>
      </c>
      <c r="J3541" t="s">
        <v>27</v>
      </c>
      <c r="K3541" t="str">
        <f t="shared" si="165"/>
        <v>May-2025</v>
      </c>
      <c r="L3541" t="s">
        <v>73</v>
      </c>
      <c r="M3541">
        <f t="shared" si="166"/>
        <v>3</v>
      </c>
      <c r="N3541" t="str">
        <f t="shared" si="167"/>
        <v>Early</v>
      </c>
      <c r="O3541" t="s">
        <v>7150</v>
      </c>
      <c r="P3541" t="s">
        <v>26</v>
      </c>
      <c r="Q3541" t="s">
        <v>21</v>
      </c>
    </row>
    <row r="3542" spans="1:17" x14ac:dyDescent="0.3">
      <c r="A3542" t="s">
        <v>18</v>
      </c>
      <c r="B3542" t="s">
        <v>6144</v>
      </c>
      <c r="C3542" t="s">
        <v>33</v>
      </c>
      <c r="D3542" t="s">
        <v>608</v>
      </c>
      <c r="E3542">
        <v>24</v>
      </c>
      <c r="F3542" t="str">
        <f>IF(petrolpump_jbp_data[Quantity]&lt;=6,"Low",  IF(petrolpump_jbp_data[Quantity]&gt;=16,"High","Intermediate"))</f>
        <v>High</v>
      </c>
      <c r="G3542">
        <v>72500</v>
      </c>
      <c r="H3542">
        <v>1740000</v>
      </c>
      <c r="I3542" t="s">
        <v>7151</v>
      </c>
      <c r="J3542" t="s">
        <v>65</v>
      </c>
      <c r="K3542" t="str">
        <f t="shared" si="165"/>
        <v>May-2025</v>
      </c>
      <c r="L3542" t="s">
        <v>18</v>
      </c>
      <c r="M3542">
        <f t="shared" si="166"/>
        <v>4</v>
      </c>
      <c r="N3542" t="str">
        <f t="shared" si="167"/>
        <v>Delayed</v>
      </c>
      <c r="O3542" t="s">
        <v>7152</v>
      </c>
      <c r="P3542" t="s">
        <v>20</v>
      </c>
      <c r="Q3542" t="s">
        <v>21</v>
      </c>
    </row>
    <row r="3543" spans="1:17" x14ac:dyDescent="0.3">
      <c r="A3543" t="s">
        <v>102</v>
      </c>
      <c r="B3543" t="s">
        <v>6144</v>
      </c>
      <c r="C3543" t="s">
        <v>67</v>
      </c>
      <c r="D3543" t="s">
        <v>608</v>
      </c>
      <c r="E3543">
        <v>7</v>
      </c>
      <c r="F3543" t="str">
        <f>IF(petrolpump_jbp_data[Quantity]&lt;=6,"Low",  IF(petrolpump_jbp_data[Quantity]&gt;=16,"High","Intermediate"))</f>
        <v>Intermediate</v>
      </c>
      <c r="G3543">
        <v>74000</v>
      </c>
      <c r="H3543">
        <v>518000</v>
      </c>
      <c r="I3543" t="s">
        <v>7153</v>
      </c>
      <c r="J3543" t="s">
        <v>110</v>
      </c>
      <c r="K3543" t="str">
        <f t="shared" si="165"/>
        <v>May-2025</v>
      </c>
      <c r="L3543" t="s">
        <v>102</v>
      </c>
      <c r="M3543">
        <f t="shared" si="166"/>
        <v>4</v>
      </c>
      <c r="N3543" t="str">
        <f t="shared" si="167"/>
        <v>Delayed</v>
      </c>
      <c r="O3543" t="s">
        <v>7154</v>
      </c>
      <c r="P3543" t="s">
        <v>26</v>
      </c>
      <c r="Q3543" t="s">
        <v>21</v>
      </c>
    </row>
    <row r="3544" spans="1:17" x14ac:dyDescent="0.3">
      <c r="A3544" t="s">
        <v>18</v>
      </c>
      <c r="B3544" t="s">
        <v>6144</v>
      </c>
      <c r="C3544" t="s">
        <v>41</v>
      </c>
      <c r="D3544" t="s">
        <v>1654</v>
      </c>
      <c r="E3544">
        <v>16</v>
      </c>
      <c r="F3544" t="str">
        <f>IF(petrolpump_jbp_data[Quantity]&lt;=6,"Low",  IF(petrolpump_jbp_data[Quantity]&gt;=16,"High","Intermediate"))</f>
        <v>High</v>
      </c>
      <c r="G3544">
        <v>74000</v>
      </c>
      <c r="H3544">
        <v>1184000</v>
      </c>
      <c r="I3544" t="s">
        <v>7155</v>
      </c>
      <c r="J3544" t="s">
        <v>65</v>
      </c>
      <c r="K3544" t="str">
        <f t="shared" si="165"/>
        <v>May-2025</v>
      </c>
      <c r="L3544" t="s">
        <v>18</v>
      </c>
      <c r="M3544">
        <f t="shared" si="166"/>
        <v>4</v>
      </c>
      <c r="N3544" t="str">
        <f t="shared" si="167"/>
        <v>Delayed</v>
      </c>
      <c r="O3544" t="s">
        <v>7156</v>
      </c>
      <c r="P3544" t="s">
        <v>26</v>
      </c>
      <c r="Q3544" t="s">
        <v>21</v>
      </c>
    </row>
    <row r="3545" spans="1:17" x14ac:dyDescent="0.3">
      <c r="A3545" t="s">
        <v>60</v>
      </c>
      <c r="B3545" t="s">
        <v>6144</v>
      </c>
      <c r="C3545" t="s">
        <v>28</v>
      </c>
      <c r="D3545" t="s">
        <v>608</v>
      </c>
      <c r="E3545">
        <v>16</v>
      </c>
      <c r="F3545" t="str">
        <f>IF(petrolpump_jbp_data[Quantity]&lt;=6,"Low",  IF(petrolpump_jbp_data[Quantity]&gt;=16,"High","Intermediate"))</f>
        <v>High</v>
      </c>
      <c r="G3545">
        <v>74000</v>
      </c>
      <c r="H3545">
        <v>1184000</v>
      </c>
      <c r="I3545" t="s">
        <v>7157</v>
      </c>
      <c r="J3545" t="s">
        <v>179</v>
      </c>
      <c r="K3545" t="str">
        <f t="shared" si="165"/>
        <v>May-2025</v>
      </c>
      <c r="L3545" t="s">
        <v>60</v>
      </c>
      <c r="M3545">
        <f t="shared" si="166"/>
        <v>1</v>
      </c>
      <c r="N3545" t="str">
        <f t="shared" si="167"/>
        <v>Early</v>
      </c>
      <c r="O3545" t="s">
        <v>7158</v>
      </c>
      <c r="P3545" t="s">
        <v>20</v>
      </c>
      <c r="Q3545" t="s">
        <v>21</v>
      </c>
    </row>
    <row r="3546" spans="1:17" x14ac:dyDescent="0.3">
      <c r="A3546" t="s">
        <v>112</v>
      </c>
      <c r="B3546" t="s">
        <v>6144</v>
      </c>
      <c r="C3546" t="s">
        <v>28</v>
      </c>
      <c r="D3546" t="s">
        <v>608</v>
      </c>
      <c r="E3546">
        <v>28</v>
      </c>
      <c r="F3546" t="str">
        <f>IF(petrolpump_jbp_data[Quantity]&lt;=6,"Low",  IF(petrolpump_jbp_data[Quantity]&gt;=16,"High","Intermediate"))</f>
        <v>High</v>
      </c>
      <c r="G3546">
        <v>72500</v>
      </c>
      <c r="H3546">
        <v>2030000</v>
      </c>
      <c r="I3546" t="s">
        <v>7159</v>
      </c>
      <c r="J3546" t="s">
        <v>90</v>
      </c>
      <c r="K3546" t="str">
        <f t="shared" si="165"/>
        <v>May-2025</v>
      </c>
      <c r="L3546" t="s">
        <v>112</v>
      </c>
      <c r="M3546">
        <f t="shared" si="166"/>
        <v>2</v>
      </c>
      <c r="N3546" t="str">
        <f t="shared" si="167"/>
        <v>Early</v>
      </c>
      <c r="O3546" t="s">
        <v>7160</v>
      </c>
      <c r="P3546" t="s">
        <v>26</v>
      </c>
      <c r="Q3546" t="s">
        <v>21</v>
      </c>
    </row>
    <row r="3547" spans="1:17" x14ac:dyDescent="0.3">
      <c r="A3547" t="s">
        <v>70</v>
      </c>
      <c r="B3547" t="s">
        <v>6144</v>
      </c>
      <c r="C3547" t="s">
        <v>41</v>
      </c>
      <c r="D3547" t="s">
        <v>608</v>
      </c>
      <c r="E3547">
        <v>9</v>
      </c>
      <c r="F3547" t="str">
        <f>IF(petrolpump_jbp_data[Quantity]&lt;=6,"Low",  IF(petrolpump_jbp_data[Quantity]&gt;=16,"High","Intermediate"))</f>
        <v>Intermediate</v>
      </c>
      <c r="G3547">
        <v>72500</v>
      </c>
      <c r="H3547">
        <v>652500</v>
      </c>
      <c r="I3547" t="s">
        <v>7161</v>
      </c>
      <c r="J3547" t="s">
        <v>32</v>
      </c>
      <c r="K3547" t="str">
        <f t="shared" si="165"/>
        <v>May-2025</v>
      </c>
      <c r="L3547" t="s">
        <v>70</v>
      </c>
      <c r="M3547">
        <f t="shared" si="166"/>
        <v>3</v>
      </c>
      <c r="N3547" t="str">
        <f t="shared" si="167"/>
        <v>Early</v>
      </c>
      <c r="O3547" t="s">
        <v>7162</v>
      </c>
      <c r="P3547" t="s">
        <v>26</v>
      </c>
      <c r="Q3547" t="s">
        <v>21</v>
      </c>
    </row>
    <row r="3548" spans="1:17" x14ac:dyDescent="0.3">
      <c r="A3548" t="s">
        <v>70</v>
      </c>
      <c r="B3548" t="s">
        <v>6144</v>
      </c>
      <c r="C3548" t="s">
        <v>94</v>
      </c>
      <c r="D3548" t="s">
        <v>608</v>
      </c>
      <c r="E3548">
        <v>14</v>
      </c>
      <c r="F3548" t="str">
        <f>IF(petrolpump_jbp_data[Quantity]&lt;=6,"Low",  IF(petrolpump_jbp_data[Quantity]&gt;=16,"High","Intermediate"))</f>
        <v>Intermediate</v>
      </c>
      <c r="G3548">
        <v>74000</v>
      </c>
      <c r="H3548">
        <v>1036000</v>
      </c>
      <c r="I3548" t="s">
        <v>7163</v>
      </c>
      <c r="J3548" t="s">
        <v>43</v>
      </c>
      <c r="K3548" t="str">
        <f t="shared" si="165"/>
        <v>May-2025</v>
      </c>
      <c r="L3548" t="s">
        <v>70</v>
      </c>
      <c r="M3548">
        <f t="shared" si="166"/>
        <v>4</v>
      </c>
      <c r="N3548" t="str">
        <f t="shared" si="167"/>
        <v>Delayed</v>
      </c>
      <c r="O3548" t="s">
        <v>7164</v>
      </c>
      <c r="P3548" t="s">
        <v>20</v>
      </c>
      <c r="Q3548" t="s">
        <v>21</v>
      </c>
    </row>
    <row r="3549" spans="1:17" x14ac:dyDescent="0.3">
      <c r="A3549" t="s">
        <v>32</v>
      </c>
      <c r="B3549" t="s">
        <v>6144</v>
      </c>
      <c r="C3549" t="s">
        <v>33</v>
      </c>
      <c r="D3549" t="s">
        <v>1654</v>
      </c>
      <c r="E3549">
        <v>16</v>
      </c>
      <c r="F3549" t="str">
        <f>IF(petrolpump_jbp_data[Quantity]&lt;=6,"Low",  IF(petrolpump_jbp_data[Quantity]&gt;=16,"High","Intermediate"))</f>
        <v>High</v>
      </c>
      <c r="G3549">
        <v>74000</v>
      </c>
      <c r="H3549">
        <v>1184000</v>
      </c>
      <c r="I3549" t="s">
        <v>7165</v>
      </c>
      <c r="J3549" t="s">
        <v>65</v>
      </c>
      <c r="K3549" t="str">
        <f t="shared" si="165"/>
        <v>May-2025</v>
      </c>
      <c r="L3549" t="s">
        <v>32</v>
      </c>
      <c r="M3549">
        <f t="shared" si="166"/>
        <v>2</v>
      </c>
      <c r="N3549" t="str">
        <f t="shared" si="167"/>
        <v>Early</v>
      </c>
      <c r="O3549" t="s">
        <v>7166</v>
      </c>
      <c r="P3549" t="s">
        <v>20</v>
      </c>
      <c r="Q3549" t="s">
        <v>21</v>
      </c>
    </row>
    <row r="3550" spans="1:17" x14ac:dyDescent="0.3">
      <c r="A3550" t="s">
        <v>22</v>
      </c>
      <c r="B3550" t="s">
        <v>6144</v>
      </c>
      <c r="C3550" t="s">
        <v>67</v>
      </c>
      <c r="D3550" t="s">
        <v>1141</v>
      </c>
      <c r="E3550">
        <v>11</v>
      </c>
      <c r="F3550" t="str">
        <f>IF(petrolpump_jbp_data[Quantity]&lt;=6,"Low",  IF(petrolpump_jbp_data[Quantity]&gt;=16,"High","Intermediate"))</f>
        <v>Intermediate</v>
      </c>
      <c r="G3550">
        <v>72500</v>
      </c>
      <c r="H3550">
        <v>797500</v>
      </c>
      <c r="I3550" t="s">
        <v>7167</v>
      </c>
      <c r="J3550" t="s">
        <v>18</v>
      </c>
      <c r="K3550" t="str">
        <f t="shared" si="165"/>
        <v>May-2025</v>
      </c>
      <c r="L3550" t="s">
        <v>22</v>
      </c>
      <c r="M3550">
        <f t="shared" si="166"/>
        <v>4</v>
      </c>
      <c r="N3550" t="str">
        <f t="shared" si="167"/>
        <v>Delayed</v>
      </c>
      <c r="O3550" t="s">
        <v>7168</v>
      </c>
      <c r="P3550" t="s">
        <v>26</v>
      </c>
      <c r="Q3550" t="s">
        <v>21</v>
      </c>
    </row>
    <row r="3551" spans="1:17" x14ac:dyDescent="0.3">
      <c r="A3551" t="s">
        <v>45</v>
      </c>
      <c r="B3551" t="s">
        <v>6144</v>
      </c>
      <c r="C3551" t="s">
        <v>94</v>
      </c>
      <c r="D3551" t="s">
        <v>1141</v>
      </c>
      <c r="E3551">
        <v>27</v>
      </c>
      <c r="F3551" t="str">
        <f>IF(petrolpump_jbp_data[Quantity]&lt;=6,"Low",  IF(petrolpump_jbp_data[Quantity]&gt;=16,"High","Intermediate"))</f>
        <v>High</v>
      </c>
      <c r="G3551">
        <v>81500</v>
      </c>
      <c r="H3551">
        <v>2200500</v>
      </c>
      <c r="I3551" t="s">
        <v>7169</v>
      </c>
      <c r="J3551" t="s">
        <v>48</v>
      </c>
      <c r="K3551" t="str">
        <f t="shared" si="165"/>
        <v>May-2025</v>
      </c>
      <c r="L3551" t="s">
        <v>45</v>
      </c>
      <c r="M3551">
        <f t="shared" si="166"/>
        <v>2</v>
      </c>
      <c r="N3551" t="str">
        <f t="shared" si="167"/>
        <v>Early</v>
      </c>
      <c r="O3551" t="s">
        <v>7170</v>
      </c>
      <c r="P3551" t="s">
        <v>26</v>
      </c>
      <c r="Q3551" t="s">
        <v>21</v>
      </c>
    </row>
    <row r="3552" spans="1:17" x14ac:dyDescent="0.3">
      <c r="A3552" t="s">
        <v>24</v>
      </c>
      <c r="B3552" t="s">
        <v>6144</v>
      </c>
      <c r="C3552" t="s">
        <v>78</v>
      </c>
      <c r="D3552" t="s">
        <v>608</v>
      </c>
      <c r="E3552">
        <v>25</v>
      </c>
      <c r="F3552" t="str">
        <f>IF(petrolpump_jbp_data[Quantity]&lt;=6,"Low",  IF(petrolpump_jbp_data[Quantity]&gt;=16,"High","Intermediate"))</f>
        <v>High</v>
      </c>
      <c r="G3552">
        <v>74000</v>
      </c>
      <c r="H3552">
        <v>1850000</v>
      </c>
      <c r="I3552" t="s">
        <v>7171</v>
      </c>
      <c r="J3552" t="s">
        <v>40</v>
      </c>
      <c r="K3552" t="str">
        <f t="shared" si="165"/>
        <v>May-2025</v>
      </c>
      <c r="L3552" t="s">
        <v>24</v>
      </c>
      <c r="M3552">
        <f t="shared" si="166"/>
        <v>3</v>
      </c>
      <c r="N3552" t="str">
        <f t="shared" si="167"/>
        <v>Early</v>
      </c>
      <c r="O3552" t="s">
        <v>7172</v>
      </c>
      <c r="P3552" t="s">
        <v>20</v>
      </c>
      <c r="Q3552" t="s">
        <v>21</v>
      </c>
    </row>
    <row r="3553" spans="1:17" x14ac:dyDescent="0.3">
      <c r="A3553" t="s">
        <v>86</v>
      </c>
      <c r="B3553" t="s">
        <v>6144</v>
      </c>
      <c r="C3553" t="s">
        <v>78</v>
      </c>
      <c r="D3553" t="s">
        <v>1141</v>
      </c>
      <c r="E3553">
        <v>9</v>
      </c>
      <c r="F3553" t="str">
        <f>IF(petrolpump_jbp_data[Quantity]&lt;=6,"Low",  IF(petrolpump_jbp_data[Quantity]&gt;=16,"High","Intermediate"))</f>
        <v>Intermediate</v>
      </c>
      <c r="G3553">
        <v>72500</v>
      </c>
      <c r="H3553">
        <v>652500</v>
      </c>
      <c r="I3553" t="s">
        <v>7173</v>
      </c>
      <c r="J3553" t="s">
        <v>112</v>
      </c>
      <c r="K3553" t="str">
        <f t="shared" si="165"/>
        <v>May-2025</v>
      </c>
      <c r="L3553" t="s">
        <v>86</v>
      </c>
      <c r="M3553">
        <f t="shared" si="166"/>
        <v>1</v>
      </c>
      <c r="N3553" t="str">
        <f t="shared" si="167"/>
        <v>Early</v>
      </c>
      <c r="O3553" t="s">
        <v>7174</v>
      </c>
      <c r="P3553" t="s">
        <v>20</v>
      </c>
      <c r="Q3553" t="s">
        <v>21</v>
      </c>
    </row>
    <row r="3554" spans="1:17" x14ac:dyDescent="0.3">
      <c r="A3554" t="s">
        <v>24</v>
      </c>
      <c r="B3554" t="s">
        <v>6144</v>
      </c>
      <c r="C3554" t="s">
        <v>33</v>
      </c>
      <c r="D3554" t="s">
        <v>608</v>
      </c>
      <c r="E3554">
        <v>8</v>
      </c>
      <c r="F3554" t="str">
        <f>IF(petrolpump_jbp_data[Quantity]&lt;=6,"Low",  IF(petrolpump_jbp_data[Quantity]&gt;=16,"High","Intermediate"))</f>
        <v>Intermediate</v>
      </c>
      <c r="G3554">
        <v>81500</v>
      </c>
      <c r="H3554">
        <v>652000</v>
      </c>
      <c r="I3554" t="s">
        <v>7175</v>
      </c>
      <c r="J3554" t="s">
        <v>32</v>
      </c>
      <c r="K3554" t="str">
        <f t="shared" si="165"/>
        <v>May-2025</v>
      </c>
      <c r="L3554" t="s">
        <v>24</v>
      </c>
      <c r="M3554">
        <f t="shared" si="166"/>
        <v>4</v>
      </c>
      <c r="N3554" t="str">
        <f t="shared" si="167"/>
        <v>Delayed</v>
      </c>
      <c r="O3554" t="s">
        <v>7176</v>
      </c>
      <c r="P3554" t="s">
        <v>26</v>
      </c>
      <c r="Q3554" t="s">
        <v>21</v>
      </c>
    </row>
    <row r="3555" spans="1:17" x14ac:dyDescent="0.3">
      <c r="A3555" t="s">
        <v>86</v>
      </c>
      <c r="B3555" t="s">
        <v>6144</v>
      </c>
      <c r="C3555" t="s">
        <v>94</v>
      </c>
      <c r="D3555" t="s">
        <v>1654</v>
      </c>
      <c r="E3555">
        <v>13</v>
      </c>
      <c r="F3555" t="str">
        <f>IF(petrolpump_jbp_data[Quantity]&lt;=6,"Low",  IF(petrolpump_jbp_data[Quantity]&gt;=16,"High","Intermediate"))</f>
        <v>Intermediate</v>
      </c>
      <c r="G3555">
        <v>72500</v>
      </c>
      <c r="H3555">
        <v>942500</v>
      </c>
      <c r="I3555" t="s">
        <v>7177</v>
      </c>
      <c r="J3555" t="s">
        <v>157</v>
      </c>
      <c r="K3555" t="str">
        <f t="shared" si="165"/>
        <v>April-2025</v>
      </c>
      <c r="L3555" t="s">
        <v>86</v>
      </c>
      <c r="M3555">
        <f t="shared" si="166"/>
        <v>4</v>
      </c>
      <c r="N3555" t="str">
        <f t="shared" si="167"/>
        <v>Delayed</v>
      </c>
      <c r="O3555" t="s">
        <v>7178</v>
      </c>
      <c r="P3555" t="s">
        <v>20</v>
      </c>
      <c r="Q3555" t="s">
        <v>21</v>
      </c>
    </row>
    <row r="3556" spans="1:17" x14ac:dyDescent="0.3">
      <c r="A3556" t="s">
        <v>45</v>
      </c>
      <c r="B3556" t="s">
        <v>6144</v>
      </c>
      <c r="C3556" t="s">
        <v>78</v>
      </c>
      <c r="D3556" t="s">
        <v>1654</v>
      </c>
      <c r="E3556">
        <v>13</v>
      </c>
      <c r="F3556" t="str">
        <f>IF(petrolpump_jbp_data[Quantity]&lt;=6,"Low",  IF(petrolpump_jbp_data[Quantity]&gt;=16,"High","Intermediate"))</f>
        <v>Intermediate</v>
      </c>
      <c r="G3556">
        <v>72500</v>
      </c>
      <c r="H3556">
        <v>942500</v>
      </c>
      <c r="I3556" t="s">
        <v>7179</v>
      </c>
      <c r="J3556" t="s">
        <v>48</v>
      </c>
      <c r="K3556" t="str">
        <f t="shared" si="165"/>
        <v>May-2025</v>
      </c>
      <c r="L3556" t="s">
        <v>45</v>
      </c>
      <c r="M3556">
        <f t="shared" si="166"/>
        <v>2</v>
      </c>
      <c r="N3556" t="str">
        <f t="shared" si="167"/>
        <v>Early</v>
      </c>
      <c r="O3556" t="s">
        <v>7180</v>
      </c>
      <c r="P3556" t="s">
        <v>26</v>
      </c>
      <c r="Q3556" t="s">
        <v>21</v>
      </c>
    </row>
    <row r="3557" spans="1:17" x14ac:dyDescent="0.3">
      <c r="A3557" t="s">
        <v>22</v>
      </c>
      <c r="B3557" t="s">
        <v>6144</v>
      </c>
      <c r="C3557" t="s">
        <v>46</v>
      </c>
      <c r="D3557" t="s">
        <v>608</v>
      </c>
      <c r="E3557">
        <v>18</v>
      </c>
      <c r="F3557" t="str">
        <f>IF(petrolpump_jbp_data[Quantity]&lt;=6,"Low",  IF(petrolpump_jbp_data[Quantity]&gt;=16,"High","Intermediate"))</f>
        <v>High</v>
      </c>
      <c r="G3557">
        <v>81500</v>
      </c>
      <c r="H3557">
        <v>1467000</v>
      </c>
      <c r="I3557" t="s">
        <v>7181</v>
      </c>
      <c r="J3557" t="s">
        <v>62</v>
      </c>
      <c r="K3557" t="str">
        <f t="shared" si="165"/>
        <v>May-2025</v>
      </c>
      <c r="L3557" t="s">
        <v>22</v>
      </c>
      <c r="M3557">
        <f t="shared" si="166"/>
        <v>1</v>
      </c>
      <c r="N3557" t="str">
        <f t="shared" si="167"/>
        <v>Early</v>
      </c>
      <c r="O3557" t="s">
        <v>7182</v>
      </c>
      <c r="P3557" t="s">
        <v>20</v>
      </c>
      <c r="Q3557" t="s">
        <v>21</v>
      </c>
    </row>
    <row r="3558" spans="1:17" x14ac:dyDescent="0.3">
      <c r="A3558" t="s">
        <v>32</v>
      </c>
      <c r="B3558" t="s">
        <v>6144</v>
      </c>
      <c r="C3558" t="s">
        <v>78</v>
      </c>
      <c r="D3558" t="s">
        <v>16</v>
      </c>
      <c r="E3558">
        <v>8</v>
      </c>
      <c r="F3558" t="str">
        <f>IF(petrolpump_jbp_data[Quantity]&lt;=6,"Low",  IF(petrolpump_jbp_data[Quantity]&gt;=16,"High","Intermediate"))</f>
        <v>Intermediate</v>
      </c>
      <c r="G3558">
        <v>74000</v>
      </c>
      <c r="H3558">
        <v>592000</v>
      </c>
      <c r="I3558" t="s">
        <v>7183</v>
      </c>
      <c r="J3558" t="s">
        <v>65</v>
      </c>
      <c r="K3558" t="str">
        <f t="shared" si="165"/>
        <v>May-2025</v>
      </c>
      <c r="L3558" t="s">
        <v>32</v>
      </c>
      <c r="M3558">
        <f t="shared" si="166"/>
        <v>2</v>
      </c>
      <c r="N3558" t="str">
        <f t="shared" si="167"/>
        <v>Early</v>
      </c>
      <c r="O3558" t="s">
        <v>7184</v>
      </c>
      <c r="P3558" t="s">
        <v>26</v>
      </c>
      <c r="Q3558" t="s">
        <v>21</v>
      </c>
    </row>
    <row r="3559" spans="1:17" x14ac:dyDescent="0.3">
      <c r="A3559" t="s">
        <v>60</v>
      </c>
      <c r="B3559" t="s">
        <v>6144</v>
      </c>
      <c r="C3559" t="s">
        <v>78</v>
      </c>
      <c r="D3559" t="s">
        <v>1141</v>
      </c>
      <c r="E3559">
        <v>28</v>
      </c>
      <c r="F3559" t="str">
        <f>IF(petrolpump_jbp_data[Quantity]&lt;=6,"Low",  IF(petrolpump_jbp_data[Quantity]&gt;=16,"High","Intermediate"))</f>
        <v>High</v>
      </c>
      <c r="G3559">
        <v>74000</v>
      </c>
      <c r="H3559">
        <v>2072000</v>
      </c>
      <c r="I3559" t="s">
        <v>7185</v>
      </c>
      <c r="J3559" t="s">
        <v>179</v>
      </c>
      <c r="K3559" t="str">
        <f t="shared" si="165"/>
        <v>May-2025</v>
      </c>
      <c r="L3559" t="s">
        <v>60</v>
      </c>
      <c r="M3559">
        <f t="shared" si="166"/>
        <v>1</v>
      </c>
      <c r="N3559" t="str">
        <f t="shared" si="167"/>
        <v>Early</v>
      </c>
      <c r="O3559" t="s">
        <v>7186</v>
      </c>
      <c r="P3559" t="s">
        <v>20</v>
      </c>
      <c r="Q3559" t="s">
        <v>21</v>
      </c>
    </row>
    <row r="3560" spans="1:17" x14ac:dyDescent="0.3">
      <c r="A3560" t="s">
        <v>35</v>
      </c>
      <c r="B3560" t="s">
        <v>6144</v>
      </c>
      <c r="C3560" t="s">
        <v>15</v>
      </c>
      <c r="D3560" t="s">
        <v>1654</v>
      </c>
      <c r="E3560">
        <v>24</v>
      </c>
      <c r="F3560" t="str">
        <f>IF(petrolpump_jbp_data[Quantity]&lt;=6,"Low",  IF(petrolpump_jbp_data[Quantity]&gt;=16,"High","Intermediate"))</f>
        <v>High</v>
      </c>
      <c r="G3560">
        <v>72500</v>
      </c>
      <c r="H3560">
        <v>1740000</v>
      </c>
      <c r="I3560" t="s">
        <v>7187</v>
      </c>
      <c r="J3560" t="s">
        <v>132</v>
      </c>
      <c r="K3560" t="str">
        <f t="shared" si="165"/>
        <v>May-2025</v>
      </c>
      <c r="L3560" t="s">
        <v>35</v>
      </c>
      <c r="M3560">
        <f t="shared" si="166"/>
        <v>4</v>
      </c>
      <c r="N3560" t="str">
        <f t="shared" si="167"/>
        <v>Delayed</v>
      </c>
      <c r="O3560" t="s">
        <v>7188</v>
      </c>
      <c r="P3560" t="s">
        <v>26</v>
      </c>
      <c r="Q3560" t="s">
        <v>21</v>
      </c>
    </row>
    <row r="3561" spans="1:17" x14ac:dyDescent="0.3">
      <c r="A3561" t="s">
        <v>43</v>
      </c>
      <c r="B3561" t="s">
        <v>6144</v>
      </c>
      <c r="C3561" t="s">
        <v>78</v>
      </c>
      <c r="D3561" t="s">
        <v>1654</v>
      </c>
      <c r="E3561">
        <v>11</v>
      </c>
      <c r="F3561" t="str">
        <f>IF(petrolpump_jbp_data[Quantity]&lt;=6,"Low",  IF(petrolpump_jbp_data[Quantity]&gt;=16,"High","Intermediate"))</f>
        <v>Intermediate</v>
      </c>
      <c r="G3561">
        <v>81500</v>
      </c>
      <c r="H3561">
        <v>896500</v>
      </c>
      <c r="I3561" t="s">
        <v>7189</v>
      </c>
      <c r="J3561" t="s">
        <v>51</v>
      </c>
      <c r="K3561" t="str">
        <f t="shared" si="165"/>
        <v>May-2025</v>
      </c>
      <c r="L3561" t="s">
        <v>43</v>
      </c>
      <c r="M3561">
        <f t="shared" si="166"/>
        <v>4</v>
      </c>
      <c r="N3561" t="str">
        <f t="shared" si="167"/>
        <v>Delayed</v>
      </c>
      <c r="O3561" t="s">
        <v>7190</v>
      </c>
      <c r="P3561" t="s">
        <v>26</v>
      </c>
      <c r="Q3561" t="s">
        <v>21</v>
      </c>
    </row>
    <row r="3562" spans="1:17" x14ac:dyDescent="0.3">
      <c r="A3562" t="s">
        <v>62</v>
      </c>
      <c r="B3562" t="s">
        <v>6144</v>
      </c>
      <c r="C3562" t="s">
        <v>78</v>
      </c>
      <c r="D3562" t="s">
        <v>16</v>
      </c>
      <c r="E3562">
        <v>26</v>
      </c>
      <c r="F3562" t="str">
        <f>IF(petrolpump_jbp_data[Quantity]&lt;=6,"Low",  IF(petrolpump_jbp_data[Quantity]&gt;=16,"High","Intermediate"))</f>
        <v>High</v>
      </c>
      <c r="G3562">
        <v>72500</v>
      </c>
      <c r="H3562">
        <v>1885000</v>
      </c>
      <c r="I3562" t="s">
        <v>7191</v>
      </c>
      <c r="J3562" t="s">
        <v>40</v>
      </c>
      <c r="K3562" t="str">
        <f t="shared" si="165"/>
        <v>May-2025</v>
      </c>
      <c r="L3562" t="s">
        <v>62</v>
      </c>
      <c r="M3562">
        <f t="shared" si="166"/>
        <v>4</v>
      </c>
      <c r="N3562" t="str">
        <f t="shared" si="167"/>
        <v>Delayed</v>
      </c>
      <c r="O3562" t="s">
        <v>7192</v>
      </c>
      <c r="P3562" t="s">
        <v>26</v>
      </c>
      <c r="Q3562" t="s">
        <v>21</v>
      </c>
    </row>
    <row r="3563" spans="1:17" x14ac:dyDescent="0.3">
      <c r="A3563" t="s">
        <v>132</v>
      </c>
      <c r="B3563" t="s">
        <v>6144</v>
      </c>
      <c r="C3563" t="s">
        <v>67</v>
      </c>
      <c r="D3563" t="s">
        <v>16</v>
      </c>
      <c r="E3563">
        <v>6</v>
      </c>
      <c r="F3563" t="str">
        <f>IF(petrolpump_jbp_data[Quantity]&lt;=6,"Low",  IF(petrolpump_jbp_data[Quantity]&gt;=16,"High","Intermediate"))</f>
        <v>Low</v>
      </c>
      <c r="G3563">
        <v>81500</v>
      </c>
      <c r="H3563">
        <v>489000</v>
      </c>
      <c r="I3563" t="s">
        <v>7193</v>
      </c>
      <c r="J3563" t="s">
        <v>27</v>
      </c>
      <c r="K3563" t="str">
        <f t="shared" si="165"/>
        <v>May-2025</v>
      </c>
      <c r="L3563" t="s">
        <v>132</v>
      </c>
      <c r="M3563">
        <f t="shared" si="166"/>
        <v>4</v>
      </c>
      <c r="N3563" t="str">
        <f t="shared" si="167"/>
        <v>Delayed</v>
      </c>
      <c r="O3563" t="s">
        <v>7194</v>
      </c>
      <c r="P3563" t="s">
        <v>26</v>
      </c>
      <c r="Q3563" t="s">
        <v>21</v>
      </c>
    </row>
    <row r="3564" spans="1:17" x14ac:dyDescent="0.3">
      <c r="A3564" t="s">
        <v>58</v>
      </c>
      <c r="B3564" t="s">
        <v>6144</v>
      </c>
      <c r="C3564" t="s">
        <v>78</v>
      </c>
      <c r="D3564" t="s">
        <v>608</v>
      </c>
      <c r="E3564">
        <v>17</v>
      </c>
      <c r="F3564" t="str">
        <f>IF(petrolpump_jbp_data[Quantity]&lt;=6,"Low",  IF(petrolpump_jbp_data[Quantity]&gt;=16,"High","Intermediate"))</f>
        <v>High</v>
      </c>
      <c r="G3564">
        <v>74000</v>
      </c>
      <c r="H3564">
        <v>1258000</v>
      </c>
      <c r="I3564" t="s">
        <v>7195</v>
      </c>
      <c r="J3564" t="s">
        <v>132</v>
      </c>
      <c r="K3564" t="str">
        <f t="shared" si="165"/>
        <v>May-2025</v>
      </c>
      <c r="L3564" t="s">
        <v>58</v>
      </c>
      <c r="M3564">
        <f t="shared" si="166"/>
        <v>2</v>
      </c>
      <c r="N3564" t="str">
        <f t="shared" si="167"/>
        <v>Early</v>
      </c>
      <c r="O3564" t="s">
        <v>7196</v>
      </c>
      <c r="P3564" t="s">
        <v>20</v>
      </c>
      <c r="Q3564" t="s">
        <v>21</v>
      </c>
    </row>
    <row r="3565" spans="1:17" x14ac:dyDescent="0.3">
      <c r="A3565" t="s">
        <v>27</v>
      </c>
      <c r="B3565" t="s">
        <v>6144</v>
      </c>
      <c r="C3565" t="s">
        <v>33</v>
      </c>
      <c r="D3565" t="s">
        <v>16</v>
      </c>
      <c r="E3565">
        <v>18</v>
      </c>
      <c r="F3565" t="str">
        <f>IF(petrolpump_jbp_data[Quantity]&lt;=6,"Low",  IF(petrolpump_jbp_data[Quantity]&gt;=16,"High","Intermediate"))</f>
        <v>High</v>
      </c>
      <c r="G3565">
        <v>74000</v>
      </c>
      <c r="H3565">
        <v>1332000</v>
      </c>
      <c r="I3565" t="s">
        <v>7197</v>
      </c>
      <c r="J3565" t="s">
        <v>110</v>
      </c>
      <c r="K3565" t="str">
        <f t="shared" si="165"/>
        <v>May-2025</v>
      </c>
      <c r="L3565" t="s">
        <v>27</v>
      </c>
      <c r="M3565">
        <f t="shared" si="166"/>
        <v>2</v>
      </c>
      <c r="N3565" t="str">
        <f t="shared" si="167"/>
        <v>Early</v>
      </c>
      <c r="O3565" t="s">
        <v>7198</v>
      </c>
      <c r="P3565" t="s">
        <v>26</v>
      </c>
      <c r="Q3565" t="s">
        <v>21</v>
      </c>
    </row>
    <row r="3566" spans="1:17" x14ac:dyDescent="0.3">
      <c r="A3566" t="s">
        <v>179</v>
      </c>
      <c r="B3566" t="s">
        <v>6144</v>
      </c>
      <c r="C3566" t="s">
        <v>41</v>
      </c>
      <c r="D3566" t="s">
        <v>1654</v>
      </c>
      <c r="E3566">
        <v>7</v>
      </c>
      <c r="F3566" t="str">
        <f>IF(petrolpump_jbp_data[Quantity]&lt;=6,"Low",  IF(petrolpump_jbp_data[Quantity]&gt;=16,"High","Intermediate"))</f>
        <v>Intermediate</v>
      </c>
      <c r="G3566">
        <v>72500</v>
      </c>
      <c r="H3566">
        <v>507500</v>
      </c>
      <c r="I3566" t="s">
        <v>7199</v>
      </c>
      <c r="J3566" t="s">
        <v>62</v>
      </c>
      <c r="K3566" t="str">
        <f t="shared" si="165"/>
        <v>May-2025</v>
      </c>
      <c r="L3566" t="s">
        <v>179</v>
      </c>
      <c r="M3566">
        <f t="shared" si="166"/>
        <v>3</v>
      </c>
      <c r="N3566" t="str">
        <f t="shared" si="167"/>
        <v>Early</v>
      </c>
      <c r="O3566" t="s">
        <v>7200</v>
      </c>
      <c r="P3566" t="s">
        <v>20</v>
      </c>
      <c r="Q3566" t="s">
        <v>21</v>
      </c>
    </row>
    <row r="3567" spans="1:17" x14ac:dyDescent="0.3">
      <c r="A3567" t="s">
        <v>73</v>
      </c>
      <c r="B3567" t="s">
        <v>6144</v>
      </c>
      <c r="C3567" t="s">
        <v>78</v>
      </c>
      <c r="D3567" t="s">
        <v>1141</v>
      </c>
      <c r="E3567">
        <v>8</v>
      </c>
      <c r="F3567" t="str">
        <f>IF(petrolpump_jbp_data[Quantity]&lt;=6,"Low",  IF(petrolpump_jbp_data[Quantity]&gt;=16,"High","Intermediate"))</f>
        <v>Intermediate</v>
      </c>
      <c r="G3567">
        <v>81500</v>
      </c>
      <c r="H3567">
        <v>652000</v>
      </c>
      <c r="I3567" t="s">
        <v>7201</v>
      </c>
      <c r="J3567" t="s">
        <v>110</v>
      </c>
      <c r="K3567" t="str">
        <f t="shared" si="165"/>
        <v>May-2025</v>
      </c>
      <c r="L3567" t="s">
        <v>73</v>
      </c>
      <c r="M3567">
        <f t="shared" si="166"/>
        <v>5</v>
      </c>
      <c r="N3567" t="str">
        <f t="shared" si="167"/>
        <v>Delayed</v>
      </c>
      <c r="O3567" t="s">
        <v>7202</v>
      </c>
      <c r="P3567" t="s">
        <v>20</v>
      </c>
      <c r="Q3567" t="s">
        <v>21</v>
      </c>
    </row>
    <row r="3568" spans="1:17" x14ac:dyDescent="0.3">
      <c r="A3568" t="s">
        <v>43</v>
      </c>
      <c r="B3568" t="s">
        <v>6144</v>
      </c>
      <c r="C3568" t="s">
        <v>78</v>
      </c>
      <c r="D3568" t="s">
        <v>16</v>
      </c>
      <c r="E3568">
        <v>19</v>
      </c>
      <c r="F3568" t="str">
        <f>IF(petrolpump_jbp_data[Quantity]&lt;=6,"Low",  IF(petrolpump_jbp_data[Quantity]&gt;=16,"High","Intermediate"))</f>
        <v>High</v>
      </c>
      <c r="G3568">
        <v>81500</v>
      </c>
      <c r="H3568">
        <v>1548500</v>
      </c>
      <c r="I3568" t="s">
        <v>7203</v>
      </c>
      <c r="J3568" t="s">
        <v>51</v>
      </c>
      <c r="K3568" t="str">
        <f t="shared" si="165"/>
        <v>May-2025</v>
      </c>
      <c r="L3568" t="s">
        <v>43</v>
      </c>
      <c r="M3568">
        <f t="shared" si="166"/>
        <v>4</v>
      </c>
      <c r="N3568" t="str">
        <f t="shared" si="167"/>
        <v>Delayed</v>
      </c>
      <c r="O3568" t="s">
        <v>7204</v>
      </c>
      <c r="P3568" t="s">
        <v>20</v>
      </c>
      <c r="Q3568" t="s">
        <v>21</v>
      </c>
    </row>
    <row r="3569" spans="1:17" x14ac:dyDescent="0.3">
      <c r="A3569" t="s">
        <v>40</v>
      </c>
      <c r="B3569" t="s">
        <v>6144</v>
      </c>
      <c r="C3569" t="s">
        <v>94</v>
      </c>
      <c r="D3569" t="s">
        <v>1141</v>
      </c>
      <c r="E3569">
        <v>24</v>
      </c>
      <c r="F3569" t="str">
        <f>IF(petrolpump_jbp_data[Quantity]&lt;=6,"Low",  IF(petrolpump_jbp_data[Quantity]&gt;=16,"High","Intermediate"))</f>
        <v>High</v>
      </c>
      <c r="G3569">
        <v>72500</v>
      </c>
      <c r="H3569">
        <v>1740000</v>
      </c>
      <c r="I3569" t="s">
        <v>7205</v>
      </c>
      <c r="J3569" t="s">
        <v>65</v>
      </c>
      <c r="K3569" t="str">
        <f t="shared" si="165"/>
        <v>May-2025</v>
      </c>
      <c r="L3569" t="s">
        <v>40</v>
      </c>
      <c r="M3569">
        <f t="shared" si="166"/>
        <v>3</v>
      </c>
      <c r="N3569" t="str">
        <f t="shared" si="167"/>
        <v>Early</v>
      </c>
      <c r="O3569" t="s">
        <v>7206</v>
      </c>
      <c r="P3569" t="s">
        <v>26</v>
      </c>
      <c r="Q3569" t="s">
        <v>21</v>
      </c>
    </row>
    <row r="3570" spans="1:17" x14ac:dyDescent="0.3">
      <c r="A3570" t="s">
        <v>32</v>
      </c>
      <c r="B3570" t="s">
        <v>6144</v>
      </c>
      <c r="C3570" t="s">
        <v>46</v>
      </c>
      <c r="D3570" t="s">
        <v>608</v>
      </c>
      <c r="E3570">
        <v>21</v>
      </c>
      <c r="F3570" t="str">
        <f>IF(petrolpump_jbp_data[Quantity]&lt;=6,"Low",  IF(petrolpump_jbp_data[Quantity]&gt;=16,"High","Intermediate"))</f>
        <v>High</v>
      </c>
      <c r="G3570">
        <v>74000</v>
      </c>
      <c r="H3570">
        <v>1554000</v>
      </c>
      <c r="I3570" t="s">
        <v>7207</v>
      </c>
      <c r="J3570" t="s">
        <v>65</v>
      </c>
      <c r="K3570" t="str">
        <f t="shared" si="165"/>
        <v>May-2025</v>
      </c>
      <c r="L3570" t="s">
        <v>32</v>
      </c>
      <c r="M3570">
        <f t="shared" si="166"/>
        <v>2</v>
      </c>
      <c r="N3570" t="str">
        <f t="shared" si="167"/>
        <v>Early</v>
      </c>
      <c r="O3570" t="s">
        <v>7208</v>
      </c>
      <c r="P3570" t="s">
        <v>20</v>
      </c>
      <c r="Q3570" t="s">
        <v>21</v>
      </c>
    </row>
    <row r="3571" spans="1:17" x14ac:dyDescent="0.3">
      <c r="A3571" t="s">
        <v>27</v>
      </c>
      <c r="B3571" t="s">
        <v>6144</v>
      </c>
      <c r="C3571" t="s">
        <v>41</v>
      </c>
      <c r="D3571" t="s">
        <v>1654</v>
      </c>
      <c r="E3571">
        <v>25</v>
      </c>
      <c r="F3571" t="str">
        <f>IF(petrolpump_jbp_data[Quantity]&lt;=6,"Low",  IF(petrolpump_jbp_data[Quantity]&gt;=16,"High","Intermediate"))</f>
        <v>High</v>
      </c>
      <c r="G3571">
        <v>81500</v>
      </c>
      <c r="H3571">
        <v>2037500</v>
      </c>
      <c r="I3571" t="s">
        <v>7209</v>
      </c>
      <c r="J3571" t="s">
        <v>80</v>
      </c>
      <c r="K3571" t="str">
        <f t="shared" si="165"/>
        <v>May-2025</v>
      </c>
      <c r="L3571" t="s">
        <v>27</v>
      </c>
      <c r="M3571">
        <f t="shared" si="166"/>
        <v>5</v>
      </c>
      <c r="N3571" t="str">
        <f t="shared" si="167"/>
        <v>Delayed</v>
      </c>
      <c r="O3571" t="s">
        <v>7210</v>
      </c>
      <c r="P3571" t="s">
        <v>20</v>
      </c>
      <c r="Q3571" t="s">
        <v>21</v>
      </c>
    </row>
    <row r="3572" spans="1:17" x14ac:dyDescent="0.3">
      <c r="A3572" t="s">
        <v>84</v>
      </c>
      <c r="B3572" t="s">
        <v>6144</v>
      </c>
      <c r="C3572" t="s">
        <v>33</v>
      </c>
      <c r="D3572" t="s">
        <v>1141</v>
      </c>
      <c r="E3572">
        <v>5</v>
      </c>
      <c r="F3572" t="str">
        <f>IF(petrolpump_jbp_data[Quantity]&lt;=6,"Low",  IF(petrolpump_jbp_data[Quantity]&gt;=16,"High","Intermediate"))</f>
        <v>Low</v>
      </c>
      <c r="G3572">
        <v>81500</v>
      </c>
      <c r="H3572">
        <v>407500</v>
      </c>
      <c r="I3572" t="s">
        <v>7211</v>
      </c>
      <c r="J3572" t="s">
        <v>80</v>
      </c>
      <c r="K3572" t="str">
        <f t="shared" si="165"/>
        <v>May-2025</v>
      </c>
      <c r="L3572" t="s">
        <v>84</v>
      </c>
      <c r="M3572">
        <f t="shared" si="166"/>
        <v>2</v>
      </c>
      <c r="N3572" t="str">
        <f t="shared" si="167"/>
        <v>Early</v>
      </c>
      <c r="O3572" t="s">
        <v>7212</v>
      </c>
      <c r="P3572" t="s">
        <v>26</v>
      </c>
      <c r="Q3572" t="s">
        <v>21</v>
      </c>
    </row>
    <row r="3573" spans="1:17" x14ac:dyDescent="0.3">
      <c r="A3573" t="s">
        <v>51</v>
      </c>
      <c r="B3573" t="s">
        <v>6144</v>
      </c>
      <c r="C3573" t="s">
        <v>94</v>
      </c>
      <c r="D3573" t="s">
        <v>1654</v>
      </c>
      <c r="E3573">
        <v>18</v>
      </c>
      <c r="F3573" t="str">
        <f>IF(petrolpump_jbp_data[Quantity]&lt;=6,"Low",  IF(petrolpump_jbp_data[Quantity]&gt;=16,"High","Intermediate"))</f>
        <v>High</v>
      </c>
      <c r="G3573">
        <v>81500</v>
      </c>
      <c r="H3573">
        <v>1467000</v>
      </c>
      <c r="I3573" t="s">
        <v>7213</v>
      </c>
      <c r="J3573" t="s">
        <v>132</v>
      </c>
      <c r="K3573" t="str">
        <f t="shared" si="165"/>
        <v>May-2025</v>
      </c>
      <c r="L3573" t="s">
        <v>51</v>
      </c>
      <c r="M3573">
        <f t="shared" si="166"/>
        <v>3</v>
      </c>
      <c r="N3573" t="str">
        <f t="shared" si="167"/>
        <v>Early</v>
      </c>
      <c r="O3573" t="s">
        <v>7214</v>
      </c>
      <c r="P3573" t="s">
        <v>26</v>
      </c>
      <c r="Q3573" t="s">
        <v>21</v>
      </c>
    </row>
    <row r="3574" spans="1:17" x14ac:dyDescent="0.3">
      <c r="A3574" t="s">
        <v>27</v>
      </c>
      <c r="B3574" t="s">
        <v>6144</v>
      </c>
      <c r="C3574" t="s">
        <v>78</v>
      </c>
      <c r="D3574" t="s">
        <v>16</v>
      </c>
      <c r="E3574">
        <v>20</v>
      </c>
      <c r="F3574" t="str">
        <f>IF(petrolpump_jbp_data[Quantity]&lt;=6,"Low",  IF(petrolpump_jbp_data[Quantity]&gt;=16,"High","Intermediate"))</f>
        <v>High</v>
      </c>
      <c r="G3574">
        <v>74000</v>
      </c>
      <c r="H3574">
        <v>1480000</v>
      </c>
      <c r="I3574" t="s">
        <v>7215</v>
      </c>
      <c r="J3574" t="s">
        <v>30</v>
      </c>
      <c r="K3574" t="str">
        <f t="shared" si="165"/>
        <v>May-2025</v>
      </c>
      <c r="L3574" t="s">
        <v>27</v>
      </c>
      <c r="M3574">
        <f t="shared" si="166"/>
        <v>4</v>
      </c>
      <c r="N3574" t="str">
        <f t="shared" si="167"/>
        <v>Delayed</v>
      </c>
      <c r="O3574" t="s">
        <v>7216</v>
      </c>
      <c r="P3574" t="s">
        <v>20</v>
      </c>
      <c r="Q3574" t="s">
        <v>21</v>
      </c>
    </row>
    <row r="3575" spans="1:17" x14ac:dyDescent="0.3">
      <c r="A3575" t="s">
        <v>35</v>
      </c>
      <c r="B3575" t="s">
        <v>6144</v>
      </c>
      <c r="C3575" t="s">
        <v>41</v>
      </c>
      <c r="D3575" t="s">
        <v>1141</v>
      </c>
      <c r="E3575">
        <v>17</v>
      </c>
      <c r="F3575" t="str">
        <f>IF(petrolpump_jbp_data[Quantity]&lt;=6,"Low",  IF(petrolpump_jbp_data[Quantity]&gt;=16,"High","Intermediate"))</f>
        <v>High</v>
      </c>
      <c r="G3575">
        <v>81500</v>
      </c>
      <c r="H3575">
        <v>1385500</v>
      </c>
      <c r="I3575" t="s">
        <v>7217</v>
      </c>
      <c r="J3575" t="s">
        <v>73</v>
      </c>
      <c r="K3575" t="str">
        <f t="shared" si="165"/>
        <v>May-2025</v>
      </c>
      <c r="L3575" t="s">
        <v>35</v>
      </c>
      <c r="M3575">
        <f t="shared" si="166"/>
        <v>5</v>
      </c>
      <c r="N3575" t="str">
        <f t="shared" si="167"/>
        <v>Delayed</v>
      </c>
      <c r="O3575" t="s">
        <v>7218</v>
      </c>
      <c r="P3575" t="s">
        <v>20</v>
      </c>
      <c r="Q3575" t="s">
        <v>21</v>
      </c>
    </row>
    <row r="3576" spans="1:17" x14ac:dyDescent="0.3">
      <c r="A3576" t="s">
        <v>132</v>
      </c>
      <c r="B3576" t="s">
        <v>6144</v>
      </c>
      <c r="C3576" t="s">
        <v>15</v>
      </c>
      <c r="D3576" t="s">
        <v>1141</v>
      </c>
      <c r="E3576">
        <v>13</v>
      </c>
      <c r="F3576" t="str">
        <f>IF(petrolpump_jbp_data[Quantity]&lt;=6,"Low",  IF(petrolpump_jbp_data[Quantity]&gt;=16,"High","Intermediate"))</f>
        <v>Intermediate</v>
      </c>
      <c r="G3576">
        <v>81500</v>
      </c>
      <c r="H3576">
        <v>1059500</v>
      </c>
      <c r="I3576" t="s">
        <v>7219</v>
      </c>
      <c r="J3576" t="s">
        <v>73</v>
      </c>
      <c r="K3576" t="str">
        <f t="shared" si="165"/>
        <v>May-2025</v>
      </c>
      <c r="L3576" t="s">
        <v>132</v>
      </c>
      <c r="M3576">
        <f t="shared" si="166"/>
        <v>1</v>
      </c>
      <c r="N3576" t="str">
        <f t="shared" si="167"/>
        <v>Early</v>
      </c>
      <c r="O3576" t="s">
        <v>7220</v>
      </c>
      <c r="P3576" t="s">
        <v>26</v>
      </c>
      <c r="Q3576" t="s">
        <v>21</v>
      </c>
    </row>
    <row r="3577" spans="1:17" x14ac:dyDescent="0.3">
      <c r="A3577" t="s">
        <v>35</v>
      </c>
      <c r="B3577" t="s">
        <v>6144</v>
      </c>
      <c r="C3577" t="s">
        <v>28</v>
      </c>
      <c r="D3577" t="s">
        <v>16</v>
      </c>
      <c r="E3577">
        <v>19</v>
      </c>
      <c r="F3577" t="str">
        <f>IF(petrolpump_jbp_data[Quantity]&lt;=6,"Low",  IF(petrolpump_jbp_data[Quantity]&gt;=16,"High","Intermediate"))</f>
        <v>High</v>
      </c>
      <c r="G3577">
        <v>81500</v>
      </c>
      <c r="H3577">
        <v>1548500</v>
      </c>
      <c r="I3577" t="s">
        <v>7221</v>
      </c>
      <c r="J3577" t="s">
        <v>132</v>
      </c>
      <c r="K3577" t="str">
        <f t="shared" si="165"/>
        <v>May-2025</v>
      </c>
      <c r="L3577" t="s">
        <v>35</v>
      </c>
      <c r="M3577">
        <f t="shared" si="166"/>
        <v>4</v>
      </c>
      <c r="N3577" t="str">
        <f t="shared" si="167"/>
        <v>Delayed</v>
      </c>
      <c r="O3577" t="s">
        <v>7222</v>
      </c>
      <c r="P3577" t="s">
        <v>26</v>
      </c>
      <c r="Q3577" t="s">
        <v>21</v>
      </c>
    </row>
    <row r="3578" spans="1:17" x14ac:dyDescent="0.3">
      <c r="A3578" t="s">
        <v>96</v>
      </c>
      <c r="B3578" t="s">
        <v>6144</v>
      </c>
      <c r="C3578" t="s">
        <v>46</v>
      </c>
      <c r="D3578" t="s">
        <v>1654</v>
      </c>
      <c r="E3578">
        <v>15</v>
      </c>
      <c r="F3578" t="str">
        <f>IF(petrolpump_jbp_data[Quantity]&lt;=6,"Low",  IF(petrolpump_jbp_data[Quantity]&gt;=16,"High","Intermediate"))</f>
        <v>Intermediate</v>
      </c>
      <c r="G3578">
        <v>74000</v>
      </c>
      <c r="H3578">
        <v>1110000</v>
      </c>
      <c r="I3578" t="s">
        <v>7223</v>
      </c>
      <c r="J3578" t="s">
        <v>27</v>
      </c>
      <c r="K3578" t="str">
        <f t="shared" si="165"/>
        <v>May-2025</v>
      </c>
      <c r="L3578" t="s">
        <v>96</v>
      </c>
      <c r="M3578">
        <f t="shared" si="166"/>
        <v>5</v>
      </c>
      <c r="N3578" t="str">
        <f t="shared" si="167"/>
        <v>Delayed</v>
      </c>
      <c r="O3578" t="s">
        <v>7224</v>
      </c>
      <c r="P3578" t="s">
        <v>20</v>
      </c>
      <c r="Q3578" t="s">
        <v>21</v>
      </c>
    </row>
    <row r="3579" spans="1:17" x14ac:dyDescent="0.3">
      <c r="A3579" t="s">
        <v>13</v>
      </c>
      <c r="B3579" t="s">
        <v>6144</v>
      </c>
      <c r="C3579" t="s">
        <v>15</v>
      </c>
      <c r="D3579" t="s">
        <v>1654</v>
      </c>
      <c r="E3579">
        <v>13</v>
      </c>
      <c r="F3579" t="str">
        <f>IF(petrolpump_jbp_data[Quantity]&lt;=6,"Low",  IF(petrolpump_jbp_data[Quantity]&gt;=16,"High","Intermediate"))</f>
        <v>Intermediate</v>
      </c>
      <c r="G3579">
        <v>74000</v>
      </c>
      <c r="H3579">
        <v>962000</v>
      </c>
      <c r="I3579" t="s">
        <v>7225</v>
      </c>
      <c r="J3579" t="s">
        <v>70</v>
      </c>
      <c r="K3579" t="str">
        <f t="shared" si="165"/>
        <v>May-2025</v>
      </c>
      <c r="L3579" t="s">
        <v>13</v>
      </c>
      <c r="M3579">
        <f t="shared" si="166"/>
        <v>4</v>
      </c>
      <c r="N3579" t="str">
        <f t="shared" si="167"/>
        <v>Delayed</v>
      </c>
      <c r="O3579" t="s">
        <v>7226</v>
      </c>
      <c r="P3579" t="s">
        <v>26</v>
      </c>
      <c r="Q3579" t="s">
        <v>21</v>
      </c>
    </row>
    <row r="3580" spans="1:17" x14ac:dyDescent="0.3">
      <c r="A3580" t="s">
        <v>51</v>
      </c>
      <c r="B3580" t="s">
        <v>6144</v>
      </c>
      <c r="C3580" t="s">
        <v>33</v>
      </c>
      <c r="D3580" t="s">
        <v>1141</v>
      </c>
      <c r="E3580">
        <v>26</v>
      </c>
      <c r="F3580" t="str">
        <f>IF(petrolpump_jbp_data[Quantity]&lt;=6,"Low",  IF(petrolpump_jbp_data[Quantity]&gt;=16,"High","Intermediate"))</f>
        <v>High</v>
      </c>
      <c r="G3580">
        <v>74000</v>
      </c>
      <c r="H3580">
        <v>1924000</v>
      </c>
      <c r="I3580" t="s">
        <v>7227</v>
      </c>
      <c r="J3580" t="s">
        <v>96</v>
      </c>
      <c r="K3580" t="str">
        <f t="shared" si="165"/>
        <v>May-2025</v>
      </c>
      <c r="L3580" t="s">
        <v>51</v>
      </c>
      <c r="M3580">
        <f t="shared" si="166"/>
        <v>2</v>
      </c>
      <c r="N3580" t="str">
        <f t="shared" si="167"/>
        <v>Early</v>
      </c>
      <c r="O3580" t="s">
        <v>7228</v>
      </c>
      <c r="P3580" t="s">
        <v>26</v>
      </c>
      <c r="Q3580" t="s">
        <v>21</v>
      </c>
    </row>
    <row r="3581" spans="1:17" x14ac:dyDescent="0.3">
      <c r="A3581" t="s">
        <v>112</v>
      </c>
      <c r="B3581" t="s">
        <v>6144</v>
      </c>
      <c r="C3581" t="s">
        <v>78</v>
      </c>
      <c r="D3581" t="s">
        <v>1654</v>
      </c>
      <c r="E3581">
        <v>10</v>
      </c>
      <c r="F3581" t="str">
        <f>IF(petrolpump_jbp_data[Quantity]&lt;=6,"Low",  IF(petrolpump_jbp_data[Quantity]&gt;=16,"High","Intermediate"))</f>
        <v>Intermediate</v>
      </c>
      <c r="G3581">
        <v>81500</v>
      </c>
      <c r="H3581">
        <v>815000</v>
      </c>
      <c r="I3581" t="s">
        <v>7229</v>
      </c>
      <c r="J3581" t="s">
        <v>98</v>
      </c>
      <c r="K3581" t="str">
        <f t="shared" si="165"/>
        <v>May-2025</v>
      </c>
      <c r="L3581" t="s">
        <v>112</v>
      </c>
      <c r="M3581">
        <f t="shared" si="166"/>
        <v>1</v>
      </c>
      <c r="N3581" t="str">
        <f t="shared" si="167"/>
        <v>Early</v>
      </c>
      <c r="O3581" t="s">
        <v>7230</v>
      </c>
      <c r="P3581" t="s">
        <v>20</v>
      </c>
      <c r="Q3581" t="s">
        <v>21</v>
      </c>
    </row>
    <row r="3582" spans="1:17" x14ac:dyDescent="0.3">
      <c r="A3582" t="s">
        <v>62</v>
      </c>
      <c r="B3582" t="s">
        <v>6144</v>
      </c>
      <c r="C3582" t="s">
        <v>67</v>
      </c>
      <c r="D3582" t="s">
        <v>16</v>
      </c>
      <c r="E3582">
        <v>30</v>
      </c>
      <c r="F3582" t="str">
        <f>IF(petrolpump_jbp_data[Quantity]&lt;=6,"Low",  IF(petrolpump_jbp_data[Quantity]&gt;=16,"High","Intermediate"))</f>
        <v>High</v>
      </c>
      <c r="G3582">
        <v>72500</v>
      </c>
      <c r="H3582">
        <v>2175000</v>
      </c>
      <c r="I3582" t="s">
        <v>7231</v>
      </c>
      <c r="J3582" t="s">
        <v>32</v>
      </c>
      <c r="K3582" t="str">
        <f t="shared" si="165"/>
        <v>May-2025</v>
      </c>
      <c r="L3582" t="s">
        <v>62</v>
      </c>
      <c r="M3582">
        <f t="shared" si="166"/>
        <v>5</v>
      </c>
      <c r="N3582" t="str">
        <f t="shared" si="167"/>
        <v>Delayed</v>
      </c>
      <c r="O3582" t="s">
        <v>7232</v>
      </c>
      <c r="P3582" t="s">
        <v>26</v>
      </c>
      <c r="Q3582" t="s">
        <v>21</v>
      </c>
    </row>
    <row r="3583" spans="1:17" x14ac:dyDescent="0.3">
      <c r="A3583" t="s">
        <v>32</v>
      </c>
      <c r="B3583" t="s">
        <v>6144</v>
      </c>
      <c r="C3583" t="s">
        <v>78</v>
      </c>
      <c r="D3583" t="s">
        <v>16</v>
      </c>
      <c r="E3583">
        <v>22</v>
      </c>
      <c r="F3583" t="str">
        <f>IF(petrolpump_jbp_data[Quantity]&lt;=6,"Low",  IF(petrolpump_jbp_data[Quantity]&gt;=16,"High","Intermediate"))</f>
        <v>High</v>
      </c>
      <c r="G3583">
        <v>72500</v>
      </c>
      <c r="H3583">
        <v>1595000</v>
      </c>
      <c r="I3583" t="s">
        <v>7233</v>
      </c>
      <c r="J3583" t="s">
        <v>35</v>
      </c>
      <c r="K3583" t="str">
        <f t="shared" si="165"/>
        <v>May-2025</v>
      </c>
      <c r="L3583" t="s">
        <v>32</v>
      </c>
      <c r="M3583">
        <f t="shared" si="166"/>
        <v>4</v>
      </c>
      <c r="N3583" t="str">
        <f t="shared" si="167"/>
        <v>Delayed</v>
      </c>
      <c r="O3583" t="s">
        <v>7234</v>
      </c>
      <c r="P3583" t="s">
        <v>26</v>
      </c>
      <c r="Q3583" t="s">
        <v>21</v>
      </c>
    </row>
    <row r="3584" spans="1:17" x14ac:dyDescent="0.3">
      <c r="A3584" t="s">
        <v>48</v>
      </c>
      <c r="B3584" t="s">
        <v>6144</v>
      </c>
      <c r="C3584" t="s">
        <v>46</v>
      </c>
      <c r="D3584" t="s">
        <v>608</v>
      </c>
      <c r="E3584">
        <v>13</v>
      </c>
      <c r="F3584" t="str">
        <f>IF(petrolpump_jbp_data[Quantity]&lt;=6,"Low",  IF(petrolpump_jbp_data[Quantity]&gt;=16,"High","Intermediate"))</f>
        <v>Intermediate</v>
      </c>
      <c r="G3584">
        <v>72500</v>
      </c>
      <c r="H3584">
        <v>942500</v>
      </c>
      <c r="I3584" t="s">
        <v>7235</v>
      </c>
      <c r="J3584" t="s">
        <v>30</v>
      </c>
      <c r="K3584" t="str">
        <f t="shared" si="165"/>
        <v>May-2025</v>
      </c>
      <c r="L3584" t="s">
        <v>48</v>
      </c>
      <c r="M3584">
        <f t="shared" si="166"/>
        <v>3</v>
      </c>
      <c r="N3584" t="str">
        <f t="shared" si="167"/>
        <v>Early</v>
      </c>
      <c r="O3584" t="s">
        <v>7236</v>
      </c>
      <c r="P3584" t="s">
        <v>26</v>
      </c>
      <c r="Q3584" t="s">
        <v>21</v>
      </c>
    </row>
    <row r="3585" spans="1:17" x14ac:dyDescent="0.3">
      <c r="A3585" t="s">
        <v>98</v>
      </c>
      <c r="B3585" t="s">
        <v>6144</v>
      </c>
      <c r="C3585" t="s">
        <v>67</v>
      </c>
      <c r="D3585" t="s">
        <v>1141</v>
      </c>
      <c r="E3585">
        <v>9</v>
      </c>
      <c r="F3585" t="str">
        <f>IF(petrolpump_jbp_data[Quantity]&lt;=6,"Low",  IF(petrolpump_jbp_data[Quantity]&gt;=16,"High","Intermediate"))</f>
        <v>Intermediate</v>
      </c>
      <c r="G3585">
        <v>74000</v>
      </c>
      <c r="H3585">
        <v>666000</v>
      </c>
      <c r="I3585" t="s">
        <v>7237</v>
      </c>
      <c r="J3585" t="s">
        <v>224</v>
      </c>
      <c r="K3585" t="str">
        <f t="shared" si="165"/>
        <v>April-2025</v>
      </c>
      <c r="L3585" t="s">
        <v>98</v>
      </c>
      <c r="M3585">
        <f t="shared" si="166"/>
        <v>3</v>
      </c>
      <c r="N3585" t="str">
        <f t="shared" si="167"/>
        <v>Early</v>
      </c>
      <c r="O3585" t="s">
        <v>7238</v>
      </c>
      <c r="P3585" t="s">
        <v>20</v>
      </c>
      <c r="Q3585" t="s">
        <v>21</v>
      </c>
    </row>
    <row r="3586" spans="1:17" x14ac:dyDescent="0.3">
      <c r="A3586" t="s">
        <v>40</v>
      </c>
      <c r="B3586" t="s">
        <v>6144</v>
      </c>
      <c r="C3586" t="s">
        <v>67</v>
      </c>
      <c r="D3586" t="s">
        <v>1141</v>
      </c>
      <c r="E3586">
        <v>17</v>
      </c>
      <c r="F3586" t="str">
        <f>IF(petrolpump_jbp_data[Quantity]&lt;=6,"Low",  IF(petrolpump_jbp_data[Quantity]&gt;=16,"High","Intermediate"))</f>
        <v>High</v>
      </c>
      <c r="G3586">
        <v>74000</v>
      </c>
      <c r="H3586">
        <v>1258000</v>
      </c>
      <c r="I3586" t="s">
        <v>7239</v>
      </c>
      <c r="J3586" t="s">
        <v>65</v>
      </c>
      <c r="K3586" t="str">
        <f t="shared" ref="K3586:K3649" si="168">TEXT(J:J,"mmmm-yyyy")</f>
        <v>May-2025</v>
      </c>
      <c r="L3586" t="s">
        <v>40</v>
      </c>
      <c r="M3586">
        <f t="shared" ref="M3586:M3649" si="169">DATEDIF(J3586,L3586, "d")</f>
        <v>3</v>
      </c>
      <c r="N3586" t="str">
        <f t="shared" ref="N3586:N3649" si="170">IF(DATEDIF(J3586,L3586,"d")&gt;3,"Delayed","Early")</f>
        <v>Early</v>
      </c>
      <c r="O3586" t="s">
        <v>7240</v>
      </c>
      <c r="P3586" t="s">
        <v>20</v>
      </c>
      <c r="Q3586" t="s">
        <v>21</v>
      </c>
    </row>
    <row r="3587" spans="1:17" x14ac:dyDescent="0.3">
      <c r="A3587" t="s">
        <v>86</v>
      </c>
      <c r="B3587" t="s">
        <v>6144</v>
      </c>
      <c r="C3587" t="s">
        <v>41</v>
      </c>
      <c r="D3587" t="s">
        <v>1141</v>
      </c>
      <c r="E3587">
        <v>13</v>
      </c>
      <c r="F3587" t="str">
        <f>IF(petrolpump_jbp_data[Quantity]&lt;=6,"Low",  IF(petrolpump_jbp_data[Quantity]&gt;=16,"High","Intermediate"))</f>
        <v>Intermediate</v>
      </c>
      <c r="G3587">
        <v>81500</v>
      </c>
      <c r="H3587">
        <v>1059500</v>
      </c>
      <c r="I3587" t="s">
        <v>7241</v>
      </c>
      <c r="J3587" t="s">
        <v>224</v>
      </c>
      <c r="K3587" t="str">
        <f t="shared" si="168"/>
        <v>April-2025</v>
      </c>
      <c r="L3587" t="s">
        <v>86</v>
      </c>
      <c r="M3587">
        <f t="shared" si="169"/>
        <v>5</v>
      </c>
      <c r="N3587" t="str">
        <f t="shared" si="170"/>
        <v>Delayed</v>
      </c>
      <c r="O3587" t="s">
        <v>7242</v>
      </c>
      <c r="P3587" t="s">
        <v>20</v>
      </c>
      <c r="Q3587" t="s">
        <v>21</v>
      </c>
    </row>
    <row r="3588" spans="1:17" x14ac:dyDescent="0.3">
      <c r="A3588" t="s">
        <v>112</v>
      </c>
      <c r="B3588" t="s">
        <v>6144</v>
      </c>
      <c r="C3588" t="s">
        <v>15</v>
      </c>
      <c r="D3588" t="s">
        <v>608</v>
      </c>
      <c r="E3588">
        <v>10</v>
      </c>
      <c r="F3588" t="str">
        <f>IF(petrolpump_jbp_data[Quantity]&lt;=6,"Low",  IF(petrolpump_jbp_data[Quantity]&gt;=16,"High","Intermediate"))</f>
        <v>Intermediate</v>
      </c>
      <c r="G3588">
        <v>81500</v>
      </c>
      <c r="H3588">
        <v>815000</v>
      </c>
      <c r="I3588" t="s">
        <v>7243</v>
      </c>
      <c r="J3588" t="s">
        <v>98</v>
      </c>
      <c r="K3588" t="str">
        <f t="shared" si="168"/>
        <v>May-2025</v>
      </c>
      <c r="L3588" t="s">
        <v>112</v>
      </c>
      <c r="M3588">
        <f t="shared" si="169"/>
        <v>1</v>
      </c>
      <c r="N3588" t="str">
        <f t="shared" si="170"/>
        <v>Early</v>
      </c>
      <c r="O3588" t="s">
        <v>7244</v>
      </c>
      <c r="P3588" t="s">
        <v>20</v>
      </c>
      <c r="Q3588" t="s">
        <v>21</v>
      </c>
    </row>
    <row r="3589" spans="1:17" x14ac:dyDescent="0.3">
      <c r="A3589" t="s">
        <v>90</v>
      </c>
      <c r="B3589" t="s">
        <v>6144</v>
      </c>
      <c r="C3589" t="s">
        <v>28</v>
      </c>
      <c r="D3589" t="s">
        <v>608</v>
      </c>
      <c r="E3589">
        <v>11</v>
      </c>
      <c r="F3589" t="str">
        <f>IF(petrolpump_jbp_data[Quantity]&lt;=6,"Low",  IF(petrolpump_jbp_data[Quantity]&gt;=16,"High","Intermediate"))</f>
        <v>Intermediate</v>
      </c>
      <c r="G3589">
        <v>72500</v>
      </c>
      <c r="H3589">
        <v>797500</v>
      </c>
      <c r="I3589" t="s">
        <v>7245</v>
      </c>
      <c r="J3589" t="s">
        <v>92</v>
      </c>
      <c r="K3589" t="str">
        <f t="shared" si="168"/>
        <v>April-2025</v>
      </c>
      <c r="L3589" t="s">
        <v>90</v>
      </c>
      <c r="M3589">
        <f t="shared" si="169"/>
        <v>4</v>
      </c>
      <c r="N3589" t="str">
        <f t="shared" si="170"/>
        <v>Delayed</v>
      </c>
      <c r="O3589" t="s">
        <v>7246</v>
      </c>
      <c r="P3589" t="s">
        <v>20</v>
      </c>
      <c r="Q3589" t="s">
        <v>21</v>
      </c>
    </row>
    <row r="3590" spans="1:17" x14ac:dyDescent="0.3">
      <c r="A3590" t="s">
        <v>110</v>
      </c>
      <c r="B3590" t="s">
        <v>6144</v>
      </c>
      <c r="C3590" t="s">
        <v>41</v>
      </c>
      <c r="D3590" t="s">
        <v>1141</v>
      </c>
      <c r="E3590">
        <v>22</v>
      </c>
      <c r="F3590" t="str">
        <f>IF(petrolpump_jbp_data[Quantity]&lt;=6,"Low",  IF(petrolpump_jbp_data[Quantity]&gt;=16,"High","Intermediate"))</f>
        <v>High</v>
      </c>
      <c r="G3590">
        <v>81500</v>
      </c>
      <c r="H3590">
        <v>1793000</v>
      </c>
      <c r="I3590" t="s">
        <v>7247</v>
      </c>
      <c r="J3590" t="s">
        <v>86</v>
      </c>
      <c r="K3590" t="str">
        <f t="shared" si="168"/>
        <v>May-2025</v>
      </c>
      <c r="L3590" t="s">
        <v>110</v>
      </c>
      <c r="M3590">
        <f t="shared" si="169"/>
        <v>4</v>
      </c>
      <c r="N3590" t="str">
        <f t="shared" si="170"/>
        <v>Delayed</v>
      </c>
      <c r="O3590" t="s">
        <v>7248</v>
      </c>
      <c r="P3590" t="s">
        <v>26</v>
      </c>
      <c r="Q3590" t="s">
        <v>21</v>
      </c>
    </row>
    <row r="3591" spans="1:17" x14ac:dyDescent="0.3">
      <c r="A3591" t="s">
        <v>58</v>
      </c>
      <c r="B3591" t="s">
        <v>6144</v>
      </c>
      <c r="C3591" t="s">
        <v>28</v>
      </c>
      <c r="D3591" t="s">
        <v>608</v>
      </c>
      <c r="E3591">
        <v>29</v>
      </c>
      <c r="F3591" t="str">
        <f>IF(petrolpump_jbp_data[Quantity]&lt;=6,"Low",  IF(petrolpump_jbp_data[Quantity]&gt;=16,"High","Intermediate"))</f>
        <v>High</v>
      </c>
      <c r="G3591">
        <v>74000</v>
      </c>
      <c r="H3591">
        <v>2146000</v>
      </c>
      <c r="I3591" t="s">
        <v>7249</v>
      </c>
      <c r="J3591" t="s">
        <v>73</v>
      </c>
      <c r="K3591" t="str">
        <f t="shared" si="168"/>
        <v>May-2025</v>
      </c>
      <c r="L3591" t="s">
        <v>58</v>
      </c>
      <c r="M3591">
        <f t="shared" si="169"/>
        <v>3</v>
      </c>
      <c r="N3591" t="str">
        <f t="shared" si="170"/>
        <v>Early</v>
      </c>
      <c r="O3591" t="s">
        <v>7250</v>
      </c>
      <c r="P3591" t="s">
        <v>20</v>
      </c>
      <c r="Q3591" t="s">
        <v>21</v>
      </c>
    </row>
    <row r="3592" spans="1:17" x14ac:dyDescent="0.3">
      <c r="A3592" t="s">
        <v>90</v>
      </c>
      <c r="B3592" t="s">
        <v>6144</v>
      </c>
      <c r="C3592" t="s">
        <v>67</v>
      </c>
      <c r="D3592" t="s">
        <v>608</v>
      </c>
      <c r="E3592">
        <v>19</v>
      </c>
      <c r="F3592" t="str">
        <f>IF(petrolpump_jbp_data[Quantity]&lt;=6,"Low",  IF(petrolpump_jbp_data[Quantity]&gt;=16,"High","Intermediate"))</f>
        <v>High</v>
      </c>
      <c r="G3592">
        <v>72500</v>
      </c>
      <c r="H3592">
        <v>1377500</v>
      </c>
      <c r="I3592" t="s">
        <v>7251</v>
      </c>
      <c r="J3592" t="s">
        <v>92</v>
      </c>
      <c r="K3592" t="str">
        <f t="shared" si="168"/>
        <v>April-2025</v>
      </c>
      <c r="L3592" t="s">
        <v>90</v>
      </c>
      <c r="M3592">
        <f t="shared" si="169"/>
        <v>4</v>
      </c>
      <c r="N3592" t="str">
        <f t="shared" si="170"/>
        <v>Delayed</v>
      </c>
      <c r="O3592" t="s">
        <v>7252</v>
      </c>
      <c r="P3592" t="s">
        <v>26</v>
      </c>
      <c r="Q3592" t="s">
        <v>21</v>
      </c>
    </row>
    <row r="3593" spans="1:17" x14ac:dyDescent="0.3">
      <c r="A3593" t="s">
        <v>86</v>
      </c>
      <c r="B3593" t="s">
        <v>6144</v>
      </c>
      <c r="C3593" t="s">
        <v>33</v>
      </c>
      <c r="D3593" t="s">
        <v>16</v>
      </c>
      <c r="E3593">
        <v>13</v>
      </c>
      <c r="F3593" t="str">
        <f>IF(petrolpump_jbp_data[Quantity]&lt;=6,"Low",  IF(petrolpump_jbp_data[Quantity]&gt;=16,"High","Intermediate"))</f>
        <v>Intermediate</v>
      </c>
      <c r="G3593">
        <v>81500</v>
      </c>
      <c r="H3593">
        <v>1059500</v>
      </c>
      <c r="I3593" t="s">
        <v>7253</v>
      </c>
      <c r="J3593" t="s">
        <v>90</v>
      </c>
      <c r="K3593" t="str">
        <f t="shared" si="168"/>
        <v>May-2025</v>
      </c>
      <c r="L3593" t="s">
        <v>86</v>
      </c>
      <c r="M3593">
        <f t="shared" si="169"/>
        <v>3</v>
      </c>
      <c r="N3593" t="str">
        <f t="shared" si="170"/>
        <v>Early</v>
      </c>
      <c r="O3593" t="s">
        <v>7254</v>
      </c>
      <c r="P3593" t="s">
        <v>20</v>
      </c>
      <c r="Q3593" t="s">
        <v>21</v>
      </c>
    </row>
    <row r="3594" spans="1:17" x14ac:dyDescent="0.3">
      <c r="A3594" t="s">
        <v>30</v>
      </c>
      <c r="B3594" t="s">
        <v>6144</v>
      </c>
      <c r="C3594" t="s">
        <v>28</v>
      </c>
      <c r="D3594" t="s">
        <v>16</v>
      </c>
      <c r="E3594">
        <v>7</v>
      </c>
      <c r="F3594" t="str">
        <f>IF(petrolpump_jbp_data[Quantity]&lt;=6,"Low",  IF(petrolpump_jbp_data[Quantity]&gt;=16,"High","Intermediate"))</f>
        <v>Intermediate</v>
      </c>
      <c r="G3594">
        <v>81500</v>
      </c>
      <c r="H3594">
        <v>570500</v>
      </c>
      <c r="I3594" t="s">
        <v>7255</v>
      </c>
      <c r="J3594" t="s">
        <v>98</v>
      </c>
      <c r="K3594" t="str">
        <f t="shared" si="168"/>
        <v>May-2025</v>
      </c>
      <c r="L3594" t="s">
        <v>30</v>
      </c>
      <c r="M3594">
        <f t="shared" si="169"/>
        <v>4</v>
      </c>
      <c r="N3594" t="str">
        <f t="shared" si="170"/>
        <v>Delayed</v>
      </c>
      <c r="O3594" t="s">
        <v>7256</v>
      </c>
      <c r="P3594" t="s">
        <v>26</v>
      </c>
      <c r="Q3594" t="s">
        <v>21</v>
      </c>
    </row>
    <row r="3595" spans="1:17" x14ac:dyDescent="0.3">
      <c r="A3595" t="s">
        <v>40</v>
      </c>
      <c r="B3595" t="s">
        <v>6144</v>
      </c>
      <c r="C3595" t="s">
        <v>33</v>
      </c>
      <c r="D3595" t="s">
        <v>16</v>
      </c>
      <c r="E3595">
        <v>20</v>
      </c>
      <c r="F3595" t="str">
        <f>IF(petrolpump_jbp_data[Quantity]&lt;=6,"Low",  IF(petrolpump_jbp_data[Quantity]&gt;=16,"High","Intermediate"))</f>
        <v>High</v>
      </c>
      <c r="G3595">
        <v>74000</v>
      </c>
      <c r="H3595">
        <v>1480000</v>
      </c>
      <c r="I3595" t="s">
        <v>7257</v>
      </c>
      <c r="J3595" t="s">
        <v>32</v>
      </c>
      <c r="K3595" t="str">
        <f t="shared" si="168"/>
        <v>May-2025</v>
      </c>
      <c r="L3595" t="s">
        <v>40</v>
      </c>
      <c r="M3595">
        <f t="shared" si="169"/>
        <v>1</v>
      </c>
      <c r="N3595" t="str">
        <f t="shared" si="170"/>
        <v>Early</v>
      </c>
      <c r="O3595" t="s">
        <v>7258</v>
      </c>
      <c r="P3595" t="s">
        <v>20</v>
      </c>
      <c r="Q3595" t="s">
        <v>21</v>
      </c>
    </row>
    <row r="3596" spans="1:17" x14ac:dyDescent="0.3">
      <c r="A3596" t="s">
        <v>73</v>
      </c>
      <c r="B3596" t="s">
        <v>6144</v>
      </c>
      <c r="C3596" t="s">
        <v>15</v>
      </c>
      <c r="D3596" t="s">
        <v>608</v>
      </c>
      <c r="E3596">
        <v>25</v>
      </c>
      <c r="F3596" t="str">
        <f>IF(petrolpump_jbp_data[Quantity]&lt;=6,"Low",  IF(petrolpump_jbp_data[Quantity]&gt;=16,"High","Intermediate"))</f>
        <v>High</v>
      </c>
      <c r="G3596">
        <v>74000</v>
      </c>
      <c r="H3596">
        <v>1850000</v>
      </c>
      <c r="I3596" t="s">
        <v>7259</v>
      </c>
      <c r="J3596" t="s">
        <v>102</v>
      </c>
      <c r="K3596" t="str">
        <f t="shared" si="168"/>
        <v>May-2025</v>
      </c>
      <c r="L3596" t="s">
        <v>73</v>
      </c>
      <c r="M3596">
        <f t="shared" si="169"/>
        <v>1</v>
      </c>
      <c r="N3596" t="str">
        <f t="shared" si="170"/>
        <v>Early</v>
      </c>
      <c r="O3596" t="s">
        <v>7260</v>
      </c>
      <c r="P3596" t="s">
        <v>26</v>
      </c>
      <c r="Q3596" t="s">
        <v>21</v>
      </c>
    </row>
    <row r="3597" spans="1:17" x14ac:dyDescent="0.3">
      <c r="A3597" t="s">
        <v>30</v>
      </c>
      <c r="B3597" t="s">
        <v>6144</v>
      </c>
      <c r="C3597" t="s">
        <v>94</v>
      </c>
      <c r="D3597" t="s">
        <v>16</v>
      </c>
      <c r="E3597">
        <v>30</v>
      </c>
      <c r="F3597" t="str">
        <f>IF(petrolpump_jbp_data[Quantity]&lt;=6,"Low",  IF(petrolpump_jbp_data[Quantity]&gt;=16,"High","Intermediate"))</f>
        <v>High</v>
      </c>
      <c r="G3597">
        <v>72500</v>
      </c>
      <c r="H3597">
        <v>2175000</v>
      </c>
      <c r="I3597" t="s">
        <v>7261</v>
      </c>
      <c r="J3597" t="s">
        <v>86</v>
      </c>
      <c r="K3597" t="str">
        <f t="shared" si="168"/>
        <v>May-2025</v>
      </c>
      <c r="L3597" t="s">
        <v>30</v>
      </c>
      <c r="M3597">
        <f t="shared" si="169"/>
        <v>2</v>
      </c>
      <c r="N3597" t="str">
        <f t="shared" si="170"/>
        <v>Early</v>
      </c>
      <c r="O3597" t="s">
        <v>7262</v>
      </c>
      <c r="P3597" t="s">
        <v>26</v>
      </c>
      <c r="Q3597" t="s">
        <v>21</v>
      </c>
    </row>
    <row r="3598" spans="1:17" x14ac:dyDescent="0.3">
      <c r="A3598" t="s">
        <v>90</v>
      </c>
      <c r="B3598" t="s">
        <v>6144</v>
      </c>
      <c r="C3598" t="s">
        <v>33</v>
      </c>
      <c r="D3598" t="s">
        <v>16</v>
      </c>
      <c r="E3598">
        <v>30</v>
      </c>
      <c r="F3598" t="str">
        <f>IF(petrolpump_jbp_data[Quantity]&lt;=6,"Low",  IF(petrolpump_jbp_data[Quantity]&gt;=16,"High","Intermediate"))</f>
        <v>High</v>
      </c>
      <c r="G3598">
        <v>74000</v>
      </c>
      <c r="H3598">
        <v>2220000</v>
      </c>
      <c r="I3598" t="s">
        <v>7263</v>
      </c>
      <c r="J3598" t="s">
        <v>100</v>
      </c>
      <c r="K3598" t="str">
        <f t="shared" si="168"/>
        <v>April-2025</v>
      </c>
      <c r="L3598" t="s">
        <v>90</v>
      </c>
      <c r="M3598">
        <f t="shared" si="169"/>
        <v>3</v>
      </c>
      <c r="N3598" t="str">
        <f t="shared" si="170"/>
        <v>Early</v>
      </c>
      <c r="O3598" t="s">
        <v>7264</v>
      </c>
      <c r="P3598" t="s">
        <v>20</v>
      </c>
      <c r="Q3598" t="s">
        <v>21</v>
      </c>
    </row>
    <row r="3599" spans="1:17" x14ac:dyDescent="0.3">
      <c r="A3599" t="s">
        <v>112</v>
      </c>
      <c r="B3599" t="s">
        <v>6144</v>
      </c>
      <c r="C3599" t="s">
        <v>33</v>
      </c>
      <c r="D3599" t="s">
        <v>608</v>
      </c>
      <c r="E3599">
        <v>25</v>
      </c>
      <c r="F3599" t="str">
        <f>IF(petrolpump_jbp_data[Quantity]&lt;=6,"Low",  IF(petrolpump_jbp_data[Quantity]&gt;=16,"High","Intermediate"))</f>
        <v>High</v>
      </c>
      <c r="G3599">
        <v>72500</v>
      </c>
      <c r="H3599">
        <v>1812500</v>
      </c>
      <c r="I3599" t="s">
        <v>7265</v>
      </c>
      <c r="J3599" t="s">
        <v>90</v>
      </c>
      <c r="K3599" t="str">
        <f t="shared" si="168"/>
        <v>May-2025</v>
      </c>
      <c r="L3599" t="s">
        <v>112</v>
      </c>
      <c r="M3599">
        <f t="shared" si="169"/>
        <v>2</v>
      </c>
      <c r="N3599" t="str">
        <f t="shared" si="170"/>
        <v>Early</v>
      </c>
      <c r="O3599" t="s">
        <v>7266</v>
      </c>
      <c r="P3599" t="s">
        <v>20</v>
      </c>
      <c r="Q3599" t="s">
        <v>21</v>
      </c>
    </row>
    <row r="3600" spans="1:17" x14ac:dyDescent="0.3">
      <c r="A3600" t="s">
        <v>102</v>
      </c>
      <c r="B3600" t="s">
        <v>6144</v>
      </c>
      <c r="C3600" t="s">
        <v>28</v>
      </c>
      <c r="D3600" t="s">
        <v>16</v>
      </c>
      <c r="E3600">
        <v>12</v>
      </c>
      <c r="F3600" t="str">
        <f>IF(petrolpump_jbp_data[Quantity]&lt;=6,"Low",  IF(petrolpump_jbp_data[Quantity]&gt;=16,"High","Intermediate"))</f>
        <v>Intermediate</v>
      </c>
      <c r="G3600">
        <v>81500</v>
      </c>
      <c r="H3600">
        <v>978000</v>
      </c>
      <c r="I3600" t="s">
        <v>7267</v>
      </c>
      <c r="J3600" t="s">
        <v>48</v>
      </c>
      <c r="K3600" t="str">
        <f t="shared" si="168"/>
        <v>May-2025</v>
      </c>
      <c r="L3600" t="s">
        <v>102</v>
      </c>
      <c r="M3600">
        <f t="shared" si="169"/>
        <v>3</v>
      </c>
      <c r="N3600" t="str">
        <f t="shared" si="170"/>
        <v>Early</v>
      </c>
      <c r="O3600" t="s">
        <v>7268</v>
      </c>
      <c r="P3600" t="s">
        <v>20</v>
      </c>
      <c r="Q3600" t="s">
        <v>21</v>
      </c>
    </row>
    <row r="3601" spans="1:17" x14ac:dyDescent="0.3">
      <c r="A3601" t="s">
        <v>80</v>
      </c>
      <c r="B3601" t="s">
        <v>6144</v>
      </c>
      <c r="C3601" t="s">
        <v>94</v>
      </c>
      <c r="D3601" t="s">
        <v>1141</v>
      </c>
      <c r="E3601">
        <v>28</v>
      </c>
      <c r="F3601" t="str">
        <f>IF(petrolpump_jbp_data[Quantity]&lt;=6,"Low",  IF(petrolpump_jbp_data[Quantity]&gt;=16,"High","Intermediate"))</f>
        <v>High</v>
      </c>
      <c r="G3601">
        <v>72500</v>
      </c>
      <c r="H3601">
        <v>2030000</v>
      </c>
      <c r="I3601" t="s">
        <v>7269</v>
      </c>
      <c r="J3601" t="s">
        <v>157</v>
      </c>
      <c r="K3601" t="str">
        <f t="shared" si="168"/>
        <v>April-2025</v>
      </c>
      <c r="L3601" t="s">
        <v>80</v>
      </c>
      <c r="M3601">
        <f t="shared" si="169"/>
        <v>5</v>
      </c>
      <c r="N3601" t="str">
        <f t="shared" si="170"/>
        <v>Delayed</v>
      </c>
      <c r="O3601" t="s">
        <v>7270</v>
      </c>
      <c r="P3601" t="s">
        <v>20</v>
      </c>
      <c r="Q3601" t="s">
        <v>21</v>
      </c>
    </row>
    <row r="3602" spans="1:17" x14ac:dyDescent="0.3">
      <c r="A3602" t="s">
        <v>30</v>
      </c>
      <c r="B3602" t="s">
        <v>6144</v>
      </c>
      <c r="C3602" t="s">
        <v>33</v>
      </c>
      <c r="D3602" t="s">
        <v>1141</v>
      </c>
      <c r="E3602">
        <v>23</v>
      </c>
      <c r="F3602" t="str">
        <f>IF(petrolpump_jbp_data[Quantity]&lt;=6,"Low",  IF(petrolpump_jbp_data[Quantity]&gt;=16,"High","Intermediate"))</f>
        <v>High</v>
      </c>
      <c r="G3602">
        <v>81500</v>
      </c>
      <c r="H3602">
        <v>1874500</v>
      </c>
      <c r="I3602" t="s">
        <v>7271</v>
      </c>
      <c r="J3602" t="s">
        <v>80</v>
      </c>
      <c r="K3602" t="str">
        <f t="shared" si="168"/>
        <v>May-2025</v>
      </c>
      <c r="L3602" t="s">
        <v>30</v>
      </c>
      <c r="M3602">
        <f t="shared" si="169"/>
        <v>1</v>
      </c>
      <c r="N3602" t="str">
        <f t="shared" si="170"/>
        <v>Early</v>
      </c>
      <c r="O3602" t="s">
        <v>7272</v>
      </c>
      <c r="P3602" t="s">
        <v>26</v>
      </c>
      <c r="Q3602" t="s">
        <v>21</v>
      </c>
    </row>
    <row r="3603" spans="1:17" x14ac:dyDescent="0.3">
      <c r="A3603" t="s">
        <v>35</v>
      </c>
      <c r="B3603" t="s">
        <v>6144</v>
      </c>
      <c r="C3603" t="s">
        <v>15</v>
      </c>
      <c r="D3603" t="s">
        <v>1654</v>
      </c>
      <c r="E3603">
        <v>21</v>
      </c>
      <c r="F3603" t="str">
        <f>IF(petrolpump_jbp_data[Quantity]&lt;=6,"Low",  IF(petrolpump_jbp_data[Quantity]&gt;=16,"High","Intermediate"))</f>
        <v>High</v>
      </c>
      <c r="G3603">
        <v>81500</v>
      </c>
      <c r="H3603">
        <v>1711500</v>
      </c>
      <c r="I3603" t="s">
        <v>7273</v>
      </c>
      <c r="J3603" t="s">
        <v>132</v>
      </c>
      <c r="K3603" t="str">
        <f t="shared" si="168"/>
        <v>May-2025</v>
      </c>
      <c r="L3603" t="s">
        <v>35</v>
      </c>
      <c r="M3603">
        <f t="shared" si="169"/>
        <v>4</v>
      </c>
      <c r="N3603" t="str">
        <f t="shared" si="170"/>
        <v>Delayed</v>
      </c>
      <c r="O3603" t="s">
        <v>7274</v>
      </c>
      <c r="P3603" t="s">
        <v>20</v>
      </c>
      <c r="Q3603" t="s">
        <v>21</v>
      </c>
    </row>
    <row r="3604" spans="1:17" x14ac:dyDescent="0.3">
      <c r="A3604" t="s">
        <v>96</v>
      </c>
      <c r="B3604" t="s">
        <v>6144</v>
      </c>
      <c r="C3604" t="s">
        <v>41</v>
      </c>
      <c r="D3604" t="s">
        <v>16</v>
      </c>
      <c r="E3604">
        <v>17</v>
      </c>
      <c r="F3604" t="str">
        <f>IF(petrolpump_jbp_data[Quantity]&lt;=6,"Low",  IF(petrolpump_jbp_data[Quantity]&gt;=16,"High","Intermediate"))</f>
        <v>High</v>
      </c>
      <c r="G3604">
        <v>81500</v>
      </c>
      <c r="H3604">
        <v>1385500</v>
      </c>
      <c r="I3604" t="s">
        <v>7275</v>
      </c>
      <c r="J3604" t="s">
        <v>73</v>
      </c>
      <c r="K3604" t="str">
        <f t="shared" si="168"/>
        <v>May-2025</v>
      </c>
      <c r="L3604" t="s">
        <v>96</v>
      </c>
      <c r="M3604">
        <f t="shared" si="169"/>
        <v>2</v>
      </c>
      <c r="N3604" t="str">
        <f t="shared" si="170"/>
        <v>Early</v>
      </c>
      <c r="O3604" t="s">
        <v>7276</v>
      </c>
      <c r="P3604" t="s">
        <v>26</v>
      </c>
      <c r="Q3604" t="s">
        <v>21</v>
      </c>
    </row>
    <row r="3605" spans="1:17" x14ac:dyDescent="0.3">
      <c r="A3605" t="s">
        <v>37</v>
      </c>
      <c r="B3605" t="s">
        <v>6144</v>
      </c>
      <c r="C3605" t="s">
        <v>78</v>
      </c>
      <c r="D3605" t="s">
        <v>16</v>
      </c>
      <c r="E3605">
        <v>25</v>
      </c>
      <c r="F3605" t="str">
        <f>IF(petrolpump_jbp_data[Quantity]&lt;=6,"Low",  IF(petrolpump_jbp_data[Quantity]&gt;=16,"High","Intermediate"))</f>
        <v>High</v>
      </c>
      <c r="G3605">
        <v>81500</v>
      </c>
      <c r="H3605">
        <v>2037500</v>
      </c>
      <c r="I3605" t="s">
        <v>7277</v>
      </c>
      <c r="J3605" t="s">
        <v>35</v>
      </c>
      <c r="K3605" t="str">
        <f t="shared" si="168"/>
        <v>May-2025</v>
      </c>
      <c r="L3605" t="s">
        <v>37</v>
      </c>
      <c r="M3605">
        <f t="shared" si="169"/>
        <v>1</v>
      </c>
      <c r="N3605" t="str">
        <f t="shared" si="170"/>
        <v>Early</v>
      </c>
      <c r="O3605" t="s">
        <v>7278</v>
      </c>
      <c r="P3605" t="s">
        <v>20</v>
      </c>
      <c r="Q3605" t="s">
        <v>21</v>
      </c>
    </row>
    <row r="3606" spans="1:17" x14ac:dyDescent="0.3">
      <c r="A3606" t="s">
        <v>13</v>
      </c>
      <c r="B3606" t="s">
        <v>6144</v>
      </c>
      <c r="C3606" t="s">
        <v>46</v>
      </c>
      <c r="D3606" t="s">
        <v>16</v>
      </c>
      <c r="E3606">
        <v>24</v>
      </c>
      <c r="F3606" t="str">
        <f>IF(petrolpump_jbp_data[Quantity]&lt;=6,"Low",  IF(petrolpump_jbp_data[Quantity]&gt;=16,"High","Intermediate"))</f>
        <v>High</v>
      </c>
      <c r="G3606">
        <v>72500</v>
      </c>
      <c r="H3606">
        <v>1740000</v>
      </c>
      <c r="I3606" t="s">
        <v>7279</v>
      </c>
      <c r="J3606" t="s">
        <v>62</v>
      </c>
      <c r="K3606" t="str">
        <f t="shared" si="168"/>
        <v>May-2025</v>
      </c>
      <c r="L3606" t="s">
        <v>13</v>
      </c>
      <c r="M3606">
        <f t="shared" si="169"/>
        <v>2</v>
      </c>
      <c r="N3606" t="str">
        <f t="shared" si="170"/>
        <v>Early</v>
      </c>
      <c r="O3606" t="s">
        <v>7280</v>
      </c>
      <c r="P3606" t="s">
        <v>20</v>
      </c>
      <c r="Q3606" t="s">
        <v>21</v>
      </c>
    </row>
    <row r="3607" spans="1:17" x14ac:dyDescent="0.3">
      <c r="A3607" t="s">
        <v>96</v>
      </c>
      <c r="B3607" t="s">
        <v>6144</v>
      </c>
      <c r="C3607" t="s">
        <v>46</v>
      </c>
      <c r="D3607" t="s">
        <v>1141</v>
      </c>
      <c r="E3607">
        <v>11</v>
      </c>
      <c r="F3607" t="str">
        <f>IF(petrolpump_jbp_data[Quantity]&lt;=6,"Low",  IF(petrolpump_jbp_data[Quantity]&gt;=16,"High","Intermediate"))</f>
        <v>Intermediate</v>
      </c>
      <c r="G3607">
        <v>74000</v>
      </c>
      <c r="H3607">
        <v>814000</v>
      </c>
      <c r="I3607" t="s">
        <v>7281</v>
      </c>
      <c r="J3607" t="s">
        <v>102</v>
      </c>
      <c r="K3607" t="str">
        <f t="shared" si="168"/>
        <v>May-2025</v>
      </c>
      <c r="L3607" t="s">
        <v>96</v>
      </c>
      <c r="M3607">
        <f t="shared" si="169"/>
        <v>3</v>
      </c>
      <c r="N3607" t="str">
        <f t="shared" si="170"/>
        <v>Early</v>
      </c>
      <c r="O3607" t="s">
        <v>7282</v>
      </c>
      <c r="P3607" t="s">
        <v>26</v>
      </c>
      <c r="Q3607" t="s">
        <v>21</v>
      </c>
    </row>
    <row r="3608" spans="1:17" x14ac:dyDescent="0.3">
      <c r="A3608" t="s">
        <v>179</v>
      </c>
      <c r="B3608" t="s">
        <v>6144</v>
      </c>
      <c r="C3608" t="s">
        <v>28</v>
      </c>
      <c r="D3608" t="s">
        <v>16</v>
      </c>
      <c r="E3608">
        <v>12</v>
      </c>
      <c r="F3608" t="str">
        <f>IF(petrolpump_jbp_data[Quantity]&lt;=6,"Low",  IF(petrolpump_jbp_data[Quantity]&gt;=16,"High","Intermediate"))</f>
        <v>Intermediate</v>
      </c>
      <c r="G3608">
        <v>81500</v>
      </c>
      <c r="H3608">
        <v>978000</v>
      </c>
      <c r="I3608" t="s">
        <v>7283</v>
      </c>
      <c r="J3608" t="s">
        <v>62</v>
      </c>
      <c r="K3608" t="str">
        <f t="shared" si="168"/>
        <v>May-2025</v>
      </c>
      <c r="L3608" t="s">
        <v>179</v>
      </c>
      <c r="M3608">
        <f t="shared" si="169"/>
        <v>3</v>
      </c>
      <c r="N3608" t="str">
        <f t="shared" si="170"/>
        <v>Early</v>
      </c>
      <c r="O3608" t="s">
        <v>7284</v>
      </c>
      <c r="P3608" t="s">
        <v>20</v>
      </c>
      <c r="Q3608" t="s">
        <v>21</v>
      </c>
    </row>
    <row r="3609" spans="1:17" x14ac:dyDescent="0.3">
      <c r="A3609" t="s">
        <v>102</v>
      </c>
      <c r="B3609" t="s">
        <v>6144</v>
      </c>
      <c r="C3609" t="s">
        <v>94</v>
      </c>
      <c r="D3609" t="s">
        <v>16</v>
      </c>
      <c r="E3609">
        <v>28</v>
      </c>
      <c r="F3609" t="str">
        <f>IF(petrolpump_jbp_data[Quantity]&lt;=6,"Low",  IF(petrolpump_jbp_data[Quantity]&gt;=16,"High","Intermediate"))</f>
        <v>High</v>
      </c>
      <c r="G3609">
        <v>72500</v>
      </c>
      <c r="H3609">
        <v>2030000</v>
      </c>
      <c r="I3609" t="s">
        <v>7285</v>
      </c>
      <c r="J3609" t="s">
        <v>45</v>
      </c>
      <c r="K3609" t="str">
        <f t="shared" si="168"/>
        <v>May-2025</v>
      </c>
      <c r="L3609" t="s">
        <v>102</v>
      </c>
      <c r="M3609">
        <f t="shared" si="169"/>
        <v>1</v>
      </c>
      <c r="N3609" t="str">
        <f t="shared" si="170"/>
        <v>Early</v>
      </c>
      <c r="O3609" t="s">
        <v>7286</v>
      </c>
      <c r="P3609" t="s">
        <v>26</v>
      </c>
      <c r="Q3609" t="s">
        <v>21</v>
      </c>
    </row>
    <row r="3610" spans="1:17" x14ac:dyDescent="0.3">
      <c r="A3610" t="s">
        <v>102</v>
      </c>
      <c r="B3610" t="s">
        <v>6144</v>
      </c>
      <c r="C3610" t="s">
        <v>94</v>
      </c>
      <c r="D3610" t="s">
        <v>1654</v>
      </c>
      <c r="E3610">
        <v>19</v>
      </c>
      <c r="F3610" t="str">
        <f>IF(petrolpump_jbp_data[Quantity]&lt;=6,"Low",  IF(petrolpump_jbp_data[Quantity]&gt;=16,"High","Intermediate"))</f>
        <v>High</v>
      </c>
      <c r="G3610">
        <v>74000</v>
      </c>
      <c r="H3610">
        <v>1406000</v>
      </c>
      <c r="I3610" t="s">
        <v>7287</v>
      </c>
      <c r="J3610" t="s">
        <v>84</v>
      </c>
      <c r="K3610" t="str">
        <f t="shared" si="168"/>
        <v>May-2025</v>
      </c>
      <c r="L3610" t="s">
        <v>102</v>
      </c>
      <c r="M3610">
        <f t="shared" si="169"/>
        <v>5</v>
      </c>
      <c r="N3610" t="str">
        <f t="shared" si="170"/>
        <v>Delayed</v>
      </c>
      <c r="O3610" t="s">
        <v>7288</v>
      </c>
      <c r="P3610" t="s">
        <v>26</v>
      </c>
      <c r="Q3610" t="s">
        <v>21</v>
      </c>
    </row>
    <row r="3611" spans="1:17" x14ac:dyDescent="0.3">
      <c r="A3611" t="s">
        <v>60</v>
      </c>
      <c r="B3611" t="s">
        <v>6144</v>
      </c>
      <c r="C3611" t="s">
        <v>94</v>
      </c>
      <c r="D3611" t="s">
        <v>608</v>
      </c>
      <c r="E3611">
        <v>11</v>
      </c>
      <c r="F3611" t="str">
        <f>IF(petrolpump_jbp_data[Quantity]&lt;=6,"Low",  IF(petrolpump_jbp_data[Quantity]&gt;=16,"High","Intermediate"))</f>
        <v>Intermediate</v>
      </c>
      <c r="G3611">
        <v>72500</v>
      </c>
      <c r="H3611">
        <v>797500</v>
      </c>
      <c r="I3611" t="s">
        <v>7289</v>
      </c>
      <c r="J3611" t="s">
        <v>179</v>
      </c>
      <c r="K3611" t="str">
        <f t="shared" si="168"/>
        <v>May-2025</v>
      </c>
      <c r="L3611" t="s">
        <v>60</v>
      </c>
      <c r="M3611">
        <f t="shared" si="169"/>
        <v>1</v>
      </c>
      <c r="N3611" t="str">
        <f t="shared" si="170"/>
        <v>Early</v>
      </c>
      <c r="O3611" t="s">
        <v>7290</v>
      </c>
      <c r="P3611" t="s">
        <v>20</v>
      </c>
      <c r="Q3611" t="s">
        <v>21</v>
      </c>
    </row>
    <row r="3612" spans="1:17" x14ac:dyDescent="0.3">
      <c r="A3612" t="s">
        <v>13</v>
      </c>
      <c r="B3612" t="s">
        <v>6144</v>
      </c>
      <c r="C3612" t="s">
        <v>94</v>
      </c>
      <c r="D3612" t="s">
        <v>1654</v>
      </c>
      <c r="E3612">
        <v>21</v>
      </c>
      <c r="F3612" t="str">
        <f>IF(petrolpump_jbp_data[Quantity]&lt;=6,"Low",  IF(petrolpump_jbp_data[Quantity]&gt;=16,"High","Intermediate"))</f>
        <v>High</v>
      </c>
      <c r="G3612">
        <v>74000</v>
      </c>
      <c r="H3612">
        <v>1554000</v>
      </c>
      <c r="I3612" t="s">
        <v>7291</v>
      </c>
      <c r="J3612" t="s">
        <v>62</v>
      </c>
      <c r="K3612" t="str">
        <f t="shared" si="168"/>
        <v>May-2025</v>
      </c>
      <c r="L3612" t="s">
        <v>13</v>
      </c>
      <c r="M3612">
        <f t="shared" si="169"/>
        <v>2</v>
      </c>
      <c r="N3612" t="str">
        <f t="shared" si="170"/>
        <v>Early</v>
      </c>
      <c r="O3612" t="s">
        <v>7292</v>
      </c>
      <c r="P3612" t="s">
        <v>26</v>
      </c>
      <c r="Q3612" t="s">
        <v>21</v>
      </c>
    </row>
    <row r="3613" spans="1:17" x14ac:dyDescent="0.3">
      <c r="A3613" t="s">
        <v>32</v>
      </c>
      <c r="B3613" t="s">
        <v>6144</v>
      </c>
      <c r="C3613" t="s">
        <v>33</v>
      </c>
      <c r="D3613" t="s">
        <v>16</v>
      </c>
      <c r="E3613">
        <v>10</v>
      </c>
      <c r="F3613" t="str">
        <f>IF(petrolpump_jbp_data[Quantity]&lt;=6,"Low",  IF(petrolpump_jbp_data[Quantity]&gt;=16,"High","Intermediate"))</f>
        <v>Intermediate</v>
      </c>
      <c r="G3613">
        <v>74000</v>
      </c>
      <c r="H3613">
        <v>740000</v>
      </c>
      <c r="I3613" t="s">
        <v>7293</v>
      </c>
      <c r="J3613" t="s">
        <v>43</v>
      </c>
      <c r="K3613" t="str">
        <f t="shared" si="168"/>
        <v>May-2025</v>
      </c>
      <c r="L3613" t="s">
        <v>32</v>
      </c>
      <c r="M3613">
        <f t="shared" si="169"/>
        <v>1</v>
      </c>
      <c r="N3613" t="str">
        <f t="shared" si="170"/>
        <v>Early</v>
      </c>
      <c r="O3613" t="s">
        <v>7294</v>
      </c>
      <c r="P3613" t="s">
        <v>20</v>
      </c>
      <c r="Q3613" t="s">
        <v>21</v>
      </c>
    </row>
    <row r="3614" spans="1:17" x14ac:dyDescent="0.3">
      <c r="A3614" t="s">
        <v>22</v>
      </c>
      <c r="B3614" t="s">
        <v>6144</v>
      </c>
      <c r="C3614" t="s">
        <v>67</v>
      </c>
      <c r="D3614" t="s">
        <v>16</v>
      </c>
      <c r="E3614">
        <v>5</v>
      </c>
      <c r="F3614" t="str">
        <f>IF(petrolpump_jbp_data[Quantity]&lt;=6,"Low",  IF(petrolpump_jbp_data[Quantity]&gt;=16,"High","Intermediate"))</f>
        <v>Low</v>
      </c>
      <c r="G3614">
        <v>72500</v>
      </c>
      <c r="H3614">
        <v>362500</v>
      </c>
      <c r="I3614" t="s">
        <v>7295</v>
      </c>
      <c r="J3614" t="s">
        <v>62</v>
      </c>
      <c r="K3614" t="str">
        <f t="shared" si="168"/>
        <v>May-2025</v>
      </c>
      <c r="L3614" t="s">
        <v>22</v>
      </c>
      <c r="M3614">
        <f t="shared" si="169"/>
        <v>1</v>
      </c>
      <c r="N3614" t="str">
        <f t="shared" si="170"/>
        <v>Early</v>
      </c>
      <c r="O3614" t="s">
        <v>7296</v>
      </c>
      <c r="P3614" t="s">
        <v>26</v>
      </c>
      <c r="Q3614" t="s">
        <v>21</v>
      </c>
    </row>
    <row r="3615" spans="1:17" x14ac:dyDescent="0.3">
      <c r="A3615" t="s">
        <v>80</v>
      </c>
      <c r="B3615" t="s">
        <v>6144</v>
      </c>
      <c r="C3615" t="s">
        <v>46</v>
      </c>
      <c r="D3615" t="s">
        <v>1654</v>
      </c>
      <c r="E3615">
        <v>25</v>
      </c>
      <c r="F3615" t="str">
        <f>IF(petrolpump_jbp_data[Quantity]&lt;=6,"Low",  IF(petrolpump_jbp_data[Quantity]&gt;=16,"High","Intermediate"))</f>
        <v>High</v>
      </c>
      <c r="G3615">
        <v>74000</v>
      </c>
      <c r="H3615">
        <v>1850000</v>
      </c>
      <c r="I3615" t="s">
        <v>7297</v>
      </c>
      <c r="J3615" t="s">
        <v>157</v>
      </c>
      <c r="K3615" t="str">
        <f t="shared" si="168"/>
        <v>April-2025</v>
      </c>
      <c r="L3615" t="s">
        <v>80</v>
      </c>
      <c r="M3615">
        <f t="shared" si="169"/>
        <v>5</v>
      </c>
      <c r="N3615" t="str">
        <f t="shared" si="170"/>
        <v>Delayed</v>
      </c>
      <c r="O3615" t="s">
        <v>7298</v>
      </c>
      <c r="P3615" t="s">
        <v>20</v>
      </c>
      <c r="Q3615" t="s">
        <v>21</v>
      </c>
    </row>
    <row r="3616" spans="1:17" x14ac:dyDescent="0.3">
      <c r="A3616" t="s">
        <v>58</v>
      </c>
      <c r="B3616" t="s">
        <v>6144</v>
      </c>
      <c r="C3616" t="s">
        <v>15</v>
      </c>
      <c r="D3616" t="s">
        <v>1141</v>
      </c>
      <c r="E3616">
        <v>11</v>
      </c>
      <c r="F3616" t="str">
        <f>IF(petrolpump_jbp_data[Quantity]&lt;=6,"Low",  IF(petrolpump_jbp_data[Quantity]&gt;=16,"High","Intermediate"))</f>
        <v>Intermediate</v>
      </c>
      <c r="G3616">
        <v>81500</v>
      </c>
      <c r="H3616">
        <v>896500</v>
      </c>
      <c r="I3616" t="s">
        <v>7299</v>
      </c>
      <c r="J3616" t="s">
        <v>132</v>
      </c>
      <c r="K3616" t="str">
        <f t="shared" si="168"/>
        <v>May-2025</v>
      </c>
      <c r="L3616" t="s">
        <v>58</v>
      </c>
      <c r="M3616">
        <f t="shared" si="169"/>
        <v>2</v>
      </c>
      <c r="N3616" t="str">
        <f t="shared" si="170"/>
        <v>Early</v>
      </c>
      <c r="O3616" t="s">
        <v>7300</v>
      </c>
      <c r="P3616" t="s">
        <v>20</v>
      </c>
      <c r="Q3616" t="s">
        <v>21</v>
      </c>
    </row>
    <row r="3617" spans="1:17" x14ac:dyDescent="0.3">
      <c r="A3617" t="s">
        <v>70</v>
      </c>
      <c r="B3617" t="s">
        <v>6144</v>
      </c>
      <c r="C3617" t="s">
        <v>78</v>
      </c>
      <c r="D3617" t="s">
        <v>608</v>
      </c>
      <c r="E3617">
        <v>18</v>
      </c>
      <c r="F3617" t="str">
        <f>IF(petrolpump_jbp_data[Quantity]&lt;=6,"Low",  IF(petrolpump_jbp_data[Quantity]&gt;=16,"High","Intermediate"))</f>
        <v>High</v>
      </c>
      <c r="G3617">
        <v>74000</v>
      </c>
      <c r="H3617">
        <v>1332000</v>
      </c>
      <c r="I3617" t="s">
        <v>7301</v>
      </c>
      <c r="J3617" t="s">
        <v>43</v>
      </c>
      <c r="K3617" t="str">
        <f t="shared" si="168"/>
        <v>May-2025</v>
      </c>
      <c r="L3617" t="s">
        <v>70</v>
      </c>
      <c r="M3617">
        <f t="shared" si="169"/>
        <v>4</v>
      </c>
      <c r="N3617" t="str">
        <f t="shared" si="170"/>
        <v>Delayed</v>
      </c>
      <c r="O3617" t="s">
        <v>7302</v>
      </c>
      <c r="P3617" t="s">
        <v>20</v>
      </c>
      <c r="Q3617" t="s">
        <v>21</v>
      </c>
    </row>
    <row r="3618" spans="1:17" x14ac:dyDescent="0.3">
      <c r="A3618" t="s">
        <v>62</v>
      </c>
      <c r="B3618" t="s">
        <v>6144</v>
      </c>
      <c r="C3618" t="s">
        <v>33</v>
      </c>
      <c r="D3618" t="s">
        <v>16</v>
      </c>
      <c r="E3618">
        <v>26</v>
      </c>
      <c r="F3618" t="str">
        <f>IF(petrolpump_jbp_data[Quantity]&lt;=6,"Low",  IF(petrolpump_jbp_data[Quantity]&gt;=16,"High","Intermediate"))</f>
        <v>High</v>
      </c>
      <c r="G3618">
        <v>81500</v>
      </c>
      <c r="H3618">
        <v>2119000</v>
      </c>
      <c r="I3618" t="s">
        <v>7303</v>
      </c>
      <c r="J3618" t="s">
        <v>18</v>
      </c>
      <c r="K3618" t="str">
        <f t="shared" si="168"/>
        <v>May-2025</v>
      </c>
      <c r="L3618" t="s">
        <v>62</v>
      </c>
      <c r="M3618">
        <f t="shared" si="169"/>
        <v>3</v>
      </c>
      <c r="N3618" t="str">
        <f t="shared" si="170"/>
        <v>Early</v>
      </c>
      <c r="O3618" t="s">
        <v>7304</v>
      </c>
      <c r="P3618" t="s">
        <v>26</v>
      </c>
      <c r="Q3618" t="s">
        <v>21</v>
      </c>
    </row>
    <row r="3619" spans="1:17" x14ac:dyDescent="0.3">
      <c r="A3619" t="s">
        <v>13</v>
      </c>
      <c r="B3619" t="s">
        <v>6144</v>
      </c>
      <c r="C3619" t="s">
        <v>46</v>
      </c>
      <c r="D3619" t="s">
        <v>16</v>
      </c>
      <c r="E3619">
        <v>8</v>
      </c>
      <c r="F3619" t="str">
        <f>IF(petrolpump_jbp_data[Quantity]&lt;=6,"Low",  IF(petrolpump_jbp_data[Quantity]&gt;=16,"High","Intermediate"))</f>
        <v>Intermediate</v>
      </c>
      <c r="G3619">
        <v>74000</v>
      </c>
      <c r="H3619">
        <v>592000</v>
      </c>
      <c r="I3619" t="s">
        <v>7305</v>
      </c>
      <c r="J3619" t="s">
        <v>24</v>
      </c>
      <c r="K3619" t="str">
        <f t="shared" si="168"/>
        <v>May-2025</v>
      </c>
      <c r="L3619" t="s">
        <v>13</v>
      </c>
      <c r="M3619">
        <f t="shared" si="169"/>
        <v>3</v>
      </c>
      <c r="N3619" t="str">
        <f t="shared" si="170"/>
        <v>Early</v>
      </c>
      <c r="O3619" t="s">
        <v>7306</v>
      </c>
      <c r="P3619" t="s">
        <v>20</v>
      </c>
      <c r="Q3619" t="s">
        <v>21</v>
      </c>
    </row>
    <row r="3620" spans="1:17" x14ac:dyDescent="0.3">
      <c r="A3620" t="s">
        <v>13</v>
      </c>
      <c r="B3620" t="s">
        <v>6144</v>
      </c>
      <c r="C3620" t="s">
        <v>94</v>
      </c>
      <c r="D3620" t="s">
        <v>1141</v>
      </c>
      <c r="E3620">
        <v>5</v>
      </c>
      <c r="F3620" t="str">
        <f>IF(petrolpump_jbp_data[Quantity]&lt;=6,"Low",  IF(petrolpump_jbp_data[Quantity]&gt;=16,"High","Intermediate"))</f>
        <v>Low</v>
      </c>
      <c r="G3620">
        <v>72500</v>
      </c>
      <c r="H3620">
        <v>362500</v>
      </c>
      <c r="I3620" t="s">
        <v>7307</v>
      </c>
      <c r="J3620" t="s">
        <v>22</v>
      </c>
      <c r="K3620" t="str">
        <f t="shared" si="168"/>
        <v>May-2025</v>
      </c>
      <c r="L3620" t="s">
        <v>13</v>
      </c>
      <c r="M3620">
        <f t="shared" si="169"/>
        <v>1</v>
      </c>
      <c r="N3620" t="str">
        <f t="shared" si="170"/>
        <v>Early</v>
      </c>
      <c r="O3620" t="s">
        <v>7308</v>
      </c>
      <c r="P3620" t="s">
        <v>20</v>
      </c>
      <c r="Q3620" t="s">
        <v>21</v>
      </c>
    </row>
    <row r="3621" spans="1:17" x14ac:dyDescent="0.3">
      <c r="A3621" t="s">
        <v>45</v>
      </c>
      <c r="B3621" t="s">
        <v>6144</v>
      </c>
      <c r="C3621" t="s">
        <v>33</v>
      </c>
      <c r="D3621" t="s">
        <v>1141</v>
      </c>
      <c r="E3621">
        <v>8</v>
      </c>
      <c r="F3621" t="str">
        <f>IF(petrolpump_jbp_data[Quantity]&lt;=6,"Low",  IF(petrolpump_jbp_data[Quantity]&gt;=16,"High","Intermediate"))</f>
        <v>Intermediate</v>
      </c>
      <c r="G3621">
        <v>72500</v>
      </c>
      <c r="H3621">
        <v>580000</v>
      </c>
      <c r="I3621" t="s">
        <v>7309</v>
      </c>
      <c r="J3621" t="s">
        <v>84</v>
      </c>
      <c r="K3621" t="str">
        <f t="shared" si="168"/>
        <v>May-2025</v>
      </c>
      <c r="L3621" t="s">
        <v>45</v>
      </c>
      <c r="M3621">
        <f t="shared" si="169"/>
        <v>4</v>
      </c>
      <c r="N3621" t="str">
        <f t="shared" si="170"/>
        <v>Delayed</v>
      </c>
      <c r="O3621" t="s">
        <v>7310</v>
      </c>
      <c r="P3621" t="s">
        <v>26</v>
      </c>
      <c r="Q3621" t="s">
        <v>21</v>
      </c>
    </row>
    <row r="3622" spans="1:17" x14ac:dyDescent="0.3">
      <c r="A3622" t="s">
        <v>60</v>
      </c>
      <c r="B3622" t="s">
        <v>6144</v>
      </c>
      <c r="C3622" t="s">
        <v>41</v>
      </c>
      <c r="D3622" t="s">
        <v>16</v>
      </c>
      <c r="E3622">
        <v>6</v>
      </c>
      <c r="F3622" t="str">
        <f>IF(petrolpump_jbp_data[Quantity]&lt;=6,"Low",  IF(petrolpump_jbp_data[Quantity]&gt;=16,"High","Intermediate"))</f>
        <v>Low</v>
      </c>
      <c r="G3622">
        <v>81500</v>
      </c>
      <c r="H3622">
        <v>489000</v>
      </c>
      <c r="I3622" t="s">
        <v>7311</v>
      </c>
      <c r="J3622" t="s">
        <v>13</v>
      </c>
      <c r="K3622" t="str">
        <f t="shared" si="168"/>
        <v>May-2025</v>
      </c>
      <c r="L3622" t="s">
        <v>60</v>
      </c>
      <c r="M3622">
        <f t="shared" si="169"/>
        <v>2</v>
      </c>
      <c r="N3622" t="str">
        <f t="shared" si="170"/>
        <v>Early</v>
      </c>
      <c r="O3622" t="s">
        <v>7312</v>
      </c>
      <c r="P3622" t="s">
        <v>20</v>
      </c>
      <c r="Q3622" t="s">
        <v>21</v>
      </c>
    </row>
    <row r="3623" spans="1:17" x14ac:dyDescent="0.3">
      <c r="A3623" t="s">
        <v>60</v>
      </c>
      <c r="B3623" t="s">
        <v>6144</v>
      </c>
      <c r="C3623" t="s">
        <v>33</v>
      </c>
      <c r="D3623" t="s">
        <v>1141</v>
      </c>
      <c r="E3623">
        <v>29</v>
      </c>
      <c r="F3623" t="str">
        <f>IF(petrolpump_jbp_data[Quantity]&lt;=6,"Low",  IF(petrolpump_jbp_data[Quantity]&gt;=16,"High","Intermediate"))</f>
        <v>High</v>
      </c>
      <c r="G3623">
        <v>72500</v>
      </c>
      <c r="H3623">
        <v>2102500</v>
      </c>
      <c r="I3623" t="s">
        <v>7313</v>
      </c>
      <c r="J3623" t="s">
        <v>62</v>
      </c>
      <c r="K3623" t="str">
        <f t="shared" si="168"/>
        <v>May-2025</v>
      </c>
      <c r="L3623" t="s">
        <v>60</v>
      </c>
      <c r="M3623">
        <f t="shared" si="169"/>
        <v>4</v>
      </c>
      <c r="N3623" t="str">
        <f t="shared" si="170"/>
        <v>Delayed</v>
      </c>
      <c r="O3623" t="s">
        <v>7314</v>
      </c>
      <c r="P3623" t="s">
        <v>26</v>
      </c>
      <c r="Q3623" t="s">
        <v>21</v>
      </c>
    </row>
    <row r="3624" spans="1:17" x14ac:dyDescent="0.3">
      <c r="A3624" t="s">
        <v>110</v>
      </c>
      <c r="B3624" t="s">
        <v>6144</v>
      </c>
      <c r="C3624" t="s">
        <v>15</v>
      </c>
      <c r="D3624" t="s">
        <v>16</v>
      </c>
      <c r="E3624">
        <v>25</v>
      </c>
      <c r="F3624" t="str">
        <f>IF(petrolpump_jbp_data[Quantity]&lt;=6,"Low",  IF(petrolpump_jbp_data[Quantity]&gt;=16,"High","Intermediate"))</f>
        <v>High</v>
      </c>
      <c r="G3624">
        <v>81500</v>
      </c>
      <c r="H3624">
        <v>2037500</v>
      </c>
      <c r="I3624" t="s">
        <v>7315</v>
      </c>
      <c r="J3624" t="s">
        <v>84</v>
      </c>
      <c r="K3624" t="str">
        <f t="shared" si="168"/>
        <v>May-2025</v>
      </c>
      <c r="L3624" t="s">
        <v>110</v>
      </c>
      <c r="M3624">
        <f t="shared" si="169"/>
        <v>1</v>
      </c>
      <c r="N3624" t="str">
        <f t="shared" si="170"/>
        <v>Early</v>
      </c>
      <c r="O3624" t="s">
        <v>7316</v>
      </c>
      <c r="P3624" t="s">
        <v>26</v>
      </c>
      <c r="Q3624" t="s">
        <v>21</v>
      </c>
    </row>
    <row r="3625" spans="1:17" x14ac:dyDescent="0.3">
      <c r="A3625" t="s">
        <v>18</v>
      </c>
      <c r="B3625" t="s">
        <v>6144</v>
      </c>
      <c r="C3625" t="s">
        <v>78</v>
      </c>
      <c r="D3625" t="s">
        <v>16</v>
      </c>
      <c r="E3625">
        <v>13</v>
      </c>
      <c r="F3625" t="str">
        <f>IF(petrolpump_jbp_data[Quantity]&lt;=6,"Low",  IF(petrolpump_jbp_data[Quantity]&gt;=16,"High","Intermediate"))</f>
        <v>Intermediate</v>
      </c>
      <c r="G3625">
        <v>74000</v>
      </c>
      <c r="H3625">
        <v>962000</v>
      </c>
      <c r="I3625" t="s">
        <v>7317</v>
      </c>
      <c r="J3625" t="s">
        <v>32</v>
      </c>
      <c r="K3625" t="str">
        <f t="shared" si="168"/>
        <v>May-2025</v>
      </c>
      <c r="L3625" t="s">
        <v>18</v>
      </c>
      <c r="M3625">
        <f t="shared" si="169"/>
        <v>2</v>
      </c>
      <c r="N3625" t="str">
        <f t="shared" si="170"/>
        <v>Early</v>
      </c>
      <c r="O3625" t="s">
        <v>7318</v>
      </c>
      <c r="P3625" t="s">
        <v>20</v>
      </c>
      <c r="Q3625" t="s">
        <v>21</v>
      </c>
    </row>
    <row r="3626" spans="1:17" x14ac:dyDescent="0.3">
      <c r="A3626" t="s">
        <v>40</v>
      </c>
      <c r="B3626" t="s">
        <v>6144</v>
      </c>
      <c r="C3626" t="s">
        <v>67</v>
      </c>
      <c r="D3626" t="s">
        <v>16</v>
      </c>
      <c r="E3626">
        <v>26</v>
      </c>
      <c r="F3626" t="str">
        <f>IF(petrolpump_jbp_data[Quantity]&lt;=6,"Low",  IF(petrolpump_jbp_data[Quantity]&gt;=16,"High","Intermediate"))</f>
        <v>High</v>
      </c>
      <c r="G3626">
        <v>81500</v>
      </c>
      <c r="H3626">
        <v>2119000</v>
      </c>
      <c r="I3626" t="s">
        <v>7319</v>
      </c>
      <c r="J3626" t="s">
        <v>65</v>
      </c>
      <c r="K3626" t="str">
        <f t="shared" si="168"/>
        <v>May-2025</v>
      </c>
      <c r="L3626" t="s">
        <v>40</v>
      </c>
      <c r="M3626">
        <f t="shared" si="169"/>
        <v>3</v>
      </c>
      <c r="N3626" t="str">
        <f t="shared" si="170"/>
        <v>Early</v>
      </c>
      <c r="O3626" t="s">
        <v>7320</v>
      </c>
      <c r="P3626" t="s">
        <v>20</v>
      </c>
      <c r="Q3626" t="s">
        <v>21</v>
      </c>
    </row>
    <row r="3627" spans="1:17" x14ac:dyDescent="0.3">
      <c r="A3627" t="s">
        <v>73</v>
      </c>
      <c r="B3627" t="s">
        <v>6144</v>
      </c>
      <c r="C3627" t="s">
        <v>41</v>
      </c>
      <c r="D3627" t="s">
        <v>608</v>
      </c>
      <c r="E3627">
        <v>18</v>
      </c>
      <c r="F3627" t="str">
        <f>IF(petrolpump_jbp_data[Quantity]&lt;=6,"Low",  IF(petrolpump_jbp_data[Quantity]&gt;=16,"High","Intermediate"))</f>
        <v>High</v>
      </c>
      <c r="G3627">
        <v>81500</v>
      </c>
      <c r="H3627">
        <v>1467000</v>
      </c>
      <c r="I3627" t="s">
        <v>7321</v>
      </c>
      <c r="J3627" t="s">
        <v>45</v>
      </c>
      <c r="K3627" t="str">
        <f t="shared" si="168"/>
        <v>May-2025</v>
      </c>
      <c r="L3627" t="s">
        <v>73</v>
      </c>
      <c r="M3627">
        <f t="shared" si="169"/>
        <v>2</v>
      </c>
      <c r="N3627" t="str">
        <f t="shared" si="170"/>
        <v>Early</v>
      </c>
      <c r="O3627" t="s">
        <v>7322</v>
      </c>
      <c r="P3627" t="s">
        <v>26</v>
      </c>
      <c r="Q3627" t="s">
        <v>21</v>
      </c>
    </row>
    <row r="3628" spans="1:17" x14ac:dyDescent="0.3">
      <c r="A3628" t="s">
        <v>86</v>
      </c>
      <c r="B3628" t="s">
        <v>6144</v>
      </c>
      <c r="C3628" t="s">
        <v>67</v>
      </c>
      <c r="D3628" t="s">
        <v>16</v>
      </c>
      <c r="E3628">
        <v>7</v>
      </c>
      <c r="F3628" t="str">
        <f>IF(petrolpump_jbp_data[Quantity]&lt;=6,"Low",  IF(petrolpump_jbp_data[Quantity]&gt;=16,"High","Intermediate"))</f>
        <v>Intermediate</v>
      </c>
      <c r="G3628">
        <v>81500</v>
      </c>
      <c r="H3628">
        <v>570500</v>
      </c>
      <c r="I3628" t="s">
        <v>7323</v>
      </c>
      <c r="J3628" t="s">
        <v>224</v>
      </c>
      <c r="K3628" t="str">
        <f t="shared" si="168"/>
        <v>April-2025</v>
      </c>
      <c r="L3628" t="s">
        <v>86</v>
      </c>
      <c r="M3628">
        <f t="shared" si="169"/>
        <v>5</v>
      </c>
      <c r="N3628" t="str">
        <f t="shared" si="170"/>
        <v>Delayed</v>
      </c>
      <c r="O3628" t="s">
        <v>7324</v>
      </c>
      <c r="P3628" t="s">
        <v>20</v>
      </c>
      <c r="Q3628" t="s">
        <v>21</v>
      </c>
    </row>
    <row r="3629" spans="1:17" x14ac:dyDescent="0.3">
      <c r="A3629" t="s">
        <v>102</v>
      </c>
      <c r="B3629" t="s">
        <v>6144</v>
      </c>
      <c r="C3629" t="s">
        <v>15</v>
      </c>
      <c r="D3629" t="s">
        <v>16</v>
      </c>
      <c r="E3629">
        <v>26</v>
      </c>
      <c r="F3629" t="str">
        <f>IF(petrolpump_jbp_data[Quantity]&lt;=6,"Low",  IF(petrolpump_jbp_data[Quantity]&gt;=16,"High","Intermediate"))</f>
        <v>High</v>
      </c>
      <c r="G3629">
        <v>81500</v>
      </c>
      <c r="H3629">
        <v>2119000</v>
      </c>
      <c r="I3629" t="s">
        <v>7325</v>
      </c>
      <c r="J3629" t="s">
        <v>48</v>
      </c>
      <c r="K3629" t="str">
        <f t="shared" si="168"/>
        <v>May-2025</v>
      </c>
      <c r="L3629" t="s">
        <v>102</v>
      </c>
      <c r="M3629">
        <f t="shared" si="169"/>
        <v>3</v>
      </c>
      <c r="N3629" t="str">
        <f t="shared" si="170"/>
        <v>Early</v>
      </c>
      <c r="O3629" t="s">
        <v>7326</v>
      </c>
      <c r="P3629" t="s">
        <v>20</v>
      </c>
      <c r="Q3629" t="s">
        <v>21</v>
      </c>
    </row>
    <row r="3630" spans="1:17" x14ac:dyDescent="0.3">
      <c r="A3630" t="s">
        <v>98</v>
      </c>
      <c r="B3630" t="s">
        <v>6144</v>
      </c>
      <c r="C3630" t="s">
        <v>28</v>
      </c>
      <c r="D3630" t="s">
        <v>608</v>
      </c>
      <c r="E3630">
        <v>29</v>
      </c>
      <c r="F3630" t="str">
        <f>IF(petrolpump_jbp_data[Quantity]&lt;=6,"Low",  IF(petrolpump_jbp_data[Quantity]&gt;=16,"High","Intermediate"))</f>
        <v>High</v>
      </c>
      <c r="G3630">
        <v>72500</v>
      </c>
      <c r="H3630">
        <v>2102500</v>
      </c>
      <c r="I3630" t="s">
        <v>7327</v>
      </c>
      <c r="J3630" t="s">
        <v>90</v>
      </c>
      <c r="K3630" t="str">
        <f t="shared" si="168"/>
        <v>May-2025</v>
      </c>
      <c r="L3630" t="s">
        <v>98</v>
      </c>
      <c r="M3630">
        <f t="shared" si="169"/>
        <v>1</v>
      </c>
      <c r="N3630" t="str">
        <f t="shared" si="170"/>
        <v>Early</v>
      </c>
      <c r="O3630" t="s">
        <v>7328</v>
      </c>
      <c r="P3630" t="s">
        <v>26</v>
      </c>
      <c r="Q3630" t="s">
        <v>21</v>
      </c>
    </row>
    <row r="3631" spans="1:17" x14ac:dyDescent="0.3">
      <c r="A3631" t="s">
        <v>35</v>
      </c>
      <c r="B3631" t="s">
        <v>6144</v>
      </c>
      <c r="C3631" t="s">
        <v>41</v>
      </c>
      <c r="D3631" t="s">
        <v>608</v>
      </c>
      <c r="E3631">
        <v>24</v>
      </c>
      <c r="F3631" t="str">
        <f>IF(petrolpump_jbp_data[Quantity]&lt;=6,"Low",  IF(petrolpump_jbp_data[Quantity]&gt;=16,"High","Intermediate"))</f>
        <v>High</v>
      </c>
      <c r="G3631">
        <v>74000</v>
      </c>
      <c r="H3631">
        <v>1776000</v>
      </c>
      <c r="I3631" t="s">
        <v>7329</v>
      </c>
      <c r="J3631" t="s">
        <v>58</v>
      </c>
      <c r="K3631" t="str">
        <f t="shared" si="168"/>
        <v>May-2025</v>
      </c>
      <c r="L3631" t="s">
        <v>35</v>
      </c>
      <c r="M3631">
        <f t="shared" si="169"/>
        <v>2</v>
      </c>
      <c r="N3631" t="str">
        <f t="shared" si="170"/>
        <v>Early</v>
      </c>
      <c r="O3631" t="s">
        <v>7330</v>
      </c>
      <c r="P3631" t="s">
        <v>20</v>
      </c>
      <c r="Q3631" t="s">
        <v>21</v>
      </c>
    </row>
    <row r="3632" spans="1:17" x14ac:dyDescent="0.3">
      <c r="A3632" t="s">
        <v>98</v>
      </c>
      <c r="B3632" t="s">
        <v>6144</v>
      </c>
      <c r="C3632" t="s">
        <v>78</v>
      </c>
      <c r="D3632" t="s">
        <v>1654</v>
      </c>
      <c r="E3632">
        <v>9</v>
      </c>
      <c r="F3632" t="str">
        <f>IF(petrolpump_jbp_data[Quantity]&lt;=6,"Low",  IF(petrolpump_jbp_data[Quantity]&gt;=16,"High","Intermediate"))</f>
        <v>Intermediate</v>
      </c>
      <c r="G3632">
        <v>81500</v>
      </c>
      <c r="H3632">
        <v>733500</v>
      </c>
      <c r="I3632" t="s">
        <v>7331</v>
      </c>
      <c r="J3632" t="s">
        <v>224</v>
      </c>
      <c r="K3632" t="str">
        <f t="shared" si="168"/>
        <v>April-2025</v>
      </c>
      <c r="L3632" t="s">
        <v>98</v>
      </c>
      <c r="M3632">
        <f t="shared" si="169"/>
        <v>3</v>
      </c>
      <c r="N3632" t="str">
        <f t="shared" si="170"/>
        <v>Early</v>
      </c>
      <c r="O3632" t="s">
        <v>7332</v>
      </c>
      <c r="P3632" t="s">
        <v>26</v>
      </c>
      <c r="Q3632" t="s">
        <v>21</v>
      </c>
    </row>
    <row r="3633" spans="1:17" x14ac:dyDescent="0.3">
      <c r="A3633" t="s">
        <v>86</v>
      </c>
      <c r="B3633" t="s">
        <v>6144</v>
      </c>
      <c r="C3633" t="s">
        <v>33</v>
      </c>
      <c r="D3633" t="s">
        <v>16</v>
      </c>
      <c r="E3633">
        <v>26</v>
      </c>
      <c r="F3633" t="str">
        <f>IF(petrolpump_jbp_data[Quantity]&lt;=6,"Low",  IF(petrolpump_jbp_data[Quantity]&gt;=16,"High","Intermediate"))</f>
        <v>High</v>
      </c>
      <c r="G3633">
        <v>81500</v>
      </c>
      <c r="H3633">
        <v>2119000</v>
      </c>
      <c r="I3633" t="s">
        <v>7333</v>
      </c>
      <c r="J3633" t="s">
        <v>90</v>
      </c>
      <c r="K3633" t="str">
        <f t="shared" si="168"/>
        <v>May-2025</v>
      </c>
      <c r="L3633" t="s">
        <v>86</v>
      </c>
      <c r="M3633">
        <f t="shared" si="169"/>
        <v>3</v>
      </c>
      <c r="N3633" t="str">
        <f t="shared" si="170"/>
        <v>Early</v>
      </c>
      <c r="O3633" t="s">
        <v>7334</v>
      </c>
      <c r="P3633" t="s">
        <v>26</v>
      </c>
      <c r="Q3633" t="s">
        <v>21</v>
      </c>
    </row>
    <row r="3634" spans="1:17" x14ac:dyDescent="0.3">
      <c r="A3634" t="s">
        <v>112</v>
      </c>
      <c r="B3634" t="s">
        <v>6144</v>
      </c>
      <c r="C3634" t="s">
        <v>28</v>
      </c>
      <c r="D3634" t="s">
        <v>16</v>
      </c>
      <c r="E3634">
        <v>16</v>
      </c>
      <c r="F3634" t="str">
        <f>IF(petrolpump_jbp_data[Quantity]&lt;=6,"Low",  IF(petrolpump_jbp_data[Quantity]&gt;=16,"High","Intermediate"))</f>
        <v>High</v>
      </c>
      <c r="G3634">
        <v>72500</v>
      </c>
      <c r="H3634">
        <v>1160000</v>
      </c>
      <c r="I3634" t="s">
        <v>7335</v>
      </c>
      <c r="J3634" t="s">
        <v>100</v>
      </c>
      <c r="K3634" t="str">
        <f t="shared" si="168"/>
        <v>April-2025</v>
      </c>
      <c r="L3634" t="s">
        <v>112</v>
      </c>
      <c r="M3634">
        <f t="shared" si="169"/>
        <v>5</v>
      </c>
      <c r="N3634" t="str">
        <f t="shared" si="170"/>
        <v>Delayed</v>
      </c>
      <c r="O3634" t="s">
        <v>7336</v>
      </c>
      <c r="P3634" t="s">
        <v>26</v>
      </c>
      <c r="Q3634" t="s">
        <v>21</v>
      </c>
    </row>
    <row r="3635" spans="1:17" x14ac:dyDescent="0.3">
      <c r="A3635" t="s">
        <v>132</v>
      </c>
      <c r="B3635" t="s">
        <v>6144</v>
      </c>
      <c r="C3635" t="s">
        <v>15</v>
      </c>
      <c r="D3635" t="s">
        <v>16</v>
      </c>
      <c r="E3635">
        <v>5</v>
      </c>
      <c r="F3635" t="str">
        <f>IF(petrolpump_jbp_data[Quantity]&lt;=6,"Low",  IF(petrolpump_jbp_data[Quantity]&gt;=16,"High","Intermediate"))</f>
        <v>Low</v>
      </c>
      <c r="G3635">
        <v>72500</v>
      </c>
      <c r="H3635">
        <v>362500</v>
      </c>
      <c r="I3635" t="s">
        <v>7337</v>
      </c>
      <c r="J3635" t="s">
        <v>27</v>
      </c>
      <c r="K3635" t="str">
        <f t="shared" si="168"/>
        <v>May-2025</v>
      </c>
      <c r="L3635" t="s">
        <v>132</v>
      </c>
      <c r="M3635">
        <f t="shared" si="169"/>
        <v>4</v>
      </c>
      <c r="N3635" t="str">
        <f t="shared" si="170"/>
        <v>Delayed</v>
      </c>
      <c r="O3635" t="s">
        <v>7338</v>
      </c>
      <c r="P3635" t="s">
        <v>26</v>
      </c>
      <c r="Q3635" t="s">
        <v>21</v>
      </c>
    </row>
    <row r="3636" spans="1:17" x14ac:dyDescent="0.3">
      <c r="A3636" t="s">
        <v>102</v>
      </c>
      <c r="B3636" t="s">
        <v>6144</v>
      </c>
      <c r="C3636" t="s">
        <v>33</v>
      </c>
      <c r="D3636" t="s">
        <v>1654</v>
      </c>
      <c r="E3636">
        <v>6</v>
      </c>
      <c r="F3636" t="str">
        <f>IF(petrolpump_jbp_data[Quantity]&lt;=6,"Low",  IF(petrolpump_jbp_data[Quantity]&gt;=16,"High","Intermediate"))</f>
        <v>Low</v>
      </c>
      <c r="G3636">
        <v>81500</v>
      </c>
      <c r="H3636">
        <v>489000</v>
      </c>
      <c r="I3636" t="s">
        <v>7339</v>
      </c>
      <c r="J3636" t="s">
        <v>110</v>
      </c>
      <c r="K3636" t="str">
        <f t="shared" si="168"/>
        <v>May-2025</v>
      </c>
      <c r="L3636" t="s">
        <v>102</v>
      </c>
      <c r="M3636">
        <f t="shared" si="169"/>
        <v>4</v>
      </c>
      <c r="N3636" t="str">
        <f t="shared" si="170"/>
        <v>Delayed</v>
      </c>
      <c r="O3636" t="s">
        <v>7340</v>
      </c>
      <c r="P3636" t="s">
        <v>20</v>
      </c>
      <c r="Q3636" t="s">
        <v>21</v>
      </c>
    </row>
    <row r="3637" spans="1:17" x14ac:dyDescent="0.3">
      <c r="A3637" t="s">
        <v>60</v>
      </c>
      <c r="B3637" t="s">
        <v>6144</v>
      </c>
      <c r="C3637" t="s">
        <v>46</v>
      </c>
      <c r="D3637" t="s">
        <v>1654</v>
      </c>
      <c r="E3637">
        <v>30</v>
      </c>
      <c r="F3637" t="str">
        <f>IF(petrolpump_jbp_data[Quantity]&lt;=6,"Low",  IF(petrolpump_jbp_data[Quantity]&gt;=16,"High","Intermediate"))</f>
        <v>High</v>
      </c>
      <c r="G3637">
        <v>72500</v>
      </c>
      <c r="H3637">
        <v>2175000</v>
      </c>
      <c r="I3637" t="s">
        <v>7341</v>
      </c>
      <c r="J3637" t="s">
        <v>22</v>
      </c>
      <c r="K3637" t="str">
        <f t="shared" si="168"/>
        <v>May-2025</v>
      </c>
      <c r="L3637" t="s">
        <v>60</v>
      </c>
      <c r="M3637">
        <f t="shared" si="169"/>
        <v>3</v>
      </c>
      <c r="N3637" t="str">
        <f t="shared" si="170"/>
        <v>Early</v>
      </c>
      <c r="O3637" t="s">
        <v>7342</v>
      </c>
      <c r="P3637" t="s">
        <v>20</v>
      </c>
      <c r="Q3637" t="s">
        <v>21</v>
      </c>
    </row>
    <row r="3638" spans="1:17" x14ac:dyDescent="0.3">
      <c r="A3638" t="s">
        <v>24</v>
      </c>
      <c r="B3638" t="s">
        <v>6144</v>
      </c>
      <c r="C3638" t="s">
        <v>78</v>
      </c>
      <c r="D3638" t="s">
        <v>16</v>
      </c>
      <c r="E3638">
        <v>20</v>
      </c>
      <c r="F3638" t="str">
        <f>IF(petrolpump_jbp_data[Quantity]&lt;=6,"Low",  IF(petrolpump_jbp_data[Quantity]&gt;=16,"High","Intermediate"))</f>
        <v>High</v>
      </c>
      <c r="G3638">
        <v>74000</v>
      </c>
      <c r="H3638">
        <v>1480000</v>
      </c>
      <c r="I3638" t="s">
        <v>7343</v>
      </c>
      <c r="J3638" t="s">
        <v>32</v>
      </c>
      <c r="K3638" t="str">
        <f t="shared" si="168"/>
        <v>May-2025</v>
      </c>
      <c r="L3638" t="s">
        <v>24</v>
      </c>
      <c r="M3638">
        <f t="shared" si="169"/>
        <v>4</v>
      </c>
      <c r="N3638" t="str">
        <f t="shared" si="170"/>
        <v>Delayed</v>
      </c>
      <c r="O3638" t="s">
        <v>7344</v>
      </c>
      <c r="P3638" t="s">
        <v>20</v>
      </c>
      <c r="Q3638" t="s">
        <v>21</v>
      </c>
    </row>
    <row r="3639" spans="1:17" x14ac:dyDescent="0.3">
      <c r="A3639" t="s">
        <v>32</v>
      </c>
      <c r="B3639" t="s">
        <v>6144</v>
      </c>
      <c r="C3639" t="s">
        <v>46</v>
      </c>
      <c r="D3639" t="s">
        <v>1654</v>
      </c>
      <c r="E3639">
        <v>21</v>
      </c>
      <c r="F3639" t="str">
        <f>IF(petrolpump_jbp_data[Quantity]&lt;=6,"Low",  IF(petrolpump_jbp_data[Quantity]&gt;=16,"High","Intermediate"))</f>
        <v>High</v>
      </c>
      <c r="G3639">
        <v>81500</v>
      </c>
      <c r="H3639">
        <v>1711500</v>
      </c>
      <c r="I3639" t="s">
        <v>7345</v>
      </c>
      <c r="J3639" t="s">
        <v>43</v>
      </c>
      <c r="K3639" t="str">
        <f t="shared" si="168"/>
        <v>May-2025</v>
      </c>
      <c r="L3639" t="s">
        <v>32</v>
      </c>
      <c r="M3639">
        <f t="shared" si="169"/>
        <v>1</v>
      </c>
      <c r="N3639" t="str">
        <f t="shared" si="170"/>
        <v>Early</v>
      </c>
      <c r="O3639" t="s">
        <v>7346</v>
      </c>
      <c r="P3639" t="s">
        <v>20</v>
      </c>
      <c r="Q3639" t="s">
        <v>21</v>
      </c>
    </row>
    <row r="3640" spans="1:17" x14ac:dyDescent="0.3">
      <c r="A3640" t="s">
        <v>24</v>
      </c>
      <c r="B3640" t="s">
        <v>6144</v>
      </c>
      <c r="C3640" t="s">
        <v>28</v>
      </c>
      <c r="D3640" t="s">
        <v>608</v>
      </c>
      <c r="E3640">
        <v>15</v>
      </c>
      <c r="F3640" t="str">
        <f>IF(petrolpump_jbp_data[Quantity]&lt;=6,"Low",  IF(petrolpump_jbp_data[Quantity]&gt;=16,"High","Intermediate"))</f>
        <v>Intermediate</v>
      </c>
      <c r="G3640">
        <v>81500</v>
      </c>
      <c r="H3640">
        <v>1222500</v>
      </c>
      <c r="I3640" t="s">
        <v>7347</v>
      </c>
      <c r="J3640" t="s">
        <v>70</v>
      </c>
      <c r="K3640" t="str">
        <f t="shared" si="168"/>
        <v>May-2025</v>
      </c>
      <c r="L3640" t="s">
        <v>24</v>
      </c>
      <c r="M3640">
        <f t="shared" si="169"/>
        <v>1</v>
      </c>
      <c r="N3640" t="str">
        <f t="shared" si="170"/>
        <v>Early</v>
      </c>
      <c r="O3640" t="s">
        <v>7348</v>
      </c>
      <c r="P3640" t="s">
        <v>20</v>
      </c>
      <c r="Q3640" t="s">
        <v>21</v>
      </c>
    </row>
    <row r="3641" spans="1:17" x14ac:dyDescent="0.3">
      <c r="A3641" t="s">
        <v>132</v>
      </c>
      <c r="B3641" t="s">
        <v>6144</v>
      </c>
      <c r="C3641" t="s">
        <v>15</v>
      </c>
      <c r="D3641" t="s">
        <v>16</v>
      </c>
      <c r="E3641">
        <v>17</v>
      </c>
      <c r="F3641" t="str">
        <f>IF(petrolpump_jbp_data[Quantity]&lt;=6,"Low",  IF(petrolpump_jbp_data[Quantity]&gt;=16,"High","Intermediate"))</f>
        <v>High</v>
      </c>
      <c r="G3641">
        <v>74000</v>
      </c>
      <c r="H3641">
        <v>1258000</v>
      </c>
      <c r="I3641" t="s">
        <v>7349</v>
      </c>
      <c r="J3641" t="s">
        <v>45</v>
      </c>
      <c r="K3641" t="str">
        <f t="shared" si="168"/>
        <v>May-2025</v>
      </c>
      <c r="L3641" t="s">
        <v>132</v>
      </c>
      <c r="M3641">
        <f t="shared" si="169"/>
        <v>3</v>
      </c>
      <c r="N3641" t="str">
        <f t="shared" si="170"/>
        <v>Early</v>
      </c>
      <c r="O3641" t="s">
        <v>7350</v>
      </c>
      <c r="P3641" t="s">
        <v>26</v>
      </c>
      <c r="Q3641" t="s">
        <v>21</v>
      </c>
    </row>
    <row r="3642" spans="1:17" x14ac:dyDescent="0.3">
      <c r="A3642" t="s">
        <v>98</v>
      </c>
      <c r="B3642" t="s">
        <v>6144</v>
      </c>
      <c r="C3642" t="s">
        <v>78</v>
      </c>
      <c r="D3642" t="s">
        <v>16</v>
      </c>
      <c r="E3642">
        <v>14</v>
      </c>
      <c r="F3642" t="str">
        <f>IF(petrolpump_jbp_data[Quantity]&lt;=6,"Low",  IF(petrolpump_jbp_data[Quantity]&gt;=16,"High","Intermediate"))</f>
        <v>Intermediate</v>
      </c>
      <c r="G3642">
        <v>74000</v>
      </c>
      <c r="H3642">
        <v>1036000</v>
      </c>
      <c r="I3642" t="s">
        <v>7351</v>
      </c>
      <c r="J3642" t="s">
        <v>100</v>
      </c>
      <c r="K3642" t="str">
        <f t="shared" si="168"/>
        <v>April-2025</v>
      </c>
      <c r="L3642" t="s">
        <v>98</v>
      </c>
      <c r="M3642">
        <f t="shared" si="169"/>
        <v>4</v>
      </c>
      <c r="N3642" t="str">
        <f t="shared" si="170"/>
        <v>Delayed</v>
      </c>
      <c r="O3642" t="s">
        <v>7352</v>
      </c>
      <c r="P3642" t="s">
        <v>20</v>
      </c>
      <c r="Q3642" t="s">
        <v>21</v>
      </c>
    </row>
    <row r="3643" spans="1:17" x14ac:dyDescent="0.3">
      <c r="A3643" t="s">
        <v>60</v>
      </c>
      <c r="B3643" t="s">
        <v>6144</v>
      </c>
      <c r="C3643" t="s">
        <v>15</v>
      </c>
      <c r="D3643" t="s">
        <v>1654</v>
      </c>
      <c r="E3643">
        <v>10</v>
      </c>
      <c r="F3643" t="str">
        <f>IF(petrolpump_jbp_data[Quantity]&lt;=6,"Low",  IF(petrolpump_jbp_data[Quantity]&gt;=16,"High","Intermediate"))</f>
        <v>Intermediate</v>
      </c>
      <c r="G3643">
        <v>74000</v>
      </c>
      <c r="H3643">
        <v>740000</v>
      </c>
      <c r="I3643" t="s">
        <v>7353</v>
      </c>
      <c r="J3643" t="s">
        <v>62</v>
      </c>
      <c r="K3643" t="str">
        <f t="shared" si="168"/>
        <v>May-2025</v>
      </c>
      <c r="L3643" t="s">
        <v>60</v>
      </c>
      <c r="M3643">
        <f t="shared" si="169"/>
        <v>4</v>
      </c>
      <c r="N3643" t="str">
        <f t="shared" si="170"/>
        <v>Delayed</v>
      </c>
      <c r="O3643" t="s">
        <v>7354</v>
      </c>
      <c r="P3643" t="s">
        <v>26</v>
      </c>
      <c r="Q3643" t="s">
        <v>21</v>
      </c>
    </row>
    <row r="3644" spans="1:17" x14ac:dyDescent="0.3">
      <c r="A3644" t="s">
        <v>45</v>
      </c>
      <c r="B3644" t="s">
        <v>6144</v>
      </c>
      <c r="C3644" t="s">
        <v>46</v>
      </c>
      <c r="D3644" t="s">
        <v>1141</v>
      </c>
      <c r="E3644">
        <v>7</v>
      </c>
      <c r="F3644" t="str">
        <f>IF(petrolpump_jbp_data[Quantity]&lt;=6,"Low",  IF(petrolpump_jbp_data[Quantity]&gt;=16,"High","Intermediate"))</f>
        <v>Intermediate</v>
      </c>
      <c r="G3644">
        <v>81500</v>
      </c>
      <c r="H3644">
        <v>570500</v>
      </c>
      <c r="I3644" t="s">
        <v>7355</v>
      </c>
      <c r="J3644" t="s">
        <v>30</v>
      </c>
      <c r="K3644" t="str">
        <f t="shared" si="168"/>
        <v>May-2025</v>
      </c>
      <c r="L3644" t="s">
        <v>45</v>
      </c>
      <c r="M3644">
        <f t="shared" si="169"/>
        <v>5</v>
      </c>
      <c r="N3644" t="str">
        <f t="shared" si="170"/>
        <v>Delayed</v>
      </c>
      <c r="O3644" t="s">
        <v>7356</v>
      </c>
      <c r="P3644" t="s">
        <v>20</v>
      </c>
      <c r="Q3644" t="s">
        <v>21</v>
      </c>
    </row>
    <row r="3645" spans="1:17" x14ac:dyDescent="0.3">
      <c r="A3645" t="s">
        <v>58</v>
      </c>
      <c r="B3645" t="s">
        <v>6144</v>
      </c>
      <c r="C3645" t="s">
        <v>41</v>
      </c>
      <c r="D3645" t="s">
        <v>1654</v>
      </c>
      <c r="E3645">
        <v>29</v>
      </c>
      <c r="F3645" t="str">
        <f>IF(petrolpump_jbp_data[Quantity]&lt;=6,"Low",  IF(petrolpump_jbp_data[Quantity]&gt;=16,"High","Intermediate"))</f>
        <v>High</v>
      </c>
      <c r="G3645">
        <v>74000</v>
      </c>
      <c r="H3645">
        <v>2146000</v>
      </c>
      <c r="I3645" t="s">
        <v>7357</v>
      </c>
      <c r="J3645" t="s">
        <v>96</v>
      </c>
      <c r="K3645" t="str">
        <f t="shared" si="168"/>
        <v>May-2025</v>
      </c>
      <c r="L3645" t="s">
        <v>58</v>
      </c>
      <c r="M3645">
        <f t="shared" si="169"/>
        <v>1</v>
      </c>
      <c r="N3645" t="str">
        <f t="shared" si="170"/>
        <v>Early</v>
      </c>
      <c r="O3645" t="s">
        <v>7358</v>
      </c>
      <c r="P3645" t="s">
        <v>20</v>
      </c>
      <c r="Q3645" t="s">
        <v>21</v>
      </c>
    </row>
    <row r="3646" spans="1:17" x14ac:dyDescent="0.3">
      <c r="A3646" t="s">
        <v>90</v>
      </c>
      <c r="B3646" t="s">
        <v>6144</v>
      </c>
      <c r="C3646" t="s">
        <v>33</v>
      </c>
      <c r="D3646" t="s">
        <v>16</v>
      </c>
      <c r="E3646">
        <v>15</v>
      </c>
      <c r="F3646" t="str">
        <f>IF(petrolpump_jbp_data[Quantity]&lt;=6,"Low",  IF(petrolpump_jbp_data[Quantity]&gt;=16,"High","Intermediate"))</f>
        <v>Intermediate</v>
      </c>
      <c r="G3646">
        <v>74000</v>
      </c>
      <c r="H3646">
        <v>1110000</v>
      </c>
      <c r="I3646" t="s">
        <v>7359</v>
      </c>
      <c r="J3646" t="s">
        <v>157</v>
      </c>
      <c r="K3646" t="str">
        <f t="shared" si="168"/>
        <v>April-2025</v>
      </c>
      <c r="L3646" t="s">
        <v>90</v>
      </c>
      <c r="M3646">
        <f t="shared" si="169"/>
        <v>1</v>
      </c>
      <c r="N3646" t="str">
        <f t="shared" si="170"/>
        <v>Early</v>
      </c>
      <c r="O3646" t="s">
        <v>7360</v>
      </c>
      <c r="P3646" t="s">
        <v>20</v>
      </c>
      <c r="Q3646" t="s">
        <v>21</v>
      </c>
    </row>
    <row r="3647" spans="1:17" x14ac:dyDescent="0.3">
      <c r="A3647" t="s">
        <v>45</v>
      </c>
      <c r="B3647" t="s">
        <v>6144</v>
      </c>
      <c r="C3647" t="s">
        <v>28</v>
      </c>
      <c r="D3647" t="s">
        <v>16</v>
      </c>
      <c r="E3647">
        <v>29</v>
      </c>
      <c r="F3647" t="str">
        <f>IF(petrolpump_jbp_data[Quantity]&lt;=6,"Low",  IF(petrolpump_jbp_data[Quantity]&gt;=16,"High","Intermediate"))</f>
        <v>High</v>
      </c>
      <c r="G3647">
        <v>72500</v>
      </c>
      <c r="H3647">
        <v>2102500</v>
      </c>
      <c r="I3647" t="s">
        <v>7361</v>
      </c>
      <c r="J3647" t="s">
        <v>84</v>
      </c>
      <c r="K3647" t="str">
        <f t="shared" si="168"/>
        <v>May-2025</v>
      </c>
      <c r="L3647" t="s">
        <v>45</v>
      </c>
      <c r="M3647">
        <f t="shared" si="169"/>
        <v>4</v>
      </c>
      <c r="N3647" t="str">
        <f t="shared" si="170"/>
        <v>Delayed</v>
      </c>
      <c r="O3647" t="s">
        <v>7362</v>
      </c>
      <c r="P3647" t="s">
        <v>26</v>
      </c>
      <c r="Q3647" t="s">
        <v>21</v>
      </c>
    </row>
    <row r="3648" spans="1:17" x14ac:dyDescent="0.3">
      <c r="A3648" t="s">
        <v>90</v>
      </c>
      <c r="B3648" t="s">
        <v>6144</v>
      </c>
      <c r="C3648" t="s">
        <v>46</v>
      </c>
      <c r="D3648" t="s">
        <v>1141</v>
      </c>
      <c r="E3648">
        <v>29</v>
      </c>
      <c r="F3648" t="str">
        <f>IF(petrolpump_jbp_data[Quantity]&lt;=6,"Low",  IF(petrolpump_jbp_data[Quantity]&gt;=16,"High","Intermediate"))</f>
        <v>High</v>
      </c>
      <c r="G3648">
        <v>72500</v>
      </c>
      <c r="H3648">
        <v>2102500</v>
      </c>
      <c r="I3648" t="s">
        <v>7363</v>
      </c>
      <c r="J3648" t="s">
        <v>157</v>
      </c>
      <c r="K3648" t="str">
        <f t="shared" si="168"/>
        <v>April-2025</v>
      </c>
      <c r="L3648" t="s">
        <v>90</v>
      </c>
      <c r="M3648">
        <f t="shared" si="169"/>
        <v>1</v>
      </c>
      <c r="N3648" t="str">
        <f t="shared" si="170"/>
        <v>Early</v>
      </c>
      <c r="O3648" t="s">
        <v>7364</v>
      </c>
      <c r="P3648" t="s">
        <v>26</v>
      </c>
      <c r="Q3648" t="s">
        <v>21</v>
      </c>
    </row>
    <row r="3649" spans="1:17" x14ac:dyDescent="0.3">
      <c r="A3649" t="s">
        <v>96</v>
      </c>
      <c r="B3649" t="s">
        <v>6144</v>
      </c>
      <c r="C3649" t="s">
        <v>46</v>
      </c>
      <c r="D3649" t="s">
        <v>1654</v>
      </c>
      <c r="E3649">
        <v>17</v>
      </c>
      <c r="F3649" t="str">
        <f>IF(petrolpump_jbp_data[Quantity]&lt;=6,"Low",  IF(petrolpump_jbp_data[Quantity]&gt;=16,"High","Intermediate"))</f>
        <v>High</v>
      </c>
      <c r="G3649">
        <v>74000</v>
      </c>
      <c r="H3649">
        <v>1258000</v>
      </c>
      <c r="I3649" t="s">
        <v>7365</v>
      </c>
      <c r="J3649" t="s">
        <v>45</v>
      </c>
      <c r="K3649" t="str">
        <f t="shared" si="168"/>
        <v>May-2025</v>
      </c>
      <c r="L3649" t="s">
        <v>96</v>
      </c>
      <c r="M3649">
        <f t="shared" si="169"/>
        <v>4</v>
      </c>
      <c r="N3649" t="str">
        <f t="shared" si="170"/>
        <v>Delayed</v>
      </c>
      <c r="O3649" t="s">
        <v>7366</v>
      </c>
      <c r="P3649" t="s">
        <v>20</v>
      </c>
      <c r="Q3649" t="s">
        <v>21</v>
      </c>
    </row>
    <row r="3650" spans="1:17" x14ac:dyDescent="0.3">
      <c r="A3650" t="s">
        <v>70</v>
      </c>
      <c r="B3650" t="s">
        <v>6144</v>
      </c>
      <c r="C3650" t="s">
        <v>46</v>
      </c>
      <c r="D3650" t="s">
        <v>608</v>
      </c>
      <c r="E3650">
        <v>9</v>
      </c>
      <c r="F3650" t="str">
        <f>IF(petrolpump_jbp_data[Quantity]&lt;=6,"Low",  IF(petrolpump_jbp_data[Quantity]&gt;=16,"High","Intermediate"))</f>
        <v>Intermediate</v>
      </c>
      <c r="G3650">
        <v>81500</v>
      </c>
      <c r="H3650">
        <v>733500</v>
      </c>
      <c r="I3650" t="s">
        <v>7367</v>
      </c>
      <c r="J3650" t="s">
        <v>40</v>
      </c>
      <c r="K3650" t="str">
        <f t="shared" ref="K3650:K3713" si="171">TEXT(J:J,"mmmm-yyyy")</f>
        <v>May-2025</v>
      </c>
      <c r="L3650" t="s">
        <v>70</v>
      </c>
      <c r="M3650">
        <f t="shared" ref="M3650:M3713" si="172">DATEDIF(J3650,L3650, "d")</f>
        <v>2</v>
      </c>
      <c r="N3650" t="str">
        <f t="shared" ref="N3650:N3713" si="173">IF(DATEDIF(J3650,L3650,"d")&gt;3,"Delayed","Early")</f>
        <v>Early</v>
      </c>
      <c r="O3650" t="s">
        <v>7368</v>
      </c>
      <c r="P3650" t="s">
        <v>26</v>
      </c>
      <c r="Q3650" t="s">
        <v>21</v>
      </c>
    </row>
    <row r="3651" spans="1:17" x14ac:dyDescent="0.3">
      <c r="A3651" t="s">
        <v>60</v>
      </c>
      <c r="B3651" t="s">
        <v>6144</v>
      </c>
      <c r="C3651" t="s">
        <v>28</v>
      </c>
      <c r="D3651" t="s">
        <v>1141</v>
      </c>
      <c r="E3651">
        <v>29</v>
      </c>
      <c r="F3651" t="str">
        <f>IF(petrolpump_jbp_data[Quantity]&lt;=6,"Low",  IF(petrolpump_jbp_data[Quantity]&gt;=16,"High","Intermediate"))</f>
        <v>High</v>
      </c>
      <c r="G3651">
        <v>81500</v>
      </c>
      <c r="H3651">
        <v>2363500</v>
      </c>
      <c r="I3651" t="s">
        <v>7369</v>
      </c>
      <c r="J3651" t="s">
        <v>13</v>
      </c>
      <c r="K3651" t="str">
        <f t="shared" si="171"/>
        <v>May-2025</v>
      </c>
      <c r="L3651" t="s">
        <v>60</v>
      </c>
      <c r="M3651">
        <f t="shared" si="172"/>
        <v>2</v>
      </c>
      <c r="N3651" t="str">
        <f t="shared" si="173"/>
        <v>Early</v>
      </c>
      <c r="O3651" t="s">
        <v>7370</v>
      </c>
      <c r="P3651" t="s">
        <v>20</v>
      </c>
      <c r="Q3651" t="s">
        <v>21</v>
      </c>
    </row>
    <row r="3652" spans="1:17" x14ac:dyDescent="0.3">
      <c r="A3652" t="s">
        <v>27</v>
      </c>
      <c r="B3652" t="s">
        <v>6144</v>
      </c>
      <c r="C3652" t="s">
        <v>94</v>
      </c>
      <c r="D3652" t="s">
        <v>1654</v>
      </c>
      <c r="E3652">
        <v>16</v>
      </c>
      <c r="F3652" t="str">
        <f>IF(petrolpump_jbp_data[Quantity]&lt;=6,"Low",  IF(petrolpump_jbp_data[Quantity]&gt;=16,"High","Intermediate"))</f>
        <v>High</v>
      </c>
      <c r="G3652">
        <v>74000</v>
      </c>
      <c r="H3652">
        <v>1184000</v>
      </c>
      <c r="I3652" t="s">
        <v>7371</v>
      </c>
      <c r="J3652" t="s">
        <v>30</v>
      </c>
      <c r="K3652" t="str">
        <f t="shared" si="171"/>
        <v>May-2025</v>
      </c>
      <c r="L3652" t="s">
        <v>27</v>
      </c>
      <c r="M3652">
        <f t="shared" si="172"/>
        <v>4</v>
      </c>
      <c r="N3652" t="str">
        <f t="shared" si="173"/>
        <v>Delayed</v>
      </c>
      <c r="O3652" t="s">
        <v>7372</v>
      </c>
      <c r="P3652" t="s">
        <v>20</v>
      </c>
      <c r="Q3652" t="s">
        <v>21</v>
      </c>
    </row>
    <row r="3653" spans="1:17" x14ac:dyDescent="0.3">
      <c r="A3653" t="s">
        <v>58</v>
      </c>
      <c r="B3653" t="s">
        <v>6144</v>
      </c>
      <c r="C3653" t="s">
        <v>67</v>
      </c>
      <c r="D3653" t="s">
        <v>608</v>
      </c>
      <c r="E3653">
        <v>25</v>
      </c>
      <c r="F3653" t="str">
        <f>IF(petrolpump_jbp_data[Quantity]&lt;=6,"Low",  IF(petrolpump_jbp_data[Quantity]&gt;=16,"High","Intermediate"))</f>
        <v>High</v>
      </c>
      <c r="G3653">
        <v>81500</v>
      </c>
      <c r="H3653">
        <v>2037500</v>
      </c>
      <c r="I3653" t="s">
        <v>7373</v>
      </c>
      <c r="J3653" t="s">
        <v>96</v>
      </c>
      <c r="K3653" t="str">
        <f t="shared" si="171"/>
        <v>May-2025</v>
      </c>
      <c r="L3653" t="s">
        <v>58</v>
      </c>
      <c r="M3653">
        <f t="shared" si="172"/>
        <v>1</v>
      </c>
      <c r="N3653" t="str">
        <f t="shared" si="173"/>
        <v>Early</v>
      </c>
      <c r="O3653" t="s">
        <v>7374</v>
      </c>
      <c r="P3653" t="s">
        <v>26</v>
      </c>
      <c r="Q3653" t="s">
        <v>21</v>
      </c>
    </row>
    <row r="3654" spans="1:17" x14ac:dyDescent="0.3">
      <c r="A3654" t="s">
        <v>35</v>
      </c>
      <c r="B3654" t="s">
        <v>6144</v>
      </c>
      <c r="C3654" t="s">
        <v>33</v>
      </c>
      <c r="D3654" t="s">
        <v>608</v>
      </c>
      <c r="E3654">
        <v>15</v>
      </c>
      <c r="F3654" t="str">
        <f>IF(petrolpump_jbp_data[Quantity]&lt;=6,"Low",  IF(petrolpump_jbp_data[Quantity]&gt;=16,"High","Intermediate"))</f>
        <v>Intermediate</v>
      </c>
      <c r="G3654">
        <v>74000</v>
      </c>
      <c r="H3654">
        <v>1110000</v>
      </c>
      <c r="I3654" t="s">
        <v>7375</v>
      </c>
      <c r="J3654" t="s">
        <v>132</v>
      </c>
      <c r="K3654" t="str">
        <f t="shared" si="171"/>
        <v>May-2025</v>
      </c>
      <c r="L3654" t="s">
        <v>35</v>
      </c>
      <c r="M3654">
        <f t="shared" si="172"/>
        <v>4</v>
      </c>
      <c r="N3654" t="str">
        <f t="shared" si="173"/>
        <v>Delayed</v>
      </c>
      <c r="O3654" t="s">
        <v>7376</v>
      </c>
      <c r="P3654" t="s">
        <v>20</v>
      </c>
      <c r="Q3654" t="s">
        <v>21</v>
      </c>
    </row>
    <row r="3655" spans="1:17" x14ac:dyDescent="0.3">
      <c r="A3655" t="s">
        <v>58</v>
      </c>
      <c r="B3655" t="s">
        <v>6144</v>
      </c>
      <c r="C3655" t="s">
        <v>78</v>
      </c>
      <c r="D3655" t="s">
        <v>1141</v>
      </c>
      <c r="E3655">
        <v>27</v>
      </c>
      <c r="F3655" t="str">
        <f>IF(petrolpump_jbp_data[Quantity]&lt;=6,"Low",  IF(petrolpump_jbp_data[Quantity]&gt;=16,"High","Intermediate"))</f>
        <v>High</v>
      </c>
      <c r="G3655">
        <v>81500</v>
      </c>
      <c r="H3655">
        <v>2200500</v>
      </c>
      <c r="I3655" t="s">
        <v>7377</v>
      </c>
      <c r="J3655" t="s">
        <v>45</v>
      </c>
      <c r="K3655" t="str">
        <f t="shared" si="171"/>
        <v>May-2025</v>
      </c>
      <c r="L3655" t="s">
        <v>58</v>
      </c>
      <c r="M3655">
        <f t="shared" si="172"/>
        <v>5</v>
      </c>
      <c r="N3655" t="str">
        <f t="shared" si="173"/>
        <v>Delayed</v>
      </c>
      <c r="O3655" t="s">
        <v>7378</v>
      </c>
      <c r="P3655" t="s">
        <v>20</v>
      </c>
      <c r="Q3655" t="s">
        <v>21</v>
      </c>
    </row>
    <row r="3656" spans="1:17" x14ac:dyDescent="0.3">
      <c r="A3656" t="s">
        <v>13</v>
      </c>
      <c r="B3656" t="s">
        <v>6144</v>
      </c>
      <c r="C3656" t="s">
        <v>67</v>
      </c>
      <c r="D3656" t="s">
        <v>608</v>
      </c>
      <c r="E3656">
        <v>10</v>
      </c>
      <c r="F3656" t="str">
        <f>IF(petrolpump_jbp_data[Quantity]&lt;=6,"Low",  IF(petrolpump_jbp_data[Quantity]&gt;=16,"High","Intermediate"))</f>
        <v>Intermediate</v>
      </c>
      <c r="G3656">
        <v>81500</v>
      </c>
      <c r="H3656">
        <v>815000</v>
      </c>
      <c r="I3656" t="s">
        <v>7379</v>
      </c>
      <c r="J3656" t="s">
        <v>24</v>
      </c>
      <c r="K3656" t="str">
        <f t="shared" si="171"/>
        <v>May-2025</v>
      </c>
      <c r="L3656" t="s">
        <v>13</v>
      </c>
      <c r="M3656">
        <f t="shared" si="172"/>
        <v>3</v>
      </c>
      <c r="N3656" t="str">
        <f t="shared" si="173"/>
        <v>Early</v>
      </c>
      <c r="O3656" t="s">
        <v>7380</v>
      </c>
      <c r="P3656" t="s">
        <v>26</v>
      </c>
      <c r="Q3656" t="s">
        <v>21</v>
      </c>
    </row>
    <row r="3657" spans="1:17" x14ac:dyDescent="0.3">
      <c r="A3657" t="s">
        <v>35</v>
      </c>
      <c r="B3657" t="s">
        <v>6144</v>
      </c>
      <c r="C3657" t="s">
        <v>78</v>
      </c>
      <c r="D3657" t="s">
        <v>16</v>
      </c>
      <c r="E3657">
        <v>11</v>
      </c>
      <c r="F3657" t="str">
        <f>IF(petrolpump_jbp_data[Quantity]&lt;=6,"Low",  IF(petrolpump_jbp_data[Quantity]&gt;=16,"High","Intermediate"))</f>
        <v>Intermediate</v>
      </c>
      <c r="G3657">
        <v>72500</v>
      </c>
      <c r="H3657">
        <v>797500</v>
      </c>
      <c r="I3657" t="s">
        <v>7381</v>
      </c>
      <c r="J3657" t="s">
        <v>96</v>
      </c>
      <c r="K3657" t="str">
        <f t="shared" si="171"/>
        <v>May-2025</v>
      </c>
      <c r="L3657" t="s">
        <v>35</v>
      </c>
      <c r="M3657">
        <f t="shared" si="172"/>
        <v>3</v>
      </c>
      <c r="N3657" t="str">
        <f t="shared" si="173"/>
        <v>Early</v>
      </c>
      <c r="O3657" t="s">
        <v>7382</v>
      </c>
      <c r="P3657" t="s">
        <v>26</v>
      </c>
      <c r="Q3657" t="s">
        <v>21</v>
      </c>
    </row>
    <row r="3658" spans="1:17" x14ac:dyDescent="0.3">
      <c r="A3658" t="s">
        <v>18</v>
      </c>
      <c r="B3658" t="s">
        <v>6144</v>
      </c>
      <c r="C3658" t="s">
        <v>94</v>
      </c>
      <c r="D3658" t="s">
        <v>1654</v>
      </c>
      <c r="E3658">
        <v>8</v>
      </c>
      <c r="F3658" t="str">
        <f>IF(petrolpump_jbp_data[Quantity]&lt;=6,"Low",  IF(petrolpump_jbp_data[Quantity]&gt;=16,"High","Intermediate"))</f>
        <v>Intermediate</v>
      </c>
      <c r="G3658">
        <v>74000</v>
      </c>
      <c r="H3658">
        <v>592000</v>
      </c>
      <c r="I3658" t="s">
        <v>7383</v>
      </c>
      <c r="J3658" t="s">
        <v>40</v>
      </c>
      <c r="K3658" t="str">
        <f t="shared" si="171"/>
        <v>May-2025</v>
      </c>
      <c r="L3658" t="s">
        <v>18</v>
      </c>
      <c r="M3658">
        <f t="shared" si="172"/>
        <v>1</v>
      </c>
      <c r="N3658" t="str">
        <f t="shared" si="173"/>
        <v>Early</v>
      </c>
      <c r="O3658" t="s">
        <v>7384</v>
      </c>
      <c r="P3658" t="s">
        <v>20</v>
      </c>
      <c r="Q3658" t="s">
        <v>21</v>
      </c>
    </row>
    <row r="3659" spans="1:17" x14ac:dyDescent="0.3">
      <c r="A3659" t="s">
        <v>22</v>
      </c>
      <c r="B3659" t="s">
        <v>6144</v>
      </c>
      <c r="C3659" t="s">
        <v>67</v>
      </c>
      <c r="D3659" t="s">
        <v>1654</v>
      </c>
      <c r="E3659">
        <v>21</v>
      </c>
      <c r="F3659" t="str">
        <f>IF(petrolpump_jbp_data[Quantity]&lt;=6,"Low",  IF(petrolpump_jbp_data[Quantity]&gt;=16,"High","Intermediate"))</f>
        <v>High</v>
      </c>
      <c r="G3659">
        <v>81500</v>
      </c>
      <c r="H3659">
        <v>1711500</v>
      </c>
      <c r="I3659" t="s">
        <v>7385</v>
      </c>
      <c r="J3659" t="s">
        <v>70</v>
      </c>
      <c r="K3659" t="str">
        <f t="shared" si="171"/>
        <v>May-2025</v>
      </c>
      <c r="L3659" t="s">
        <v>22</v>
      </c>
      <c r="M3659">
        <f t="shared" si="172"/>
        <v>3</v>
      </c>
      <c r="N3659" t="str">
        <f t="shared" si="173"/>
        <v>Early</v>
      </c>
      <c r="O3659" t="s">
        <v>7386</v>
      </c>
      <c r="P3659" t="s">
        <v>20</v>
      </c>
      <c r="Q3659" t="s">
        <v>21</v>
      </c>
    </row>
    <row r="3660" spans="1:17" x14ac:dyDescent="0.3">
      <c r="A3660" t="s">
        <v>179</v>
      </c>
      <c r="B3660" t="s">
        <v>6144</v>
      </c>
      <c r="C3660" t="s">
        <v>15</v>
      </c>
      <c r="D3660" t="s">
        <v>1141</v>
      </c>
      <c r="E3660">
        <v>14</v>
      </c>
      <c r="F3660" t="str">
        <f>IF(petrolpump_jbp_data[Quantity]&lt;=6,"Low",  IF(petrolpump_jbp_data[Quantity]&gt;=16,"High","Intermediate"))</f>
        <v>Intermediate</v>
      </c>
      <c r="G3660">
        <v>72500</v>
      </c>
      <c r="H3660">
        <v>1015000</v>
      </c>
      <c r="I3660" t="s">
        <v>7387</v>
      </c>
      <c r="J3660" t="s">
        <v>62</v>
      </c>
      <c r="K3660" t="str">
        <f t="shared" si="171"/>
        <v>May-2025</v>
      </c>
      <c r="L3660" t="s">
        <v>179</v>
      </c>
      <c r="M3660">
        <f t="shared" si="172"/>
        <v>3</v>
      </c>
      <c r="N3660" t="str">
        <f t="shared" si="173"/>
        <v>Early</v>
      </c>
      <c r="O3660" t="s">
        <v>7388</v>
      </c>
      <c r="P3660" t="s">
        <v>26</v>
      </c>
      <c r="Q3660" t="s">
        <v>21</v>
      </c>
    </row>
    <row r="3661" spans="1:17" x14ac:dyDescent="0.3">
      <c r="A3661" t="s">
        <v>86</v>
      </c>
      <c r="B3661" t="s">
        <v>6144</v>
      </c>
      <c r="C3661" t="s">
        <v>41</v>
      </c>
      <c r="D3661" t="s">
        <v>16</v>
      </c>
      <c r="E3661">
        <v>26</v>
      </c>
      <c r="F3661" t="str">
        <f>IF(petrolpump_jbp_data[Quantity]&lt;=6,"Low",  IF(petrolpump_jbp_data[Quantity]&gt;=16,"High","Intermediate"))</f>
        <v>High</v>
      </c>
      <c r="G3661">
        <v>74000</v>
      </c>
      <c r="H3661">
        <v>1924000</v>
      </c>
      <c r="I3661" t="s">
        <v>7389</v>
      </c>
      <c r="J3661" t="s">
        <v>98</v>
      </c>
      <c r="K3661" t="str">
        <f t="shared" si="171"/>
        <v>May-2025</v>
      </c>
      <c r="L3661" t="s">
        <v>86</v>
      </c>
      <c r="M3661">
        <f t="shared" si="172"/>
        <v>2</v>
      </c>
      <c r="N3661" t="str">
        <f t="shared" si="173"/>
        <v>Early</v>
      </c>
      <c r="O3661" t="s">
        <v>7390</v>
      </c>
      <c r="P3661" t="s">
        <v>20</v>
      </c>
      <c r="Q3661" t="s">
        <v>21</v>
      </c>
    </row>
    <row r="3662" spans="1:17" x14ac:dyDescent="0.3">
      <c r="A3662" t="s">
        <v>96</v>
      </c>
      <c r="B3662" t="s">
        <v>6144</v>
      </c>
      <c r="C3662" t="s">
        <v>15</v>
      </c>
      <c r="D3662" t="s">
        <v>1141</v>
      </c>
      <c r="E3662">
        <v>24</v>
      </c>
      <c r="F3662" t="str">
        <f>IF(petrolpump_jbp_data[Quantity]&lt;=6,"Low",  IF(petrolpump_jbp_data[Quantity]&gt;=16,"High","Intermediate"))</f>
        <v>High</v>
      </c>
      <c r="G3662">
        <v>81500</v>
      </c>
      <c r="H3662">
        <v>1956000</v>
      </c>
      <c r="I3662" t="s">
        <v>7391</v>
      </c>
      <c r="J3662" t="s">
        <v>27</v>
      </c>
      <c r="K3662" t="str">
        <f t="shared" si="171"/>
        <v>May-2025</v>
      </c>
      <c r="L3662" t="s">
        <v>96</v>
      </c>
      <c r="M3662">
        <f t="shared" si="172"/>
        <v>5</v>
      </c>
      <c r="N3662" t="str">
        <f t="shared" si="173"/>
        <v>Delayed</v>
      </c>
      <c r="O3662" t="s">
        <v>7392</v>
      </c>
      <c r="P3662" t="s">
        <v>26</v>
      </c>
      <c r="Q3662" t="s">
        <v>21</v>
      </c>
    </row>
    <row r="3663" spans="1:17" x14ac:dyDescent="0.3">
      <c r="A3663" t="s">
        <v>35</v>
      </c>
      <c r="B3663" t="s">
        <v>6144</v>
      </c>
      <c r="C3663" t="s">
        <v>46</v>
      </c>
      <c r="D3663" t="s">
        <v>1654</v>
      </c>
      <c r="E3663">
        <v>20</v>
      </c>
      <c r="F3663" t="str">
        <f>IF(petrolpump_jbp_data[Quantity]&lt;=6,"Low",  IF(petrolpump_jbp_data[Quantity]&gt;=16,"High","Intermediate"))</f>
        <v>High</v>
      </c>
      <c r="G3663">
        <v>81500</v>
      </c>
      <c r="H3663">
        <v>1630000</v>
      </c>
      <c r="I3663" t="s">
        <v>7393</v>
      </c>
      <c r="J3663" t="s">
        <v>132</v>
      </c>
      <c r="K3663" t="str">
        <f t="shared" si="171"/>
        <v>May-2025</v>
      </c>
      <c r="L3663" t="s">
        <v>35</v>
      </c>
      <c r="M3663">
        <f t="shared" si="172"/>
        <v>4</v>
      </c>
      <c r="N3663" t="str">
        <f t="shared" si="173"/>
        <v>Delayed</v>
      </c>
      <c r="O3663" t="s">
        <v>7394</v>
      </c>
      <c r="P3663" t="s">
        <v>20</v>
      </c>
      <c r="Q3663" t="s">
        <v>21</v>
      </c>
    </row>
    <row r="3664" spans="1:17" x14ac:dyDescent="0.3">
      <c r="A3664" t="s">
        <v>80</v>
      </c>
      <c r="B3664" t="s">
        <v>6144</v>
      </c>
      <c r="C3664" t="s">
        <v>46</v>
      </c>
      <c r="D3664" t="s">
        <v>608</v>
      </c>
      <c r="E3664">
        <v>30</v>
      </c>
      <c r="F3664" t="str">
        <f>IF(petrolpump_jbp_data[Quantity]&lt;=6,"Low",  IF(petrolpump_jbp_data[Quantity]&gt;=16,"High","Intermediate"))</f>
        <v>High</v>
      </c>
      <c r="G3664">
        <v>81500</v>
      </c>
      <c r="H3664">
        <v>2445000</v>
      </c>
      <c r="I3664" t="s">
        <v>7395</v>
      </c>
      <c r="J3664" t="s">
        <v>98</v>
      </c>
      <c r="K3664" t="str">
        <f t="shared" si="171"/>
        <v>May-2025</v>
      </c>
      <c r="L3664" t="s">
        <v>80</v>
      </c>
      <c r="M3664">
        <f t="shared" si="172"/>
        <v>3</v>
      </c>
      <c r="N3664" t="str">
        <f t="shared" si="173"/>
        <v>Early</v>
      </c>
      <c r="O3664" t="s">
        <v>7396</v>
      </c>
      <c r="P3664" t="s">
        <v>26</v>
      </c>
      <c r="Q3664" t="s">
        <v>21</v>
      </c>
    </row>
    <row r="3665" spans="1:17" x14ac:dyDescent="0.3">
      <c r="A3665" t="s">
        <v>13</v>
      </c>
      <c r="B3665" t="s">
        <v>6144</v>
      </c>
      <c r="C3665" t="s">
        <v>33</v>
      </c>
      <c r="D3665" t="s">
        <v>1654</v>
      </c>
      <c r="E3665">
        <v>16</v>
      </c>
      <c r="F3665" t="str">
        <f>IF(petrolpump_jbp_data[Quantity]&lt;=6,"Low",  IF(petrolpump_jbp_data[Quantity]&gt;=16,"High","Intermediate"))</f>
        <v>High</v>
      </c>
      <c r="G3665">
        <v>81500</v>
      </c>
      <c r="H3665">
        <v>1304000</v>
      </c>
      <c r="I3665" t="s">
        <v>7397</v>
      </c>
      <c r="J3665" t="s">
        <v>62</v>
      </c>
      <c r="K3665" t="str">
        <f t="shared" si="171"/>
        <v>May-2025</v>
      </c>
      <c r="L3665" t="s">
        <v>13</v>
      </c>
      <c r="M3665">
        <f t="shared" si="172"/>
        <v>2</v>
      </c>
      <c r="N3665" t="str">
        <f t="shared" si="173"/>
        <v>Early</v>
      </c>
      <c r="O3665" t="s">
        <v>7398</v>
      </c>
      <c r="P3665" t="s">
        <v>26</v>
      </c>
      <c r="Q3665" t="s">
        <v>21</v>
      </c>
    </row>
    <row r="3666" spans="1:17" x14ac:dyDescent="0.3">
      <c r="A3666" t="s">
        <v>90</v>
      </c>
      <c r="B3666" t="s">
        <v>6144</v>
      </c>
      <c r="C3666" t="s">
        <v>46</v>
      </c>
      <c r="D3666" t="s">
        <v>16</v>
      </c>
      <c r="E3666">
        <v>30</v>
      </c>
      <c r="F3666" t="str">
        <f>IF(petrolpump_jbp_data[Quantity]&lt;=6,"Low",  IF(petrolpump_jbp_data[Quantity]&gt;=16,"High","Intermediate"))</f>
        <v>High</v>
      </c>
      <c r="G3666">
        <v>79000</v>
      </c>
      <c r="H3666">
        <v>2370000</v>
      </c>
      <c r="I3666" t="s">
        <v>7399</v>
      </c>
      <c r="J3666" t="s">
        <v>157</v>
      </c>
      <c r="K3666" t="str">
        <f t="shared" si="171"/>
        <v>April-2025</v>
      </c>
      <c r="L3666" t="s">
        <v>90</v>
      </c>
      <c r="M3666">
        <f t="shared" si="172"/>
        <v>1</v>
      </c>
      <c r="N3666" t="str">
        <f t="shared" si="173"/>
        <v>Early</v>
      </c>
      <c r="O3666" t="s">
        <v>7400</v>
      </c>
      <c r="P3666" t="s">
        <v>20</v>
      </c>
      <c r="Q3666" t="s">
        <v>21</v>
      </c>
    </row>
    <row r="3667" spans="1:17" x14ac:dyDescent="0.3">
      <c r="A3667" t="s">
        <v>27</v>
      </c>
      <c r="B3667" t="s">
        <v>6144</v>
      </c>
      <c r="C3667" t="s">
        <v>67</v>
      </c>
      <c r="D3667" t="s">
        <v>1141</v>
      </c>
      <c r="E3667">
        <v>16</v>
      </c>
      <c r="F3667" t="str">
        <f>IF(petrolpump_jbp_data[Quantity]&lt;=6,"Low",  IF(petrolpump_jbp_data[Quantity]&gt;=16,"High","Intermediate"))</f>
        <v>High</v>
      </c>
      <c r="G3667">
        <v>79000</v>
      </c>
      <c r="H3667">
        <v>1264000</v>
      </c>
      <c r="I3667" t="s">
        <v>7401</v>
      </c>
      <c r="J3667" t="s">
        <v>110</v>
      </c>
      <c r="K3667" t="str">
        <f t="shared" si="171"/>
        <v>May-2025</v>
      </c>
      <c r="L3667" t="s">
        <v>27</v>
      </c>
      <c r="M3667">
        <f t="shared" si="172"/>
        <v>2</v>
      </c>
      <c r="N3667" t="str">
        <f t="shared" si="173"/>
        <v>Early</v>
      </c>
      <c r="O3667" t="s">
        <v>7402</v>
      </c>
      <c r="P3667" t="s">
        <v>26</v>
      </c>
      <c r="Q3667" t="s">
        <v>21</v>
      </c>
    </row>
    <row r="3668" spans="1:17" x14ac:dyDescent="0.3">
      <c r="A3668" t="s">
        <v>132</v>
      </c>
      <c r="B3668" t="s">
        <v>6144</v>
      </c>
      <c r="C3668" t="s">
        <v>78</v>
      </c>
      <c r="D3668" t="s">
        <v>16</v>
      </c>
      <c r="E3668">
        <v>11</v>
      </c>
      <c r="F3668" t="str">
        <f>IF(petrolpump_jbp_data[Quantity]&lt;=6,"Low",  IF(petrolpump_jbp_data[Quantity]&gt;=16,"High","Intermediate"))</f>
        <v>Intermediate</v>
      </c>
      <c r="G3668">
        <v>79000</v>
      </c>
      <c r="H3668">
        <v>869000</v>
      </c>
      <c r="I3668" t="s">
        <v>7403</v>
      </c>
      <c r="J3668" t="s">
        <v>73</v>
      </c>
      <c r="K3668" t="str">
        <f t="shared" si="171"/>
        <v>May-2025</v>
      </c>
      <c r="L3668" t="s">
        <v>132</v>
      </c>
      <c r="M3668">
        <f t="shared" si="172"/>
        <v>1</v>
      </c>
      <c r="N3668" t="str">
        <f t="shared" si="173"/>
        <v>Early</v>
      </c>
      <c r="O3668" t="s">
        <v>7404</v>
      </c>
      <c r="P3668" t="s">
        <v>20</v>
      </c>
      <c r="Q3668" t="s">
        <v>21</v>
      </c>
    </row>
    <row r="3669" spans="1:17" x14ac:dyDescent="0.3">
      <c r="A3669" t="s">
        <v>45</v>
      </c>
      <c r="B3669" t="s">
        <v>6144</v>
      </c>
      <c r="C3669" t="s">
        <v>46</v>
      </c>
      <c r="D3669" t="s">
        <v>608</v>
      </c>
      <c r="E3669">
        <v>18</v>
      </c>
      <c r="F3669" t="str">
        <f>IF(petrolpump_jbp_data[Quantity]&lt;=6,"Low",  IF(petrolpump_jbp_data[Quantity]&gt;=16,"High","Intermediate"))</f>
        <v>High</v>
      </c>
      <c r="G3669">
        <v>79000</v>
      </c>
      <c r="H3669">
        <v>1422000</v>
      </c>
      <c r="I3669" t="s">
        <v>7405</v>
      </c>
      <c r="J3669" t="s">
        <v>30</v>
      </c>
      <c r="K3669" t="str">
        <f t="shared" si="171"/>
        <v>May-2025</v>
      </c>
      <c r="L3669" t="s">
        <v>45</v>
      </c>
      <c r="M3669">
        <f t="shared" si="172"/>
        <v>5</v>
      </c>
      <c r="N3669" t="str">
        <f t="shared" si="173"/>
        <v>Delayed</v>
      </c>
      <c r="O3669" t="s">
        <v>7406</v>
      </c>
      <c r="P3669" t="s">
        <v>26</v>
      </c>
      <c r="Q3669" t="s">
        <v>21</v>
      </c>
    </row>
    <row r="3670" spans="1:17" x14ac:dyDescent="0.3">
      <c r="A3670" t="s">
        <v>45</v>
      </c>
      <c r="B3670" t="s">
        <v>6144</v>
      </c>
      <c r="C3670" t="s">
        <v>15</v>
      </c>
      <c r="D3670" t="s">
        <v>16</v>
      </c>
      <c r="E3670">
        <v>20</v>
      </c>
      <c r="F3670" t="str">
        <f>IF(petrolpump_jbp_data[Quantity]&lt;=6,"Low",  IF(petrolpump_jbp_data[Quantity]&gt;=16,"High","Intermediate"))</f>
        <v>High</v>
      </c>
      <c r="G3670">
        <v>79000</v>
      </c>
      <c r="H3670">
        <v>1580000</v>
      </c>
      <c r="I3670" t="s">
        <v>7407</v>
      </c>
      <c r="J3670" t="s">
        <v>27</v>
      </c>
      <c r="K3670" t="str">
        <f t="shared" si="171"/>
        <v>May-2025</v>
      </c>
      <c r="L3670" t="s">
        <v>45</v>
      </c>
      <c r="M3670">
        <f t="shared" si="172"/>
        <v>1</v>
      </c>
      <c r="N3670" t="str">
        <f t="shared" si="173"/>
        <v>Early</v>
      </c>
      <c r="O3670" t="s">
        <v>7408</v>
      </c>
      <c r="P3670" t="s">
        <v>26</v>
      </c>
      <c r="Q3670" t="s">
        <v>21</v>
      </c>
    </row>
    <row r="3671" spans="1:17" x14ac:dyDescent="0.3">
      <c r="A3671" t="s">
        <v>65</v>
      </c>
      <c r="B3671" t="s">
        <v>6144</v>
      </c>
      <c r="C3671" t="s">
        <v>28</v>
      </c>
      <c r="D3671" t="s">
        <v>1141</v>
      </c>
      <c r="E3671">
        <v>30</v>
      </c>
      <c r="F3671" t="str">
        <f>IF(petrolpump_jbp_data[Quantity]&lt;=6,"Low",  IF(petrolpump_jbp_data[Quantity]&gt;=16,"High","Intermediate"))</f>
        <v>High</v>
      </c>
      <c r="G3671">
        <v>79000</v>
      </c>
      <c r="H3671">
        <v>2370000</v>
      </c>
      <c r="I3671" t="s">
        <v>7409</v>
      </c>
      <c r="J3671" t="s">
        <v>37</v>
      </c>
      <c r="K3671" t="str">
        <f t="shared" si="171"/>
        <v>May-2025</v>
      </c>
      <c r="L3671" t="s">
        <v>65</v>
      </c>
      <c r="M3671">
        <f t="shared" si="172"/>
        <v>1</v>
      </c>
      <c r="N3671" t="str">
        <f t="shared" si="173"/>
        <v>Early</v>
      </c>
      <c r="O3671" t="s">
        <v>7410</v>
      </c>
      <c r="P3671" t="s">
        <v>20</v>
      </c>
      <c r="Q3671" t="s">
        <v>21</v>
      </c>
    </row>
    <row r="3672" spans="1:17" x14ac:dyDescent="0.3">
      <c r="A3672" t="s">
        <v>24</v>
      </c>
      <c r="B3672" t="s">
        <v>6144</v>
      </c>
      <c r="C3672" t="s">
        <v>94</v>
      </c>
      <c r="D3672" t="s">
        <v>1141</v>
      </c>
      <c r="E3672">
        <v>21</v>
      </c>
      <c r="F3672" t="str">
        <f>IF(petrolpump_jbp_data[Quantity]&lt;=6,"Low",  IF(petrolpump_jbp_data[Quantity]&gt;=16,"High","Intermediate"))</f>
        <v>High</v>
      </c>
      <c r="G3672">
        <v>79000</v>
      </c>
      <c r="H3672">
        <v>1659000</v>
      </c>
      <c r="I3672" t="s">
        <v>7411</v>
      </c>
      <c r="J3672" t="s">
        <v>70</v>
      </c>
      <c r="K3672" t="str">
        <f t="shared" si="171"/>
        <v>May-2025</v>
      </c>
      <c r="L3672" t="s">
        <v>24</v>
      </c>
      <c r="M3672">
        <f t="shared" si="172"/>
        <v>1</v>
      </c>
      <c r="N3672" t="str">
        <f t="shared" si="173"/>
        <v>Early</v>
      </c>
      <c r="O3672" t="s">
        <v>7412</v>
      </c>
      <c r="P3672" t="s">
        <v>26</v>
      </c>
      <c r="Q3672" t="s">
        <v>21</v>
      </c>
    </row>
    <row r="3673" spans="1:17" x14ac:dyDescent="0.3">
      <c r="A3673" t="s">
        <v>24</v>
      </c>
      <c r="B3673" t="s">
        <v>6144</v>
      </c>
      <c r="C3673" t="s">
        <v>67</v>
      </c>
      <c r="D3673" t="s">
        <v>1654</v>
      </c>
      <c r="E3673">
        <v>10</v>
      </c>
      <c r="F3673" t="str">
        <f>IF(petrolpump_jbp_data[Quantity]&lt;=6,"Low",  IF(petrolpump_jbp_data[Quantity]&gt;=16,"High","Intermediate"))</f>
        <v>Intermediate</v>
      </c>
      <c r="G3673">
        <v>79000</v>
      </c>
      <c r="H3673">
        <v>790000</v>
      </c>
      <c r="I3673" t="s">
        <v>7413</v>
      </c>
      <c r="J3673" t="s">
        <v>32</v>
      </c>
      <c r="K3673" t="str">
        <f t="shared" si="171"/>
        <v>May-2025</v>
      </c>
      <c r="L3673" t="s">
        <v>24</v>
      </c>
      <c r="M3673">
        <f t="shared" si="172"/>
        <v>4</v>
      </c>
      <c r="N3673" t="str">
        <f t="shared" si="173"/>
        <v>Delayed</v>
      </c>
      <c r="O3673" t="s">
        <v>7414</v>
      </c>
      <c r="P3673" t="s">
        <v>26</v>
      </c>
      <c r="Q3673" t="s">
        <v>21</v>
      </c>
    </row>
    <row r="3674" spans="1:17" x14ac:dyDescent="0.3">
      <c r="A3674" t="s">
        <v>18</v>
      </c>
      <c r="B3674" t="s">
        <v>6144</v>
      </c>
      <c r="C3674" t="s">
        <v>41</v>
      </c>
      <c r="D3674" t="s">
        <v>608</v>
      </c>
      <c r="E3674">
        <v>17</v>
      </c>
      <c r="F3674" t="str">
        <f>IF(petrolpump_jbp_data[Quantity]&lt;=6,"Low",  IF(petrolpump_jbp_data[Quantity]&gt;=16,"High","Intermediate"))</f>
        <v>High</v>
      </c>
      <c r="G3674">
        <v>79000</v>
      </c>
      <c r="H3674">
        <v>1343000</v>
      </c>
      <c r="I3674" t="s">
        <v>7415</v>
      </c>
      <c r="J3674" t="s">
        <v>32</v>
      </c>
      <c r="K3674" t="str">
        <f t="shared" si="171"/>
        <v>May-2025</v>
      </c>
      <c r="L3674" t="s">
        <v>18</v>
      </c>
      <c r="M3674">
        <f t="shared" si="172"/>
        <v>2</v>
      </c>
      <c r="N3674" t="str">
        <f t="shared" si="173"/>
        <v>Early</v>
      </c>
      <c r="O3674" t="s">
        <v>7416</v>
      </c>
      <c r="P3674" t="s">
        <v>26</v>
      </c>
      <c r="Q3674" t="s">
        <v>21</v>
      </c>
    </row>
    <row r="3675" spans="1:17" x14ac:dyDescent="0.3">
      <c r="A3675" t="s">
        <v>30</v>
      </c>
      <c r="B3675" t="s">
        <v>6144</v>
      </c>
      <c r="C3675" t="s">
        <v>78</v>
      </c>
      <c r="D3675" t="s">
        <v>1654</v>
      </c>
      <c r="E3675">
        <v>28</v>
      </c>
      <c r="F3675" t="str">
        <f>IF(petrolpump_jbp_data[Quantity]&lt;=6,"Low",  IF(petrolpump_jbp_data[Quantity]&gt;=16,"High","Intermediate"))</f>
        <v>High</v>
      </c>
      <c r="G3675">
        <v>79000</v>
      </c>
      <c r="H3675">
        <v>2212000</v>
      </c>
      <c r="I3675" t="s">
        <v>7417</v>
      </c>
      <c r="J3675" t="s">
        <v>90</v>
      </c>
      <c r="K3675" t="str">
        <f t="shared" si="171"/>
        <v>May-2025</v>
      </c>
      <c r="L3675" t="s">
        <v>30</v>
      </c>
      <c r="M3675">
        <f t="shared" si="172"/>
        <v>5</v>
      </c>
      <c r="N3675" t="str">
        <f t="shared" si="173"/>
        <v>Delayed</v>
      </c>
      <c r="O3675" t="s">
        <v>7418</v>
      </c>
      <c r="P3675" t="s">
        <v>20</v>
      </c>
      <c r="Q3675" t="s">
        <v>21</v>
      </c>
    </row>
    <row r="3676" spans="1:17" x14ac:dyDescent="0.3">
      <c r="A3676" t="s">
        <v>110</v>
      </c>
      <c r="B3676" t="s">
        <v>6144</v>
      </c>
      <c r="C3676" t="s">
        <v>15</v>
      </c>
      <c r="D3676" t="s">
        <v>1141</v>
      </c>
      <c r="E3676">
        <v>6</v>
      </c>
      <c r="F3676" t="str">
        <f>IF(petrolpump_jbp_data[Quantity]&lt;=6,"Low",  IF(petrolpump_jbp_data[Quantity]&gt;=16,"High","Intermediate"))</f>
        <v>Low</v>
      </c>
      <c r="G3676">
        <v>79000</v>
      </c>
      <c r="H3676">
        <v>474000</v>
      </c>
      <c r="I3676" t="s">
        <v>7419</v>
      </c>
      <c r="J3676" t="s">
        <v>30</v>
      </c>
      <c r="K3676" t="str">
        <f t="shared" si="171"/>
        <v>May-2025</v>
      </c>
      <c r="L3676" t="s">
        <v>110</v>
      </c>
      <c r="M3676">
        <f t="shared" si="172"/>
        <v>2</v>
      </c>
      <c r="N3676" t="str">
        <f t="shared" si="173"/>
        <v>Early</v>
      </c>
      <c r="O3676" t="s">
        <v>7420</v>
      </c>
      <c r="P3676" t="s">
        <v>20</v>
      </c>
      <c r="Q3676" t="s">
        <v>21</v>
      </c>
    </row>
    <row r="3677" spans="1:17" x14ac:dyDescent="0.3">
      <c r="A3677" t="s">
        <v>70</v>
      </c>
      <c r="B3677" t="s">
        <v>6144</v>
      </c>
      <c r="C3677" t="s">
        <v>78</v>
      </c>
      <c r="D3677" t="s">
        <v>608</v>
      </c>
      <c r="E3677">
        <v>5</v>
      </c>
      <c r="F3677" t="str">
        <f>IF(petrolpump_jbp_data[Quantity]&lt;=6,"Low",  IF(petrolpump_jbp_data[Quantity]&gt;=16,"High","Intermediate"))</f>
        <v>Low</v>
      </c>
      <c r="G3677">
        <v>79000</v>
      </c>
      <c r="H3677">
        <v>395000</v>
      </c>
      <c r="I3677" t="s">
        <v>7421</v>
      </c>
      <c r="J3677" t="s">
        <v>43</v>
      </c>
      <c r="K3677" t="str">
        <f t="shared" si="171"/>
        <v>May-2025</v>
      </c>
      <c r="L3677" t="s">
        <v>70</v>
      </c>
      <c r="M3677">
        <f t="shared" si="172"/>
        <v>4</v>
      </c>
      <c r="N3677" t="str">
        <f t="shared" si="173"/>
        <v>Delayed</v>
      </c>
      <c r="O3677" t="s">
        <v>7422</v>
      </c>
      <c r="P3677" t="s">
        <v>20</v>
      </c>
      <c r="Q3677" t="s">
        <v>21</v>
      </c>
    </row>
    <row r="3678" spans="1:17" x14ac:dyDescent="0.3">
      <c r="A3678" t="s">
        <v>48</v>
      </c>
      <c r="B3678" t="s">
        <v>6144</v>
      </c>
      <c r="C3678" t="s">
        <v>33</v>
      </c>
      <c r="D3678" t="s">
        <v>1141</v>
      </c>
      <c r="E3678">
        <v>26</v>
      </c>
      <c r="F3678" t="str">
        <f>IF(petrolpump_jbp_data[Quantity]&lt;=6,"Low",  IF(petrolpump_jbp_data[Quantity]&gt;=16,"High","Intermediate"))</f>
        <v>High</v>
      </c>
      <c r="G3678">
        <v>79000</v>
      </c>
      <c r="H3678">
        <v>2054000</v>
      </c>
      <c r="I3678" t="s">
        <v>7423</v>
      </c>
      <c r="J3678" t="s">
        <v>86</v>
      </c>
      <c r="K3678" t="str">
        <f t="shared" si="171"/>
        <v>May-2025</v>
      </c>
      <c r="L3678" t="s">
        <v>48</v>
      </c>
      <c r="M3678">
        <f t="shared" si="172"/>
        <v>5</v>
      </c>
      <c r="N3678" t="str">
        <f t="shared" si="173"/>
        <v>Delayed</v>
      </c>
      <c r="O3678" t="s">
        <v>7424</v>
      </c>
      <c r="P3678" t="s">
        <v>26</v>
      </c>
      <c r="Q3678" t="s">
        <v>21</v>
      </c>
    </row>
    <row r="3679" spans="1:17" x14ac:dyDescent="0.3">
      <c r="A3679" t="s">
        <v>51</v>
      </c>
      <c r="B3679" t="s">
        <v>6144</v>
      </c>
      <c r="C3679" t="s">
        <v>94</v>
      </c>
      <c r="D3679" t="s">
        <v>608</v>
      </c>
      <c r="E3679">
        <v>7</v>
      </c>
      <c r="F3679" t="str">
        <f>IF(petrolpump_jbp_data[Quantity]&lt;=6,"Low",  IF(petrolpump_jbp_data[Quantity]&gt;=16,"High","Intermediate"))</f>
        <v>Intermediate</v>
      </c>
      <c r="G3679">
        <v>79000</v>
      </c>
      <c r="H3679">
        <v>553000</v>
      </c>
      <c r="I3679" t="s">
        <v>7425</v>
      </c>
      <c r="J3679" t="s">
        <v>73</v>
      </c>
      <c r="K3679" t="str">
        <f t="shared" si="171"/>
        <v>May-2025</v>
      </c>
      <c r="L3679" t="s">
        <v>51</v>
      </c>
      <c r="M3679">
        <f t="shared" si="172"/>
        <v>4</v>
      </c>
      <c r="N3679" t="str">
        <f t="shared" si="173"/>
        <v>Delayed</v>
      </c>
      <c r="O3679" t="s">
        <v>7426</v>
      </c>
      <c r="P3679" t="s">
        <v>20</v>
      </c>
      <c r="Q3679" t="s">
        <v>21</v>
      </c>
    </row>
    <row r="3680" spans="1:17" x14ac:dyDescent="0.3">
      <c r="A3680" t="s">
        <v>27</v>
      </c>
      <c r="B3680" t="s">
        <v>6144</v>
      </c>
      <c r="C3680" t="s">
        <v>28</v>
      </c>
      <c r="D3680" t="s">
        <v>1141</v>
      </c>
      <c r="E3680">
        <v>21</v>
      </c>
      <c r="F3680" t="str">
        <f>IF(petrolpump_jbp_data[Quantity]&lt;=6,"Low",  IF(petrolpump_jbp_data[Quantity]&gt;=16,"High","Intermediate"))</f>
        <v>High</v>
      </c>
      <c r="G3680">
        <v>79000</v>
      </c>
      <c r="H3680">
        <v>1659000</v>
      </c>
      <c r="I3680" t="s">
        <v>7427</v>
      </c>
      <c r="J3680" t="s">
        <v>30</v>
      </c>
      <c r="K3680" t="str">
        <f t="shared" si="171"/>
        <v>May-2025</v>
      </c>
      <c r="L3680" t="s">
        <v>27</v>
      </c>
      <c r="M3680">
        <f t="shared" si="172"/>
        <v>4</v>
      </c>
      <c r="N3680" t="str">
        <f t="shared" si="173"/>
        <v>Delayed</v>
      </c>
      <c r="O3680" t="s">
        <v>7428</v>
      </c>
      <c r="P3680" t="s">
        <v>26</v>
      </c>
      <c r="Q3680" t="s">
        <v>21</v>
      </c>
    </row>
    <row r="3681" spans="1:17" x14ac:dyDescent="0.3">
      <c r="A3681" t="s">
        <v>96</v>
      </c>
      <c r="B3681" t="s">
        <v>6144</v>
      </c>
      <c r="C3681" t="s">
        <v>41</v>
      </c>
      <c r="D3681" t="s">
        <v>16</v>
      </c>
      <c r="E3681">
        <v>30</v>
      </c>
      <c r="F3681" t="str">
        <f>IF(petrolpump_jbp_data[Quantity]&lt;=6,"Low",  IF(petrolpump_jbp_data[Quantity]&gt;=16,"High","Intermediate"))</f>
        <v>High</v>
      </c>
      <c r="G3681">
        <v>79000</v>
      </c>
      <c r="H3681">
        <v>2370000</v>
      </c>
      <c r="I3681" t="s">
        <v>7429</v>
      </c>
      <c r="J3681" t="s">
        <v>102</v>
      </c>
      <c r="K3681" t="str">
        <f t="shared" si="171"/>
        <v>May-2025</v>
      </c>
      <c r="L3681" t="s">
        <v>96</v>
      </c>
      <c r="M3681">
        <f t="shared" si="172"/>
        <v>3</v>
      </c>
      <c r="N3681" t="str">
        <f t="shared" si="173"/>
        <v>Early</v>
      </c>
      <c r="O3681" t="s">
        <v>7430</v>
      </c>
      <c r="P3681" t="s">
        <v>26</v>
      </c>
      <c r="Q3681" t="s">
        <v>21</v>
      </c>
    </row>
    <row r="3682" spans="1:17" x14ac:dyDescent="0.3">
      <c r="A3682" t="s">
        <v>112</v>
      </c>
      <c r="B3682" t="s">
        <v>6144</v>
      </c>
      <c r="C3682" t="s">
        <v>67</v>
      </c>
      <c r="D3682" t="s">
        <v>608</v>
      </c>
      <c r="E3682">
        <v>10</v>
      </c>
      <c r="F3682" t="str">
        <f>IF(petrolpump_jbp_data[Quantity]&lt;=6,"Low",  IF(petrolpump_jbp_data[Quantity]&gt;=16,"High","Intermediate"))</f>
        <v>Intermediate</v>
      </c>
      <c r="G3682">
        <v>79000</v>
      </c>
      <c r="H3682">
        <v>790000</v>
      </c>
      <c r="I3682" t="s">
        <v>7431</v>
      </c>
      <c r="J3682" t="s">
        <v>224</v>
      </c>
      <c r="K3682" t="str">
        <f t="shared" si="171"/>
        <v>April-2025</v>
      </c>
      <c r="L3682" t="s">
        <v>112</v>
      </c>
      <c r="M3682">
        <f t="shared" si="172"/>
        <v>4</v>
      </c>
      <c r="N3682" t="str">
        <f t="shared" si="173"/>
        <v>Delayed</v>
      </c>
      <c r="O3682" t="s">
        <v>7432</v>
      </c>
      <c r="P3682" t="s">
        <v>26</v>
      </c>
      <c r="Q3682" t="s">
        <v>21</v>
      </c>
    </row>
    <row r="3683" spans="1:17" x14ac:dyDescent="0.3">
      <c r="A3683" t="s">
        <v>96</v>
      </c>
      <c r="B3683" t="s">
        <v>6144</v>
      </c>
      <c r="C3683" t="s">
        <v>15</v>
      </c>
      <c r="D3683" t="s">
        <v>1141</v>
      </c>
      <c r="E3683">
        <v>10</v>
      </c>
      <c r="F3683" t="str">
        <f>IF(petrolpump_jbp_data[Quantity]&lt;=6,"Low",  IF(petrolpump_jbp_data[Quantity]&gt;=16,"High","Intermediate"))</f>
        <v>Intermediate</v>
      </c>
      <c r="G3683">
        <v>79000</v>
      </c>
      <c r="H3683">
        <v>790000</v>
      </c>
      <c r="I3683" t="s">
        <v>7433</v>
      </c>
      <c r="J3683" t="s">
        <v>102</v>
      </c>
      <c r="K3683" t="str">
        <f t="shared" si="171"/>
        <v>May-2025</v>
      </c>
      <c r="L3683" t="s">
        <v>96</v>
      </c>
      <c r="M3683">
        <f t="shared" si="172"/>
        <v>3</v>
      </c>
      <c r="N3683" t="str">
        <f t="shared" si="173"/>
        <v>Early</v>
      </c>
      <c r="O3683" t="s">
        <v>7434</v>
      </c>
      <c r="P3683" t="s">
        <v>20</v>
      </c>
      <c r="Q3683" t="s">
        <v>21</v>
      </c>
    </row>
    <row r="3684" spans="1:17" x14ac:dyDescent="0.3">
      <c r="A3684" t="s">
        <v>86</v>
      </c>
      <c r="B3684" t="s">
        <v>6144</v>
      </c>
      <c r="C3684" t="s">
        <v>28</v>
      </c>
      <c r="D3684" t="s">
        <v>1654</v>
      </c>
      <c r="E3684">
        <v>7</v>
      </c>
      <c r="F3684" t="str">
        <f>IF(petrolpump_jbp_data[Quantity]&lt;=6,"Low",  IF(petrolpump_jbp_data[Quantity]&gt;=16,"High","Intermediate"))</f>
        <v>Intermediate</v>
      </c>
      <c r="G3684">
        <v>79000</v>
      </c>
      <c r="H3684">
        <v>553000</v>
      </c>
      <c r="I3684" t="s">
        <v>7435</v>
      </c>
      <c r="J3684" t="s">
        <v>157</v>
      </c>
      <c r="K3684" t="str">
        <f t="shared" si="171"/>
        <v>April-2025</v>
      </c>
      <c r="L3684" t="s">
        <v>86</v>
      </c>
      <c r="M3684">
        <f t="shared" si="172"/>
        <v>4</v>
      </c>
      <c r="N3684" t="str">
        <f t="shared" si="173"/>
        <v>Delayed</v>
      </c>
      <c r="O3684" t="s">
        <v>7436</v>
      </c>
      <c r="P3684" t="s">
        <v>20</v>
      </c>
      <c r="Q3684" t="s">
        <v>21</v>
      </c>
    </row>
    <row r="3685" spans="1:17" x14ac:dyDescent="0.3">
      <c r="A3685" t="s">
        <v>32</v>
      </c>
      <c r="B3685" t="s">
        <v>6144</v>
      </c>
      <c r="C3685" t="s">
        <v>15</v>
      </c>
      <c r="D3685" t="s">
        <v>16</v>
      </c>
      <c r="E3685">
        <v>29</v>
      </c>
      <c r="F3685" t="str">
        <f>IF(petrolpump_jbp_data[Quantity]&lt;=6,"Low",  IF(petrolpump_jbp_data[Quantity]&gt;=16,"High","Intermediate"))</f>
        <v>High</v>
      </c>
      <c r="G3685">
        <v>79000</v>
      </c>
      <c r="H3685">
        <v>2291000</v>
      </c>
      <c r="I3685" t="s">
        <v>7437</v>
      </c>
      <c r="J3685" t="s">
        <v>37</v>
      </c>
      <c r="K3685" t="str">
        <f t="shared" si="171"/>
        <v>May-2025</v>
      </c>
      <c r="L3685" t="s">
        <v>32</v>
      </c>
      <c r="M3685">
        <f t="shared" si="172"/>
        <v>3</v>
      </c>
      <c r="N3685" t="str">
        <f t="shared" si="173"/>
        <v>Early</v>
      </c>
      <c r="O3685" t="s">
        <v>7438</v>
      </c>
      <c r="P3685" t="s">
        <v>26</v>
      </c>
      <c r="Q3685" t="s">
        <v>21</v>
      </c>
    </row>
    <row r="3686" spans="1:17" x14ac:dyDescent="0.3">
      <c r="A3686" t="s">
        <v>65</v>
      </c>
      <c r="B3686" t="s">
        <v>6144</v>
      </c>
      <c r="C3686" t="s">
        <v>33</v>
      </c>
      <c r="D3686" t="s">
        <v>608</v>
      </c>
      <c r="E3686">
        <v>13</v>
      </c>
      <c r="F3686" t="str">
        <f>IF(petrolpump_jbp_data[Quantity]&lt;=6,"Low",  IF(petrolpump_jbp_data[Quantity]&gt;=16,"High","Intermediate"))</f>
        <v>Intermediate</v>
      </c>
      <c r="G3686">
        <v>79000</v>
      </c>
      <c r="H3686">
        <v>1027000</v>
      </c>
      <c r="I3686" t="s">
        <v>7439</v>
      </c>
      <c r="J3686" t="s">
        <v>37</v>
      </c>
      <c r="K3686" t="str">
        <f t="shared" si="171"/>
        <v>May-2025</v>
      </c>
      <c r="L3686" t="s">
        <v>65</v>
      </c>
      <c r="M3686">
        <f t="shared" si="172"/>
        <v>1</v>
      </c>
      <c r="N3686" t="str">
        <f t="shared" si="173"/>
        <v>Early</v>
      </c>
      <c r="O3686" t="s">
        <v>7440</v>
      </c>
      <c r="P3686" t="s">
        <v>20</v>
      </c>
      <c r="Q3686" t="s">
        <v>21</v>
      </c>
    </row>
    <row r="3687" spans="1:17" x14ac:dyDescent="0.3">
      <c r="A3687" t="s">
        <v>43</v>
      </c>
      <c r="B3687" t="s">
        <v>6144</v>
      </c>
      <c r="C3687" t="s">
        <v>33</v>
      </c>
      <c r="D3687" t="s">
        <v>608</v>
      </c>
      <c r="E3687">
        <v>11</v>
      </c>
      <c r="F3687" t="str">
        <f>IF(petrolpump_jbp_data[Quantity]&lt;=6,"Low",  IF(petrolpump_jbp_data[Quantity]&gt;=16,"High","Intermediate"))</f>
        <v>Intermediate</v>
      </c>
      <c r="G3687">
        <v>79000</v>
      </c>
      <c r="H3687">
        <v>869000</v>
      </c>
      <c r="I3687" t="s">
        <v>7441</v>
      </c>
      <c r="J3687" t="s">
        <v>35</v>
      </c>
      <c r="K3687" t="str">
        <f t="shared" si="171"/>
        <v>May-2025</v>
      </c>
      <c r="L3687" t="s">
        <v>43</v>
      </c>
      <c r="M3687">
        <f t="shared" si="172"/>
        <v>3</v>
      </c>
      <c r="N3687" t="str">
        <f t="shared" si="173"/>
        <v>Early</v>
      </c>
      <c r="O3687" t="s">
        <v>7442</v>
      </c>
      <c r="P3687" t="s">
        <v>20</v>
      </c>
      <c r="Q3687" t="s">
        <v>21</v>
      </c>
    </row>
    <row r="3688" spans="1:17" x14ac:dyDescent="0.3">
      <c r="A3688" t="s">
        <v>65</v>
      </c>
      <c r="B3688" t="s">
        <v>6144</v>
      </c>
      <c r="C3688" t="s">
        <v>94</v>
      </c>
      <c r="D3688" t="s">
        <v>608</v>
      </c>
      <c r="E3688">
        <v>19</v>
      </c>
      <c r="F3688" t="str">
        <f>IF(petrolpump_jbp_data[Quantity]&lt;=6,"Low",  IF(petrolpump_jbp_data[Quantity]&gt;=16,"High","Intermediate"))</f>
        <v>High</v>
      </c>
      <c r="G3688">
        <v>79000</v>
      </c>
      <c r="H3688">
        <v>1501000</v>
      </c>
      <c r="I3688" t="s">
        <v>7443</v>
      </c>
      <c r="J3688" t="s">
        <v>51</v>
      </c>
      <c r="K3688" t="str">
        <f t="shared" si="171"/>
        <v>May-2025</v>
      </c>
      <c r="L3688" t="s">
        <v>65</v>
      </c>
      <c r="M3688">
        <f t="shared" si="172"/>
        <v>3</v>
      </c>
      <c r="N3688" t="str">
        <f t="shared" si="173"/>
        <v>Early</v>
      </c>
      <c r="O3688" t="s">
        <v>7444</v>
      </c>
      <c r="P3688" t="s">
        <v>20</v>
      </c>
      <c r="Q3688" t="s">
        <v>21</v>
      </c>
    </row>
    <row r="3689" spans="1:17" x14ac:dyDescent="0.3">
      <c r="A3689" t="s">
        <v>90</v>
      </c>
      <c r="B3689" t="s">
        <v>6144</v>
      </c>
      <c r="C3689" t="s">
        <v>78</v>
      </c>
      <c r="D3689" t="s">
        <v>608</v>
      </c>
      <c r="E3689">
        <v>29</v>
      </c>
      <c r="F3689" t="str">
        <f>IF(petrolpump_jbp_data[Quantity]&lt;=6,"Low",  IF(petrolpump_jbp_data[Quantity]&gt;=16,"High","Intermediate"))</f>
        <v>High</v>
      </c>
      <c r="G3689">
        <v>79000</v>
      </c>
      <c r="H3689">
        <v>2291000</v>
      </c>
      <c r="I3689" t="s">
        <v>7445</v>
      </c>
      <c r="J3689" t="s">
        <v>100</v>
      </c>
      <c r="K3689" t="str">
        <f t="shared" si="171"/>
        <v>April-2025</v>
      </c>
      <c r="L3689" t="s">
        <v>90</v>
      </c>
      <c r="M3689">
        <f t="shared" si="172"/>
        <v>3</v>
      </c>
      <c r="N3689" t="str">
        <f t="shared" si="173"/>
        <v>Early</v>
      </c>
      <c r="O3689" t="s">
        <v>7446</v>
      </c>
      <c r="P3689" t="s">
        <v>26</v>
      </c>
      <c r="Q3689" t="s">
        <v>21</v>
      </c>
    </row>
    <row r="3690" spans="1:17" x14ac:dyDescent="0.3">
      <c r="A3690" t="s">
        <v>13</v>
      </c>
      <c r="B3690" t="s">
        <v>6144</v>
      </c>
      <c r="C3690" t="s">
        <v>78</v>
      </c>
      <c r="D3690" t="s">
        <v>1141</v>
      </c>
      <c r="E3690">
        <v>30</v>
      </c>
      <c r="F3690" t="str">
        <f>IF(petrolpump_jbp_data[Quantity]&lt;=6,"Low",  IF(petrolpump_jbp_data[Quantity]&gt;=16,"High","Intermediate"))</f>
        <v>High</v>
      </c>
      <c r="G3690">
        <v>79000</v>
      </c>
      <c r="H3690">
        <v>2370000</v>
      </c>
      <c r="I3690" t="s">
        <v>7447</v>
      </c>
      <c r="J3690" t="s">
        <v>62</v>
      </c>
      <c r="K3690" t="str">
        <f t="shared" si="171"/>
        <v>May-2025</v>
      </c>
      <c r="L3690" t="s">
        <v>13</v>
      </c>
      <c r="M3690">
        <f t="shared" si="172"/>
        <v>2</v>
      </c>
      <c r="N3690" t="str">
        <f t="shared" si="173"/>
        <v>Early</v>
      </c>
      <c r="O3690" t="s">
        <v>7448</v>
      </c>
      <c r="P3690" t="s">
        <v>26</v>
      </c>
      <c r="Q3690" t="s">
        <v>21</v>
      </c>
    </row>
    <row r="3691" spans="1:17" x14ac:dyDescent="0.3">
      <c r="A3691" t="s">
        <v>32</v>
      </c>
      <c r="B3691" t="s">
        <v>6144</v>
      </c>
      <c r="C3691" t="s">
        <v>41</v>
      </c>
      <c r="D3691" t="s">
        <v>1654</v>
      </c>
      <c r="E3691">
        <v>24</v>
      </c>
      <c r="F3691" t="str">
        <f>IF(petrolpump_jbp_data[Quantity]&lt;=6,"Low",  IF(petrolpump_jbp_data[Quantity]&gt;=16,"High","Intermediate"))</f>
        <v>High</v>
      </c>
      <c r="G3691">
        <v>79000</v>
      </c>
      <c r="H3691">
        <v>1896000</v>
      </c>
      <c r="I3691" t="s">
        <v>7449</v>
      </c>
      <c r="J3691" t="s">
        <v>43</v>
      </c>
      <c r="K3691" t="str">
        <f t="shared" si="171"/>
        <v>May-2025</v>
      </c>
      <c r="L3691" t="s">
        <v>32</v>
      </c>
      <c r="M3691">
        <f t="shared" si="172"/>
        <v>1</v>
      </c>
      <c r="N3691" t="str">
        <f t="shared" si="173"/>
        <v>Early</v>
      </c>
      <c r="O3691" t="s">
        <v>7450</v>
      </c>
      <c r="P3691" t="s">
        <v>20</v>
      </c>
      <c r="Q3691" t="s">
        <v>21</v>
      </c>
    </row>
    <row r="3692" spans="1:17" x14ac:dyDescent="0.3">
      <c r="A3692" t="s">
        <v>98</v>
      </c>
      <c r="B3692" t="s">
        <v>6144</v>
      </c>
      <c r="C3692" t="s">
        <v>28</v>
      </c>
      <c r="D3692" t="s">
        <v>608</v>
      </c>
      <c r="E3692">
        <v>14</v>
      </c>
      <c r="F3692" t="str">
        <f>IF(petrolpump_jbp_data[Quantity]&lt;=6,"Low",  IF(petrolpump_jbp_data[Quantity]&gt;=16,"High","Intermediate"))</f>
        <v>Intermediate</v>
      </c>
      <c r="G3692">
        <v>79000</v>
      </c>
      <c r="H3692">
        <v>1106000</v>
      </c>
      <c r="I3692" t="s">
        <v>7451</v>
      </c>
      <c r="J3692" t="s">
        <v>224</v>
      </c>
      <c r="K3692" t="str">
        <f t="shared" si="171"/>
        <v>April-2025</v>
      </c>
      <c r="L3692" t="s">
        <v>98</v>
      </c>
      <c r="M3692">
        <f t="shared" si="172"/>
        <v>3</v>
      </c>
      <c r="N3692" t="str">
        <f t="shared" si="173"/>
        <v>Early</v>
      </c>
      <c r="O3692" t="s">
        <v>7452</v>
      </c>
      <c r="P3692" t="s">
        <v>20</v>
      </c>
      <c r="Q3692" t="s">
        <v>21</v>
      </c>
    </row>
    <row r="3693" spans="1:17" x14ac:dyDescent="0.3">
      <c r="A3693" t="s">
        <v>13</v>
      </c>
      <c r="B3693" t="s">
        <v>6144</v>
      </c>
      <c r="C3693" t="s">
        <v>94</v>
      </c>
      <c r="D3693" t="s">
        <v>608</v>
      </c>
      <c r="E3693">
        <v>14</v>
      </c>
      <c r="F3693" t="str">
        <f>IF(petrolpump_jbp_data[Quantity]&lt;=6,"Low",  IF(petrolpump_jbp_data[Quantity]&gt;=16,"High","Intermediate"))</f>
        <v>Intermediate</v>
      </c>
      <c r="G3693">
        <v>79000</v>
      </c>
      <c r="H3693">
        <v>1106000</v>
      </c>
      <c r="I3693" t="s">
        <v>7453</v>
      </c>
      <c r="J3693" t="s">
        <v>70</v>
      </c>
      <c r="K3693" t="str">
        <f t="shared" si="171"/>
        <v>May-2025</v>
      </c>
      <c r="L3693" t="s">
        <v>13</v>
      </c>
      <c r="M3693">
        <f t="shared" si="172"/>
        <v>4</v>
      </c>
      <c r="N3693" t="str">
        <f t="shared" si="173"/>
        <v>Delayed</v>
      </c>
      <c r="O3693" t="s">
        <v>7454</v>
      </c>
      <c r="P3693" t="s">
        <v>20</v>
      </c>
      <c r="Q3693" t="s">
        <v>21</v>
      </c>
    </row>
    <row r="3694" spans="1:17" x14ac:dyDescent="0.3">
      <c r="A3694" t="s">
        <v>65</v>
      </c>
      <c r="B3694" t="s">
        <v>6144</v>
      </c>
      <c r="C3694" t="s">
        <v>46</v>
      </c>
      <c r="D3694" t="s">
        <v>1141</v>
      </c>
      <c r="E3694">
        <v>13</v>
      </c>
      <c r="F3694" t="str">
        <f>IF(petrolpump_jbp_data[Quantity]&lt;=6,"Low",  IF(petrolpump_jbp_data[Quantity]&gt;=16,"High","Intermediate"))</f>
        <v>Intermediate</v>
      </c>
      <c r="G3694">
        <v>79000</v>
      </c>
      <c r="H3694">
        <v>1027000</v>
      </c>
      <c r="I3694" t="s">
        <v>7455</v>
      </c>
      <c r="J3694" t="s">
        <v>37</v>
      </c>
      <c r="K3694" t="str">
        <f t="shared" si="171"/>
        <v>May-2025</v>
      </c>
      <c r="L3694" t="s">
        <v>65</v>
      </c>
      <c r="M3694">
        <f t="shared" si="172"/>
        <v>1</v>
      </c>
      <c r="N3694" t="str">
        <f t="shared" si="173"/>
        <v>Early</v>
      </c>
      <c r="O3694" t="s">
        <v>7456</v>
      </c>
      <c r="P3694" t="s">
        <v>20</v>
      </c>
      <c r="Q3694" t="s">
        <v>21</v>
      </c>
    </row>
    <row r="3695" spans="1:17" x14ac:dyDescent="0.3">
      <c r="A3695" t="s">
        <v>132</v>
      </c>
      <c r="B3695" t="s">
        <v>6144</v>
      </c>
      <c r="C3695" t="s">
        <v>15</v>
      </c>
      <c r="D3695" t="s">
        <v>608</v>
      </c>
      <c r="E3695">
        <v>29</v>
      </c>
      <c r="F3695" t="str">
        <f>IF(petrolpump_jbp_data[Quantity]&lt;=6,"Low",  IF(petrolpump_jbp_data[Quantity]&gt;=16,"High","Intermediate"))</f>
        <v>High</v>
      </c>
      <c r="G3695">
        <v>79000</v>
      </c>
      <c r="H3695">
        <v>2291000</v>
      </c>
      <c r="I3695" t="s">
        <v>7457</v>
      </c>
      <c r="J3695" t="s">
        <v>102</v>
      </c>
      <c r="K3695" t="str">
        <f t="shared" si="171"/>
        <v>May-2025</v>
      </c>
      <c r="L3695" t="s">
        <v>132</v>
      </c>
      <c r="M3695">
        <f t="shared" si="172"/>
        <v>2</v>
      </c>
      <c r="N3695" t="str">
        <f t="shared" si="173"/>
        <v>Early</v>
      </c>
      <c r="O3695" t="s">
        <v>7458</v>
      </c>
      <c r="P3695" t="s">
        <v>20</v>
      </c>
      <c r="Q3695" t="s">
        <v>21</v>
      </c>
    </row>
    <row r="3696" spans="1:17" x14ac:dyDescent="0.3">
      <c r="A3696" t="s">
        <v>60</v>
      </c>
      <c r="B3696" t="s">
        <v>6144</v>
      </c>
      <c r="C3696" t="s">
        <v>28</v>
      </c>
      <c r="D3696" t="s">
        <v>608</v>
      </c>
      <c r="E3696">
        <v>24</v>
      </c>
      <c r="F3696" t="str">
        <f>IF(petrolpump_jbp_data[Quantity]&lt;=6,"Low",  IF(petrolpump_jbp_data[Quantity]&gt;=16,"High","Intermediate"))</f>
        <v>High</v>
      </c>
      <c r="G3696">
        <v>79000</v>
      </c>
      <c r="H3696">
        <v>1896000</v>
      </c>
      <c r="I3696" t="s">
        <v>7459</v>
      </c>
      <c r="J3696" t="s">
        <v>13</v>
      </c>
      <c r="K3696" t="str">
        <f t="shared" si="171"/>
        <v>May-2025</v>
      </c>
      <c r="L3696" t="s">
        <v>60</v>
      </c>
      <c r="M3696">
        <f t="shared" si="172"/>
        <v>2</v>
      </c>
      <c r="N3696" t="str">
        <f t="shared" si="173"/>
        <v>Early</v>
      </c>
      <c r="O3696" t="s">
        <v>7460</v>
      </c>
      <c r="P3696" t="s">
        <v>26</v>
      </c>
      <c r="Q3696" t="s">
        <v>21</v>
      </c>
    </row>
    <row r="3697" spans="1:17" x14ac:dyDescent="0.3">
      <c r="A3697" t="s">
        <v>73</v>
      </c>
      <c r="B3697" t="s">
        <v>6144</v>
      </c>
      <c r="C3697" t="s">
        <v>33</v>
      </c>
      <c r="D3697" t="s">
        <v>1141</v>
      </c>
      <c r="E3697">
        <v>5</v>
      </c>
      <c r="F3697" t="str">
        <f>IF(petrolpump_jbp_data[Quantity]&lt;=6,"Low",  IF(petrolpump_jbp_data[Quantity]&gt;=16,"High","Intermediate"))</f>
        <v>Low</v>
      </c>
      <c r="G3697">
        <v>79000</v>
      </c>
      <c r="H3697">
        <v>395000</v>
      </c>
      <c r="I3697" t="s">
        <v>7461</v>
      </c>
      <c r="J3697" t="s">
        <v>102</v>
      </c>
      <c r="K3697" t="str">
        <f t="shared" si="171"/>
        <v>May-2025</v>
      </c>
      <c r="L3697" t="s">
        <v>73</v>
      </c>
      <c r="M3697">
        <f t="shared" si="172"/>
        <v>1</v>
      </c>
      <c r="N3697" t="str">
        <f t="shared" si="173"/>
        <v>Early</v>
      </c>
      <c r="O3697" t="s">
        <v>7462</v>
      </c>
      <c r="P3697" t="s">
        <v>26</v>
      </c>
      <c r="Q3697" t="s">
        <v>21</v>
      </c>
    </row>
    <row r="3698" spans="1:17" x14ac:dyDescent="0.3">
      <c r="A3698" t="s">
        <v>73</v>
      </c>
      <c r="B3698" t="s">
        <v>6144</v>
      </c>
      <c r="C3698" t="s">
        <v>15</v>
      </c>
      <c r="D3698" t="s">
        <v>608</v>
      </c>
      <c r="E3698">
        <v>28</v>
      </c>
      <c r="F3698" t="str">
        <f>IF(petrolpump_jbp_data[Quantity]&lt;=6,"Low",  IF(petrolpump_jbp_data[Quantity]&gt;=16,"High","Intermediate"))</f>
        <v>High</v>
      </c>
      <c r="G3698">
        <v>79000</v>
      </c>
      <c r="H3698">
        <v>2212000</v>
      </c>
      <c r="I3698" t="s">
        <v>7463</v>
      </c>
      <c r="J3698" t="s">
        <v>45</v>
      </c>
      <c r="K3698" t="str">
        <f t="shared" si="171"/>
        <v>May-2025</v>
      </c>
      <c r="L3698" t="s">
        <v>73</v>
      </c>
      <c r="M3698">
        <f t="shared" si="172"/>
        <v>2</v>
      </c>
      <c r="N3698" t="str">
        <f t="shared" si="173"/>
        <v>Early</v>
      </c>
      <c r="O3698" t="s">
        <v>7464</v>
      </c>
      <c r="P3698" t="s">
        <v>20</v>
      </c>
      <c r="Q3698" t="s">
        <v>21</v>
      </c>
    </row>
    <row r="3699" spans="1:17" x14ac:dyDescent="0.3">
      <c r="A3699" t="s">
        <v>37</v>
      </c>
      <c r="B3699" t="s">
        <v>6144</v>
      </c>
      <c r="C3699" t="s">
        <v>41</v>
      </c>
      <c r="D3699" t="s">
        <v>1141</v>
      </c>
      <c r="E3699">
        <v>6</v>
      </c>
      <c r="F3699" t="str">
        <f>IF(petrolpump_jbp_data[Quantity]&lt;=6,"Low",  IF(petrolpump_jbp_data[Quantity]&gt;=16,"High","Intermediate"))</f>
        <v>Low</v>
      </c>
      <c r="G3699">
        <v>79000</v>
      </c>
      <c r="H3699">
        <v>474000</v>
      </c>
      <c r="I3699" t="s">
        <v>7465</v>
      </c>
      <c r="J3699" t="s">
        <v>132</v>
      </c>
      <c r="K3699" t="str">
        <f t="shared" si="171"/>
        <v>May-2025</v>
      </c>
      <c r="L3699" t="s">
        <v>37</v>
      </c>
      <c r="M3699">
        <f t="shared" si="172"/>
        <v>5</v>
      </c>
      <c r="N3699" t="str">
        <f t="shared" si="173"/>
        <v>Delayed</v>
      </c>
      <c r="O3699" t="s">
        <v>7466</v>
      </c>
      <c r="P3699" t="s">
        <v>26</v>
      </c>
      <c r="Q3699" t="s">
        <v>21</v>
      </c>
    </row>
    <row r="3700" spans="1:17" x14ac:dyDescent="0.3">
      <c r="A3700" t="s">
        <v>24</v>
      </c>
      <c r="B3700" t="s">
        <v>6144</v>
      </c>
      <c r="C3700" t="s">
        <v>78</v>
      </c>
      <c r="D3700" t="s">
        <v>1654</v>
      </c>
      <c r="E3700">
        <v>23</v>
      </c>
      <c r="F3700" t="str">
        <f>IF(petrolpump_jbp_data[Quantity]&lt;=6,"Low",  IF(petrolpump_jbp_data[Quantity]&gt;=16,"High","Intermediate"))</f>
        <v>High</v>
      </c>
      <c r="G3700">
        <v>79000</v>
      </c>
      <c r="H3700">
        <v>1817000</v>
      </c>
      <c r="I3700" t="s">
        <v>7467</v>
      </c>
      <c r="J3700" t="s">
        <v>40</v>
      </c>
      <c r="K3700" t="str">
        <f t="shared" si="171"/>
        <v>May-2025</v>
      </c>
      <c r="L3700" t="s">
        <v>24</v>
      </c>
      <c r="M3700">
        <f t="shared" si="172"/>
        <v>3</v>
      </c>
      <c r="N3700" t="str">
        <f t="shared" si="173"/>
        <v>Early</v>
      </c>
      <c r="O3700" t="s">
        <v>7468</v>
      </c>
      <c r="P3700" t="s">
        <v>26</v>
      </c>
      <c r="Q3700" t="s">
        <v>21</v>
      </c>
    </row>
    <row r="3701" spans="1:17" x14ac:dyDescent="0.3">
      <c r="A3701" t="s">
        <v>65</v>
      </c>
      <c r="B3701" t="s">
        <v>6144</v>
      </c>
      <c r="C3701" t="s">
        <v>41</v>
      </c>
      <c r="D3701" t="s">
        <v>1141</v>
      </c>
      <c r="E3701">
        <v>29</v>
      </c>
      <c r="F3701" t="str">
        <f>IF(petrolpump_jbp_data[Quantity]&lt;=6,"Low",  IF(petrolpump_jbp_data[Quantity]&gt;=16,"High","Intermediate"))</f>
        <v>High</v>
      </c>
      <c r="G3701">
        <v>79000</v>
      </c>
      <c r="H3701">
        <v>2291000</v>
      </c>
      <c r="I3701" t="s">
        <v>7469</v>
      </c>
      <c r="J3701" t="s">
        <v>35</v>
      </c>
      <c r="K3701" t="str">
        <f t="shared" si="171"/>
        <v>May-2025</v>
      </c>
      <c r="L3701" t="s">
        <v>65</v>
      </c>
      <c r="M3701">
        <f t="shared" si="172"/>
        <v>2</v>
      </c>
      <c r="N3701" t="str">
        <f t="shared" si="173"/>
        <v>Early</v>
      </c>
      <c r="O3701" t="s">
        <v>7470</v>
      </c>
      <c r="P3701" t="s">
        <v>26</v>
      </c>
      <c r="Q3701" t="s">
        <v>21</v>
      </c>
    </row>
    <row r="3702" spans="1:17" x14ac:dyDescent="0.3">
      <c r="A3702" t="s">
        <v>24</v>
      </c>
      <c r="B3702" t="s">
        <v>6144</v>
      </c>
      <c r="C3702" t="s">
        <v>78</v>
      </c>
      <c r="D3702" t="s">
        <v>1654</v>
      </c>
      <c r="E3702">
        <v>10</v>
      </c>
      <c r="F3702" t="str">
        <f>IF(petrolpump_jbp_data[Quantity]&lt;=6,"Low",  IF(petrolpump_jbp_data[Quantity]&gt;=16,"High","Intermediate"))</f>
        <v>Intermediate</v>
      </c>
      <c r="G3702">
        <v>79000</v>
      </c>
      <c r="H3702">
        <v>790000</v>
      </c>
      <c r="I3702" t="s">
        <v>7471</v>
      </c>
      <c r="J3702" t="s">
        <v>70</v>
      </c>
      <c r="K3702" t="str">
        <f t="shared" si="171"/>
        <v>May-2025</v>
      </c>
      <c r="L3702" t="s">
        <v>24</v>
      </c>
      <c r="M3702">
        <f t="shared" si="172"/>
        <v>1</v>
      </c>
      <c r="N3702" t="str">
        <f t="shared" si="173"/>
        <v>Early</v>
      </c>
      <c r="O3702" t="s">
        <v>7472</v>
      </c>
      <c r="P3702" t="s">
        <v>20</v>
      </c>
      <c r="Q3702" t="s">
        <v>21</v>
      </c>
    </row>
    <row r="3703" spans="1:17" x14ac:dyDescent="0.3">
      <c r="A3703" t="s">
        <v>90</v>
      </c>
      <c r="B3703" t="s">
        <v>6144</v>
      </c>
      <c r="C3703" t="s">
        <v>67</v>
      </c>
      <c r="D3703" t="s">
        <v>1654</v>
      </c>
      <c r="E3703">
        <v>14</v>
      </c>
      <c r="F3703" t="str">
        <f>IF(petrolpump_jbp_data[Quantity]&lt;=6,"Low",  IF(petrolpump_jbp_data[Quantity]&gt;=16,"High","Intermediate"))</f>
        <v>Intermediate</v>
      </c>
      <c r="G3703">
        <v>79000</v>
      </c>
      <c r="H3703">
        <v>1106000</v>
      </c>
      <c r="I3703" t="s">
        <v>7473</v>
      </c>
      <c r="J3703" t="s">
        <v>100</v>
      </c>
      <c r="K3703" t="str">
        <f t="shared" si="171"/>
        <v>April-2025</v>
      </c>
      <c r="L3703" t="s">
        <v>90</v>
      </c>
      <c r="M3703">
        <f t="shared" si="172"/>
        <v>3</v>
      </c>
      <c r="N3703" t="str">
        <f t="shared" si="173"/>
        <v>Early</v>
      </c>
      <c r="O3703" t="s">
        <v>7474</v>
      </c>
      <c r="P3703" t="s">
        <v>20</v>
      </c>
      <c r="Q3703" t="s">
        <v>21</v>
      </c>
    </row>
    <row r="3704" spans="1:17" x14ac:dyDescent="0.3">
      <c r="A3704" t="s">
        <v>70</v>
      </c>
      <c r="B3704" t="s">
        <v>6144</v>
      </c>
      <c r="C3704" t="s">
        <v>78</v>
      </c>
      <c r="D3704" t="s">
        <v>1654</v>
      </c>
      <c r="E3704">
        <v>22</v>
      </c>
      <c r="F3704" t="str">
        <f>IF(petrolpump_jbp_data[Quantity]&lt;=6,"Low",  IF(petrolpump_jbp_data[Quantity]&gt;=16,"High","Intermediate"))</f>
        <v>High</v>
      </c>
      <c r="G3704">
        <v>79000</v>
      </c>
      <c r="H3704">
        <v>1738000</v>
      </c>
      <c r="I3704" t="s">
        <v>7475</v>
      </c>
      <c r="J3704" t="s">
        <v>18</v>
      </c>
      <c r="K3704" t="str">
        <f t="shared" si="171"/>
        <v>May-2025</v>
      </c>
      <c r="L3704" t="s">
        <v>70</v>
      </c>
      <c r="M3704">
        <f t="shared" si="172"/>
        <v>1</v>
      </c>
      <c r="N3704" t="str">
        <f t="shared" si="173"/>
        <v>Early</v>
      </c>
      <c r="O3704" t="s">
        <v>7476</v>
      </c>
      <c r="P3704" t="s">
        <v>26</v>
      </c>
      <c r="Q3704" t="s">
        <v>21</v>
      </c>
    </row>
    <row r="3705" spans="1:17" x14ac:dyDescent="0.3">
      <c r="A3705" t="s">
        <v>179</v>
      </c>
      <c r="B3705" t="s">
        <v>6144</v>
      </c>
      <c r="C3705" t="s">
        <v>33</v>
      </c>
      <c r="D3705" t="s">
        <v>1654</v>
      </c>
      <c r="E3705">
        <v>8</v>
      </c>
      <c r="F3705" t="str">
        <f>IF(petrolpump_jbp_data[Quantity]&lt;=6,"Low",  IF(petrolpump_jbp_data[Quantity]&gt;=16,"High","Intermediate"))</f>
        <v>Intermediate</v>
      </c>
      <c r="G3705">
        <v>79000</v>
      </c>
      <c r="H3705">
        <v>632000</v>
      </c>
      <c r="I3705" t="s">
        <v>7477</v>
      </c>
      <c r="J3705" t="s">
        <v>22</v>
      </c>
      <c r="K3705" t="str">
        <f t="shared" si="171"/>
        <v>May-2025</v>
      </c>
      <c r="L3705" t="s">
        <v>179</v>
      </c>
      <c r="M3705">
        <f t="shared" si="172"/>
        <v>2</v>
      </c>
      <c r="N3705" t="str">
        <f t="shared" si="173"/>
        <v>Early</v>
      </c>
      <c r="O3705" t="s">
        <v>7478</v>
      </c>
      <c r="P3705" t="s">
        <v>26</v>
      </c>
      <c r="Q3705" t="s">
        <v>21</v>
      </c>
    </row>
    <row r="3706" spans="1:17" x14ac:dyDescent="0.3">
      <c r="A3706" t="s">
        <v>58</v>
      </c>
      <c r="B3706" t="s">
        <v>6144</v>
      </c>
      <c r="C3706" t="s">
        <v>41</v>
      </c>
      <c r="D3706" t="s">
        <v>1141</v>
      </c>
      <c r="E3706">
        <v>5</v>
      </c>
      <c r="F3706" t="str">
        <f>IF(petrolpump_jbp_data[Quantity]&lt;=6,"Low",  IF(petrolpump_jbp_data[Quantity]&gt;=16,"High","Intermediate"))</f>
        <v>Low</v>
      </c>
      <c r="G3706">
        <v>79000</v>
      </c>
      <c r="H3706">
        <v>395000</v>
      </c>
      <c r="I3706" t="s">
        <v>7479</v>
      </c>
      <c r="J3706" t="s">
        <v>45</v>
      </c>
      <c r="K3706" t="str">
        <f t="shared" si="171"/>
        <v>May-2025</v>
      </c>
      <c r="L3706" t="s">
        <v>58</v>
      </c>
      <c r="M3706">
        <f t="shared" si="172"/>
        <v>5</v>
      </c>
      <c r="N3706" t="str">
        <f t="shared" si="173"/>
        <v>Delayed</v>
      </c>
      <c r="O3706" t="s">
        <v>7480</v>
      </c>
      <c r="P3706" t="s">
        <v>26</v>
      </c>
      <c r="Q3706" t="s">
        <v>21</v>
      </c>
    </row>
    <row r="3707" spans="1:17" x14ac:dyDescent="0.3">
      <c r="A3707" t="s">
        <v>179</v>
      </c>
      <c r="B3707" t="s">
        <v>6144</v>
      </c>
      <c r="C3707" t="s">
        <v>33</v>
      </c>
      <c r="D3707" t="s">
        <v>16</v>
      </c>
      <c r="E3707">
        <v>17</v>
      </c>
      <c r="F3707" t="str">
        <f>IF(petrolpump_jbp_data[Quantity]&lt;=6,"Low",  IF(petrolpump_jbp_data[Quantity]&gt;=16,"High","Intermediate"))</f>
        <v>High</v>
      </c>
      <c r="G3707">
        <v>79000</v>
      </c>
      <c r="H3707">
        <v>1343000</v>
      </c>
      <c r="I3707" t="s">
        <v>7481</v>
      </c>
      <c r="J3707" t="s">
        <v>13</v>
      </c>
      <c r="K3707" t="str">
        <f t="shared" si="171"/>
        <v>May-2025</v>
      </c>
      <c r="L3707" t="s">
        <v>179</v>
      </c>
      <c r="M3707">
        <f t="shared" si="172"/>
        <v>1</v>
      </c>
      <c r="N3707" t="str">
        <f t="shared" si="173"/>
        <v>Early</v>
      </c>
      <c r="O3707" t="s">
        <v>7482</v>
      </c>
      <c r="P3707" t="s">
        <v>20</v>
      </c>
      <c r="Q3707" t="s">
        <v>21</v>
      </c>
    </row>
    <row r="3708" spans="1:17" x14ac:dyDescent="0.3">
      <c r="A3708" t="s">
        <v>27</v>
      </c>
      <c r="B3708" t="s">
        <v>6144</v>
      </c>
      <c r="C3708" t="s">
        <v>94</v>
      </c>
      <c r="D3708" t="s">
        <v>1654</v>
      </c>
      <c r="E3708">
        <v>20</v>
      </c>
      <c r="F3708" t="str">
        <f>IF(petrolpump_jbp_data[Quantity]&lt;=6,"Low",  IF(petrolpump_jbp_data[Quantity]&gt;=16,"High","Intermediate"))</f>
        <v>High</v>
      </c>
      <c r="G3708">
        <v>79000</v>
      </c>
      <c r="H3708">
        <v>1580000</v>
      </c>
      <c r="I3708" t="s">
        <v>7483</v>
      </c>
      <c r="J3708" t="s">
        <v>48</v>
      </c>
      <c r="K3708" t="str">
        <f t="shared" si="171"/>
        <v>May-2025</v>
      </c>
      <c r="L3708" t="s">
        <v>27</v>
      </c>
      <c r="M3708">
        <f t="shared" si="172"/>
        <v>1</v>
      </c>
      <c r="N3708" t="str">
        <f t="shared" si="173"/>
        <v>Early</v>
      </c>
      <c r="O3708" t="s">
        <v>7484</v>
      </c>
      <c r="P3708" t="s">
        <v>20</v>
      </c>
      <c r="Q3708" t="s">
        <v>21</v>
      </c>
    </row>
    <row r="3709" spans="1:17" x14ac:dyDescent="0.3">
      <c r="A3709" t="s">
        <v>112</v>
      </c>
      <c r="B3709" t="s">
        <v>6144</v>
      </c>
      <c r="C3709" t="s">
        <v>78</v>
      </c>
      <c r="D3709" t="s">
        <v>1141</v>
      </c>
      <c r="E3709">
        <v>16</v>
      </c>
      <c r="F3709" t="str">
        <f>IF(petrolpump_jbp_data[Quantity]&lt;=6,"Low",  IF(petrolpump_jbp_data[Quantity]&gt;=16,"High","Intermediate"))</f>
        <v>High</v>
      </c>
      <c r="G3709">
        <v>79000</v>
      </c>
      <c r="H3709">
        <v>1264000</v>
      </c>
      <c r="I3709" t="s">
        <v>7485</v>
      </c>
      <c r="J3709" t="s">
        <v>224</v>
      </c>
      <c r="K3709" t="str">
        <f t="shared" si="171"/>
        <v>April-2025</v>
      </c>
      <c r="L3709" t="s">
        <v>112</v>
      </c>
      <c r="M3709">
        <f t="shared" si="172"/>
        <v>4</v>
      </c>
      <c r="N3709" t="str">
        <f t="shared" si="173"/>
        <v>Delayed</v>
      </c>
      <c r="O3709" t="s">
        <v>7486</v>
      </c>
      <c r="P3709" t="s">
        <v>26</v>
      </c>
      <c r="Q3709" t="s">
        <v>21</v>
      </c>
    </row>
    <row r="3710" spans="1:17" x14ac:dyDescent="0.3">
      <c r="A3710" t="s">
        <v>22</v>
      </c>
      <c r="B3710" t="s">
        <v>6144</v>
      </c>
      <c r="C3710" t="s">
        <v>67</v>
      </c>
      <c r="D3710" t="s">
        <v>16</v>
      </c>
      <c r="E3710">
        <v>28</v>
      </c>
      <c r="F3710" t="str">
        <f>IF(petrolpump_jbp_data[Quantity]&lt;=6,"Low",  IF(petrolpump_jbp_data[Quantity]&gt;=16,"High","Intermediate"))</f>
        <v>High</v>
      </c>
      <c r="G3710">
        <v>79000</v>
      </c>
      <c r="H3710">
        <v>2212000</v>
      </c>
      <c r="I3710" t="s">
        <v>7487</v>
      </c>
      <c r="J3710" t="s">
        <v>70</v>
      </c>
      <c r="K3710" t="str">
        <f t="shared" si="171"/>
        <v>May-2025</v>
      </c>
      <c r="L3710" t="s">
        <v>22</v>
      </c>
      <c r="M3710">
        <f t="shared" si="172"/>
        <v>3</v>
      </c>
      <c r="N3710" t="str">
        <f t="shared" si="173"/>
        <v>Early</v>
      </c>
      <c r="O3710" t="s">
        <v>7488</v>
      </c>
      <c r="P3710" t="s">
        <v>20</v>
      </c>
      <c r="Q3710" t="s">
        <v>21</v>
      </c>
    </row>
    <row r="3711" spans="1:17" x14ac:dyDescent="0.3">
      <c r="A3711" t="s">
        <v>90</v>
      </c>
      <c r="B3711" t="s">
        <v>6144</v>
      </c>
      <c r="C3711" t="s">
        <v>94</v>
      </c>
      <c r="D3711" t="s">
        <v>1654</v>
      </c>
      <c r="E3711">
        <v>22</v>
      </c>
      <c r="F3711" t="str">
        <f>IF(petrolpump_jbp_data[Quantity]&lt;=6,"Low",  IF(petrolpump_jbp_data[Quantity]&gt;=16,"High","Intermediate"))</f>
        <v>High</v>
      </c>
      <c r="G3711">
        <v>79000</v>
      </c>
      <c r="H3711">
        <v>1738000</v>
      </c>
      <c r="I3711" t="s">
        <v>7489</v>
      </c>
      <c r="J3711" t="s">
        <v>224</v>
      </c>
      <c r="K3711" t="str">
        <f t="shared" si="171"/>
        <v>April-2025</v>
      </c>
      <c r="L3711" t="s">
        <v>90</v>
      </c>
      <c r="M3711">
        <f t="shared" si="172"/>
        <v>2</v>
      </c>
      <c r="N3711" t="str">
        <f t="shared" si="173"/>
        <v>Early</v>
      </c>
      <c r="O3711" t="s">
        <v>7490</v>
      </c>
      <c r="P3711" t="s">
        <v>26</v>
      </c>
      <c r="Q3711" t="s">
        <v>21</v>
      </c>
    </row>
    <row r="3712" spans="1:17" x14ac:dyDescent="0.3">
      <c r="A3712" t="s">
        <v>58</v>
      </c>
      <c r="B3712" t="s">
        <v>6144</v>
      </c>
      <c r="C3712" t="s">
        <v>28</v>
      </c>
      <c r="D3712" t="s">
        <v>16</v>
      </c>
      <c r="E3712">
        <v>24</v>
      </c>
      <c r="F3712" t="str">
        <f>IF(petrolpump_jbp_data[Quantity]&lt;=6,"Low",  IF(petrolpump_jbp_data[Quantity]&gt;=16,"High","Intermediate"))</f>
        <v>High</v>
      </c>
      <c r="G3712">
        <v>79000</v>
      </c>
      <c r="H3712">
        <v>1896000</v>
      </c>
      <c r="I3712" t="s">
        <v>7491</v>
      </c>
      <c r="J3712" t="s">
        <v>96</v>
      </c>
      <c r="K3712" t="str">
        <f t="shared" si="171"/>
        <v>May-2025</v>
      </c>
      <c r="L3712" t="s">
        <v>58</v>
      </c>
      <c r="M3712">
        <f t="shared" si="172"/>
        <v>1</v>
      </c>
      <c r="N3712" t="str">
        <f t="shared" si="173"/>
        <v>Early</v>
      </c>
      <c r="O3712" t="s">
        <v>7492</v>
      </c>
      <c r="P3712" t="s">
        <v>26</v>
      </c>
      <c r="Q3712" t="s">
        <v>21</v>
      </c>
    </row>
    <row r="3713" spans="1:17" x14ac:dyDescent="0.3">
      <c r="A3713" t="s">
        <v>35</v>
      </c>
      <c r="B3713" t="s">
        <v>6144</v>
      </c>
      <c r="C3713" t="s">
        <v>15</v>
      </c>
      <c r="D3713" t="s">
        <v>16</v>
      </c>
      <c r="E3713">
        <v>6</v>
      </c>
      <c r="F3713" t="str">
        <f>IF(petrolpump_jbp_data[Quantity]&lt;=6,"Low",  IF(petrolpump_jbp_data[Quantity]&gt;=16,"High","Intermediate"))</f>
        <v>Low</v>
      </c>
      <c r="G3713">
        <v>79000</v>
      </c>
      <c r="H3713">
        <v>474000</v>
      </c>
      <c r="I3713" t="s">
        <v>7493</v>
      </c>
      <c r="J3713" t="s">
        <v>96</v>
      </c>
      <c r="K3713" t="str">
        <f t="shared" si="171"/>
        <v>May-2025</v>
      </c>
      <c r="L3713" t="s">
        <v>35</v>
      </c>
      <c r="M3713">
        <f t="shared" si="172"/>
        <v>3</v>
      </c>
      <c r="N3713" t="str">
        <f t="shared" si="173"/>
        <v>Early</v>
      </c>
      <c r="O3713" t="s">
        <v>7494</v>
      </c>
      <c r="P3713" t="s">
        <v>26</v>
      </c>
      <c r="Q3713" t="s">
        <v>21</v>
      </c>
    </row>
    <row r="3714" spans="1:17" x14ac:dyDescent="0.3">
      <c r="A3714" t="s">
        <v>60</v>
      </c>
      <c r="B3714" t="s">
        <v>6144</v>
      </c>
      <c r="C3714" t="s">
        <v>67</v>
      </c>
      <c r="D3714" t="s">
        <v>608</v>
      </c>
      <c r="E3714">
        <v>17</v>
      </c>
      <c r="F3714" t="str">
        <f>IF(petrolpump_jbp_data[Quantity]&lt;=6,"Low",  IF(petrolpump_jbp_data[Quantity]&gt;=16,"High","Intermediate"))</f>
        <v>High</v>
      </c>
      <c r="G3714">
        <v>79000</v>
      </c>
      <c r="H3714">
        <v>1343000</v>
      </c>
      <c r="I3714" t="s">
        <v>7495</v>
      </c>
      <c r="J3714" t="s">
        <v>62</v>
      </c>
      <c r="K3714" t="str">
        <f t="shared" ref="K3714:K3777" si="174">TEXT(J:J,"mmmm-yyyy")</f>
        <v>May-2025</v>
      </c>
      <c r="L3714" t="s">
        <v>60</v>
      </c>
      <c r="M3714">
        <f t="shared" ref="M3714:M3777" si="175">DATEDIF(J3714,L3714, "d")</f>
        <v>4</v>
      </c>
      <c r="N3714" t="str">
        <f t="shared" ref="N3714:N3777" si="176">IF(DATEDIF(J3714,L3714,"d")&gt;3,"Delayed","Early")</f>
        <v>Delayed</v>
      </c>
      <c r="O3714" t="s">
        <v>7496</v>
      </c>
      <c r="P3714" t="s">
        <v>26</v>
      </c>
      <c r="Q3714" t="s">
        <v>21</v>
      </c>
    </row>
    <row r="3715" spans="1:17" x14ac:dyDescent="0.3">
      <c r="A3715" t="s">
        <v>13</v>
      </c>
      <c r="B3715" t="s">
        <v>6144</v>
      </c>
      <c r="C3715" t="s">
        <v>33</v>
      </c>
      <c r="D3715" t="s">
        <v>608</v>
      </c>
      <c r="E3715">
        <v>29</v>
      </c>
      <c r="F3715" t="str">
        <f>IF(petrolpump_jbp_data[Quantity]&lt;=6,"Low",  IF(petrolpump_jbp_data[Quantity]&gt;=16,"High","Intermediate"))</f>
        <v>High</v>
      </c>
      <c r="G3715">
        <v>79000</v>
      </c>
      <c r="H3715">
        <v>2291000</v>
      </c>
      <c r="I3715" t="s">
        <v>7497</v>
      </c>
      <c r="J3715" t="s">
        <v>62</v>
      </c>
      <c r="K3715" t="str">
        <f t="shared" si="174"/>
        <v>May-2025</v>
      </c>
      <c r="L3715" t="s">
        <v>13</v>
      </c>
      <c r="M3715">
        <f t="shared" si="175"/>
        <v>2</v>
      </c>
      <c r="N3715" t="str">
        <f t="shared" si="176"/>
        <v>Early</v>
      </c>
      <c r="O3715" t="s">
        <v>7498</v>
      </c>
      <c r="P3715" t="s">
        <v>26</v>
      </c>
      <c r="Q3715" t="s">
        <v>21</v>
      </c>
    </row>
    <row r="3716" spans="1:17" x14ac:dyDescent="0.3">
      <c r="A3716" t="s">
        <v>48</v>
      </c>
      <c r="B3716" t="s">
        <v>6144</v>
      </c>
      <c r="C3716" t="s">
        <v>46</v>
      </c>
      <c r="D3716" t="s">
        <v>608</v>
      </c>
      <c r="E3716">
        <v>28</v>
      </c>
      <c r="F3716" t="str">
        <f>IF(petrolpump_jbp_data[Quantity]&lt;=6,"Low",  IF(petrolpump_jbp_data[Quantity]&gt;=16,"High","Intermediate"))</f>
        <v>High</v>
      </c>
      <c r="G3716">
        <v>79000</v>
      </c>
      <c r="H3716">
        <v>2212000</v>
      </c>
      <c r="I3716" t="s">
        <v>7499</v>
      </c>
      <c r="J3716" t="s">
        <v>110</v>
      </c>
      <c r="K3716" t="str">
        <f t="shared" si="174"/>
        <v>May-2025</v>
      </c>
      <c r="L3716" t="s">
        <v>48</v>
      </c>
      <c r="M3716">
        <f t="shared" si="175"/>
        <v>1</v>
      </c>
      <c r="N3716" t="str">
        <f t="shared" si="176"/>
        <v>Early</v>
      </c>
      <c r="O3716" t="s">
        <v>7500</v>
      </c>
      <c r="P3716" t="s">
        <v>26</v>
      </c>
      <c r="Q3716" t="s">
        <v>21</v>
      </c>
    </row>
    <row r="3717" spans="1:17" x14ac:dyDescent="0.3">
      <c r="A3717" t="s">
        <v>32</v>
      </c>
      <c r="B3717" t="s">
        <v>6144</v>
      </c>
      <c r="C3717" t="s">
        <v>46</v>
      </c>
      <c r="D3717" t="s">
        <v>16</v>
      </c>
      <c r="E3717">
        <v>13</v>
      </c>
      <c r="F3717" t="str">
        <f>IF(petrolpump_jbp_data[Quantity]&lt;=6,"Low",  IF(petrolpump_jbp_data[Quantity]&gt;=16,"High","Intermediate"))</f>
        <v>Intermediate</v>
      </c>
      <c r="G3717">
        <v>79000</v>
      </c>
      <c r="H3717">
        <v>1027000</v>
      </c>
      <c r="I3717" t="s">
        <v>7501</v>
      </c>
      <c r="J3717" t="s">
        <v>65</v>
      </c>
      <c r="K3717" t="str">
        <f t="shared" si="174"/>
        <v>May-2025</v>
      </c>
      <c r="L3717" t="s">
        <v>32</v>
      </c>
      <c r="M3717">
        <f t="shared" si="175"/>
        <v>2</v>
      </c>
      <c r="N3717" t="str">
        <f t="shared" si="176"/>
        <v>Early</v>
      </c>
      <c r="O3717" t="s">
        <v>7502</v>
      </c>
      <c r="P3717" t="s">
        <v>20</v>
      </c>
      <c r="Q3717" t="s">
        <v>21</v>
      </c>
    </row>
    <row r="3718" spans="1:17" x14ac:dyDescent="0.3">
      <c r="A3718" t="s">
        <v>96</v>
      </c>
      <c r="B3718" t="s">
        <v>6144</v>
      </c>
      <c r="C3718" t="s">
        <v>41</v>
      </c>
      <c r="D3718" t="s">
        <v>1654</v>
      </c>
      <c r="E3718">
        <v>9</v>
      </c>
      <c r="F3718" t="str">
        <f>IF(petrolpump_jbp_data[Quantity]&lt;=6,"Low",  IF(petrolpump_jbp_data[Quantity]&gt;=16,"High","Intermediate"))</f>
        <v>Intermediate</v>
      </c>
      <c r="G3718">
        <v>79000</v>
      </c>
      <c r="H3718">
        <v>711000</v>
      </c>
      <c r="I3718" t="s">
        <v>7503</v>
      </c>
      <c r="J3718" t="s">
        <v>27</v>
      </c>
      <c r="K3718" t="str">
        <f t="shared" si="174"/>
        <v>May-2025</v>
      </c>
      <c r="L3718" t="s">
        <v>96</v>
      </c>
      <c r="M3718">
        <f t="shared" si="175"/>
        <v>5</v>
      </c>
      <c r="N3718" t="str">
        <f t="shared" si="176"/>
        <v>Delayed</v>
      </c>
      <c r="O3718" t="s">
        <v>7504</v>
      </c>
      <c r="P3718" t="s">
        <v>20</v>
      </c>
      <c r="Q3718" t="s">
        <v>21</v>
      </c>
    </row>
    <row r="3719" spans="1:17" x14ac:dyDescent="0.3">
      <c r="A3719" t="s">
        <v>86</v>
      </c>
      <c r="B3719" t="s">
        <v>6144</v>
      </c>
      <c r="C3719" t="s">
        <v>46</v>
      </c>
      <c r="D3719" t="s">
        <v>1654</v>
      </c>
      <c r="E3719">
        <v>29</v>
      </c>
      <c r="F3719" t="str">
        <f>IF(petrolpump_jbp_data[Quantity]&lt;=6,"Low",  IF(petrolpump_jbp_data[Quantity]&gt;=16,"High","Intermediate"))</f>
        <v>High</v>
      </c>
      <c r="G3719">
        <v>79000</v>
      </c>
      <c r="H3719">
        <v>2291000</v>
      </c>
      <c r="I3719" t="s">
        <v>7505</v>
      </c>
      <c r="J3719" t="s">
        <v>98</v>
      </c>
      <c r="K3719" t="str">
        <f t="shared" si="174"/>
        <v>May-2025</v>
      </c>
      <c r="L3719" t="s">
        <v>86</v>
      </c>
      <c r="M3719">
        <f t="shared" si="175"/>
        <v>2</v>
      </c>
      <c r="N3719" t="str">
        <f t="shared" si="176"/>
        <v>Early</v>
      </c>
      <c r="O3719" t="s">
        <v>7506</v>
      </c>
      <c r="P3719" t="s">
        <v>20</v>
      </c>
      <c r="Q3719" t="s">
        <v>21</v>
      </c>
    </row>
    <row r="3720" spans="1:17" x14ac:dyDescent="0.3">
      <c r="A3720" t="s">
        <v>22</v>
      </c>
      <c r="B3720" t="s">
        <v>6144</v>
      </c>
      <c r="C3720" t="s">
        <v>15</v>
      </c>
      <c r="D3720" t="s">
        <v>1141</v>
      </c>
      <c r="E3720">
        <v>9</v>
      </c>
      <c r="F3720" t="str">
        <f>IF(petrolpump_jbp_data[Quantity]&lt;=6,"Low",  IF(petrolpump_jbp_data[Quantity]&gt;=16,"High","Intermediate"))</f>
        <v>Intermediate</v>
      </c>
      <c r="G3720">
        <v>79000</v>
      </c>
      <c r="H3720">
        <v>711000</v>
      </c>
      <c r="I3720" t="s">
        <v>7507</v>
      </c>
      <c r="J3720" t="s">
        <v>70</v>
      </c>
      <c r="K3720" t="str">
        <f t="shared" si="174"/>
        <v>May-2025</v>
      </c>
      <c r="L3720" t="s">
        <v>22</v>
      </c>
      <c r="M3720">
        <f t="shared" si="175"/>
        <v>3</v>
      </c>
      <c r="N3720" t="str">
        <f t="shared" si="176"/>
        <v>Early</v>
      </c>
      <c r="O3720" t="s">
        <v>7508</v>
      </c>
      <c r="P3720" t="s">
        <v>26</v>
      </c>
      <c r="Q3720" t="s">
        <v>21</v>
      </c>
    </row>
    <row r="3721" spans="1:17" x14ac:dyDescent="0.3">
      <c r="A3721" t="s">
        <v>102</v>
      </c>
      <c r="B3721" t="s">
        <v>6144</v>
      </c>
      <c r="C3721" t="s">
        <v>41</v>
      </c>
      <c r="D3721" t="s">
        <v>1141</v>
      </c>
      <c r="E3721">
        <v>15</v>
      </c>
      <c r="F3721" t="str">
        <f>IF(petrolpump_jbp_data[Quantity]&lt;=6,"Low",  IF(petrolpump_jbp_data[Quantity]&gt;=16,"High","Intermediate"))</f>
        <v>Intermediate</v>
      </c>
      <c r="G3721">
        <v>79000</v>
      </c>
      <c r="H3721">
        <v>1185000</v>
      </c>
      <c r="I3721" t="s">
        <v>7509</v>
      </c>
      <c r="J3721" t="s">
        <v>110</v>
      </c>
      <c r="K3721" t="str">
        <f t="shared" si="174"/>
        <v>May-2025</v>
      </c>
      <c r="L3721" t="s">
        <v>102</v>
      </c>
      <c r="M3721">
        <f t="shared" si="175"/>
        <v>4</v>
      </c>
      <c r="N3721" t="str">
        <f t="shared" si="176"/>
        <v>Delayed</v>
      </c>
      <c r="O3721" t="s">
        <v>7510</v>
      </c>
      <c r="P3721" t="s">
        <v>20</v>
      </c>
      <c r="Q3721" t="s">
        <v>21</v>
      </c>
    </row>
    <row r="3722" spans="1:17" x14ac:dyDescent="0.3">
      <c r="A3722" t="s">
        <v>80</v>
      </c>
      <c r="B3722" t="s">
        <v>6144</v>
      </c>
      <c r="C3722" t="s">
        <v>15</v>
      </c>
      <c r="D3722" t="s">
        <v>1141</v>
      </c>
      <c r="E3722">
        <v>14</v>
      </c>
      <c r="F3722" t="str">
        <f>IF(petrolpump_jbp_data[Quantity]&lt;=6,"Low",  IF(petrolpump_jbp_data[Quantity]&gt;=16,"High","Intermediate"))</f>
        <v>Intermediate</v>
      </c>
      <c r="G3722">
        <v>79000</v>
      </c>
      <c r="H3722">
        <v>1106000</v>
      </c>
      <c r="I3722" t="s">
        <v>7511</v>
      </c>
      <c r="J3722" t="s">
        <v>86</v>
      </c>
      <c r="K3722" t="str">
        <f t="shared" si="174"/>
        <v>May-2025</v>
      </c>
      <c r="L3722" t="s">
        <v>80</v>
      </c>
      <c r="M3722">
        <f t="shared" si="175"/>
        <v>1</v>
      </c>
      <c r="N3722" t="str">
        <f t="shared" si="176"/>
        <v>Early</v>
      </c>
      <c r="O3722" t="s">
        <v>7512</v>
      </c>
      <c r="P3722" t="s">
        <v>26</v>
      </c>
      <c r="Q3722" t="s">
        <v>21</v>
      </c>
    </row>
    <row r="3723" spans="1:17" x14ac:dyDescent="0.3">
      <c r="A3723" t="s">
        <v>84</v>
      </c>
      <c r="B3723" t="s">
        <v>6144</v>
      </c>
      <c r="C3723" t="s">
        <v>78</v>
      </c>
      <c r="D3723" t="s">
        <v>1654</v>
      </c>
      <c r="E3723">
        <v>21</v>
      </c>
      <c r="F3723" t="str">
        <f>IF(petrolpump_jbp_data[Quantity]&lt;=6,"Low",  IF(petrolpump_jbp_data[Quantity]&gt;=16,"High","Intermediate"))</f>
        <v>High</v>
      </c>
      <c r="G3723">
        <v>79000</v>
      </c>
      <c r="H3723">
        <v>1659000</v>
      </c>
      <c r="I3723" t="s">
        <v>7513</v>
      </c>
      <c r="J3723" t="s">
        <v>98</v>
      </c>
      <c r="K3723" t="str">
        <f t="shared" si="174"/>
        <v>May-2025</v>
      </c>
      <c r="L3723" t="s">
        <v>84</v>
      </c>
      <c r="M3723">
        <f t="shared" si="175"/>
        <v>5</v>
      </c>
      <c r="N3723" t="str">
        <f t="shared" si="176"/>
        <v>Delayed</v>
      </c>
      <c r="O3723" t="s">
        <v>7514</v>
      </c>
      <c r="P3723" t="s">
        <v>26</v>
      </c>
      <c r="Q3723" t="s">
        <v>21</v>
      </c>
    </row>
    <row r="3724" spans="1:17" x14ac:dyDescent="0.3">
      <c r="A3724" t="s">
        <v>60</v>
      </c>
      <c r="B3724" t="s">
        <v>6144</v>
      </c>
      <c r="C3724" t="s">
        <v>15</v>
      </c>
      <c r="D3724" t="s">
        <v>608</v>
      </c>
      <c r="E3724">
        <v>5</v>
      </c>
      <c r="F3724" t="str">
        <f>IF(petrolpump_jbp_data[Quantity]&lt;=6,"Low",  IF(petrolpump_jbp_data[Quantity]&gt;=16,"High","Intermediate"))</f>
        <v>Low</v>
      </c>
      <c r="G3724">
        <v>79000</v>
      </c>
      <c r="H3724">
        <v>395000</v>
      </c>
      <c r="I3724" t="s">
        <v>7515</v>
      </c>
      <c r="J3724" t="s">
        <v>13</v>
      </c>
      <c r="K3724" t="str">
        <f t="shared" si="174"/>
        <v>May-2025</v>
      </c>
      <c r="L3724" t="s">
        <v>60</v>
      </c>
      <c r="M3724">
        <f t="shared" si="175"/>
        <v>2</v>
      </c>
      <c r="N3724" t="str">
        <f t="shared" si="176"/>
        <v>Early</v>
      </c>
      <c r="O3724" t="s">
        <v>7516</v>
      </c>
      <c r="P3724" t="s">
        <v>26</v>
      </c>
      <c r="Q3724" t="s">
        <v>21</v>
      </c>
    </row>
    <row r="3725" spans="1:17" x14ac:dyDescent="0.3">
      <c r="A3725" t="s">
        <v>65</v>
      </c>
      <c r="B3725" t="s">
        <v>6144</v>
      </c>
      <c r="C3725" t="s">
        <v>33</v>
      </c>
      <c r="D3725" t="s">
        <v>1654</v>
      </c>
      <c r="E3725">
        <v>21</v>
      </c>
      <c r="F3725" t="str">
        <f>IF(petrolpump_jbp_data[Quantity]&lt;=6,"Low",  IF(petrolpump_jbp_data[Quantity]&gt;=16,"High","Intermediate"))</f>
        <v>High</v>
      </c>
      <c r="G3725">
        <v>79000</v>
      </c>
      <c r="H3725">
        <v>1659000</v>
      </c>
      <c r="I3725" t="s">
        <v>7517</v>
      </c>
      <c r="J3725" t="s">
        <v>35</v>
      </c>
      <c r="K3725" t="str">
        <f t="shared" si="174"/>
        <v>May-2025</v>
      </c>
      <c r="L3725" t="s">
        <v>65</v>
      </c>
      <c r="M3725">
        <f t="shared" si="175"/>
        <v>2</v>
      </c>
      <c r="N3725" t="str">
        <f t="shared" si="176"/>
        <v>Early</v>
      </c>
      <c r="O3725" t="s">
        <v>7518</v>
      </c>
      <c r="P3725" t="s">
        <v>20</v>
      </c>
      <c r="Q3725" t="s">
        <v>21</v>
      </c>
    </row>
    <row r="3726" spans="1:17" x14ac:dyDescent="0.3">
      <c r="A3726" t="s">
        <v>58</v>
      </c>
      <c r="B3726" t="s">
        <v>6144</v>
      </c>
      <c r="C3726" t="s">
        <v>28</v>
      </c>
      <c r="D3726" t="s">
        <v>1141</v>
      </c>
      <c r="E3726">
        <v>22</v>
      </c>
      <c r="F3726" t="str">
        <f>IF(petrolpump_jbp_data[Quantity]&lt;=6,"Low",  IF(petrolpump_jbp_data[Quantity]&gt;=16,"High","Intermediate"))</f>
        <v>High</v>
      </c>
      <c r="G3726">
        <v>79000</v>
      </c>
      <c r="H3726">
        <v>1738000</v>
      </c>
      <c r="I3726" t="s">
        <v>7519</v>
      </c>
      <c r="J3726" t="s">
        <v>132</v>
      </c>
      <c r="K3726" t="str">
        <f t="shared" si="174"/>
        <v>May-2025</v>
      </c>
      <c r="L3726" t="s">
        <v>58</v>
      </c>
      <c r="M3726">
        <f t="shared" si="175"/>
        <v>2</v>
      </c>
      <c r="N3726" t="str">
        <f t="shared" si="176"/>
        <v>Early</v>
      </c>
      <c r="O3726" t="s">
        <v>7520</v>
      </c>
      <c r="P3726" t="s">
        <v>20</v>
      </c>
      <c r="Q3726" t="s">
        <v>21</v>
      </c>
    </row>
    <row r="3727" spans="1:17" x14ac:dyDescent="0.3">
      <c r="A3727" t="s">
        <v>110</v>
      </c>
      <c r="B3727" t="s">
        <v>6144</v>
      </c>
      <c r="C3727" t="s">
        <v>46</v>
      </c>
      <c r="D3727" t="s">
        <v>16</v>
      </c>
      <c r="E3727">
        <v>22</v>
      </c>
      <c r="F3727" t="str">
        <f>IF(petrolpump_jbp_data[Quantity]&lt;=6,"Low",  IF(petrolpump_jbp_data[Quantity]&gt;=16,"High","Intermediate"))</f>
        <v>High</v>
      </c>
      <c r="G3727">
        <v>79000</v>
      </c>
      <c r="H3727">
        <v>1738000</v>
      </c>
      <c r="I3727" t="s">
        <v>7521</v>
      </c>
      <c r="J3727" t="s">
        <v>80</v>
      </c>
      <c r="K3727" t="str">
        <f t="shared" si="174"/>
        <v>May-2025</v>
      </c>
      <c r="L3727" t="s">
        <v>110</v>
      </c>
      <c r="M3727">
        <f t="shared" si="175"/>
        <v>3</v>
      </c>
      <c r="N3727" t="str">
        <f t="shared" si="176"/>
        <v>Early</v>
      </c>
      <c r="O3727" t="s">
        <v>7522</v>
      </c>
      <c r="P3727" t="s">
        <v>26</v>
      </c>
      <c r="Q3727" t="s">
        <v>21</v>
      </c>
    </row>
    <row r="3728" spans="1:17" x14ac:dyDescent="0.3">
      <c r="A3728" t="s">
        <v>102</v>
      </c>
      <c r="B3728" t="s">
        <v>6144</v>
      </c>
      <c r="C3728" t="s">
        <v>41</v>
      </c>
      <c r="D3728" t="s">
        <v>16</v>
      </c>
      <c r="E3728">
        <v>15</v>
      </c>
      <c r="F3728" t="str">
        <f>IF(petrolpump_jbp_data[Quantity]&lt;=6,"Low",  IF(petrolpump_jbp_data[Quantity]&gt;=16,"High","Intermediate"))</f>
        <v>Intermediate</v>
      </c>
      <c r="G3728">
        <v>79000</v>
      </c>
      <c r="H3728">
        <v>1185000</v>
      </c>
      <c r="I3728" t="s">
        <v>7523</v>
      </c>
      <c r="J3728" t="s">
        <v>110</v>
      </c>
      <c r="K3728" t="str">
        <f t="shared" si="174"/>
        <v>May-2025</v>
      </c>
      <c r="L3728" t="s">
        <v>102</v>
      </c>
      <c r="M3728">
        <f t="shared" si="175"/>
        <v>4</v>
      </c>
      <c r="N3728" t="str">
        <f t="shared" si="176"/>
        <v>Delayed</v>
      </c>
      <c r="O3728" t="s">
        <v>7524</v>
      </c>
      <c r="P3728" t="s">
        <v>20</v>
      </c>
      <c r="Q3728" t="s">
        <v>21</v>
      </c>
    </row>
    <row r="3729" spans="1:17" x14ac:dyDescent="0.3">
      <c r="A3729" t="s">
        <v>84</v>
      </c>
      <c r="B3729" t="s">
        <v>6144</v>
      </c>
      <c r="C3729" t="s">
        <v>67</v>
      </c>
      <c r="D3729" t="s">
        <v>1654</v>
      </c>
      <c r="E3729">
        <v>13</v>
      </c>
      <c r="F3729" t="str">
        <f>IF(petrolpump_jbp_data[Quantity]&lt;=6,"Low",  IF(petrolpump_jbp_data[Quantity]&gt;=16,"High","Intermediate"))</f>
        <v>Intermediate</v>
      </c>
      <c r="G3729">
        <v>79000</v>
      </c>
      <c r="H3729">
        <v>1027000</v>
      </c>
      <c r="I3729" t="s">
        <v>7525</v>
      </c>
      <c r="J3729" t="s">
        <v>112</v>
      </c>
      <c r="K3729" t="str">
        <f t="shared" si="174"/>
        <v>May-2025</v>
      </c>
      <c r="L3729" t="s">
        <v>84</v>
      </c>
      <c r="M3729">
        <f t="shared" si="175"/>
        <v>4</v>
      </c>
      <c r="N3729" t="str">
        <f t="shared" si="176"/>
        <v>Delayed</v>
      </c>
      <c r="O3729" t="s">
        <v>7526</v>
      </c>
      <c r="P3729" t="s">
        <v>20</v>
      </c>
      <c r="Q3729" t="s">
        <v>21</v>
      </c>
    </row>
    <row r="3730" spans="1:17" x14ac:dyDescent="0.3">
      <c r="A3730" t="s">
        <v>18</v>
      </c>
      <c r="B3730" t="s">
        <v>6144</v>
      </c>
      <c r="C3730" t="s">
        <v>41</v>
      </c>
      <c r="D3730" t="s">
        <v>1141</v>
      </c>
      <c r="E3730">
        <v>7</v>
      </c>
      <c r="F3730" t="str">
        <f>IF(petrolpump_jbp_data[Quantity]&lt;=6,"Low",  IF(petrolpump_jbp_data[Quantity]&gt;=16,"High","Intermediate"))</f>
        <v>Intermediate</v>
      </c>
      <c r="G3730">
        <v>79000</v>
      </c>
      <c r="H3730">
        <v>553000</v>
      </c>
      <c r="I3730" t="s">
        <v>7527</v>
      </c>
      <c r="J3730" t="s">
        <v>37</v>
      </c>
      <c r="K3730" t="str">
        <f t="shared" si="174"/>
        <v>May-2025</v>
      </c>
      <c r="L3730" t="s">
        <v>18</v>
      </c>
      <c r="M3730">
        <f t="shared" si="175"/>
        <v>5</v>
      </c>
      <c r="N3730" t="str">
        <f t="shared" si="176"/>
        <v>Delayed</v>
      </c>
      <c r="O3730" t="s">
        <v>7528</v>
      </c>
      <c r="P3730" t="s">
        <v>20</v>
      </c>
      <c r="Q3730" t="s">
        <v>21</v>
      </c>
    </row>
    <row r="3731" spans="1:17" x14ac:dyDescent="0.3">
      <c r="A3731" t="s">
        <v>110</v>
      </c>
      <c r="B3731" t="s">
        <v>6144</v>
      </c>
      <c r="C3731" t="s">
        <v>15</v>
      </c>
      <c r="D3731" t="s">
        <v>1141</v>
      </c>
      <c r="E3731">
        <v>15</v>
      </c>
      <c r="F3731" t="str">
        <f>IF(petrolpump_jbp_data[Quantity]&lt;=6,"Low",  IF(petrolpump_jbp_data[Quantity]&gt;=16,"High","Intermediate"))</f>
        <v>Intermediate</v>
      </c>
      <c r="G3731">
        <v>79000</v>
      </c>
      <c r="H3731">
        <v>1185000</v>
      </c>
      <c r="I3731" t="s">
        <v>7529</v>
      </c>
      <c r="J3731" t="s">
        <v>86</v>
      </c>
      <c r="K3731" t="str">
        <f t="shared" si="174"/>
        <v>May-2025</v>
      </c>
      <c r="L3731" t="s">
        <v>110</v>
      </c>
      <c r="M3731">
        <f t="shared" si="175"/>
        <v>4</v>
      </c>
      <c r="N3731" t="str">
        <f t="shared" si="176"/>
        <v>Delayed</v>
      </c>
      <c r="O3731" t="s">
        <v>7530</v>
      </c>
      <c r="P3731" t="s">
        <v>20</v>
      </c>
      <c r="Q3731" t="s">
        <v>21</v>
      </c>
    </row>
    <row r="3732" spans="1:17" x14ac:dyDescent="0.3">
      <c r="A3732" t="s">
        <v>84</v>
      </c>
      <c r="B3732" t="s">
        <v>6144</v>
      </c>
      <c r="C3732" t="s">
        <v>67</v>
      </c>
      <c r="D3732" t="s">
        <v>16</v>
      </c>
      <c r="E3732">
        <v>8</v>
      </c>
      <c r="F3732" t="str">
        <f>IF(petrolpump_jbp_data[Quantity]&lt;=6,"Low",  IF(petrolpump_jbp_data[Quantity]&gt;=16,"High","Intermediate"))</f>
        <v>Intermediate</v>
      </c>
      <c r="G3732">
        <v>79000</v>
      </c>
      <c r="H3732">
        <v>632000</v>
      </c>
      <c r="I3732" t="s">
        <v>7531</v>
      </c>
      <c r="J3732" t="s">
        <v>80</v>
      </c>
      <c r="K3732" t="str">
        <f t="shared" si="174"/>
        <v>May-2025</v>
      </c>
      <c r="L3732" t="s">
        <v>84</v>
      </c>
      <c r="M3732">
        <f t="shared" si="175"/>
        <v>2</v>
      </c>
      <c r="N3732" t="str">
        <f t="shared" si="176"/>
        <v>Early</v>
      </c>
      <c r="O3732" t="s">
        <v>7532</v>
      </c>
      <c r="P3732" t="s">
        <v>26</v>
      </c>
      <c r="Q3732" t="s">
        <v>21</v>
      </c>
    </row>
    <row r="3733" spans="1:17" x14ac:dyDescent="0.3">
      <c r="A3733" t="s">
        <v>110</v>
      </c>
      <c r="B3733" t="s">
        <v>6144</v>
      </c>
      <c r="C3733" t="s">
        <v>67</v>
      </c>
      <c r="D3733" t="s">
        <v>1141</v>
      </c>
      <c r="E3733">
        <v>25</v>
      </c>
      <c r="F3733" t="str">
        <f>IF(petrolpump_jbp_data[Quantity]&lt;=6,"Low",  IF(petrolpump_jbp_data[Quantity]&gt;=16,"High","Intermediate"))</f>
        <v>High</v>
      </c>
      <c r="G3733">
        <v>79000</v>
      </c>
      <c r="H3733">
        <v>1975000</v>
      </c>
      <c r="I3733" t="s">
        <v>7533</v>
      </c>
      <c r="J3733" t="s">
        <v>112</v>
      </c>
      <c r="K3733" t="str">
        <f t="shared" si="174"/>
        <v>May-2025</v>
      </c>
      <c r="L3733" t="s">
        <v>110</v>
      </c>
      <c r="M3733">
        <f t="shared" si="175"/>
        <v>5</v>
      </c>
      <c r="N3733" t="str">
        <f t="shared" si="176"/>
        <v>Delayed</v>
      </c>
      <c r="O3733" t="s">
        <v>7534</v>
      </c>
      <c r="P3733" t="s">
        <v>20</v>
      </c>
      <c r="Q3733" t="s">
        <v>21</v>
      </c>
    </row>
    <row r="3734" spans="1:17" x14ac:dyDescent="0.3">
      <c r="A3734" t="s">
        <v>90</v>
      </c>
      <c r="B3734" t="s">
        <v>6144</v>
      </c>
      <c r="C3734" t="s">
        <v>67</v>
      </c>
      <c r="D3734" t="s">
        <v>608</v>
      </c>
      <c r="E3734">
        <v>15</v>
      </c>
      <c r="F3734" t="str">
        <f>IF(petrolpump_jbp_data[Quantity]&lt;=6,"Low",  IF(petrolpump_jbp_data[Quantity]&gt;=16,"High","Intermediate"))</f>
        <v>Intermediate</v>
      </c>
      <c r="G3734">
        <v>79000</v>
      </c>
      <c r="H3734">
        <v>1185000</v>
      </c>
      <c r="I3734" t="s">
        <v>7535</v>
      </c>
      <c r="J3734" t="s">
        <v>92</v>
      </c>
      <c r="K3734" t="str">
        <f t="shared" si="174"/>
        <v>April-2025</v>
      </c>
      <c r="L3734" t="s">
        <v>90</v>
      </c>
      <c r="M3734">
        <f t="shared" si="175"/>
        <v>4</v>
      </c>
      <c r="N3734" t="str">
        <f t="shared" si="176"/>
        <v>Delayed</v>
      </c>
      <c r="O3734" t="s">
        <v>7536</v>
      </c>
      <c r="P3734" t="s">
        <v>26</v>
      </c>
      <c r="Q3734" t="s">
        <v>21</v>
      </c>
    </row>
    <row r="3735" spans="1:17" x14ac:dyDescent="0.3">
      <c r="A3735" t="s">
        <v>58</v>
      </c>
      <c r="B3735" t="s">
        <v>6144</v>
      </c>
      <c r="C3735" t="s">
        <v>33</v>
      </c>
      <c r="D3735" t="s">
        <v>1654</v>
      </c>
      <c r="E3735">
        <v>18</v>
      </c>
      <c r="F3735" t="str">
        <f>IF(petrolpump_jbp_data[Quantity]&lt;=6,"Low",  IF(petrolpump_jbp_data[Quantity]&gt;=16,"High","Intermediate"))</f>
        <v>High</v>
      </c>
      <c r="G3735">
        <v>79000</v>
      </c>
      <c r="H3735">
        <v>1422000</v>
      </c>
      <c r="I3735" t="s">
        <v>7537</v>
      </c>
      <c r="J3735" t="s">
        <v>132</v>
      </c>
      <c r="K3735" t="str">
        <f t="shared" si="174"/>
        <v>May-2025</v>
      </c>
      <c r="L3735" t="s">
        <v>58</v>
      </c>
      <c r="M3735">
        <f t="shared" si="175"/>
        <v>2</v>
      </c>
      <c r="N3735" t="str">
        <f t="shared" si="176"/>
        <v>Early</v>
      </c>
      <c r="O3735" t="s">
        <v>7538</v>
      </c>
      <c r="P3735" t="s">
        <v>26</v>
      </c>
      <c r="Q3735" t="s">
        <v>371</v>
      </c>
    </row>
    <row r="3736" spans="1:17" x14ac:dyDescent="0.3">
      <c r="A3736" t="s">
        <v>86</v>
      </c>
      <c r="B3736" t="s">
        <v>6144</v>
      </c>
      <c r="C3736" t="s">
        <v>15</v>
      </c>
      <c r="D3736" t="s">
        <v>1654</v>
      </c>
      <c r="E3736">
        <v>6</v>
      </c>
      <c r="F3736" t="str">
        <f>IF(petrolpump_jbp_data[Quantity]&lt;=6,"Low",  IF(petrolpump_jbp_data[Quantity]&gt;=16,"High","Intermediate"))</f>
        <v>Low</v>
      </c>
      <c r="G3736">
        <v>74000</v>
      </c>
      <c r="H3736">
        <v>444000</v>
      </c>
      <c r="I3736" t="s">
        <v>7539</v>
      </c>
      <c r="J3736" t="s">
        <v>157</v>
      </c>
      <c r="K3736" t="str">
        <f t="shared" si="174"/>
        <v>April-2025</v>
      </c>
      <c r="L3736" t="s">
        <v>86</v>
      </c>
      <c r="M3736">
        <f t="shared" si="175"/>
        <v>4</v>
      </c>
      <c r="N3736" t="str">
        <f t="shared" si="176"/>
        <v>Delayed</v>
      </c>
      <c r="O3736" t="s">
        <v>7540</v>
      </c>
      <c r="P3736" t="s">
        <v>26</v>
      </c>
      <c r="Q3736" t="s">
        <v>371</v>
      </c>
    </row>
    <row r="3737" spans="1:17" x14ac:dyDescent="0.3">
      <c r="A3737" t="s">
        <v>98</v>
      </c>
      <c r="B3737" t="s">
        <v>6144</v>
      </c>
      <c r="C3737" t="s">
        <v>46</v>
      </c>
      <c r="D3737" t="s">
        <v>1654</v>
      </c>
      <c r="E3737">
        <v>23</v>
      </c>
      <c r="F3737" t="str">
        <f>IF(petrolpump_jbp_data[Quantity]&lt;=6,"Low",  IF(petrolpump_jbp_data[Quantity]&gt;=16,"High","Intermediate"))</f>
        <v>High</v>
      </c>
      <c r="G3737">
        <v>81500</v>
      </c>
      <c r="H3737">
        <v>1874500</v>
      </c>
      <c r="I3737" t="s">
        <v>7541</v>
      </c>
      <c r="J3737" t="s">
        <v>157</v>
      </c>
      <c r="K3737" t="str">
        <f t="shared" si="174"/>
        <v>April-2025</v>
      </c>
      <c r="L3737" t="s">
        <v>98</v>
      </c>
      <c r="M3737">
        <f t="shared" si="175"/>
        <v>2</v>
      </c>
      <c r="N3737" t="str">
        <f t="shared" si="176"/>
        <v>Early</v>
      </c>
      <c r="O3737" t="s">
        <v>7542</v>
      </c>
      <c r="P3737" t="s">
        <v>26</v>
      </c>
      <c r="Q3737" t="s">
        <v>371</v>
      </c>
    </row>
    <row r="3738" spans="1:17" x14ac:dyDescent="0.3">
      <c r="A3738" t="s">
        <v>43</v>
      </c>
      <c r="B3738" t="s">
        <v>6144</v>
      </c>
      <c r="C3738" t="s">
        <v>33</v>
      </c>
      <c r="D3738" t="s">
        <v>1654</v>
      </c>
      <c r="E3738">
        <v>27</v>
      </c>
      <c r="F3738" t="str">
        <f>IF(petrolpump_jbp_data[Quantity]&lt;=6,"Low",  IF(petrolpump_jbp_data[Quantity]&gt;=16,"High","Intermediate"))</f>
        <v>High</v>
      </c>
      <c r="G3738">
        <v>74000</v>
      </c>
      <c r="H3738">
        <v>1998000</v>
      </c>
      <c r="I3738" t="s">
        <v>7543</v>
      </c>
      <c r="J3738" t="s">
        <v>58</v>
      </c>
      <c r="K3738" t="str">
        <f t="shared" si="174"/>
        <v>May-2025</v>
      </c>
      <c r="L3738" t="s">
        <v>43</v>
      </c>
      <c r="M3738">
        <f t="shared" si="175"/>
        <v>5</v>
      </c>
      <c r="N3738" t="str">
        <f t="shared" si="176"/>
        <v>Delayed</v>
      </c>
      <c r="O3738" t="s">
        <v>7544</v>
      </c>
      <c r="P3738" t="s">
        <v>20</v>
      </c>
      <c r="Q3738" t="s">
        <v>371</v>
      </c>
    </row>
    <row r="3739" spans="1:17" x14ac:dyDescent="0.3">
      <c r="A3739" t="s">
        <v>27</v>
      </c>
      <c r="B3739" t="s">
        <v>6144</v>
      </c>
      <c r="C3739" t="s">
        <v>41</v>
      </c>
      <c r="D3739" t="s">
        <v>1654</v>
      </c>
      <c r="E3739">
        <v>10</v>
      </c>
      <c r="F3739" t="str">
        <f>IF(petrolpump_jbp_data[Quantity]&lt;=6,"Low",  IF(petrolpump_jbp_data[Quantity]&gt;=16,"High","Intermediate"))</f>
        <v>Intermediate</v>
      </c>
      <c r="G3739">
        <v>72500</v>
      </c>
      <c r="H3739">
        <v>725000</v>
      </c>
      <c r="I3739" t="s">
        <v>7545</v>
      </c>
      <c r="J3739" t="s">
        <v>30</v>
      </c>
      <c r="K3739" t="str">
        <f t="shared" si="174"/>
        <v>May-2025</v>
      </c>
      <c r="L3739" t="s">
        <v>27</v>
      </c>
      <c r="M3739">
        <f t="shared" si="175"/>
        <v>4</v>
      </c>
      <c r="N3739" t="str">
        <f t="shared" si="176"/>
        <v>Delayed</v>
      </c>
      <c r="O3739" t="s">
        <v>7546</v>
      </c>
      <c r="P3739" t="s">
        <v>20</v>
      </c>
      <c r="Q3739" t="s">
        <v>371</v>
      </c>
    </row>
    <row r="3740" spans="1:17" x14ac:dyDescent="0.3">
      <c r="A3740" t="s">
        <v>18</v>
      </c>
      <c r="B3740" t="s">
        <v>6144</v>
      </c>
      <c r="C3740" t="s">
        <v>94</v>
      </c>
      <c r="D3740" t="s">
        <v>1654</v>
      </c>
      <c r="E3740">
        <v>10</v>
      </c>
      <c r="F3740" t="str">
        <f>IF(petrolpump_jbp_data[Quantity]&lt;=6,"Low",  IF(petrolpump_jbp_data[Quantity]&gt;=16,"High","Intermediate"))</f>
        <v>Intermediate</v>
      </c>
      <c r="G3740">
        <v>81500</v>
      </c>
      <c r="H3740">
        <v>815000</v>
      </c>
      <c r="I3740" t="s">
        <v>7547</v>
      </c>
      <c r="J3740" t="s">
        <v>65</v>
      </c>
      <c r="K3740" t="str">
        <f t="shared" si="174"/>
        <v>May-2025</v>
      </c>
      <c r="L3740" t="s">
        <v>18</v>
      </c>
      <c r="M3740">
        <f t="shared" si="175"/>
        <v>4</v>
      </c>
      <c r="N3740" t="str">
        <f t="shared" si="176"/>
        <v>Delayed</v>
      </c>
      <c r="O3740" t="s">
        <v>7548</v>
      </c>
      <c r="P3740" t="s">
        <v>20</v>
      </c>
      <c r="Q3740" t="s">
        <v>371</v>
      </c>
    </row>
    <row r="3741" spans="1:17" x14ac:dyDescent="0.3">
      <c r="A3741" t="s">
        <v>43</v>
      </c>
      <c r="B3741" t="s">
        <v>6144</v>
      </c>
      <c r="C3741" t="s">
        <v>28</v>
      </c>
      <c r="D3741" t="s">
        <v>1654</v>
      </c>
      <c r="E3741">
        <v>22</v>
      </c>
      <c r="F3741" t="str">
        <f>IF(petrolpump_jbp_data[Quantity]&lt;=6,"Low",  IF(petrolpump_jbp_data[Quantity]&gt;=16,"High","Intermediate"))</f>
        <v>High</v>
      </c>
      <c r="G3741">
        <v>74000</v>
      </c>
      <c r="H3741">
        <v>1628000</v>
      </c>
      <c r="I3741" t="s">
        <v>7549</v>
      </c>
      <c r="J3741" t="s">
        <v>58</v>
      </c>
      <c r="K3741" t="str">
        <f t="shared" si="174"/>
        <v>May-2025</v>
      </c>
      <c r="L3741" t="s">
        <v>43</v>
      </c>
      <c r="M3741">
        <f t="shared" si="175"/>
        <v>5</v>
      </c>
      <c r="N3741" t="str">
        <f t="shared" si="176"/>
        <v>Delayed</v>
      </c>
      <c r="O3741" t="s">
        <v>7550</v>
      </c>
      <c r="P3741" t="s">
        <v>20</v>
      </c>
      <c r="Q3741" t="s">
        <v>371</v>
      </c>
    </row>
    <row r="3742" spans="1:17" x14ac:dyDescent="0.3">
      <c r="A3742" t="s">
        <v>112</v>
      </c>
      <c r="B3742" t="s">
        <v>6144</v>
      </c>
      <c r="C3742" t="s">
        <v>67</v>
      </c>
      <c r="D3742" t="s">
        <v>1654</v>
      </c>
      <c r="E3742">
        <v>5</v>
      </c>
      <c r="F3742" t="str">
        <f>IF(petrolpump_jbp_data[Quantity]&lt;=6,"Low",  IF(petrolpump_jbp_data[Quantity]&gt;=16,"High","Intermediate"))</f>
        <v>Low</v>
      </c>
      <c r="G3742">
        <v>79000</v>
      </c>
      <c r="H3742">
        <v>395000</v>
      </c>
      <c r="I3742" t="s">
        <v>7551</v>
      </c>
      <c r="J3742" t="s">
        <v>224</v>
      </c>
      <c r="K3742" t="str">
        <f t="shared" si="174"/>
        <v>April-2025</v>
      </c>
      <c r="L3742" t="s">
        <v>112</v>
      </c>
      <c r="M3742">
        <f t="shared" si="175"/>
        <v>4</v>
      </c>
      <c r="N3742" t="str">
        <f t="shared" si="176"/>
        <v>Delayed</v>
      </c>
      <c r="O3742" t="s">
        <v>7552</v>
      </c>
      <c r="P3742" t="s">
        <v>20</v>
      </c>
      <c r="Q3742" t="s">
        <v>371</v>
      </c>
    </row>
    <row r="3743" spans="1:17" x14ac:dyDescent="0.3">
      <c r="A3743" t="s">
        <v>96</v>
      </c>
      <c r="B3743" t="s">
        <v>6144</v>
      </c>
      <c r="C3743" t="s">
        <v>67</v>
      </c>
      <c r="D3743" t="s">
        <v>1654</v>
      </c>
      <c r="E3743">
        <v>23</v>
      </c>
      <c r="F3743" t="str">
        <f>IF(petrolpump_jbp_data[Quantity]&lt;=6,"Low",  IF(petrolpump_jbp_data[Quantity]&gt;=16,"High","Intermediate"))</f>
        <v>High</v>
      </c>
      <c r="G3743">
        <v>79000</v>
      </c>
      <c r="H3743">
        <v>1817000</v>
      </c>
      <c r="I3743" t="s">
        <v>7553</v>
      </c>
      <c r="J3743" t="s">
        <v>132</v>
      </c>
      <c r="K3743" t="str">
        <f t="shared" si="174"/>
        <v>May-2025</v>
      </c>
      <c r="L3743" t="s">
        <v>96</v>
      </c>
      <c r="M3743">
        <f t="shared" si="175"/>
        <v>1</v>
      </c>
      <c r="N3743" t="str">
        <f t="shared" si="176"/>
        <v>Early</v>
      </c>
      <c r="O3743" t="s">
        <v>7554</v>
      </c>
      <c r="P3743" t="s">
        <v>20</v>
      </c>
      <c r="Q3743" t="s">
        <v>371</v>
      </c>
    </row>
    <row r="3744" spans="1:17" x14ac:dyDescent="0.3">
      <c r="A3744" t="s">
        <v>40</v>
      </c>
      <c r="B3744" t="s">
        <v>6144</v>
      </c>
      <c r="C3744" t="s">
        <v>46</v>
      </c>
      <c r="D3744" t="s">
        <v>1654</v>
      </c>
      <c r="E3744">
        <v>8</v>
      </c>
      <c r="F3744" t="str">
        <f>IF(petrolpump_jbp_data[Quantity]&lt;=6,"Low",  IF(petrolpump_jbp_data[Quantity]&gt;=16,"High","Intermediate"))</f>
        <v>Intermediate</v>
      </c>
      <c r="G3744">
        <v>81500</v>
      </c>
      <c r="H3744">
        <v>652000</v>
      </c>
      <c r="I3744" t="s">
        <v>7555</v>
      </c>
      <c r="J3744" t="s">
        <v>37</v>
      </c>
      <c r="K3744" t="str">
        <f t="shared" si="174"/>
        <v>May-2025</v>
      </c>
      <c r="L3744" t="s">
        <v>40</v>
      </c>
      <c r="M3744">
        <f t="shared" si="175"/>
        <v>4</v>
      </c>
      <c r="N3744" t="str">
        <f t="shared" si="176"/>
        <v>Delayed</v>
      </c>
      <c r="O3744" t="s">
        <v>7556</v>
      </c>
      <c r="P3744" t="s">
        <v>26</v>
      </c>
      <c r="Q3744" t="s">
        <v>371</v>
      </c>
    </row>
    <row r="3745" spans="1:17" x14ac:dyDescent="0.3">
      <c r="A3745" t="s">
        <v>13</v>
      </c>
      <c r="B3745" t="s">
        <v>6144</v>
      </c>
      <c r="C3745" t="s">
        <v>67</v>
      </c>
      <c r="D3745" t="s">
        <v>1654</v>
      </c>
      <c r="E3745">
        <v>26</v>
      </c>
      <c r="F3745" t="str">
        <f>IF(petrolpump_jbp_data[Quantity]&lt;=6,"Low",  IF(petrolpump_jbp_data[Quantity]&gt;=16,"High","Intermediate"))</f>
        <v>High</v>
      </c>
      <c r="G3745">
        <v>72500</v>
      </c>
      <c r="H3745">
        <v>1885000</v>
      </c>
      <c r="I3745" t="s">
        <v>7557</v>
      </c>
      <c r="J3745" t="s">
        <v>62</v>
      </c>
      <c r="K3745" t="str">
        <f t="shared" si="174"/>
        <v>May-2025</v>
      </c>
      <c r="L3745" t="s">
        <v>13</v>
      </c>
      <c r="M3745">
        <f t="shared" si="175"/>
        <v>2</v>
      </c>
      <c r="N3745" t="str">
        <f t="shared" si="176"/>
        <v>Early</v>
      </c>
      <c r="O3745" t="s">
        <v>7558</v>
      </c>
      <c r="P3745" t="s">
        <v>20</v>
      </c>
      <c r="Q3745" t="s">
        <v>371</v>
      </c>
    </row>
    <row r="3746" spans="1:17" x14ac:dyDescent="0.3">
      <c r="A3746" t="s">
        <v>48</v>
      </c>
      <c r="B3746" t="s">
        <v>6144</v>
      </c>
      <c r="C3746" t="s">
        <v>33</v>
      </c>
      <c r="D3746" t="s">
        <v>1654</v>
      </c>
      <c r="E3746">
        <v>12</v>
      </c>
      <c r="F3746" t="str">
        <f>IF(petrolpump_jbp_data[Quantity]&lt;=6,"Low",  IF(petrolpump_jbp_data[Quantity]&gt;=16,"High","Intermediate"))</f>
        <v>Intermediate</v>
      </c>
      <c r="G3746">
        <v>74000</v>
      </c>
      <c r="H3746">
        <v>888000</v>
      </c>
      <c r="I3746" t="s">
        <v>7559</v>
      </c>
      <c r="J3746" t="s">
        <v>110</v>
      </c>
      <c r="K3746" t="str">
        <f t="shared" si="174"/>
        <v>May-2025</v>
      </c>
      <c r="L3746" t="s">
        <v>48</v>
      </c>
      <c r="M3746">
        <f t="shared" si="175"/>
        <v>1</v>
      </c>
      <c r="N3746" t="str">
        <f t="shared" si="176"/>
        <v>Early</v>
      </c>
      <c r="O3746" t="s">
        <v>7560</v>
      </c>
      <c r="P3746" t="s">
        <v>26</v>
      </c>
      <c r="Q3746" t="s">
        <v>371</v>
      </c>
    </row>
    <row r="3747" spans="1:17" x14ac:dyDescent="0.3">
      <c r="A3747" t="s">
        <v>96</v>
      </c>
      <c r="B3747" t="s">
        <v>6144</v>
      </c>
      <c r="C3747" t="s">
        <v>33</v>
      </c>
      <c r="D3747" t="s">
        <v>1654</v>
      </c>
      <c r="E3747">
        <v>21</v>
      </c>
      <c r="F3747" t="str">
        <f>IF(petrolpump_jbp_data[Quantity]&lt;=6,"Low",  IF(petrolpump_jbp_data[Quantity]&gt;=16,"High","Intermediate"))</f>
        <v>High</v>
      </c>
      <c r="G3747">
        <v>72500</v>
      </c>
      <c r="H3747">
        <v>1522500</v>
      </c>
      <c r="I3747" t="s">
        <v>7561</v>
      </c>
      <c r="J3747" t="s">
        <v>102</v>
      </c>
      <c r="K3747" t="str">
        <f t="shared" si="174"/>
        <v>May-2025</v>
      </c>
      <c r="L3747" t="s">
        <v>96</v>
      </c>
      <c r="M3747">
        <f t="shared" si="175"/>
        <v>3</v>
      </c>
      <c r="N3747" t="str">
        <f t="shared" si="176"/>
        <v>Early</v>
      </c>
      <c r="O3747" t="s">
        <v>7562</v>
      </c>
      <c r="P3747" t="s">
        <v>26</v>
      </c>
      <c r="Q3747" t="s">
        <v>371</v>
      </c>
    </row>
    <row r="3748" spans="1:17" x14ac:dyDescent="0.3">
      <c r="A3748" t="s">
        <v>102</v>
      </c>
      <c r="B3748" t="s">
        <v>6144</v>
      </c>
      <c r="C3748" t="s">
        <v>15</v>
      </c>
      <c r="D3748" t="s">
        <v>1654</v>
      </c>
      <c r="E3748">
        <v>16</v>
      </c>
      <c r="F3748" t="str">
        <f>IF(petrolpump_jbp_data[Quantity]&lt;=6,"Low",  IF(petrolpump_jbp_data[Quantity]&gt;=16,"High","Intermediate"))</f>
        <v>High</v>
      </c>
      <c r="G3748">
        <v>74000</v>
      </c>
      <c r="H3748">
        <v>1184000</v>
      </c>
      <c r="I3748" t="s">
        <v>7563</v>
      </c>
      <c r="J3748" t="s">
        <v>45</v>
      </c>
      <c r="K3748" t="str">
        <f t="shared" si="174"/>
        <v>May-2025</v>
      </c>
      <c r="L3748" t="s">
        <v>102</v>
      </c>
      <c r="M3748">
        <f t="shared" si="175"/>
        <v>1</v>
      </c>
      <c r="N3748" t="str">
        <f t="shared" si="176"/>
        <v>Early</v>
      </c>
      <c r="O3748" t="s">
        <v>7564</v>
      </c>
      <c r="P3748" t="s">
        <v>20</v>
      </c>
      <c r="Q3748" t="s">
        <v>371</v>
      </c>
    </row>
    <row r="3749" spans="1:17" x14ac:dyDescent="0.3">
      <c r="A3749" t="s">
        <v>22</v>
      </c>
      <c r="B3749" t="s">
        <v>6144</v>
      </c>
      <c r="C3749" t="s">
        <v>28</v>
      </c>
      <c r="D3749" t="s">
        <v>1654</v>
      </c>
      <c r="E3749">
        <v>11</v>
      </c>
      <c r="F3749" t="str">
        <f>IF(petrolpump_jbp_data[Quantity]&lt;=6,"Low",  IF(petrolpump_jbp_data[Quantity]&gt;=16,"High","Intermediate"))</f>
        <v>Intermediate</v>
      </c>
      <c r="G3749">
        <v>74000</v>
      </c>
      <c r="H3749">
        <v>814000</v>
      </c>
      <c r="I3749" t="s">
        <v>7565</v>
      </c>
      <c r="J3749" t="s">
        <v>70</v>
      </c>
      <c r="K3749" t="str">
        <f t="shared" si="174"/>
        <v>May-2025</v>
      </c>
      <c r="L3749" t="s">
        <v>22</v>
      </c>
      <c r="M3749">
        <f t="shared" si="175"/>
        <v>3</v>
      </c>
      <c r="N3749" t="str">
        <f t="shared" si="176"/>
        <v>Early</v>
      </c>
      <c r="O3749" t="s">
        <v>7566</v>
      </c>
      <c r="P3749" t="s">
        <v>20</v>
      </c>
      <c r="Q3749" t="s">
        <v>371</v>
      </c>
    </row>
    <row r="3750" spans="1:17" x14ac:dyDescent="0.3">
      <c r="A3750" t="s">
        <v>86</v>
      </c>
      <c r="B3750" t="s">
        <v>6144</v>
      </c>
      <c r="C3750" t="s">
        <v>33</v>
      </c>
      <c r="D3750" t="s">
        <v>1654</v>
      </c>
      <c r="E3750">
        <v>10</v>
      </c>
      <c r="F3750" t="str">
        <f>IF(petrolpump_jbp_data[Quantity]&lt;=6,"Low",  IF(petrolpump_jbp_data[Quantity]&gt;=16,"High","Intermediate"))</f>
        <v>Intermediate</v>
      </c>
      <c r="G3750">
        <v>81500</v>
      </c>
      <c r="H3750">
        <v>815000</v>
      </c>
      <c r="I3750" t="s">
        <v>7567</v>
      </c>
      <c r="J3750" t="s">
        <v>112</v>
      </c>
      <c r="K3750" t="str">
        <f t="shared" si="174"/>
        <v>May-2025</v>
      </c>
      <c r="L3750" t="s">
        <v>86</v>
      </c>
      <c r="M3750">
        <f t="shared" si="175"/>
        <v>1</v>
      </c>
      <c r="N3750" t="str">
        <f t="shared" si="176"/>
        <v>Early</v>
      </c>
      <c r="O3750" t="s">
        <v>7568</v>
      </c>
      <c r="P3750" t="s">
        <v>26</v>
      </c>
      <c r="Q3750" t="s">
        <v>371</v>
      </c>
    </row>
    <row r="3751" spans="1:17" x14ac:dyDescent="0.3">
      <c r="A3751" t="s">
        <v>13</v>
      </c>
      <c r="B3751" t="s">
        <v>6144</v>
      </c>
      <c r="C3751" t="s">
        <v>28</v>
      </c>
      <c r="D3751" t="s">
        <v>1654</v>
      </c>
      <c r="E3751">
        <v>6</v>
      </c>
      <c r="F3751" t="str">
        <f>IF(petrolpump_jbp_data[Quantity]&lt;=6,"Low",  IF(petrolpump_jbp_data[Quantity]&gt;=16,"High","Intermediate"))</f>
        <v>Low</v>
      </c>
      <c r="G3751">
        <v>72500</v>
      </c>
      <c r="H3751">
        <v>435000</v>
      </c>
      <c r="I3751" t="s">
        <v>7569</v>
      </c>
      <c r="J3751" t="s">
        <v>18</v>
      </c>
      <c r="K3751" t="str">
        <f t="shared" si="174"/>
        <v>May-2025</v>
      </c>
      <c r="L3751" t="s">
        <v>13</v>
      </c>
      <c r="M3751">
        <f t="shared" si="175"/>
        <v>5</v>
      </c>
      <c r="N3751" t="str">
        <f t="shared" si="176"/>
        <v>Delayed</v>
      </c>
      <c r="O3751" t="s">
        <v>7570</v>
      </c>
      <c r="P3751" t="s">
        <v>26</v>
      </c>
      <c r="Q3751" t="s">
        <v>371</v>
      </c>
    </row>
    <row r="3752" spans="1:17" x14ac:dyDescent="0.3">
      <c r="A3752" t="s">
        <v>48</v>
      </c>
      <c r="B3752" t="s">
        <v>6144</v>
      </c>
      <c r="C3752" t="s">
        <v>15</v>
      </c>
      <c r="D3752" t="s">
        <v>1654</v>
      </c>
      <c r="E3752">
        <v>17</v>
      </c>
      <c r="F3752" t="str">
        <f>IF(petrolpump_jbp_data[Quantity]&lt;=6,"Low",  IF(petrolpump_jbp_data[Quantity]&gt;=16,"High","Intermediate"))</f>
        <v>High</v>
      </c>
      <c r="G3752">
        <v>79000</v>
      </c>
      <c r="H3752">
        <v>1343000</v>
      </c>
      <c r="I3752" t="s">
        <v>7571</v>
      </c>
      <c r="J3752" t="s">
        <v>86</v>
      </c>
      <c r="K3752" t="str">
        <f t="shared" si="174"/>
        <v>May-2025</v>
      </c>
      <c r="L3752" t="s">
        <v>48</v>
      </c>
      <c r="M3752">
        <f t="shared" si="175"/>
        <v>5</v>
      </c>
      <c r="N3752" t="str">
        <f t="shared" si="176"/>
        <v>Delayed</v>
      </c>
      <c r="O3752" t="s">
        <v>7572</v>
      </c>
      <c r="P3752" t="s">
        <v>26</v>
      </c>
      <c r="Q3752" t="s">
        <v>371</v>
      </c>
    </row>
    <row r="3753" spans="1:17" x14ac:dyDescent="0.3">
      <c r="A3753" t="s">
        <v>18</v>
      </c>
      <c r="B3753" t="s">
        <v>6144</v>
      </c>
      <c r="C3753" t="s">
        <v>46</v>
      </c>
      <c r="D3753" t="s">
        <v>1654</v>
      </c>
      <c r="E3753">
        <v>26</v>
      </c>
      <c r="F3753" t="str">
        <f>IF(petrolpump_jbp_data[Quantity]&lt;=6,"Low",  IF(petrolpump_jbp_data[Quantity]&gt;=16,"High","Intermediate"))</f>
        <v>High</v>
      </c>
      <c r="G3753">
        <v>81500</v>
      </c>
      <c r="H3753">
        <v>2119000</v>
      </c>
      <c r="I3753" t="s">
        <v>7573</v>
      </c>
      <c r="J3753" t="s">
        <v>65</v>
      </c>
      <c r="K3753" t="str">
        <f t="shared" si="174"/>
        <v>May-2025</v>
      </c>
      <c r="L3753" t="s">
        <v>18</v>
      </c>
      <c r="M3753">
        <f t="shared" si="175"/>
        <v>4</v>
      </c>
      <c r="N3753" t="str">
        <f t="shared" si="176"/>
        <v>Delayed</v>
      </c>
      <c r="O3753" t="s">
        <v>7574</v>
      </c>
      <c r="P3753" t="s">
        <v>20</v>
      </c>
      <c r="Q3753" t="s">
        <v>371</v>
      </c>
    </row>
    <row r="3754" spans="1:17" x14ac:dyDescent="0.3">
      <c r="A3754" t="s">
        <v>110</v>
      </c>
      <c r="B3754" t="s">
        <v>6144</v>
      </c>
      <c r="C3754" t="s">
        <v>46</v>
      </c>
      <c r="D3754" t="s">
        <v>1654</v>
      </c>
      <c r="E3754">
        <v>29</v>
      </c>
      <c r="F3754" t="str">
        <f>IF(petrolpump_jbp_data[Quantity]&lt;=6,"Low",  IF(petrolpump_jbp_data[Quantity]&gt;=16,"High","Intermediate"))</f>
        <v>High</v>
      </c>
      <c r="G3754">
        <v>79000</v>
      </c>
      <c r="H3754">
        <v>2291000</v>
      </c>
      <c r="I3754" t="s">
        <v>7575</v>
      </c>
      <c r="J3754" t="s">
        <v>86</v>
      </c>
      <c r="K3754" t="str">
        <f t="shared" si="174"/>
        <v>May-2025</v>
      </c>
      <c r="L3754" t="s">
        <v>110</v>
      </c>
      <c r="M3754">
        <f t="shared" si="175"/>
        <v>4</v>
      </c>
      <c r="N3754" t="str">
        <f t="shared" si="176"/>
        <v>Delayed</v>
      </c>
      <c r="O3754" t="s">
        <v>7576</v>
      </c>
      <c r="P3754" t="s">
        <v>26</v>
      </c>
      <c r="Q3754" t="s">
        <v>371</v>
      </c>
    </row>
    <row r="3755" spans="1:17" x14ac:dyDescent="0.3">
      <c r="A3755" t="s">
        <v>32</v>
      </c>
      <c r="B3755" t="s">
        <v>6144</v>
      </c>
      <c r="C3755" t="s">
        <v>28</v>
      </c>
      <c r="D3755" t="s">
        <v>1654</v>
      </c>
      <c r="E3755">
        <v>14</v>
      </c>
      <c r="F3755" t="str">
        <f>IF(petrolpump_jbp_data[Quantity]&lt;=6,"Low",  IF(petrolpump_jbp_data[Quantity]&gt;=16,"High","Intermediate"))</f>
        <v>Intermediate</v>
      </c>
      <c r="G3755">
        <v>74000</v>
      </c>
      <c r="H3755">
        <v>1036000</v>
      </c>
      <c r="I3755" t="s">
        <v>7577</v>
      </c>
      <c r="J3755" t="s">
        <v>43</v>
      </c>
      <c r="K3755" t="str">
        <f t="shared" si="174"/>
        <v>May-2025</v>
      </c>
      <c r="L3755" t="s">
        <v>32</v>
      </c>
      <c r="M3755">
        <f t="shared" si="175"/>
        <v>1</v>
      </c>
      <c r="N3755" t="str">
        <f t="shared" si="176"/>
        <v>Early</v>
      </c>
      <c r="O3755" t="s">
        <v>7578</v>
      </c>
      <c r="P3755" t="s">
        <v>26</v>
      </c>
      <c r="Q3755" t="s">
        <v>371</v>
      </c>
    </row>
    <row r="3756" spans="1:17" x14ac:dyDescent="0.3">
      <c r="A3756" t="s">
        <v>13</v>
      </c>
      <c r="B3756" t="s">
        <v>6144</v>
      </c>
      <c r="C3756" t="s">
        <v>67</v>
      </c>
      <c r="D3756" t="s">
        <v>1654</v>
      </c>
      <c r="E3756">
        <v>18</v>
      </c>
      <c r="F3756" t="str">
        <f>IF(petrolpump_jbp_data[Quantity]&lt;=6,"Low",  IF(petrolpump_jbp_data[Quantity]&gt;=16,"High","Intermediate"))</f>
        <v>High</v>
      </c>
      <c r="G3756">
        <v>72500</v>
      </c>
      <c r="H3756">
        <v>1305000</v>
      </c>
      <c r="I3756" t="s">
        <v>7579</v>
      </c>
      <c r="J3756" t="s">
        <v>18</v>
      </c>
      <c r="K3756" t="str">
        <f t="shared" si="174"/>
        <v>May-2025</v>
      </c>
      <c r="L3756" t="s">
        <v>13</v>
      </c>
      <c r="M3756">
        <f t="shared" si="175"/>
        <v>5</v>
      </c>
      <c r="N3756" t="str">
        <f t="shared" si="176"/>
        <v>Delayed</v>
      </c>
      <c r="O3756" t="s">
        <v>7580</v>
      </c>
      <c r="P3756" t="s">
        <v>20</v>
      </c>
      <c r="Q3756" t="s">
        <v>371</v>
      </c>
    </row>
    <row r="3757" spans="1:17" x14ac:dyDescent="0.3">
      <c r="A3757" t="s">
        <v>80</v>
      </c>
      <c r="B3757" t="s">
        <v>6144</v>
      </c>
      <c r="C3757" t="s">
        <v>33</v>
      </c>
      <c r="D3757" t="s">
        <v>1654</v>
      </c>
      <c r="E3757">
        <v>27</v>
      </c>
      <c r="F3757" t="str">
        <f>IF(petrolpump_jbp_data[Quantity]&lt;=6,"Low",  IF(petrolpump_jbp_data[Quantity]&gt;=16,"High","Intermediate"))</f>
        <v>High</v>
      </c>
      <c r="G3757">
        <v>81500</v>
      </c>
      <c r="H3757">
        <v>2200500</v>
      </c>
      <c r="I3757" t="s">
        <v>7581</v>
      </c>
      <c r="J3757" t="s">
        <v>98</v>
      </c>
      <c r="K3757" t="str">
        <f t="shared" si="174"/>
        <v>May-2025</v>
      </c>
      <c r="L3757" t="s">
        <v>80</v>
      </c>
      <c r="M3757">
        <f t="shared" si="175"/>
        <v>3</v>
      </c>
      <c r="N3757" t="str">
        <f t="shared" si="176"/>
        <v>Early</v>
      </c>
      <c r="O3757" t="s">
        <v>7582</v>
      </c>
      <c r="P3757" t="s">
        <v>26</v>
      </c>
      <c r="Q3757" t="s">
        <v>371</v>
      </c>
    </row>
    <row r="3758" spans="1:17" x14ac:dyDescent="0.3">
      <c r="A3758" t="s">
        <v>70</v>
      </c>
      <c r="B3758" t="s">
        <v>6144</v>
      </c>
      <c r="C3758" t="s">
        <v>15</v>
      </c>
      <c r="D3758" t="s">
        <v>1654</v>
      </c>
      <c r="E3758">
        <v>6</v>
      </c>
      <c r="F3758" t="str">
        <f>IF(petrolpump_jbp_data[Quantity]&lt;=6,"Low",  IF(petrolpump_jbp_data[Quantity]&gt;=16,"High","Intermediate"))</f>
        <v>Low</v>
      </c>
      <c r="G3758">
        <v>72500</v>
      </c>
      <c r="H3758">
        <v>435000</v>
      </c>
      <c r="I3758" t="s">
        <v>7583</v>
      </c>
      <c r="J3758" t="s">
        <v>40</v>
      </c>
      <c r="K3758" t="str">
        <f t="shared" si="174"/>
        <v>May-2025</v>
      </c>
      <c r="L3758" t="s">
        <v>70</v>
      </c>
      <c r="M3758">
        <f t="shared" si="175"/>
        <v>2</v>
      </c>
      <c r="N3758" t="str">
        <f t="shared" si="176"/>
        <v>Early</v>
      </c>
      <c r="O3758" t="s">
        <v>7584</v>
      </c>
      <c r="P3758" t="s">
        <v>26</v>
      </c>
      <c r="Q3758" t="s">
        <v>371</v>
      </c>
    </row>
    <row r="3759" spans="1:17" x14ac:dyDescent="0.3">
      <c r="A3759" t="s">
        <v>27</v>
      </c>
      <c r="B3759" t="s">
        <v>6144</v>
      </c>
      <c r="C3759" t="s">
        <v>15</v>
      </c>
      <c r="D3759" t="s">
        <v>1654</v>
      </c>
      <c r="E3759">
        <v>20</v>
      </c>
      <c r="F3759" t="str">
        <f>IF(petrolpump_jbp_data[Quantity]&lt;=6,"Low",  IF(petrolpump_jbp_data[Quantity]&gt;=16,"High","Intermediate"))</f>
        <v>High</v>
      </c>
      <c r="G3759">
        <v>79000</v>
      </c>
      <c r="H3759">
        <v>1580000</v>
      </c>
      <c r="I3759" t="s">
        <v>7585</v>
      </c>
      <c r="J3759" t="s">
        <v>110</v>
      </c>
      <c r="K3759" t="str">
        <f t="shared" si="174"/>
        <v>May-2025</v>
      </c>
      <c r="L3759" t="s">
        <v>27</v>
      </c>
      <c r="M3759">
        <f t="shared" si="175"/>
        <v>2</v>
      </c>
      <c r="N3759" t="str">
        <f t="shared" si="176"/>
        <v>Early</v>
      </c>
      <c r="O3759" t="s">
        <v>7586</v>
      </c>
      <c r="P3759" t="s">
        <v>20</v>
      </c>
      <c r="Q3759" t="s">
        <v>371</v>
      </c>
    </row>
    <row r="3760" spans="1:17" x14ac:dyDescent="0.3">
      <c r="A3760" t="s">
        <v>90</v>
      </c>
      <c r="B3760" t="s">
        <v>6144</v>
      </c>
      <c r="C3760" t="s">
        <v>41</v>
      </c>
      <c r="D3760" t="s">
        <v>1654</v>
      </c>
      <c r="E3760">
        <v>12</v>
      </c>
      <c r="F3760" t="str">
        <f>IF(petrolpump_jbp_data[Quantity]&lt;=6,"Low",  IF(petrolpump_jbp_data[Quantity]&gt;=16,"High","Intermediate"))</f>
        <v>Intermediate</v>
      </c>
      <c r="G3760">
        <v>74000</v>
      </c>
      <c r="H3760">
        <v>888000</v>
      </c>
      <c r="I3760" t="s">
        <v>7587</v>
      </c>
      <c r="J3760" t="s">
        <v>92</v>
      </c>
      <c r="K3760" t="str">
        <f t="shared" si="174"/>
        <v>April-2025</v>
      </c>
      <c r="L3760" t="s">
        <v>90</v>
      </c>
      <c r="M3760">
        <f t="shared" si="175"/>
        <v>4</v>
      </c>
      <c r="N3760" t="str">
        <f t="shared" si="176"/>
        <v>Delayed</v>
      </c>
      <c r="O3760" t="s">
        <v>7588</v>
      </c>
      <c r="P3760" t="s">
        <v>20</v>
      </c>
      <c r="Q3760" t="s">
        <v>371</v>
      </c>
    </row>
    <row r="3761" spans="1:17" x14ac:dyDescent="0.3">
      <c r="A3761" t="s">
        <v>27</v>
      </c>
      <c r="B3761" t="s">
        <v>6144</v>
      </c>
      <c r="C3761" t="s">
        <v>46</v>
      </c>
      <c r="D3761" t="s">
        <v>1654</v>
      </c>
      <c r="E3761">
        <v>12</v>
      </c>
      <c r="F3761" t="str">
        <f>IF(petrolpump_jbp_data[Quantity]&lt;=6,"Low",  IF(petrolpump_jbp_data[Quantity]&gt;=16,"High","Intermediate"))</f>
        <v>Intermediate</v>
      </c>
      <c r="G3761">
        <v>72500</v>
      </c>
      <c r="H3761">
        <v>870000</v>
      </c>
      <c r="I3761" t="s">
        <v>7589</v>
      </c>
      <c r="J3761" t="s">
        <v>110</v>
      </c>
      <c r="K3761" t="str">
        <f t="shared" si="174"/>
        <v>May-2025</v>
      </c>
      <c r="L3761" t="s">
        <v>27</v>
      </c>
      <c r="M3761">
        <f t="shared" si="175"/>
        <v>2</v>
      </c>
      <c r="N3761" t="str">
        <f t="shared" si="176"/>
        <v>Early</v>
      </c>
      <c r="O3761" t="s">
        <v>7590</v>
      </c>
      <c r="P3761" t="s">
        <v>20</v>
      </c>
      <c r="Q3761" t="s">
        <v>371</v>
      </c>
    </row>
    <row r="3762" spans="1:17" x14ac:dyDescent="0.3">
      <c r="A3762" t="s">
        <v>58</v>
      </c>
      <c r="B3762" t="s">
        <v>6144</v>
      </c>
      <c r="C3762" t="s">
        <v>67</v>
      </c>
      <c r="D3762" t="s">
        <v>1654</v>
      </c>
      <c r="E3762">
        <v>11</v>
      </c>
      <c r="F3762" t="str">
        <f>IF(petrolpump_jbp_data[Quantity]&lt;=6,"Low",  IF(petrolpump_jbp_data[Quantity]&gt;=16,"High","Intermediate"))</f>
        <v>Intermediate</v>
      </c>
      <c r="G3762">
        <v>74000</v>
      </c>
      <c r="H3762">
        <v>814000</v>
      </c>
      <c r="I3762" t="s">
        <v>7591</v>
      </c>
      <c r="J3762" t="s">
        <v>73</v>
      </c>
      <c r="K3762" t="str">
        <f t="shared" si="174"/>
        <v>May-2025</v>
      </c>
      <c r="L3762" t="s">
        <v>58</v>
      </c>
      <c r="M3762">
        <f t="shared" si="175"/>
        <v>3</v>
      </c>
      <c r="N3762" t="str">
        <f t="shared" si="176"/>
        <v>Early</v>
      </c>
      <c r="O3762" t="s">
        <v>7592</v>
      </c>
      <c r="P3762" t="s">
        <v>26</v>
      </c>
      <c r="Q3762" t="s">
        <v>371</v>
      </c>
    </row>
    <row r="3763" spans="1:17" x14ac:dyDescent="0.3">
      <c r="A3763" t="s">
        <v>90</v>
      </c>
      <c r="B3763" t="s">
        <v>6144</v>
      </c>
      <c r="C3763" t="s">
        <v>94</v>
      </c>
      <c r="D3763" t="s">
        <v>1654</v>
      </c>
      <c r="E3763">
        <v>25</v>
      </c>
      <c r="F3763" t="str">
        <f>IF(petrolpump_jbp_data[Quantity]&lt;=6,"Low",  IF(petrolpump_jbp_data[Quantity]&gt;=16,"High","Intermediate"))</f>
        <v>High</v>
      </c>
      <c r="G3763">
        <v>79000</v>
      </c>
      <c r="H3763">
        <v>1975000</v>
      </c>
      <c r="I3763" t="s">
        <v>7593</v>
      </c>
      <c r="J3763" t="s">
        <v>100</v>
      </c>
      <c r="K3763" t="str">
        <f t="shared" si="174"/>
        <v>April-2025</v>
      </c>
      <c r="L3763" t="s">
        <v>90</v>
      </c>
      <c r="M3763">
        <f t="shared" si="175"/>
        <v>3</v>
      </c>
      <c r="N3763" t="str">
        <f t="shared" si="176"/>
        <v>Early</v>
      </c>
      <c r="O3763" t="s">
        <v>7594</v>
      </c>
      <c r="P3763" t="s">
        <v>26</v>
      </c>
      <c r="Q3763" t="s">
        <v>371</v>
      </c>
    </row>
    <row r="3764" spans="1:17" x14ac:dyDescent="0.3">
      <c r="A3764" t="s">
        <v>110</v>
      </c>
      <c r="B3764" t="s">
        <v>6144</v>
      </c>
      <c r="C3764" t="s">
        <v>15</v>
      </c>
      <c r="D3764" t="s">
        <v>1654</v>
      </c>
      <c r="E3764">
        <v>17</v>
      </c>
      <c r="F3764" t="str">
        <f>IF(petrolpump_jbp_data[Quantity]&lt;=6,"Low",  IF(petrolpump_jbp_data[Quantity]&gt;=16,"High","Intermediate"))</f>
        <v>High</v>
      </c>
      <c r="G3764">
        <v>74000</v>
      </c>
      <c r="H3764">
        <v>1258000</v>
      </c>
      <c r="I3764" t="s">
        <v>7595</v>
      </c>
      <c r="J3764" t="s">
        <v>80</v>
      </c>
      <c r="K3764" t="str">
        <f t="shared" si="174"/>
        <v>May-2025</v>
      </c>
      <c r="L3764" t="s">
        <v>110</v>
      </c>
      <c r="M3764">
        <f t="shared" si="175"/>
        <v>3</v>
      </c>
      <c r="N3764" t="str">
        <f t="shared" si="176"/>
        <v>Early</v>
      </c>
      <c r="O3764" t="s">
        <v>7596</v>
      </c>
      <c r="P3764" t="s">
        <v>20</v>
      </c>
      <c r="Q3764" t="s">
        <v>371</v>
      </c>
    </row>
    <row r="3765" spans="1:17" x14ac:dyDescent="0.3">
      <c r="A3765" t="s">
        <v>86</v>
      </c>
      <c r="B3765" t="s">
        <v>6144</v>
      </c>
      <c r="C3765" t="s">
        <v>28</v>
      </c>
      <c r="D3765" t="s">
        <v>1654</v>
      </c>
      <c r="E3765">
        <v>17</v>
      </c>
      <c r="F3765" t="str">
        <f>IF(petrolpump_jbp_data[Quantity]&lt;=6,"Low",  IF(petrolpump_jbp_data[Quantity]&gt;=16,"High","Intermediate"))</f>
        <v>High</v>
      </c>
      <c r="G3765">
        <v>81500</v>
      </c>
      <c r="H3765">
        <v>1385500</v>
      </c>
      <c r="I3765" t="s">
        <v>7597</v>
      </c>
      <c r="J3765" t="s">
        <v>157</v>
      </c>
      <c r="K3765" t="str">
        <f t="shared" si="174"/>
        <v>April-2025</v>
      </c>
      <c r="L3765" t="s">
        <v>86</v>
      </c>
      <c r="M3765">
        <f t="shared" si="175"/>
        <v>4</v>
      </c>
      <c r="N3765" t="str">
        <f t="shared" si="176"/>
        <v>Delayed</v>
      </c>
      <c r="O3765" t="s">
        <v>7598</v>
      </c>
      <c r="P3765" t="s">
        <v>26</v>
      </c>
      <c r="Q3765" t="s">
        <v>371</v>
      </c>
    </row>
    <row r="3766" spans="1:17" x14ac:dyDescent="0.3">
      <c r="A3766" t="s">
        <v>96</v>
      </c>
      <c r="B3766" t="s">
        <v>6144</v>
      </c>
      <c r="C3766" t="s">
        <v>67</v>
      </c>
      <c r="D3766" t="s">
        <v>1654</v>
      </c>
      <c r="E3766">
        <v>27</v>
      </c>
      <c r="F3766" t="str">
        <f>IF(petrolpump_jbp_data[Quantity]&lt;=6,"Low",  IF(petrolpump_jbp_data[Quantity]&gt;=16,"High","Intermediate"))</f>
        <v>High</v>
      </c>
      <c r="G3766">
        <v>74000</v>
      </c>
      <c r="H3766">
        <v>1998000</v>
      </c>
      <c r="I3766" t="s">
        <v>7599</v>
      </c>
      <c r="J3766" t="s">
        <v>102</v>
      </c>
      <c r="K3766" t="str">
        <f t="shared" si="174"/>
        <v>May-2025</v>
      </c>
      <c r="L3766" t="s">
        <v>96</v>
      </c>
      <c r="M3766">
        <f t="shared" si="175"/>
        <v>3</v>
      </c>
      <c r="N3766" t="str">
        <f t="shared" si="176"/>
        <v>Early</v>
      </c>
      <c r="O3766" t="s">
        <v>7600</v>
      </c>
      <c r="P3766" t="s">
        <v>26</v>
      </c>
      <c r="Q3766" t="s">
        <v>371</v>
      </c>
    </row>
    <row r="3767" spans="1:17" x14ac:dyDescent="0.3">
      <c r="A3767" t="s">
        <v>112</v>
      </c>
      <c r="B3767" t="s">
        <v>6144</v>
      </c>
      <c r="C3767" t="s">
        <v>15</v>
      </c>
      <c r="D3767" t="s">
        <v>1654</v>
      </c>
      <c r="E3767">
        <v>19</v>
      </c>
      <c r="F3767" t="str">
        <f>IF(petrolpump_jbp_data[Quantity]&lt;=6,"Low",  IF(petrolpump_jbp_data[Quantity]&gt;=16,"High","Intermediate"))</f>
        <v>High</v>
      </c>
      <c r="G3767">
        <v>72500</v>
      </c>
      <c r="H3767">
        <v>1377500</v>
      </c>
      <c r="I3767" t="s">
        <v>7601</v>
      </c>
      <c r="J3767" t="s">
        <v>100</v>
      </c>
      <c r="K3767" t="str">
        <f t="shared" si="174"/>
        <v>April-2025</v>
      </c>
      <c r="L3767" t="s">
        <v>112</v>
      </c>
      <c r="M3767">
        <f t="shared" si="175"/>
        <v>5</v>
      </c>
      <c r="N3767" t="str">
        <f t="shared" si="176"/>
        <v>Delayed</v>
      </c>
      <c r="O3767" t="s">
        <v>7602</v>
      </c>
      <c r="P3767" t="s">
        <v>20</v>
      </c>
      <c r="Q3767" t="s">
        <v>371</v>
      </c>
    </row>
    <row r="3768" spans="1:17" x14ac:dyDescent="0.3">
      <c r="A3768" t="s">
        <v>62</v>
      </c>
      <c r="B3768" t="s">
        <v>6144</v>
      </c>
      <c r="C3768" t="s">
        <v>94</v>
      </c>
      <c r="D3768" t="s">
        <v>1654</v>
      </c>
      <c r="E3768">
        <v>28</v>
      </c>
      <c r="F3768" t="str">
        <f>IF(petrolpump_jbp_data[Quantity]&lt;=6,"Low",  IF(petrolpump_jbp_data[Quantity]&gt;=16,"High","Intermediate"))</f>
        <v>High</v>
      </c>
      <c r="G3768">
        <v>72500</v>
      </c>
      <c r="H3768">
        <v>2030000</v>
      </c>
      <c r="I3768" t="s">
        <v>7603</v>
      </c>
      <c r="J3768" t="s">
        <v>24</v>
      </c>
      <c r="K3768" t="str">
        <f t="shared" si="174"/>
        <v>May-2025</v>
      </c>
      <c r="L3768" t="s">
        <v>62</v>
      </c>
      <c r="M3768">
        <f t="shared" si="175"/>
        <v>1</v>
      </c>
      <c r="N3768" t="str">
        <f t="shared" si="176"/>
        <v>Early</v>
      </c>
      <c r="O3768" t="s">
        <v>7604</v>
      </c>
      <c r="P3768" t="s">
        <v>26</v>
      </c>
      <c r="Q3768" t="s">
        <v>371</v>
      </c>
    </row>
    <row r="3769" spans="1:17" x14ac:dyDescent="0.3">
      <c r="A3769" t="s">
        <v>18</v>
      </c>
      <c r="B3769" t="s">
        <v>6144</v>
      </c>
      <c r="C3769" t="s">
        <v>15</v>
      </c>
      <c r="D3769" t="s">
        <v>1654</v>
      </c>
      <c r="E3769">
        <v>10</v>
      </c>
      <c r="F3769" t="str">
        <f>IF(petrolpump_jbp_data[Quantity]&lt;=6,"Low",  IF(petrolpump_jbp_data[Quantity]&gt;=16,"High","Intermediate"))</f>
        <v>Intermediate</v>
      </c>
      <c r="G3769">
        <v>72500</v>
      </c>
      <c r="H3769">
        <v>725000</v>
      </c>
      <c r="I3769" t="s">
        <v>7605</v>
      </c>
      <c r="J3769" t="s">
        <v>32</v>
      </c>
      <c r="K3769" t="str">
        <f t="shared" si="174"/>
        <v>May-2025</v>
      </c>
      <c r="L3769" t="s">
        <v>18</v>
      </c>
      <c r="M3769">
        <f t="shared" si="175"/>
        <v>2</v>
      </c>
      <c r="N3769" t="str">
        <f t="shared" si="176"/>
        <v>Early</v>
      </c>
      <c r="O3769" t="s">
        <v>7606</v>
      </c>
      <c r="P3769" t="s">
        <v>20</v>
      </c>
      <c r="Q3769" t="s">
        <v>371</v>
      </c>
    </row>
    <row r="3770" spans="1:17" x14ac:dyDescent="0.3">
      <c r="A3770" t="s">
        <v>45</v>
      </c>
      <c r="B3770" t="s">
        <v>6144</v>
      </c>
      <c r="C3770" t="s">
        <v>33</v>
      </c>
      <c r="D3770" t="s">
        <v>1654</v>
      </c>
      <c r="E3770">
        <v>6</v>
      </c>
      <c r="F3770" t="str">
        <f>IF(petrolpump_jbp_data[Quantity]&lt;=6,"Low",  IF(petrolpump_jbp_data[Quantity]&gt;=16,"High","Intermediate"))</f>
        <v>Low</v>
      </c>
      <c r="G3770">
        <v>79000</v>
      </c>
      <c r="H3770">
        <v>474000</v>
      </c>
      <c r="I3770" t="s">
        <v>7607</v>
      </c>
      <c r="J3770" t="s">
        <v>84</v>
      </c>
      <c r="K3770" t="str">
        <f t="shared" si="174"/>
        <v>May-2025</v>
      </c>
      <c r="L3770" t="s">
        <v>45</v>
      </c>
      <c r="M3770">
        <f t="shared" si="175"/>
        <v>4</v>
      </c>
      <c r="N3770" t="str">
        <f t="shared" si="176"/>
        <v>Delayed</v>
      </c>
      <c r="O3770" t="s">
        <v>7608</v>
      </c>
      <c r="P3770" t="s">
        <v>26</v>
      </c>
      <c r="Q3770" t="s">
        <v>371</v>
      </c>
    </row>
    <row r="3771" spans="1:17" x14ac:dyDescent="0.3">
      <c r="A3771" t="s">
        <v>84</v>
      </c>
      <c r="B3771" t="s">
        <v>6144</v>
      </c>
      <c r="C3771" t="s">
        <v>41</v>
      </c>
      <c r="D3771" t="s">
        <v>1654</v>
      </c>
      <c r="E3771">
        <v>30</v>
      </c>
      <c r="F3771" t="str">
        <f>IF(petrolpump_jbp_data[Quantity]&lt;=6,"Low",  IF(petrolpump_jbp_data[Quantity]&gt;=16,"High","Intermediate"))</f>
        <v>High</v>
      </c>
      <c r="G3771">
        <v>74000</v>
      </c>
      <c r="H3771">
        <v>2220000</v>
      </c>
      <c r="I3771" t="s">
        <v>7609</v>
      </c>
      <c r="J3771" t="s">
        <v>80</v>
      </c>
      <c r="K3771" t="str">
        <f t="shared" si="174"/>
        <v>May-2025</v>
      </c>
      <c r="L3771" t="s">
        <v>84</v>
      </c>
      <c r="M3771">
        <f t="shared" si="175"/>
        <v>2</v>
      </c>
      <c r="N3771" t="str">
        <f t="shared" si="176"/>
        <v>Early</v>
      </c>
      <c r="O3771" t="s">
        <v>7610</v>
      </c>
      <c r="P3771" t="s">
        <v>20</v>
      </c>
      <c r="Q3771" t="s">
        <v>371</v>
      </c>
    </row>
    <row r="3772" spans="1:17" x14ac:dyDescent="0.3">
      <c r="A3772" t="s">
        <v>102</v>
      </c>
      <c r="B3772" t="s">
        <v>6144</v>
      </c>
      <c r="C3772" t="s">
        <v>15</v>
      </c>
      <c r="D3772" t="s">
        <v>1654</v>
      </c>
      <c r="E3772">
        <v>24</v>
      </c>
      <c r="F3772" t="str">
        <f>IF(petrolpump_jbp_data[Quantity]&lt;=6,"Low",  IF(petrolpump_jbp_data[Quantity]&gt;=16,"High","Intermediate"))</f>
        <v>High</v>
      </c>
      <c r="G3772">
        <v>81500</v>
      </c>
      <c r="H3772">
        <v>1956000</v>
      </c>
      <c r="I3772" t="s">
        <v>7611</v>
      </c>
      <c r="J3772" t="s">
        <v>48</v>
      </c>
      <c r="K3772" t="str">
        <f t="shared" si="174"/>
        <v>May-2025</v>
      </c>
      <c r="L3772" t="s">
        <v>102</v>
      </c>
      <c r="M3772">
        <f t="shared" si="175"/>
        <v>3</v>
      </c>
      <c r="N3772" t="str">
        <f t="shared" si="176"/>
        <v>Early</v>
      </c>
      <c r="O3772" t="s">
        <v>7612</v>
      </c>
      <c r="P3772" t="s">
        <v>20</v>
      </c>
      <c r="Q3772" t="s">
        <v>371</v>
      </c>
    </row>
    <row r="3773" spans="1:17" x14ac:dyDescent="0.3">
      <c r="A3773" t="s">
        <v>60</v>
      </c>
      <c r="B3773" t="s">
        <v>6144</v>
      </c>
      <c r="C3773" t="s">
        <v>33</v>
      </c>
      <c r="D3773" t="s">
        <v>1654</v>
      </c>
      <c r="E3773">
        <v>29</v>
      </c>
      <c r="F3773" t="str">
        <f>IF(petrolpump_jbp_data[Quantity]&lt;=6,"Low",  IF(petrolpump_jbp_data[Quantity]&gt;=16,"High","Intermediate"))</f>
        <v>High</v>
      </c>
      <c r="G3773">
        <v>74000</v>
      </c>
      <c r="H3773">
        <v>2146000</v>
      </c>
      <c r="I3773" t="s">
        <v>7613</v>
      </c>
      <c r="J3773" t="s">
        <v>13</v>
      </c>
      <c r="K3773" t="str">
        <f t="shared" si="174"/>
        <v>May-2025</v>
      </c>
      <c r="L3773" t="s">
        <v>60</v>
      </c>
      <c r="M3773">
        <f t="shared" si="175"/>
        <v>2</v>
      </c>
      <c r="N3773" t="str">
        <f t="shared" si="176"/>
        <v>Early</v>
      </c>
      <c r="O3773" t="s">
        <v>7614</v>
      </c>
      <c r="P3773" t="s">
        <v>26</v>
      </c>
      <c r="Q3773" t="s">
        <v>371</v>
      </c>
    </row>
    <row r="3774" spans="1:17" x14ac:dyDescent="0.3">
      <c r="A3774" t="s">
        <v>35</v>
      </c>
      <c r="B3774" t="s">
        <v>6144</v>
      </c>
      <c r="C3774" t="s">
        <v>41</v>
      </c>
      <c r="D3774" t="s">
        <v>1654</v>
      </c>
      <c r="E3774">
        <v>14</v>
      </c>
      <c r="F3774" t="str">
        <f>IF(petrolpump_jbp_data[Quantity]&lt;=6,"Low",  IF(petrolpump_jbp_data[Quantity]&gt;=16,"High","Intermediate"))</f>
        <v>Intermediate</v>
      </c>
      <c r="G3774">
        <v>72500</v>
      </c>
      <c r="H3774">
        <v>1015000</v>
      </c>
      <c r="I3774" t="s">
        <v>7615</v>
      </c>
      <c r="J3774" t="s">
        <v>132</v>
      </c>
      <c r="K3774" t="str">
        <f t="shared" si="174"/>
        <v>May-2025</v>
      </c>
      <c r="L3774" t="s">
        <v>35</v>
      </c>
      <c r="M3774">
        <f t="shared" si="175"/>
        <v>4</v>
      </c>
      <c r="N3774" t="str">
        <f t="shared" si="176"/>
        <v>Delayed</v>
      </c>
      <c r="O3774" t="s">
        <v>7616</v>
      </c>
      <c r="P3774" t="s">
        <v>20</v>
      </c>
      <c r="Q3774" t="s">
        <v>371</v>
      </c>
    </row>
    <row r="3775" spans="1:17" x14ac:dyDescent="0.3">
      <c r="A3775" t="s">
        <v>84</v>
      </c>
      <c r="B3775" t="s">
        <v>6144</v>
      </c>
      <c r="C3775" t="s">
        <v>33</v>
      </c>
      <c r="D3775" t="s">
        <v>1654</v>
      </c>
      <c r="E3775">
        <v>15</v>
      </c>
      <c r="F3775" t="str">
        <f>IF(petrolpump_jbp_data[Quantity]&lt;=6,"Low",  IF(petrolpump_jbp_data[Quantity]&gt;=16,"High","Intermediate"))</f>
        <v>Intermediate</v>
      </c>
      <c r="G3775">
        <v>79000</v>
      </c>
      <c r="H3775">
        <v>1185000</v>
      </c>
      <c r="I3775" t="s">
        <v>7617</v>
      </c>
      <c r="J3775" t="s">
        <v>80</v>
      </c>
      <c r="K3775" t="str">
        <f t="shared" si="174"/>
        <v>May-2025</v>
      </c>
      <c r="L3775" t="s">
        <v>84</v>
      </c>
      <c r="M3775">
        <f t="shared" si="175"/>
        <v>2</v>
      </c>
      <c r="N3775" t="str">
        <f t="shared" si="176"/>
        <v>Early</v>
      </c>
      <c r="O3775" t="s">
        <v>7618</v>
      </c>
      <c r="P3775" t="s">
        <v>20</v>
      </c>
      <c r="Q3775" t="s">
        <v>371</v>
      </c>
    </row>
    <row r="3776" spans="1:17" x14ac:dyDescent="0.3">
      <c r="A3776" t="s">
        <v>18</v>
      </c>
      <c r="B3776" t="s">
        <v>6144</v>
      </c>
      <c r="C3776" t="s">
        <v>28</v>
      </c>
      <c r="D3776" t="s">
        <v>1654</v>
      </c>
      <c r="E3776">
        <v>21</v>
      </c>
      <c r="F3776" t="str">
        <f>IF(petrolpump_jbp_data[Quantity]&lt;=6,"Low",  IF(petrolpump_jbp_data[Quantity]&gt;=16,"High","Intermediate"))</f>
        <v>High</v>
      </c>
      <c r="G3776">
        <v>72500</v>
      </c>
      <c r="H3776">
        <v>1522500</v>
      </c>
      <c r="I3776" t="s">
        <v>7619</v>
      </c>
      <c r="J3776" t="s">
        <v>40</v>
      </c>
      <c r="K3776" t="str">
        <f t="shared" si="174"/>
        <v>May-2025</v>
      </c>
      <c r="L3776" t="s">
        <v>18</v>
      </c>
      <c r="M3776">
        <f t="shared" si="175"/>
        <v>1</v>
      </c>
      <c r="N3776" t="str">
        <f t="shared" si="176"/>
        <v>Early</v>
      </c>
      <c r="O3776" t="s">
        <v>7620</v>
      </c>
      <c r="P3776" t="s">
        <v>26</v>
      </c>
      <c r="Q3776" t="s">
        <v>371</v>
      </c>
    </row>
    <row r="3777" spans="1:17" x14ac:dyDescent="0.3">
      <c r="A3777" t="s">
        <v>35</v>
      </c>
      <c r="B3777" t="s">
        <v>6144</v>
      </c>
      <c r="C3777" t="s">
        <v>67</v>
      </c>
      <c r="D3777" t="s">
        <v>1654</v>
      </c>
      <c r="E3777">
        <v>12</v>
      </c>
      <c r="F3777" t="str">
        <f>IF(petrolpump_jbp_data[Quantity]&lt;=6,"Low",  IF(petrolpump_jbp_data[Quantity]&gt;=16,"High","Intermediate"))</f>
        <v>Intermediate</v>
      </c>
      <c r="G3777">
        <v>79000</v>
      </c>
      <c r="H3777">
        <v>948000</v>
      </c>
      <c r="I3777" t="s">
        <v>7621</v>
      </c>
      <c r="J3777" t="s">
        <v>73</v>
      </c>
      <c r="K3777" t="str">
        <f t="shared" si="174"/>
        <v>May-2025</v>
      </c>
      <c r="L3777" t="s">
        <v>35</v>
      </c>
      <c r="M3777">
        <f t="shared" si="175"/>
        <v>5</v>
      </c>
      <c r="N3777" t="str">
        <f t="shared" si="176"/>
        <v>Delayed</v>
      </c>
      <c r="O3777" t="s">
        <v>7622</v>
      </c>
      <c r="P3777" t="s">
        <v>26</v>
      </c>
      <c r="Q3777" t="s">
        <v>371</v>
      </c>
    </row>
    <row r="3778" spans="1:17" x14ac:dyDescent="0.3">
      <c r="A3778" t="s">
        <v>51</v>
      </c>
      <c r="B3778" t="s">
        <v>6144</v>
      </c>
      <c r="C3778" t="s">
        <v>46</v>
      </c>
      <c r="D3778" t="s">
        <v>1654</v>
      </c>
      <c r="E3778">
        <v>16</v>
      </c>
      <c r="F3778" t="str">
        <f>IF(petrolpump_jbp_data[Quantity]&lt;=6,"Low",  IF(petrolpump_jbp_data[Quantity]&gt;=16,"High","Intermediate"))</f>
        <v>High</v>
      </c>
      <c r="G3778">
        <v>81500</v>
      </c>
      <c r="H3778">
        <v>1304000</v>
      </c>
      <c r="I3778" t="s">
        <v>7623</v>
      </c>
      <c r="J3778" t="s">
        <v>58</v>
      </c>
      <c r="K3778" t="str">
        <f t="shared" ref="K3778:K3841" si="177">TEXT(J:J,"mmmm-yyyy")</f>
        <v>May-2025</v>
      </c>
      <c r="L3778" t="s">
        <v>51</v>
      </c>
      <c r="M3778">
        <f t="shared" ref="M3778:M3841" si="178">DATEDIF(J3778,L3778, "d")</f>
        <v>1</v>
      </c>
      <c r="N3778" t="str">
        <f t="shared" ref="N3778:N3841" si="179">IF(DATEDIF(J3778,L3778,"d")&gt;3,"Delayed","Early")</f>
        <v>Early</v>
      </c>
      <c r="O3778" t="s">
        <v>7624</v>
      </c>
      <c r="P3778" t="s">
        <v>20</v>
      </c>
      <c r="Q3778" t="s">
        <v>371</v>
      </c>
    </row>
    <row r="3779" spans="1:17" x14ac:dyDescent="0.3">
      <c r="A3779" t="s">
        <v>112</v>
      </c>
      <c r="B3779" t="s">
        <v>6144</v>
      </c>
      <c r="C3779" t="s">
        <v>78</v>
      </c>
      <c r="D3779" t="s">
        <v>1654</v>
      </c>
      <c r="E3779">
        <v>30</v>
      </c>
      <c r="F3779" t="str">
        <f>IF(petrolpump_jbp_data[Quantity]&lt;=6,"Low",  IF(petrolpump_jbp_data[Quantity]&gt;=16,"High","Intermediate"))</f>
        <v>High</v>
      </c>
      <c r="G3779">
        <v>72500</v>
      </c>
      <c r="H3779">
        <v>2175000</v>
      </c>
      <c r="I3779" t="s">
        <v>7625</v>
      </c>
      <c r="J3779" t="s">
        <v>224</v>
      </c>
      <c r="K3779" t="str">
        <f t="shared" si="177"/>
        <v>April-2025</v>
      </c>
      <c r="L3779" t="s">
        <v>112</v>
      </c>
      <c r="M3779">
        <f t="shared" si="178"/>
        <v>4</v>
      </c>
      <c r="N3779" t="str">
        <f t="shared" si="179"/>
        <v>Delayed</v>
      </c>
      <c r="O3779" t="s">
        <v>7626</v>
      </c>
      <c r="P3779" t="s">
        <v>26</v>
      </c>
      <c r="Q3779" t="s">
        <v>371</v>
      </c>
    </row>
    <row r="3780" spans="1:17" x14ac:dyDescent="0.3">
      <c r="A3780" t="s">
        <v>30</v>
      </c>
      <c r="B3780" t="s">
        <v>6144</v>
      </c>
      <c r="C3780" t="s">
        <v>41</v>
      </c>
      <c r="D3780" t="s">
        <v>1654</v>
      </c>
      <c r="E3780">
        <v>28</v>
      </c>
      <c r="F3780" t="str">
        <f>IF(petrolpump_jbp_data[Quantity]&lt;=6,"Low",  IF(petrolpump_jbp_data[Quantity]&gt;=16,"High","Intermediate"))</f>
        <v>High</v>
      </c>
      <c r="G3780">
        <v>72500</v>
      </c>
      <c r="H3780">
        <v>2030000</v>
      </c>
      <c r="I3780" t="s">
        <v>7627</v>
      </c>
      <c r="J3780" t="s">
        <v>86</v>
      </c>
      <c r="K3780" t="str">
        <f t="shared" si="177"/>
        <v>May-2025</v>
      </c>
      <c r="L3780" t="s">
        <v>30</v>
      </c>
      <c r="M3780">
        <f t="shared" si="178"/>
        <v>2</v>
      </c>
      <c r="N3780" t="str">
        <f t="shared" si="179"/>
        <v>Early</v>
      </c>
      <c r="O3780" t="s">
        <v>7628</v>
      </c>
      <c r="P3780" t="s">
        <v>20</v>
      </c>
      <c r="Q3780" t="s">
        <v>371</v>
      </c>
    </row>
    <row r="3781" spans="1:17" x14ac:dyDescent="0.3">
      <c r="A3781" t="s">
        <v>60</v>
      </c>
      <c r="B3781" t="s">
        <v>6144</v>
      </c>
      <c r="C3781" t="s">
        <v>28</v>
      </c>
      <c r="D3781" t="s">
        <v>1654</v>
      </c>
      <c r="E3781">
        <v>12</v>
      </c>
      <c r="F3781" t="str">
        <f>IF(petrolpump_jbp_data[Quantity]&lt;=6,"Low",  IF(petrolpump_jbp_data[Quantity]&gt;=16,"High","Intermediate"))</f>
        <v>Intermediate</v>
      </c>
      <c r="G3781">
        <v>72500</v>
      </c>
      <c r="H3781">
        <v>870000</v>
      </c>
      <c r="I3781" t="s">
        <v>7629</v>
      </c>
      <c r="J3781" t="s">
        <v>179</v>
      </c>
      <c r="K3781" t="str">
        <f t="shared" si="177"/>
        <v>May-2025</v>
      </c>
      <c r="L3781" t="s">
        <v>60</v>
      </c>
      <c r="M3781">
        <f t="shared" si="178"/>
        <v>1</v>
      </c>
      <c r="N3781" t="str">
        <f t="shared" si="179"/>
        <v>Early</v>
      </c>
      <c r="O3781" t="s">
        <v>7630</v>
      </c>
      <c r="P3781" t="s">
        <v>20</v>
      </c>
      <c r="Q3781" t="s">
        <v>371</v>
      </c>
    </row>
    <row r="3782" spans="1:17" x14ac:dyDescent="0.3">
      <c r="A3782" t="s">
        <v>112</v>
      </c>
      <c r="B3782" t="s">
        <v>6144</v>
      </c>
      <c r="C3782" t="s">
        <v>15</v>
      </c>
      <c r="D3782" t="s">
        <v>1654</v>
      </c>
      <c r="E3782">
        <v>24</v>
      </c>
      <c r="F3782" t="str">
        <f>IF(petrolpump_jbp_data[Quantity]&lt;=6,"Low",  IF(petrolpump_jbp_data[Quantity]&gt;=16,"High","Intermediate"))</f>
        <v>High</v>
      </c>
      <c r="G3782">
        <v>72500</v>
      </c>
      <c r="H3782">
        <v>1740000</v>
      </c>
      <c r="I3782" t="s">
        <v>7631</v>
      </c>
      <c r="J3782" t="s">
        <v>157</v>
      </c>
      <c r="K3782" t="str">
        <f t="shared" si="177"/>
        <v>April-2025</v>
      </c>
      <c r="L3782" t="s">
        <v>112</v>
      </c>
      <c r="M3782">
        <f t="shared" si="178"/>
        <v>3</v>
      </c>
      <c r="N3782" t="str">
        <f t="shared" si="179"/>
        <v>Early</v>
      </c>
      <c r="O3782" t="s">
        <v>7632</v>
      </c>
      <c r="P3782" t="s">
        <v>20</v>
      </c>
      <c r="Q3782" t="s">
        <v>371</v>
      </c>
    </row>
    <row r="3783" spans="1:17" x14ac:dyDescent="0.3">
      <c r="A3783" t="s">
        <v>179</v>
      </c>
      <c r="B3783" t="s">
        <v>6144</v>
      </c>
      <c r="C3783" t="s">
        <v>33</v>
      </c>
      <c r="D3783" t="s">
        <v>1654</v>
      </c>
      <c r="E3783">
        <v>24</v>
      </c>
      <c r="F3783" t="str">
        <f>IF(petrolpump_jbp_data[Quantity]&lt;=6,"Low",  IF(petrolpump_jbp_data[Quantity]&gt;=16,"High","Intermediate"))</f>
        <v>High</v>
      </c>
      <c r="G3783">
        <v>79000</v>
      </c>
      <c r="H3783">
        <v>1896000</v>
      </c>
      <c r="I3783" t="s">
        <v>7633</v>
      </c>
      <c r="J3783" t="s">
        <v>62</v>
      </c>
      <c r="K3783" t="str">
        <f t="shared" si="177"/>
        <v>May-2025</v>
      </c>
      <c r="L3783" t="s">
        <v>179</v>
      </c>
      <c r="M3783">
        <f t="shared" si="178"/>
        <v>3</v>
      </c>
      <c r="N3783" t="str">
        <f t="shared" si="179"/>
        <v>Early</v>
      </c>
      <c r="O3783" t="s">
        <v>7634</v>
      </c>
      <c r="P3783" t="s">
        <v>20</v>
      </c>
      <c r="Q3783" t="s">
        <v>371</v>
      </c>
    </row>
    <row r="3784" spans="1:17" x14ac:dyDescent="0.3">
      <c r="A3784" t="s">
        <v>96</v>
      </c>
      <c r="B3784" t="s">
        <v>6144</v>
      </c>
      <c r="C3784" t="s">
        <v>78</v>
      </c>
      <c r="D3784" t="s">
        <v>1654</v>
      </c>
      <c r="E3784">
        <v>19</v>
      </c>
      <c r="F3784" t="str">
        <f>IF(petrolpump_jbp_data[Quantity]&lt;=6,"Low",  IF(petrolpump_jbp_data[Quantity]&gt;=16,"High","Intermediate"))</f>
        <v>High</v>
      </c>
      <c r="G3784">
        <v>72500</v>
      </c>
      <c r="H3784">
        <v>1377500</v>
      </c>
      <c r="I3784" t="s">
        <v>7635</v>
      </c>
      <c r="J3784" t="s">
        <v>73</v>
      </c>
      <c r="K3784" t="str">
        <f t="shared" si="177"/>
        <v>May-2025</v>
      </c>
      <c r="L3784" t="s">
        <v>96</v>
      </c>
      <c r="M3784">
        <f t="shared" si="178"/>
        <v>2</v>
      </c>
      <c r="N3784" t="str">
        <f t="shared" si="179"/>
        <v>Early</v>
      </c>
      <c r="O3784" t="s">
        <v>7636</v>
      </c>
      <c r="P3784" t="s">
        <v>26</v>
      </c>
      <c r="Q3784" t="s">
        <v>371</v>
      </c>
    </row>
    <row r="3785" spans="1:17" x14ac:dyDescent="0.3">
      <c r="A3785" t="s">
        <v>22</v>
      </c>
      <c r="B3785" t="s">
        <v>6144</v>
      </c>
      <c r="C3785" t="s">
        <v>78</v>
      </c>
      <c r="D3785" t="s">
        <v>1654</v>
      </c>
      <c r="E3785">
        <v>26</v>
      </c>
      <c r="F3785" t="str">
        <f>IF(petrolpump_jbp_data[Quantity]&lt;=6,"Low",  IF(petrolpump_jbp_data[Quantity]&gt;=16,"High","Intermediate"))</f>
        <v>High</v>
      </c>
      <c r="G3785">
        <v>74000</v>
      </c>
      <c r="H3785">
        <v>1924000</v>
      </c>
      <c r="I3785" t="s">
        <v>7637</v>
      </c>
      <c r="J3785" t="s">
        <v>70</v>
      </c>
      <c r="K3785" t="str">
        <f t="shared" si="177"/>
        <v>May-2025</v>
      </c>
      <c r="L3785" t="s">
        <v>22</v>
      </c>
      <c r="M3785">
        <f t="shared" si="178"/>
        <v>3</v>
      </c>
      <c r="N3785" t="str">
        <f t="shared" si="179"/>
        <v>Early</v>
      </c>
      <c r="O3785" t="s">
        <v>7638</v>
      </c>
      <c r="P3785" t="s">
        <v>26</v>
      </c>
      <c r="Q3785" t="s">
        <v>371</v>
      </c>
    </row>
    <row r="3786" spans="1:17" x14ac:dyDescent="0.3">
      <c r="A3786" t="s">
        <v>86</v>
      </c>
      <c r="B3786" t="s">
        <v>6144</v>
      </c>
      <c r="C3786" t="s">
        <v>67</v>
      </c>
      <c r="D3786" t="s">
        <v>1654</v>
      </c>
      <c r="E3786">
        <v>11</v>
      </c>
      <c r="F3786" t="str">
        <f>IF(petrolpump_jbp_data[Quantity]&lt;=6,"Low",  IF(petrolpump_jbp_data[Quantity]&gt;=16,"High","Intermediate"))</f>
        <v>Intermediate</v>
      </c>
      <c r="G3786">
        <v>79000</v>
      </c>
      <c r="H3786">
        <v>869000</v>
      </c>
      <c r="I3786" t="s">
        <v>7639</v>
      </c>
      <c r="J3786" t="s">
        <v>157</v>
      </c>
      <c r="K3786" t="str">
        <f t="shared" si="177"/>
        <v>April-2025</v>
      </c>
      <c r="L3786" t="s">
        <v>86</v>
      </c>
      <c r="M3786">
        <f t="shared" si="178"/>
        <v>4</v>
      </c>
      <c r="N3786" t="str">
        <f t="shared" si="179"/>
        <v>Delayed</v>
      </c>
      <c r="O3786" t="s">
        <v>7640</v>
      </c>
      <c r="P3786" t="s">
        <v>20</v>
      </c>
      <c r="Q3786" t="s">
        <v>371</v>
      </c>
    </row>
    <row r="3787" spans="1:17" x14ac:dyDescent="0.3">
      <c r="A3787" t="s">
        <v>51</v>
      </c>
      <c r="B3787" t="s">
        <v>6144</v>
      </c>
      <c r="C3787" t="s">
        <v>46</v>
      </c>
      <c r="D3787" t="s">
        <v>1654</v>
      </c>
      <c r="E3787">
        <v>14</v>
      </c>
      <c r="F3787" t="str">
        <f>IF(petrolpump_jbp_data[Quantity]&lt;=6,"Low",  IF(petrolpump_jbp_data[Quantity]&gt;=16,"High","Intermediate"))</f>
        <v>Intermediate</v>
      </c>
      <c r="G3787">
        <v>74000</v>
      </c>
      <c r="H3787">
        <v>1036000</v>
      </c>
      <c r="I3787" t="s">
        <v>7641</v>
      </c>
      <c r="J3787" t="s">
        <v>96</v>
      </c>
      <c r="K3787" t="str">
        <f t="shared" si="177"/>
        <v>May-2025</v>
      </c>
      <c r="L3787" t="s">
        <v>51</v>
      </c>
      <c r="M3787">
        <f t="shared" si="178"/>
        <v>2</v>
      </c>
      <c r="N3787" t="str">
        <f t="shared" si="179"/>
        <v>Early</v>
      </c>
      <c r="O3787" t="s">
        <v>7642</v>
      </c>
      <c r="P3787" t="s">
        <v>26</v>
      </c>
      <c r="Q3787" t="s">
        <v>371</v>
      </c>
    </row>
    <row r="3788" spans="1:17" x14ac:dyDescent="0.3">
      <c r="A3788" t="s">
        <v>70</v>
      </c>
      <c r="B3788" t="s">
        <v>6144</v>
      </c>
      <c r="C3788" t="s">
        <v>46</v>
      </c>
      <c r="D3788" t="s">
        <v>1654</v>
      </c>
      <c r="E3788">
        <v>9</v>
      </c>
      <c r="F3788" t="str">
        <f>IF(petrolpump_jbp_data[Quantity]&lt;=6,"Low",  IF(petrolpump_jbp_data[Quantity]&gt;=16,"High","Intermediate"))</f>
        <v>Intermediate</v>
      </c>
      <c r="G3788">
        <v>81500</v>
      </c>
      <c r="H3788">
        <v>733500</v>
      </c>
      <c r="I3788" t="s">
        <v>7643</v>
      </c>
      <c r="J3788" t="s">
        <v>32</v>
      </c>
      <c r="K3788" t="str">
        <f t="shared" si="177"/>
        <v>May-2025</v>
      </c>
      <c r="L3788" t="s">
        <v>70</v>
      </c>
      <c r="M3788">
        <f t="shared" si="178"/>
        <v>3</v>
      </c>
      <c r="N3788" t="str">
        <f t="shared" si="179"/>
        <v>Early</v>
      </c>
      <c r="O3788" t="s">
        <v>7644</v>
      </c>
      <c r="P3788" t="s">
        <v>26</v>
      </c>
      <c r="Q3788" t="s">
        <v>371</v>
      </c>
    </row>
    <row r="3789" spans="1:17" x14ac:dyDescent="0.3">
      <c r="A3789" t="s">
        <v>32</v>
      </c>
      <c r="B3789" t="s">
        <v>6144</v>
      </c>
      <c r="C3789" t="s">
        <v>28</v>
      </c>
      <c r="D3789" t="s">
        <v>1654</v>
      </c>
      <c r="E3789">
        <v>27</v>
      </c>
      <c r="F3789" t="str">
        <f>IF(petrolpump_jbp_data[Quantity]&lt;=6,"Low",  IF(petrolpump_jbp_data[Quantity]&gt;=16,"High","Intermediate"))</f>
        <v>High</v>
      </c>
      <c r="G3789">
        <v>74000</v>
      </c>
      <c r="H3789">
        <v>1998000</v>
      </c>
      <c r="I3789" t="s">
        <v>7645</v>
      </c>
      <c r="J3789" t="s">
        <v>43</v>
      </c>
      <c r="K3789" t="str">
        <f t="shared" si="177"/>
        <v>May-2025</v>
      </c>
      <c r="L3789" t="s">
        <v>32</v>
      </c>
      <c r="M3789">
        <f t="shared" si="178"/>
        <v>1</v>
      </c>
      <c r="N3789" t="str">
        <f t="shared" si="179"/>
        <v>Early</v>
      </c>
      <c r="O3789" t="s">
        <v>7646</v>
      </c>
      <c r="P3789" t="s">
        <v>20</v>
      </c>
      <c r="Q3789" t="s">
        <v>371</v>
      </c>
    </row>
    <row r="3790" spans="1:17" x14ac:dyDescent="0.3">
      <c r="A3790" t="s">
        <v>90</v>
      </c>
      <c r="B3790" t="s">
        <v>6144</v>
      </c>
      <c r="C3790" t="s">
        <v>41</v>
      </c>
      <c r="D3790" t="s">
        <v>1654</v>
      </c>
      <c r="E3790">
        <v>28</v>
      </c>
      <c r="F3790" t="str">
        <f>IF(petrolpump_jbp_data[Quantity]&lt;=6,"Low",  IF(petrolpump_jbp_data[Quantity]&gt;=16,"High","Intermediate"))</f>
        <v>High</v>
      </c>
      <c r="G3790">
        <v>79000</v>
      </c>
      <c r="H3790">
        <v>2212000</v>
      </c>
      <c r="I3790" t="s">
        <v>7647</v>
      </c>
      <c r="J3790" t="s">
        <v>1804</v>
      </c>
      <c r="K3790" t="str">
        <f t="shared" si="177"/>
        <v>April-2025</v>
      </c>
      <c r="L3790" t="s">
        <v>90</v>
      </c>
      <c r="M3790">
        <f t="shared" si="178"/>
        <v>5</v>
      </c>
      <c r="N3790" t="str">
        <f t="shared" si="179"/>
        <v>Delayed</v>
      </c>
      <c r="O3790" t="s">
        <v>7648</v>
      </c>
      <c r="P3790" t="s">
        <v>26</v>
      </c>
      <c r="Q3790" t="s">
        <v>371</v>
      </c>
    </row>
    <row r="3791" spans="1:17" x14ac:dyDescent="0.3">
      <c r="A3791" t="s">
        <v>73</v>
      </c>
      <c r="B3791" t="s">
        <v>6144</v>
      </c>
      <c r="C3791" t="s">
        <v>41</v>
      </c>
      <c r="D3791" t="s">
        <v>1654</v>
      </c>
      <c r="E3791">
        <v>15</v>
      </c>
      <c r="F3791" t="str">
        <f>IF(petrolpump_jbp_data[Quantity]&lt;=6,"Low",  IF(petrolpump_jbp_data[Quantity]&gt;=16,"High","Intermediate"))</f>
        <v>Intermediate</v>
      </c>
      <c r="G3791">
        <v>72500</v>
      </c>
      <c r="H3791">
        <v>1087500</v>
      </c>
      <c r="I3791" t="s">
        <v>7649</v>
      </c>
      <c r="J3791" t="s">
        <v>48</v>
      </c>
      <c r="K3791" t="str">
        <f t="shared" si="177"/>
        <v>May-2025</v>
      </c>
      <c r="L3791" t="s">
        <v>73</v>
      </c>
      <c r="M3791">
        <f t="shared" si="178"/>
        <v>4</v>
      </c>
      <c r="N3791" t="str">
        <f t="shared" si="179"/>
        <v>Delayed</v>
      </c>
      <c r="O3791" t="s">
        <v>7650</v>
      </c>
      <c r="P3791" t="s">
        <v>20</v>
      </c>
      <c r="Q3791" t="s">
        <v>371</v>
      </c>
    </row>
    <row r="3792" spans="1:17" x14ac:dyDescent="0.3">
      <c r="A3792" t="s">
        <v>73</v>
      </c>
      <c r="B3792" t="s">
        <v>6144</v>
      </c>
      <c r="C3792" t="s">
        <v>46</v>
      </c>
      <c r="D3792" t="s">
        <v>1654</v>
      </c>
      <c r="E3792">
        <v>21</v>
      </c>
      <c r="F3792" t="str">
        <f>IF(petrolpump_jbp_data[Quantity]&lt;=6,"Low",  IF(petrolpump_jbp_data[Quantity]&gt;=16,"High","Intermediate"))</f>
        <v>High</v>
      </c>
      <c r="G3792">
        <v>72500</v>
      </c>
      <c r="H3792">
        <v>1522500</v>
      </c>
      <c r="I3792" t="s">
        <v>7651</v>
      </c>
      <c r="J3792" t="s">
        <v>48</v>
      </c>
      <c r="K3792" t="str">
        <f t="shared" si="177"/>
        <v>May-2025</v>
      </c>
      <c r="L3792" t="s">
        <v>73</v>
      </c>
      <c r="M3792">
        <f t="shared" si="178"/>
        <v>4</v>
      </c>
      <c r="N3792" t="str">
        <f t="shared" si="179"/>
        <v>Delayed</v>
      </c>
      <c r="O3792" t="s">
        <v>7652</v>
      </c>
      <c r="P3792" t="s">
        <v>20</v>
      </c>
      <c r="Q3792" t="s">
        <v>371</v>
      </c>
    </row>
    <row r="3793" spans="1:17" x14ac:dyDescent="0.3">
      <c r="A3793" t="s">
        <v>98</v>
      </c>
      <c r="B3793" t="s">
        <v>6144</v>
      </c>
      <c r="C3793" t="s">
        <v>46</v>
      </c>
      <c r="D3793" t="s">
        <v>1654</v>
      </c>
      <c r="E3793">
        <v>14</v>
      </c>
      <c r="F3793" t="str">
        <f>IF(petrolpump_jbp_data[Quantity]&lt;=6,"Low",  IF(petrolpump_jbp_data[Quantity]&gt;=16,"High","Intermediate"))</f>
        <v>Intermediate</v>
      </c>
      <c r="G3793">
        <v>72500</v>
      </c>
      <c r="H3793">
        <v>1015000</v>
      </c>
      <c r="I3793" t="s">
        <v>7653</v>
      </c>
      <c r="J3793" t="s">
        <v>157</v>
      </c>
      <c r="K3793" t="str">
        <f t="shared" si="177"/>
        <v>April-2025</v>
      </c>
      <c r="L3793" t="s">
        <v>98</v>
      </c>
      <c r="M3793">
        <f t="shared" si="178"/>
        <v>2</v>
      </c>
      <c r="N3793" t="str">
        <f t="shared" si="179"/>
        <v>Early</v>
      </c>
      <c r="O3793" t="s">
        <v>7654</v>
      </c>
      <c r="P3793" t="s">
        <v>26</v>
      </c>
      <c r="Q3793" t="s">
        <v>371</v>
      </c>
    </row>
    <row r="3794" spans="1:17" x14ac:dyDescent="0.3">
      <c r="A3794" t="s">
        <v>18</v>
      </c>
      <c r="B3794" t="s">
        <v>6144</v>
      </c>
      <c r="C3794" t="s">
        <v>46</v>
      </c>
      <c r="D3794" t="s">
        <v>1654</v>
      </c>
      <c r="E3794">
        <v>7</v>
      </c>
      <c r="F3794" t="str">
        <f>IF(petrolpump_jbp_data[Quantity]&lt;=6,"Low",  IF(petrolpump_jbp_data[Quantity]&gt;=16,"High","Intermediate"))</f>
        <v>Intermediate</v>
      </c>
      <c r="G3794">
        <v>74000</v>
      </c>
      <c r="H3794">
        <v>518000</v>
      </c>
      <c r="I3794" t="s">
        <v>7655</v>
      </c>
      <c r="J3794" t="s">
        <v>32</v>
      </c>
      <c r="K3794" t="str">
        <f t="shared" si="177"/>
        <v>May-2025</v>
      </c>
      <c r="L3794" t="s">
        <v>18</v>
      </c>
      <c r="M3794">
        <f t="shared" si="178"/>
        <v>2</v>
      </c>
      <c r="N3794" t="str">
        <f t="shared" si="179"/>
        <v>Early</v>
      </c>
      <c r="O3794" t="s">
        <v>7656</v>
      </c>
      <c r="P3794" t="s">
        <v>20</v>
      </c>
      <c r="Q3794" t="s">
        <v>371</v>
      </c>
    </row>
    <row r="3795" spans="1:17" x14ac:dyDescent="0.3">
      <c r="A3795" t="s">
        <v>30</v>
      </c>
      <c r="B3795" t="s">
        <v>6144</v>
      </c>
      <c r="C3795" t="s">
        <v>94</v>
      </c>
      <c r="D3795" t="s">
        <v>1654</v>
      </c>
      <c r="E3795">
        <v>24</v>
      </c>
      <c r="F3795" t="str">
        <f>IF(petrolpump_jbp_data[Quantity]&lt;=6,"Low",  IF(petrolpump_jbp_data[Quantity]&gt;=16,"High","Intermediate"))</f>
        <v>High</v>
      </c>
      <c r="G3795">
        <v>81500</v>
      </c>
      <c r="H3795">
        <v>1956000</v>
      </c>
      <c r="I3795" t="s">
        <v>7657</v>
      </c>
      <c r="J3795" t="s">
        <v>80</v>
      </c>
      <c r="K3795" t="str">
        <f t="shared" si="177"/>
        <v>May-2025</v>
      </c>
      <c r="L3795" t="s">
        <v>30</v>
      </c>
      <c r="M3795">
        <f t="shared" si="178"/>
        <v>1</v>
      </c>
      <c r="N3795" t="str">
        <f t="shared" si="179"/>
        <v>Early</v>
      </c>
      <c r="O3795" t="s">
        <v>7658</v>
      </c>
      <c r="P3795" t="s">
        <v>26</v>
      </c>
      <c r="Q3795" t="s">
        <v>371</v>
      </c>
    </row>
    <row r="3796" spans="1:17" x14ac:dyDescent="0.3">
      <c r="A3796" t="s">
        <v>58</v>
      </c>
      <c r="B3796" t="s">
        <v>6144</v>
      </c>
      <c r="C3796" t="s">
        <v>46</v>
      </c>
      <c r="D3796" t="s">
        <v>1654</v>
      </c>
      <c r="E3796">
        <v>30</v>
      </c>
      <c r="F3796" t="str">
        <f>IF(petrolpump_jbp_data[Quantity]&lt;=6,"Low",  IF(petrolpump_jbp_data[Quantity]&gt;=16,"High","Intermediate"))</f>
        <v>High</v>
      </c>
      <c r="G3796">
        <v>72500</v>
      </c>
      <c r="H3796">
        <v>2175000</v>
      </c>
      <c r="I3796" t="s">
        <v>7659</v>
      </c>
      <c r="J3796" t="s">
        <v>96</v>
      </c>
      <c r="K3796" t="str">
        <f t="shared" si="177"/>
        <v>May-2025</v>
      </c>
      <c r="L3796" t="s">
        <v>58</v>
      </c>
      <c r="M3796">
        <f t="shared" si="178"/>
        <v>1</v>
      </c>
      <c r="N3796" t="str">
        <f t="shared" si="179"/>
        <v>Early</v>
      </c>
      <c r="O3796" t="s">
        <v>7660</v>
      </c>
      <c r="P3796" t="s">
        <v>20</v>
      </c>
      <c r="Q3796" t="s">
        <v>371</v>
      </c>
    </row>
    <row r="3797" spans="1:17" x14ac:dyDescent="0.3">
      <c r="A3797" t="s">
        <v>179</v>
      </c>
      <c r="B3797" t="s">
        <v>6144</v>
      </c>
      <c r="C3797" t="s">
        <v>46</v>
      </c>
      <c r="D3797" t="s">
        <v>1654</v>
      </c>
      <c r="E3797">
        <v>9</v>
      </c>
      <c r="F3797" t="str">
        <f>IF(petrolpump_jbp_data[Quantity]&lt;=6,"Low",  IF(petrolpump_jbp_data[Quantity]&gt;=16,"High","Intermediate"))</f>
        <v>Intermediate</v>
      </c>
      <c r="G3797">
        <v>72500</v>
      </c>
      <c r="H3797">
        <v>652500</v>
      </c>
      <c r="I3797" t="s">
        <v>7661</v>
      </c>
      <c r="J3797" t="s">
        <v>62</v>
      </c>
      <c r="K3797" t="str">
        <f t="shared" si="177"/>
        <v>May-2025</v>
      </c>
      <c r="L3797" t="s">
        <v>179</v>
      </c>
      <c r="M3797">
        <f t="shared" si="178"/>
        <v>3</v>
      </c>
      <c r="N3797" t="str">
        <f t="shared" si="179"/>
        <v>Early</v>
      </c>
      <c r="O3797" t="s">
        <v>7662</v>
      </c>
      <c r="P3797" t="s">
        <v>20</v>
      </c>
      <c r="Q3797" t="s">
        <v>371</v>
      </c>
    </row>
    <row r="3798" spans="1:17" x14ac:dyDescent="0.3">
      <c r="A3798" t="s">
        <v>27</v>
      </c>
      <c r="B3798" t="s">
        <v>6144</v>
      </c>
      <c r="C3798" t="s">
        <v>41</v>
      </c>
      <c r="D3798" t="s">
        <v>1654</v>
      </c>
      <c r="E3798">
        <v>22</v>
      </c>
      <c r="F3798" t="str">
        <f>IF(petrolpump_jbp_data[Quantity]&lt;=6,"Low",  IF(petrolpump_jbp_data[Quantity]&gt;=16,"High","Intermediate"))</f>
        <v>High</v>
      </c>
      <c r="G3798">
        <v>72500</v>
      </c>
      <c r="H3798">
        <v>1595000</v>
      </c>
      <c r="I3798" t="s">
        <v>7663</v>
      </c>
      <c r="J3798" t="s">
        <v>80</v>
      </c>
      <c r="K3798" t="str">
        <f t="shared" si="177"/>
        <v>May-2025</v>
      </c>
      <c r="L3798" t="s">
        <v>27</v>
      </c>
      <c r="M3798">
        <f t="shared" si="178"/>
        <v>5</v>
      </c>
      <c r="N3798" t="str">
        <f t="shared" si="179"/>
        <v>Delayed</v>
      </c>
      <c r="O3798" t="s">
        <v>7664</v>
      </c>
      <c r="P3798" t="s">
        <v>20</v>
      </c>
      <c r="Q3798" t="s">
        <v>371</v>
      </c>
    </row>
    <row r="3799" spans="1:17" x14ac:dyDescent="0.3">
      <c r="A3799" t="s">
        <v>96</v>
      </c>
      <c r="B3799" t="s">
        <v>6144</v>
      </c>
      <c r="C3799" t="s">
        <v>33</v>
      </c>
      <c r="D3799" t="s">
        <v>1654</v>
      </c>
      <c r="E3799">
        <v>6</v>
      </c>
      <c r="F3799" t="str">
        <f>IF(petrolpump_jbp_data[Quantity]&lt;=6,"Low",  IF(petrolpump_jbp_data[Quantity]&gt;=16,"High","Intermediate"))</f>
        <v>Low</v>
      </c>
      <c r="G3799">
        <v>81500</v>
      </c>
      <c r="H3799">
        <v>489000</v>
      </c>
      <c r="I3799" t="s">
        <v>7665</v>
      </c>
      <c r="J3799" t="s">
        <v>102</v>
      </c>
      <c r="K3799" t="str">
        <f t="shared" si="177"/>
        <v>May-2025</v>
      </c>
      <c r="L3799" t="s">
        <v>96</v>
      </c>
      <c r="M3799">
        <f t="shared" si="178"/>
        <v>3</v>
      </c>
      <c r="N3799" t="str">
        <f t="shared" si="179"/>
        <v>Early</v>
      </c>
      <c r="O3799" t="s">
        <v>7666</v>
      </c>
      <c r="P3799" t="s">
        <v>20</v>
      </c>
      <c r="Q3799" t="s">
        <v>371</v>
      </c>
    </row>
    <row r="3800" spans="1:17" x14ac:dyDescent="0.3">
      <c r="A3800" t="s">
        <v>32</v>
      </c>
      <c r="B3800" t="s">
        <v>6144</v>
      </c>
      <c r="C3800" t="s">
        <v>78</v>
      </c>
      <c r="D3800" t="s">
        <v>16</v>
      </c>
      <c r="E3800">
        <v>12</v>
      </c>
      <c r="F3800" t="str">
        <f>IF(petrolpump_jbp_data[Quantity]&lt;=6,"Low",  IF(petrolpump_jbp_data[Quantity]&gt;=16,"High","Intermediate"))</f>
        <v>Intermediate</v>
      </c>
      <c r="G3800">
        <v>81500</v>
      </c>
      <c r="H3800">
        <v>978000</v>
      </c>
      <c r="I3800" t="s">
        <v>7667</v>
      </c>
      <c r="J3800" t="s">
        <v>51</v>
      </c>
      <c r="K3800" t="str">
        <f t="shared" si="177"/>
        <v>May-2025</v>
      </c>
      <c r="L3800" t="s">
        <v>32</v>
      </c>
      <c r="M3800">
        <f t="shared" si="178"/>
        <v>5</v>
      </c>
      <c r="N3800" t="str">
        <f t="shared" si="179"/>
        <v>Delayed</v>
      </c>
      <c r="O3800" t="s">
        <v>7668</v>
      </c>
      <c r="P3800" t="s">
        <v>20</v>
      </c>
      <c r="Q3800" t="s">
        <v>371</v>
      </c>
    </row>
    <row r="3801" spans="1:17" x14ac:dyDescent="0.3">
      <c r="A3801" t="s">
        <v>80</v>
      </c>
      <c r="B3801" t="s">
        <v>6144</v>
      </c>
      <c r="C3801" t="s">
        <v>41</v>
      </c>
      <c r="D3801" t="s">
        <v>16</v>
      </c>
      <c r="E3801">
        <v>30</v>
      </c>
      <c r="F3801" t="str">
        <f>IF(petrolpump_jbp_data[Quantity]&lt;=6,"Low",  IF(petrolpump_jbp_data[Quantity]&gt;=16,"High","Intermediate"))</f>
        <v>High</v>
      </c>
      <c r="G3801">
        <v>79000</v>
      </c>
      <c r="H3801">
        <v>2370000</v>
      </c>
      <c r="I3801" t="s">
        <v>7669</v>
      </c>
      <c r="J3801" t="s">
        <v>157</v>
      </c>
      <c r="K3801" t="str">
        <f t="shared" si="177"/>
        <v>April-2025</v>
      </c>
      <c r="L3801" t="s">
        <v>80</v>
      </c>
      <c r="M3801">
        <f t="shared" si="178"/>
        <v>5</v>
      </c>
      <c r="N3801" t="str">
        <f t="shared" si="179"/>
        <v>Delayed</v>
      </c>
      <c r="O3801" t="s">
        <v>7670</v>
      </c>
      <c r="P3801" t="s">
        <v>26</v>
      </c>
      <c r="Q3801" t="s">
        <v>371</v>
      </c>
    </row>
    <row r="3802" spans="1:17" x14ac:dyDescent="0.3">
      <c r="A3802" t="s">
        <v>98</v>
      </c>
      <c r="B3802" t="s">
        <v>6144</v>
      </c>
      <c r="C3802" t="s">
        <v>46</v>
      </c>
      <c r="D3802" t="s">
        <v>16</v>
      </c>
      <c r="E3802">
        <v>22</v>
      </c>
      <c r="F3802" t="str">
        <f>IF(petrolpump_jbp_data[Quantity]&lt;=6,"Low",  IF(petrolpump_jbp_data[Quantity]&gt;=16,"High","Intermediate"))</f>
        <v>High</v>
      </c>
      <c r="G3802">
        <v>74000</v>
      </c>
      <c r="H3802">
        <v>1628000</v>
      </c>
      <c r="I3802" t="s">
        <v>7671</v>
      </c>
      <c r="J3802" t="s">
        <v>92</v>
      </c>
      <c r="K3802" t="str">
        <f t="shared" si="177"/>
        <v>April-2025</v>
      </c>
      <c r="L3802" t="s">
        <v>98</v>
      </c>
      <c r="M3802">
        <f t="shared" si="178"/>
        <v>5</v>
      </c>
      <c r="N3802" t="str">
        <f t="shared" si="179"/>
        <v>Delayed</v>
      </c>
      <c r="O3802" t="s">
        <v>7672</v>
      </c>
      <c r="P3802" t="s">
        <v>20</v>
      </c>
      <c r="Q3802" t="s">
        <v>371</v>
      </c>
    </row>
    <row r="3803" spans="1:17" x14ac:dyDescent="0.3">
      <c r="A3803" t="s">
        <v>22</v>
      </c>
      <c r="B3803" t="s">
        <v>6144</v>
      </c>
      <c r="C3803" t="s">
        <v>46</v>
      </c>
      <c r="D3803" t="s">
        <v>16</v>
      </c>
      <c r="E3803">
        <v>16</v>
      </c>
      <c r="F3803" t="str">
        <f>IF(petrolpump_jbp_data[Quantity]&lt;=6,"Low",  IF(petrolpump_jbp_data[Quantity]&gt;=16,"High","Intermediate"))</f>
        <v>High</v>
      </c>
      <c r="G3803">
        <v>72500</v>
      </c>
      <c r="H3803">
        <v>1160000</v>
      </c>
      <c r="I3803" t="s">
        <v>7673</v>
      </c>
      <c r="J3803" t="s">
        <v>62</v>
      </c>
      <c r="K3803" t="str">
        <f t="shared" si="177"/>
        <v>May-2025</v>
      </c>
      <c r="L3803" t="s">
        <v>22</v>
      </c>
      <c r="M3803">
        <f t="shared" si="178"/>
        <v>1</v>
      </c>
      <c r="N3803" t="str">
        <f t="shared" si="179"/>
        <v>Early</v>
      </c>
      <c r="O3803" t="s">
        <v>7674</v>
      </c>
      <c r="P3803" t="s">
        <v>20</v>
      </c>
      <c r="Q3803" t="s">
        <v>371</v>
      </c>
    </row>
    <row r="3804" spans="1:17" x14ac:dyDescent="0.3">
      <c r="A3804" t="s">
        <v>132</v>
      </c>
      <c r="B3804" t="s">
        <v>6144</v>
      </c>
      <c r="C3804" t="s">
        <v>28</v>
      </c>
      <c r="D3804" t="s">
        <v>16</v>
      </c>
      <c r="E3804">
        <v>29</v>
      </c>
      <c r="F3804" t="str">
        <f>IF(petrolpump_jbp_data[Quantity]&lt;=6,"Low",  IF(petrolpump_jbp_data[Quantity]&gt;=16,"High","Intermediate"))</f>
        <v>High</v>
      </c>
      <c r="G3804">
        <v>79000</v>
      </c>
      <c r="H3804">
        <v>2291000</v>
      </c>
      <c r="I3804" t="s">
        <v>7675</v>
      </c>
      <c r="J3804" t="s">
        <v>48</v>
      </c>
      <c r="K3804" t="str">
        <f t="shared" si="177"/>
        <v>May-2025</v>
      </c>
      <c r="L3804" t="s">
        <v>132</v>
      </c>
      <c r="M3804">
        <f t="shared" si="178"/>
        <v>5</v>
      </c>
      <c r="N3804" t="str">
        <f t="shared" si="179"/>
        <v>Delayed</v>
      </c>
      <c r="O3804" t="s">
        <v>7676</v>
      </c>
      <c r="P3804" t="s">
        <v>26</v>
      </c>
      <c r="Q3804" t="s">
        <v>371</v>
      </c>
    </row>
    <row r="3805" spans="1:17" x14ac:dyDescent="0.3">
      <c r="A3805" t="s">
        <v>43</v>
      </c>
      <c r="B3805" t="s">
        <v>6144</v>
      </c>
      <c r="C3805" t="s">
        <v>46</v>
      </c>
      <c r="D3805" t="s">
        <v>16</v>
      </c>
      <c r="E3805">
        <v>21</v>
      </c>
      <c r="F3805" t="str">
        <f>IF(petrolpump_jbp_data[Quantity]&lt;=6,"Low",  IF(petrolpump_jbp_data[Quantity]&gt;=16,"High","Intermediate"))</f>
        <v>High</v>
      </c>
      <c r="G3805">
        <v>79000</v>
      </c>
      <c r="H3805">
        <v>1659000</v>
      </c>
      <c r="I3805" t="s">
        <v>7677</v>
      </c>
      <c r="J3805" t="s">
        <v>65</v>
      </c>
      <c r="K3805" t="str">
        <f t="shared" si="177"/>
        <v>May-2025</v>
      </c>
      <c r="L3805" t="s">
        <v>43</v>
      </c>
      <c r="M3805">
        <f t="shared" si="178"/>
        <v>1</v>
      </c>
      <c r="N3805" t="str">
        <f t="shared" si="179"/>
        <v>Early</v>
      </c>
      <c r="O3805" t="s">
        <v>7678</v>
      </c>
      <c r="P3805" t="s">
        <v>26</v>
      </c>
      <c r="Q3805" t="s">
        <v>371</v>
      </c>
    </row>
    <row r="3806" spans="1:17" x14ac:dyDescent="0.3">
      <c r="A3806" t="s">
        <v>35</v>
      </c>
      <c r="B3806" t="s">
        <v>6144</v>
      </c>
      <c r="C3806" t="s">
        <v>41</v>
      </c>
      <c r="D3806" t="s">
        <v>16</v>
      </c>
      <c r="E3806">
        <v>15</v>
      </c>
      <c r="F3806" t="str">
        <f>IF(petrolpump_jbp_data[Quantity]&lt;=6,"Low",  IF(petrolpump_jbp_data[Quantity]&gt;=16,"High","Intermediate"))</f>
        <v>Intermediate</v>
      </c>
      <c r="G3806">
        <v>81500</v>
      </c>
      <c r="H3806">
        <v>1222500</v>
      </c>
      <c r="I3806" t="s">
        <v>7679</v>
      </c>
      <c r="J3806" t="s">
        <v>58</v>
      </c>
      <c r="K3806" t="str">
        <f t="shared" si="177"/>
        <v>May-2025</v>
      </c>
      <c r="L3806" t="s">
        <v>35</v>
      </c>
      <c r="M3806">
        <f t="shared" si="178"/>
        <v>2</v>
      </c>
      <c r="N3806" t="str">
        <f t="shared" si="179"/>
        <v>Early</v>
      </c>
      <c r="O3806" t="s">
        <v>7680</v>
      </c>
      <c r="P3806" t="s">
        <v>20</v>
      </c>
      <c r="Q3806" t="s">
        <v>371</v>
      </c>
    </row>
    <row r="3807" spans="1:17" x14ac:dyDescent="0.3">
      <c r="A3807" t="s">
        <v>102</v>
      </c>
      <c r="B3807" t="s">
        <v>6144</v>
      </c>
      <c r="C3807" t="s">
        <v>28</v>
      </c>
      <c r="D3807" t="s">
        <v>16</v>
      </c>
      <c r="E3807">
        <v>9</v>
      </c>
      <c r="F3807" t="str">
        <f>IF(petrolpump_jbp_data[Quantity]&lt;=6,"Low",  IF(petrolpump_jbp_data[Quantity]&gt;=16,"High","Intermediate"))</f>
        <v>Intermediate</v>
      </c>
      <c r="G3807">
        <v>79000</v>
      </c>
      <c r="H3807">
        <v>711000</v>
      </c>
      <c r="I3807" t="s">
        <v>7681</v>
      </c>
      <c r="J3807" t="s">
        <v>27</v>
      </c>
      <c r="K3807" t="str">
        <f t="shared" si="177"/>
        <v>May-2025</v>
      </c>
      <c r="L3807" t="s">
        <v>102</v>
      </c>
      <c r="M3807">
        <f t="shared" si="178"/>
        <v>2</v>
      </c>
      <c r="N3807" t="str">
        <f t="shared" si="179"/>
        <v>Early</v>
      </c>
      <c r="O3807" t="s">
        <v>7682</v>
      </c>
      <c r="P3807" t="s">
        <v>26</v>
      </c>
      <c r="Q3807" t="s">
        <v>371</v>
      </c>
    </row>
    <row r="3808" spans="1:17" x14ac:dyDescent="0.3">
      <c r="A3808" t="s">
        <v>45</v>
      </c>
      <c r="B3808" t="s">
        <v>6144</v>
      </c>
      <c r="C3808" t="s">
        <v>46</v>
      </c>
      <c r="D3808" t="s">
        <v>16</v>
      </c>
      <c r="E3808">
        <v>18</v>
      </c>
      <c r="F3808" t="str">
        <f>IF(petrolpump_jbp_data[Quantity]&lt;=6,"Low",  IF(petrolpump_jbp_data[Quantity]&gt;=16,"High","Intermediate"))</f>
        <v>High</v>
      </c>
      <c r="G3808">
        <v>79000</v>
      </c>
      <c r="H3808">
        <v>1422000</v>
      </c>
      <c r="I3808" t="s">
        <v>7683</v>
      </c>
      <c r="J3808" t="s">
        <v>30</v>
      </c>
      <c r="K3808" t="str">
        <f t="shared" si="177"/>
        <v>May-2025</v>
      </c>
      <c r="L3808" t="s">
        <v>45</v>
      </c>
      <c r="M3808">
        <f t="shared" si="178"/>
        <v>5</v>
      </c>
      <c r="N3808" t="str">
        <f t="shared" si="179"/>
        <v>Delayed</v>
      </c>
      <c r="O3808" t="s">
        <v>7684</v>
      </c>
      <c r="P3808" t="s">
        <v>26</v>
      </c>
      <c r="Q3808" t="s">
        <v>371</v>
      </c>
    </row>
    <row r="3809" spans="1:17" x14ac:dyDescent="0.3">
      <c r="A3809" t="s">
        <v>65</v>
      </c>
      <c r="B3809" t="s">
        <v>6144</v>
      </c>
      <c r="C3809" t="s">
        <v>94</v>
      </c>
      <c r="D3809" t="s">
        <v>16</v>
      </c>
      <c r="E3809">
        <v>19</v>
      </c>
      <c r="F3809" t="str">
        <f>IF(petrolpump_jbp_data[Quantity]&lt;=6,"Low",  IF(petrolpump_jbp_data[Quantity]&gt;=16,"High","Intermediate"))</f>
        <v>High</v>
      </c>
      <c r="G3809">
        <v>74000</v>
      </c>
      <c r="H3809">
        <v>1406000</v>
      </c>
      <c r="I3809" t="s">
        <v>7685</v>
      </c>
      <c r="J3809" t="s">
        <v>58</v>
      </c>
      <c r="K3809" t="str">
        <f t="shared" si="177"/>
        <v>May-2025</v>
      </c>
      <c r="L3809" t="s">
        <v>65</v>
      </c>
      <c r="M3809">
        <f t="shared" si="178"/>
        <v>4</v>
      </c>
      <c r="N3809" t="str">
        <f t="shared" si="179"/>
        <v>Delayed</v>
      </c>
      <c r="O3809" t="s">
        <v>7686</v>
      </c>
      <c r="P3809" t="s">
        <v>26</v>
      </c>
      <c r="Q3809" t="s">
        <v>371</v>
      </c>
    </row>
    <row r="3810" spans="1:17" x14ac:dyDescent="0.3">
      <c r="A3810" t="s">
        <v>98</v>
      </c>
      <c r="B3810" t="s">
        <v>6144</v>
      </c>
      <c r="C3810" t="s">
        <v>41</v>
      </c>
      <c r="D3810" t="s">
        <v>16</v>
      </c>
      <c r="E3810">
        <v>27</v>
      </c>
      <c r="F3810" t="str">
        <f>IF(petrolpump_jbp_data[Quantity]&lt;=6,"Low",  IF(petrolpump_jbp_data[Quantity]&gt;=16,"High","Intermediate"))</f>
        <v>High</v>
      </c>
      <c r="G3810">
        <v>81500</v>
      </c>
      <c r="H3810">
        <v>2200500</v>
      </c>
      <c r="I3810" t="s">
        <v>7687</v>
      </c>
      <c r="J3810" t="s">
        <v>92</v>
      </c>
      <c r="K3810" t="str">
        <f t="shared" si="177"/>
        <v>April-2025</v>
      </c>
      <c r="L3810" t="s">
        <v>98</v>
      </c>
      <c r="M3810">
        <f t="shared" si="178"/>
        <v>5</v>
      </c>
      <c r="N3810" t="str">
        <f t="shared" si="179"/>
        <v>Delayed</v>
      </c>
      <c r="O3810" t="s">
        <v>7688</v>
      </c>
      <c r="P3810" t="s">
        <v>26</v>
      </c>
      <c r="Q3810" t="s">
        <v>371</v>
      </c>
    </row>
    <row r="3811" spans="1:17" x14ac:dyDescent="0.3">
      <c r="A3811" t="s">
        <v>65</v>
      </c>
      <c r="B3811" t="s">
        <v>6144</v>
      </c>
      <c r="C3811" t="s">
        <v>67</v>
      </c>
      <c r="D3811" t="s">
        <v>16</v>
      </c>
      <c r="E3811">
        <v>24</v>
      </c>
      <c r="F3811" t="str">
        <f>IF(petrolpump_jbp_data[Quantity]&lt;=6,"Low",  IF(petrolpump_jbp_data[Quantity]&gt;=16,"High","Intermediate"))</f>
        <v>High</v>
      </c>
      <c r="G3811">
        <v>79000</v>
      </c>
      <c r="H3811">
        <v>1896000</v>
      </c>
      <c r="I3811" t="s">
        <v>7689</v>
      </c>
      <c r="J3811" t="s">
        <v>58</v>
      </c>
      <c r="K3811" t="str">
        <f t="shared" si="177"/>
        <v>May-2025</v>
      </c>
      <c r="L3811" t="s">
        <v>65</v>
      </c>
      <c r="M3811">
        <f t="shared" si="178"/>
        <v>4</v>
      </c>
      <c r="N3811" t="str">
        <f t="shared" si="179"/>
        <v>Delayed</v>
      </c>
      <c r="O3811" t="s">
        <v>7690</v>
      </c>
      <c r="P3811" t="s">
        <v>26</v>
      </c>
      <c r="Q3811" t="s">
        <v>371</v>
      </c>
    </row>
    <row r="3812" spans="1:17" x14ac:dyDescent="0.3">
      <c r="A3812" t="s">
        <v>48</v>
      </c>
      <c r="B3812" t="s">
        <v>6144</v>
      </c>
      <c r="C3812" t="s">
        <v>46</v>
      </c>
      <c r="D3812" t="s">
        <v>16</v>
      </c>
      <c r="E3812">
        <v>23</v>
      </c>
      <c r="F3812" t="str">
        <f>IF(petrolpump_jbp_data[Quantity]&lt;=6,"Low",  IF(petrolpump_jbp_data[Quantity]&gt;=16,"High","Intermediate"))</f>
        <v>High</v>
      </c>
      <c r="G3812">
        <v>79000</v>
      </c>
      <c r="H3812">
        <v>1817000</v>
      </c>
      <c r="I3812" t="s">
        <v>7691</v>
      </c>
      <c r="J3812" t="s">
        <v>86</v>
      </c>
      <c r="K3812" t="str">
        <f t="shared" si="177"/>
        <v>May-2025</v>
      </c>
      <c r="L3812" t="s">
        <v>48</v>
      </c>
      <c r="M3812">
        <f t="shared" si="178"/>
        <v>5</v>
      </c>
      <c r="N3812" t="str">
        <f t="shared" si="179"/>
        <v>Delayed</v>
      </c>
      <c r="O3812" t="s">
        <v>7692</v>
      </c>
      <c r="P3812" t="s">
        <v>20</v>
      </c>
      <c r="Q3812" t="s">
        <v>371</v>
      </c>
    </row>
    <row r="3813" spans="1:17" x14ac:dyDescent="0.3">
      <c r="A3813" t="s">
        <v>132</v>
      </c>
      <c r="B3813" t="s">
        <v>6144</v>
      </c>
      <c r="C3813" t="s">
        <v>28</v>
      </c>
      <c r="D3813" t="s">
        <v>16</v>
      </c>
      <c r="E3813">
        <v>9</v>
      </c>
      <c r="F3813" t="str">
        <f>IF(petrolpump_jbp_data[Quantity]&lt;=6,"Low",  IF(petrolpump_jbp_data[Quantity]&gt;=16,"High","Intermediate"))</f>
        <v>Intermediate</v>
      </c>
      <c r="G3813">
        <v>72500</v>
      </c>
      <c r="H3813">
        <v>652500</v>
      </c>
      <c r="I3813" t="s">
        <v>7693</v>
      </c>
      <c r="J3813" t="s">
        <v>45</v>
      </c>
      <c r="K3813" t="str">
        <f t="shared" si="177"/>
        <v>May-2025</v>
      </c>
      <c r="L3813" t="s">
        <v>132</v>
      </c>
      <c r="M3813">
        <f t="shared" si="178"/>
        <v>3</v>
      </c>
      <c r="N3813" t="str">
        <f t="shared" si="179"/>
        <v>Early</v>
      </c>
      <c r="O3813" t="s">
        <v>7694</v>
      </c>
      <c r="P3813" t="s">
        <v>26</v>
      </c>
      <c r="Q3813" t="s">
        <v>371</v>
      </c>
    </row>
    <row r="3814" spans="1:17" x14ac:dyDescent="0.3">
      <c r="A3814" t="s">
        <v>84</v>
      </c>
      <c r="B3814" t="s">
        <v>6144</v>
      </c>
      <c r="C3814" t="s">
        <v>94</v>
      </c>
      <c r="D3814" t="s">
        <v>16</v>
      </c>
      <c r="E3814">
        <v>13</v>
      </c>
      <c r="F3814" t="str">
        <f>IF(petrolpump_jbp_data[Quantity]&lt;=6,"Low",  IF(petrolpump_jbp_data[Quantity]&gt;=16,"High","Intermediate"))</f>
        <v>Intermediate</v>
      </c>
      <c r="G3814">
        <v>74000</v>
      </c>
      <c r="H3814">
        <v>962000</v>
      </c>
      <c r="I3814" t="s">
        <v>7695</v>
      </c>
      <c r="J3814" t="s">
        <v>30</v>
      </c>
      <c r="K3814" t="str">
        <f t="shared" si="177"/>
        <v>May-2025</v>
      </c>
      <c r="L3814" t="s">
        <v>84</v>
      </c>
      <c r="M3814">
        <f t="shared" si="178"/>
        <v>1</v>
      </c>
      <c r="N3814" t="str">
        <f t="shared" si="179"/>
        <v>Early</v>
      </c>
      <c r="O3814" t="s">
        <v>7696</v>
      </c>
      <c r="P3814" t="s">
        <v>26</v>
      </c>
      <c r="Q3814" t="s">
        <v>371</v>
      </c>
    </row>
    <row r="3815" spans="1:17" x14ac:dyDescent="0.3">
      <c r="A3815" t="s">
        <v>30</v>
      </c>
      <c r="B3815" t="s">
        <v>6144</v>
      </c>
      <c r="C3815" t="s">
        <v>94</v>
      </c>
      <c r="D3815" t="s">
        <v>16</v>
      </c>
      <c r="E3815">
        <v>9</v>
      </c>
      <c r="F3815" t="str">
        <f>IF(petrolpump_jbp_data[Quantity]&lt;=6,"Low",  IF(petrolpump_jbp_data[Quantity]&gt;=16,"High","Intermediate"))</f>
        <v>Intermediate</v>
      </c>
      <c r="G3815">
        <v>74000</v>
      </c>
      <c r="H3815">
        <v>666000</v>
      </c>
      <c r="I3815" t="s">
        <v>7697</v>
      </c>
      <c r="J3815" t="s">
        <v>86</v>
      </c>
      <c r="K3815" t="str">
        <f t="shared" si="177"/>
        <v>May-2025</v>
      </c>
      <c r="L3815" t="s">
        <v>30</v>
      </c>
      <c r="M3815">
        <f t="shared" si="178"/>
        <v>2</v>
      </c>
      <c r="N3815" t="str">
        <f t="shared" si="179"/>
        <v>Early</v>
      </c>
      <c r="O3815" t="s">
        <v>7698</v>
      </c>
      <c r="P3815" t="s">
        <v>20</v>
      </c>
      <c r="Q3815" t="s">
        <v>371</v>
      </c>
    </row>
    <row r="3816" spans="1:17" x14ac:dyDescent="0.3">
      <c r="A3816" t="s">
        <v>110</v>
      </c>
      <c r="B3816" t="s">
        <v>6144</v>
      </c>
      <c r="C3816" t="s">
        <v>33</v>
      </c>
      <c r="D3816" t="s">
        <v>16</v>
      </c>
      <c r="E3816">
        <v>5</v>
      </c>
      <c r="F3816" t="str">
        <f>IF(petrolpump_jbp_data[Quantity]&lt;=6,"Low",  IF(petrolpump_jbp_data[Quantity]&gt;=16,"High","Intermediate"))</f>
        <v>Low</v>
      </c>
      <c r="G3816">
        <v>81500</v>
      </c>
      <c r="H3816">
        <v>407500</v>
      </c>
      <c r="I3816" t="s">
        <v>7699</v>
      </c>
      <c r="J3816" t="s">
        <v>84</v>
      </c>
      <c r="K3816" t="str">
        <f t="shared" si="177"/>
        <v>May-2025</v>
      </c>
      <c r="L3816" t="s">
        <v>110</v>
      </c>
      <c r="M3816">
        <f t="shared" si="178"/>
        <v>1</v>
      </c>
      <c r="N3816" t="str">
        <f t="shared" si="179"/>
        <v>Early</v>
      </c>
      <c r="O3816" t="s">
        <v>7700</v>
      </c>
      <c r="P3816" t="s">
        <v>26</v>
      </c>
      <c r="Q3816" t="s">
        <v>371</v>
      </c>
    </row>
    <row r="3817" spans="1:17" x14ac:dyDescent="0.3">
      <c r="A3817" t="s">
        <v>112</v>
      </c>
      <c r="B3817" t="s">
        <v>6144</v>
      </c>
      <c r="C3817" t="s">
        <v>46</v>
      </c>
      <c r="D3817" t="s">
        <v>16</v>
      </c>
      <c r="E3817">
        <v>16</v>
      </c>
      <c r="F3817" t="str">
        <f>IF(petrolpump_jbp_data[Quantity]&lt;=6,"Low",  IF(petrolpump_jbp_data[Quantity]&gt;=16,"High","Intermediate"))</f>
        <v>High</v>
      </c>
      <c r="G3817">
        <v>81500</v>
      </c>
      <c r="H3817">
        <v>1304000</v>
      </c>
      <c r="I3817" t="s">
        <v>7701</v>
      </c>
      <c r="J3817" t="s">
        <v>100</v>
      </c>
      <c r="K3817" t="str">
        <f t="shared" si="177"/>
        <v>April-2025</v>
      </c>
      <c r="L3817" t="s">
        <v>112</v>
      </c>
      <c r="M3817">
        <f t="shared" si="178"/>
        <v>5</v>
      </c>
      <c r="N3817" t="str">
        <f t="shared" si="179"/>
        <v>Delayed</v>
      </c>
      <c r="O3817" t="s">
        <v>7702</v>
      </c>
      <c r="P3817" t="s">
        <v>20</v>
      </c>
      <c r="Q3817" t="s">
        <v>371</v>
      </c>
    </row>
    <row r="3818" spans="1:17" x14ac:dyDescent="0.3">
      <c r="A3818" t="s">
        <v>45</v>
      </c>
      <c r="B3818" t="s">
        <v>6144</v>
      </c>
      <c r="C3818" t="s">
        <v>41</v>
      </c>
      <c r="D3818" t="s">
        <v>16</v>
      </c>
      <c r="E3818">
        <v>29</v>
      </c>
      <c r="F3818" t="str">
        <f>IF(petrolpump_jbp_data[Quantity]&lt;=6,"Low",  IF(petrolpump_jbp_data[Quantity]&gt;=16,"High","Intermediate"))</f>
        <v>High</v>
      </c>
      <c r="G3818">
        <v>81500</v>
      </c>
      <c r="H3818">
        <v>2363500</v>
      </c>
      <c r="I3818" t="s">
        <v>7703</v>
      </c>
      <c r="J3818" t="s">
        <v>84</v>
      </c>
      <c r="K3818" t="str">
        <f t="shared" si="177"/>
        <v>May-2025</v>
      </c>
      <c r="L3818" t="s">
        <v>45</v>
      </c>
      <c r="M3818">
        <f t="shared" si="178"/>
        <v>4</v>
      </c>
      <c r="N3818" t="str">
        <f t="shared" si="179"/>
        <v>Delayed</v>
      </c>
      <c r="O3818" t="s">
        <v>7704</v>
      </c>
      <c r="P3818" t="s">
        <v>26</v>
      </c>
      <c r="Q3818" t="s">
        <v>371</v>
      </c>
    </row>
    <row r="3819" spans="1:17" x14ac:dyDescent="0.3">
      <c r="A3819" t="s">
        <v>65</v>
      </c>
      <c r="B3819" t="s">
        <v>6144</v>
      </c>
      <c r="C3819" t="s">
        <v>46</v>
      </c>
      <c r="D3819" t="s">
        <v>16</v>
      </c>
      <c r="E3819">
        <v>15</v>
      </c>
      <c r="F3819" t="str">
        <f>IF(petrolpump_jbp_data[Quantity]&lt;=6,"Low",  IF(petrolpump_jbp_data[Quantity]&gt;=16,"High","Intermediate"))</f>
        <v>Intermediate</v>
      </c>
      <c r="G3819">
        <v>74000</v>
      </c>
      <c r="H3819">
        <v>1110000</v>
      </c>
      <c r="I3819" t="s">
        <v>7705</v>
      </c>
      <c r="J3819" t="s">
        <v>96</v>
      </c>
      <c r="K3819" t="str">
        <f t="shared" si="177"/>
        <v>May-2025</v>
      </c>
      <c r="L3819" t="s">
        <v>65</v>
      </c>
      <c r="M3819">
        <f t="shared" si="178"/>
        <v>5</v>
      </c>
      <c r="N3819" t="str">
        <f t="shared" si="179"/>
        <v>Delayed</v>
      </c>
      <c r="O3819" t="s">
        <v>7706</v>
      </c>
      <c r="P3819" t="s">
        <v>26</v>
      </c>
      <c r="Q3819" t="s">
        <v>371</v>
      </c>
    </row>
    <row r="3820" spans="1:17" x14ac:dyDescent="0.3">
      <c r="A3820" t="s">
        <v>110</v>
      </c>
      <c r="B3820" t="s">
        <v>6144</v>
      </c>
      <c r="C3820" t="s">
        <v>78</v>
      </c>
      <c r="D3820" t="s">
        <v>16</v>
      </c>
      <c r="E3820">
        <v>9</v>
      </c>
      <c r="F3820" t="str">
        <f>IF(petrolpump_jbp_data[Quantity]&lt;=6,"Low",  IF(petrolpump_jbp_data[Quantity]&gt;=16,"High","Intermediate"))</f>
        <v>Intermediate</v>
      </c>
      <c r="G3820">
        <v>79000</v>
      </c>
      <c r="H3820">
        <v>711000</v>
      </c>
      <c r="I3820" t="s">
        <v>7707</v>
      </c>
      <c r="J3820" t="s">
        <v>84</v>
      </c>
      <c r="K3820" t="str">
        <f t="shared" si="177"/>
        <v>May-2025</v>
      </c>
      <c r="L3820" t="s">
        <v>110</v>
      </c>
      <c r="M3820">
        <f t="shared" si="178"/>
        <v>1</v>
      </c>
      <c r="N3820" t="str">
        <f t="shared" si="179"/>
        <v>Early</v>
      </c>
      <c r="O3820" t="s">
        <v>7708</v>
      </c>
      <c r="P3820" t="s">
        <v>20</v>
      </c>
      <c r="Q3820" t="s">
        <v>371</v>
      </c>
    </row>
    <row r="3821" spans="1:17" x14ac:dyDescent="0.3">
      <c r="A3821" t="s">
        <v>80</v>
      </c>
      <c r="B3821" t="s">
        <v>6144</v>
      </c>
      <c r="C3821" t="s">
        <v>33</v>
      </c>
      <c r="D3821" t="s">
        <v>16</v>
      </c>
      <c r="E3821">
        <v>10</v>
      </c>
      <c r="F3821" t="str">
        <f>IF(petrolpump_jbp_data[Quantity]&lt;=6,"Low",  IF(petrolpump_jbp_data[Quantity]&gt;=16,"High","Intermediate"))</f>
        <v>Intermediate</v>
      </c>
      <c r="G3821">
        <v>74000</v>
      </c>
      <c r="H3821">
        <v>740000</v>
      </c>
      <c r="I3821" t="s">
        <v>7709</v>
      </c>
      <c r="J3821" t="s">
        <v>86</v>
      </c>
      <c r="K3821" t="str">
        <f t="shared" si="177"/>
        <v>May-2025</v>
      </c>
      <c r="L3821" t="s">
        <v>80</v>
      </c>
      <c r="M3821">
        <f t="shared" si="178"/>
        <v>1</v>
      </c>
      <c r="N3821" t="str">
        <f t="shared" si="179"/>
        <v>Early</v>
      </c>
      <c r="O3821" t="s">
        <v>7710</v>
      </c>
      <c r="P3821" t="s">
        <v>26</v>
      </c>
      <c r="Q3821" t="s">
        <v>371</v>
      </c>
    </row>
    <row r="3822" spans="1:17" x14ac:dyDescent="0.3">
      <c r="A3822" t="s">
        <v>48</v>
      </c>
      <c r="B3822" t="s">
        <v>6144</v>
      </c>
      <c r="C3822" t="s">
        <v>33</v>
      </c>
      <c r="D3822" t="s">
        <v>16</v>
      </c>
      <c r="E3822">
        <v>20</v>
      </c>
      <c r="F3822" t="str">
        <f>IF(petrolpump_jbp_data[Quantity]&lt;=6,"Low",  IF(petrolpump_jbp_data[Quantity]&gt;=16,"High","Intermediate"))</f>
        <v>High</v>
      </c>
      <c r="G3822">
        <v>72500</v>
      </c>
      <c r="H3822">
        <v>1450000</v>
      </c>
      <c r="I3822" t="s">
        <v>7711</v>
      </c>
      <c r="J3822" t="s">
        <v>30</v>
      </c>
      <c r="K3822" t="str">
        <f t="shared" si="177"/>
        <v>May-2025</v>
      </c>
      <c r="L3822" t="s">
        <v>48</v>
      </c>
      <c r="M3822">
        <f t="shared" si="178"/>
        <v>3</v>
      </c>
      <c r="N3822" t="str">
        <f t="shared" si="179"/>
        <v>Early</v>
      </c>
      <c r="O3822" t="s">
        <v>7712</v>
      </c>
      <c r="P3822" t="s">
        <v>20</v>
      </c>
      <c r="Q3822" t="s">
        <v>371</v>
      </c>
    </row>
    <row r="3823" spans="1:17" x14ac:dyDescent="0.3">
      <c r="A3823" t="s">
        <v>37</v>
      </c>
      <c r="B3823" t="s">
        <v>6144</v>
      </c>
      <c r="C3823" t="s">
        <v>33</v>
      </c>
      <c r="D3823" t="s">
        <v>16</v>
      </c>
      <c r="E3823">
        <v>21</v>
      </c>
      <c r="F3823" t="str">
        <f>IF(petrolpump_jbp_data[Quantity]&lt;=6,"Low",  IF(petrolpump_jbp_data[Quantity]&gt;=16,"High","Intermediate"))</f>
        <v>High</v>
      </c>
      <c r="G3823">
        <v>81500</v>
      </c>
      <c r="H3823">
        <v>1711500</v>
      </c>
      <c r="I3823" t="s">
        <v>7713</v>
      </c>
      <c r="J3823" t="s">
        <v>96</v>
      </c>
      <c r="K3823" t="str">
        <f t="shared" si="177"/>
        <v>May-2025</v>
      </c>
      <c r="L3823" t="s">
        <v>37</v>
      </c>
      <c r="M3823">
        <f t="shared" si="178"/>
        <v>4</v>
      </c>
      <c r="N3823" t="str">
        <f t="shared" si="179"/>
        <v>Delayed</v>
      </c>
      <c r="O3823" t="s">
        <v>7714</v>
      </c>
      <c r="P3823" t="s">
        <v>20</v>
      </c>
      <c r="Q3823" t="s">
        <v>371</v>
      </c>
    </row>
    <row r="3824" spans="1:17" x14ac:dyDescent="0.3">
      <c r="A3824" t="s">
        <v>27</v>
      </c>
      <c r="B3824" t="s">
        <v>6144</v>
      </c>
      <c r="C3824" t="s">
        <v>67</v>
      </c>
      <c r="D3824" t="s">
        <v>16</v>
      </c>
      <c r="E3824">
        <v>7</v>
      </c>
      <c r="F3824" t="str">
        <f>IF(petrolpump_jbp_data[Quantity]&lt;=6,"Low",  IF(petrolpump_jbp_data[Quantity]&gt;=16,"High","Intermediate"))</f>
        <v>Intermediate</v>
      </c>
      <c r="G3824">
        <v>81500</v>
      </c>
      <c r="H3824">
        <v>570500</v>
      </c>
      <c r="I3824" t="s">
        <v>7715</v>
      </c>
      <c r="J3824" t="s">
        <v>30</v>
      </c>
      <c r="K3824" t="str">
        <f t="shared" si="177"/>
        <v>May-2025</v>
      </c>
      <c r="L3824" t="s">
        <v>27</v>
      </c>
      <c r="M3824">
        <f t="shared" si="178"/>
        <v>4</v>
      </c>
      <c r="N3824" t="str">
        <f t="shared" si="179"/>
        <v>Delayed</v>
      </c>
      <c r="O3824" t="s">
        <v>7716</v>
      </c>
      <c r="P3824" t="s">
        <v>20</v>
      </c>
      <c r="Q3824" t="s">
        <v>371</v>
      </c>
    </row>
    <row r="3825" spans="1:17" x14ac:dyDescent="0.3">
      <c r="A3825" t="s">
        <v>24</v>
      </c>
      <c r="B3825" t="s">
        <v>6144</v>
      </c>
      <c r="C3825" t="s">
        <v>94</v>
      </c>
      <c r="D3825" t="s">
        <v>16</v>
      </c>
      <c r="E3825">
        <v>20</v>
      </c>
      <c r="F3825" t="str">
        <f>IF(petrolpump_jbp_data[Quantity]&lt;=6,"Low",  IF(petrolpump_jbp_data[Quantity]&gt;=16,"High","Intermediate"))</f>
        <v>High</v>
      </c>
      <c r="G3825">
        <v>74000</v>
      </c>
      <c r="H3825">
        <v>1480000</v>
      </c>
      <c r="I3825" t="s">
        <v>7717</v>
      </c>
      <c r="J3825" t="s">
        <v>40</v>
      </c>
      <c r="K3825" t="str">
        <f t="shared" si="177"/>
        <v>May-2025</v>
      </c>
      <c r="L3825" t="s">
        <v>24</v>
      </c>
      <c r="M3825">
        <f t="shared" si="178"/>
        <v>3</v>
      </c>
      <c r="N3825" t="str">
        <f t="shared" si="179"/>
        <v>Early</v>
      </c>
      <c r="O3825" t="s">
        <v>7718</v>
      </c>
      <c r="P3825" t="s">
        <v>20</v>
      </c>
      <c r="Q3825" t="s">
        <v>371</v>
      </c>
    </row>
    <row r="3826" spans="1:17" x14ac:dyDescent="0.3">
      <c r="A3826" t="s">
        <v>30</v>
      </c>
      <c r="B3826" t="s">
        <v>6144</v>
      </c>
      <c r="C3826" t="s">
        <v>94</v>
      </c>
      <c r="D3826" t="s">
        <v>16</v>
      </c>
      <c r="E3826">
        <v>21</v>
      </c>
      <c r="F3826" t="str">
        <f>IF(petrolpump_jbp_data[Quantity]&lt;=6,"Low",  IF(petrolpump_jbp_data[Quantity]&gt;=16,"High","Intermediate"))</f>
        <v>High</v>
      </c>
      <c r="G3826">
        <v>74000</v>
      </c>
      <c r="H3826">
        <v>1554000</v>
      </c>
      <c r="I3826" t="s">
        <v>7719</v>
      </c>
      <c r="J3826" t="s">
        <v>112</v>
      </c>
      <c r="K3826" t="str">
        <f t="shared" si="177"/>
        <v>May-2025</v>
      </c>
      <c r="L3826" t="s">
        <v>30</v>
      </c>
      <c r="M3826">
        <f t="shared" si="178"/>
        <v>3</v>
      </c>
      <c r="N3826" t="str">
        <f t="shared" si="179"/>
        <v>Early</v>
      </c>
      <c r="O3826" t="s">
        <v>7720</v>
      </c>
      <c r="P3826" t="s">
        <v>26</v>
      </c>
      <c r="Q3826" t="s">
        <v>371</v>
      </c>
    </row>
    <row r="3827" spans="1:17" x14ac:dyDescent="0.3">
      <c r="A3827" t="s">
        <v>80</v>
      </c>
      <c r="B3827" t="s">
        <v>6144</v>
      </c>
      <c r="C3827" t="s">
        <v>78</v>
      </c>
      <c r="D3827" t="s">
        <v>16</v>
      </c>
      <c r="E3827">
        <v>17</v>
      </c>
      <c r="F3827" t="str">
        <f>IF(petrolpump_jbp_data[Quantity]&lt;=6,"Low",  IF(petrolpump_jbp_data[Quantity]&gt;=16,"High","Intermediate"))</f>
        <v>High</v>
      </c>
      <c r="G3827">
        <v>72500</v>
      </c>
      <c r="H3827">
        <v>1232500</v>
      </c>
      <c r="I3827" t="s">
        <v>7721</v>
      </c>
      <c r="J3827" t="s">
        <v>112</v>
      </c>
      <c r="K3827" t="str">
        <f t="shared" si="177"/>
        <v>May-2025</v>
      </c>
      <c r="L3827" t="s">
        <v>80</v>
      </c>
      <c r="M3827">
        <f t="shared" si="178"/>
        <v>2</v>
      </c>
      <c r="N3827" t="str">
        <f t="shared" si="179"/>
        <v>Early</v>
      </c>
      <c r="O3827" t="s">
        <v>7722</v>
      </c>
      <c r="P3827" t="s">
        <v>20</v>
      </c>
      <c r="Q3827" t="s">
        <v>371</v>
      </c>
    </row>
    <row r="3828" spans="1:17" x14ac:dyDescent="0.3">
      <c r="A3828" t="s">
        <v>18</v>
      </c>
      <c r="B3828" t="s">
        <v>6144</v>
      </c>
      <c r="C3828" t="s">
        <v>46</v>
      </c>
      <c r="D3828" t="s">
        <v>16</v>
      </c>
      <c r="E3828">
        <v>11</v>
      </c>
      <c r="F3828" t="str">
        <f>IF(petrolpump_jbp_data[Quantity]&lt;=6,"Low",  IF(petrolpump_jbp_data[Quantity]&gt;=16,"High","Intermediate"))</f>
        <v>Intermediate</v>
      </c>
      <c r="G3828">
        <v>79000</v>
      </c>
      <c r="H3828">
        <v>869000</v>
      </c>
      <c r="I3828" t="s">
        <v>7723</v>
      </c>
      <c r="J3828" t="s">
        <v>32</v>
      </c>
      <c r="K3828" t="str">
        <f t="shared" si="177"/>
        <v>May-2025</v>
      </c>
      <c r="L3828" t="s">
        <v>18</v>
      </c>
      <c r="M3828">
        <f t="shared" si="178"/>
        <v>2</v>
      </c>
      <c r="N3828" t="str">
        <f t="shared" si="179"/>
        <v>Early</v>
      </c>
      <c r="O3828" t="s">
        <v>7724</v>
      </c>
      <c r="P3828" t="s">
        <v>26</v>
      </c>
      <c r="Q3828" t="s">
        <v>371</v>
      </c>
    </row>
    <row r="3829" spans="1:17" x14ac:dyDescent="0.3">
      <c r="A3829" t="s">
        <v>70</v>
      </c>
      <c r="B3829" t="s">
        <v>6144</v>
      </c>
      <c r="C3829" t="s">
        <v>46</v>
      </c>
      <c r="D3829" t="s">
        <v>16</v>
      </c>
      <c r="E3829">
        <v>26</v>
      </c>
      <c r="F3829" t="str">
        <f>IF(petrolpump_jbp_data[Quantity]&lt;=6,"Low",  IF(petrolpump_jbp_data[Quantity]&gt;=16,"High","Intermediate"))</f>
        <v>High</v>
      </c>
      <c r="G3829">
        <v>79000</v>
      </c>
      <c r="H3829">
        <v>2054000</v>
      </c>
      <c r="I3829" t="s">
        <v>7725</v>
      </c>
      <c r="J3829" t="s">
        <v>18</v>
      </c>
      <c r="K3829" t="str">
        <f t="shared" si="177"/>
        <v>May-2025</v>
      </c>
      <c r="L3829" t="s">
        <v>70</v>
      </c>
      <c r="M3829">
        <f t="shared" si="178"/>
        <v>1</v>
      </c>
      <c r="N3829" t="str">
        <f t="shared" si="179"/>
        <v>Early</v>
      </c>
      <c r="O3829" t="s">
        <v>7726</v>
      </c>
      <c r="P3829" t="s">
        <v>20</v>
      </c>
      <c r="Q3829" t="s">
        <v>371</v>
      </c>
    </row>
    <row r="3830" spans="1:17" x14ac:dyDescent="0.3">
      <c r="A3830" t="s">
        <v>112</v>
      </c>
      <c r="B3830" t="s">
        <v>6144</v>
      </c>
      <c r="C3830" t="s">
        <v>94</v>
      </c>
      <c r="D3830" t="s">
        <v>16</v>
      </c>
      <c r="E3830">
        <v>17</v>
      </c>
      <c r="F3830" t="str">
        <f>IF(petrolpump_jbp_data[Quantity]&lt;=6,"Low",  IF(petrolpump_jbp_data[Quantity]&gt;=16,"High","Intermediate"))</f>
        <v>High</v>
      </c>
      <c r="G3830">
        <v>79000</v>
      </c>
      <c r="H3830">
        <v>1343000</v>
      </c>
      <c r="I3830" t="s">
        <v>7727</v>
      </c>
      <c r="J3830" t="s">
        <v>98</v>
      </c>
      <c r="K3830" t="str">
        <f t="shared" si="177"/>
        <v>May-2025</v>
      </c>
      <c r="L3830" t="s">
        <v>112</v>
      </c>
      <c r="M3830">
        <f t="shared" si="178"/>
        <v>1</v>
      </c>
      <c r="N3830" t="str">
        <f t="shared" si="179"/>
        <v>Early</v>
      </c>
      <c r="O3830" t="s">
        <v>7728</v>
      </c>
      <c r="P3830" t="s">
        <v>20</v>
      </c>
      <c r="Q3830" t="s">
        <v>371</v>
      </c>
    </row>
    <row r="3831" spans="1:17" x14ac:dyDescent="0.3">
      <c r="A3831" t="s">
        <v>86</v>
      </c>
      <c r="B3831" t="s">
        <v>6144</v>
      </c>
      <c r="C3831" t="s">
        <v>94</v>
      </c>
      <c r="D3831" t="s">
        <v>16</v>
      </c>
      <c r="E3831">
        <v>24</v>
      </c>
      <c r="F3831" t="str">
        <f>IF(petrolpump_jbp_data[Quantity]&lt;=6,"Low",  IF(petrolpump_jbp_data[Quantity]&gt;=16,"High","Intermediate"))</f>
        <v>High</v>
      </c>
      <c r="G3831">
        <v>81500</v>
      </c>
      <c r="H3831">
        <v>1956000</v>
      </c>
      <c r="I3831" t="s">
        <v>7729</v>
      </c>
      <c r="J3831" t="s">
        <v>112</v>
      </c>
      <c r="K3831" t="str">
        <f t="shared" si="177"/>
        <v>May-2025</v>
      </c>
      <c r="L3831" t="s">
        <v>86</v>
      </c>
      <c r="M3831">
        <f t="shared" si="178"/>
        <v>1</v>
      </c>
      <c r="N3831" t="str">
        <f t="shared" si="179"/>
        <v>Early</v>
      </c>
      <c r="O3831" t="s">
        <v>7730</v>
      </c>
      <c r="P3831" t="s">
        <v>20</v>
      </c>
      <c r="Q3831" t="s">
        <v>371</v>
      </c>
    </row>
    <row r="3832" spans="1:17" x14ac:dyDescent="0.3">
      <c r="A3832" t="s">
        <v>43</v>
      </c>
      <c r="B3832" t="s">
        <v>6144</v>
      </c>
      <c r="C3832" t="s">
        <v>67</v>
      </c>
      <c r="D3832" t="s">
        <v>16</v>
      </c>
      <c r="E3832">
        <v>16</v>
      </c>
      <c r="F3832" t="str">
        <f>IF(petrolpump_jbp_data[Quantity]&lt;=6,"Low",  IF(petrolpump_jbp_data[Quantity]&gt;=16,"High","Intermediate"))</f>
        <v>High</v>
      </c>
      <c r="G3832">
        <v>79000</v>
      </c>
      <c r="H3832">
        <v>1264000</v>
      </c>
      <c r="I3832" t="s">
        <v>7731</v>
      </c>
      <c r="J3832" t="s">
        <v>37</v>
      </c>
      <c r="K3832" t="str">
        <f t="shared" si="177"/>
        <v>May-2025</v>
      </c>
      <c r="L3832" t="s">
        <v>43</v>
      </c>
      <c r="M3832">
        <f t="shared" si="178"/>
        <v>2</v>
      </c>
      <c r="N3832" t="str">
        <f t="shared" si="179"/>
        <v>Early</v>
      </c>
      <c r="O3832" t="s">
        <v>7732</v>
      </c>
      <c r="P3832" t="s">
        <v>20</v>
      </c>
      <c r="Q3832" t="s">
        <v>371</v>
      </c>
    </row>
    <row r="3833" spans="1:17" x14ac:dyDescent="0.3">
      <c r="A3833" t="s">
        <v>96</v>
      </c>
      <c r="B3833" t="s">
        <v>6144</v>
      </c>
      <c r="C3833" t="s">
        <v>94</v>
      </c>
      <c r="D3833" t="s">
        <v>16</v>
      </c>
      <c r="E3833">
        <v>17</v>
      </c>
      <c r="F3833" t="str">
        <f>IF(petrolpump_jbp_data[Quantity]&lt;=6,"Low",  IF(petrolpump_jbp_data[Quantity]&gt;=16,"High","Intermediate"))</f>
        <v>High</v>
      </c>
      <c r="G3833">
        <v>74000</v>
      </c>
      <c r="H3833">
        <v>1258000</v>
      </c>
      <c r="I3833" t="s">
        <v>7733</v>
      </c>
      <c r="J3833" t="s">
        <v>132</v>
      </c>
      <c r="K3833" t="str">
        <f t="shared" si="177"/>
        <v>May-2025</v>
      </c>
      <c r="L3833" t="s">
        <v>96</v>
      </c>
      <c r="M3833">
        <f t="shared" si="178"/>
        <v>1</v>
      </c>
      <c r="N3833" t="str">
        <f t="shared" si="179"/>
        <v>Early</v>
      </c>
      <c r="O3833" t="s">
        <v>7734</v>
      </c>
      <c r="P3833" t="s">
        <v>26</v>
      </c>
      <c r="Q3833" t="s">
        <v>371</v>
      </c>
    </row>
    <row r="3834" spans="1:17" x14ac:dyDescent="0.3">
      <c r="A3834" t="s">
        <v>40</v>
      </c>
      <c r="B3834" t="s">
        <v>6144</v>
      </c>
      <c r="C3834" t="s">
        <v>67</v>
      </c>
      <c r="D3834" t="s">
        <v>16</v>
      </c>
      <c r="E3834">
        <v>13</v>
      </c>
      <c r="F3834" t="str">
        <f>IF(petrolpump_jbp_data[Quantity]&lt;=6,"Low",  IF(petrolpump_jbp_data[Quantity]&gt;=16,"High","Intermediate"))</f>
        <v>Intermediate</v>
      </c>
      <c r="G3834">
        <v>74000</v>
      </c>
      <c r="H3834">
        <v>962000</v>
      </c>
      <c r="I3834" t="s">
        <v>7735</v>
      </c>
      <c r="J3834" t="s">
        <v>35</v>
      </c>
      <c r="K3834" t="str">
        <f t="shared" si="177"/>
        <v>May-2025</v>
      </c>
      <c r="L3834" t="s">
        <v>40</v>
      </c>
      <c r="M3834">
        <f t="shared" si="178"/>
        <v>5</v>
      </c>
      <c r="N3834" t="str">
        <f t="shared" si="179"/>
        <v>Delayed</v>
      </c>
      <c r="O3834" t="s">
        <v>7736</v>
      </c>
      <c r="P3834" t="s">
        <v>26</v>
      </c>
      <c r="Q3834" t="s">
        <v>371</v>
      </c>
    </row>
    <row r="3835" spans="1:17" x14ac:dyDescent="0.3">
      <c r="A3835" t="s">
        <v>65</v>
      </c>
      <c r="B3835" t="s">
        <v>6144</v>
      </c>
      <c r="C3835" t="s">
        <v>33</v>
      </c>
      <c r="D3835" t="s">
        <v>16</v>
      </c>
      <c r="E3835">
        <v>23</v>
      </c>
      <c r="F3835" t="str">
        <f>IF(petrolpump_jbp_data[Quantity]&lt;=6,"Low",  IF(petrolpump_jbp_data[Quantity]&gt;=16,"High","Intermediate"))</f>
        <v>High</v>
      </c>
      <c r="G3835">
        <v>74000</v>
      </c>
      <c r="H3835">
        <v>1702000</v>
      </c>
      <c r="I3835" t="s">
        <v>7737</v>
      </c>
      <c r="J3835" t="s">
        <v>51</v>
      </c>
      <c r="K3835" t="str">
        <f t="shared" si="177"/>
        <v>May-2025</v>
      </c>
      <c r="L3835" t="s">
        <v>65</v>
      </c>
      <c r="M3835">
        <f t="shared" si="178"/>
        <v>3</v>
      </c>
      <c r="N3835" t="str">
        <f t="shared" si="179"/>
        <v>Early</v>
      </c>
      <c r="O3835" t="s">
        <v>7738</v>
      </c>
      <c r="P3835" t="s">
        <v>20</v>
      </c>
      <c r="Q3835" t="s">
        <v>371</v>
      </c>
    </row>
    <row r="3836" spans="1:17" x14ac:dyDescent="0.3">
      <c r="A3836" t="s">
        <v>84</v>
      </c>
      <c r="B3836" t="s">
        <v>6144</v>
      </c>
      <c r="C3836" t="s">
        <v>33</v>
      </c>
      <c r="D3836" t="s">
        <v>16</v>
      </c>
      <c r="E3836">
        <v>18</v>
      </c>
      <c r="F3836" t="str">
        <f>IF(petrolpump_jbp_data[Quantity]&lt;=6,"Low",  IF(petrolpump_jbp_data[Quantity]&gt;=16,"High","Intermediate"))</f>
        <v>High</v>
      </c>
      <c r="G3836">
        <v>72500</v>
      </c>
      <c r="H3836">
        <v>1305000</v>
      </c>
      <c r="I3836" t="s">
        <v>7739</v>
      </c>
      <c r="J3836" t="s">
        <v>112</v>
      </c>
      <c r="K3836" t="str">
        <f t="shared" si="177"/>
        <v>May-2025</v>
      </c>
      <c r="L3836" t="s">
        <v>84</v>
      </c>
      <c r="M3836">
        <f t="shared" si="178"/>
        <v>4</v>
      </c>
      <c r="N3836" t="str">
        <f t="shared" si="179"/>
        <v>Delayed</v>
      </c>
      <c r="O3836" t="s">
        <v>7740</v>
      </c>
      <c r="P3836" t="s">
        <v>20</v>
      </c>
      <c r="Q3836" t="s">
        <v>371</v>
      </c>
    </row>
    <row r="3837" spans="1:17" x14ac:dyDescent="0.3">
      <c r="A3837" t="s">
        <v>18</v>
      </c>
      <c r="B3837" t="s">
        <v>6144</v>
      </c>
      <c r="C3837" t="s">
        <v>41</v>
      </c>
      <c r="D3837" t="s">
        <v>16</v>
      </c>
      <c r="E3837">
        <v>11</v>
      </c>
      <c r="F3837" t="str">
        <f>IF(petrolpump_jbp_data[Quantity]&lt;=6,"Low",  IF(petrolpump_jbp_data[Quantity]&gt;=16,"High","Intermediate"))</f>
        <v>Intermediate</v>
      </c>
      <c r="G3837">
        <v>79000</v>
      </c>
      <c r="H3837">
        <v>869000</v>
      </c>
      <c r="I3837" t="s">
        <v>7741</v>
      </c>
      <c r="J3837" t="s">
        <v>43</v>
      </c>
      <c r="K3837" t="str">
        <f t="shared" si="177"/>
        <v>May-2025</v>
      </c>
      <c r="L3837" t="s">
        <v>18</v>
      </c>
      <c r="M3837">
        <f t="shared" si="178"/>
        <v>3</v>
      </c>
      <c r="N3837" t="str">
        <f t="shared" si="179"/>
        <v>Early</v>
      </c>
      <c r="O3837" t="s">
        <v>7742</v>
      </c>
      <c r="P3837" t="s">
        <v>20</v>
      </c>
      <c r="Q3837" t="s">
        <v>371</v>
      </c>
    </row>
    <row r="3838" spans="1:17" x14ac:dyDescent="0.3">
      <c r="A3838" t="s">
        <v>27</v>
      </c>
      <c r="B3838" t="s">
        <v>6144</v>
      </c>
      <c r="C3838" t="s">
        <v>78</v>
      </c>
      <c r="D3838" t="s">
        <v>16</v>
      </c>
      <c r="E3838">
        <v>13</v>
      </c>
      <c r="F3838" t="str">
        <f>IF(petrolpump_jbp_data[Quantity]&lt;=6,"Low",  IF(petrolpump_jbp_data[Quantity]&gt;=16,"High","Intermediate"))</f>
        <v>Intermediate</v>
      </c>
      <c r="G3838">
        <v>74000</v>
      </c>
      <c r="H3838">
        <v>962000</v>
      </c>
      <c r="I3838" t="s">
        <v>7743</v>
      </c>
      <c r="J3838" t="s">
        <v>110</v>
      </c>
      <c r="K3838" t="str">
        <f t="shared" si="177"/>
        <v>May-2025</v>
      </c>
      <c r="L3838" t="s">
        <v>27</v>
      </c>
      <c r="M3838">
        <f t="shared" si="178"/>
        <v>2</v>
      </c>
      <c r="N3838" t="str">
        <f t="shared" si="179"/>
        <v>Early</v>
      </c>
      <c r="O3838" t="s">
        <v>7744</v>
      </c>
      <c r="P3838" t="s">
        <v>20</v>
      </c>
      <c r="Q3838" t="s">
        <v>371</v>
      </c>
    </row>
    <row r="3839" spans="1:17" x14ac:dyDescent="0.3">
      <c r="A3839" t="s">
        <v>60</v>
      </c>
      <c r="B3839" t="s">
        <v>6144</v>
      </c>
      <c r="C3839" t="s">
        <v>41</v>
      </c>
      <c r="D3839" t="s">
        <v>16</v>
      </c>
      <c r="E3839">
        <v>19</v>
      </c>
      <c r="F3839" t="str">
        <f>IF(petrolpump_jbp_data[Quantity]&lt;=6,"Low",  IF(petrolpump_jbp_data[Quantity]&gt;=16,"High","Intermediate"))</f>
        <v>High</v>
      </c>
      <c r="G3839">
        <v>81500</v>
      </c>
      <c r="H3839">
        <v>1548500</v>
      </c>
      <c r="I3839" t="s">
        <v>7745</v>
      </c>
      <c r="J3839" t="s">
        <v>13</v>
      </c>
      <c r="K3839" t="str">
        <f t="shared" si="177"/>
        <v>May-2025</v>
      </c>
      <c r="L3839" t="s">
        <v>60</v>
      </c>
      <c r="M3839">
        <f t="shared" si="178"/>
        <v>2</v>
      </c>
      <c r="N3839" t="str">
        <f t="shared" si="179"/>
        <v>Early</v>
      </c>
      <c r="O3839" t="s">
        <v>7746</v>
      </c>
      <c r="P3839" t="s">
        <v>26</v>
      </c>
      <c r="Q3839" t="s">
        <v>371</v>
      </c>
    </row>
    <row r="3840" spans="1:17" x14ac:dyDescent="0.3">
      <c r="A3840" t="s">
        <v>13</v>
      </c>
      <c r="B3840" t="s">
        <v>6144</v>
      </c>
      <c r="C3840" t="s">
        <v>67</v>
      </c>
      <c r="D3840" t="s">
        <v>16</v>
      </c>
      <c r="E3840">
        <v>25</v>
      </c>
      <c r="F3840" t="str">
        <f>IF(petrolpump_jbp_data[Quantity]&lt;=6,"Low",  IF(petrolpump_jbp_data[Quantity]&gt;=16,"High","Intermediate"))</f>
        <v>High</v>
      </c>
      <c r="G3840">
        <v>72500</v>
      </c>
      <c r="H3840">
        <v>1812500</v>
      </c>
      <c r="I3840" t="s">
        <v>7747</v>
      </c>
      <c r="J3840" t="s">
        <v>70</v>
      </c>
      <c r="K3840" t="str">
        <f t="shared" si="177"/>
        <v>May-2025</v>
      </c>
      <c r="L3840" t="s">
        <v>13</v>
      </c>
      <c r="M3840">
        <f t="shared" si="178"/>
        <v>4</v>
      </c>
      <c r="N3840" t="str">
        <f t="shared" si="179"/>
        <v>Delayed</v>
      </c>
      <c r="O3840" t="s">
        <v>7748</v>
      </c>
      <c r="P3840" t="s">
        <v>20</v>
      </c>
      <c r="Q3840" t="s">
        <v>371</v>
      </c>
    </row>
    <row r="3841" spans="1:17" x14ac:dyDescent="0.3">
      <c r="A3841" t="s">
        <v>132</v>
      </c>
      <c r="B3841" t="s">
        <v>6144</v>
      </c>
      <c r="C3841" t="s">
        <v>41</v>
      </c>
      <c r="D3841" t="s">
        <v>16</v>
      </c>
      <c r="E3841">
        <v>14</v>
      </c>
      <c r="F3841" t="str">
        <f>IF(petrolpump_jbp_data[Quantity]&lt;=6,"Low",  IF(petrolpump_jbp_data[Quantity]&gt;=16,"High","Intermediate"))</f>
        <v>Intermediate</v>
      </c>
      <c r="G3841">
        <v>79000</v>
      </c>
      <c r="H3841">
        <v>1106000</v>
      </c>
      <c r="I3841" t="s">
        <v>7749</v>
      </c>
      <c r="J3841" t="s">
        <v>102</v>
      </c>
      <c r="K3841" t="str">
        <f t="shared" si="177"/>
        <v>May-2025</v>
      </c>
      <c r="L3841" t="s">
        <v>132</v>
      </c>
      <c r="M3841">
        <f t="shared" si="178"/>
        <v>2</v>
      </c>
      <c r="N3841" t="str">
        <f t="shared" si="179"/>
        <v>Early</v>
      </c>
      <c r="O3841" t="s">
        <v>7750</v>
      </c>
      <c r="P3841" t="s">
        <v>26</v>
      </c>
      <c r="Q3841" t="s">
        <v>371</v>
      </c>
    </row>
    <row r="3842" spans="1:17" x14ac:dyDescent="0.3">
      <c r="A3842" t="s">
        <v>13</v>
      </c>
      <c r="B3842" t="s">
        <v>6144</v>
      </c>
      <c r="C3842" t="s">
        <v>94</v>
      </c>
      <c r="D3842" t="s">
        <v>16</v>
      </c>
      <c r="E3842">
        <v>6</v>
      </c>
      <c r="F3842" t="str">
        <f>IF(petrolpump_jbp_data[Quantity]&lt;=6,"Low",  IF(petrolpump_jbp_data[Quantity]&gt;=16,"High","Intermediate"))</f>
        <v>Low</v>
      </c>
      <c r="G3842">
        <v>74000</v>
      </c>
      <c r="H3842">
        <v>444000</v>
      </c>
      <c r="I3842" t="s">
        <v>7751</v>
      </c>
      <c r="J3842" t="s">
        <v>70</v>
      </c>
      <c r="K3842" t="str">
        <f t="shared" ref="K3842:K3905" si="180">TEXT(J:J,"mmmm-yyyy")</f>
        <v>May-2025</v>
      </c>
      <c r="L3842" t="s">
        <v>13</v>
      </c>
      <c r="M3842">
        <f t="shared" ref="M3842:M3905" si="181">DATEDIF(J3842,L3842, "d")</f>
        <v>4</v>
      </c>
      <c r="N3842" t="str">
        <f t="shared" ref="N3842:N3905" si="182">IF(DATEDIF(J3842,L3842,"d")&gt;3,"Delayed","Early")</f>
        <v>Delayed</v>
      </c>
      <c r="O3842" t="s">
        <v>7752</v>
      </c>
      <c r="P3842" t="s">
        <v>20</v>
      </c>
      <c r="Q3842" t="s">
        <v>371</v>
      </c>
    </row>
    <row r="3843" spans="1:17" x14ac:dyDescent="0.3">
      <c r="A3843" t="s">
        <v>179</v>
      </c>
      <c r="B3843" t="s">
        <v>6144</v>
      </c>
      <c r="C3843" t="s">
        <v>94</v>
      </c>
      <c r="D3843" t="s">
        <v>16</v>
      </c>
      <c r="E3843">
        <v>29</v>
      </c>
      <c r="F3843" t="str">
        <f>IF(petrolpump_jbp_data[Quantity]&lt;=6,"Low",  IF(petrolpump_jbp_data[Quantity]&gt;=16,"High","Intermediate"))</f>
        <v>High</v>
      </c>
      <c r="G3843">
        <v>79000</v>
      </c>
      <c r="H3843">
        <v>2291000</v>
      </c>
      <c r="I3843" t="s">
        <v>7753</v>
      </c>
      <c r="J3843" t="s">
        <v>24</v>
      </c>
      <c r="K3843" t="str">
        <f t="shared" si="180"/>
        <v>May-2025</v>
      </c>
      <c r="L3843" t="s">
        <v>179</v>
      </c>
      <c r="M3843">
        <f t="shared" si="181"/>
        <v>4</v>
      </c>
      <c r="N3843" t="str">
        <f t="shared" si="182"/>
        <v>Delayed</v>
      </c>
      <c r="O3843" t="s">
        <v>7754</v>
      </c>
      <c r="P3843" t="s">
        <v>20</v>
      </c>
      <c r="Q3843" t="s">
        <v>371</v>
      </c>
    </row>
    <row r="3844" spans="1:17" x14ac:dyDescent="0.3">
      <c r="A3844" t="s">
        <v>65</v>
      </c>
      <c r="B3844" t="s">
        <v>6144</v>
      </c>
      <c r="C3844" t="s">
        <v>78</v>
      </c>
      <c r="D3844" t="s">
        <v>16</v>
      </c>
      <c r="E3844">
        <v>6</v>
      </c>
      <c r="F3844" t="str">
        <f>IF(petrolpump_jbp_data[Quantity]&lt;=6,"Low",  IF(petrolpump_jbp_data[Quantity]&gt;=16,"High","Intermediate"))</f>
        <v>Low</v>
      </c>
      <c r="G3844">
        <v>72500</v>
      </c>
      <c r="H3844">
        <v>435000</v>
      </c>
      <c r="I3844" t="s">
        <v>7755</v>
      </c>
      <c r="J3844" t="s">
        <v>37</v>
      </c>
      <c r="K3844" t="str">
        <f t="shared" si="180"/>
        <v>May-2025</v>
      </c>
      <c r="L3844" t="s">
        <v>65</v>
      </c>
      <c r="M3844">
        <f t="shared" si="181"/>
        <v>1</v>
      </c>
      <c r="N3844" t="str">
        <f t="shared" si="182"/>
        <v>Early</v>
      </c>
      <c r="O3844" t="s">
        <v>7756</v>
      </c>
      <c r="P3844" t="s">
        <v>20</v>
      </c>
      <c r="Q3844" t="s">
        <v>371</v>
      </c>
    </row>
    <row r="3845" spans="1:17" x14ac:dyDescent="0.3">
      <c r="A3845" t="s">
        <v>62</v>
      </c>
      <c r="B3845" t="s">
        <v>6144</v>
      </c>
      <c r="C3845" t="s">
        <v>94</v>
      </c>
      <c r="D3845" t="s">
        <v>16</v>
      </c>
      <c r="E3845">
        <v>26</v>
      </c>
      <c r="F3845" t="str">
        <f>IF(petrolpump_jbp_data[Quantity]&lt;=6,"Low",  IF(petrolpump_jbp_data[Quantity]&gt;=16,"High","Intermediate"))</f>
        <v>High</v>
      </c>
      <c r="G3845">
        <v>81500</v>
      </c>
      <c r="H3845">
        <v>2119000</v>
      </c>
      <c r="I3845" t="s">
        <v>7757</v>
      </c>
      <c r="J3845" t="s">
        <v>32</v>
      </c>
      <c r="K3845" t="str">
        <f t="shared" si="180"/>
        <v>May-2025</v>
      </c>
      <c r="L3845" t="s">
        <v>62</v>
      </c>
      <c r="M3845">
        <f t="shared" si="181"/>
        <v>5</v>
      </c>
      <c r="N3845" t="str">
        <f t="shared" si="182"/>
        <v>Delayed</v>
      </c>
      <c r="O3845" t="s">
        <v>7758</v>
      </c>
      <c r="P3845" t="s">
        <v>26</v>
      </c>
      <c r="Q3845" t="s">
        <v>371</v>
      </c>
    </row>
    <row r="3846" spans="1:17" x14ac:dyDescent="0.3">
      <c r="A3846" t="s">
        <v>35</v>
      </c>
      <c r="B3846" t="s">
        <v>6144</v>
      </c>
      <c r="C3846" t="s">
        <v>46</v>
      </c>
      <c r="D3846" t="s">
        <v>16</v>
      </c>
      <c r="E3846">
        <v>29</v>
      </c>
      <c r="F3846" t="str">
        <f>IF(petrolpump_jbp_data[Quantity]&lt;=6,"Low",  IF(petrolpump_jbp_data[Quantity]&gt;=16,"High","Intermediate"))</f>
        <v>High</v>
      </c>
      <c r="G3846">
        <v>72500</v>
      </c>
      <c r="H3846">
        <v>2102500</v>
      </c>
      <c r="I3846" t="s">
        <v>7759</v>
      </c>
      <c r="J3846" t="s">
        <v>96</v>
      </c>
      <c r="K3846" t="str">
        <f t="shared" si="180"/>
        <v>May-2025</v>
      </c>
      <c r="L3846" t="s">
        <v>35</v>
      </c>
      <c r="M3846">
        <f t="shared" si="181"/>
        <v>3</v>
      </c>
      <c r="N3846" t="str">
        <f t="shared" si="182"/>
        <v>Early</v>
      </c>
      <c r="O3846" t="s">
        <v>7760</v>
      </c>
      <c r="P3846" t="s">
        <v>20</v>
      </c>
      <c r="Q3846" t="s">
        <v>371</v>
      </c>
    </row>
    <row r="3847" spans="1:17" x14ac:dyDescent="0.3">
      <c r="A3847" t="s">
        <v>35</v>
      </c>
      <c r="B3847" t="s">
        <v>6144</v>
      </c>
      <c r="C3847" t="s">
        <v>15</v>
      </c>
      <c r="D3847" t="s">
        <v>16</v>
      </c>
      <c r="E3847">
        <v>15</v>
      </c>
      <c r="F3847" t="str">
        <f>IF(petrolpump_jbp_data[Quantity]&lt;=6,"Low",  IF(petrolpump_jbp_data[Quantity]&gt;=16,"High","Intermediate"))</f>
        <v>Intermediate</v>
      </c>
      <c r="G3847">
        <v>81500</v>
      </c>
      <c r="H3847">
        <v>1222500</v>
      </c>
      <c r="I3847" t="s">
        <v>7761</v>
      </c>
      <c r="J3847" t="s">
        <v>96</v>
      </c>
      <c r="K3847" t="str">
        <f t="shared" si="180"/>
        <v>May-2025</v>
      </c>
      <c r="L3847" t="s">
        <v>35</v>
      </c>
      <c r="M3847">
        <f t="shared" si="181"/>
        <v>3</v>
      </c>
      <c r="N3847" t="str">
        <f t="shared" si="182"/>
        <v>Early</v>
      </c>
      <c r="O3847" t="s">
        <v>7762</v>
      </c>
      <c r="P3847" t="s">
        <v>26</v>
      </c>
      <c r="Q3847" t="s">
        <v>371</v>
      </c>
    </row>
    <row r="3848" spans="1:17" x14ac:dyDescent="0.3">
      <c r="A3848" t="s">
        <v>62</v>
      </c>
      <c r="B3848" t="s">
        <v>6144</v>
      </c>
      <c r="C3848" t="s">
        <v>33</v>
      </c>
      <c r="D3848" t="s">
        <v>16</v>
      </c>
      <c r="E3848">
        <v>17</v>
      </c>
      <c r="F3848" t="str">
        <f>IF(petrolpump_jbp_data[Quantity]&lt;=6,"Low",  IF(petrolpump_jbp_data[Quantity]&gt;=16,"High","Intermediate"))</f>
        <v>High</v>
      </c>
      <c r="G3848">
        <v>81500</v>
      </c>
      <c r="H3848">
        <v>1385500</v>
      </c>
      <c r="I3848" t="s">
        <v>7763</v>
      </c>
      <c r="J3848" t="s">
        <v>24</v>
      </c>
      <c r="K3848" t="str">
        <f t="shared" si="180"/>
        <v>May-2025</v>
      </c>
      <c r="L3848" t="s">
        <v>62</v>
      </c>
      <c r="M3848">
        <f t="shared" si="181"/>
        <v>1</v>
      </c>
      <c r="N3848" t="str">
        <f t="shared" si="182"/>
        <v>Early</v>
      </c>
      <c r="O3848" t="s">
        <v>7764</v>
      </c>
      <c r="P3848" t="s">
        <v>20</v>
      </c>
      <c r="Q3848" t="s">
        <v>371</v>
      </c>
    </row>
    <row r="3849" spans="1:17" x14ac:dyDescent="0.3">
      <c r="A3849" t="s">
        <v>96</v>
      </c>
      <c r="B3849" t="s">
        <v>6144</v>
      </c>
      <c r="C3849" t="s">
        <v>78</v>
      </c>
      <c r="D3849" t="s">
        <v>16</v>
      </c>
      <c r="E3849">
        <v>20</v>
      </c>
      <c r="F3849" t="str">
        <f>IF(petrolpump_jbp_data[Quantity]&lt;=6,"Low",  IF(petrolpump_jbp_data[Quantity]&gt;=16,"High","Intermediate"))</f>
        <v>High</v>
      </c>
      <c r="G3849">
        <v>81500</v>
      </c>
      <c r="H3849">
        <v>1630000</v>
      </c>
      <c r="I3849" t="s">
        <v>7765</v>
      </c>
      <c r="J3849" t="s">
        <v>27</v>
      </c>
      <c r="K3849" t="str">
        <f t="shared" si="180"/>
        <v>May-2025</v>
      </c>
      <c r="L3849" t="s">
        <v>96</v>
      </c>
      <c r="M3849">
        <f t="shared" si="181"/>
        <v>5</v>
      </c>
      <c r="N3849" t="str">
        <f t="shared" si="182"/>
        <v>Delayed</v>
      </c>
      <c r="O3849" t="s">
        <v>7766</v>
      </c>
      <c r="P3849" t="s">
        <v>20</v>
      </c>
      <c r="Q3849" t="s">
        <v>371</v>
      </c>
    </row>
    <row r="3850" spans="1:17" x14ac:dyDescent="0.3">
      <c r="A3850" t="s">
        <v>62</v>
      </c>
      <c r="B3850" t="s">
        <v>6144</v>
      </c>
      <c r="C3850" t="s">
        <v>78</v>
      </c>
      <c r="D3850" t="s">
        <v>16</v>
      </c>
      <c r="E3850">
        <v>29</v>
      </c>
      <c r="F3850" t="str">
        <f>IF(petrolpump_jbp_data[Quantity]&lt;=6,"Low",  IF(petrolpump_jbp_data[Quantity]&gt;=16,"High","Intermediate"))</f>
        <v>High</v>
      </c>
      <c r="G3850">
        <v>74000</v>
      </c>
      <c r="H3850">
        <v>2146000</v>
      </c>
      <c r="I3850" t="s">
        <v>7767</v>
      </c>
      <c r="J3850" t="s">
        <v>32</v>
      </c>
      <c r="K3850" t="str">
        <f t="shared" si="180"/>
        <v>May-2025</v>
      </c>
      <c r="L3850" t="s">
        <v>62</v>
      </c>
      <c r="M3850">
        <f t="shared" si="181"/>
        <v>5</v>
      </c>
      <c r="N3850" t="str">
        <f t="shared" si="182"/>
        <v>Delayed</v>
      </c>
      <c r="O3850" t="s">
        <v>7768</v>
      </c>
      <c r="P3850" t="s">
        <v>26</v>
      </c>
      <c r="Q3850" t="s">
        <v>371</v>
      </c>
    </row>
    <row r="3851" spans="1:17" x14ac:dyDescent="0.3">
      <c r="A3851" t="s">
        <v>58</v>
      </c>
      <c r="B3851" t="s">
        <v>6144</v>
      </c>
      <c r="C3851" t="s">
        <v>67</v>
      </c>
      <c r="D3851" t="s">
        <v>16</v>
      </c>
      <c r="E3851">
        <v>26</v>
      </c>
      <c r="F3851" t="str">
        <f>IF(petrolpump_jbp_data[Quantity]&lt;=6,"Low",  IF(petrolpump_jbp_data[Quantity]&gt;=16,"High","Intermediate"))</f>
        <v>High</v>
      </c>
      <c r="G3851">
        <v>72500</v>
      </c>
      <c r="H3851">
        <v>1885000</v>
      </c>
      <c r="I3851" t="s">
        <v>7769</v>
      </c>
      <c r="J3851" t="s">
        <v>45</v>
      </c>
      <c r="K3851" t="str">
        <f t="shared" si="180"/>
        <v>May-2025</v>
      </c>
      <c r="L3851" t="s">
        <v>58</v>
      </c>
      <c r="M3851">
        <f t="shared" si="181"/>
        <v>5</v>
      </c>
      <c r="N3851" t="str">
        <f t="shared" si="182"/>
        <v>Delayed</v>
      </c>
      <c r="O3851" t="s">
        <v>7770</v>
      </c>
      <c r="P3851" t="s">
        <v>20</v>
      </c>
      <c r="Q3851" t="s">
        <v>371</v>
      </c>
    </row>
    <row r="3852" spans="1:17" x14ac:dyDescent="0.3">
      <c r="A3852" t="s">
        <v>45</v>
      </c>
      <c r="B3852" t="s">
        <v>6144</v>
      </c>
      <c r="C3852" t="s">
        <v>28</v>
      </c>
      <c r="D3852" t="s">
        <v>16</v>
      </c>
      <c r="E3852">
        <v>8</v>
      </c>
      <c r="F3852" t="str">
        <f>IF(petrolpump_jbp_data[Quantity]&lt;=6,"Low",  IF(petrolpump_jbp_data[Quantity]&gt;=16,"High","Intermediate"))</f>
        <v>Intermediate</v>
      </c>
      <c r="G3852">
        <v>79000</v>
      </c>
      <c r="H3852">
        <v>632000</v>
      </c>
      <c r="I3852" t="s">
        <v>7771</v>
      </c>
      <c r="J3852" t="s">
        <v>48</v>
      </c>
      <c r="K3852" t="str">
        <f t="shared" si="180"/>
        <v>May-2025</v>
      </c>
      <c r="L3852" t="s">
        <v>45</v>
      </c>
      <c r="M3852">
        <f t="shared" si="181"/>
        <v>2</v>
      </c>
      <c r="N3852" t="str">
        <f t="shared" si="182"/>
        <v>Early</v>
      </c>
      <c r="O3852" t="s">
        <v>7772</v>
      </c>
      <c r="P3852" t="s">
        <v>26</v>
      </c>
      <c r="Q3852" t="s">
        <v>371</v>
      </c>
    </row>
    <row r="3853" spans="1:17" x14ac:dyDescent="0.3">
      <c r="A3853" t="s">
        <v>58</v>
      </c>
      <c r="B3853" t="s">
        <v>6144</v>
      </c>
      <c r="C3853" t="s">
        <v>67</v>
      </c>
      <c r="D3853" t="s">
        <v>16</v>
      </c>
      <c r="E3853">
        <v>21</v>
      </c>
      <c r="F3853" t="str">
        <f>IF(petrolpump_jbp_data[Quantity]&lt;=6,"Low",  IF(petrolpump_jbp_data[Quantity]&gt;=16,"High","Intermediate"))</f>
        <v>High</v>
      </c>
      <c r="G3853">
        <v>74000</v>
      </c>
      <c r="H3853">
        <v>1554000</v>
      </c>
      <c r="I3853" t="s">
        <v>7773</v>
      </c>
      <c r="J3853" t="s">
        <v>132</v>
      </c>
      <c r="K3853" t="str">
        <f t="shared" si="180"/>
        <v>May-2025</v>
      </c>
      <c r="L3853" t="s">
        <v>58</v>
      </c>
      <c r="M3853">
        <f t="shared" si="181"/>
        <v>2</v>
      </c>
      <c r="N3853" t="str">
        <f t="shared" si="182"/>
        <v>Early</v>
      </c>
      <c r="O3853" t="s">
        <v>7774</v>
      </c>
      <c r="P3853" t="s">
        <v>26</v>
      </c>
      <c r="Q3853" t="s">
        <v>371</v>
      </c>
    </row>
    <row r="3854" spans="1:17" x14ac:dyDescent="0.3">
      <c r="A3854" t="s">
        <v>13</v>
      </c>
      <c r="B3854" t="s">
        <v>6144</v>
      </c>
      <c r="C3854" t="s">
        <v>33</v>
      </c>
      <c r="D3854" t="s">
        <v>16</v>
      </c>
      <c r="E3854">
        <v>20</v>
      </c>
      <c r="F3854" t="str">
        <f>IF(petrolpump_jbp_data[Quantity]&lt;=6,"Low",  IF(petrolpump_jbp_data[Quantity]&gt;=16,"High","Intermediate"))</f>
        <v>High</v>
      </c>
      <c r="G3854">
        <v>74000</v>
      </c>
      <c r="H3854">
        <v>1480000</v>
      </c>
      <c r="I3854" t="s">
        <v>7775</v>
      </c>
      <c r="J3854" t="s">
        <v>18</v>
      </c>
      <c r="K3854" t="str">
        <f t="shared" si="180"/>
        <v>May-2025</v>
      </c>
      <c r="L3854" t="s">
        <v>13</v>
      </c>
      <c r="M3854">
        <f t="shared" si="181"/>
        <v>5</v>
      </c>
      <c r="N3854" t="str">
        <f t="shared" si="182"/>
        <v>Delayed</v>
      </c>
      <c r="O3854" t="s">
        <v>7776</v>
      </c>
      <c r="P3854" t="s">
        <v>20</v>
      </c>
      <c r="Q3854" t="s">
        <v>371</v>
      </c>
    </row>
    <row r="3855" spans="1:17" x14ac:dyDescent="0.3">
      <c r="A3855" t="s">
        <v>40</v>
      </c>
      <c r="B3855" t="s">
        <v>6144</v>
      </c>
      <c r="C3855" t="s">
        <v>28</v>
      </c>
      <c r="D3855" t="s">
        <v>16</v>
      </c>
      <c r="E3855">
        <v>29</v>
      </c>
      <c r="F3855" t="str">
        <f>IF(petrolpump_jbp_data[Quantity]&lt;=6,"Low",  IF(petrolpump_jbp_data[Quantity]&gt;=16,"High","Intermediate"))</f>
        <v>High</v>
      </c>
      <c r="G3855">
        <v>81500</v>
      </c>
      <c r="H3855">
        <v>2363500</v>
      </c>
      <c r="I3855" t="s">
        <v>7777</v>
      </c>
      <c r="J3855" t="s">
        <v>35</v>
      </c>
      <c r="K3855" t="str">
        <f t="shared" si="180"/>
        <v>May-2025</v>
      </c>
      <c r="L3855" t="s">
        <v>40</v>
      </c>
      <c r="M3855">
        <f t="shared" si="181"/>
        <v>5</v>
      </c>
      <c r="N3855" t="str">
        <f t="shared" si="182"/>
        <v>Delayed</v>
      </c>
      <c r="O3855" t="s">
        <v>7778</v>
      </c>
      <c r="P3855" t="s">
        <v>20</v>
      </c>
      <c r="Q3855" t="s">
        <v>371</v>
      </c>
    </row>
    <row r="3856" spans="1:17" x14ac:dyDescent="0.3">
      <c r="A3856" t="s">
        <v>84</v>
      </c>
      <c r="B3856" t="s">
        <v>6144</v>
      </c>
      <c r="C3856" t="s">
        <v>67</v>
      </c>
      <c r="D3856" t="s">
        <v>16</v>
      </c>
      <c r="E3856">
        <v>25</v>
      </c>
      <c r="F3856" t="str">
        <f>IF(petrolpump_jbp_data[Quantity]&lt;=6,"Low",  IF(petrolpump_jbp_data[Quantity]&gt;=16,"High","Intermediate"))</f>
        <v>High</v>
      </c>
      <c r="G3856">
        <v>81500</v>
      </c>
      <c r="H3856">
        <v>2037500</v>
      </c>
      <c r="I3856" t="s">
        <v>7779</v>
      </c>
      <c r="J3856" t="s">
        <v>98</v>
      </c>
      <c r="K3856" t="str">
        <f t="shared" si="180"/>
        <v>May-2025</v>
      </c>
      <c r="L3856" t="s">
        <v>84</v>
      </c>
      <c r="M3856">
        <f t="shared" si="181"/>
        <v>5</v>
      </c>
      <c r="N3856" t="str">
        <f t="shared" si="182"/>
        <v>Delayed</v>
      </c>
      <c r="O3856" t="s">
        <v>7780</v>
      </c>
      <c r="P3856" t="s">
        <v>20</v>
      </c>
      <c r="Q3856" t="s">
        <v>371</v>
      </c>
    </row>
    <row r="3857" spans="1:17" x14ac:dyDescent="0.3">
      <c r="A3857" t="s">
        <v>24</v>
      </c>
      <c r="B3857" t="s">
        <v>6144</v>
      </c>
      <c r="C3857" t="s">
        <v>41</v>
      </c>
      <c r="D3857" t="s">
        <v>16</v>
      </c>
      <c r="E3857">
        <v>20</v>
      </c>
      <c r="F3857" t="str">
        <f>IF(petrolpump_jbp_data[Quantity]&lt;=6,"Low",  IF(petrolpump_jbp_data[Quantity]&gt;=16,"High","Intermediate"))</f>
        <v>High</v>
      </c>
      <c r="G3857">
        <v>74000</v>
      </c>
      <c r="H3857">
        <v>1480000</v>
      </c>
      <c r="I3857" t="s">
        <v>7781</v>
      </c>
      <c r="J3857" t="s">
        <v>32</v>
      </c>
      <c r="K3857" t="str">
        <f t="shared" si="180"/>
        <v>May-2025</v>
      </c>
      <c r="L3857" t="s">
        <v>24</v>
      </c>
      <c r="M3857">
        <f t="shared" si="181"/>
        <v>4</v>
      </c>
      <c r="N3857" t="str">
        <f t="shared" si="182"/>
        <v>Delayed</v>
      </c>
      <c r="O3857" t="s">
        <v>7782</v>
      </c>
      <c r="P3857" t="s">
        <v>26</v>
      </c>
      <c r="Q3857" t="s">
        <v>371</v>
      </c>
    </row>
    <row r="3858" spans="1:17" x14ac:dyDescent="0.3">
      <c r="A3858" t="s">
        <v>80</v>
      </c>
      <c r="B3858" t="s">
        <v>6144</v>
      </c>
      <c r="C3858" t="s">
        <v>33</v>
      </c>
      <c r="D3858" t="s">
        <v>16</v>
      </c>
      <c r="E3858">
        <v>8</v>
      </c>
      <c r="F3858" t="str">
        <f>IF(petrolpump_jbp_data[Quantity]&lt;=6,"Low",  IF(petrolpump_jbp_data[Quantity]&gt;=16,"High","Intermediate"))</f>
        <v>Intermediate</v>
      </c>
      <c r="G3858">
        <v>74000</v>
      </c>
      <c r="H3858">
        <v>592000</v>
      </c>
      <c r="I3858" t="s">
        <v>7783</v>
      </c>
      <c r="J3858" t="s">
        <v>157</v>
      </c>
      <c r="K3858" t="str">
        <f t="shared" si="180"/>
        <v>April-2025</v>
      </c>
      <c r="L3858" t="s">
        <v>80</v>
      </c>
      <c r="M3858">
        <f t="shared" si="181"/>
        <v>5</v>
      </c>
      <c r="N3858" t="str">
        <f t="shared" si="182"/>
        <v>Delayed</v>
      </c>
      <c r="O3858" t="s">
        <v>7784</v>
      </c>
      <c r="P3858" t="s">
        <v>26</v>
      </c>
      <c r="Q3858" t="s">
        <v>371</v>
      </c>
    </row>
    <row r="3859" spans="1:17" x14ac:dyDescent="0.3">
      <c r="A3859" t="s">
        <v>30</v>
      </c>
      <c r="B3859" t="s">
        <v>6144</v>
      </c>
      <c r="C3859" t="s">
        <v>33</v>
      </c>
      <c r="D3859" t="s">
        <v>16</v>
      </c>
      <c r="E3859">
        <v>29</v>
      </c>
      <c r="F3859" t="str">
        <f>IF(petrolpump_jbp_data[Quantity]&lt;=6,"Low",  IF(petrolpump_jbp_data[Quantity]&gt;=16,"High","Intermediate"))</f>
        <v>High</v>
      </c>
      <c r="G3859">
        <v>74000</v>
      </c>
      <c r="H3859">
        <v>2146000</v>
      </c>
      <c r="I3859" t="s">
        <v>7785</v>
      </c>
      <c r="J3859" t="s">
        <v>86</v>
      </c>
      <c r="K3859" t="str">
        <f t="shared" si="180"/>
        <v>May-2025</v>
      </c>
      <c r="L3859" t="s">
        <v>30</v>
      </c>
      <c r="M3859">
        <f t="shared" si="181"/>
        <v>2</v>
      </c>
      <c r="N3859" t="str">
        <f t="shared" si="182"/>
        <v>Early</v>
      </c>
      <c r="O3859" t="s">
        <v>7786</v>
      </c>
      <c r="P3859" t="s">
        <v>26</v>
      </c>
      <c r="Q3859" t="s">
        <v>371</v>
      </c>
    </row>
    <row r="3860" spans="1:17" x14ac:dyDescent="0.3">
      <c r="A3860" t="s">
        <v>48</v>
      </c>
      <c r="B3860" t="s">
        <v>6144</v>
      </c>
      <c r="C3860" t="s">
        <v>46</v>
      </c>
      <c r="D3860" t="s">
        <v>16</v>
      </c>
      <c r="E3860">
        <v>9</v>
      </c>
      <c r="F3860" t="str">
        <f>IF(petrolpump_jbp_data[Quantity]&lt;=6,"Low",  IF(petrolpump_jbp_data[Quantity]&gt;=16,"High","Intermediate"))</f>
        <v>Intermediate</v>
      </c>
      <c r="G3860">
        <v>81500</v>
      </c>
      <c r="H3860">
        <v>733500</v>
      </c>
      <c r="I3860" t="s">
        <v>7787</v>
      </c>
      <c r="J3860" t="s">
        <v>80</v>
      </c>
      <c r="K3860" t="str">
        <f t="shared" si="180"/>
        <v>May-2025</v>
      </c>
      <c r="L3860" t="s">
        <v>48</v>
      </c>
      <c r="M3860">
        <f t="shared" si="181"/>
        <v>4</v>
      </c>
      <c r="N3860" t="str">
        <f t="shared" si="182"/>
        <v>Delayed</v>
      </c>
      <c r="O3860" t="s">
        <v>7788</v>
      </c>
      <c r="P3860" t="s">
        <v>20</v>
      </c>
      <c r="Q3860" t="s">
        <v>371</v>
      </c>
    </row>
    <row r="3861" spans="1:17" x14ac:dyDescent="0.3">
      <c r="A3861" t="s">
        <v>73</v>
      </c>
      <c r="B3861" t="s">
        <v>6144</v>
      </c>
      <c r="C3861" t="s">
        <v>46</v>
      </c>
      <c r="D3861" t="s">
        <v>16</v>
      </c>
      <c r="E3861">
        <v>7</v>
      </c>
      <c r="F3861" t="str">
        <f>IF(petrolpump_jbp_data[Quantity]&lt;=6,"Low",  IF(petrolpump_jbp_data[Quantity]&gt;=16,"High","Intermediate"))</f>
        <v>Intermediate</v>
      </c>
      <c r="G3861">
        <v>79000</v>
      </c>
      <c r="H3861">
        <v>553000</v>
      </c>
      <c r="I3861" t="s">
        <v>7789</v>
      </c>
      <c r="J3861" t="s">
        <v>27</v>
      </c>
      <c r="K3861" t="str">
        <f t="shared" si="180"/>
        <v>May-2025</v>
      </c>
      <c r="L3861" t="s">
        <v>73</v>
      </c>
      <c r="M3861">
        <f t="shared" si="181"/>
        <v>3</v>
      </c>
      <c r="N3861" t="str">
        <f t="shared" si="182"/>
        <v>Early</v>
      </c>
      <c r="O3861" t="s">
        <v>7790</v>
      </c>
      <c r="P3861" t="s">
        <v>26</v>
      </c>
      <c r="Q3861" t="s">
        <v>371</v>
      </c>
    </row>
    <row r="3862" spans="1:17" x14ac:dyDescent="0.3">
      <c r="A3862" t="s">
        <v>24</v>
      </c>
      <c r="B3862" t="s">
        <v>6144</v>
      </c>
      <c r="C3862" t="s">
        <v>67</v>
      </c>
      <c r="D3862" t="s">
        <v>16</v>
      </c>
      <c r="E3862">
        <v>27</v>
      </c>
      <c r="F3862" t="str">
        <f>IF(petrolpump_jbp_data[Quantity]&lt;=6,"Low",  IF(petrolpump_jbp_data[Quantity]&gt;=16,"High","Intermediate"))</f>
        <v>High</v>
      </c>
      <c r="G3862">
        <v>72500</v>
      </c>
      <c r="H3862">
        <v>1957500</v>
      </c>
      <c r="I3862" t="s">
        <v>7791</v>
      </c>
      <c r="J3862" t="s">
        <v>32</v>
      </c>
      <c r="K3862" t="str">
        <f t="shared" si="180"/>
        <v>May-2025</v>
      </c>
      <c r="L3862" t="s">
        <v>24</v>
      </c>
      <c r="M3862">
        <f t="shared" si="181"/>
        <v>4</v>
      </c>
      <c r="N3862" t="str">
        <f t="shared" si="182"/>
        <v>Delayed</v>
      </c>
      <c r="O3862" t="s">
        <v>7792</v>
      </c>
      <c r="P3862" t="s">
        <v>26</v>
      </c>
      <c r="Q3862" t="s">
        <v>371</v>
      </c>
    </row>
    <row r="3863" spans="1:17" x14ac:dyDescent="0.3">
      <c r="A3863" t="s">
        <v>58</v>
      </c>
      <c r="B3863" t="s">
        <v>6144</v>
      </c>
      <c r="C3863" t="s">
        <v>78</v>
      </c>
      <c r="D3863" t="s">
        <v>16</v>
      </c>
      <c r="E3863">
        <v>6</v>
      </c>
      <c r="F3863" t="str">
        <f>IF(petrolpump_jbp_data[Quantity]&lt;=6,"Low",  IF(petrolpump_jbp_data[Quantity]&gt;=16,"High","Intermediate"))</f>
        <v>Low</v>
      </c>
      <c r="G3863">
        <v>79000</v>
      </c>
      <c r="H3863">
        <v>474000</v>
      </c>
      <c r="I3863" t="s">
        <v>7793</v>
      </c>
      <c r="J3863" t="s">
        <v>73</v>
      </c>
      <c r="K3863" t="str">
        <f t="shared" si="180"/>
        <v>May-2025</v>
      </c>
      <c r="L3863" t="s">
        <v>58</v>
      </c>
      <c r="M3863">
        <f t="shared" si="181"/>
        <v>3</v>
      </c>
      <c r="N3863" t="str">
        <f t="shared" si="182"/>
        <v>Early</v>
      </c>
      <c r="O3863" t="s">
        <v>7794</v>
      </c>
      <c r="P3863" t="s">
        <v>26</v>
      </c>
      <c r="Q3863" t="s">
        <v>371</v>
      </c>
    </row>
    <row r="3864" spans="1:17" x14ac:dyDescent="0.3">
      <c r="A3864" t="s">
        <v>32</v>
      </c>
      <c r="B3864" t="s">
        <v>6144</v>
      </c>
      <c r="C3864" t="s">
        <v>15</v>
      </c>
      <c r="D3864" t="s">
        <v>16</v>
      </c>
      <c r="E3864">
        <v>9</v>
      </c>
      <c r="F3864" t="str">
        <f>IF(petrolpump_jbp_data[Quantity]&lt;=6,"Low",  IF(petrolpump_jbp_data[Quantity]&gt;=16,"High","Intermediate"))</f>
        <v>Intermediate</v>
      </c>
      <c r="G3864">
        <v>72500</v>
      </c>
      <c r="H3864">
        <v>652500</v>
      </c>
      <c r="I3864" t="s">
        <v>7795</v>
      </c>
      <c r="J3864" t="s">
        <v>43</v>
      </c>
      <c r="K3864" t="str">
        <f t="shared" si="180"/>
        <v>May-2025</v>
      </c>
      <c r="L3864" t="s">
        <v>32</v>
      </c>
      <c r="M3864">
        <f t="shared" si="181"/>
        <v>1</v>
      </c>
      <c r="N3864" t="str">
        <f t="shared" si="182"/>
        <v>Early</v>
      </c>
      <c r="O3864" t="s">
        <v>7796</v>
      </c>
      <c r="P3864" t="s">
        <v>26</v>
      </c>
      <c r="Q3864" t="s">
        <v>371</v>
      </c>
    </row>
    <row r="3865" spans="1:17" x14ac:dyDescent="0.3">
      <c r="A3865" t="s">
        <v>22</v>
      </c>
      <c r="B3865" t="s">
        <v>6144</v>
      </c>
      <c r="C3865" t="s">
        <v>28</v>
      </c>
      <c r="D3865" t="s">
        <v>16</v>
      </c>
      <c r="E3865">
        <v>11</v>
      </c>
      <c r="F3865" t="str">
        <f>IF(petrolpump_jbp_data[Quantity]&lt;=6,"Low",  IF(petrolpump_jbp_data[Quantity]&gt;=16,"High","Intermediate"))</f>
        <v>Intermediate</v>
      </c>
      <c r="G3865">
        <v>72500</v>
      </c>
      <c r="H3865">
        <v>797500</v>
      </c>
      <c r="I3865" t="s">
        <v>7797</v>
      </c>
      <c r="J3865" t="s">
        <v>24</v>
      </c>
      <c r="K3865" t="str">
        <f t="shared" si="180"/>
        <v>May-2025</v>
      </c>
      <c r="L3865" t="s">
        <v>22</v>
      </c>
      <c r="M3865">
        <f t="shared" si="181"/>
        <v>2</v>
      </c>
      <c r="N3865" t="str">
        <f t="shared" si="182"/>
        <v>Early</v>
      </c>
      <c r="O3865" t="s">
        <v>7798</v>
      </c>
      <c r="P3865" t="s">
        <v>20</v>
      </c>
      <c r="Q3865" t="s">
        <v>371</v>
      </c>
    </row>
    <row r="3866" spans="1:17" x14ac:dyDescent="0.3">
      <c r="A3866" t="s">
        <v>90</v>
      </c>
      <c r="B3866" t="s">
        <v>6144</v>
      </c>
      <c r="C3866" t="s">
        <v>46</v>
      </c>
      <c r="D3866" t="s">
        <v>16</v>
      </c>
      <c r="E3866">
        <v>9</v>
      </c>
      <c r="F3866" t="str">
        <f>IF(petrolpump_jbp_data[Quantity]&lt;=6,"Low",  IF(petrolpump_jbp_data[Quantity]&gt;=16,"High","Intermediate"))</f>
        <v>Intermediate</v>
      </c>
      <c r="G3866">
        <v>74000</v>
      </c>
      <c r="H3866">
        <v>666000</v>
      </c>
      <c r="I3866" t="s">
        <v>7799</v>
      </c>
      <c r="J3866" t="s">
        <v>100</v>
      </c>
      <c r="K3866" t="str">
        <f t="shared" si="180"/>
        <v>April-2025</v>
      </c>
      <c r="L3866" t="s">
        <v>90</v>
      </c>
      <c r="M3866">
        <f t="shared" si="181"/>
        <v>3</v>
      </c>
      <c r="N3866" t="str">
        <f t="shared" si="182"/>
        <v>Early</v>
      </c>
      <c r="O3866" t="s">
        <v>7800</v>
      </c>
      <c r="P3866" t="s">
        <v>20</v>
      </c>
      <c r="Q3866" t="s">
        <v>371</v>
      </c>
    </row>
    <row r="3867" spans="1:17" x14ac:dyDescent="0.3">
      <c r="A3867" t="s">
        <v>58</v>
      </c>
      <c r="B3867" t="s">
        <v>6144</v>
      </c>
      <c r="C3867" t="s">
        <v>46</v>
      </c>
      <c r="D3867" t="s">
        <v>16</v>
      </c>
      <c r="E3867">
        <v>15</v>
      </c>
      <c r="F3867" t="str">
        <f>IF(petrolpump_jbp_data[Quantity]&lt;=6,"Low",  IF(petrolpump_jbp_data[Quantity]&gt;=16,"High","Intermediate"))</f>
        <v>Intermediate</v>
      </c>
      <c r="G3867">
        <v>79000</v>
      </c>
      <c r="H3867">
        <v>1185000</v>
      </c>
      <c r="I3867" t="s">
        <v>7801</v>
      </c>
      <c r="J3867" t="s">
        <v>73</v>
      </c>
      <c r="K3867" t="str">
        <f t="shared" si="180"/>
        <v>May-2025</v>
      </c>
      <c r="L3867" t="s">
        <v>58</v>
      </c>
      <c r="M3867">
        <f t="shared" si="181"/>
        <v>3</v>
      </c>
      <c r="N3867" t="str">
        <f t="shared" si="182"/>
        <v>Early</v>
      </c>
      <c r="O3867" t="s">
        <v>7802</v>
      </c>
      <c r="P3867" t="s">
        <v>20</v>
      </c>
      <c r="Q3867" t="s">
        <v>371</v>
      </c>
    </row>
    <row r="3868" spans="1:17" x14ac:dyDescent="0.3">
      <c r="A3868" t="s">
        <v>22</v>
      </c>
      <c r="B3868" t="s">
        <v>6144</v>
      </c>
      <c r="C3868" t="s">
        <v>78</v>
      </c>
      <c r="D3868" t="s">
        <v>16</v>
      </c>
      <c r="E3868">
        <v>30</v>
      </c>
      <c r="F3868" t="str">
        <f>IF(petrolpump_jbp_data[Quantity]&lt;=6,"Low",  IF(petrolpump_jbp_data[Quantity]&gt;=16,"High","Intermediate"))</f>
        <v>High</v>
      </c>
      <c r="G3868">
        <v>72500</v>
      </c>
      <c r="H3868">
        <v>2175000</v>
      </c>
      <c r="I3868" t="s">
        <v>7803</v>
      </c>
      <c r="J3868" t="s">
        <v>18</v>
      </c>
      <c r="K3868" t="str">
        <f t="shared" si="180"/>
        <v>May-2025</v>
      </c>
      <c r="L3868" t="s">
        <v>22</v>
      </c>
      <c r="M3868">
        <f t="shared" si="181"/>
        <v>4</v>
      </c>
      <c r="N3868" t="str">
        <f t="shared" si="182"/>
        <v>Delayed</v>
      </c>
      <c r="O3868" t="s">
        <v>7804</v>
      </c>
      <c r="P3868" t="s">
        <v>26</v>
      </c>
      <c r="Q3868" t="s">
        <v>371</v>
      </c>
    </row>
    <row r="3869" spans="1:17" x14ac:dyDescent="0.3">
      <c r="A3869" t="s">
        <v>13</v>
      </c>
      <c r="B3869" t="s">
        <v>6144</v>
      </c>
      <c r="C3869" t="s">
        <v>28</v>
      </c>
      <c r="D3869" t="s">
        <v>1141</v>
      </c>
      <c r="E3869">
        <v>13</v>
      </c>
      <c r="F3869" t="str">
        <f>IF(petrolpump_jbp_data[Quantity]&lt;=6,"Low",  IF(petrolpump_jbp_data[Quantity]&gt;=16,"High","Intermediate"))</f>
        <v>Intermediate</v>
      </c>
      <c r="G3869">
        <v>72500</v>
      </c>
      <c r="H3869">
        <v>942500</v>
      </c>
      <c r="I3869" t="s">
        <v>7805</v>
      </c>
      <c r="J3869" t="s">
        <v>24</v>
      </c>
      <c r="K3869" t="str">
        <f t="shared" si="180"/>
        <v>May-2025</v>
      </c>
      <c r="L3869" t="s">
        <v>13</v>
      </c>
      <c r="M3869">
        <f t="shared" si="181"/>
        <v>3</v>
      </c>
      <c r="N3869" t="str">
        <f t="shared" si="182"/>
        <v>Early</v>
      </c>
      <c r="O3869" t="s">
        <v>7806</v>
      </c>
      <c r="P3869" t="s">
        <v>20</v>
      </c>
      <c r="Q3869" t="s">
        <v>371</v>
      </c>
    </row>
    <row r="3870" spans="1:17" x14ac:dyDescent="0.3">
      <c r="A3870" t="s">
        <v>110</v>
      </c>
      <c r="B3870" t="s">
        <v>6144</v>
      </c>
      <c r="C3870" t="s">
        <v>94</v>
      </c>
      <c r="D3870" t="s">
        <v>1141</v>
      </c>
      <c r="E3870">
        <v>27</v>
      </c>
      <c r="F3870" t="str">
        <f>IF(petrolpump_jbp_data[Quantity]&lt;=6,"Low",  IF(petrolpump_jbp_data[Quantity]&gt;=16,"High","Intermediate"))</f>
        <v>High</v>
      </c>
      <c r="G3870">
        <v>81500</v>
      </c>
      <c r="H3870">
        <v>2200500</v>
      </c>
      <c r="I3870" t="s">
        <v>7807</v>
      </c>
      <c r="J3870" t="s">
        <v>112</v>
      </c>
      <c r="K3870" t="str">
        <f t="shared" si="180"/>
        <v>May-2025</v>
      </c>
      <c r="L3870" t="s">
        <v>110</v>
      </c>
      <c r="M3870">
        <f t="shared" si="181"/>
        <v>5</v>
      </c>
      <c r="N3870" t="str">
        <f t="shared" si="182"/>
        <v>Delayed</v>
      </c>
      <c r="O3870" t="s">
        <v>7808</v>
      </c>
      <c r="P3870" t="s">
        <v>26</v>
      </c>
      <c r="Q3870" t="s">
        <v>371</v>
      </c>
    </row>
    <row r="3871" spans="1:17" x14ac:dyDescent="0.3">
      <c r="A3871" t="s">
        <v>179</v>
      </c>
      <c r="B3871" t="s">
        <v>6144</v>
      </c>
      <c r="C3871" t="s">
        <v>94</v>
      </c>
      <c r="D3871" t="s">
        <v>1141</v>
      </c>
      <c r="E3871">
        <v>22</v>
      </c>
      <c r="F3871" t="str">
        <f>IF(petrolpump_jbp_data[Quantity]&lt;=6,"Low",  IF(petrolpump_jbp_data[Quantity]&gt;=16,"High","Intermediate"))</f>
        <v>High</v>
      </c>
      <c r="G3871">
        <v>72500</v>
      </c>
      <c r="H3871">
        <v>1595000</v>
      </c>
      <c r="I3871" t="s">
        <v>7809</v>
      </c>
      <c r="J3871" t="s">
        <v>62</v>
      </c>
      <c r="K3871" t="str">
        <f t="shared" si="180"/>
        <v>May-2025</v>
      </c>
      <c r="L3871" t="s">
        <v>179</v>
      </c>
      <c r="M3871">
        <f t="shared" si="181"/>
        <v>3</v>
      </c>
      <c r="N3871" t="str">
        <f t="shared" si="182"/>
        <v>Early</v>
      </c>
      <c r="O3871" t="s">
        <v>7810</v>
      </c>
      <c r="P3871" t="s">
        <v>26</v>
      </c>
      <c r="Q3871" t="s">
        <v>371</v>
      </c>
    </row>
    <row r="3872" spans="1:17" x14ac:dyDescent="0.3">
      <c r="A3872" t="s">
        <v>86</v>
      </c>
      <c r="B3872" t="s">
        <v>6144</v>
      </c>
      <c r="C3872" t="s">
        <v>28</v>
      </c>
      <c r="D3872" t="s">
        <v>1141</v>
      </c>
      <c r="E3872">
        <v>11</v>
      </c>
      <c r="F3872" t="str">
        <f>IF(petrolpump_jbp_data[Quantity]&lt;=6,"Low",  IF(petrolpump_jbp_data[Quantity]&gt;=16,"High","Intermediate"))</f>
        <v>Intermediate</v>
      </c>
      <c r="G3872">
        <v>79000</v>
      </c>
      <c r="H3872">
        <v>869000</v>
      </c>
      <c r="I3872" t="s">
        <v>7811</v>
      </c>
      <c r="J3872" t="s">
        <v>224</v>
      </c>
      <c r="K3872" t="str">
        <f t="shared" si="180"/>
        <v>April-2025</v>
      </c>
      <c r="L3872" t="s">
        <v>86</v>
      </c>
      <c r="M3872">
        <f t="shared" si="181"/>
        <v>5</v>
      </c>
      <c r="N3872" t="str">
        <f t="shared" si="182"/>
        <v>Delayed</v>
      </c>
      <c r="O3872" t="s">
        <v>7812</v>
      </c>
      <c r="P3872" t="s">
        <v>20</v>
      </c>
      <c r="Q3872" t="s">
        <v>371</v>
      </c>
    </row>
    <row r="3873" spans="1:17" x14ac:dyDescent="0.3">
      <c r="A3873" t="s">
        <v>112</v>
      </c>
      <c r="B3873" t="s">
        <v>6144</v>
      </c>
      <c r="C3873" t="s">
        <v>46</v>
      </c>
      <c r="D3873" t="s">
        <v>1141</v>
      </c>
      <c r="E3873">
        <v>25</v>
      </c>
      <c r="F3873" t="str">
        <f>IF(petrolpump_jbp_data[Quantity]&lt;=6,"Low",  IF(petrolpump_jbp_data[Quantity]&gt;=16,"High","Intermediate"))</f>
        <v>High</v>
      </c>
      <c r="G3873">
        <v>74000</v>
      </c>
      <c r="H3873">
        <v>1850000</v>
      </c>
      <c r="I3873" t="s">
        <v>7813</v>
      </c>
      <c r="J3873" t="s">
        <v>98</v>
      </c>
      <c r="K3873" t="str">
        <f t="shared" si="180"/>
        <v>May-2025</v>
      </c>
      <c r="L3873" t="s">
        <v>112</v>
      </c>
      <c r="M3873">
        <f t="shared" si="181"/>
        <v>1</v>
      </c>
      <c r="N3873" t="str">
        <f t="shared" si="182"/>
        <v>Early</v>
      </c>
      <c r="O3873" t="s">
        <v>7814</v>
      </c>
      <c r="P3873" t="s">
        <v>26</v>
      </c>
      <c r="Q3873" t="s">
        <v>371</v>
      </c>
    </row>
    <row r="3874" spans="1:17" x14ac:dyDescent="0.3">
      <c r="A3874" t="s">
        <v>32</v>
      </c>
      <c r="B3874" t="s">
        <v>6144</v>
      </c>
      <c r="C3874" t="s">
        <v>15</v>
      </c>
      <c r="D3874" t="s">
        <v>1141</v>
      </c>
      <c r="E3874">
        <v>17</v>
      </c>
      <c r="F3874" t="str">
        <f>IF(petrolpump_jbp_data[Quantity]&lt;=6,"Low",  IF(petrolpump_jbp_data[Quantity]&gt;=16,"High","Intermediate"))</f>
        <v>High</v>
      </c>
      <c r="G3874">
        <v>74000</v>
      </c>
      <c r="H3874">
        <v>1258000</v>
      </c>
      <c r="I3874" t="s">
        <v>7815</v>
      </c>
      <c r="J3874" t="s">
        <v>37</v>
      </c>
      <c r="K3874" t="str">
        <f t="shared" si="180"/>
        <v>May-2025</v>
      </c>
      <c r="L3874" t="s">
        <v>32</v>
      </c>
      <c r="M3874">
        <f t="shared" si="181"/>
        <v>3</v>
      </c>
      <c r="N3874" t="str">
        <f t="shared" si="182"/>
        <v>Early</v>
      </c>
      <c r="O3874" t="s">
        <v>7816</v>
      </c>
      <c r="P3874" t="s">
        <v>20</v>
      </c>
      <c r="Q3874" t="s">
        <v>371</v>
      </c>
    </row>
    <row r="3875" spans="1:17" x14ac:dyDescent="0.3">
      <c r="A3875" t="s">
        <v>30</v>
      </c>
      <c r="B3875" t="s">
        <v>6144</v>
      </c>
      <c r="C3875" t="s">
        <v>94</v>
      </c>
      <c r="D3875" t="s">
        <v>1141</v>
      </c>
      <c r="E3875">
        <v>29</v>
      </c>
      <c r="F3875" t="str">
        <f>IF(petrolpump_jbp_data[Quantity]&lt;=6,"Low",  IF(petrolpump_jbp_data[Quantity]&gt;=16,"High","Intermediate"))</f>
        <v>High</v>
      </c>
      <c r="G3875">
        <v>81500</v>
      </c>
      <c r="H3875">
        <v>2363500</v>
      </c>
      <c r="I3875" t="s">
        <v>7817</v>
      </c>
      <c r="J3875" t="s">
        <v>90</v>
      </c>
      <c r="K3875" t="str">
        <f t="shared" si="180"/>
        <v>May-2025</v>
      </c>
      <c r="L3875" t="s">
        <v>30</v>
      </c>
      <c r="M3875">
        <f t="shared" si="181"/>
        <v>5</v>
      </c>
      <c r="N3875" t="str">
        <f t="shared" si="182"/>
        <v>Delayed</v>
      </c>
      <c r="O3875" t="s">
        <v>7818</v>
      </c>
      <c r="P3875" t="s">
        <v>26</v>
      </c>
      <c r="Q3875" t="s">
        <v>371</v>
      </c>
    </row>
    <row r="3876" spans="1:17" x14ac:dyDescent="0.3">
      <c r="A3876" t="s">
        <v>40</v>
      </c>
      <c r="B3876" t="s">
        <v>6144</v>
      </c>
      <c r="C3876" t="s">
        <v>78</v>
      </c>
      <c r="D3876" t="s">
        <v>1141</v>
      </c>
      <c r="E3876">
        <v>29</v>
      </c>
      <c r="F3876" t="str">
        <f>IF(petrolpump_jbp_data[Quantity]&lt;=6,"Low",  IF(petrolpump_jbp_data[Quantity]&gt;=16,"High","Intermediate"))</f>
        <v>High</v>
      </c>
      <c r="G3876">
        <v>81500</v>
      </c>
      <c r="H3876">
        <v>2363500</v>
      </c>
      <c r="I3876" t="s">
        <v>7819</v>
      </c>
      <c r="J3876" t="s">
        <v>43</v>
      </c>
      <c r="K3876" t="str">
        <f t="shared" si="180"/>
        <v>May-2025</v>
      </c>
      <c r="L3876" t="s">
        <v>40</v>
      </c>
      <c r="M3876">
        <f t="shared" si="181"/>
        <v>2</v>
      </c>
      <c r="N3876" t="str">
        <f t="shared" si="182"/>
        <v>Early</v>
      </c>
      <c r="O3876" t="s">
        <v>7820</v>
      </c>
      <c r="P3876" t="s">
        <v>20</v>
      </c>
      <c r="Q3876" t="s">
        <v>371</v>
      </c>
    </row>
    <row r="3877" spans="1:17" x14ac:dyDescent="0.3">
      <c r="A3877" t="s">
        <v>18</v>
      </c>
      <c r="B3877" t="s">
        <v>6144</v>
      </c>
      <c r="C3877" t="s">
        <v>78</v>
      </c>
      <c r="D3877" t="s">
        <v>1141</v>
      </c>
      <c r="E3877">
        <v>5</v>
      </c>
      <c r="F3877" t="str">
        <f>IF(petrolpump_jbp_data[Quantity]&lt;=6,"Low",  IF(petrolpump_jbp_data[Quantity]&gt;=16,"High","Intermediate"))</f>
        <v>Low</v>
      </c>
      <c r="G3877">
        <v>79000</v>
      </c>
      <c r="H3877">
        <v>395000</v>
      </c>
      <c r="I3877" t="s">
        <v>7821</v>
      </c>
      <c r="J3877" t="s">
        <v>65</v>
      </c>
      <c r="K3877" t="str">
        <f t="shared" si="180"/>
        <v>May-2025</v>
      </c>
      <c r="L3877" t="s">
        <v>18</v>
      </c>
      <c r="M3877">
        <f t="shared" si="181"/>
        <v>4</v>
      </c>
      <c r="N3877" t="str">
        <f t="shared" si="182"/>
        <v>Delayed</v>
      </c>
      <c r="O3877" t="s">
        <v>7822</v>
      </c>
      <c r="P3877" t="s">
        <v>20</v>
      </c>
      <c r="Q3877" t="s">
        <v>371</v>
      </c>
    </row>
    <row r="3878" spans="1:17" x14ac:dyDescent="0.3">
      <c r="A3878" t="s">
        <v>86</v>
      </c>
      <c r="B3878" t="s">
        <v>6144</v>
      </c>
      <c r="C3878" t="s">
        <v>33</v>
      </c>
      <c r="D3878" t="s">
        <v>1141</v>
      </c>
      <c r="E3878">
        <v>20</v>
      </c>
      <c r="F3878" t="str">
        <f>IF(petrolpump_jbp_data[Quantity]&lt;=6,"Low",  IF(petrolpump_jbp_data[Quantity]&gt;=16,"High","Intermediate"))</f>
        <v>High</v>
      </c>
      <c r="G3878">
        <v>74000</v>
      </c>
      <c r="H3878">
        <v>1480000</v>
      </c>
      <c r="I3878" t="s">
        <v>7823</v>
      </c>
      <c r="J3878" t="s">
        <v>112</v>
      </c>
      <c r="K3878" t="str">
        <f t="shared" si="180"/>
        <v>May-2025</v>
      </c>
      <c r="L3878" t="s">
        <v>86</v>
      </c>
      <c r="M3878">
        <f t="shared" si="181"/>
        <v>1</v>
      </c>
      <c r="N3878" t="str">
        <f t="shared" si="182"/>
        <v>Early</v>
      </c>
      <c r="O3878" t="s">
        <v>7824</v>
      </c>
      <c r="P3878" t="s">
        <v>20</v>
      </c>
      <c r="Q3878" t="s">
        <v>371</v>
      </c>
    </row>
    <row r="3879" spans="1:17" x14ac:dyDescent="0.3">
      <c r="A3879" t="s">
        <v>51</v>
      </c>
      <c r="B3879" t="s">
        <v>6144</v>
      </c>
      <c r="C3879" t="s">
        <v>94</v>
      </c>
      <c r="D3879" t="s">
        <v>1141</v>
      </c>
      <c r="E3879">
        <v>22</v>
      </c>
      <c r="F3879" t="str">
        <f>IF(petrolpump_jbp_data[Quantity]&lt;=6,"Low",  IF(petrolpump_jbp_data[Quantity]&gt;=16,"High","Intermediate"))</f>
        <v>High</v>
      </c>
      <c r="G3879">
        <v>74000</v>
      </c>
      <c r="H3879">
        <v>1628000</v>
      </c>
      <c r="I3879" t="s">
        <v>7825</v>
      </c>
      <c r="J3879" t="s">
        <v>73</v>
      </c>
      <c r="K3879" t="str">
        <f t="shared" si="180"/>
        <v>May-2025</v>
      </c>
      <c r="L3879" t="s">
        <v>51</v>
      </c>
      <c r="M3879">
        <f t="shared" si="181"/>
        <v>4</v>
      </c>
      <c r="N3879" t="str">
        <f t="shared" si="182"/>
        <v>Delayed</v>
      </c>
      <c r="O3879" t="s">
        <v>7826</v>
      </c>
      <c r="P3879" t="s">
        <v>20</v>
      </c>
      <c r="Q3879" t="s">
        <v>371</v>
      </c>
    </row>
    <row r="3880" spans="1:17" x14ac:dyDescent="0.3">
      <c r="A3880" t="s">
        <v>98</v>
      </c>
      <c r="B3880" t="s">
        <v>6144</v>
      </c>
      <c r="C3880" t="s">
        <v>94</v>
      </c>
      <c r="D3880" t="s">
        <v>1141</v>
      </c>
      <c r="E3880">
        <v>7</v>
      </c>
      <c r="F3880" t="str">
        <f>IF(petrolpump_jbp_data[Quantity]&lt;=6,"Low",  IF(petrolpump_jbp_data[Quantity]&gt;=16,"High","Intermediate"))</f>
        <v>Intermediate</v>
      </c>
      <c r="G3880">
        <v>79000</v>
      </c>
      <c r="H3880">
        <v>553000</v>
      </c>
      <c r="I3880" t="s">
        <v>7827</v>
      </c>
      <c r="J3880" t="s">
        <v>224</v>
      </c>
      <c r="K3880" t="str">
        <f t="shared" si="180"/>
        <v>April-2025</v>
      </c>
      <c r="L3880" t="s">
        <v>98</v>
      </c>
      <c r="M3880">
        <f t="shared" si="181"/>
        <v>3</v>
      </c>
      <c r="N3880" t="str">
        <f t="shared" si="182"/>
        <v>Early</v>
      </c>
      <c r="O3880" t="s">
        <v>7828</v>
      </c>
      <c r="P3880" t="s">
        <v>26</v>
      </c>
      <c r="Q3880" t="s">
        <v>371</v>
      </c>
    </row>
    <row r="3881" spans="1:17" x14ac:dyDescent="0.3">
      <c r="A3881" t="s">
        <v>43</v>
      </c>
      <c r="B3881" t="s">
        <v>6144</v>
      </c>
      <c r="C3881" t="s">
        <v>15</v>
      </c>
      <c r="D3881" t="s">
        <v>1141</v>
      </c>
      <c r="E3881">
        <v>12</v>
      </c>
      <c r="F3881" t="str">
        <f>IF(petrolpump_jbp_data[Quantity]&lt;=6,"Low",  IF(petrolpump_jbp_data[Quantity]&gt;=16,"High","Intermediate"))</f>
        <v>Intermediate</v>
      </c>
      <c r="G3881">
        <v>79000</v>
      </c>
      <c r="H3881">
        <v>948000</v>
      </c>
      <c r="I3881" t="s">
        <v>7829</v>
      </c>
      <c r="J3881" t="s">
        <v>58</v>
      </c>
      <c r="K3881" t="str">
        <f t="shared" si="180"/>
        <v>May-2025</v>
      </c>
      <c r="L3881" t="s">
        <v>43</v>
      </c>
      <c r="M3881">
        <f t="shared" si="181"/>
        <v>5</v>
      </c>
      <c r="N3881" t="str">
        <f t="shared" si="182"/>
        <v>Delayed</v>
      </c>
      <c r="O3881" t="s">
        <v>7830</v>
      </c>
      <c r="P3881" t="s">
        <v>26</v>
      </c>
      <c r="Q3881" t="s">
        <v>371</v>
      </c>
    </row>
    <row r="3882" spans="1:17" x14ac:dyDescent="0.3">
      <c r="A3882" t="s">
        <v>40</v>
      </c>
      <c r="B3882" t="s">
        <v>6144</v>
      </c>
      <c r="C3882" t="s">
        <v>15</v>
      </c>
      <c r="D3882" t="s">
        <v>1141</v>
      </c>
      <c r="E3882">
        <v>8</v>
      </c>
      <c r="F3882" t="str">
        <f>IF(petrolpump_jbp_data[Quantity]&lt;=6,"Low",  IF(petrolpump_jbp_data[Quantity]&gt;=16,"High","Intermediate"))</f>
        <v>Intermediate</v>
      </c>
      <c r="G3882">
        <v>79000</v>
      </c>
      <c r="H3882">
        <v>632000</v>
      </c>
      <c r="I3882" t="s">
        <v>7831</v>
      </c>
      <c r="J3882" t="s">
        <v>35</v>
      </c>
      <c r="K3882" t="str">
        <f t="shared" si="180"/>
        <v>May-2025</v>
      </c>
      <c r="L3882" t="s">
        <v>40</v>
      </c>
      <c r="M3882">
        <f t="shared" si="181"/>
        <v>5</v>
      </c>
      <c r="N3882" t="str">
        <f t="shared" si="182"/>
        <v>Delayed</v>
      </c>
      <c r="O3882" t="s">
        <v>7832</v>
      </c>
      <c r="P3882" t="s">
        <v>26</v>
      </c>
      <c r="Q3882" t="s">
        <v>371</v>
      </c>
    </row>
    <row r="3883" spans="1:17" x14ac:dyDescent="0.3">
      <c r="A3883" t="s">
        <v>96</v>
      </c>
      <c r="B3883" t="s">
        <v>6144</v>
      </c>
      <c r="C3883" t="s">
        <v>46</v>
      </c>
      <c r="D3883" t="s">
        <v>1141</v>
      </c>
      <c r="E3883">
        <v>30</v>
      </c>
      <c r="F3883" t="str">
        <f>IF(petrolpump_jbp_data[Quantity]&lt;=6,"Low",  IF(petrolpump_jbp_data[Quantity]&gt;=16,"High","Intermediate"))</f>
        <v>High</v>
      </c>
      <c r="G3883">
        <v>72500</v>
      </c>
      <c r="H3883">
        <v>2175000</v>
      </c>
      <c r="I3883" t="s">
        <v>7833</v>
      </c>
      <c r="J3883" t="s">
        <v>132</v>
      </c>
      <c r="K3883" t="str">
        <f t="shared" si="180"/>
        <v>May-2025</v>
      </c>
      <c r="L3883" t="s">
        <v>96</v>
      </c>
      <c r="M3883">
        <f t="shared" si="181"/>
        <v>1</v>
      </c>
      <c r="N3883" t="str">
        <f t="shared" si="182"/>
        <v>Early</v>
      </c>
      <c r="O3883" t="s">
        <v>7834</v>
      </c>
      <c r="P3883" t="s">
        <v>20</v>
      </c>
      <c r="Q3883" t="s">
        <v>371</v>
      </c>
    </row>
    <row r="3884" spans="1:17" x14ac:dyDescent="0.3">
      <c r="A3884" t="s">
        <v>70</v>
      </c>
      <c r="B3884" t="s">
        <v>6144</v>
      </c>
      <c r="C3884" t="s">
        <v>15</v>
      </c>
      <c r="D3884" t="s">
        <v>1141</v>
      </c>
      <c r="E3884">
        <v>21</v>
      </c>
      <c r="F3884" t="str">
        <f>IF(petrolpump_jbp_data[Quantity]&lt;=6,"Low",  IF(petrolpump_jbp_data[Quantity]&gt;=16,"High","Intermediate"))</f>
        <v>High</v>
      </c>
      <c r="G3884">
        <v>81500</v>
      </c>
      <c r="H3884">
        <v>1711500</v>
      </c>
      <c r="I3884" t="s">
        <v>7835</v>
      </c>
      <c r="J3884" t="s">
        <v>40</v>
      </c>
      <c r="K3884" t="str">
        <f t="shared" si="180"/>
        <v>May-2025</v>
      </c>
      <c r="L3884" t="s">
        <v>70</v>
      </c>
      <c r="M3884">
        <f t="shared" si="181"/>
        <v>2</v>
      </c>
      <c r="N3884" t="str">
        <f t="shared" si="182"/>
        <v>Early</v>
      </c>
      <c r="O3884" t="s">
        <v>7836</v>
      </c>
      <c r="P3884" t="s">
        <v>20</v>
      </c>
      <c r="Q3884" t="s">
        <v>371</v>
      </c>
    </row>
    <row r="3885" spans="1:17" x14ac:dyDescent="0.3">
      <c r="A3885" t="s">
        <v>179</v>
      </c>
      <c r="B3885" t="s">
        <v>6144</v>
      </c>
      <c r="C3885" t="s">
        <v>28</v>
      </c>
      <c r="D3885" t="s">
        <v>1141</v>
      </c>
      <c r="E3885">
        <v>6</v>
      </c>
      <c r="F3885" t="str">
        <f>IF(petrolpump_jbp_data[Quantity]&lt;=6,"Low",  IF(petrolpump_jbp_data[Quantity]&gt;=16,"High","Intermediate"))</f>
        <v>Low</v>
      </c>
      <c r="G3885">
        <v>74000</v>
      </c>
      <c r="H3885">
        <v>444000</v>
      </c>
      <c r="I3885" t="s">
        <v>7837</v>
      </c>
      <c r="J3885" t="s">
        <v>13</v>
      </c>
      <c r="K3885" t="str">
        <f t="shared" si="180"/>
        <v>May-2025</v>
      </c>
      <c r="L3885" t="s">
        <v>179</v>
      </c>
      <c r="M3885">
        <f t="shared" si="181"/>
        <v>1</v>
      </c>
      <c r="N3885" t="str">
        <f t="shared" si="182"/>
        <v>Early</v>
      </c>
      <c r="O3885" t="s">
        <v>7838</v>
      </c>
      <c r="P3885" t="s">
        <v>20</v>
      </c>
      <c r="Q3885" t="s">
        <v>371</v>
      </c>
    </row>
    <row r="3886" spans="1:17" x14ac:dyDescent="0.3">
      <c r="A3886" t="s">
        <v>58</v>
      </c>
      <c r="B3886" t="s">
        <v>6144</v>
      </c>
      <c r="C3886" t="s">
        <v>41</v>
      </c>
      <c r="D3886" t="s">
        <v>1141</v>
      </c>
      <c r="E3886">
        <v>11</v>
      </c>
      <c r="F3886" t="str">
        <f>IF(petrolpump_jbp_data[Quantity]&lt;=6,"Low",  IF(petrolpump_jbp_data[Quantity]&gt;=16,"High","Intermediate"))</f>
        <v>Intermediate</v>
      </c>
      <c r="G3886">
        <v>72500</v>
      </c>
      <c r="H3886">
        <v>797500</v>
      </c>
      <c r="I3886" t="s">
        <v>7839</v>
      </c>
      <c r="J3886" t="s">
        <v>73</v>
      </c>
      <c r="K3886" t="str">
        <f t="shared" si="180"/>
        <v>May-2025</v>
      </c>
      <c r="L3886" t="s">
        <v>58</v>
      </c>
      <c r="M3886">
        <f t="shared" si="181"/>
        <v>3</v>
      </c>
      <c r="N3886" t="str">
        <f t="shared" si="182"/>
        <v>Early</v>
      </c>
      <c r="O3886" t="s">
        <v>7840</v>
      </c>
      <c r="P3886" t="s">
        <v>20</v>
      </c>
      <c r="Q3886" t="s">
        <v>371</v>
      </c>
    </row>
    <row r="3887" spans="1:17" x14ac:dyDescent="0.3">
      <c r="A3887" t="s">
        <v>96</v>
      </c>
      <c r="B3887" t="s">
        <v>6144</v>
      </c>
      <c r="C3887" t="s">
        <v>33</v>
      </c>
      <c r="D3887" t="s">
        <v>1141</v>
      </c>
      <c r="E3887">
        <v>20</v>
      </c>
      <c r="F3887" t="str">
        <f>IF(petrolpump_jbp_data[Quantity]&lt;=6,"Low",  IF(petrolpump_jbp_data[Quantity]&gt;=16,"High","Intermediate"))</f>
        <v>High</v>
      </c>
      <c r="G3887">
        <v>79000</v>
      </c>
      <c r="H3887">
        <v>1580000</v>
      </c>
      <c r="I3887" t="s">
        <v>7841</v>
      </c>
      <c r="J3887" t="s">
        <v>132</v>
      </c>
      <c r="K3887" t="str">
        <f t="shared" si="180"/>
        <v>May-2025</v>
      </c>
      <c r="L3887" t="s">
        <v>96</v>
      </c>
      <c r="M3887">
        <f t="shared" si="181"/>
        <v>1</v>
      </c>
      <c r="N3887" t="str">
        <f t="shared" si="182"/>
        <v>Early</v>
      </c>
      <c r="O3887" t="s">
        <v>7842</v>
      </c>
      <c r="P3887" t="s">
        <v>26</v>
      </c>
      <c r="Q3887" t="s">
        <v>371</v>
      </c>
    </row>
    <row r="3888" spans="1:17" x14ac:dyDescent="0.3">
      <c r="A3888" t="s">
        <v>179</v>
      </c>
      <c r="B3888" t="s">
        <v>6144</v>
      </c>
      <c r="C3888" t="s">
        <v>67</v>
      </c>
      <c r="D3888" t="s">
        <v>1141</v>
      </c>
      <c r="E3888">
        <v>22</v>
      </c>
      <c r="F3888" t="str">
        <f>IF(petrolpump_jbp_data[Quantity]&lt;=6,"Low",  IF(petrolpump_jbp_data[Quantity]&gt;=16,"High","Intermediate"))</f>
        <v>High</v>
      </c>
      <c r="G3888">
        <v>72500</v>
      </c>
      <c r="H3888">
        <v>1595000</v>
      </c>
      <c r="I3888" t="s">
        <v>7843</v>
      </c>
      <c r="J3888" t="s">
        <v>22</v>
      </c>
      <c r="K3888" t="str">
        <f t="shared" si="180"/>
        <v>May-2025</v>
      </c>
      <c r="L3888" t="s">
        <v>179</v>
      </c>
      <c r="M3888">
        <f t="shared" si="181"/>
        <v>2</v>
      </c>
      <c r="N3888" t="str">
        <f t="shared" si="182"/>
        <v>Early</v>
      </c>
      <c r="O3888" t="s">
        <v>7844</v>
      </c>
      <c r="P3888" t="s">
        <v>20</v>
      </c>
      <c r="Q3888" t="s">
        <v>371</v>
      </c>
    </row>
    <row r="3889" spans="1:17" x14ac:dyDescent="0.3">
      <c r="A3889" t="s">
        <v>22</v>
      </c>
      <c r="B3889" t="s">
        <v>6144</v>
      </c>
      <c r="C3889" t="s">
        <v>67</v>
      </c>
      <c r="D3889" t="s">
        <v>1141</v>
      </c>
      <c r="E3889">
        <v>7</v>
      </c>
      <c r="F3889" t="str">
        <f>IF(petrolpump_jbp_data[Quantity]&lt;=6,"Low",  IF(petrolpump_jbp_data[Quantity]&gt;=16,"High","Intermediate"))</f>
        <v>Intermediate</v>
      </c>
      <c r="G3889">
        <v>74000</v>
      </c>
      <c r="H3889">
        <v>518000</v>
      </c>
      <c r="I3889" t="s">
        <v>7845</v>
      </c>
      <c r="J3889" t="s">
        <v>18</v>
      </c>
      <c r="K3889" t="str">
        <f t="shared" si="180"/>
        <v>May-2025</v>
      </c>
      <c r="L3889" t="s">
        <v>22</v>
      </c>
      <c r="M3889">
        <f t="shared" si="181"/>
        <v>4</v>
      </c>
      <c r="N3889" t="str">
        <f t="shared" si="182"/>
        <v>Delayed</v>
      </c>
      <c r="O3889" t="s">
        <v>7846</v>
      </c>
      <c r="P3889" t="s">
        <v>26</v>
      </c>
      <c r="Q3889" t="s">
        <v>371</v>
      </c>
    </row>
    <row r="3890" spans="1:17" x14ac:dyDescent="0.3">
      <c r="A3890" t="s">
        <v>60</v>
      </c>
      <c r="B3890" t="s">
        <v>6144</v>
      </c>
      <c r="C3890" t="s">
        <v>94</v>
      </c>
      <c r="D3890" t="s">
        <v>1141</v>
      </c>
      <c r="E3890">
        <v>29</v>
      </c>
      <c r="F3890" t="str">
        <f>IF(petrolpump_jbp_data[Quantity]&lt;=6,"Low",  IF(petrolpump_jbp_data[Quantity]&gt;=16,"High","Intermediate"))</f>
        <v>High</v>
      </c>
      <c r="G3890">
        <v>72500</v>
      </c>
      <c r="H3890">
        <v>2102500</v>
      </c>
      <c r="I3890" t="s">
        <v>7847</v>
      </c>
      <c r="J3890" t="s">
        <v>13</v>
      </c>
      <c r="K3890" t="str">
        <f t="shared" si="180"/>
        <v>May-2025</v>
      </c>
      <c r="L3890" t="s">
        <v>60</v>
      </c>
      <c r="M3890">
        <f t="shared" si="181"/>
        <v>2</v>
      </c>
      <c r="N3890" t="str">
        <f t="shared" si="182"/>
        <v>Early</v>
      </c>
      <c r="O3890" t="s">
        <v>7848</v>
      </c>
      <c r="P3890" t="s">
        <v>20</v>
      </c>
      <c r="Q3890" t="s">
        <v>371</v>
      </c>
    </row>
    <row r="3891" spans="1:17" x14ac:dyDescent="0.3">
      <c r="A3891" t="s">
        <v>110</v>
      </c>
      <c r="B3891" t="s">
        <v>6144</v>
      </c>
      <c r="C3891" t="s">
        <v>15</v>
      </c>
      <c r="D3891" t="s">
        <v>1141</v>
      </c>
      <c r="E3891">
        <v>23</v>
      </c>
      <c r="F3891" t="str">
        <f>IF(petrolpump_jbp_data[Quantity]&lt;=6,"Low",  IF(petrolpump_jbp_data[Quantity]&gt;=16,"High","Intermediate"))</f>
        <v>High</v>
      </c>
      <c r="G3891">
        <v>74000</v>
      </c>
      <c r="H3891">
        <v>1702000</v>
      </c>
      <c r="I3891" t="s">
        <v>7849</v>
      </c>
      <c r="J3891" t="s">
        <v>30</v>
      </c>
      <c r="K3891" t="str">
        <f t="shared" si="180"/>
        <v>May-2025</v>
      </c>
      <c r="L3891" t="s">
        <v>110</v>
      </c>
      <c r="M3891">
        <f t="shared" si="181"/>
        <v>2</v>
      </c>
      <c r="N3891" t="str">
        <f t="shared" si="182"/>
        <v>Early</v>
      </c>
      <c r="O3891" t="s">
        <v>7850</v>
      </c>
      <c r="P3891" t="s">
        <v>20</v>
      </c>
      <c r="Q3891" t="s">
        <v>371</v>
      </c>
    </row>
    <row r="3892" spans="1:17" x14ac:dyDescent="0.3">
      <c r="A3892" t="s">
        <v>80</v>
      </c>
      <c r="B3892" t="s">
        <v>6144</v>
      </c>
      <c r="C3892" t="s">
        <v>46</v>
      </c>
      <c r="D3892" t="s">
        <v>1141</v>
      </c>
      <c r="E3892">
        <v>21</v>
      </c>
      <c r="F3892" t="str">
        <f>IF(petrolpump_jbp_data[Quantity]&lt;=6,"Low",  IF(petrolpump_jbp_data[Quantity]&gt;=16,"High","Intermediate"))</f>
        <v>High</v>
      </c>
      <c r="G3892">
        <v>74000</v>
      </c>
      <c r="H3892">
        <v>1554000</v>
      </c>
      <c r="I3892" t="s">
        <v>7851</v>
      </c>
      <c r="J3892" t="s">
        <v>98</v>
      </c>
      <c r="K3892" t="str">
        <f t="shared" si="180"/>
        <v>May-2025</v>
      </c>
      <c r="L3892" t="s">
        <v>80</v>
      </c>
      <c r="M3892">
        <f t="shared" si="181"/>
        <v>3</v>
      </c>
      <c r="N3892" t="str">
        <f t="shared" si="182"/>
        <v>Early</v>
      </c>
      <c r="O3892" t="s">
        <v>7852</v>
      </c>
      <c r="P3892" t="s">
        <v>26</v>
      </c>
      <c r="Q3892" t="s">
        <v>371</v>
      </c>
    </row>
    <row r="3893" spans="1:17" x14ac:dyDescent="0.3">
      <c r="A3893" t="s">
        <v>35</v>
      </c>
      <c r="B3893" t="s">
        <v>6144</v>
      </c>
      <c r="C3893" t="s">
        <v>94</v>
      </c>
      <c r="D3893" t="s">
        <v>1141</v>
      </c>
      <c r="E3893">
        <v>14</v>
      </c>
      <c r="F3893" t="str">
        <f>IF(petrolpump_jbp_data[Quantity]&lt;=6,"Low",  IF(petrolpump_jbp_data[Quantity]&gt;=16,"High","Intermediate"))</f>
        <v>Intermediate</v>
      </c>
      <c r="G3893">
        <v>81500</v>
      </c>
      <c r="H3893">
        <v>1141000</v>
      </c>
      <c r="I3893" t="s">
        <v>7853</v>
      </c>
      <c r="J3893" t="s">
        <v>73</v>
      </c>
      <c r="K3893" t="str">
        <f t="shared" si="180"/>
        <v>May-2025</v>
      </c>
      <c r="L3893" t="s">
        <v>35</v>
      </c>
      <c r="M3893">
        <f t="shared" si="181"/>
        <v>5</v>
      </c>
      <c r="N3893" t="str">
        <f t="shared" si="182"/>
        <v>Delayed</v>
      </c>
      <c r="O3893" t="s">
        <v>7854</v>
      </c>
      <c r="P3893" t="s">
        <v>20</v>
      </c>
      <c r="Q3893" t="s">
        <v>371</v>
      </c>
    </row>
    <row r="3894" spans="1:17" x14ac:dyDescent="0.3">
      <c r="A3894" t="s">
        <v>35</v>
      </c>
      <c r="B3894" t="s">
        <v>6144</v>
      </c>
      <c r="C3894" t="s">
        <v>33</v>
      </c>
      <c r="D3894" t="s">
        <v>1141</v>
      </c>
      <c r="E3894">
        <v>17</v>
      </c>
      <c r="F3894" t="str">
        <f>IF(petrolpump_jbp_data[Quantity]&lt;=6,"Low",  IF(petrolpump_jbp_data[Quantity]&gt;=16,"High","Intermediate"))</f>
        <v>High</v>
      </c>
      <c r="G3894">
        <v>72500</v>
      </c>
      <c r="H3894">
        <v>1232500</v>
      </c>
      <c r="I3894" t="s">
        <v>7855</v>
      </c>
      <c r="J3894" t="s">
        <v>132</v>
      </c>
      <c r="K3894" t="str">
        <f t="shared" si="180"/>
        <v>May-2025</v>
      </c>
      <c r="L3894" t="s">
        <v>35</v>
      </c>
      <c r="M3894">
        <f t="shared" si="181"/>
        <v>4</v>
      </c>
      <c r="N3894" t="str">
        <f t="shared" si="182"/>
        <v>Delayed</v>
      </c>
      <c r="O3894" t="s">
        <v>7856</v>
      </c>
      <c r="P3894" t="s">
        <v>20</v>
      </c>
      <c r="Q3894" t="s">
        <v>371</v>
      </c>
    </row>
    <row r="3895" spans="1:17" x14ac:dyDescent="0.3">
      <c r="A3895" t="s">
        <v>40</v>
      </c>
      <c r="B3895" t="s">
        <v>6144</v>
      </c>
      <c r="C3895" t="s">
        <v>28</v>
      </c>
      <c r="D3895" t="s">
        <v>1141</v>
      </c>
      <c r="E3895">
        <v>8</v>
      </c>
      <c r="F3895" t="str">
        <f>IF(petrolpump_jbp_data[Quantity]&lt;=6,"Low",  IF(petrolpump_jbp_data[Quantity]&gt;=16,"High","Intermediate"))</f>
        <v>Intermediate</v>
      </c>
      <c r="G3895">
        <v>72500</v>
      </c>
      <c r="H3895">
        <v>580000</v>
      </c>
      <c r="I3895" t="s">
        <v>7857</v>
      </c>
      <c r="J3895" t="s">
        <v>65</v>
      </c>
      <c r="K3895" t="str">
        <f t="shared" si="180"/>
        <v>May-2025</v>
      </c>
      <c r="L3895" t="s">
        <v>40</v>
      </c>
      <c r="M3895">
        <f t="shared" si="181"/>
        <v>3</v>
      </c>
      <c r="N3895" t="str">
        <f t="shared" si="182"/>
        <v>Early</v>
      </c>
      <c r="O3895" t="s">
        <v>7858</v>
      </c>
      <c r="P3895" t="s">
        <v>26</v>
      </c>
      <c r="Q3895" t="s">
        <v>371</v>
      </c>
    </row>
    <row r="3896" spans="1:17" x14ac:dyDescent="0.3">
      <c r="A3896" t="s">
        <v>84</v>
      </c>
      <c r="B3896" t="s">
        <v>6144</v>
      </c>
      <c r="C3896" t="s">
        <v>94</v>
      </c>
      <c r="D3896" t="s">
        <v>1141</v>
      </c>
      <c r="E3896">
        <v>10</v>
      </c>
      <c r="F3896" t="str">
        <f>IF(petrolpump_jbp_data[Quantity]&lt;=6,"Low",  IF(petrolpump_jbp_data[Quantity]&gt;=16,"High","Intermediate"))</f>
        <v>Intermediate</v>
      </c>
      <c r="G3896">
        <v>79000</v>
      </c>
      <c r="H3896">
        <v>790000</v>
      </c>
      <c r="I3896" t="s">
        <v>7859</v>
      </c>
      <c r="J3896" t="s">
        <v>112</v>
      </c>
      <c r="K3896" t="str">
        <f t="shared" si="180"/>
        <v>May-2025</v>
      </c>
      <c r="L3896" t="s">
        <v>84</v>
      </c>
      <c r="M3896">
        <f t="shared" si="181"/>
        <v>4</v>
      </c>
      <c r="N3896" t="str">
        <f t="shared" si="182"/>
        <v>Delayed</v>
      </c>
      <c r="O3896" t="s">
        <v>7860</v>
      </c>
      <c r="P3896" t="s">
        <v>26</v>
      </c>
      <c r="Q3896" t="s">
        <v>371</v>
      </c>
    </row>
    <row r="3897" spans="1:17" x14ac:dyDescent="0.3">
      <c r="A3897" t="s">
        <v>45</v>
      </c>
      <c r="B3897" t="s">
        <v>6144</v>
      </c>
      <c r="C3897" t="s">
        <v>33</v>
      </c>
      <c r="D3897" t="s">
        <v>1141</v>
      </c>
      <c r="E3897">
        <v>20</v>
      </c>
      <c r="F3897" t="str">
        <f>IF(petrolpump_jbp_data[Quantity]&lt;=6,"Low",  IF(petrolpump_jbp_data[Quantity]&gt;=16,"High","Intermediate"))</f>
        <v>High</v>
      </c>
      <c r="G3897">
        <v>72500</v>
      </c>
      <c r="H3897">
        <v>1450000</v>
      </c>
      <c r="I3897" t="s">
        <v>7861</v>
      </c>
      <c r="J3897" t="s">
        <v>48</v>
      </c>
      <c r="K3897" t="str">
        <f t="shared" si="180"/>
        <v>May-2025</v>
      </c>
      <c r="L3897" t="s">
        <v>45</v>
      </c>
      <c r="M3897">
        <f t="shared" si="181"/>
        <v>2</v>
      </c>
      <c r="N3897" t="str">
        <f t="shared" si="182"/>
        <v>Early</v>
      </c>
      <c r="O3897" t="s">
        <v>7862</v>
      </c>
      <c r="P3897" t="s">
        <v>26</v>
      </c>
      <c r="Q3897" t="s">
        <v>371</v>
      </c>
    </row>
    <row r="3898" spans="1:17" x14ac:dyDescent="0.3">
      <c r="A3898" t="s">
        <v>110</v>
      </c>
      <c r="B3898" t="s">
        <v>6144</v>
      </c>
      <c r="C3898" t="s">
        <v>78</v>
      </c>
      <c r="D3898" t="s">
        <v>1141</v>
      </c>
      <c r="E3898">
        <v>8</v>
      </c>
      <c r="F3898" t="str">
        <f>IF(petrolpump_jbp_data[Quantity]&lt;=6,"Low",  IF(petrolpump_jbp_data[Quantity]&gt;=16,"High","Intermediate"))</f>
        <v>Intermediate</v>
      </c>
      <c r="G3898">
        <v>79000</v>
      </c>
      <c r="H3898">
        <v>632000</v>
      </c>
      <c r="I3898" t="s">
        <v>7863</v>
      </c>
      <c r="J3898" t="s">
        <v>80</v>
      </c>
      <c r="K3898" t="str">
        <f t="shared" si="180"/>
        <v>May-2025</v>
      </c>
      <c r="L3898" t="s">
        <v>110</v>
      </c>
      <c r="M3898">
        <f t="shared" si="181"/>
        <v>3</v>
      </c>
      <c r="N3898" t="str">
        <f t="shared" si="182"/>
        <v>Early</v>
      </c>
      <c r="O3898" t="s">
        <v>7864</v>
      </c>
      <c r="P3898" t="s">
        <v>26</v>
      </c>
      <c r="Q3898" t="s">
        <v>371</v>
      </c>
    </row>
    <row r="3899" spans="1:17" x14ac:dyDescent="0.3">
      <c r="A3899" t="s">
        <v>27</v>
      </c>
      <c r="B3899" t="s">
        <v>6144</v>
      </c>
      <c r="C3899" t="s">
        <v>28</v>
      </c>
      <c r="D3899" t="s">
        <v>1141</v>
      </c>
      <c r="E3899">
        <v>12</v>
      </c>
      <c r="F3899" t="str">
        <f>IF(petrolpump_jbp_data[Quantity]&lt;=6,"Low",  IF(petrolpump_jbp_data[Quantity]&gt;=16,"High","Intermediate"))</f>
        <v>Intermediate</v>
      </c>
      <c r="G3899">
        <v>81500</v>
      </c>
      <c r="H3899">
        <v>978000</v>
      </c>
      <c r="I3899" t="s">
        <v>7865</v>
      </c>
      <c r="J3899" t="s">
        <v>110</v>
      </c>
      <c r="K3899" t="str">
        <f t="shared" si="180"/>
        <v>May-2025</v>
      </c>
      <c r="L3899" t="s">
        <v>27</v>
      </c>
      <c r="M3899">
        <f t="shared" si="181"/>
        <v>2</v>
      </c>
      <c r="N3899" t="str">
        <f t="shared" si="182"/>
        <v>Early</v>
      </c>
      <c r="O3899" t="s">
        <v>7866</v>
      </c>
      <c r="P3899" t="s">
        <v>26</v>
      </c>
      <c r="Q3899" t="s">
        <v>371</v>
      </c>
    </row>
    <row r="3900" spans="1:17" x14ac:dyDescent="0.3">
      <c r="A3900" t="s">
        <v>80</v>
      </c>
      <c r="B3900" t="s">
        <v>6144</v>
      </c>
      <c r="C3900" t="s">
        <v>33</v>
      </c>
      <c r="D3900" t="s">
        <v>1141</v>
      </c>
      <c r="E3900">
        <v>9</v>
      </c>
      <c r="F3900" t="str">
        <f>IF(petrolpump_jbp_data[Quantity]&lt;=6,"Low",  IF(petrolpump_jbp_data[Quantity]&gt;=16,"High","Intermediate"))</f>
        <v>Intermediate</v>
      </c>
      <c r="G3900">
        <v>72500</v>
      </c>
      <c r="H3900">
        <v>652500</v>
      </c>
      <c r="I3900" t="s">
        <v>7867</v>
      </c>
      <c r="J3900" t="s">
        <v>90</v>
      </c>
      <c r="K3900" t="str">
        <f t="shared" si="180"/>
        <v>May-2025</v>
      </c>
      <c r="L3900" t="s">
        <v>80</v>
      </c>
      <c r="M3900">
        <f t="shared" si="181"/>
        <v>4</v>
      </c>
      <c r="N3900" t="str">
        <f t="shared" si="182"/>
        <v>Delayed</v>
      </c>
      <c r="O3900" t="s">
        <v>7868</v>
      </c>
      <c r="P3900" t="s">
        <v>26</v>
      </c>
      <c r="Q3900" t="s">
        <v>371</v>
      </c>
    </row>
    <row r="3901" spans="1:17" x14ac:dyDescent="0.3">
      <c r="A3901" t="s">
        <v>35</v>
      </c>
      <c r="B3901" t="s">
        <v>6144</v>
      </c>
      <c r="C3901" t="s">
        <v>33</v>
      </c>
      <c r="D3901" t="s">
        <v>1141</v>
      </c>
      <c r="E3901">
        <v>11</v>
      </c>
      <c r="F3901" t="str">
        <f>IF(petrolpump_jbp_data[Quantity]&lt;=6,"Low",  IF(petrolpump_jbp_data[Quantity]&gt;=16,"High","Intermediate"))</f>
        <v>Intermediate</v>
      </c>
      <c r="G3901">
        <v>81500</v>
      </c>
      <c r="H3901">
        <v>896500</v>
      </c>
      <c r="I3901" t="s">
        <v>7869</v>
      </c>
      <c r="J3901" t="s">
        <v>58</v>
      </c>
      <c r="K3901" t="str">
        <f t="shared" si="180"/>
        <v>May-2025</v>
      </c>
      <c r="L3901" t="s">
        <v>35</v>
      </c>
      <c r="M3901">
        <f t="shared" si="181"/>
        <v>2</v>
      </c>
      <c r="N3901" t="str">
        <f t="shared" si="182"/>
        <v>Early</v>
      </c>
      <c r="O3901" t="s">
        <v>7870</v>
      </c>
      <c r="P3901" t="s">
        <v>26</v>
      </c>
      <c r="Q3901" t="s">
        <v>371</v>
      </c>
    </row>
    <row r="3902" spans="1:17" x14ac:dyDescent="0.3">
      <c r="A3902" t="s">
        <v>51</v>
      </c>
      <c r="B3902" t="s">
        <v>6144</v>
      </c>
      <c r="C3902" t="s">
        <v>33</v>
      </c>
      <c r="D3902" t="s">
        <v>1141</v>
      </c>
      <c r="E3902">
        <v>22</v>
      </c>
      <c r="F3902" t="str">
        <f>IF(petrolpump_jbp_data[Quantity]&lt;=6,"Low",  IF(petrolpump_jbp_data[Quantity]&gt;=16,"High","Intermediate"))</f>
        <v>High</v>
      </c>
      <c r="G3902">
        <v>72500</v>
      </c>
      <c r="H3902">
        <v>1595000</v>
      </c>
      <c r="I3902" t="s">
        <v>7871</v>
      </c>
      <c r="J3902" t="s">
        <v>73</v>
      </c>
      <c r="K3902" t="str">
        <f t="shared" si="180"/>
        <v>May-2025</v>
      </c>
      <c r="L3902" t="s">
        <v>51</v>
      </c>
      <c r="M3902">
        <f t="shared" si="181"/>
        <v>4</v>
      </c>
      <c r="N3902" t="str">
        <f t="shared" si="182"/>
        <v>Delayed</v>
      </c>
      <c r="O3902" t="s">
        <v>7872</v>
      </c>
      <c r="P3902" t="s">
        <v>20</v>
      </c>
      <c r="Q3902" t="s">
        <v>371</v>
      </c>
    </row>
    <row r="3903" spans="1:17" x14ac:dyDescent="0.3">
      <c r="A3903" t="s">
        <v>73</v>
      </c>
      <c r="B3903" t="s">
        <v>6144</v>
      </c>
      <c r="C3903" t="s">
        <v>46</v>
      </c>
      <c r="D3903" t="s">
        <v>1141</v>
      </c>
      <c r="E3903">
        <v>30</v>
      </c>
      <c r="F3903" t="str">
        <f>IF(petrolpump_jbp_data[Quantity]&lt;=6,"Low",  IF(petrolpump_jbp_data[Quantity]&gt;=16,"High","Intermediate"))</f>
        <v>High</v>
      </c>
      <c r="G3903">
        <v>81500</v>
      </c>
      <c r="H3903">
        <v>2445000</v>
      </c>
      <c r="I3903" t="s">
        <v>7873</v>
      </c>
      <c r="J3903" t="s">
        <v>48</v>
      </c>
      <c r="K3903" t="str">
        <f t="shared" si="180"/>
        <v>May-2025</v>
      </c>
      <c r="L3903" t="s">
        <v>73</v>
      </c>
      <c r="M3903">
        <f t="shared" si="181"/>
        <v>4</v>
      </c>
      <c r="N3903" t="str">
        <f t="shared" si="182"/>
        <v>Delayed</v>
      </c>
      <c r="O3903" t="s">
        <v>7874</v>
      </c>
      <c r="P3903" t="s">
        <v>20</v>
      </c>
      <c r="Q3903" t="s">
        <v>371</v>
      </c>
    </row>
    <row r="3904" spans="1:17" x14ac:dyDescent="0.3">
      <c r="A3904" t="s">
        <v>40</v>
      </c>
      <c r="B3904" t="s">
        <v>6144</v>
      </c>
      <c r="C3904" t="s">
        <v>78</v>
      </c>
      <c r="D3904" t="s">
        <v>1141</v>
      </c>
      <c r="E3904">
        <v>12</v>
      </c>
      <c r="F3904" t="str">
        <f>IF(petrolpump_jbp_data[Quantity]&lt;=6,"Low",  IF(petrolpump_jbp_data[Quantity]&gt;=16,"High","Intermediate"))</f>
        <v>Intermediate</v>
      </c>
      <c r="G3904">
        <v>74000</v>
      </c>
      <c r="H3904">
        <v>888000</v>
      </c>
      <c r="I3904" t="s">
        <v>7875</v>
      </c>
      <c r="J3904" t="s">
        <v>43</v>
      </c>
      <c r="K3904" t="str">
        <f t="shared" si="180"/>
        <v>May-2025</v>
      </c>
      <c r="L3904" t="s">
        <v>40</v>
      </c>
      <c r="M3904">
        <f t="shared" si="181"/>
        <v>2</v>
      </c>
      <c r="N3904" t="str">
        <f t="shared" si="182"/>
        <v>Early</v>
      </c>
      <c r="O3904" t="s">
        <v>7876</v>
      </c>
      <c r="P3904" t="s">
        <v>26</v>
      </c>
      <c r="Q3904" t="s">
        <v>371</v>
      </c>
    </row>
    <row r="3905" spans="1:17" x14ac:dyDescent="0.3">
      <c r="A3905" t="s">
        <v>30</v>
      </c>
      <c r="B3905" t="s">
        <v>6144</v>
      </c>
      <c r="C3905" t="s">
        <v>33</v>
      </c>
      <c r="D3905" t="s">
        <v>1141</v>
      </c>
      <c r="E3905">
        <v>12</v>
      </c>
      <c r="F3905" t="str">
        <f>IF(petrolpump_jbp_data[Quantity]&lt;=6,"Low",  IF(petrolpump_jbp_data[Quantity]&gt;=16,"High","Intermediate"))</f>
        <v>Intermediate</v>
      </c>
      <c r="G3905">
        <v>81500</v>
      </c>
      <c r="H3905">
        <v>978000</v>
      </c>
      <c r="I3905" t="s">
        <v>7877</v>
      </c>
      <c r="J3905" t="s">
        <v>90</v>
      </c>
      <c r="K3905" t="str">
        <f t="shared" si="180"/>
        <v>May-2025</v>
      </c>
      <c r="L3905" t="s">
        <v>30</v>
      </c>
      <c r="M3905">
        <f t="shared" si="181"/>
        <v>5</v>
      </c>
      <c r="N3905" t="str">
        <f t="shared" si="182"/>
        <v>Delayed</v>
      </c>
      <c r="O3905" t="s">
        <v>7878</v>
      </c>
      <c r="P3905" t="s">
        <v>26</v>
      </c>
      <c r="Q3905" t="s">
        <v>371</v>
      </c>
    </row>
    <row r="3906" spans="1:17" x14ac:dyDescent="0.3">
      <c r="A3906" t="s">
        <v>27</v>
      </c>
      <c r="B3906" t="s">
        <v>6144</v>
      </c>
      <c r="C3906" t="s">
        <v>15</v>
      </c>
      <c r="D3906" t="s">
        <v>1141</v>
      </c>
      <c r="E3906">
        <v>5</v>
      </c>
      <c r="F3906" t="str">
        <f>IF(petrolpump_jbp_data[Quantity]&lt;=6,"Low",  IF(petrolpump_jbp_data[Quantity]&gt;=16,"High","Intermediate"))</f>
        <v>Low</v>
      </c>
      <c r="G3906">
        <v>79000</v>
      </c>
      <c r="H3906">
        <v>395000</v>
      </c>
      <c r="I3906" t="s">
        <v>7879</v>
      </c>
      <c r="J3906" t="s">
        <v>110</v>
      </c>
      <c r="K3906" t="str">
        <f t="shared" ref="K3906:K3969" si="183">TEXT(J:J,"mmmm-yyyy")</f>
        <v>May-2025</v>
      </c>
      <c r="L3906" t="s">
        <v>27</v>
      </c>
      <c r="M3906">
        <f t="shared" ref="M3906:M3969" si="184">DATEDIF(J3906,L3906, "d")</f>
        <v>2</v>
      </c>
      <c r="N3906" t="str">
        <f t="shared" ref="N3906:N3969" si="185">IF(DATEDIF(J3906,L3906,"d")&gt;3,"Delayed","Early")</f>
        <v>Early</v>
      </c>
      <c r="O3906" t="s">
        <v>7880</v>
      </c>
      <c r="P3906" t="s">
        <v>26</v>
      </c>
      <c r="Q3906" t="s">
        <v>371</v>
      </c>
    </row>
    <row r="3907" spans="1:17" x14ac:dyDescent="0.3">
      <c r="A3907" t="s">
        <v>90</v>
      </c>
      <c r="B3907" t="s">
        <v>6144</v>
      </c>
      <c r="C3907" t="s">
        <v>33</v>
      </c>
      <c r="D3907" t="s">
        <v>1141</v>
      </c>
      <c r="E3907">
        <v>27</v>
      </c>
      <c r="F3907" t="str">
        <f>IF(petrolpump_jbp_data[Quantity]&lt;=6,"Low",  IF(petrolpump_jbp_data[Quantity]&gt;=16,"High","Intermediate"))</f>
        <v>High</v>
      </c>
      <c r="G3907">
        <v>72500</v>
      </c>
      <c r="H3907">
        <v>1957500</v>
      </c>
      <c r="I3907" t="s">
        <v>7881</v>
      </c>
      <c r="J3907" t="s">
        <v>157</v>
      </c>
      <c r="K3907" t="str">
        <f t="shared" si="183"/>
        <v>April-2025</v>
      </c>
      <c r="L3907" t="s">
        <v>90</v>
      </c>
      <c r="M3907">
        <f t="shared" si="184"/>
        <v>1</v>
      </c>
      <c r="N3907" t="str">
        <f t="shared" si="185"/>
        <v>Early</v>
      </c>
      <c r="O3907" t="s">
        <v>7882</v>
      </c>
      <c r="P3907" t="s">
        <v>20</v>
      </c>
      <c r="Q3907" t="s">
        <v>371</v>
      </c>
    </row>
    <row r="3908" spans="1:17" x14ac:dyDescent="0.3">
      <c r="A3908" t="s">
        <v>65</v>
      </c>
      <c r="B3908" t="s">
        <v>6144</v>
      </c>
      <c r="C3908" t="s">
        <v>46</v>
      </c>
      <c r="D3908" t="s">
        <v>1141</v>
      </c>
      <c r="E3908">
        <v>28</v>
      </c>
      <c r="F3908" t="str">
        <f>IF(petrolpump_jbp_data[Quantity]&lt;=6,"Low",  IF(petrolpump_jbp_data[Quantity]&gt;=16,"High","Intermediate"))</f>
        <v>High</v>
      </c>
      <c r="G3908">
        <v>79000</v>
      </c>
      <c r="H3908">
        <v>2212000</v>
      </c>
      <c r="I3908" t="s">
        <v>7883</v>
      </c>
      <c r="J3908" t="s">
        <v>51</v>
      </c>
      <c r="K3908" t="str">
        <f t="shared" si="183"/>
        <v>May-2025</v>
      </c>
      <c r="L3908" t="s">
        <v>65</v>
      </c>
      <c r="M3908">
        <f t="shared" si="184"/>
        <v>3</v>
      </c>
      <c r="N3908" t="str">
        <f t="shared" si="185"/>
        <v>Early</v>
      </c>
      <c r="O3908" t="s">
        <v>7884</v>
      </c>
      <c r="P3908" t="s">
        <v>26</v>
      </c>
      <c r="Q3908" t="s">
        <v>371</v>
      </c>
    </row>
    <row r="3909" spans="1:17" x14ac:dyDescent="0.3">
      <c r="A3909" t="s">
        <v>132</v>
      </c>
      <c r="B3909" t="s">
        <v>6144</v>
      </c>
      <c r="C3909" t="s">
        <v>15</v>
      </c>
      <c r="D3909" t="s">
        <v>1141</v>
      </c>
      <c r="E3909">
        <v>6</v>
      </c>
      <c r="F3909" t="str">
        <f>IF(petrolpump_jbp_data[Quantity]&lt;=6,"Low",  IF(petrolpump_jbp_data[Quantity]&gt;=16,"High","Intermediate"))</f>
        <v>Low</v>
      </c>
      <c r="G3909">
        <v>79000</v>
      </c>
      <c r="H3909">
        <v>474000</v>
      </c>
      <c r="I3909" t="s">
        <v>7885</v>
      </c>
      <c r="J3909" t="s">
        <v>45</v>
      </c>
      <c r="K3909" t="str">
        <f t="shared" si="183"/>
        <v>May-2025</v>
      </c>
      <c r="L3909" t="s">
        <v>132</v>
      </c>
      <c r="M3909">
        <f t="shared" si="184"/>
        <v>3</v>
      </c>
      <c r="N3909" t="str">
        <f t="shared" si="185"/>
        <v>Early</v>
      </c>
      <c r="O3909" t="s">
        <v>7886</v>
      </c>
      <c r="P3909" t="s">
        <v>26</v>
      </c>
      <c r="Q3909" t="s">
        <v>371</v>
      </c>
    </row>
    <row r="3910" spans="1:17" x14ac:dyDescent="0.3">
      <c r="A3910" t="s">
        <v>110</v>
      </c>
      <c r="B3910" t="s">
        <v>6144</v>
      </c>
      <c r="C3910" t="s">
        <v>94</v>
      </c>
      <c r="D3910" t="s">
        <v>1141</v>
      </c>
      <c r="E3910">
        <v>16</v>
      </c>
      <c r="F3910" t="str">
        <f>IF(petrolpump_jbp_data[Quantity]&lt;=6,"Low",  IF(petrolpump_jbp_data[Quantity]&gt;=16,"High","Intermediate"))</f>
        <v>High</v>
      </c>
      <c r="G3910">
        <v>72500</v>
      </c>
      <c r="H3910">
        <v>1160000</v>
      </c>
      <c r="I3910" t="s">
        <v>7887</v>
      </c>
      <c r="J3910" t="s">
        <v>112</v>
      </c>
      <c r="K3910" t="str">
        <f t="shared" si="183"/>
        <v>May-2025</v>
      </c>
      <c r="L3910" t="s">
        <v>110</v>
      </c>
      <c r="M3910">
        <f t="shared" si="184"/>
        <v>5</v>
      </c>
      <c r="N3910" t="str">
        <f t="shared" si="185"/>
        <v>Delayed</v>
      </c>
      <c r="O3910" t="s">
        <v>7888</v>
      </c>
      <c r="P3910" t="s">
        <v>26</v>
      </c>
      <c r="Q3910" t="s">
        <v>371</v>
      </c>
    </row>
    <row r="3911" spans="1:17" x14ac:dyDescent="0.3">
      <c r="A3911" t="s">
        <v>62</v>
      </c>
      <c r="B3911" t="s">
        <v>6144</v>
      </c>
      <c r="C3911" t="s">
        <v>28</v>
      </c>
      <c r="D3911" t="s">
        <v>1141</v>
      </c>
      <c r="E3911">
        <v>9</v>
      </c>
      <c r="F3911" t="str">
        <f>IF(petrolpump_jbp_data[Quantity]&lt;=6,"Low",  IF(petrolpump_jbp_data[Quantity]&gt;=16,"High","Intermediate"))</f>
        <v>Intermediate</v>
      </c>
      <c r="G3911">
        <v>79000</v>
      </c>
      <c r="H3911">
        <v>711000</v>
      </c>
      <c r="I3911" t="s">
        <v>7889</v>
      </c>
      <c r="J3911" t="s">
        <v>32</v>
      </c>
      <c r="K3911" t="str">
        <f t="shared" si="183"/>
        <v>May-2025</v>
      </c>
      <c r="L3911" t="s">
        <v>62</v>
      </c>
      <c r="M3911">
        <f t="shared" si="184"/>
        <v>5</v>
      </c>
      <c r="N3911" t="str">
        <f t="shared" si="185"/>
        <v>Delayed</v>
      </c>
      <c r="O3911" t="s">
        <v>7890</v>
      </c>
      <c r="P3911" t="s">
        <v>20</v>
      </c>
      <c r="Q3911" t="s">
        <v>371</v>
      </c>
    </row>
    <row r="3912" spans="1:17" x14ac:dyDescent="0.3">
      <c r="A3912" t="s">
        <v>112</v>
      </c>
      <c r="B3912" t="s">
        <v>6144</v>
      </c>
      <c r="C3912" t="s">
        <v>41</v>
      </c>
      <c r="D3912" t="s">
        <v>1141</v>
      </c>
      <c r="E3912">
        <v>19</v>
      </c>
      <c r="F3912" t="str">
        <f>IF(petrolpump_jbp_data[Quantity]&lt;=6,"Low",  IF(petrolpump_jbp_data[Quantity]&gt;=16,"High","Intermediate"))</f>
        <v>High</v>
      </c>
      <c r="G3912">
        <v>81500</v>
      </c>
      <c r="H3912">
        <v>1548500</v>
      </c>
      <c r="I3912" t="s">
        <v>7891</v>
      </c>
      <c r="J3912" t="s">
        <v>98</v>
      </c>
      <c r="K3912" t="str">
        <f t="shared" si="183"/>
        <v>May-2025</v>
      </c>
      <c r="L3912" t="s">
        <v>112</v>
      </c>
      <c r="M3912">
        <f t="shared" si="184"/>
        <v>1</v>
      </c>
      <c r="N3912" t="str">
        <f t="shared" si="185"/>
        <v>Early</v>
      </c>
      <c r="O3912" t="s">
        <v>7892</v>
      </c>
      <c r="P3912" t="s">
        <v>26</v>
      </c>
      <c r="Q3912" t="s">
        <v>371</v>
      </c>
    </row>
    <row r="3913" spans="1:17" x14ac:dyDescent="0.3">
      <c r="A3913" t="s">
        <v>86</v>
      </c>
      <c r="B3913" t="s">
        <v>6144</v>
      </c>
      <c r="C3913" t="s">
        <v>28</v>
      </c>
      <c r="D3913" t="s">
        <v>1141</v>
      </c>
      <c r="E3913">
        <v>9</v>
      </c>
      <c r="F3913" t="str">
        <f>IF(petrolpump_jbp_data[Quantity]&lt;=6,"Low",  IF(petrolpump_jbp_data[Quantity]&gt;=16,"High","Intermediate"))</f>
        <v>Intermediate</v>
      </c>
      <c r="G3913">
        <v>72500</v>
      </c>
      <c r="H3913">
        <v>652500</v>
      </c>
      <c r="I3913" t="s">
        <v>7893</v>
      </c>
      <c r="J3913" t="s">
        <v>112</v>
      </c>
      <c r="K3913" t="str">
        <f t="shared" si="183"/>
        <v>May-2025</v>
      </c>
      <c r="L3913" t="s">
        <v>86</v>
      </c>
      <c r="M3913">
        <f t="shared" si="184"/>
        <v>1</v>
      </c>
      <c r="N3913" t="str">
        <f t="shared" si="185"/>
        <v>Early</v>
      </c>
      <c r="O3913" t="s">
        <v>7894</v>
      </c>
      <c r="P3913" t="s">
        <v>26</v>
      </c>
      <c r="Q3913" t="s">
        <v>371</v>
      </c>
    </row>
    <row r="3914" spans="1:17" x14ac:dyDescent="0.3">
      <c r="A3914" t="s">
        <v>37</v>
      </c>
      <c r="B3914" t="s">
        <v>6144</v>
      </c>
      <c r="C3914" t="s">
        <v>94</v>
      </c>
      <c r="D3914" t="s">
        <v>1141</v>
      </c>
      <c r="E3914">
        <v>15</v>
      </c>
      <c r="F3914" t="str">
        <f>IF(petrolpump_jbp_data[Quantity]&lt;=6,"Low",  IF(petrolpump_jbp_data[Quantity]&gt;=16,"High","Intermediate"))</f>
        <v>Intermediate</v>
      </c>
      <c r="G3914">
        <v>81500</v>
      </c>
      <c r="H3914">
        <v>1222500</v>
      </c>
      <c r="I3914" t="s">
        <v>7895</v>
      </c>
      <c r="J3914" t="s">
        <v>132</v>
      </c>
      <c r="K3914" t="str">
        <f t="shared" si="183"/>
        <v>May-2025</v>
      </c>
      <c r="L3914" t="s">
        <v>37</v>
      </c>
      <c r="M3914">
        <f t="shared" si="184"/>
        <v>5</v>
      </c>
      <c r="N3914" t="str">
        <f t="shared" si="185"/>
        <v>Delayed</v>
      </c>
      <c r="O3914" t="s">
        <v>7896</v>
      </c>
      <c r="P3914" t="s">
        <v>26</v>
      </c>
      <c r="Q3914" t="s">
        <v>371</v>
      </c>
    </row>
    <row r="3915" spans="1:17" x14ac:dyDescent="0.3">
      <c r="A3915" t="s">
        <v>80</v>
      </c>
      <c r="B3915" t="s">
        <v>6144</v>
      </c>
      <c r="C3915" t="s">
        <v>15</v>
      </c>
      <c r="D3915" t="s">
        <v>1141</v>
      </c>
      <c r="E3915">
        <v>14</v>
      </c>
      <c r="F3915" t="str">
        <f>IF(petrolpump_jbp_data[Quantity]&lt;=6,"Low",  IF(petrolpump_jbp_data[Quantity]&gt;=16,"High","Intermediate"))</f>
        <v>Intermediate</v>
      </c>
      <c r="G3915">
        <v>74000</v>
      </c>
      <c r="H3915">
        <v>1036000</v>
      </c>
      <c r="I3915" t="s">
        <v>7897</v>
      </c>
      <c r="J3915" t="s">
        <v>98</v>
      </c>
      <c r="K3915" t="str">
        <f t="shared" si="183"/>
        <v>May-2025</v>
      </c>
      <c r="L3915" t="s">
        <v>80</v>
      </c>
      <c r="M3915">
        <f t="shared" si="184"/>
        <v>3</v>
      </c>
      <c r="N3915" t="str">
        <f t="shared" si="185"/>
        <v>Early</v>
      </c>
      <c r="O3915" t="s">
        <v>7898</v>
      </c>
      <c r="P3915" t="s">
        <v>26</v>
      </c>
      <c r="Q3915" t="s">
        <v>371</v>
      </c>
    </row>
    <row r="3916" spans="1:17" x14ac:dyDescent="0.3">
      <c r="A3916" t="s">
        <v>13</v>
      </c>
      <c r="B3916" t="s">
        <v>6144</v>
      </c>
      <c r="C3916" t="s">
        <v>46</v>
      </c>
      <c r="D3916" t="s">
        <v>1141</v>
      </c>
      <c r="E3916">
        <v>6</v>
      </c>
      <c r="F3916" t="str">
        <f>IF(petrolpump_jbp_data[Quantity]&lt;=6,"Low",  IF(petrolpump_jbp_data[Quantity]&gt;=16,"High","Intermediate"))</f>
        <v>Low</v>
      </c>
      <c r="G3916">
        <v>79000</v>
      </c>
      <c r="H3916">
        <v>474000</v>
      </c>
      <c r="I3916" t="s">
        <v>7899</v>
      </c>
      <c r="J3916" t="s">
        <v>22</v>
      </c>
      <c r="K3916" t="str">
        <f t="shared" si="183"/>
        <v>May-2025</v>
      </c>
      <c r="L3916" t="s">
        <v>13</v>
      </c>
      <c r="M3916">
        <f t="shared" si="184"/>
        <v>1</v>
      </c>
      <c r="N3916" t="str">
        <f t="shared" si="185"/>
        <v>Early</v>
      </c>
      <c r="O3916" t="s">
        <v>7900</v>
      </c>
      <c r="P3916" t="s">
        <v>26</v>
      </c>
      <c r="Q3916" t="s">
        <v>371</v>
      </c>
    </row>
    <row r="3917" spans="1:17" x14ac:dyDescent="0.3">
      <c r="A3917" t="s">
        <v>58</v>
      </c>
      <c r="B3917" t="s">
        <v>6144</v>
      </c>
      <c r="C3917" t="s">
        <v>15</v>
      </c>
      <c r="D3917" t="s">
        <v>1141</v>
      </c>
      <c r="E3917">
        <v>8</v>
      </c>
      <c r="F3917" t="str">
        <f>IF(petrolpump_jbp_data[Quantity]&lt;=6,"Low",  IF(petrolpump_jbp_data[Quantity]&gt;=16,"High","Intermediate"))</f>
        <v>Intermediate</v>
      </c>
      <c r="G3917">
        <v>74000</v>
      </c>
      <c r="H3917">
        <v>592000</v>
      </c>
      <c r="I3917" t="s">
        <v>7901</v>
      </c>
      <c r="J3917" t="s">
        <v>132</v>
      </c>
      <c r="K3917" t="str">
        <f t="shared" si="183"/>
        <v>May-2025</v>
      </c>
      <c r="L3917" t="s">
        <v>58</v>
      </c>
      <c r="M3917">
        <f t="shared" si="184"/>
        <v>2</v>
      </c>
      <c r="N3917" t="str">
        <f t="shared" si="185"/>
        <v>Early</v>
      </c>
      <c r="O3917" t="s">
        <v>7902</v>
      </c>
      <c r="P3917" t="s">
        <v>26</v>
      </c>
      <c r="Q3917" t="s">
        <v>371</v>
      </c>
    </row>
    <row r="3918" spans="1:17" x14ac:dyDescent="0.3">
      <c r="A3918" t="s">
        <v>45</v>
      </c>
      <c r="B3918" t="s">
        <v>6144</v>
      </c>
      <c r="C3918" t="s">
        <v>46</v>
      </c>
      <c r="D3918" t="s">
        <v>1141</v>
      </c>
      <c r="E3918">
        <v>28</v>
      </c>
      <c r="F3918" t="str">
        <f>IF(petrolpump_jbp_data[Quantity]&lt;=6,"Low",  IF(petrolpump_jbp_data[Quantity]&gt;=16,"High","Intermediate"))</f>
        <v>High</v>
      </c>
      <c r="G3918">
        <v>81500</v>
      </c>
      <c r="H3918">
        <v>2282000</v>
      </c>
      <c r="I3918" t="s">
        <v>7903</v>
      </c>
      <c r="J3918" t="s">
        <v>30</v>
      </c>
      <c r="K3918" t="str">
        <f t="shared" si="183"/>
        <v>May-2025</v>
      </c>
      <c r="L3918" t="s">
        <v>45</v>
      </c>
      <c r="M3918">
        <f t="shared" si="184"/>
        <v>5</v>
      </c>
      <c r="N3918" t="str">
        <f t="shared" si="185"/>
        <v>Delayed</v>
      </c>
      <c r="O3918" t="s">
        <v>7904</v>
      </c>
      <c r="P3918" t="s">
        <v>26</v>
      </c>
      <c r="Q3918" t="s">
        <v>371</v>
      </c>
    </row>
    <row r="3919" spans="1:17" x14ac:dyDescent="0.3">
      <c r="A3919" t="s">
        <v>48</v>
      </c>
      <c r="B3919" t="s">
        <v>6144</v>
      </c>
      <c r="C3919" t="s">
        <v>46</v>
      </c>
      <c r="D3919" t="s">
        <v>1141</v>
      </c>
      <c r="E3919">
        <v>28</v>
      </c>
      <c r="F3919" t="str">
        <f>IF(petrolpump_jbp_data[Quantity]&lt;=6,"Low",  IF(petrolpump_jbp_data[Quantity]&gt;=16,"High","Intermediate"))</f>
        <v>High</v>
      </c>
      <c r="G3919">
        <v>79000</v>
      </c>
      <c r="H3919">
        <v>2212000</v>
      </c>
      <c r="I3919" t="s">
        <v>7905</v>
      </c>
      <c r="J3919" t="s">
        <v>30</v>
      </c>
      <c r="K3919" t="str">
        <f t="shared" si="183"/>
        <v>May-2025</v>
      </c>
      <c r="L3919" t="s">
        <v>48</v>
      </c>
      <c r="M3919">
        <f t="shared" si="184"/>
        <v>3</v>
      </c>
      <c r="N3919" t="str">
        <f t="shared" si="185"/>
        <v>Early</v>
      </c>
      <c r="O3919" t="s">
        <v>7906</v>
      </c>
      <c r="P3919" t="s">
        <v>20</v>
      </c>
      <c r="Q3919" t="s">
        <v>371</v>
      </c>
    </row>
    <row r="3920" spans="1:17" x14ac:dyDescent="0.3">
      <c r="A3920" t="s">
        <v>58</v>
      </c>
      <c r="B3920" t="s">
        <v>6144</v>
      </c>
      <c r="C3920" t="s">
        <v>28</v>
      </c>
      <c r="D3920" t="s">
        <v>1141</v>
      </c>
      <c r="E3920">
        <v>19</v>
      </c>
      <c r="F3920" t="str">
        <f>IF(petrolpump_jbp_data[Quantity]&lt;=6,"Low",  IF(petrolpump_jbp_data[Quantity]&gt;=16,"High","Intermediate"))</f>
        <v>High</v>
      </c>
      <c r="G3920">
        <v>72500</v>
      </c>
      <c r="H3920">
        <v>1377500</v>
      </c>
      <c r="I3920" t="s">
        <v>7907</v>
      </c>
      <c r="J3920" t="s">
        <v>73</v>
      </c>
      <c r="K3920" t="str">
        <f t="shared" si="183"/>
        <v>May-2025</v>
      </c>
      <c r="L3920" t="s">
        <v>58</v>
      </c>
      <c r="M3920">
        <f t="shared" si="184"/>
        <v>3</v>
      </c>
      <c r="N3920" t="str">
        <f t="shared" si="185"/>
        <v>Early</v>
      </c>
      <c r="O3920" t="s">
        <v>7908</v>
      </c>
      <c r="P3920" t="s">
        <v>26</v>
      </c>
      <c r="Q3920" t="s">
        <v>371</v>
      </c>
    </row>
    <row r="3921" spans="1:17" x14ac:dyDescent="0.3">
      <c r="A3921" t="s">
        <v>35</v>
      </c>
      <c r="B3921" t="s">
        <v>6144</v>
      </c>
      <c r="C3921" t="s">
        <v>28</v>
      </c>
      <c r="D3921" t="s">
        <v>1141</v>
      </c>
      <c r="E3921">
        <v>26</v>
      </c>
      <c r="F3921" t="str">
        <f>IF(petrolpump_jbp_data[Quantity]&lt;=6,"Low",  IF(petrolpump_jbp_data[Quantity]&gt;=16,"High","Intermediate"))</f>
        <v>High</v>
      </c>
      <c r="G3921">
        <v>81500</v>
      </c>
      <c r="H3921">
        <v>2119000</v>
      </c>
      <c r="I3921" t="s">
        <v>7909</v>
      </c>
      <c r="J3921" t="s">
        <v>51</v>
      </c>
      <c r="K3921" t="str">
        <f t="shared" si="183"/>
        <v>May-2025</v>
      </c>
      <c r="L3921" t="s">
        <v>35</v>
      </c>
      <c r="M3921">
        <f t="shared" si="184"/>
        <v>1</v>
      </c>
      <c r="N3921" t="str">
        <f t="shared" si="185"/>
        <v>Early</v>
      </c>
      <c r="O3921" t="s">
        <v>7910</v>
      </c>
      <c r="P3921" t="s">
        <v>26</v>
      </c>
      <c r="Q3921" t="s">
        <v>371</v>
      </c>
    </row>
    <row r="3922" spans="1:17" x14ac:dyDescent="0.3">
      <c r="A3922" t="s">
        <v>58</v>
      </c>
      <c r="B3922" t="s">
        <v>6144</v>
      </c>
      <c r="C3922" t="s">
        <v>78</v>
      </c>
      <c r="D3922" t="s">
        <v>1141</v>
      </c>
      <c r="E3922">
        <v>28</v>
      </c>
      <c r="F3922" t="str">
        <f>IF(petrolpump_jbp_data[Quantity]&lt;=6,"Low",  IF(petrolpump_jbp_data[Quantity]&gt;=16,"High","Intermediate"))</f>
        <v>High</v>
      </c>
      <c r="G3922">
        <v>72500</v>
      </c>
      <c r="H3922">
        <v>2030000</v>
      </c>
      <c r="I3922" t="s">
        <v>7911</v>
      </c>
      <c r="J3922" t="s">
        <v>102</v>
      </c>
      <c r="K3922" t="str">
        <f t="shared" si="183"/>
        <v>May-2025</v>
      </c>
      <c r="L3922" t="s">
        <v>58</v>
      </c>
      <c r="M3922">
        <f t="shared" si="184"/>
        <v>4</v>
      </c>
      <c r="N3922" t="str">
        <f t="shared" si="185"/>
        <v>Delayed</v>
      </c>
      <c r="O3922" t="s">
        <v>7912</v>
      </c>
      <c r="P3922" t="s">
        <v>26</v>
      </c>
      <c r="Q3922" t="s">
        <v>371</v>
      </c>
    </row>
    <row r="3923" spans="1:17" x14ac:dyDescent="0.3">
      <c r="A3923" t="s">
        <v>73</v>
      </c>
      <c r="B3923" t="s">
        <v>6144</v>
      </c>
      <c r="C3923" t="s">
        <v>28</v>
      </c>
      <c r="D3923" t="s">
        <v>1141</v>
      </c>
      <c r="E3923">
        <v>6</v>
      </c>
      <c r="F3923" t="str">
        <f>IF(petrolpump_jbp_data[Quantity]&lt;=6,"Low",  IF(petrolpump_jbp_data[Quantity]&gt;=16,"High","Intermediate"))</f>
        <v>Low</v>
      </c>
      <c r="G3923">
        <v>74000</v>
      </c>
      <c r="H3923">
        <v>444000</v>
      </c>
      <c r="I3923" t="s">
        <v>7913</v>
      </c>
      <c r="J3923" t="s">
        <v>45</v>
      </c>
      <c r="K3923" t="str">
        <f t="shared" si="183"/>
        <v>May-2025</v>
      </c>
      <c r="L3923" t="s">
        <v>73</v>
      </c>
      <c r="M3923">
        <f t="shared" si="184"/>
        <v>2</v>
      </c>
      <c r="N3923" t="str">
        <f t="shared" si="185"/>
        <v>Early</v>
      </c>
      <c r="O3923" t="s">
        <v>7914</v>
      </c>
      <c r="P3923" t="s">
        <v>26</v>
      </c>
      <c r="Q3923" t="s">
        <v>371</v>
      </c>
    </row>
    <row r="3924" spans="1:17" x14ac:dyDescent="0.3">
      <c r="A3924" t="s">
        <v>37</v>
      </c>
      <c r="B3924" t="s">
        <v>6144</v>
      </c>
      <c r="C3924" t="s">
        <v>15</v>
      </c>
      <c r="D3924" t="s">
        <v>1141</v>
      </c>
      <c r="E3924">
        <v>10</v>
      </c>
      <c r="F3924" t="str">
        <f>IF(petrolpump_jbp_data[Quantity]&lt;=6,"Low",  IF(petrolpump_jbp_data[Quantity]&gt;=16,"High","Intermediate"))</f>
        <v>Intermediate</v>
      </c>
      <c r="G3924">
        <v>79000</v>
      </c>
      <c r="H3924">
        <v>790000</v>
      </c>
      <c r="I3924" t="s">
        <v>7915</v>
      </c>
      <c r="J3924" t="s">
        <v>132</v>
      </c>
      <c r="K3924" t="str">
        <f t="shared" si="183"/>
        <v>May-2025</v>
      </c>
      <c r="L3924" t="s">
        <v>37</v>
      </c>
      <c r="M3924">
        <f t="shared" si="184"/>
        <v>5</v>
      </c>
      <c r="N3924" t="str">
        <f t="shared" si="185"/>
        <v>Delayed</v>
      </c>
      <c r="O3924" t="s">
        <v>7916</v>
      </c>
      <c r="P3924" t="s">
        <v>20</v>
      </c>
      <c r="Q3924" t="s">
        <v>371</v>
      </c>
    </row>
    <row r="3925" spans="1:17" x14ac:dyDescent="0.3">
      <c r="A3925" t="s">
        <v>37</v>
      </c>
      <c r="B3925" t="s">
        <v>6144</v>
      </c>
      <c r="C3925" t="s">
        <v>78</v>
      </c>
      <c r="D3925" t="s">
        <v>1141</v>
      </c>
      <c r="E3925">
        <v>20</v>
      </c>
      <c r="F3925" t="str">
        <f>IF(petrolpump_jbp_data[Quantity]&lt;=6,"Low",  IF(petrolpump_jbp_data[Quantity]&gt;=16,"High","Intermediate"))</f>
        <v>High</v>
      </c>
      <c r="G3925">
        <v>81500</v>
      </c>
      <c r="H3925">
        <v>1630000</v>
      </c>
      <c r="I3925" t="s">
        <v>7917</v>
      </c>
      <c r="J3925" t="s">
        <v>51</v>
      </c>
      <c r="K3925" t="str">
        <f t="shared" si="183"/>
        <v>May-2025</v>
      </c>
      <c r="L3925" t="s">
        <v>37</v>
      </c>
      <c r="M3925">
        <f t="shared" si="184"/>
        <v>2</v>
      </c>
      <c r="N3925" t="str">
        <f t="shared" si="185"/>
        <v>Early</v>
      </c>
      <c r="O3925" t="s">
        <v>7918</v>
      </c>
      <c r="P3925" t="s">
        <v>20</v>
      </c>
      <c r="Q3925" t="s">
        <v>371</v>
      </c>
    </row>
    <row r="3926" spans="1:17" x14ac:dyDescent="0.3">
      <c r="A3926" t="s">
        <v>60</v>
      </c>
      <c r="B3926" t="s">
        <v>6144</v>
      </c>
      <c r="C3926" t="s">
        <v>41</v>
      </c>
      <c r="D3926" t="s">
        <v>1141</v>
      </c>
      <c r="E3926">
        <v>7</v>
      </c>
      <c r="F3926" t="str">
        <f>IF(petrolpump_jbp_data[Quantity]&lt;=6,"Low",  IF(petrolpump_jbp_data[Quantity]&gt;=16,"High","Intermediate"))</f>
        <v>Intermediate</v>
      </c>
      <c r="G3926">
        <v>79000</v>
      </c>
      <c r="H3926">
        <v>553000</v>
      </c>
      <c r="I3926" t="s">
        <v>7919</v>
      </c>
      <c r="J3926" t="s">
        <v>13</v>
      </c>
      <c r="K3926" t="str">
        <f t="shared" si="183"/>
        <v>May-2025</v>
      </c>
      <c r="L3926" t="s">
        <v>60</v>
      </c>
      <c r="M3926">
        <f t="shared" si="184"/>
        <v>2</v>
      </c>
      <c r="N3926" t="str">
        <f t="shared" si="185"/>
        <v>Early</v>
      </c>
      <c r="O3926" t="s">
        <v>7920</v>
      </c>
      <c r="P3926" t="s">
        <v>26</v>
      </c>
      <c r="Q3926" t="s">
        <v>371</v>
      </c>
    </row>
    <row r="3927" spans="1:17" x14ac:dyDescent="0.3">
      <c r="A3927" t="s">
        <v>18</v>
      </c>
      <c r="B3927" t="s">
        <v>6144</v>
      </c>
      <c r="C3927" t="s">
        <v>15</v>
      </c>
      <c r="D3927" t="s">
        <v>1141</v>
      </c>
      <c r="E3927">
        <v>11</v>
      </c>
      <c r="F3927" t="str">
        <f>IF(petrolpump_jbp_data[Quantity]&lt;=6,"Low",  IF(petrolpump_jbp_data[Quantity]&gt;=16,"High","Intermediate"))</f>
        <v>Intermediate</v>
      </c>
      <c r="G3927">
        <v>74000</v>
      </c>
      <c r="H3927">
        <v>814000</v>
      </c>
      <c r="I3927" t="s">
        <v>7921</v>
      </c>
      <c r="J3927" t="s">
        <v>32</v>
      </c>
      <c r="K3927" t="str">
        <f t="shared" si="183"/>
        <v>May-2025</v>
      </c>
      <c r="L3927" t="s">
        <v>18</v>
      </c>
      <c r="M3927">
        <f t="shared" si="184"/>
        <v>2</v>
      </c>
      <c r="N3927" t="str">
        <f t="shared" si="185"/>
        <v>Early</v>
      </c>
      <c r="O3927" t="s">
        <v>7922</v>
      </c>
      <c r="P3927" t="s">
        <v>20</v>
      </c>
      <c r="Q3927" t="s">
        <v>371</v>
      </c>
    </row>
    <row r="3928" spans="1:17" x14ac:dyDescent="0.3">
      <c r="A3928" t="s">
        <v>96</v>
      </c>
      <c r="B3928" t="s">
        <v>6144</v>
      </c>
      <c r="C3928" t="s">
        <v>41</v>
      </c>
      <c r="D3928" t="s">
        <v>1141</v>
      </c>
      <c r="E3928">
        <v>30</v>
      </c>
      <c r="F3928" t="str">
        <f>IF(petrolpump_jbp_data[Quantity]&lt;=6,"Low",  IF(petrolpump_jbp_data[Quantity]&gt;=16,"High","Intermediate"))</f>
        <v>High</v>
      </c>
      <c r="G3928">
        <v>79000</v>
      </c>
      <c r="H3928">
        <v>2370000</v>
      </c>
      <c r="I3928" t="s">
        <v>7923</v>
      </c>
      <c r="J3928" t="s">
        <v>102</v>
      </c>
      <c r="K3928" t="str">
        <f t="shared" si="183"/>
        <v>May-2025</v>
      </c>
      <c r="L3928" t="s">
        <v>96</v>
      </c>
      <c r="M3928">
        <f t="shared" si="184"/>
        <v>3</v>
      </c>
      <c r="N3928" t="str">
        <f t="shared" si="185"/>
        <v>Early</v>
      </c>
      <c r="O3928" t="s">
        <v>7924</v>
      </c>
      <c r="P3928" t="s">
        <v>20</v>
      </c>
      <c r="Q3928" t="s">
        <v>371</v>
      </c>
    </row>
    <row r="3929" spans="1:17" x14ac:dyDescent="0.3">
      <c r="A3929" t="s">
        <v>65</v>
      </c>
      <c r="B3929" t="s">
        <v>6144</v>
      </c>
      <c r="C3929" t="s">
        <v>67</v>
      </c>
      <c r="D3929" t="s">
        <v>1141</v>
      </c>
      <c r="E3929">
        <v>21</v>
      </c>
      <c r="F3929" t="str">
        <f>IF(petrolpump_jbp_data[Quantity]&lt;=6,"Low",  IF(petrolpump_jbp_data[Quantity]&gt;=16,"High","Intermediate"))</f>
        <v>High</v>
      </c>
      <c r="G3929">
        <v>81500</v>
      </c>
      <c r="H3929">
        <v>1711500</v>
      </c>
      <c r="I3929" t="s">
        <v>7925</v>
      </c>
      <c r="J3929" t="s">
        <v>37</v>
      </c>
      <c r="K3929" t="str">
        <f t="shared" si="183"/>
        <v>May-2025</v>
      </c>
      <c r="L3929" t="s">
        <v>65</v>
      </c>
      <c r="M3929">
        <f t="shared" si="184"/>
        <v>1</v>
      </c>
      <c r="N3929" t="str">
        <f t="shared" si="185"/>
        <v>Early</v>
      </c>
      <c r="O3929" t="s">
        <v>7926</v>
      </c>
      <c r="P3929" t="s">
        <v>20</v>
      </c>
      <c r="Q3929" t="s">
        <v>371</v>
      </c>
    </row>
    <row r="3930" spans="1:17" x14ac:dyDescent="0.3">
      <c r="A3930" t="s">
        <v>80</v>
      </c>
      <c r="B3930" t="s">
        <v>6144</v>
      </c>
      <c r="C3930" t="s">
        <v>15</v>
      </c>
      <c r="D3930" t="s">
        <v>1141</v>
      </c>
      <c r="E3930">
        <v>6</v>
      </c>
      <c r="F3930" t="str">
        <f>IF(petrolpump_jbp_data[Quantity]&lt;=6,"Low",  IF(petrolpump_jbp_data[Quantity]&gt;=16,"High","Intermediate"))</f>
        <v>Low</v>
      </c>
      <c r="G3930">
        <v>72500</v>
      </c>
      <c r="H3930">
        <v>435000</v>
      </c>
      <c r="I3930" t="s">
        <v>7927</v>
      </c>
      <c r="J3930" t="s">
        <v>86</v>
      </c>
      <c r="K3930" t="str">
        <f t="shared" si="183"/>
        <v>May-2025</v>
      </c>
      <c r="L3930" t="s">
        <v>80</v>
      </c>
      <c r="M3930">
        <f t="shared" si="184"/>
        <v>1</v>
      </c>
      <c r="N3930" t="str">
        <f t="shared" si="185"/>
        <v>Early</v>
      </c>
      <c r="O3930" t="s">
        <v>7928</v>
      </c>
      <c r="P3930" t="s">
        <v>20</v>
      </c>
      <c r="Q3930" t="s">
        <v>371</v>
      </c>
    </row>
    <row r="3931" spans="1:17" x14ac:dyDescent="0.3">
      <c r="A3931" t="s">
        <v>84</v>
      </c>
      <c r="B3931" t="s">
        <v>6144</v>
      </c>
      <c r="C3931" t="s">
        <v>41</v>
      </c>
      <c r="D3931" t="s">
        <v>1141</v>
      </c>
      <c r="E3931">
        <v>29</v>
      </c>
      <c r="F3931" t="str">
        <f>IF(petrolpump_jbp_data[Quantity]&lt;=6,"Low",  IF(petrolpump_jbp_data[Quantity]&gt;=16,"High","Intermediate"))</f>
        <v>High</v>
      </c>
      <c r="G3931">
        <v>79000</v>
      </c>
      <c r="H3931">
        <v>2291000</v>
      </c>
      <c r="I3931" t="s">
        <v>7929</v>
      </c>
      <c r="J3931" t="s">
        <v>86</v>
      </c>
      <c r="K3931" t="str">
        <f t="shared" si="183"/>
        <v>May-2025</v>
      </c>
      <c r="L3931" t="s">
        <v>84</v>
      </c>
      <c r="M3931">
        <f t="shared" si="184"/>
        <v>3</v>
      </c>
      <c r="N3931" t="str">
        <f t="shared" si="185"/>
        <v>Early</v>
      </c>
      <c r="O3931" t="s">
        <v>7930</v>
      </c>
      <c r="P3931" t="s">
        <v>26</v>
      </c>
      <c r="Q3931" t="s">
        <v>371</v>
      </c>
    </row>
    <row r="3932" spans="1:17" x14ac:dyDescent="0.3">
      <c r="A3932" t="s">
        <v>51</v>
      </c>
      <c r="B3932" t="s">
        <v>6144</v>
      </c>
      <c r="C3932" t="s">
        <v>33</v>
      </c>
      <c r="D3932" t="s">
        <v>1141</v>
      </c>
      <c r="E3932">
        <v>8</v>
      </c>
      <c r="F3932" t="str">
        <f>IF(petrolpump_jbp_data[Quantity]&lt;=6,"Low",  IF(petrolpump_jbp_data[Quantity]&gt;=16,"High","Intermediate"))</f>
        <v>Intermediate</v>
      </c>
      <c r="G3932">
        <v>81500</v>
      </c>
      <c r="H3932">
        <v>652000</v>
      </c>
      <c r="I3932" t="s">
        <v>7931</v>
      </c>
      <c r="J3932" t="s">
        <v>58</v>
      </c>
      <c r="K3932" t="str">
        <f t="shared" si="183"/>
        <v>May-2025</v>
      </c>
      <c r="L3932" t="s">
        <v>51</v>
      </c>
      <c r="M3932">
        <f t="shared" si="184"/>
        <v>1</v>
      </c>
      <c r="N3932" t="str">
        <f t="shared" si="185"/>
        <v>Early</v>
      </c>
      <c r="O3932" t="s">
        <v>7932</v>
      </c>
      <c r="P3932" t="s">
        <v>20</v>
      </c>
      <c r="Q3932" t="s">
        <v>371</v>
      </c>
    </row>
    <row r="3933" spans="1:17" x14ac:dyDescent="0.3">
      <c r="A3933" t="s">
        <v>22</v>
      </c>
      <c r="B3933" t="s">
        <v>6144</v>
      </c>
      <c r="C3933" t="s">
        <v>46</v>
      </c>
      <c r="D3933" t="s">
        <v>1141</v>
      </c>
      <c r="E3933">
        <v>17</v>
      </c>
      <c r="F3933" t="str">
        <f>IF(petrolpump_jbp_data[Quantity]&lt;=6,"Low",  IF(petrolpump_jbp_data[Quantity]&gt;=16,"High","Intermediate"))</f>
        <v>High</v>
      </c>
      <c r="G3933">
        <v>74000</v>
      </c>
      <c r="H3933">
        <v>1258000</v>
      </c>
      <c r="I3933" t="s">
        <v>7933</v>
      </c>
      <c r="J3933" t="s">
        <v>70</v>
      </c>
      <c r="K3933" t="str">
        <f t="shared" si="183"/>
        <v>May-2025</v>
      </c>
      <c r="L3933" t="s">
        <v>22</v>
      </c>
      <c r="M3933">
        <f t="shared" si="184"/>
        <v>3</v>
      </c>
      <c r="N3933" t="str">
        <f t="shared" si="185"/>
        <v>Early</v>
      </c>
      <c r="O3933" t="s">
        <v>7934</v>
      </c>
      <c r="P3933" t="s">
        <v>20</v>
      </c>
      <c r="Q3933" t="s">
        <v>371</v>
      </c>
    </row>
    <row r="3934" spans="1:17" x14ac:dyDescent="0.3">
      <c r="A3934" t="s">
        <v>102</v>
      </c>
      <c r="B3934" t="s">
        <v>6144</v>
      </c>
      <c r="C3934" t="s">
        <v>28</v>
      </c>
      <c r="D3934" t="s">
        <v>1141</v>
      </c>
      <c r="E3934">
        <v>18</v>
      </c>
      <c r="F3934" t="str">
        <f>IF(petrolpump_jbp_data[Quantity]&lt;=6,"Low",  IF(petrolpump_jbp_data[Quantity]&gt;=16,"High","Intermediate"))</f>
        <v>High</v>
      </c>
      <c r="G3934">
        <v>79000</v>
      </c>
      <c r="H3934">
        <v>1422000</v>
      </c>
      <c r="I3934" t="s">
        <v>7935</v>
      </c>
      <c r="J3934" t="s">
        <v>45</v>
      </c>
      <c r="K3934" t="str">
        <f t="shared" si="183"/>
        <v>May-2025</v>
      </c>
      <c r="L3934" t="s">
        <v>102</v>
      </c>
      <c r="M3934">
        <f t="shared" si="184"/>
        <v>1</v>
      </c>
      <c r="N3934" t="str">
        <f t="shared" si="185"/>
        <v>Early</v>
      </c>
      <c r="O3934" t="s">
        <v>7936</v>
      </c>
      <c r="P3934" t="s">
        <v>26</v>
      </c>
      <c r="Q3934" t="s">
        <v>371</v>
      </c>
    </row>
    <row r="3935" spans="1:17" x14ac:dyDescent="0.3">
      <c r="A3935" t="s">
        <v>90</v>
      </c>
      <c r="B3935" t="s">
        <v>6144</v>
      </c>
      <c r="C3935" t="s">
        <v>33</v>
      </c>
      <c r="D3935" t="s">
        <v>1141</v>
      </c>
      <c r="E3935">
        <v>6</v>
      </c>
      <c r="F3935" t="str">
        <f>IF(petrolpump_jbp_data[Quantity]&lt;=6,"Low",  IF(petrolpump_jbp_data[Quantity]&gt;=16,"High","Intermediate"))</f>
        <v>Low</v>
      </c>
      <c r="G3935">
        <v>81500</v>
      </c>
      <c r="H3935">
        <v>489000</v>
      </c>
      <c r="I3935" t="s">
        <v>7937</v>
      </c>
      <c r="J3935" t="s">
        <v>157</v>
      </c>
      <c r="K3935" t="str">
        <f t="shared" si="183"/>
        <v>April-2025</v>
      </c>
      <c r="L3935" t="s">
        <v>90</v>
      </c>
      <c r="M3935">
        <f t="shared" si="184"/>
        <v>1</v>
      </c>
      <c r="N3935" t="str">
        <f t="shared" si="185"/>
        <v>Early</v>
      </c>
      <c r="O3935" t="s">
        <v>7938</v>
      </c>
      <c r="P3935" t="s">
        <v>20</v>
      </c>
      <c r="Q3935" t="s">
        <v>371</v>
      </c>
    </row>
    <row r="3936" spans="1:17" x14ac:dyDescent="0.3">
      <c r="A3936" t="s">
        <v>98</v>
      </c>
      <c r="B3936" t="s">
        <v>6144</v>
      </c>
      <c r="C3936" t="s">
        <v>28</v>
      </c>
      <c r="D3936" t="s">
        <v>1141</v>
      </c>
      <c r="E3936">
        <v>13</v>
      </c>
      <c r="F3936" t="str">
        <f>IF(petrolpump_jbp_data[Quantity]&lt;=6,"Low",  IF(petrolpump_jbp_data[Quantity]&gt;=16,"High","Intermediate"))</f>
        <v>Intermediate</v>
      </c>
      <c r="G3936">
        <v>81500</v>
      </c>
      <c r="H3936">
        <v>1059500</v>
      </c>
      <c r="I3936" t="s">
        <v>7939</v>
      </c>
      <c r="J3936" t="s">
        <v>157</v>
      </c>
      <c r="K3936" t="str">
        <f t="shared" si="183"/>
        <v>April-2025</v>
      </c>
      <c r="L3936" t="s">
        <v>98</v>
      </c>
      <c r="M3936">
        <f t="shared" si="184"/>
        <v>2</v>
      </c>
      <c r="N3936" t="str">
        <f t="shared" si="185"/>
        <v>Early</v>
      </c>
      <c r="O3936" t="s">
        <v>7940</v>
      </c>
      <c r="P3936" t="s">
        <v>26</v>
      </c>
      <c r="Q3936" t="s">
        <v>371</v>
      </c>
    </row>
    <row r="3937" spans="1:17" x14ac:dyDescent="0.3">
      <c r="A3937" t="s">
        <v>73</v>
      </c>
      <c r="B3937" t="s">
        <v>6144</v>
      </c>
      <c r="C3937" t="s">
        <v>78</v>
      </c>
      <c r="D3937" t="s">
        <v>1141</v>
      </c>
      <c r="E3937">
        <v>25</v>
      </c>
      <c r="F3937" t="str">
        <f>IF(petrolpump_jbp_data[Quantity]&lt;=6,"Low",  IF(petrolpump_jbp_data[Quantity]&gt;=16,"High","Intermediate"))</f>
        <v>High</v>
      </c>
      <c r="G3937">
        <v>72500</v>
      </c>
      <c r="H3937">
        <v>1812500</v>
      </c>
      <c r="I3937" t="s">
        <v>7941</v>
      </c>
      <c r="J3937" t="s">
        <v>102</v>
      </c>
      <c r="K3937" t="str">
        <f t="shared" si="183"/>
        <v>May-2025</v>
      </c>
      <c r="L3937" t="s">
        <v>73</v>
      </c>
      <c r="M3937">
        <f t="shared" si="184"/>
        <v>1</v>
      </c>
      <c r="N3937" t="str">
        <f t="shared" si="185"/>
        <v>Early</v>
      </c>
      <c r="O3937" t="s">
        <v>7942</v>
      </c>
      <c r="P3937" t="s">
        <v>26</v>
      </c>
      <c r="Q3937" t="s">
        <v>371</v>
      </c>
    </row>
    <row r="3938" spans="1:17" x14ac:dyDescent="0.3">
      <c r="A3938" t="s">
        <v>24</v>
      </c>
      <c r="B3938" t="s">
        <v>6144</v>
      </c>
      <c r="C3938" t="s">
        <v>41</v>
      </c>
      <c r="D3938" t="s">
        <v>1141</v>
      </c>
      <c r="E3938">
        <v>12</v>
      </c>
      <c r="F3938" t="str">
        <f>IF(petrolpump_jbp_data[Quantity]&lt;=6,"Low",  IF(petrolpump_jbp_data[Quantity]&gt;=16,"High","Intermediate"))</f>
        <v>Intermediate</v>
      </c>
      <c r="G3938">
        <v>79000</v>
      </c>
      <c r="H3938">
        <v>948000</v>
      </c>
      <c r="I3938" t="s">
        <v>7943</v>
      </c>
      <c r="J3938" t="s">
        <v>40</v>
      </c>
      <c r="K3938" t="str">
        <f t="shared" si="183"/>
        <v>May-2025</v>
      </c>
      <c r="L3938" t="s">
        <v>24</v>
      </c>
      <c r="M3938">
        <f t="shared" si="184"/>
        <v>3</v>
      </c>
      <c r="N3938" t="str">
        <f t="shared" si="185"/>
        <v>Early</v>
      </c>
      <c r="O3938" t="s">
        <v>7944</v>
      </c>
      <c r="P3938" t="s">
        <v>20</v>
      </c>
      <c r="Q3938" t="s">
        <v>371</v>
      </c>
    </row>
    <row r="3939" spans="1:17" x14ac:dyDescent="0.3">
      <c r="A3939" t="s">
        <v>98</v>
      </c>
      <c r="B3939" t="s">
        <v>6144</v>
      </c>
      <c r="C3939" t="s">
        <v>67</v>
      </c>
      <c r="D3939" t="s">
        <v>1141</v>
      </c>
      <c r="E3939">
        <v>22</v>
      </c>
      <c r="F3939" t="str">
        <f>IF(petrolpump_jbp_data[Quantity]&lt;=6,"Low",  IF(petrolpump_jbp_data[Quantity]&gt;=16,"High","Intermediate"))</f>
        <v>High</v>
      </c>
      <c r="G3939">
        <v>79000</v>
      </c>
      <c r="H3939">
        <v>1738000</v>
      </c>
      <c r="I3939" t="s">
        <v>7945</v>
      </c>
      <c r="J3939" t="s">
        <v>157</v>
      </c>
      <c r="K3939" t="str">
        <f t="shared" si="183"/>
        <v>April-2025</v>
      </c>
      <c r="L3939" t="s">
        <v>98</v>
      </c>
      <c r="M3939">
        <f t="shared" si="184"/>
        <v>2</v>
      </c>
      <c r="N3939" t="str">
        <f t="shared" si="185"/>
        <v>Early</v>
      </c>
      <c r="O3939" t="s">
        <v>7946</v>
      </c>
      <c r="P3939" t="s">
        <v>20</v>
      </c>
      <c r="Q3939" t="s">
        <v>371</v>
      </c>
    </row>
    <row r="3940" spans="1:17" x14ac:dyDescent="0.3">
      <c r="A3940" t="s">
        <v>132</v>
      </c>
      <c r="B3940" t="s">
        <v>6144</v>
      </c>
      <c r="C3940" t="s">
        <v>15</v>
      </c>
      <c r="D3940" t="s">
        <v>1141</v>
      </c>
      <c r="E3940">
        <v>18</v>
      </c>
      <c r="F3940" t="str">
        <f>IF(petrolpump_jbp_data[Quantity]&lt;=6,"Low",  IF(petrolpump_jbp_data[Quantity]&gt;=16,"High","Intermediate"))</f>
        <v>High</v>
      </c>
      <c r="G3940">
        <v>81500</v>
      </c>
      <c r="H3940">
        <v>1467000</v>
      </c>
      <c r="I3940" t="s">
        <v>7947</v>
      </c>
      <c r="J3940" t="s">
        <v>27</v>
      </c>
      <c r="K3940" t="str">
        <f t="shared" si="183"/>
        <v>May-2025</v>
      </c>
      <c r="L3940" t="s">
        <v>132</v>
      </c>
      <c r="M3940">
        <f t="shared" si="184"/>
        <v>4</v>
      </c>
      <c r="N3940" t="str">
        <f t="shared" si="185"/>
        <v>Delayed</v>
      </c>
      <c r="O3940" t="s">
        <v>7948</v>
      </c>
      <c r="P3940" t="s">
        <v>20</v>
      </c>
      <c r="Q3940" t="s">
        <v>371</v>
      </c>
    </row>
    <row r="3941" spans="1:17" x14ac:dyDescent="0.3">
      <c r="A3941" t="s">
        <v>35</v>
      </c>
      <c r="B3941" t="s">
        <v>6144</v>
      </c>
      <c r="C3941" t="s">
        <v>46</v>
      </c>
      <c r="D3941" t="s">
        <v>608</v>
      </c>
      <c r="E3941">
        <v>30</v>
      </c>
      <c r="F3941" t="str">
        <f>IF(petrolpump_jbp_data[Quantity]&lt;=6,"Low",  IF(petrolpump_jbp_data[Quantity]&gt;=16,"High","Intermediate"))</f>
        <v>High</v>
      </c>
      <c r="G3941">
        <v>81500</v>
      </c>
      <c r="H3941">
        <v>2445000</v>
      </c>
      <c r="I3941" t="s">
        <v>7949</v>
      </c>
      <c r="J3941" t="s">
        <v>132</v>
      </c>
      <c r="K3941" t="str">
        <f t="shared" si="183"/>
        <v>May-2025</v>
      </c>
      <c r="L3941" t="s">
        <v>35</v>
      </c>
      <c r="M3941">
        <f t="shared" si="184"/>
        <v>4</v>
      </c>
      <c r="N3941" t="str">
        <f t="shared" si="185"/>
        <v>Delayed</v>
      </c>
      <c r="O3941" t="s">
        <v>7950</v>
      </c>
      <c r="P3941" t="s">
        <v>26</v>
      </c>
      <c r="Q3941" t="s">
        <v>371</v>
      </c>
    </row>
    <row r="3942" spans="1:17" x14ac:dyDescent="0.3">
      <c r="A3942" t="s">
        <v>43</v>
      </c>
      <c r="B3942" t="s">
        <v>6144</v>
      </c>
      <c r="C3942" t="s">
        <v>28</v>
      </c>
      <c r="D3942" t="s">
        <v>608</v>
      </c>
      <c r="E3942">
        <v>22</v>
      </c>
      <c r="F3942" t="str">
        <f>IF(petrolpump_jbp_data[Quantity]&lt;=6,"Low",  IF(petrolpump_jbp_data[Quantity]&gt;=16,"High","Intermediate"))</f>
        <v>High</v>
      </c>
      <c r="G3942">
        <v>72500</v>
      </c>
      <c r="H3942">
        <v>1595000</v>
      </c>
      <c r="I3942" t="s">
        <v>7951</v>
      </c>
      <c r="J3942" t="s">
        <v>58</v>
      </c>
      <c r="K3942" t="str">
        <f t="shared" si="183"/>
        <v>May-2025</v>
      </c>
      <c r="L3942" t="s">
        <v>43</v>
      </c>
      <c r="M3942">
        <f t="shared" si="184"/>
        <v>5</v>
      </c>
      <c r="N3942" t="str">
        <f t="shared" si="185"/>
        <v>Delayed</v>
      </c>
      <c r="O3942" t="s">
        <v>7952</v>
      </c>
      <c r="P3942" t="s">
        <v>20</v>
      </c>
      <c r="Q3942" t="s">
        <v>371</v>
      </c>
    </row>
    <row r="3943" spans="1:17" x14ac:dyDescent="0.3">
      <c r="A3943" t="s">
        <v>70</v>
      </c>
      <c r="B3943" t="s">
        <v>6144</v>
      </c>
      <c r="C3943" t="s">
        <v>41</v>
      </c>
      <c r="D3943" t="s">
        <v>608</v>
      </c>
      <c r="E3943">
        <v>9</v>
      </c>
      <c r="F3943" t="str">
        <f>IF(petrolpump_jbp_data[Quantity]&lt;=6,"Low",  IF(petrolpump_jbp_data[Quantity]&gt;=16,"High","Intermediate"))</f>
        <v>Intermediate</v>
      </c>
      <c r="G3943">
        <v>72500</v>
      </c>
      <c r="H3943">
        <v>652500</v>
      </c>
      <c r="I3943" t="s">
        <v>7953</v>
      </c>
      <c r="J3943" t="s">
        <v>18</v>
      </c>
      <c r="K3943" t="str">
        <f t="shared" si="183"/>
        <v>May-2025</v>
      </c>
      <c r="L3943" t="s">
        <v>70</v>
      </c>
      <c r="M3943">
        <f t="shared" si="184"/>
        <v>1</v>
      </c>
      <c r="N3943" t="str">
        <f t="shared" si="185"/>
        <v>Early</v>
      </c>
      <c r="O3943" t="s">
        <v>7954</v>
      </c>
      <c r="P3943" t="s">
        <v>20</v>
      </c>
      <c r="Q3943" t="s">
        <v>371</v>
      </c>
    </row>
    <row r="3944" spans="1:17" x14ac:dyDescent="0.3">
      <c r="A3944" t="s">
        <v>37</v>
      </c>
      <c r="B3944" t="s">
        <v>6144</v>
      </c>
      <c r="C3944" t="s">
        <v>94</v>
      </c>
      <c r="D3944" t="s">
        <v>608</v>
      </c>
      <c r="E3944">
        <v>13</v>
      </c>
      <c r="F3944" t="str">
        <f>IF(petrolpump_jbp_data[Quantity]&lt;=6,"Low",  IF(petrolpump_jbp_data[Quantity]&gt;=16,"High","Intermediate"))</f>
        <v>Intermediate</v>
      </c>
      <c r="G3944">
        <v>72500</v>
      </c>
      <c r="H3944">
        <v>942500</v>
      </c>
      <c r="I3944" t="s">
        <v>7955</v>
      </c>
      <c r="J3944" t="s">
        <v>35</v>
      </c>
      <c r="K3944" t="str">
        <f t="shared" si="183"/>
        <v>May-2025</v>
      </c>
      <c r="L3944" t="s">
        <v>37</v>
      </c>
      <c r="M3944">
        <f t="shared" si="184"/>
        <v>1</v>
      </c>
      <c r="N3944" t="str">
        <f t="shared" si="185"/>
        <v>Early</v>
      </c>
      <c r="O3944" t="s">
        <v>7956</v>
      </c>
      <c r="P3944" t="s">
        <v>20</v>
      </c>
      <c r="Q3944" t="s">
        <v>371</v>
      </c>
    </row>
    <row r="3945" spans="1:17" x14ac:dyDescent="0.3">
      <c r="A3945" t="s">
        <v>84</v>
      </c>
      <c r="B3945" t="s">
        <v>6144</v>
      </c>
      <c r="C3945" t="s">
        <v>67</v>
      </c>
      <c r="D3945" t="s">
        <v>608</v>
      </c>
      <c r="E3945">
        <v>7</v>
      </c>
      <c r="F3945" t="str">
        <f>IF(petrolpump_jbp_data[Quantity]&lt;=6,"Low",  IF(petrolpump_jbp_data[Quantity]&gt;=16,"High","Intermediate"))</f>
        <v>Intermediate</v>
      </c>
      <c r="G3945">
        <v>74000</v>
      </c>
      <c r="H3945">
        <v>518000</v>
      </c>
      <c r="I3945" t="s">
        <v>7957</v>
      </c>
      <c r="J3945" t="s">
        <v>80</v>
      </c>
      <c r="K3945" t="str">
        <f t="shared" si="183"/>
        <v>May-2025</v>
      </c>
      <c r="L3945" t="s">
        <v>84</v>
      </c>
      <c r="M3945">
        <f t="shared" si="184"/>
        <v>2</v>
      </c>
      <c r="N3945" t="str">
        <f t="shared" si="185"/>
        <v>Early</v>
      </c>
      <c r="O3945" t="s">
        <v>7958</v>
      </c>
      <c r="P3945" t="s">
        <v>20</v>
      </c>
      <c r="Q3945" t="s">
        <v>371</v>
      </c>
    </row>
    <row r="3946" spans="1:17" x14ac:dyDescent="0.3">
      <c r="A3946" t="s">
        <v>65</v>
      </c>
      <c r="B3946" t="s">
        <v>6144</v>
      </c>
      <c r="C3946" t="s">
        <v>46</v>
      </c>
      <c r="D3946" t="s">
        <v>608</v>
      </c>
      <c r="E3946">
        <v>11</v>
      </c>
      <c r="F3946" t="str">
        <f>IF(petrolpump_jbp_data[Quantity]&lt;=6,"Low",  IF(petrolpump_jbp_data[Quantity]&gt;=16,"High","Intermediate"))</f>
        <v>Intermediate</v>
      </c>
      <c r="G3946">
        <v>72500</v>
      </c>
      <c r="H3946">
        <v>797500</v>
      </c>
      <c r="I3946" t="s">
        <v>7959</v>
      </c>
      <c r="J3946" t="s">
        <v>37</v>
      </c>
      <c r="K3946" t="str">
        <f t="shared" si="183"/>
        <v>May-2025</v>
      </c>
      <c r="L3946" t="s">
        <v>65</v>
      </c>
      <c r="M3946">
        <f t="shared" si="184"/>
        <v>1</v>
      </c>
      <c r="N3946" t="str">
        <f t="shared" si="185"/>
        <v>Early</v>
      </c>
      <c r="O3946" t="s">
        <v>7960</v>
      </c>
      <c r="P3946" t="s">
        <v>20</v>
      </c>
      <c r="Q3946" t="s">
        <v>371</v>
      </c>
    </row>
    <row r="3947" spans="1:17" x14ac:dyDescent="0.3">
      <c r="A3947" t="s">
        <v>22</v>
      </c>
      <c r="B3947" t="s">
        <v>6144</v>
      </c>
      <c r="C3947" t="s">
        <v>46</v>
      </c>
      <c r="D3947" t="s">
        <v>608</v>
      </c>
      <c r="E3947">
        <v>5</v>
      </c>
      <c r="F3947" t="str">
        <f>IF(petrolpump_jbp_data[Quantity]&lt;=6,"Low",  IF(petrolpump_jbp_data[Quantity]&gt;=16,"High","Intermediate"))</f>
        <v>Low</v>
      </c>
      <c r="G3947">
        <v>81500</v>
      </c>
      <c r="H3947">
        <v>407500</v>
      </c>
      <c r="I3947" t="s">
        <v>7961</v>
      </c>
      <c r="J3947" t="s">
        <v>24</v>
      </c>
      <c r="K3947" t="str">
        <f t="shared" si="183"/>
        <v>May-2025</v>
      </c>
      <c r="L3947" t="s">
        <v>22</v>
      </c>
      <c r="M3947">
        <f t="shared" si="184"/>
        <v>2</v>
      </c>
      <c r="N3947" t="str">
        <f t="shared" si="185"/>
        <v>Early</v>
      </c>
      <c r="O3947" t="s">
        <v>7962</v>
      </c>
      <c r="P3947" t="s">
        <v>20</v>
      </c>
      <c r="Q3947" t="s">
        <v>371</v>
      </c>
    </row>
    <row r="3948" spans="1:17" x14ac:dyDescent="0.3">
      <c r="A3948" t="s">
        <v>80</v>
      </c>
      <c r="B3948" t="s">
        <v>6144</v>
      </c>
      <c r="C3948" t="s">
        <v>78</v>
      </c>
      <c r="D3948" t="s">
        <v>608</v>
      </c>
      <c r="E3948">
        <v>13</v>
      </c>
      <c r="F3948" t="str">
        <f>IF(petrolpump_jbp_data[Quantity]&lt;=6,"Low",  IF(petrolpump_jbp_data[Quantity]&gt;=16,"High","Intermediate"))</f>
        <v>Intermediate</v>
      </c>
      <c r="G3948">
        <v>72500</v>
      </c>
      <c r="H3948">
        <v>942500</v>
      </c>
      <c r="I3948" t="s">
        <v>7963</v>
      </c>
      <c r="J3948" t="s">
        <v>90</v>
      </c>
      <c r="K3948" t="str">
        <f t="shared" si="183"/>
        <v>May-2025</v>
      </c>
      <c r="L3948" t="s">
        <v>80</v>
      </c>
      <c r="M3948">
        <f t="shared" si="184"/>
        <v>4</v>
      </c>
      <c r="N3948" t="str">
        <f t="shared" si="185"/>
        <v>Delayed</v>
      </c>
      <c r="O3948" t="s">
        <v>7964</v>
      </c>
      <c r="P3948" t="s">
        <v>20</v>
      </c>
      <c r="Q3948" t="s">
        <v>371</v>
      </c>
    </row>
    <row r="3949" spans="1:17" x14ac:dyDescent="0.3">
      <c r="A3949" t="s">
        <v>96</v>
      </c>
      <c r="B3949" t="s">
        <v>6144</v>
      </c>
      <c r="C3949" t="s">
        <v>41</v>
      </c>
      <c r="D3949" t="s">
        <v>608</v>
      </c>
      <c r="E3949">
        <v>22</v>
      </c>
      <c r="F3949" t="str">
        <f>IF(petrolpump_jbp_data[Quantity]&lt;=6,"Low",  IF(petrolpump_jbp_data[Quantity]&gt;=16,"High","Intermediate"))</f>
        <v>High</v>
      </c>
      <c r="G3949">
        <v>74000</v>
      </c>
      <c r="H3949">
        <v>1628000</v>
      </c>
      <c r="I3949" t="s">
        <v>7965</v>
      </c>
      <c r="J3949" t="s">
        <v>27</v>
      </c>
      <c r="K3949" t="str">
        <f t="shared" si="183"/>
        <v>May-2025</v>
      </c>
      <c r="L3949" t="s">
        <v>96</v>
      </c>
      <c r="M3949">
        <f t="shared" si="184"/>
        <v>5</v>
      </c>
      <c r="N3949" t="str">
        <f t="shared" si="185"/>
        <v>Delayed</v>
      </c>
      <c r="O3949" t="s">
        <v>7966</v>
      </c>
      <c r="P3949" t="s">
        <v>26</v>
      </c>
      <c r="Q3949" t="s">
        <v>371</v>
      </c>
    </row>
    <row r="3950" spans="1:17" x14ac:dyDescent="0.3">
      <c r="A3950" t="s">
        <v>132</v>
      </c>
      <c r="B3950" t="s">
        <v>6144</v>
      </c>
      <c r="C3950" t="s">
        <v>41</v>
      </c>
      <c r="D3950" t="s">
        <v>608</v>
      </c>
      <c r="E3950">
        <v>5</v>
      </c>
      <c r="F3950" t="str">
        <f>IF(petrolpump_jbp_data[Quantity]&lt;=6,"Low",  IF(petrolpump_jbp_data[Quantity]&gt;=16,"High","Intermediate"))</f>
        <v>Low</v>
      </c>
      <c r="G3950">
        <v>81500</v>
      </c>
      <c r="H3950">
        <v>407500</v>
      </c>
      <c r="I3950" t="s">
        <v>7967</v>
      </c>
      <c r="J3950" t="s">
        <v>48</v>
      </c>
      <c r="K3950" t="str">
        <f t="shared" si="183"/>
        <v>May-2025</v>
      </c>
      <c r="L3950" t="s">
        <v>132</v>
      </c>
      <c r="M3950">
        <f t="shared" si="184"/>
        <v>5</v>
      </c>
      <c r="N3950" t="str">
        <f t="shared" si="185"/>
        <v>Delayed</v>
      </c>
      <c r="O3950" t="s">
        <v>7968</v>
      </c>
      <c r="P3950" t="s">
        <v>20</v>
      </c>
      <c r="Q3950" t="s">
        <v>371</v>
      </c>
    </row>
    <row r="3951" spans="1:17" x14ac:dyDescent="0.3">
      <c r="A3951" t="s">
        <v>62</v>
      </c>
      <c r="B3951" t="s">
        <v>6144</v>
      </c>
      <c r="C3951" t="s">
        <v>67</v>
      </c>
      <c r="D3951" t="s">
        <v>608</v>
      </c>
      <c r="E3951">
        <v>13</v>
      </c>
      <c r="F3951" t="str">
        <f>IF(petrolpump_jbp_data[Quantity]&lt;=6,"Low",  IF(petrolpump_jbp_data[Quantity]&gt;=16,"High","Intermediate"))</f>
        <v>Intermediate</v>
      </c>
      <c r="G3951">
        <v>81500</v>
      </c>
      <c r="H3951">
        <v>1059500</v>
      </c>
      <c r="I3951" t="s">
        <v>7969</v>
      </c>
      <c r="J3951" t="s">
        <v>32</v>
      </c>
      <c r="K3951" t="str">
        <f t="shared" si="183"/>
        <v>May-2025</v>
      </c>
      <c r="L3951" t="s">
        <v>62</v>
      </c>
      <c r="M3951">
        <f t="shared" si="184"/>
        <v>5</v>
      </c>
      <c r="N3951" t="str">
        <f t="shared" si="185"/>
        <v>Delayed</v>
      </c>
      <c r="O3951" t="s">
        <v>7970</v>
      </c>
      <c r="P3951" t="s">
        <v>20</v>
      </c>
      <c r="Q3951" t="s">
        <v>371</v>
      </c>
    </row>
    <row r="3952" spans="1:17" x14ac:dyDescent="0.3">
      <c r="A3952" t="s">
        <v>179</v>
      </c>
      <c r="B3952" t="s">
        <v>6144</v>
      </c>
      <c r="C3952" t="s">
        <v>94</v>
      </c>
      <c r="D3952" t="s">
        <v>608</v>
      </c>
      <c r="E3952">
        <v>25</v>
      </c>
      <c r="F3952" t="str">
        <f>IF(petrolpump_jbp_data[Quantity]&lt;=6,"Low",  IF(petrolpump_jbp_data[Quantity]&gt;=16,"High","Intermediate"))</f>
        <v>High</v>
      </c>
      <c r="G3952">
        <v>72500</v>
      </c>
      <c r="H3952">
        <v>1812500</v>
      </c>
      <c r="I3952" t="s">
        <v>7971</v>
      </c>
      <c r="J3952" t="s">
        <v>13</v>
      </c>
      <c r="K3952" t="str">
        <f t="shared" si="183"/>
        <v>May-2025</v>
      </c>
      <c r="L3952" t="s">
        <v>179</v>
      </c>
      <c r="M3952">
        <f t="shared" si="184"/>
        <v>1</v>
      </c>
      <c r="N3952" t="str">
        <f t="shared" si="185"/>
        <v>Early</v>
      </c>
      <c r="O3952" t="s">
        <v>7972</v>
      </c>
      <c r="P3952" t="s">
        <v>20</v>
      </c>
      <c r="Q3952" t="s">
        <v>371</v>
      </c>
    </row>
    <row r="3953" spans="1:17" x14ac:dyDescent="0.3">
      <c r="A3953" t="s">
        <v>24</v>
      </c>
      <c r="B3953" t="s">
        <v>6144</v>
      </c>
      <c r="C3953" t="s">
        <v>33</v>
      </c>
      <c r="D3953" t="s">
        <v>608</v>
      </c>
      <c r="E3953">
        <v>29</v>
      </c>
      <c r="F3953" t="str">
        <f>IF(petrolpump_jbp_data[Quantity]&lt;=6,"Low",  IF(petrolpump_jbp_data[Quantity]&gt;=16,"High","Intermediate"))</f>
        <v>High</v>
      </c>
      <c r="G3953">
        <v>81500</v>
      </c>
      <c r="H3953">
        <v>2363500</v>
      </c>
      <c r="I3953" t="s">
        <v>7973</v>
      </c>
      <c r="J3953" t="s">
        <v>70</v>
      </c>
      <c r="K3953" t="str">
        <f t="shared" si="183"/>
        <v>May-2025</v>
      </c>
      <c r="L3953" t="s">
        <v>24</v>
      </c>
      <c r="M3953">
        <f t="shared" si="184"/>
        <v>1</v>
      </c>
      <c r="N3953" t="str">
        <f t="shared" si="185"/>
        <v>Early</v>
      </c>
      <c r="O3953" t="s">
        <v>7974</v>
      </c>
      <c r="P3953" t="s">
        <v>20</v>
      </c>
      <c r="Q3953" t="s">
        <v>371</v>
      </c>
    </row>
    <row r="3954" spans="1:17" x14ac:dyDescent="0.3">
      <c r="A3954" t="s">
        <v>51</v>
      </c>
      <c r="B3954" t="s">
        <v>6144</v>
      </c>
      <c r="C3954" t="s">
        <v>41</v>
      </c>
      <c r="D3954" t="s">
        <v>608</v>
      </c>
      <c r="E3954">
        <v>23</v>
      </c>
      <c r="F3954" t="str">
        <f>IF(petrolpump_jbp_data[Quantity]&lt;=6,"Low",  IF(petrolpump_jbp_data[Quantity]&gt;=16,"High","Intermediate"))</f>
        <v>High</v>
      </c>
      <c r="G3954">
        <v>74000</v>
      </c>
      <c r="H3954">
        <v>1702000</v>
      </c>
      <c r="I3954" t="s">
        <v>7975</v>
      </c>
      <c r="J3954" t="s">
        <v>73</v>
      </c>
      <c r="K3954" t="str">
        <f t="shared" si="183"/>
        <v>May-2025</v>
      </c>
      <c r="L3954" t="s">
        <v>51</v>
      </c>
      <c r="M3954">
        <f t="shared" si="184"/>
        <v>4</v>
      </c>
      <c r="N3954" t="str">
        <f t="shared" si="185"/>
        <v>Delayed</v>
      </c>
      <c r="O3954" t="s">
        <v>7976</v>
      </c>
      <c r="P3954" t="s">
        <v>20</v>
      </c>
      <c r="Q3954" t="s">
        <v>371</v>
      </c>
    </row>
    <row r="3955" spans="1:17" x14ac:dyDescent="0.3">
      <c r="A3955" t="s">
        <v>98</v>
      </c>
      <c r="B3955" t="s">
        <v>6144</v>
      </c>
      <c r="C3955" t="s">
        <v>67</v>
      </c>
      <c r="D3955" t="s">
        <v>608</v>
      </c>
      <c r="E3955">
        <v>11</v>
      </c>
      <c r="F3955" t="str">
        <f>IF(petrolpump_jbp_data[Quantity]&lt;=6,"Low",  IF(petrolpump_jbp_data[Quantity]&gt;=16,"High","Intermediate"))</f>
        <v>Intermediate</v>
      </c>
      <c r="G3955">
        <v>74000</v>
      </c>
      <c r="H3955">
        <v>814000</v>
      </c>
      <c r="I3955" t="s">
        <v>7977</v>
      </c>
      <c r="J3955" t="s">
        <v>157</v>
      </c>
      <c r="K3955" t="str">
        <f t="shared" si="183"/>
        <v>April-2025</v>
      </c>
      <c r="L3955" t="s">
        <v>98</v>
      </c>
      <c r="M3955">
        <f t="shared" si="184"/>
        <v>2</v>
      </c>
      <c r="N3955" t="str">
        <f t="shared" si="185"/>
        <v>Early</v>
      </c>
      <c r="O3955" t="s">
        <v>7978</v>
      </c>
      <c r="P3955" t="s">
        <v>20</v>
      </c>
      <c r="Q3955" t="s">
        <v>371</v>
      </c>
    </row>
    <row r="3956" spans="1:17" x14ac:dyDescent="0.3">
      <c r="A3956" t="s">
        <v>70</v>
      </c>
      <c r="B3956" t="s">
        <v>6144</v>
      </c>
      <c r="C3956" t="s">
        <v>15</v>
      </c>
      <c r="D3956" t="s">
        <v>608</v>
      </c>
      <c r="E3956">
        <v>8</v>
      </c>
      <c r="F3956" t="str">
        <f>IF(petrolpump_jbp_data[Quantity]&lt;=6,"Low",  IF(petrolpump_jbp_data[Quantity]&gt;=16,"High","Intermediate"))</f>
        <v>Intermediate</v>
      </c>
      <c r="G3956">
        <v>79000</v>
      </c>
      <c r="H3956">
        <v>632000</v>
      </c>
      <c r="I3956" t="s">
        <v>7979</v>
      </c>
      <c r="J3956" t="s">
        <v>40</v>
      </c>
      <c r="K3956" t="str">
        <f t="shared" si="183"/>
        <v>May-2025</v>
      </c>
      <c r="L3956" t="s">
        <v>70</v>
      </c>
      <c r="M3956">
        <f t="shared" si="184"/>
        <v>2</v>
      </c>
      <c r="N3956" t="str">
        <f t="shared" si="185"/>
        <v>Early</v>
      </c>
      <c r="O3956" t="s">
        <v>7980</v>
      </c>
      <c r="P3956" t="s">
        <v>20</v>
      </c>
      <c r="Q3956" t="s">
        <v>371</v>
      </c>
    </row>
    <row r="3957" spans="1:17" x14ac:dyDescent="0.3">
      <c r="A3957" t="s">
        <v>62</v>
      </c>
      <c r="B3957" t="s">
        <v>6144</v>
      </c>
      <c r="C3957" t="s">
        <v>41</v>
      </c>
      <c r="D3957" t="s">
        <v>608</v>
      </c>
      <c r="E3957">
        <v>8</v>
      </c>
      <c r="F3957" t="str">
        <f>IF(petrolpump_jbp_data[Quantity]&lt;=6,"Low",  IF(petrolpump_jbp_data[Quantity]&gt;=16,"High","Intermediate"))</f>
        <v>Intermediate</v>
      </c>
      <c r="G3957">
        <v>79000</v>
      </c>
      <c r="H3957">
        <v>632000</v>
      </c>
      <c r="I3957" t="s">
        <v>7981</v>
      </c>
      <c r="J3957" t="s">
        <v>18</v>
      </c>
      <c r="K3957" t="str">
        <f t="shared" si="183"/>
        <v>May-2025</v>
      </c>
      <c r="L3957" t="s">
        <v>62</v>
      </c>
      <c r="M3957">
        <f t="shared" si="184"/>
        <v>3</v>
      </c>
      <c r="N3957" t="str">
        <f t="shared" si="185"/>
        <v>Early</v>
      </c>
      <c r="O3957" t="s">
        <v>7982</v>
      </c>
      <c r="P3957" t="s">
        <v>20</v>
      </c>
      <c r="Q3957" t="s">
        <v>371</v>
      </c>
    </row>
    <row r="3958" spans="1:17" x14ac:dyDescent="0.3">
      <c r="A3958" t="s">
        <v>102</v>
      </c>
      <c r="B3958" t="s">
        <v>6144</v>
      </c>
      <c r="C3958" t="s">
        <v>28</v>
      </c>
      <c r="D3958" t="s">
        <v>608</v>
      </c>
      <c r="E3958">
        <v>30</v>
      </c>
      <c r="F3958" t="str">
        <f>IF(petrolpump_jbp_data[Quantity]&lt;=6,"Low",  IF(petrolpump_jbp_data[Quantity]&gt;=16,"High","Intermediate"))</f>
        <v>High</v>
      </c>
      <c r="G3958">
        <v>72500</v>
      </c>
      <c r="H3958">
        <v>2175000</v>
      </c>
      <c r="I3958" t="s">
        <v>7983</v>
      </c>
      <c r="J3958" t="s">
        <v>48</v>
      </c>
      <c r="K3958" t="str">
        <f t="shared" si="183"/>
        <v>May-2025</v>
      </c>
      <c r="L3958" t="s">
        <v>102</v>
      </c>
      <c r="M3958">
        <f t="shared" si="184"/>
        <v>3</v>
      </c>
      <c r="N3958" t="str">
        <f t="shared" si="185"/>
        <v>Early</v>
      </c>
      <c r="O3958" t="s">
        <v>7984</v>
      </c>
      <c r="P3958" t="s">
        <v>20</v>
      </c>
      <c r="Q3958" t="s">
        <v>371</v>
      </c>
    </row>
    <row r="3959" spans="1:17" x14ac:dyDescent="0.3">
      <c r="A3959" t="s">
        <v>60</v>
      </c>
      <c r="B3959" t="s">
        <v>6144</v>
      </c>
      <c r="C3959" t="s">
        <v>41</v>
      </c>
      <c r="D3959" t="s">
        <v>608</v>
      </c>
      <c r="E3959">
        <v>6</v>
      </c>
      <c r="F3959" t="str">
        <f>IF(petrolpump_jbp_data[Quantity]&lt;=6,"Low",  IF(petrolpump_jbp_data[Quantity]&gt;=16,"High","Intermediate"))</f>
        <v>Low</v>
      </c>
      <c r="G3959">
        <v>81500</v>
      </c>
      <c r="H3959">
        <v>489000</v>
      </c>
      <c r="I3959" t="s">
        <v>7985</v>
      </c>
      <c r="J3959" t="s">
        <v>13</v>
      </c>
      <c r="K3959" t="str">
        <f t="shared" si="183"/>
        <v>May-2025</v>
      </c>
      <c r="L3959" t="s">
        <v>60</v>
      </c>
      <c r="M3959">
        <f t="shared" si="184"/>
        <v>2</v>
      </c>
      <c r="N3959" t="str">
        <f t="shared" si="185"/>
        <v>Early</v>
      </c>
      <c r="O3959" t="s">
        <v>7986</v>
      </c>
      <c r="P3959" t="s">
        <v>20</v>
      </c>
      <c r="Q3959" t="s">
        <v>371</v>
      </c>
    </row>
    <row r="3960" spans="1:17" x14ac:dyDescent="0.3">
      <c r="A3960" t="s">
        <v>58</v>
      </c>
      <c r="B3960" t="s">
        <v>6144</v>
      </c>
      <c r="C3960" t="s">
        <v>67</v>
      </c>
      <c r="D3960" t="s">
        <v>608</v>
      </c>
      <c r="E3960">
        <v>10</v>
      </c>
      <c r="F3960" t="str">
        <f>IF(petrolpump_jbp_data[Quantity]&lt;=6,"Low",  IF(petrolpump_jbp_data[Quantity]&gt;=16,"High","Intermediate"))</f>
        <v>Intermediate</v>
      </c>
      <c r="G3960">
        <v>79000</v>
      </c>
      <c r="H3960">
        <v>790000</v>
      </c>
      <c r="I3960" t="s">
        <v>7987</v>
      </c>
      <c r="J3960" t="s">
        <v>96</v>
      </c>
      <c r="K3960" t="str">
        <f t="shared" si="183"/>
        <v>May-2025</v>
      </c>
      <c r="L3960" t="s">
        <v>58</v>
      </c>
      <c r="M3960">
        <f t="shared" si="184"/>
        <v>1</v>
      </c>
      <c r="N3960" t="str">
        <f t="shared" si="185"/>
        <v>Early</v>
      </c>
      <c r="O3960" t="s">
        <v>7988</v>
      </c>
      <c r="P3960" t="s">
        <v>20</v>
      </c>
      <c r="Q3960" t="s">
        <v>371</v>
      </c>
    </row>
    <row r="3961" spans="1:17" x14ac:dyDescent="0.3">
      <c r="A3961" t="s">
        <v>60</v>
      </c>
      <c r="B3961" t="s">
        <v>6144</v>
      </c>
      <c r="C3961" t="s">
        <v>78</v>
      </c>
      <c r="D3961" t="s">
        <v>608</v>
      </c>
      <c r="E3961">
        <v>17</v>
      </c>
      <c r="F3961" t="str">
        <f>IF(petrolpump_jbp_data[Quantity]&lt;=6,"Low",  IF(petrolpump_jbp_data[Quantity]&gt;=16,"High","Intermediate"))</f>
        <v>High</v>
      </c>
      <c r="G3961">
        <v>79000</v>
      </c>
      <c r="H3961">
        <v>1343000</v>
      </c>
      <c r="I3961" t="s">
        <v>7989</v>
      </c>
      <c r="J3961" t="s">
        <v>24</v>
      </c>
      <c r="K3961" t="str">
        <f t="shared" si="183"/>
        <v>May-2025</v>
      </c>
      <c r="L3961" t="s">
        <v>60</v>
      </c>
      <c r="M3961">
        <f t="shared" si="184"/>
        <v>5</v>
      </c>
      <c r="N3961" t="str">
        <f t="shared" si="185"/>
        <v>Delayed</v>
      </c>
      <c r="O3961" t="s">
        <v>7990</v>
      </c>
      <c r="P3961" t="s">
        <v>26</v>
      </c>
      <c r="Q3961" t="s">
        <v>371</v>
      </c>
    </row>
    <row r="3962" spans="1:17" x14ac:dyDescent="0.3">
      <c r="A3962" t="s">
        <v>90</v>
      </c>
      <c r="B3962" t="s">
        <v>6144</v>
      </c>
      <c r="C3962" t="s">
        <v>15</v>
      </c>
      <c r="D3962" t="s">
        <v>608</v>
      </c>
      <c r="E3962">
        <v>15</v>
      </c>
      <c r="F3962" t="str">
        <f>IF(petrolpump_jbp_data[Quantity]&lt;=6,"Low",  IF(petrolpump_jbp_data[Quantity]&gt;=16,"High","Intermediate"))</f>
        <v>Intermediate</v>
      </c>
      <c r="G3962">
        <v>74000</v>
      </c>
      <c r="H3962">
        <v>1110000</v>
      </c>
      <c r="I3962" t="s">
        <v>7991</v>
      </c>
      <c r="J3962" t="s">
        <v>224</v>
      </c>
      <c r="K3962" t="str">
        <f t="shared" si="183"/>
        <v>April-2025</v>
      </c>
      <c r="L3962" t="s">
        <v>90</v>
      </c>
      <c r="M3962">
        <f t="shared" si="184"/>
        <v>2</v>
      </c>
      <c r="N3962" t="str">
        <f t="shared" si="185"/>
        <v>Early</v>
      </c>
      <c r="O3962" t="s">
        <v>7992</v>
      </c>
      <c r="P3962" t="s">
        <v>26</v>
      </c>
      <c r="Q3962" t="s">
        <v>371</v>
      </c>
    </row>
    <row r="3963" spans="1:17" x14ac:dyDescent="0.3">
      <c r="A3963" t="s">
        <v>22</v>
      </c>
      <c r="B3963" t="s">
        <v>6144</v>
      </c>
      <c r="C3963" t="s">
        <v>28</v>
      </c>
      <c r="D3963" t="s">
        <v>608</v>
      </c>
      <c r="E3963">
        <v>24</v>
      </c>
      <c r="F3963" t="str">
        <f>IF(petrolpump_jbp_data[Quantity]&lt;=6,"Low",  IF(petrolpump_jbp_data[Quantity]&gt;=16,"High","Intermediate"))</f>
        <v>High</v>
      </c>
      <c r="G3963">
        <v>74000</v>
      </c>
      <c r="H3963">
        <v>1776000</v>
      </c>
      <c r="I3963" t="s">
        <v>7993</v>
      </c>
      <c r="J3963" t="s">
        <v>70</v>
      </c>
      <c r="K3963" t="str">
        <f t="shared" si="183"/>
        <v>May-2025</v>
      </c>
      <c r="L3963" t="s">
        <v>22</v>
      </c>
      <c r="M3963">
        <f t="shared" si="184"/>
        <v>3</v>
      </c>
      <c r="N3963" t="str">
        <f t="shared" si="185"/>
        <v>Early</v>
      </c>
      <c r="O3963" t="s">
        <v>7994</v>
      </c>
      <c r="P3963" t="s">
        <v>20</v>
      </c>
      <c r="Q3963" t="s">
        <v>371</v>
      </c>
    </row>
    <row r="3964" spans="1:17" x14ac:dyDescent="0.3">
      <c r="A3964" t="s">
        <v>84</v>
      </c>
      <c r="B3964" t="s">
        <v>6144</v>
      </c>
      <c r="C3964" t="s">
        <v>28</v>
      </c>
      <c r="D3964" t="s">
        <v>608</v>
      </c>
      <c r="E3964">
        <v>24</v>
      </c>
      <c r="F3964" t="str">
        <f>IF(petrolpump_jbp_data[Quantity]&lt;=6,"Low",  IF(petrolpump_jbp_data[Quantity]&gt;=16,"High","Intermediate"))</f>
        <v>High</v>
      </c>
      <c r="G3964">
        <v>72500</v>
      </c>
      <c r="H3964">
        <v>1740000</v>
      </c>
      <c r="I3964" t="s">
        <v>7995</v>
      </c>
      <c r="J3964" t="s">
        <v>80</v>
      </c>
      <c r="K3964" t="str">
        <f t="shared" si="183"/>
        <v>May-2025</v>
      </c>
      <c r="L3964" t="s">
        <v>84</v>
      </c>
      <c r="M3964">
        <f t="shared" si="184"/>
        <v>2</v>
      </c>
      <c r="N3964" t="str">
        <f t="shared" si="185"/>
        <v>Early</v>
      </c>
      <c r="O3964" t="s">
        <v>7996</v>
      </c>
      <c r="P3964" t="s">
        <v>26</v>
      </c>
      <c r="Q3964" t="s">
        <v>371</v>
      </c>
    </row>
    <row r="3965" spans="1:17" x14ac:dyDescent="0.3">
      <c r="A3965" t="s">
        <v>112</v>
      </c>
      <c r="B3965" t="s">
        <v>6144</v>
      </c>
      <c r="C3965" t="s">
        <v>78</v>
      </c>
      <c r="D3965" t="s">
        <v>608</v>
      </c>
      <c r="E3965">
        <v>17</v>
      </c>
      <c r="F3965" t="str">
        <f>IF(petrolpump_jbp_data[Quantity]&lt;=6,"Low",  IF(petrolpump_jbp_data[Quantity]&gt;=16,"High","Intermediate"))</f>
        <v>High</v>
      </c>
      <c r="G3965">
        <v>79000</v>
      </c>
      <c r="H3965">
        <v>1343000</v>
      </c>
      <c r="I3965" t="s">
        <v>7997</v>
      </c>
      <c r="J3965" t="s">
        <v>224</v>
      </c>
      <c r="K3965" t="str">
        <f t="shared" si="183"/>
        <v>April-2025</v>
      </c>
      <c r="L3965" t="s">
        <v>112</v>
      </c>
      <c r="M3965">
        <f t="shared" si="184"/>
        <v>4</v>
      </c>
      <c r="N3965" t="str">
        <f t="shared" si="185"/>
        <v>Delayed</v>
      </c>
      <c r="O3965" t="s">
        <v>7998</v>
      </c>
      <c r="P3965" t="s">
        <v>26</v>
      </c>
      <c r="Q3965" t="s">
        <v>371</v>
      </c>
    </row>
    <row r="3966" spans="1:17" x14ac:dyDescent="0.3">
      <c r="A3966" t="s">
        <v>80</v>
      </c>
      <c r="B3966" t="s">
        <v>6144</v>
      </c>
      <c r="C3966" t="s">
        <v>28</v>
      </c>
      <c r="D3966" t="s">
        <v>608</v>
      </c>
      <c r="E3966">
        <v>5</v>
      </c>
      <c r="F3966" t="str">
        <f>IF(petrolpump_jbp_data[Quantity]&lt;=6,"Low",  IF(petrolpump_jbp_data[Quantity]&gt;=16,"High","Intermediate"))</f>
        <v>Low</v>
      </c>
      <c r="G3966">
        <v>81500</v>
      </c>
      <c r="H3966">
        <v>407500</v>
      </c>
      <c r="I3966" t="s">
        <v>7999</v>
      </c>
      <c r="J3966" t="s">
        <v>86</v>
      </c>
      <c r="K3966" t="str">
        <f t="shared" si="183"/>
        <v>May-2025</v>
      </c>
      <c r="L3966" t="s">
        <v>80</v>
      </c>
      <c r="M3966">
        <f t="shared" si="184"/>
        <v>1</v>
      </c>
      <c r="N3966" t="str">
        <f t="shared" si="185"/>
        <v>Early</v>
      </c>
      <c r="O3966" t="s">
        <v>8000</v>
      </c>
      <c r="P3966" t="s">
        <v>20</v>
      </c>
      <c r="Q3966" t="s">
        <v>371</v>
      </c>
    </row>
    <row r="3967" spans="1:17" x14ac:dyDescent="0.3">
      <c r="A3967" t="s">
        <v>102</v>
      </c>
      <c r="B3967" t="s">
        <v>6144</v>
      </c>
      <c r="C3967" t="s">
        <v>94</v>
      </c>
      <c r="D3967" t="s">
        <v>608</v>
      </c>
      <c r="E3967">
        <v>26</v>
      </c>
      <c r="F3967" t="str">
        <f>IF(petrolpump_jbp_data[Quantity]&lt;=6,"Low",  IF(petrolpump_jbp_data[Quantity]&gt;=16,"High","Intermediate"))</f>
        <v>High</v>
      </c>
      <c r="G3967">
        <v>79000</v>
      </c>
      <c r="H3967">
        <v>2054000</v>
      </c>
      <c r="I3967" t="s">
        <v>8001</v>
      </c>
      <c r="J3967" t="s">
        <v>110</v>
      </c>
      <c r="K3967" t="str">
        <f t="shared" si="183"/>
        <v>May-2025</v>
      </c>
      <c r="L3967" t="s">
        <v>102</v>
      </c>
      <c r="M3967">
        <f t="shared" si="184"/>
        <v>4</v>
      </c>
      <c r="N3967" t="str">
        <f t="shared" si="185"/>
        <v>Delayed</v>
      </c>
      <c r="O3967" t="s">
        <v>8002</v>
      </c>
      <c r="P3967" t="s">
        <v>26</v>
      </c>
      <c r="Q3967" t="s">
        <v>371</v>
      </c>
    </row>
    <row r="3968" spans="1:17" x14ac:dyDescent="0.3">
      <c r="A3968" t="s">
        <v>70</v>
      </c>
      <c r="B3968" t="s">
        <v>6144</v>
      </c>
      <c r="C3968" t="s">
        <v>28</v>
      </c>
      <c r="D3968" t="s">
        <v>608</v>
      </c>
      <c r="E3968">
        <v>10</v>
      </c>
      <c r="F3968" t="str">
        <f>IF(petrolpump_jbp_data[Quantity]&lt;=6,"Low",  IF(petrolpump_jbp_data[Quantity]&gt;=16,"High","Intermediate"))</f>
        <v>Intermediate</v>
      </c>
      <c r="G3968">
        <v>72500</v>
      </c>
      <c r="H3968">
        <v>725000</v>
      </c>
      <c r="I3968" t="s">
        <v>8003</v>
      </c>
      <c r="J3968" t="s">
        <v>43</v>
      </c>
      <c r="K3968" t="str">
        <f t="shared" si="183"/>
        <v>May-2025</v>
      </c>
      <c r="L3968" t="s">
        <v>70</v>
      </c>
      <c r="M3968">
        <f t="shared" si="184"/>
        <v>4</v>
      </c>
      <c r="N3968" t="str">
        <f t="shared" si="185"/>
        <v>Delayed</v>
      </c>
      <c r="O3968" t="s">
        <v>8004</v>
      </c>
      <c r="P3968" t="s">
        <v>26</v>
      </c>
      <c r="Q3968" t="s">
        <v>371</v>
      </c>
    </row>
    <row r="3969" spans="1:17" x14ac:dyDescent="0.3">
      <c r="A3969" t="s">
        <v>51</v>
      </c>
      <c r="B3969" t="s">
        <v>6144</v>
      </c>
      <c r="C3969" t="s">
        <v>94</v>
      </c>
      <c r="D3969" t="s">
        <v>608</v>
      </c>
      <c r="E3969">
        <v>7</v>
      </c>
      <c r="F3969" t="str">
        <f>IF(petrolpump_jbp_data[Quantity]&lt;=6,"Low",  IF(petrolpump_jbp_data[Quantity]&gt;=16,"High","Intermediate"))</f>
        <v>Intermediate</v>
      </c>
      <c r="G3969">
        <v>74000</v>
      </c>
      <c r="H3969">
        <v>518000</v>
      </c>
      <c r="I3969" t="s">
        <v>8005</v>
      </c>
      <c r="J3969" t="s">
        <v>132</v>
      </c>
      <c r="K3969" t="str">
        <f t="shared" si="183"/>
        <v>May-2025</v>
      </c>
      <c r="L3969" t="s">
        <v>51</v>
      </c>
      <c r="M3969">
        <f t="shared" si="184"/>
        <v>3</v>
      </c>
      <c r="N3969" t="str">
        <f t="shared" si="185"/>
        <v>Early</v>
      </c>
      <c r="O3969" t="s">
        <v>8006</v>
      </c>
      <c r="P3969" t="s">
        <v>26</v>
      </c>
      <c r="Q3969" t="s">
        <v>371</v>
      </c>
    </row>
    <row r="3970" spans="1:17" x14ac:dyDescent="0.3">
      <c r="A3970" t="s">
        <v>90</v>
      </c>
      <c r="B3970" t="s">
        <v>6144</v>
      </c>
      <c r="C3970" t="s">
        <v>67</v>
      </c>
      <c r="D3970" t="s">
        <v>608</v>
      </c>
      <c r="E3970">
        <v>25</v>
      </c>
      <c r="F3970" t="str">
        <f>IF(petrolpump_jbp_data[Quantity]&lt;=6,"Low",  IF(petrolpump_jbp_data[Quantity]&gt;=16,"High","Intermediate"))</f>
        <v>High</v>
      </c>
      <c r="G3970">
        <v>72500</v>
      </c>
      <c r="H3970">
        <v>1812500</v>
      </c>
      <c r="I3970" t="s">
        <v>8007</v>
      </c>
      <c r="J3970" t="s">
        <v>224</v>
      </c>
      <c r="K3970" t="str">
        <f t="shared" ref="K3970:K4033" si="186">TEXT(J:J,"mmmm-yyyy")</f>
        <v>April-2025</v>
      </c>
      <c r="L3970" t="s">
        <v>90</v>
      </c>
      <c r="M3970">
        <f t="shared" ref="M3970:M4033" si="187">DATEDIF(J3970,L3970, "d")</f>
        <v>2</v>
      </c>
      <c r="N3970" t="str">
        <f t="shared" ref="N3970:N4033" si="188">IF(DATEDIF(J3970,L3970,"d")&gt;3,"Delayed","Early")</f>
        <v>Early</v>
      </c>
      <c r="O3970" t="s">
        <v>8008</v>
      </c>
      <c r="P3970" t="s">
        <v>26</v>
      </c>
      <c r="Q3970" t="s">
        <v>371</v>
      </c>
    </row>
    <row r="3971" spans="1:17" x14ac:dyDescent="0.3">
      <c r="A3971" t="s">
        <v>45</v>
      </c>
      <c r="B3971" t="s">
        <v>6144</v>
      </c>
      <c r="C3971" t="s">
        <v>78</v>
      </c>
      <c r="D3971" t="s">
        <v>608</v>
      </c>
      <c r="E3971">
        <v>17</v>
      </c>
      <c r="F3971" t="str">
        <f>IF(petrolpump_jbp_data[Quantity]&lt;=6,"Low",  IF(petrolpump_jbp_data[Quantity]&gt;=16,"High","Intermediate"))</f>
        <v>High</v>
      </c>
      <c r="G3971">
        <v>81500</v>
      </c>
      <c r="H3971">
        <v>1385500</v>
      </c>
      <c r="I3971" t="s">
        <v>8009</v>
      </c>
      <c r="J3971" t="s">
        <v>27</v>
      </c>
      <c r="K3971" t="str">
        <f t="shared" si="186"/>
        <v>May-2025</v>
      </c>
      <c r="L3971" t="s">
        <v>45</v>
      </c>
      <c r="M3971">
        <f t="shared" si="187"/>
        <v>1</v>
      </c>
      <c r="N3971" t="str">
        <f t="shared" si="188"/>
        <v>Early</v>
      </c>
      <c r="O3971" t="s">
        <v>8010</v>
      </c>
      <c r="P3971" t="s">
        <v>20</v>
      </c>
      <c r="Q3971" t="s">
        <v>371</v>
      </c>
    </row>
    <row r="3972" spans="1:17" x14ac:dyDescent="0.3">
      <c r="A3972" t="s">
        <v>40</v>
      </c>
      <c r="B3972" t="s">
        <v>6144</v>
      </c>
      <c r="C3972" t="s">
        <v>78</v>
      </c>
      <c r="D3972" t="s">
        <v>608</v>
      </c>
      <c r="E3972">
        <v>16</v>
      </c>
      <c r="F3972" t="str">
        <f>IF(petrolpump_jbp_data[Quantity]&lt;=6,"Low",  IF(petrolpump_jbp_data[Quantity]&gt;=16,"High","Intermediate"))</f>
        <v>High</v>
      </c>
      <c r="G3972">
        <v>79000</v>
      </c>
      <c r="H3972">
        <v>1264000</v>
      </c>
      <c r="I3972" t="s">
        <v>8011</v>
      </c>
      <c r="J3972" t="s">
        <v>37</v>
      </c>
      <c r="K3972" t="str">
        <f t="shared" si="186"/>
        <v>May-2025</v>
      </c>
      <c r="L3972" t="s">
        <v>40</v>
      </c>
      <c r="M3972">
        <f t="shared" si="187"/>
        <v>4</v>
      </c>
      <c r="N3972" t="str">
        <f t="shared" si="188"/>
        <v>Delayed</v>
      </c>
      <c r="O3972" t="s">
        <v>8012</v>
      </c>
      <c r="P3972" t="s">
        <v>20</v>
      </c>
      <c r="Q3972" t="s">
        <v>371</v>
      </c>
    </row>
    <row r="3973" spans="1:17" x14ac:dyDescent="0.3">
      <c r="A3973" t="s">
        <v>90</v>
      </c>
      <c r="B3973" t="s">
        <v>6144</v>
      </c>
      <c r="C3973" t="s">
        <v>33</v>
      </c>
      <c r="D3973" t="s">
        <v>608</v>
      </c>
      <c r="E3973">
        <v>20</v>
      </c>
      <c r="F3973" t="str">
        <f>IF(petrolpump_jbp_data[Quantity]&lt;=6,"Low",  IF(petrolpump_jbp_data[Quantity]&gt;=16,"High","Intermediate"))</f>
        <v>High</v>
      </c>
      <c r="G3973">
        <v>72500</v>
      </c>
      <c r="H3973">
        <v>1450000</v>
      </c>
      <c r="I3973" t="s">
        <v>8013</v>
      </c>
      <c r="J3973" t="s">
        <v>100</v>
      </c>
      <c r="K3973" t="str">
        <f t="shared" si="186"/>
        <v>April-2025</v>
      </c>
      <c r="L3973" t="s">
        <v>90</v>
      </c>
      <c r="M3973">
        <f t="shared" si="187"/>
        <v>3</v>
      </c>
      <c r="N3973" t="str">
        <f t="shared" si="188"/>
        <v>Early</v>
      </c>
      <c r="O3973" t="s">
        <v>8014</v>
      </c>
      <c r="P3973" t="s">
        <v>26</v>
      </c>
      <c r="Q3973" t="s">
        <v>371</v>
      </c>
    </row>
    <row r="3974" spans="1:17" x14ac:dyDescent="0.3">
      <c r="A3974" t="s">
        <v>45</v>
      </c>
      <c r="B3974" t="s">
        <v>6144</v>
      </c>
      <c r="C3974" t="s">
        <v>78</v>
      </c>
      <c r="D3974" t="s">
        <v>608</v>
      </c>
      <c r="E3974">
        <v>12</v>
      </c>
      <c r="F3974" t="str">
        <f>IF(petrolpump_jbp_data[Quantity]&lt;=6,"Low",  IF(petrolpump_jbp_data[Quantity]&gt;=16,"High","Intermediate"))</f>
        <v>Intermediate</v>
      </c>
      <c r="G3974">
        <v>74000</v>
      </c>
      <c r="H3974">
        <v>888000</v>
      </c>
      <c r="I3974" t="s">
        <v>8015</v>
      </c>
      <c r="J3974" t="s">
        <v>48</v>
      </c>
      <c r="K3974" t="str">
        <f t="shared" si="186"/>
        <v>May-2025</v>
      </c>
      <c r="L3974" t="s">
        <v>45</v>
      </c>
      <c r="M3974">
        <f t="shared" si="187"/>
        <v>2</v>
      </c>
      <c r="N3974" t="str">
        <f t="shared" si="188"/>
        <v>Early</v>
      </c>
      <c r="O3974" t="s">
        <v>8016</v>
      </c>
      <c r="P3974" t="s">
        <v>20</v>
      </c>
      <c r="Q3974" t="s">
        <v>371</v>
      </c>
    </row>
    <row r="3975" spans="1:17" x14ac:dyDescent="0.3">
      <c r="A3975" t="s">
        <v>60</v>
      </c>
      <c r="B3975" t="s">
        <v>6144</v>
      </c>
      <c r="C3975" t="s">
        <v>28</v>
      </c>
      <c r="D3975" t="s">
        <v>608</v>
      </c>
      <c r="E3975">
        <v>17</v>
      </c>
      <c r="F3975" t="str">
        <f>IF(petrolpump_jbp_data[Quantity]&lt;=6,"Low",  IF(petrolpump_jbp_data[Quantity]&gt;=16,"High","Intermediate"))</f>
        <v>High</v>
      </c>
      <c r="G3975">
        <v>79000</v>
      </c>
      <c r="H3975">
        <v>1343000</v>
      </c>
      <c r="I3975" t="s">
        <v>8017</v>
      </c>
      <c r="J3975" t="s">
        <v>22</v>
      </c>
      <c r="K3975" t="str">
        <f t="shared" si="186"/>
        <v>May-2025</v>
      </c>
      <c r="L3975" t="s">
        <v>60</v>
      </c>
      <c r="M3975">
        <f t="shared" si="187"/>
        <v>3</v>
      </c>
      <c r="N3975" t="str">
        <f t="shared" si="188"/>
        <v>Early</v>
      </c>
      <c r="O3975" t="s">
        <v>8018</v>
      </c>
      <c r="P3975" t="s">
        <v>26</v>
      </c>
      <c r="Q3975" t="s">
        <v>371</v>
      </c>
    </row>
    <row r="3976" spans="1:17" x14ac:dyDescent="0.3">
      <c r="A3976" t="s">
        <v>58</v>
      </c>
      <c r="B3976" t="s">
        <v>6144</v>
      </c>
      <c r="C3976" t="s">
        <v>33</v>
      </c>
      <c r="D3976" t="s">
        <v>608</v>
      </c>
      <c r="E3976">
        <v>30</v>
      </c>
      <c r="F3976" t="str">
        <f>IF(petrolpump_jbp_data[Quantity]&lt;=6,"Low",  IF(petrolpump_jbp_data[Quantity]&gt;=16,"High","Intermediate"))</f>
        <v>High</v>
      </c>
      <c r="G3976">
        <v>81500</v>
      </c>
      <c r="H3976">
        <v>2445000</v>
      </c>
      <c r="I3976" t="s">
        <v>8019</v>
      </c>
      <c r="J3976" t="s">
        <v>96</v>
      </c>
      <c r="K3976" t="str">
        <f t="shared" si="186"/>
        <v>May-2025</v>
      </c>
      <c r="L3976" t="s">
        <v>58</v>
      </c>
      <c r="M3976">
        <f t="shared" si="187"/>
        <v>1</v>
      </c>
      <c r="N3976" t="str">
        <f t="shared" si="188"/>
        <v>Early</v>
      </c>
      <c r="O3976" t="s">
        <v>8020</v>
      </c>
      <c r="P3976" t="s">
        <v>26</v>
      </c>
      <c r="Q3976" t="s">
        <v>371</v>
      </c>
    </row>
    <row r="3977" spans="1:17" x14ac:dyDescent="0.3">
      <c r="A3977" t="s">
        <v>32</v>
      </c>
      <c r="B3977" t="s">
        <v>6144</v>
      </c>
      <c r="C3977" t="s">
        <v>33</v>
      </c>
      <c r="D3977" t="s">
        <v>608</v>
      </c>
      <c r="E3977">
        <v>24</v>
      </c>
      <c r="F3977" t="str">
        <f>IF(petrolpump_jbp_data[Quantity]&lt;=6,"Low",  IF(petrolpump_jbp_data[Quantity]&gt;=16,"High","Intermediate"))</f>
        <v>High</v>
      </c>
      <c r="G3977">
        <v>74000</v>
      </c>
      <c r="H3977">
        <v>1776000</v>
      </c>
      <c r="I3977" t="s">
        <v>8021</v>
      </c>
      <c r="J3977" t="s">
        <v>43</v>
      </c>
      <c r="K3977" t="str">
        <f t="shared" si="186"/>
        <v>May-2025</v>
      </c>
      <c r="L3977" t="s">
        <v>32</v>
      </c>
      <c r="M3977">
        <f t="shared" si="187"/>
        <v>1</v>
      </c>
      <c r="N3977" t="str">
        <f t="shared" si="188"/>
        <v>Early</v>
      </c>
      <c r="O3977" t="s">
        <v>8022</v>
      </c>
      <c r="P3977" t="s">
        <v>20</v>
      </c>
      <c r="Q3977" t="s">
        <v>371</v>
      </c>
    </row>
    <row r="3978" spans="1:17" x14ac:dyDescent="0.3">
      <c r="A3978" t="s">
        <v>86</v>
      </c>
      <c r="B3978" t="s">
        <v>6144</v>
      </c>
      <c r="C3978" t="s">
        <v>67</v>
      </c>
      <c r="D3978" t="s">
        <v>608</v>
      </c>
      <c r="E3978">
        <v>20</v>
      </c>
      <c r="F3978" t="str">
        <f>IF(petrolpump_jbp_data[Quantity]&lt;=6,"Low",  IF(petrolpump_jbp_data[Quantity]&gt;=16,"High","Intermediate"))</f>
        <v>High</v>
      </c>
      <c r="G3978">
        <v>79000</v>
      </c>
      <c r="H3978">
        <v>1580000</v>
      </c>
      <c r="I3978" t="s">
        <v>8023</v>
      </c>
      <c r="J3978" t="s">
        <v>112</v>
      </c>
      <c r="K3978" t="str">
        <f t="shared" si="186"/>
        <v>May-2025</v>
      </c>
      <c r="L3978" t="s">
        <v>86</v>
      </c>
      <c r="M3978">
        <f t="shared" si="187"/>
        <v>1</v>
      </c>
      <c r="N3978" t="str">
        <f t="shared" si="188"/>
        <v>Early</v>
      </c>
      <c r="O3978" t="s">
        <v>8024</v>
      </c>
      <c r="P3978" t="s">
        <v>20</v>
      </c>
      <c r="Q3978" t="s">
        <v>371</v>
      </c>
    </row>
    <row r="3979" spans="1:17" x14ac:dyDescent="0.3">
      <c r="A3979" t="s">
        <v>22</v>
      </c>
      <c r="B3979" t="s">
        <v>6144</v>
      </c>
      <c r="C3979" t="s">
        <v>67</v>
      </c>
      <c r="D3979" t="s">
        <v>608</v>
      </c>
      <c r="E3979">
        <v>7</v>
      </c>
      <c r="F3979" t="str">
        <f>IF(petrolpump_jbp_data[Quantity]&lt;=6,"Low",  IF(petrolpump_jbp_data[Quantity]&gt;=16,"High","Intermediate"))</f>
        <v>Intermediate</v>
      </c>
      <c r="G3979">
        <v>81500</v>
      </c>
      <c r="H3979">
        <v>570500</v>
      </c>
      <c r="I3979" t="s">
        <v>8025</v>
      </c>
      <c r="J3979" t="s">
        <v>70</v>
      </c>
      <c r="K3979" t="str">
        <f t="shared" si="186"/>
        <v>May-2025</v>
      </c>
      <c r="L3979" t="s">
        <v>22</v>
      </c>
      <c r="M3979">
        <f t="shared" si="187"/>
        <v>3</v>
      </c>
      <c r="N3979" t="str">
        <f t="shared" si="188"/>
        <v>Early</v>
      </c>
      <c r="O3979" t="s">
        <v>8026</v>
      </c>
      <c r="P3979" t="s">
        <v>26</v>
      </c>
      <c r="Q3979" t="s">
        <v>371</v>
      </c>
    </row>
    <row r="3980" spans="1:17" x14ac:dyDescent="0.3">
      <c r="A3980" t="s">
        <v>73</v>
      </c>
      <c r="B3980" t="s">
        <v>6144</v>
      </c>
      <c r="C3980" t="s">
        <v>46</v>
      </c>
      <c r="D3980" t="s">
        <v>608</v>
      </c>
      <c r="E3980">
        <v>6</v>
      </c>
      <c r="F3980" t="str">
        <f>IF(petrolpump_jbp_data[Quantity]&lt;=6,"Low",  IF(petrolpump_jbp_data[Quantity]&gt;=16,"High","Intermediate"))</f>
        <v>Low</v>
      </c>
      <c r="G3980">
        <v>72500</v>
      </c>
      <c r="H3980">
        <v>435000</v>
      </c>
      <c r="I3980" t="s">
        <v>8027</v>
      </c>
      <c r="J3980" t="s">
        <v>102</v>
      </c>
      <c r="K3980" t="str">
        <f t="shared" si="186"/>
        <v>May-2025</v>
      </c>
      <c r="L3980" t="s">
        <v>73</v>
      </c>
      <c r="M3980">
        <f t="shared" si="187"/>
        <v>1</v>
      </c>
      <c r="N3980" t="str">
        <f t="shared" si="188"/>
        <v>Early</v>
      </c>
      <c r="O3980" t="s">
        <v>8028</v>
      </c>
      <c r="P3980" t="s">
        <v>26</v>
      </c>
      <c r="Q3980" t="s">
        <v>371</v>
      </c>
    </row>
    <row r="3981" spans="1:17" x14ac:dyDescent="0.3">
      <c r="A3981" t="s">
        <v>112</v>
      </c>
      <c r="B3981" t="s">
        <v>6144</v>
      </c>
      <c r="C3981" t="s">
        <v>46</v>
      </c>
      <c r="D3981" t="s">
        <v>608</v>
      </c>
      <c r="E3981">
        <v>25</v>
      </c>
      <c r="F3981" t="str">
        <f>IF(petrolpump_jbp_data[Quantity]&lt;=6,"Low",  IF(petrolpump_jbp_data[Quantity]&gt;=16,"High","Intermediate"))</f>
        <v>High</v>
      </c>
      <c r="G3981">
        <v>81500</v>
      </c>
      <c r="H3981">
        <v>2037500</v>
      </c>
      <c r="I3981" t="s">
        <v>8029</v>
      </c>
      <c r="J3981" t="s">
        <v>224</v>
      </c>
      <c r="K3981" t="str">
        <f t="shared" si="186"/>
        <v>April-2025</v>
      </c>
      <c r="L3981" t="s">
        <v>112</v>
      </c>
      <c r="M3981">
        <f t="shared" si="187"/>
        <v>4</v>
      </c>
      <c r="N3981" t="str">
        <f t="shared" si="188"/>
        <v>Delayed</v>
      </c>
      <c r="O3981" t="s">
        <v>8030</v>
      </c>
      <c r="P3981" t="s">
        <v>20</v>
      </c>
      <c r="Q3981" t="s">
        <v>371</v>
      </c>
    </row>
    <row r="3982" spans="1:17" x14ac:dyDescent="0.3">
      <c r="A3982" t="s">
        <v>98</v>
      </c>
      <c r="B3982" t="s">
        <v>6144</v>
      </c>
      <c r="C3982" t="s">
        <v>15</v>
      </c>
      <c r="D3982" t="s">
        <v>608</v>
      </c>
      <c r="E3982">
        <v>8</v>
      </c>
      <c r="F3982" t="str">
        <f>IF(petrolpump_jbp_data[Quantity]&lt;=6,"Low",  IF(petrolpump_jbp_data[Quantity]&gt;=16,"High","Intermediate"))</f>
        <v>Intermediate</v>
      </c>
      <c r="G3982">
        <v>72500</v>
      </c>
      <c r="H3982">
        <v>580000</v>
      </c>
      <c r="I3982" t="s">
        <v>8031</v>
      </c>
      <c r="J3982" t="s">
        <v>224</v>
      </c>
      <c r="K3982" t="str">
        <f t="shared" si="186"/>
        <v>April-2025</v>
      </c>
      <c r="L3982" t="s">
        <v>98</v>
      </c>
      <c r="M3982">
        <f t="shared" si="187"/>
        <v>3</v>
      </c>
      <c r="N3982" t="str">
        <f t="shared" si="188"/>
        <v>Early</v>
      </c>
      <c r="O3982" t="s">
        <v>8032</v>
      </c>
      <c r="P3982" t="s">
        <v>20</v>
      </c>
      <c r="Q3982" t="s">
        <v>371</v>
      </c>
    </row>
    <row r="3983" spans="1:17" x14ac:dyDescent="0.3">
      <c r="A3983" t="s">
        <v>90</v>
      </c>
      <c r="B3983" t="s">
        <v>6144</v>
      </c>
      <c r="C3983" t="s">
        <v>28</v>
      </c>
      <c r="D3983" t="s">
        <v>608</v>
      </c>
      <c r="E3983">
        <v>12</v>
      </c>
      <c r="F3983" t="str">
        <f>IF(petrolpump_jbp_data[Quantity]&lt;=6,"Low",  IF(petrolpump_jbp_data[Quantity]&gt;=16,"High","Intermediate"))</f>
        <v>Intermediate</v>
      </c>
      <c r="G3983">
        <v>79000</v>
      </c>
      <c r="H3983">
        <v>948000</v>
      </c>
      <c r="I3983" t="s">
        <v>8033</v>
      </c>
      <c r="J3983" t="s">
        <v>1804</v>
      </c>
      <c r="K3983" t="str">
        <f t="shared" si="186"/>
        <v>April-2025</v>
      </c>
      <c r="L3983" t="s">
        <v>90</v>
      </c>
      <c r="M3983">
        <f t="shared" si="187"/>
        <v>5</v>
      </c>
      <c r="N3983" t="str">
        <f t="shared" si="188"/>
        <v>Delayed</v>
      </c>
      <c r="O3983" t="s">
        <v>8034</v>
      </c>
      <c r="P3983" t="s">
        <v>20</v>
      </c>
      <c r="Q3983" t="s">
        <v>371</v>
      </c>
    </row>
    <row r="3984" spans="1:17" x14ac:dyDescent="0.3">
      <c r="A3984" t="s">
        <v>18</v>
      </c>
      <c r="B3984" t="s">
        <v>6144</v>
      </c>
      <c r="C3984" t="s">
        <v>41</v>
      </c>
      <c r="D3984" t="s">
        <v>608</v>
      </c>
      <c r="E3984">
        <v>7</v>
      </c>
      <c r="F3984" t="str">
        <f>IF(petrolpump_jbp_data[Quantity]&lt;=6,"Low",  IF(petrolpump_jbp_data[Quantity]&gt;=16,"High","Intermediate"))</f>
        <v>Intermediate</v>
      </c>
      <c r="G3984">
        <v>81500</v>
      </c>
      <c r="H3984">
        <v>570500</v>
      </c>
      <c r="I3984" t="s">
        <v>8035</v>
      </c>
      <c r="J3984" t="s">
        <v>37</v>
      </c>
      <c r="K3984" t="str">
        <f t="shared" si="186"/>
        <v>May-2025</v>
      </c>
      <c r="L3984" t="s">
        <v>18</v>
      </c>
      <c r="M3984">
        <f t="shared" si="187"/>
        <v>5</v>
      </c>
      <c r="N3984" t="str">
        <f t="shared" si="188"/>
        <v>Delayed</v>
      </c>
      <c r="O3984" t="s">
        <v>8036</v>
      </c>
      <c r="P3984" t="s">
        <v>20</v>
      </c>
      <c r="Q3984" t="s">
        <v>371</v>
      </c>
    </row>
    <row r="3985" spans="1:17" x14ac:dyDescent="0.3">
      <c r="A3985" t="s">
        <v>65</v>
      </c>
      <c r="B3985" t="s">
        <v>6144</v>
      </c>
      <c r="C3985" t="s">
        <v>67</v>
      </c>
      <c r="D3985" t="s">
        <v>608</v>
      </c>
      <c r="E3985">
        <v>18</v>
      </c>
      <c r="F3985" t="str">
        <f>IF(petrolpump_jbp_data[Quantity]&lt;=6,"Low",  IF(petrolpump_jbp_data[Quantity]&gt;=16,"High","Intermediate"))</f>
        <v>High</v>
      </c>
      <c r="G3985">
        <v>79000</v>
      </c>
      <c r="H3985">
        <v>1422000</v>
      </c>
      <c r="I3985" t="s">
        <v>8037</v>
      </c>
      <c r="J3985" t="s">
        <v>51</v>
      </c>
      <c r="K3985" t="str">
        <f t="shared" si="186"/>
        <v>May-2025</v>
      </c>
      <c r="L3985" t="s">
        <v>65</v>
      </c>
      <c r="M3985">
        <f t="shared" si="187"/>
        <v>3</v>
      </c>
      <c r="N3985" t="str">
        <f t="shared" si="188"/>
        <v>Early</v>
      </c>
      <c r="O3985" t="s">
        <v>8038</v>
      </c>
      <c r="P3985" t="s">
        <v>20</v>
      </c>
      <c r="Q3985" t="s">
        <v>371</v>
      </c>
    </row>
    <row r="3986" spans="1:17" x14ac:dyDescent="0.3">
      <c r="A3986" t="s">
        <v>132</v>
      </c>
      <c r="B3986" t="s">
        <v>6144</v>
      </c>
      <c r="C3986" t="s">
        <v>33</v>
      </c>
      <c r="D3986" t="s">
        <v>608</v>
      </c>
      <c r="E3986">
        <v>30</v>
      </c>
      <c r="F3986" t="str">
        <f>IF(petrolpump_jbp_data[Quantity]&lt;=6,"Low",  IF(petrolpump_jbp_data[Quantity]&gt;=16,"High","Intermediate"))</f>
        <v>High</v>
      </c>
      <c r="G3986">
        <v>72500</v>
      </c>
      <c r="H3986">
        <v>2175000</v>
      </c>
      <c r="I3986" t="s">
        <v>8039</v>
      </c>
      <c r="J3986" t="s">
        <v>102</v>
      </c>
      <c r="K3986" t="str">
        <f t="shared" si="186"/>
        <v>May-2025</v>
      </c>
      <c r="L3986" t="s">
        <v>132</v>
      </c>
      <c r="M3986">
        <f t="shared" si="187"/>
        <v>2</v>
      </c>
      <c r="N3986" t="str">
        <f t="shared" si="188"/>
        <v>Early</v>
      </c>
      <c r="O3986" t="s">
        <v>8040</v>
      </c>
      <c r="P3986" t="s">
        <v>20</v>
      </c>
      <c r="Q3986" t="s">
        <v>371</v>
      </c>
    </row>
    <row r="3987" spans="1:17" x14ac:dyDescent="0.3">
      <c r="A3987" t="s">
        <v>73</v>
      </c>
      <c r="B3987" t="s">
        <v>6144</v>
      </c>
      <c r="C3987" t="s">
        <v>78</v>
      </c>
      <c r="D3987" t="s">
        <v>608</v>
      </c>
      <c r="E3987">
        <v>16</v>
      </c>
      <c r="F3987" t="str">
        <f>IF(petrolpump_jbp_data[Quantity]&lt;=6,"Low",  IF(petrolpump_jbp_data[Quantity]&gt;=16,"High","Intermediate"))</f>
        <v>High</v>
      </c>
      <c r="G3987">
        <v>79000</v>
      </c>
      <c r="H3987">
        <v>1264000</v>
      </c>
      <c r="I3987" t="s">
        <v>8041</v>
      </c>
      <c r="J3987" t="s">
        <v>110</v>
      </c>
      <c r="K3987" t="str">
        <f t="shared" si="186"/>
        <v>May-2025</v>
      </c>
      <c r="L3987" t="s">
        <v>73</v>
      </c>
      <c r="M3987">
        <f t="shared" si="187"/>
        <v>5</v>
      </c>
      <c r="N3987" t="str">
        <f t="shared" si="188"/>
        <v>Delayed</v>
      </c>
      <c r="O3987" t="s">
        <v>8042</v>
      </c>
      <c r="P3987" t="s">
        <v>20</v>
      </c>
      <c r="Q3987" t="s">
        <v>371</v>
      </c>
    </row>
    <row r="3988" spans="1:17" x14ac:dyDescent="0.3">
      <c r="A3988" t="s">
        <v>45</v>
      </c>
      <c r="B3988" t="s">
        <v>6144</v>
      </c>
      <c r="C3988" t="s">
        <v>67</v>
      </c>
      <c r="D3988" t="s">
        <v>608</v>
      </c>
      <c r="E3988">
        <v>28</v>
      </c>
      <c r="F3988" t="str">
        <f>IF(petrolpump_jbp_data[Quantity]&lt;=6,"Low",  IF(petrolpump_jbp_data[Quantity]&gt;=16,"High","Intermediate"))</f>
        <v>High</v>
      </c>
      <c r="G3988">
        <v>74000</v>
      </c>
      <c r="H3988">
        <v>2072000</v>
      </c>
      <c r="I3988" t="s">
        <v>8043</v>
      </c>
      <c r="J3988" t="s">
        <v>48</v>
      </c>
      <c r="K3988" t="str">
        <f t="shared" si="186"/>
        <v>May-2025</v>
      </c>
      <c r="L3988" t="s">
        <v>45</v>
      </c>
      <c r="M3988">
        <f t="shared" si="187"/>
        <v>2</v>
      </c>
      <c r="N3988" t="str">
        <f t="shared" si="188"/>
        <v>Early</v>
      </c>
      <c r="O3988" t="s">
        <v>8044</v>
      </c>
      <c r="P3988" t="s">
        <v>26</v>
      </c>
      <c r="Q3988" t="s">
        <v>371</v>
      </c>
    </row>
    <row r="3989" spans="1:17" x14ac:dyDescent="0.3">
      <c r="A3989" t="s">
        <v>51</v>
      </c>
      <c r="B3989" t="s">
        <v>6144</v>
      </c>
      <c r="C3989" t="s">
        <v>28</v>
      </c>
      <c r="D3989" t="s">
        <v>608</v>
      </c>
      <c r="E3989">
        <v>21</v>
      </c>
      <c r="F3989" t="str">
        <f>IF(petrolpump_jbp_data[Quantity]&lt;=6,"Low",  IF(petrolpump_jbp_data[Quantity]&gt;=16,"High","Intermediate"))</f>
        <v>High</v>
      </c>
      <c r="G3989">
        <v>79000</v>
      </c>
      <c r="H3989">
        <v>1659000</v>
      </c>
      <c r="I3989" t="s">
        <v>8045</v>
      </c>
      <c r="J3989" t="s">
        <v>96</v>
      </c>
      <c r="K3989" t="str">
        <f t="shared" si="186"/>
        <v>May-2025</v>
      </c>
      <c r="L3989" t="s">
        <v>51</v>
      </c>
      <c r="M3989">
        <f t="shared" si="187"/>
        <v>2</v>
      </c>
      <c r="N3989" t="str">
        <f t="shared" si="188"/>
        <v>Early</v>
      </c>
      <c r="O3989" t="s">
        <v>8046</v>
      </c>
      <c r="P3989" t="s">
        <v>20</v>
      </c>
      <c r="Q3989" t="s">
        <v>371</v>
      </c>
    </row>
    <row r="3990" spans="1:17" x14ac:dyDescent="0.3">
      <c r="A3990" t="s">
        <v>24</v>
      </c>
      <c r="B3990" t="s">
        <v>6144</v>
      </c>
      <c r="C3990" t="s">
        <v>46</v>
      </c>
      <c r="D3990" t="s">
        <v>608</v>
      </c>
      <c r="E3990">
        <v>19</v>
      </c>
      <c r="F3990" t="str">
        <f>IF(petrolpump_jbp_data[Quantity]&lt;=6,"Low",  IF(petrolpump_jbp_data[Quantity]&gt;=16,"High","Intermediate"))</f>
        <v>High</v>
      </c>
      <c r="G3990">
        <v>79000</v>
      </c>
      <c r="H3990">
        <v>1501000</v>
      </c>
      <c r="I3990" t="s">
        <v>8047</v>
      </c>
      <c r="J3990" t="s">
        <v>43</v>
      </c>
      <c r="K3990" t="str">
        <f t="shared" si="186"/>
        <v>May-2025</v>
      </c>
      <c r="L3990" t="s">
        <v>24</v>
      </c>
      <c r="M3990">
        <f t="shared" si="187"/>
        <v>5</v>
      </c>
      <c r="N3990" t="str">
        <f t="shared" si="188"/>
        <v>Delayed</v>
      </c>
      <c r="O3990" t="s">
        <v>8048</v>
      </c>
      <c r="P3990" t="s">
        <v>20</v>
      </c>
      <c r="Q3990" t="s">
        <v>371</v>
      </c>
    </row>
    <row r="3991" spans="1:17" x14ac:dyDescent="0.3">
      <c r="A3991" t="s">
        <v>110</v>
      </c>
      <c r="B3991" t="s">
        <v>6144</v>
      </c>
      <c r="C3991" t="s">
        <v>28</v>
      </c>
      <c r="D3991" t="s">
        <v>608</v>
      </c>
      <c r="E3991">
        <v>16</v>
      </c>
      <c r="F3991" t="str">
        <f>IF(petrolpump_jbp_data[Quantity]&lt;=6,"Low",  IF(petrolpump_jbp_data[Quantity]&gt;=16,"High","Intermediate"))</f>
        <v>High</v>
      </c>
      <c r="G3991">
        <v>74000</v>
      </c>
      <c r="H3991">
        <v>1184000</v>
      </c>
      <c r="I3991" t="s">
        <v>8049</v>
      </c>
      <c r="J3991" t="s">
        <v>80</v>
      </c>
      <c r="K3991" t="str">
        <f t="shared" si="186"/>
        <v>May-2025</v>
      </c>
      <c r="L3991" t="s">
        <v>110</v>
      </c>
      <c r="M3991">
        <f t="shared" si="187"/>
        <v>3</v>
      </c>
      <c r="N3991" t="str">
        <f t="shared" si="188"/>
        <v>Early</v>
      </c>
      <c r="O3991" t="s">
        <v>8050</v>
      </c>
      <c r="P3991" t="s">
        <v>20</v>
      </c>
      <c r="Q3991" t="s">
        <v>371</v>
      </c>
    </row>
    <row r="3992" spans="1:17" x14ac:dyDescent="0.3">
      <c r="A3992" t="s">
        <v>30</v>
      </c>
      <c r="B3992" t="s">
        <v>6144</v>
      </c>
      <c r="C3992" t="s">
        <v>46</v>
      </c>
      <c r="D3992" t="s">
        <v>608</v>
      </c>
      <c r="E3992">
        <v>26</v>
      </c>
      <c r="F3992" t="str">
        <f>IF(petrolpump_jbp_data[Quantity]&lt;=6,"Low",  IF(petrolpump_jbp_data[Quantity]&gt;=16,"High","Intermediate"))</f>
        <v>High</v>
      </c>
      <c r="G3992">
        <v>79000</v>
      </c>
      <c r="H3992">
        <v>2054000</v>
      </c>
      <c r="I3992" t="s">
        <v>8051</v>
      </c>
      <c r="J3992" t="s">
        <v>98</v>
      </c>
      <c r="K3992" t="str">
        <f t="shared" si="186"/>
        <v>May-2025</v>
      </c>
      <c r="L3992" t="s">
        <v>30</v>
      </c>
      <c r="M3992">
        <f t="shared" si="187"/>
        <v>4</v>
      </c>
      <c r="N3992" t="str">
        <f t="shared" si="188"/>
        <v>Delayed</v>
      </c>
      <c r="O3992" t="s">
        <v>8052</v>
      </c>
      <c r="P3992" t="s">
        <v>26</v>
      </c>
      <c r="Q3992" t="s">
        <v>371</v>
      </c>
    </row>
    <row r="3993" spans="1:17" x14ac:dyDescent="0.3">
      <c r="A3993" t="s">
        <v>80</v>
      </c>
      <c r="B3993" t="s">
        <v>6144</v>
      </c>
      <c r="C3993" t="s">
        <v>46</v>
      </c>
      <c r="D3993" t="s">
        <v>608</v>
      </c>
      <c r="E3993">
        <v>22</v>
      </c>
      <c r="F3993" t="str">
        <f>IF(petrolpump_jbp_data[Quantity]&lt;=6,"Low",  IF(petrolpump_jbp_data[Quantity]&gt;=16,"High","Intermediate"))</f>
        <v>High</v>
      </c>
      <c r="G3993">
        <v>74000</v>
      </c>
      <c r="H3993">
        <v>1628000</v>
      </c>
      <c r="I3993" t="s">
        <v>8053</v>
      </c>
      <c r="J3993" t="s">
        <v>112</v>
      </c>
      <c r="K3993" t="str">
        <f t="shared" si="186"/>
        <v>May-2025</v>
      </c>
      <c r="L3993" t="s">
        <v>80</v>
      </c>
      <c r="M3993">
        <f t="shared" si="187"/>
        <v>2</v>
      </c>
      <c r="N3993" t="str">
        <f t="shared" si="188"/>
        <v>Early</v>
      </c>
      <c r="O3993" t="s">
        <v>8054</v>
      </c>
      <c r="P3993" t="s">
        <v>26</v>
      </c>
      <c r="Q3993" t="s">
        <v>371</v>
      </c>
    </row>
    <row r="3994" spans="1:17" x14ac:dyDescent="0.3">
      <c r="A3994" t="s">
        <v>102</v>
      </c>
      <c r="B3994" t="s">
        <v>6144</v>
      </c>
      <c r="C3994" t="s">
        <v>28</v>
      </c>
      <c r="D3994" t="s">
        <v>608</v>
      </c>
      <c r="E3994">
        <v>14</v>
      </c>
      <c r="F3994" t="str">
        <f>IF(petrolpump_jbp_data[Quantity]&lt;=6,"Low",  IF(petrolpump_jbp_data[Quantity]&gt;=16,"High","Intermediate"))</f>
        <v>Intermediate</v>
      </c>
      <c r="G3994">
        <v>81500</v>
      </c>
      <c r="H3994">
        <v>1141000</v>
      </c>
      <c r="I3994" t="s">
        <v>8055</v>
      </c>
      <c r="J3994" t="s">
        <v>84</v>
      </c>
      <c r="K3994" t="str">
        <f t="shared" si="186"/>
        <v>May-2025</v>
      </c>
      <c r="L3994" t="s">
        <v>102</v>
      </c>
      <c r="M3994">
        <f t="shared" si="187"/>
        <v>5</v>
      </c>
      <c r="N3994" t="str">
        <f t="shared" si="188"/>
        <v>Delayed</v>
      </c>
      <c r="O3994" t="s">
        <v>8056</v>
      </c>
      <c r="P3994" t="s">
        <v>26</v>
      </c>
      <c r="Q3994" t="s">
        <v>371</v>
      </c>
    </row>
    <row r="3995" spans="1:17" x14ac:dyDescent="0.3">
      <c r="A3995" t="s">
        <v>80</v>
      </c>
      <c r="B3995" t="s">
        <v>6144</v>
      </c>
      <c r="C3995" t="s">
        <v>78</v>
      </c>
      <c r="D3995" t="s">
        <v>608</v>
      </c>
      <c r="E3995">
        <v>13</v>
      </c>
      <c r="F3995" t="str">
        <f>IF(petrolpump_jbp_data[Quantity]&lt;=6,"Low",  IF(petrolpump_jbp_data[Quantity]&gt;=16,"High","Intermediate"))</f>
        <v>Intermediate</v>
      </c>
      <c r="G3995">
        <v>72500</v>
      </c>
      <c r="H3995">
        <v>942500</v>
      </c>
      <c r="I3995" t="s">
        <v>8057</v>
      </c>
      <c r="J3995" t="s">
        <v>157</v>
      </c>
      <c r="K3995" t="str">
        <f t="shared" si="186"/>
        <v>April-2025</v>
      </c>
      <c r="L3995" t="s">
        <v>80</v>
      </c>
      <c r="M3995">
        <f t="shared" si="187"/>
        <v>5</v>
      </c>
      <c r="N3995" t="str">
        <f t="shared" si="188"/>
        <v>Delayed</v>
      </c>
      <c r="O3995" t="s">
        <v>8058</v>
      </c>
      <c r="P3995" t="s">
        <v>26</v>
      </c>
      <c r="Q3995" t="s">
        <v>371</v>
      </c>
    </row>
    <row r="3996" spans="1:17" x14ac:dyDescent="0.3">
      <c r="A3996" t="s">
        <v>70</v>
      </c>
      <c r="B3996" t="s">
        <v>6144</v>
      </c>
      <c r="C3996" t="s">
        <v>41</v>
      </c>
      <c r="D3996" t="s">
        <v>608</v>
      </c>
      <c r="E3996">
        <v>7</v>
      </c>
      <c r="F3996" t="str">
        <f>IF(petrolpump_jbp_data[Quantity]&lt;=6,"Low",  IF(petrolpump_jbp_data[Quantity]&gt;=16,"High","Intermediate"))</f>
        <v>Intermediate</v>
      </c>
      <c r="G3996">
        <v>72500</v>
      </c>
      <c r="H3996">
        <v>507500</v>
      </c>
      <c r="I3996" t="s">
        <v>8059</v>
      </c>
      <c r="J3996" t="s">
        <v>40</v>
      </c>
      <c r="K3996" t="str">
        <f t="shared" si="186"/>
        <v>May-2025</v>
      </c>
      <c r="L3996" t="s">
        <v>70</v>
      </c>
      <c r="M3996">
        <f t="shared" si="187"/>
        <v>2</v>
      </c>
      <c r="N3996" t="str">
        <f t="shared" si="188"/>
        <v>Early</v>
      </c>
      <c r="O3996" t="s">
        <v>8060</v>
      </c>
      <c r="P3996" t="s">
        <v>20</v>
      </c>
      <c r="Q3996" t="s">
        <v>371</v>
      </c>
    </row>
    <row r="3997" spans="1:17" x14ac:dyDescent="0.3">
      <c r="A3997" t="s">
        <v>18</v>
      </c>
      <c r="B3997" t="s">
        <v>6144</v>
      </c>
      <c r="C3997" t="s">
        <v>41</v>
      </c>
      <c r="D3997" t="s">
        <v>608</v>
      </c>
      <c r="E3997">
        <v>12</v>
      </c>
      <c r="F3997" t="str">
        <f>IF(petrolpump_jbp_data[Quantity]&lt;=6,"Low",  IF(petrolpump_jbp_data[Quantity]&gt;=16,"High","Intermediate"))</f>
        <v>Intermediate</v>
      </c>
      <c r="G3997">
        <v>72500</v>
      </c>
      <c r="H3997">
        <v>870000</v>
      </c>
      <c r="I3997" t="s">
        <v>8061</v>
      </c>
      <c r="J3997" t="s">
        <v>32</v>
      </c>
      <c r="K3997" t="str">
        <f t="shared" si="186"/>
        <v>May-2025</v>
      </c>
      <c r="L3997" t="s">
        <v>18</v>
      </c>
      <c r="M3997">
        <f t="shared" si="187"/>
        <v>2</v>
      </c>
      <c r="N3997" t="str">
        <f t="shared" si="188"/>
        <v>Early</v>
      </c>
      <c r="O3997" t="s">
        <v>8062</v>
      </c>
      <c r="P3997" t="s">
        <v>26</v>
      </c>
      <c r="Q3997" t="s">
        <v>371</v>
      </c>
    </row>
    <row r="3998" spans="1:17" x14ac:dyDescent="0.3">
      <c r="A3998" t="s">
        <v>58</v>
      </c>
      <c r="B3998" t="s">
        <v>6144</v>
      </c>
      <c r="C3998" t="s">
        <v>46</v>
      </c>
      <c r="D3998" t="s">
        <v>608</v>
      </c>
      <c r="E3998">
        <v>30</v>
      </c>
      <c r="F3998" t="str">
        <f>IF(petrolpump_jbp_data[Quantity]&lt;=6,"Low",  IF(petrolpump_jbp_data[Quantity]&gt;=16,"High","Intermediate"))</f>
        <v>High</v>
      </c>
      <c r="G3998">
        <v>81500</v>
      </c>
      <c r="H3998">
        <v>2445000</v>
      </c>
      <c r="I3998" t="s">
        <v>8063</v>
      </c>
      <c r="J3998" t="s">
        <v>45</v>
      </c>
      <c r="K3998" t="str">
        <f t="shared" si="186"/>
        <v>May-2025</v>
      </c>
      <c r="L3998" t="s">
        <v>58</v>
      </c>
      <c r="M3998">
        <f t="shared" si="187"/>
        <v>5</v>
      </c>
      <c r="N3998" t="str">
        <f t="shared" si="188"/>
        <v>Delayed</v>
      </c>
      <c r="O3998" t="s">
        <v>8064</v>
      </c>
      <c r="P3998" t="s">
        <v>26</v>
      </c>
      <c r="Q3998" t="s">
        <v>371</v>
      </c>
    </row>
    <row r="3999" spans="1:17" x14ac:dyDescent="0.3">
      <c r="A3999" t="s">
        <v>40</v>
      </c>
      <c r="B3999" t="s">
        <v>6144</v>
      </c>
      <c r="C3999" t="s">
        <v>28</v>
      </c>
      <c r="D3999" t="s">
        <v>608</v>
      </c>
      <c r="E3999">
        <v>16</v>
      </c>
      <c r="F3999" t="str">
        <f>IF(petrolpump_jbp_data[Quantity]&lt;=6,"Low",  IF(petrolpump_jbp_data[Quantity]&gt;=16,"High","Intermediate"))</f>
        <v>High</v>
      </c>
      <c r="G3999">
        <v>81500</v>
      </c>
      <c r="H3999">
        <v>1304000</v>
      </c>
      <c r="I3999" t="s">
        <v>8065</v>
      </c>
      <c r="J3999" t="s">
        <v>32</v>
      </c>
      <c r="K3999" t="str">
        <f t="shared" si="186"/>
        <v>May-2025</v>
      </c>
      <c r="L3999" t="s">
        <v>40</v>
      </c>
      <c r="M3999">
        <f t="shared" si="187"/>
        <v>1</v>
      </c>
      <c r="N3999" t="str">
        <f t="shared" si="188"/>
        <v>Early</v>
      </c>
      <c r="O3999" t="s">
        <v>8066</v>
      </c>
      <c r="P3999" t="s">
        <v>26</v>
      </c>
      <c r="Q3999" t="s">
        <v>371</v>
      </c>
    </row>
    <row r="4000" spans="1:17" x14ac:dyDescent="0.3">
      <c r="A4000" t="s">
        <v>22</v>
      </c>
      <c r="B4000" t="s">
        <v>6144</v>
      </c>
      <c r="C4000" t="s">
        <v>46</v>
      </c>
      <c r="D4000" t="s">
        <v>608</v>
      </c>
      <c r="E4000">
        <v>9</v>
      </c>
      <c r="F4000" t="str">
        <f>IF(petrolpump_jbp_data[Quantity]&lt;=6,"Low",  IF(petrolpump_jbp_data[Quantity]&gt;=16,"High","Intermediate"))</f>
        <v>Intermediate</v>
      </c>
      <c r="G4000">
        <v>72500</v>
      </c>
      <c r="H4000">
        <v>652500</v>
      </c>
      <c r="I4000" t="s">
        <v>8067</v>
      </c>
      <c r="J4000" t="s">
        <v>70</v>
      </c>
      <c r="K4000" t="str">
        <f t="shared" si="186"/>
        <v>May-2025</v>
      </c>
      <c r="L4000" t="s">
        <v>22</v>
      </c>
      <c r="M4000">
        <f t="shared" si="187"/>
        <v>3</v>
      </c>
      <c r="N4000" t="str">
        <f t="shared" si="188"/>
        <v>Early</v>
      </c>
      <c r="O4000" t="s">
        <v>8068</v>
      </c>
      <c r="P4000" t="s">
        <v>26</v>
      </c>
      <c r="Q4000" t="s">
        <v>371</v>
      </c>
    </row>
    <row r="4001" spans="1:17" x14ac:dyDescent="0.3">
      <c r="A4001" t="s">
        <v>60</v>
      </c>
      <c r="B4001" t="s">
        <v>6144</v>
      </c>
      <c r="C4001" t="s">
        <v>33</v>
      </c>
      <c r="D4001" t="s">
        <v>608</v>
      </c>
      <c r="E4001">
        <v>9</v>
      </c>
      <c r="F4001" t="str">
        <f>IF(petrolpump_jbp_data[Quantity]&lt;=6,"Low",  IF(petrolpump_jbp_data[Quantity]&gt;=16,"High","Intermediate"))</f>
        <v>Intermediate</v>
      </c>
      <c r="G4001">
        <v>72500</v>
      </c>
      <c r="H4001">
        <v>652500</v>
      </c>
      <c r="I4001" t="s">
        <v>8069</v>
      </c>
      <c r="J4001" t="s">
        <v>62</v>
      </c>
      <c r="K4001" t="str">
        <f t="shared" si="186"/>
        <v>May-2025</v>
      </c>
      <c r="L4001" t="s">
        <v>60</v>
      </c>
      <c r="M4001">
        <f t="shared" si="187"/>
        <v>4</v>
      </c>
      <c r="N4001" t="str">
        <f t="shared" si="188"/>
        <v>Delayed</v>
      </c>
      <c r="O4001" t="s">
        <v>8070</v>
      </c>
      <c r="P4001" t="s">
        <v>20</v>
      </c>
      <c r="Q4001" t="s">
        <v>371</v>
      </c>
    </row>
    <row r="4002" spans="1:17" x14ac:dyDescent="0.3">
      <c r="A4002" t="s">
        <v>22</v>
      </c>
      <c r="B4002" t="s">
        <v>6144</v>
      </c>
      <c r="C4002" t="s">
        <v>67</v>
      </c>
      <c r="D4002" t="s">
        <v>608</v>
      </c>
      <c r="E4002">
        <v>24</v>
      </c>
      <c r="F4002" t="str">
        <f>IF(petrolpump_jbp_data[Quantity]&lt;=6,"Low",  IF(petrolpump_jbp_data[Quantity]&gt;=16,"High","Intermediate"))</f>
        <v>High</v>
      </c>
      <c r="G4002">
        <v>72500</v>
      </c>
      <c r="H4002">
        <v>1740000</v>
      </c>
      <c r="I4002" t="s">
        <v>8071</v>
      </c>
      <c r="J4002" t="s">
        <v>18</v>
      </c>
      <c r="K4002" t="str">
        <f t="shared" si="186"/>
        <v>May-2025</v>
      </c>
      <c r="L4002" t="s">
        <v>22</v>
      </c>
      <c r="M4002">
        <f t="shared" si="187"/>
        <v>4</v>
      </c>
      <c r="N4002" t="str">
        <f t="shared" si="188"/>
        <v>Delayed</v>
      </c>
      <c r="O4002" t="s">
        <v>8072</v>
      </c>
      <c r="P4002" t="s">
        <v>26</v>
      </c>
      <c r="Q4002" t="s">
        <v>371</v>
      </c>
    </row>
    <row r="4003" spans="1:17" x14ac:dyDescent="0.3">
      <c r="A4003" t="s">
        <v>112</v>
      </c>
      <c r="B4003" t="s">
        <v>6144</v>
      </c>
      <c r="C4003" t="s">
        <v>15</v>
      </c>
      <c r="D4003" t="s">
        <v>608</v>
      </c>
      <c r="E4003">
        <v>13</v>
      </c>
      <c r="F4003" t="str">
        <f>IF(petrolpump_jbp_data[Quantity]&lt;=6,"Low",  IF(petrolpump_jbp_data[Quantity]&gt;=16,"High","Intermediate"))</f>
        <v>Intermediate</v>
      </c>
      <c r="G4003">
        <v>72500</v>
      </c>
      <c r="H4003">
        <v>942500</v>
      </c>
      <c r="I4003" t="s">
        <v>8073</v>
      </c>
      <c r="J4003" t="s">
        <v>224</v>
      </c>
      <c r="K4003" t="str">
        <f t="shared" si="186"/>
        <v>April-2025</v>
      </c>
      <c r="L4003" t="s">
        <v>112</v>
      </c>
      <c r="M4003">
        <f t="shared" si="187"/>
        <v>4</v>
      </c>
      <c r="N4003" t="str">
        <f t="shared" si="188"/>
        <v>Delayed</v>
      </c>
      <c r="O4003" t="s">
        <v>8074</v>
      </c>
      <c r="P4003" t="s">
        <v>20</v>
      </c>
      <c r="Q4003" t="s">
        <v>371</v>
      </c>
    </row>
    <row r="4004" spans="1:17" x14ac:dyDescent="0.3">
      <c r="A4004" t="s">
        <v>45</v>
      </c>
      <c r="B4004" t="s">
        <v>6144</v>
      </c>
      <c r="C4004" t="s">
        <v>46</v>
      </c>
      <c r="D4004" t="s">
        <v>608</v>
      </c>
      <c r="E4004">
        <v>17</v>
      </c>
      <c r="F4004" t="str">
        <f>IF(petrolpump_jbp_data[Quantity]&lt;=6,"Low",  IF(petrolpump_jbp_data[Quantity]&gt;=16,"High","Intermediate"))</f>
        <v>High</v>
      </c>
      <c r="G4004">
        <v>81500</v>
      </c>
      <c r="H4004">
        <v>1385500</v>
      </c>
      <c r="I4004" t="s">
        <v>8075</v>
      </c>
      <c r="J4004" t="s">
        <v>48</v>
      </c>
      <c r="K4004" t="str">
        <f t="shared" si="186"/>
        <v>May-2025</v>
      </c>
      <c r="L4004" t="s">
        <v>45</v>
      </c>
      <c r="M4004">
        <f t="shared" si="187"/>
        <v>2</v>
      </c>
      <c r="N4004" t="str">
        <f t="shared" si="188"/>
        <v>Early</v>
      </c>
      <c r="O4004" t="s">
        <v>8076</v>
      </c>
      <c r="P4004" t="s">
        <v>20</v>
      </c>
      <c r="Q4004" t="s">
        <v>371</v>
      </c>
    </row>
    <row r="4005" spans="1:17" x14ac:dyDescent="0.3">
      <c r="A4005" t="s">
        <v>179</v>
      </c>
      <c r="B4005" t="s">
        <v>6144</v>
      </c>
      <c r="C4005" t="s">
        <v>28</v>
      </c>
      <c r="D4005" t="s">
        <v>608</v>
      </c>
      <c r="E4005">
        <v>24</v>
      </c>
      <c r="F4005" t="str">
        <f>IF(petrolpump_jbp_data[Quantity]&lt;=6,"Low",  IF(petrolpump_jbp_data[Quantity]&gt;=16,"High","Intermediate"))</f>
        <v>High</v>
      </c>
      <c r="G4005">
        <v>79000</v>
      </c>
      <c r="H4005">
        <v>1896000</v>
      </c>
      <c r="I4005" t="s">
        <v>8077</v>
      </c>
      <c r="J4005" t="s">
        <v>70</v>
      </c>
      <c r="K4005" t="str">
        <f t="shared" si="186"/>
        <v>May-2025</v>
      </c>
      <c r="L4005" t="s">
        <v>179</v>
      </c>
      <c r="M4005">
        <f t="shared" si="187"/>
        <v>5</v>
      </c>
      <c r="N4005" t="str">
        <f t="shared" si="188"/>
        <v>Delayed</v>
      </c>
      <c r="O4005" t="s">
        <v>8078</v>
      </c>
      <c r="P4005" t="s">
        <v>26</v>
      </c>
      <c r="Q4005" t="s">
        <v>371</v>
      </c>
    </row>
    <row r="4006" spans="1:17" x14ac:dyDescent="0.3">
      <c r="A4006" t="s">
        <v>18</v>
      </c>
      <c r="B4006" t="s">
        <v>6144</v>
      </c>
      <c r="C4006" t="s">
        <v>41</v>
      </c>
      <c r="D4006" t="s">
        <v>608</v>
      </c>
      <c r="E4006">
        <v>28</v>
      </c>
      <c r="F4006" t="str">
        <f>IF(petrolpump_jbp_data[Quantity]&lt;=6,"Low",  IF(petrolpump_jbp_data[Quantity]&gt;=16,"High","Intermediate"))</f>
        <v>High</v>
      </c>
      <c r="G4006">
        <v>74000</v>
      </c>
      <c r="H4006">
        <v>2072000</v>
      </c>
      <c r="I4006" t="s">
        <v>8079</v>
      </c>
      <c r="J4006" t="s">
        <v>32</v>
      </c>
      <c r="K4006" t="str">
        <f t="shared" si="186"/>
        <v>May-2025</v>
      </c>
      <c r="L4006" t="s">
        <v>18</v>
      </c>
      <c r="M4006">
        <f t="shared" si="187"/>
        <v>2</v>
      </c>
      <c r="N4006" t="str">
        <f t="shared" si="188"/>
        <v>Early</v>
      </c>
      <c r="O4006" t="s">
        <v>8080</v>
      </c>
      <c r="P4006" t="s">
        <v>20</v>
      </c>
      <c r="Q4006" t="s">
        <v>371</v>
      </c>
    </row>
    <row r="4007" spans="1:17" x14ac:dyDescent="0.3">
      <c r="A4007" t="s">
        <v>18</v>
      </c>
      <c r="B4007" t="s">
        <v>6144</v>
      </c>
      <c r="C4007" t="s">
        <v>33</v>
      </c>
      <c r="D4007" t="s">
        <v>608</v>
      </c>
      <c r="E4007">
        <v>30</v>
      </c>
      <c r="F4007" t="str">
        <f>IF(petrolpump_jbp_data[Quantity]&lt;=6,"Low",  IF(petrolpump_jbp_data[Quantity]&gt;=16,"High","Intermediate"))</f>
        <v>High</v>
      </c>
      <c r="G4007">
        <v>79000</v>
      </c>
      <c r="H4007">
        <v>2370000</v>
      </c>
      <c r="I4007" t="s">
        <v>8081</v>
      </c>
      <c r="J4007" t="s">
        <v>37</v>
      </c>
      <c r="K4007" t="str">
        <f t="shared" si="186"/>
        <v>May-2025</v>
      </c>
      <c r="L4007" t="s">
        <v>18</v>
      </c>
      <c r="M4007">
        <f t="shared" si="187"/>
        <v>5</v>
      </c>
      <c r="N4007" t="str">
        <f t="shared" si="188"/>
        <v>Delayed</v>
      </c>
      <c r="O4007" t="s">
        <v>8082</v>
      </c>
      <c r="P4007" t="s">
        <v>20</v>
      </c>
      <c r="Q4007" t="s">
        <v>371</v>
      </c>
    </row>
    <row r="4008" spans="1:17" x14ac:dyDescent="0.3">
      <c r="A4008" t="s">
        <v>65</v>
      </c>
      <c r="B4008" t="s">
        <v>6144</v>
      </c>
      <c r="C4008" t="s">
        <v>78</v>
      </c>
      <c r="D4008" t="s">
        <v>608</v>
      </c>
      <c r="E4008">
        <v>5</v>
      </c>
      <c r="F4008" t="str">
        <f>IF(petrolpump_jbp_data[Quantity]&lt;=6,"Low",  IF(petrolpump_jbp_data[Quantity]&gt;=16,"High","Intermediate"))</f>
        <v>Low</v>
      </c>
      <c r="G4008">
        <v>74000</v>
      </c>
      <c r="H4008">
        <v>370000</v>
      </c>
      <c r="I4008" t="s">
        <v>8083</v>
      </c>
      <c r="J4008" t="s">
        <v>51</v>
      </c>
      <c r="K4008" t="str">
        <f t="shared" si="186"/>
        <v>May-2025</v>
      </c>
      <c r="L4008" t="s">
        <v>65</v>
      </c>
      <c r="M4008">
        <f t="shared" si="187"/>
        <v>3</v>
      </c>
      <c r="N4008" t="str">
        <f t="shared" si="188"/>
        <v>Early</v>
      </c>
      <c r="O4008" t="s">
        <v>8084</v>
      </c>
      <c r="P4008" t="s">
        <v>20</v>
      </c>
      <c r="Q4008" t="s">
        <v>371</v>
      </c>
    </row>
    <row r="4009" spans="1:17" x14ac:dyDescent="0.3">
      <c r="A4009" t="s">
        <v>84</v>
      </c>
      <c r="B4009" t="s">
        <v>6144</v>
      </c>
      <c r="C4009" t="s">
        <v>67</v>
      </c>
      <c r="D4009" t="s">
        <v>608</v>
      </c>
      <c r="E4009">
        <v>19</v>
      </c>
      <c r="F4009" t="str">
        <f>IF(petrolpump_jbp_data[Quantity]&lt;=6,"Low",  IF(petrolpump_jbp_data[Quantity]&gt;=16,"High","Intermediate"))</f>
        <v>High</v>
      </c>
      <c r="G4009">
        <v>72500</v>
      </c>
      <c r="H4009">
        <v>1377500</v>
      </c>
      <c r="I4009" t="s">
        <v>8085</v>
      </c>
      <c r="J4009" t="s">
        <v>112</v>
      </c>
      <c r="K4009" t="str">
        <f t="shared" si="186"/>
        <v>May-2025</v>
      </c>
      <c r="L4009" t="s">
        <v>84</v>
      </c>
      <c r="M4009">
        <f t="shared" si="187"/>
        <v>4</v>
      </c>
      <c r="N4009" t="str">
        <f t="shared" si="188"/>
        <v>Delayed</v>
      </c>
      <c r="O4009" t="s">
        <v>8086</v>
      </c>
      <c r="P4009" t="s">
        <v>26</v>
      </c>
      <c r="Q4009" t="s">
        <v>371</v>
      </c>
    </row>
    <row r="4010" spans="1:17" x14ac:dyDescent="0.3">
      <c r="A4010" t="s">
        <v>24</v>
      </c>
      <c r="B4010" t="s">
        <v>6144</v>
      </c>
      <c r="C4010" t="s">
        <v>28</v>
      </c>
      <c r="D4010" t="s">
        <v>608</v>
      </c>
      <c r="E4010">
        <v>24</v>
      </c>
      <c r="F4010" t="str">
        <f>IF(petrolpump_jbp_data[Quantity]&lt;=6,"Low",  IF(petrolpump_jbp_data[Quantity]&gt;=16,"High","Intermediate"))</f>
        <v>High</v>
      </c>
      <c r="G4010">
        <v>72500</v>
      </c>
      <c r="H4010">
        <v>1740000</v>
      </c>
      <c r="I4010" t="s">
        <v>8087</v>
      </c>
      <c r="J4010" t="s">
        <v>43</v>
      </c>
      <c r="K4010" t="str">
        <f t="shared" si="186"/>
        <v>May-2025</v>
      </c>
      <c r="L4010" t="s">
        <v>24</v>
      </c>
      <c r="M4010">
        <f t="shared" si="187"/>
        <v>5</v>
      </c>
      <c r="N4010" t="str">
        <f t="shared" si="188"/>
        <v>Delayed</v>
      </c>
      <c r="O4010" t="s">
        <v>8088</v>
      </c>
      <c r="P4010" t="s">
        <v>20</v>
      </c>
      <c r="Q4010" t="s">
        <v>371</v>
      </c>
    </row>
    <row r="4011" spans="1:17" x14ac:dyDescent="0.3">
      <c r="A4011" t="s">
        <v>179</v>
      </c>
      <c r="B4011" t="s">
        <v>6144</v>
      </c>
      <c r="C4011" t="s">
        <v>46</v>
      </c>
      <c r="D4011" t="s">
        <v>608</v>
      </c>
      <c r="E4011">
        <v>23</v>
      </c>
      <c r="F4011" t="str">
        <f>IF(petrolpump_jbp_data[Quantity]&lt;=6,"Low",  IF(petrolpump_jbp_data[Quantity]&gt;=16,"High","Intermediate"))</f>
        <v>High</v>
      </c>
      <c r="G4011">
        <v>79000</v>
      </c>
      <c r="H4011">
        <v>1817000</v>
      </c>
      <c r="I4011" t="s">
        <v>8089</v>
      </c>
      <c r="J4011" t="s">
        <v>13</v>
      </c>
      <c r="K4011" t="str">
        <f t="shared" si="186"/>
        <v>May-2025</v>
      </c>
      <c r="L4011" t="s">
        <v>179</v>
      </c>
      <c r="M4011">
        <f t="shared" si="187"/>
        <v>1</v>
      </c>
      <c r="N4011" t="str">
        <f t="shared" si="188"/>
        <v>Early</v>
      </c>
      <c r="O4011" t="s">
        <v>8090</v>
      </c>
      <c r="P4011" t="s">
        <v>20</v>
      </c>
      <c r="Q4011" t="s">
        <v>371</v>
      </c>
    </row>
    <row r="4012" spans="1:17" x14ac:dyDescent="0.3">
      <c r="A4012" t="s">
        <v>73</v>
      </c>
      <c r="B4012" t="s">
        <v>6144</v>
      </c>
      <c r="C4012" t="s">
        <v>33</v>
      </c>
      <c r="D4012" t="s">
        <v>608</v>
      </c>
      <c r="E4012">
        <v>20</v>
      </c>
      <c r="F4012" t="str">
        <f>IF(petrolpump_jbp_data[Quantity]&lt;=6,"Low",  IF(petrolpump_jbp_data[Quantity]&gt;=16,"High","Intermediate"))</f>
        <v>High</v>
      </c>
      <c r="G4012">
        <v>81500</v>
      </c>
      <c r="H4012">
        <v>1630000</v>
      </c>
      <c r="I4012" t="s">
        <v>8091</v>
      </c>
      <c r="J4012" t="s">
        <v>27</v>
      </c>
      <c r="K4012" t="str">
        <f t="shared" si="186"/>
        <v>May-2025</v>
      </c>
      <c r="L4012" t="s">
        <v>73</v>
      </c>
      <c r="M4012">
        <f t="shared" si="187"/>
        <v>3</v>
      </c>
      <c r="N4012" t="str">
        <f t="shared" si="188"/>
        <v>Early</v>
      </c>
      <c r="O4012" t="s">
        <v>8092</v>
      </c>
      <c r="P4012" t="s">
        <v>26</v>
      </c>
      <c r="Q4012" t="s">
        <v>371</v>
      </c>
    </row>
    <row r="4013" spans="1:17" x14ac:dyDescent="0.3">
      <c r="A4013" t="s">
        <v>110</v>
      </c>
      <c r="B4013" t="s">
        <v>6144</v>
      </c>
      <c r="C4013" t="s">
        <v>28</v>
      </c>
      <c r="D4013" t="s">
        <v>608</v>
      </c>
      <c r="E4013">
        <v>25</v>
      </c>
      <c r="F4013" t="str">
        <f>IF(petrolpump_jbp_data[Quantity]&lt;=6,"Low",  IF(petrolpump_jbp_data[Quantity]&gt;=16,"High","Intermediate"))</f>
        <v>High</v>
      </c>
      <c r="G4013">
        <v>81500</v>
      </c>
      <c r="H4013">
        <v>2037500</v>
      </c>
      <c r="I4013" t="s">
        <v>8093</v>
      </c>
      <c r="J4013" t="s">
        <v>84</v>
      </c>
      <c r="K4013" t="str">
        <f t="shared" si="186"/>
        <v>May-2025</v>
      </c>
      <c r="L4013" t="s">
        <v>110</v>
      </c>
      <c r="M4013">
        <f t="shared" si="187"/>
        <v>1</v>
      </c>
      <c r="N4013" t="str">
        <f t="shared" si="188"/>
        <v>Early</v>
      </c>
      <c r="O4013" t="s">
        <v>8094</v>
      </c>
      <c r="P4013" t="s">
        <v>26</v>
      </c>
      <c r="Q4013" t="s">
        <v>371</v>
      </c>
    </row>
    <row r="4014" spans="1:17" x14ac:dyDescent="0.3">
      <c r="A4014" t="s">
        <v>22</v>
      </c>
      <c r="B4014" t="s">
        <v>6144</v>
      </c>
      <c r="C4014" t="s">
        <v>94</v>
      </c>
      <c r="D4014" t="s">
        <v>608</v>
      </c>
      <c r="E4014">
        <v>27</v>
      </c>
      <c r="F4014" t="str">
        <f>IF(petrolpump_jbp_data[Quantity]&lt;=6,"Low",  IF(petrolpump_jbp_data[Quantity]&gt;=16,"High","Intermediate"))</f>
        <v>High</v>
      </c>
      <c r="G4014">
        <v>72500</v>
      </c>
      <c r="H4014">
        <v>1957500</v>
      </c>
      <c r="I4014" t="s">
        <v>8095</v>
      </c>
      <c r="J4014" t="s">
        <v>18</v>
      </c>
      <c r="K4014" t="str">
        <f t="shared" si="186"/>
        <v>May-2025</v>
      </c>
      <c r="L4014" t="s">
        <v>22</v>
      </c>
      <c r="M4014">
        <f t="shared" si="187"/>
        <v>4</v>
      </c>
      <c r="N4014" t="str">
        <f t="shared" si="188"/>
        <v>Delayed</v>
      </c>
      <c r="O4014" t="s">
        <v>8096</v>
      </c>
      <c r="P4014" t="s">
        <v>20</v>
      </c>
      <c r="Q4014" t="s">
        <v>371</v>
      </c>
    </row>
    <row r="4015" spans="1:17" x14ac:dyDescent="0.3">
      <c r="A4015" t="s">
        <v>179</v>
      </c>
      <c r="B4015" t="s">
        <v>6144</v>
      </c>
      <c r="C4015" t="s">
        <v>15</v>
      </c>
      <c r="D4015" t="s">
        <v>608</v>
      </c>
      <c r="E4015">
        <v>22</v>
      </c>
      <c r="F4015" t="str">
        <f>IF(petrolpump_jbp_data[Quantity]&lt;=6,"Low",  IF(petrolpump_jbp_data[Quantity]&gt;=16,"High","Intermediate"))</f>
        <v>High</v>
      </c>
      <c r="G4015">
        <v>74000</v>
      </c>
      <c r="H4015">
        <v>1628000</v>
      </c>
      <c r="I4015" t="s">
        <v>8097</v>
      </c>
      <c r="J4015" t="s">
        <v>13</v>
      </c>
      <c r="K4015" t="str">
        <f t="shared" si="186"/>
        <v>May-2025</v>
      </c>
      <c r="L4015" t="s">
        <v>179</v>
      </c>
      <c r="M4015">
        <f t="shared" si="187"/>
        <v>1</v>
      </c>
      <c r="N4015" t="str">
        <f t="shared" si="188"/>
        <v>Early</v>
      </c>
      <c r="O4015" t="s">
        <v>8098</v>
      </c>
      <c r="P4015" t="s">
        <v>26</v>
      </c>
      <c r="Q4015" t="s">
        <v>371</v>
      </c>
    </row>
    <row r="4016" spans="1:17" x14ac:dyDescent="0.3">
      <c r="A4016" t="s">
        <v>86</v>
      </c>
      <c r="B4016" t="s">
        <v>6144</v>
      </c>
      <c r="C4016" t="s">
        <v>15</v>
      </c>
      <c r="D4016" t="s">
        <v>608</v>
      </c>
      <c r="E4016">
        <v>22</v>
      </c>
      <c r="F4016" t="str">
        <f>IF(petrolpump_jbp_data[Quantity]&lt;=6,"Low",  IF(petrolpump_jbp_data[Quantity]&gt;=16,"High","Intermediate"))</f>
        <v>High</v>
      </c>
      <c r="G4016">
        <v>81500</v>
      </c>
      <c r="H4016">
        <v>1793000</v>
      </c>
      <c r="I4016" t="s">
        <v>8099</v>
      </c>
      <c r="J4016" t="s">
        <v>157</v>
      </c>
      <c r="K4016" t="str">
        <f t="shared" si="186"/>
        <v>April-2025</v>
      </c>
      <c r="L4016" t="s">
        <v>86</v>
      </c>
      <c r="M4016">
        <f t="shared" si="187"/>
        <v>4</v>
      </c>
      <c r="N4016" t="str">
        <f t="shared" si="188"/>
        <v>Delayed</v>
      </c>
      <c r="O4016" t="s">
        <v>8100</v>
      </c>
      <c r="P4016" t="s">
        <v>20</v>
      </c>
      <c r="Q4016" t="s">
        <v>371</v>
      </c>
    </row>
    <row r="4017" spans="1:17" x14ac:dyDescent="0.3">
      <c r="A4017" t="s">
        <v>37</v>
      </c>
      <c r="B4017" t="s">
        <v>6144</v>
      </c>
      <c r="C4017" t="s">
        <v>28</v>
      </c>
      <c r="D4017" t="s">
        <v>608</v>
      </c>
      <c r="E4017">
        <v>5</v>
      </c>
      <c r="F4017" t="str">
        <f>IF(petrolpump_jbp_data[Quantity]&lt;=6,"Low",  IF(petrolpump_jbp_data[Quantity]&gt;=16,"High","Intermediate"))</f>
        <v>Low</v>
      </c>
      <c r="G4017">
        <v>72500</v>
      </c>
      <c r="H4017">
        <v>362500</v>
      </c>
      <c r="I4017" t="s">
        <v>8101</v>
      </c>
      <c r="J4017" t="s">
        <v>132</v>
      </c>
      <c r="K4017" t="str">
        <f t="shared" si="186"/>
        <v>May-2025</v>
      </c>
      <c r="L4017" t="s">
        <v>37</v>
      </c>
      <c r="M4017">
        <f t="shared" si="187"/>
        <v>5</v>
      </c>
      <c r="N4017" t="str">
        <f t="shared" si="188"/>
        <v>Delayed</v>
      </c>
      <c r="O4017" t="s">
        <v>8102</v>
      </c>
      <c r="P4017" t="s">
        <v>20</v>
      </c>
      <c r="Q4017" t="s">
        <v>371</v>
      </c>
    </row>
    <row r="4018" spans="1:17" x14ac:dyDescent="0.3">
      <c r="A4018" t="s">
        <v>43</v>
      </c>
      <c r="B4018" t="s">
        <v>6144</v>
      </c>
      <c r="C4018" t="s">
        <v>46</v>
      </c>
      <c r="D4018" t="s">
        <v>608</v>
      </c>
      <c r="E4018">
        <v>15</v>
      </c>
      <c r="F4018" t="str">
        <f>IF(petrolpump_jbp_data[Quantity]&lt;=6,"Low",  IF(petrolpump_jbp_data[Quantity]&gt;=16,"High","Intermediate"))</f>
        <v>Intermediate</v>
      </c>
      <c r="G4018">
        <v>72500</v>
      </c>
      <c r="H4018">
        <v>1087500</v>
      </c>
      <c r="I4018" t="s">
        <v>8103</v>
      </c>
      <c r="J4018" t="s">
        <v>37</v>
      </c>
      <c r="K4018" t="str">
        <f t="shared" si="186"/>
        <v>May-2025</v>
      </c>
      <c r="L4018" t="s">
        <v>43</v>
      </c>
      <c r="M4018">
        <f t="shared" si="187"/>
        <v>2</v>
      </c>
      <c r="N4018" t="str">
        <f t="shared" si="188"/>
        <v>Early</v>
      </c>
      <c r="O4018" t="s">
        <v>8104</v>
      </c>
      <c r="P4018" t="s">
        <v>20</v>
      </c>
      <c r="Q4018" t="s">
        <v>371</v>
      </c>
    </row>
    <row r="4019" spans="1:17" x14ac:dyDescent="0.3">
      <c r="A4019" t="s">
        <v>30</v>
      </c>
      <c r="B4019" t="s">
        <v>6144</v>
      </c>
      <c r="C4019" t="s">
        <v>33</v>
      </c>
      <c r="D4019" t="s">
        <v>608</v>
      </c>
      <c r="E4019">
        <v>7</v>
      </c>
      <c r="F4019" t="str">
        <f>IF(petrolpump_jbp_data[Quantity]&lt;=6,"Low",  IF(petrolpump_jbp_data[Quantity]&gt;=16,"High","Intermediate"))</f>
        <v>Intermediate</v>
      </c>
      <c r="G4019">
        <v>81500</v>
      </c>
      <c r="H4019">
        <v>570500</v>
      </c>
      <c r="I4019" t="s">
        <v>8105</v>
      </c>
      <c r="J4019" t="s">
        <v>98</v>
      </c>
      <c r="K4019" t="str">
        <f t="shared" si="186"/>
        <v>May-2025</v>
      </c>
      <c r="L4019" t="s">
        <v>30</v>
      </c>
      <c r="M4019">
        <f t="shared" si="187"/>
        <v>4</v>
      </c>
      <c r="N4019" t="str">
        <f t="shared" si="188"/>
        <v>Delayed</v>
      </c>
      <c r="O4019" t="s">
        <v>8106</v>
      </c>
      <c r="P4019" t="s">
        <v>20</v>
      </c>
      <c r="Q4019" t="s">
        <v>371</v>
      </c>
    </row>
    <row r="4020" spans="1:17" x14ac:dyDescent="0.3">
      <c r="A4020" t="s">
        <v>80</v>
      </c>
      <c r="B4020" t="s">
        <v>6144</v>
      </c>
      <c r="C4020" t="s">
        <v>67</v>
      </c>
      <c r="D4020" t="s">
        <v>608</v>
      </c>
      <c r="E4020">
        <v>20</v>
      </c>
      <c r="F4020" t="str">
        <f>IF(petrolpump_jbp_data[Quantity]&lt;=6,"Low",  IF(petrolpump_jbp_data[Quantity]&gt;=16,"High","Intermediate"))</f>
        <v>High</v>
      </c>
      <c r="G4020">
        <v>79000</v>
      </c>
      <c r="H4020">
        <v>1580000</v>
      </c>
      <c r="I4020" t="s">
        <v>8107</v>
      </c>
      <c r="J4020" t="s">
        <v>86</v>
      </c>
      <c r="K4020" t="str">
        <f t="shared" si="186"/>
        <v>May-2025</v>
      </c>
      <c r="L4020" t="s">
        <v>80</v>
      </c>
      <c r="M4020">
        <f t="shared" si="187"/>
        <v>1</v>
      </c>
      <c r="N4020" t="str">
        <f t="shared" si="188"/>
        <v>Early</v>
      </c>
      <c r="O4020" t="s">
        <v>8108</v>
      </c>
      <c r="P4020" t="s">
        <v>26</v>
      </c>
      <c r="Q4020" t="s">
        <v>371</v>
      </c>
    </row>
    <row r="4021" spans="1:17" x14ac:dyDescent="0.3">
      <c r="A4021" t="s">
        <v>43</v>
      </c>
      <c r="B4021" t="s">
        <v>6144</v>
      </c>
      <c r="C4021" t="s">
        <v>46</v>
      </c>
      <c r="D4021" t="s">
        <v>608</v>
      </c>
      <c r="E4021">
        <v>9</v>
      </c>
      <c r="F4021" t="str">
        <f>IF(petrolpump_jbp_data[Quantity]&lt;=6,"Low",  IF(petrolpump_jbp_data[Quantity]&gt;=16,"High","Intermediate"))</f>
        <v>Intermediate</v>
      </c>
      <c r="G4021">
        <v>72500</v>
      </c>
      <c r="H4021">
        <v>652500</v>
      </c>
      <c r="I4021" t="s">
        <v>8109</v>
      </c>
      <c r="J4021" t="s">
        <v>35</v>
      </c>
      <c r="K4021" t="str">
        <f t="shared" si="186"/>
        <v>May-2025</v>
      </c>
      <c r="L4021" t="s">
        <v>43</v>
      </c>
      <c r="M4021">
        <f t="shared" si="187"/>
        <v>3</v>
      </c>
      <c r="N4021" t="str">
        <f t="shared" si="188"/>
        <v>Early</v>
      </c>
      <c r="O4021" t="s">
        <v>8110</v>
      </c>
      <c r="P4021" t="s">
        <v>26</v>
      </c>
      <c r="Q4021" t="s">
        <v>371</v>
      </c>
    </row>
    <row r="4022" spans="1:17" x14ac:dyDescent="0.3">
      <c r="A4022" t="s">
        <v>96</v>
      </c>
      <c r="B4022" t="s">
        <v>6144</v>
      </c>
      <c r="C4022" t="s">
        <v>78</v>
      </c>
      <c r="D4022" t="s">
        <v>608</v>
      </c>
      <c r="E4022">
        <v>27</v>
      </c>
      <c r="F4022" t="str">
        <f>IF(petrolpump_jbp_data[Quantity]&lt;=6,"Low",  IF(petrolpump_jbp_data[Quantity]&gt;=16,"High","Intermediate"))</f>
        <v>High</v>
      </c>
      <c r="G4022">
        <v>81500</v>
      </c>
      <c r="H4022">
        <v>2200500</v>
      </c>
      <c r="I4022" t="s">
        <v>8111</v>
      </c>
      <c r="J4022" t="s">
        <v>27</v>
      </c>
      <c r="K4022" t="str">
        <f t="shared" si="186"/>
        <v>May-2025</v>
      </c>
      <c r="L4022" t="s">
        <v>96</v>
      </c>
      <c r="M4022">
        <f t="shared" si="187"/>
        <v>5</v>
      </c>
      <c r="N4022" t="str">
        <f t="shared" si="188"/>
        <v>Delayed</v>
      </c>
      <c r="O4022" t="s">
        <v>8112</v>
      </c>
      <c r="P4022" t="s">
        <v>26</v>
      </c>
      <c r="Q4022" t="s">
        <v>371</v>
      </c>
    </row>
    <row r="4023" spans="1:17" x14ac:dyDescent="0.3">
      <c r="A4023" t="s">
        <v>84</v>
      </c>
      <c r="B4023" t="s">
        <v>6144</v>
      </c>
      <c r="C4023" t="s">
        <v>15</v>
      </c>
      <c r="D4023" t="s">
        <v>608</v>
      </c>
      <c r="E4023">
        <v>24</v>
      </c>
      <c r="F4023" t="str">
        <f>IF(petrolpump_jbp_data[Quantity]&lt;=6,"Low",  IF(petrolpump_jbp_data[Quantity]&gt;=16,"High","Intermediate"))</f>
        <v>High</v>
      </c>
      <c r="G4023">
        <v>74000</v>
      </c>
      <c r="H4023">
        <v>1776000</v>
      </c>
      <c r="I4023" t="s">
        <v>8113</v>
      </c>
      <c r="J4023" t="s">
        <v>112</v>
      </c>
      <c r="K4023" t="str">
        <f t="shared" si="186"/>
        <v>May-2025</v>
      </c>
      <c r="L4023" t="s">
        <v>84</v>
      </c>
      <c r="M4023">
        <f t="shared" si="187"/>
        <v>4</v>
      </c>
      <c r="N4023" t="str">
        <f t="shared" si="188"/>
        <v>Delayed</v>
      </c>
      <c r="O4023" t="s">
        <v>8114</v>
      </c>
      <c r="P4023" t="s">
        <v>20</v>
      </c>
      <c r="Q4023" t="s">
        <v>371</v>
      </c>
    </row>
    <row r="4024" spans="1:17" x14ac:dyDescent="0.3">
      <c r="A4024" t="s">
        <v>35</v>
      </c>
      <c r="B4024" t="s">
        <v>6144</v>
      </c>
      <c r="C4024" t="s">
        <v>28</v>
      </c>
      <c r="D4024" t="s">
        <v>608</v>
      </c>
      <c r="E4024">
        <v>5</v>
      </c>
      <c r="F4024" t="str">
        <f>IF(petrolpump_jbp_data[Quantity]&lt;=6,"Low",  IF(petrolpump_jbp_data[Quantity]&gt;=16,"High","Intermediate"))</f>
        <v>Low</v>
      </c>
      <c r="G4024">
        <v>74000</v>
      </c>
      <c r="H4024">
        <v>370000</v>
      </c>
      <c r="I4024" t="s">
        <v>8115</v>
      </c>
      <c r="J4024" t="s">
        <v>132</v>
      </c>
      <c r="K4024" t="str">
        <f t="shared" si="186"/>
        <v>May-2025</v>
      </c>
      <c r="L4024" t="s">
        <v>35</v>
      </c>
      <c r="M4024">
        <f t="shared" si="187"/>
        <v>4</v>
      </c>
      <c r="N4024" t="str">
        <f t="shared" si="188"/>
        <v>Delayed</v>
      </c>
      <c r="O4024" t="s">
        <v>8116</v>
      </c>
      <c r="P4024" t="s">
        <v>26</v>
      </c>
      <c r="Q4024" t="s">
        <v>371</v>
      </c>
    </row>
    <row r="4025" spans="1:17" x14ac:dyDescent="0.3">
      <c r="A4025" t="s">
        <v>18</v>
      </c>
      <c r="B4025" t="s">
        <v>8117</v>
      </c>
      <c r="C4025" t="s">
        <v>15</v>
      </c>
      <c r="D4025" t="s">
        <v>608</v>
      </c>
      <c r="E4025">
        <v>28</v>
      </c>
      <c r="F4025" t="str">
        <f>IF(petrolpump_jbp_data[Quantity]&lt;=6,"Low",  IF(petrolpump_jbp_data[Quantity]&gt;=16,"High","Intermediate"))</f>
        <v>High</v>
      </c>
      <c r="G4025">
        <v>81500</v>
      </c>
      <c r="H4025">
        <v>2282000</v>
      </c>
      <c r="I4025" t="s">
        <v>8118</v>
      </c>
      <c r="J4025" t="s">
        <v>65</v>
      </c>
      <c r="K4025" t="str">
        <f t="shared" si="186"/>
        <v>May-2025</v>
      </c>
      <c r="L4025" t="s">
        <v>18</v>
      </c>
      <c r="M4025">
        <f t="shared" si="187"/>
        <v>4</v>
      </c>
      <c r="N4025" t="str">
        <f t="shared" si="188"/>
        <v>Delayed</v>
      </c>
      <c r="O4025" t="s">
        <v>8119</v>
      </c>
      <c r="P4025" t="s">
        <v>20</v>
      </c>
      <c r="Q4025" t="s">
        <v>364</v>
      </c>
    </row>
    <row r="4026" spans="1:17" x14ac:dyDescent="0.3">
      <c r="A4026" t="s">
        <v>102</v>
      </c>
      <c r="B4026" t="s">
        <v>8117</v>
      </c>
      <c r="C4026" t="s">
        <v>33</v>
      </c>
      <c r="D4026" t="s">
        <v>608</v>
      </c>
      <c r="E4026">
        <v>27</v>
      </c>
      <c r="F4026" t="str">
        <f>IF(petrolpump_jbp_data[Quantity]&lt;=6,"Low",  IF(petrolpump_jbp_data[Quantity]&gt;=16,"High","Intermediate"))</f>
        <v>High</v>
      </c>
      <c r="G4026">
        <v>72500</v>
      </c>
      <c r="H4026">
        <v>1957500</v>
      </c>
      <c r="I4026" t="s">
        <v>8120</v>
      </c>
      <c r="J4026" t="s">
        <v>27</v>
      </c>
      <c r="K4026" t="str">
        <f t="shared" si="186"/>
        <v>May-2025</v>
      </c>
      <c r="L4026" t="s">
        <v>102</v>
      </c>
      <c r="M4026">
        <f t="shared" si="187"/>
        <v>2</v>
      </c>
      <c r="N4026" t="str">
        <f t="shared" si="188"/>
        <v>Early</v>
      </c>
      <c r="O4026" t="s">
        <v>8121</v>
      </c>
      <c r="P4026" t="s">
        <v>20</v>
      </c>
      <c r="Q4026" t="s">
        <v>21</v>
      </c>
    </row>
    <row r="4027" spans="1:17" x14ac:dyDescent="0.3">
      <c r="A4027" t="s">
        <v>58</v>
      </c>
      <c r="B4027" t="s">
        <v>8117</v>
      </c>
      <c r="C4027" t="s">
        <v>78</v>
      </c>
      <c r="D4027" t="s">
        <v>608</v>
      </c>
      <c r="E4027">
        <v>16</v>
      </c>
      <c r="F4027" t="str">
        <f>IF(petrolpump_jbp_data[Quantity]&lt;=6,"Low",  IF(petrolpump_jbp_data[Quantity]&gt;=16,"High","Intermediate"))</f>
        <v>High</v>
      </c>
      <c r="G4027">
        <v>79000</v>
      </c>
      <c r="H4027">
        <v>1264000</v>
      </c>
      <c r="I4027" t="s">
        <v>8122</v>
      </c>
      <c r="J4027" t="s">
        <v>45</v>
      </c>
      <c r="K4027" t="str">
        <f t="shared" si="186"/>
        <v>May-2025</v>
      </c>
      <c r="L4027" t="s">
        <v>58</v>
      </c>
      <c r="M4027">
        <f t="shared" si="187"/>
        <v>5</v>
      </c>
      <c r="N4027" t="str">
        <f t="shared" si="188"/>
        <v>Delayed</v>
      </c>
      <c r="O4027" t="s">
        <v>8123</v>
      </c>
      <c r="P4027" t="s">
        <v>26</v>
      </c>
      <c r="Q4027" t="s">
        <v>21</v>
      </c>
    </row>
    <row r="4028" spans="1:17" x14ac:dyDescent="0.3">
      <c r="A4028" t="s">
        <v>84</v>
      </c>
      <c r="B4028" t="s">
        <v>8117</v>
      </c>
      <c r="C4028" t="s">
        <v>41</v>
      </c>
      <c r="D4028" t="s">
        <v>608</v>
      </c>
      <c r="E4028">
        <v>8</v>
      </c>
      <c r="F4028" t="str">
        <f>IF(petrolpump_jbp_data[Quantity]&lt;=6,"Low",  IF(petrolpump_jbp_data[Quantity]&gt;=16,"High","Intermediate"))</f>
        <v>Intermediate</v>
      </c>
      <c r="G4028">
        <v>74000</v>
      </c>
      <c r="H4028">
        <v>592000</v>
      </c>
      <c r="I4028" t="s">
        <v>8124</v>
      </c>
      <c r="J4028" t="s">
        <v>86</v>
      </c>
      <c r="K4028" t="str">
        <f t="shared" si="186"/>
        <v>May-2025</v>
      </c>
      <c r="L4028" t="s">
        <v>84</v>
      </c>
      <c r="M4028">
        <f t="shared" si="187"/>
        <v>3</v>
      </c>
      <c r="N4028" t="str">
        <f t="shared" si="188"/>
        <v>Early</v>
      </c>
      <c r="O4028" t="s">
        <v>8125</v>
      </c>
      <c r="P4028" t="s">
        <v>20</v>
      </c>
      <c r="Q4028" t="s">
        <v>21</v>
      </c>
    </row>
    <row r="4029" spans="1:17" x14ac:dyDescent="0.3">
      <c r="A4029" t="s">
        <v>112</v>
      </c>
      <c r="B4029" t="s">
        <v>8117</v>
      </c>
      <c r="C4029" t="s">
        <v>78</v>
      </c>
      <c r="D4029" t="s">
        <v>608</v>
      </c>
      <c r="E4029">
        <v>30</v>
      </c>
      <c r="F4029" t="str">
        <f>IF(petrolpump_jbp_data[Quantity]&lt;=6,"Low",  IF(petrolpump_jbp_data[Quantity]&gt;=16,"High","Intermediate"))</f>
        <v>High</v>
      </c>
      <c r="G4029">
        <v>74000</v>
      </c>
      <c r="H4029">
        <v>2220000</v>
      </c>
      <c r="I4029" t="s">
        <v>8126</v>
      </c>
      <c r="J4029" t="s">
        <v>100</v>
      </c>
      <c r="K4029" t="str">
        <f t="shared" si="186"/>
        <v>April-2025</v>
      </c>
      <c r="L4029" t="s">
        <v>112</v>
      </c>
      <c r="M4029">
        <f t="shared" si="187"/>
        <v>5</v>
      </c>
      <c r="N4029" t="str">
        <f t="shared" si="188"/>
        <v>Delayed</v>
      </c>
      <c r="O4029" t="s">
        <v>8127</v>
      </c>
      <c r="P4029" t="s">
        <v>20</v>
      </c>
      <c r="Q4029" t="s">
        <v>371</v>
      </c>
    </row>
    <row r="4030" spans="1:17" x14ac:dyDescent="0.3">
      <c r="A4030" t="s">
        <v>43</v>
      </c>
      <c r="B4030" t="s">
        <v>8117</v>
      </c>
      <c r="C4030" t="s">
        <v>67</v>
      </c>
      <c r="D4030" t="s">
        <v>608</v>
      </c>
      <c r="E4030">
        <v>24</v>
      </c>
      <c r="F4030" t="str">
        <f>IF(petrolpump_jbp_data[Quantity]&lt;=6,"Low",  IF(petrolpump_jbp_data[Quantity]&gt;=16,"High","Intermediate"))</f>
        <v>High</v>
      </c>
      <c r="G4030">
        <v>79000</v>
      </c>
      <c r="H4030">
        <v>1896000</v>
      </c>
      <c r="I4030" t="s">
        <v>8128</v>
      </c>
      <c r="J4030" t="s">
        <v>37</v>
      </c>
      <c r="K4030" t="str">
        <f t="shared" si="186"/>
        <v>May-2025</v>
      </c>
      <c r="L4030" t="s">
        <v>43</v>
      </c>
      <c r="M4030">
        <f t="shared" si="187"/>
        <v>2</v>
      </c>
      <c r="N4030" t="str">
        <f t="shared" si="188"/>
        <v>Early</v>
      </c>
      <c r="O4030" t="s">
        <v>8129</v>
      </c>
      <c r="P4030" t="s">
        <v>26</v>
      </c>
      <c r="Q4030" t="s">
        <v>216</v>
      </c>
    </row>
    <row r="4031" spans="1:17" x14ac:dyDescent="0.3">
      <c r="A4031" t="s">
        <v>96</v>
      </c>
      <c r="B4031" t="s">
        <v>8117</v>
      </c>
      <c r="C4031" t="s">
        <v>15</v>
      </c>
      <c r="D4031" t="s">
        <v>608</v>
      </c>
      <c r="E4031">
        <v>9</v>
      </c>
      <c r="F4031" t="str">
        <f>IF(petrolpump_jbp_data[Quantity]&lt;=6,"Low",  IF(petrolpump_jbp_data[Quantity]&gt;=16,"High","Intermediate"))</f>
        <v>Intermediate</v>
      </c>
      <c r="G4031">
        <v>81500</v>
      </c>
      <c r="H4031">
        <v>733500</v>
      </c>
      <c r="I4031" t="s">
        <v>8130</v>
      </c>
      <c r="J4031" t="s">
        <v>45</v>
      </c>
      <c r="K4031" t="str">
        <f t="shared" si="186"/>
        <v>May-2025</v>
      </c>
      <c r="L4031" t="s">
        <v>96</v>
      </c>
      <c r="M4031">
        <f t="shared" si="187"/>
        <v>4</v>
      </c>
      <c r="N4031" t="str">
        <f t="shared" si="188"/>
        <v>Delayed</v>
      </c>
      <c r="O4031" t="s">
        <v>8131</v>
      </c>
      <c r="P4031" t="s">
        <v>20</v>
      </c>
      <c r="Q4031" t="s">
        <v>371</v>
      </c>
    </row>
    <row r="4032" spans="1:17" x14ac:dyDescent="0.3">
      <c r="A4032" t="s">
        <v>73</v>
      </c>
      <c r="B4032" t="s">
        <v>8117</v>
      </c>
      <c r="C4032" t="s">
        <v>46</v>
      </c>
      <c r="D4032" t="s">
        <v>608</v>
      </c>
      <c r="E4032">
        <v>8</v>
      </c>
      <c r="F4032" t="str">
        <f>IF(petrolpump_jbp_data[Quantity]&lt;=6,"Low",  IF(petrolpump_jbp_data[Quantity]&gt;=16,"High","Intermediate"))</f>
        <v>Intermediate</v>
      </c>
      <c r="G4032">
        <v>81500</v>
      </c>
      <c r="H4032">
        <v>652000</v>
      </c>
      <c r="I4032" t="s">
        <v>8132</v>
      </c>
      <c r="J4032" t="s">
        <v>45</v>
      </c>
      <c r="K4032" t="str">
        <f t="shared" si="186"/>
        <v>May-2025</v>
      </c>
      <c r="L4032" t="s">
        <v>73</v>
      </c>
      <c r="M4032">
        <f t="shared" si="187"/>
        <v>2</v>
      </c>
      <c r="N4032" t="str">
        <f t="shared" si="188"/>
        <v>Early</v>
      </c>
      <c r="O4032" t="s">
        <v>8133</v>
      </c>
      <c r="P4032" t="s">
        <v>20</v>
      </c>
      <c r="Q4032" t="s">
        <v>216</v>
      </c>
    </row>
    <row r="4033" spans="1:17" x14ac:dyDescent="0.3">
      <c r="A4033" t="s">
        <v>73</v>
      </c>
      <c r="B4033" t="s">
        <v>8117</v>
      </c>
      <c r="C4033" t="s">
        <v>33</v>
      </c>
      <c r="D4033" t="s">
        <v>608</v>
      </c>
      <c r="E4033">
        <v>15</v>
      </c>
      <c r="F4033" t="str">
        <f>IF(petrolpump_jbp_data[Quantity]&lt;=6,"Low",  IF(petrolpump_jbp_data[Quantity]&gt;=16,"High","Intermediate"))</f>
        <v>Intermediate</v>
      </c>
      <c r="G4033">
        <v>79000</v>
      </c>
      <c r="H4033">
        <v>1185000</v>
      </c>
      <c r="I4033" t="s">
        <v>8134</v>
      </c>
      <c r="J4033" t="s">
        <v>48</v>
      </c>
      <c r="K4033" t="str">
        <f t="shared" si="186"/>
        <v>May-2025</v>
      </c>
      <c r="L4033" t="s">
        <v>73</v>
      </c>
      <c r="M4033">
        <f t="shared" si="187"/>
        <v>4</v>
      </c>
      <c r="N4033" t="str">
        <f t="shared" si="188"/>
        <v>Delayed</v>
      </c>
      <c r="O4033" t="s">
        <v>8135</v>
      </c>
      <c r="P4033" t="s">
        <v>20</v>
      </c>
      <c r="Q4033" t="s">
        <v>371</v>
      </c>
    </row>
    <row r="4034" spans="1:17" x14ac:dyDescent="0.3">
      <c r="A4034" t="s">
        <v>179</v>
      </c>
      <c r="B4034" t="s">
        <v>8117</v>
      </c>
      <c r="C4034" t="s">
        <v>67</v>
      </c>
      <c r="D4034" t="s">
        <v>608</v>
      </c>
      <c r="E4034">
        <v>27</v>
      </c>
      <c r="F4034" t="str">
        <f>IF(petrolpump_jbp_data[Quantity]&lt;=6,"Low",  IF(petrolpump_jbp_data[Quantity]&gt;=16,"High","Intermediate"))</f>
        <v>High</v>
      </c>
      <c r="G4034">
        <v>72500</v>
      </c>
      <c r="H4034">
        <v>1957500</v>
      </c>
      <c r="I4034" t="s">
        <v>8136</v>
      </c>
      <c r="J4034" t="s">
        <v>62</v>
      </c>
      <c r="K4034" t="str">
        <f t="shared" ref="K4034:K4097" si="189">TEXT(J:J,"mmmm-yyyy")</f>
        <v>May-2025</v>
      </c>
      <c r="L4034" t="s">
        <v>179</v>
      </c>
      <c r="M4034">
        <f t="shared" ref="M4034:M4097" si="190">DATEDIF(J4034,L4034, "d")</f>
        <v>3</v>
      </c>
      <c r="N4034" t="str">
        <f t="shared" ref="N4034:N4097" si="191">IF(DATEDIF(J4034,L4034,"d")&gt;3,"Delayed","Early")</f>
        <v>Early</v>
      </c>
      <c r="O4034" t="s">
        <v>8137</v>
      </c>
      <c r="P4034" t="s">
        <v>20</v>
      </c>
      <c r="Q4034" t="s">
        <v>216</v>
      </c>
    </row>
    <row r="4035" spans="1:17" x14ac:dyDescent="0.3">
      <c r="A4035" t="s">
        <v>112</v>
      </c>
      <c r="B4035" t="s">
        <v>8117</v>
      </c>
      <c r="C4035" t="s">
        <v>46</v>
      </c>
      <c r="D4035" t="s">
        <v>608</v>
      </c>
      <c r="E4035">
        <v>26</v>
      </c>
      <c r="F4035" t="str">
        <f>IF(petrolpump_jbp_data[Quantity]&lt;=6,"Low",  IF(petrolpump_jbp_data[Quantity]&gt;=16,"High","Intermediate"))</f>
        <v>High</v>
      </c>
      <c r="G4035">
        <v>81500</v>
      </c>
      <c r="H4035">
        <v>2119000</v>
      </c>
      <c r="I4035" t="s">
        <v>8138</v>
      </c>
      <c r="J4035" t="s">
        <v>157</v>
      </c>
      <c r="K4035" t="str">
        <f t="shared" si="189"/>
        <v>April-2025</v>
      </c>
      <c r="L4035" t="s">
        <v>112</v>
      </c>
      <c r="M4035">
        <f t="shared" si="190"/>
        <v>3</v>
      </c>
      <c r="N4035" t="str">
        <f t="shared" si="191"/>
        <v>Early</v>
      </c>
      <c r="O4035" t="s">
        <v>8139</v>
      </c>
      <c r="P4035" t="s">
        <v>20</v>
      </c>
      <c r="Q4035" t="s">
        <v>371</v>
      </c>
    </row>
    <row r="4036" spans="1:17" x14ac:dyDescent="0.3">
      <c r="A4036" t="s">
        <v>37</v>
      </c>
      <c r="B4036" t="s">
        <v>8117</v>
      </c>
      <c r="C4036" t="s">
        <v>94</v>
      </c>
      <c r="D4036" t="s">
        <v>608</v>
      </c>
      <c r="E4036">
        <v>28</v>
      </c>
      <c r="F4036" t="str">
        <f>IF(petrolpump_jbp_data[Quantity]&lt;=6,"Low",  IF(petrolpump_jbp_data[Quantity]&gt;=16,"High","Intermediate"))</f>
        <v>High</v>
      </c>
      <c r="G4036">
        <v>81500</v>
      </c>
      <c r="H4036">
        <v>2282000</v>
      </c>
      <c r="I4036" t="s">
        <v>8140</v>
      </c>
      <c r="J4036" t="s">
        <v>132</v>
      </c>
      <c r="K4036" t="str">
        <f t="shared" si="189"/>
        <v>May-2025</v>
      </c>
      <c r="L4036" t="s">
        <v>37</v>
      </c>
      <c r="M4036">
        <f t="shared" si="190"/>
        <v>5</v>
      </c>
      <c r="N4036" t="str">
        <f t="shared" si="191"/>
        <v>Delayed</v>
      </c>
      <c r="O4036" t="s">
        <v>8141</v>
      </c>
      <c r="P4036" t="s">
        <v>20</v>
      </c>
      <c r="Q4036" t="s">
        <v>21</v>
      </c>
    </row>
    <row r="4037" spans="1:17" x14ac:dyDescent="0.3">
      <c r="A4037" t="s">
        <v>70</v>
      </c>
      <c r="B4037" t="s">
        <v>8117</v>
      </c>
      <c r="C4037" t="s">
        <v>46</v>
      </c>
      <c r="D4037" t="s">
        <v>608</v>
      </c>
      <c r="E4037">
        <v>14</v>
      </c>
      <c r="F4037" t="str">
        <f>IF(petrolpump_jbp_data[Quantity]&lt;=6,"Low",  IF(petrolpump_jbp_data[Quantity]&gt;=16,"High","Intermediate"))</f>
        <v>Intermediate</v>
      </c>
      <c r="G4037">
        <v>72500</v>
      </c>
      <c r="H4037">
        <v>1015000</v>
      </c>
      <c r="I4037" t="s">
        <v>8142</v>
      </c>
      <c r="J4037" t="s">
        <v>43</v>
      </c>
      <c r="K4037" t="str">
        <f t="shared" si="189"/>
        <v>May-2025</v>
      </c>
      <c r="L4037" t="s">
        <v>70</v>
      </c>
      <c r="M4037">
        <f t="shared" si="190"/>
        <v>4</v>
      </c>
      <c r="N4037" t="str">
        <f t="shared" si="191"/>
        <v>Delayed</v>
      </c>
      <c r="O4037" t="s">
        <v>8143</v>
      </c>
      <c r="P4037" t="s">
        <v>26</v>
      </c>
      <c r="Q4037" t="s">
        <v>21</v>
      </c>
    </row>
    <row r="4038" spans="1:17" x14ac:dyDescent="0.3">
      <c r="A4038" t="s">
        <v>35</v>
      </c>
      <c r="B4038" t="s">
        <v>8117</v>
      </c>
      <c r="C4038" t="s">
        <v>41</v>
      </c>
      <c r="D4038" t="s">
        <v>608</v>
      </c>
      <c r="E4038">
        <v>6</v>
      </c>
      <c r="F4038" t="str">
        <f>IF(petrolpump_jbp_data[Quantity]&lt;=6,"Low",  IF(petrolpump_jbp_data[Quantity]&gt;=16,"High","Intermediate"))</f>
        <v>Low</v>
      </c>
      <c r="G4038">
        <v>74000</v>
      </c>
      <c r="H4038">
        <v>444000</v>
      </c>
      <c r="I4038" t="s">
        <v>8144</v>
      </c>
      <c r="J4038" t="s">
        <v>58</v>
      </c>
      <c r="K4038" t="str">
        <f t="shared" si="189"/>
        <v>May-2025</v>
      </c>
      <c r="L4038" t="s">
        <v>35</v>
      </c>
      <c r="M4038">
        <f t="shared" si="190"/>
        <v>2</v>
      </c>
      <c r="N4038" t="str">
        <f t="shared" si="191"/>
        <v>Early</v>
      </c>
      <c r="O4038" t="s">
        <v>8145</v>
      </c>
      <c r="P4038" t="s">
        <v>20</v>
      </c>
      <c r="Q4038" t="s">
        <v>216</v>
      </c>
    </row>
    <row r="4039" spans="1:17" x14ac:dyDescent="0.3">
      <c r="A4039" t="s">
        <v>65</v>
      </c>
      <c r="B4039" t="s">
        <v>8117</v>
      </c>
      <c r="C4039" t="s">
        <v>46</v>
      </c>
      <c r="D4039" t="s">
        <v>608</v>
      </c>
      <c r="E4039">
        <v>11</v>
      </c>
      <c r="F4039" t="str">
        <f>IF(petrolpump_jbp_data[Quantity]&lt;=6,"Low",  IF(petrolpump_jbp_data[Quantity]&gt;=16,"High","Intermediate"))</f>
        <v>Intermediate</v>
      </c>
      <c r="G4039">
        <v>74000</v>
      </c>
      <c r="H4039">
        <v>814000</v>
      </c>
      <c r="I4039" t="s">
        <v>8146</v>
      </c>
      <c r="J4039" t="s">
        <v>58</v>
      </c>
      <c r="K4039" t="str">
        <f t="shared" si="189"/>
        <v>May-2025</v>
      </c>
      <c r="L4039" t="s">
        <v>65</v>
      </c>
      <c r="M4039">
        <f t="shared" si="190"/>
        <v>4</v>
      </c>
      <c r="N4039" t="str">
        <f t="shared" si="191"/>
        <v>Delayed</v>
      </c>
      <c r="O4039" t="s">
        <v>8147</v>
      </c>
      <c r="P4039" t="s">
        <v>20</v>
      </c>
      <c r="Q4039" t="s">
        <v>216</v>
      </c>
    </row>
    <row r="4040" spans="1:17" x14ac:dyDescent="0.3">
      <c r="A4040" t="s">
        <v>90</v>
      </c>
      <c r="B4040" t="s">
        <v>8117</v>
      </c>
      <c r="C4040" t="s">
        <v>33</v>
      </c>
      <c r="D4040" t="s">
        <v>608</v>
      </c>
      <c r="E4040">
        <v>5</v>
      </c>
      <c r="F4040" t="str">
        <f>IF(petrolpump_jbp_data[Quantity]&lt;=6,"Low",  IF(petrolpump_jbp_data[Quantity]&gt;=16,"High","Intermediate"))</f>
        <v>Low</v>
      </c>
      <c r="G4040">
        <v>79000</v>
      </c>
      <c r="H4040">
        <v>395000</v>
      </c>
      <c r="I4040" t="s">
        <v>8148</v>
      </c>
      <c r="J4040" t="s">
        <v>224</v>
      </c>
      <c r="K4040" t="str">
        <f t="shared" si="189"/>
        <v>April-2025</v>
      </c>
      <c r="L4040" t="s">
        <v>90</v>
      </c>
      <c r="M4040">
        <f t="shared" si="190"/>
        <v>2</v>
      </c>
      <c r="N4040" t="str">
        <f t="shared" si="191"/>
        <v>Early</v>
      </c>
      <c r="O4040" t="s">
        <v>8149</v>
      </c>
      <c r="P4040" t="s">
        <v>20</v>
      </c>
      <c r="Q4040" t="s">
        <v>371</v>
      </c>
    </row>
    <row r="4041" spans="1:17" x14ac:dyDescent="0.3">
      <c r="A4041" t="s">
        <v>58</v>
      </c>
      <c r="B4041" t="s">
        <v>8117</v>
      </c>
      <c r="C4041" t="s">
        <v>46</v>
      </c>
      <c r="D4041" t="s">
        <v>608</v>
      </c>
      <c r="E4041">
        <v>14</v>
      </c>
      <c r="F4041" t="str">
        <f>IF(petrolpump_jbp_data[Quantity]&lt;=6,"Low",  IF(petrolpump_jbp_data[Quantity]&gt;=16,"High","Intermediate"))</f>
        <v>Intermediate</v>
      </c>
      <c r="G4041">
        <v>72500</v>
      </c>
      <c r="H4041">
        <v>1015000</v>
      </c>
      <c r="I4041" t="s">
        <v>8150</v>
      </c>
      <c r="J4041" t="s">
        <v>73</v>
      </c>
      <c r="K4041" t="str">
        <f t="shared" si="189"/>
        <v>May-2025</v>
      </c>
      <c r="L4041" t="s">
        <v>58</v>
      </c>
      <c r="M4041">
        <f t="shared" si="190"/>
        <v>3</v>
      </c>
      <c r="N4041" t="str">
        <f t="shared" si="191"/>
        <v>Early</v>
      </c>
      <c r="O4041" t="s">
        <v>8151</v>
      </c>
      <c r="P4041" t="s">
        <v>26</v>
      </c>
      <c r="Q4041" t="s">
        <v>371</v>
      </c>
    </row>
    <row r="4042" spans="1:17" x14ac:dyDescent="0.3">
      <c r="A4042" t="s">
        <v>179</v>
      </c>
      <c r="B4042" t="s">
        <v>8117</v>
      </c>
      <c r="C4042" t="s">
        <v>28</v>
      </c>
      <c r="D4042" t="s">
        <v>608</v>
      </c>
      <c r="E4042">
        <v>17</v>
      </c>
      <c r="F4042" t="str">
        <f>IF(petrolpump_jbp_data[Quantity]&lt;=6,"Low",  IF(petrolpump_jbp_data[Quantity]&gt;=16,"High","Intermediate"))</f>
        <v>High</v>
      </c>
      <c r="G4042">
        <v>79000</v>
      </c>
      <c r="H4042">
        <v>1343000</v>
      </c>
      <c r="I4042" t="s">
        <v>8152</v>
      </c>
      <c r="J4042" t="s">
        <v>70</v>
      </c>
      <c r="K4042" t="str">
        <f t="shared" si="189"/>
        <v>May-2025</v>
      </c>
      <c r="L4042" t="s">
        <v>179</v>
      </c>
      <c r="M4042">
        <f t="shared" si="190"/>
        <v>5</v>
      </c>
      <c r="N4042" t="str">
        <f t="shared" si="191"/>
        <v>Delayed</v>
      </c>
      <c r="O4042" t="s">
        <v>8153</v>
      </c>
      <c r="P4042" t="s">
        <v>26</v>
      </c>
      <c r="Q4042" t="s">
        <v>371</v>
      </c>
    </row>
    <row r="4043" spans="1:17" x14ac:dyDescent="0.3">
      <c r="A4043" t="s">
        <v>60</v>
      </c>
      <c r="B4043" t="s">
        <v>8117</v>
      </c>
      <c r="C4043" t="s">
        <v>33</v>
      </c>
      <c r="D4043" t="s">
        <v>608</v>
      </c>
      <c r="E4043">
        <v>24</v>
      </c>
      <c r="F4043" t="str">
        <f>IF(petrolpump_jbp_data[Quantity]&lt;=6,"Low",  IF(petrolpump_jbp_data[Quantity]&gt;=16,"High","Intermediate"))</f>
        <v>High</v>
      </c>
      <c r="G4043">
        <v>79000</v>
      </c>
      <c r="H4043">
        <v>1896000</v>
      </c>
      <c r="I4043" t="s">
        <v>8154</v>
      </c>
      <c r="J4043" t="s">
        <v>179</v>
      </c>
      <c r="K4043" t="str">
        <f t="shared" si="189"/>
        <v>May-2025</v>
      </c>
      <c r="L4043" t="s">
        <v>60</v>
      </c>
      <c r="M4043">
        <f t="shared" si="190"/>
        <v>1</v>
      </c>
      <c r="N4043" t="str">
        <f t="shared" si="191"/>
        <v>Early</v>
      </c>
      <c r="O4043" t="s">
        <v>8155</v>
      </c>
      <c r="P4043" t="s">
        <v>20</v>
      </c>
      <c r="Q4043" t="s">
        <v>364</v>
      </c>
    </row>
    <row r="4044" spans="1:17" x14ac:dyDescent="0.3">
      <c r="A4044" t="s">
        <v>102</v>
      </c>
      <c r="B4044" t="s">
        <v>8117</v>
      </c>
      <c r="C4044" t="s">
        <v>41</v>
      </c>
      <c r="D4044" t="s">
        <v>608</v>
      </c>
      <c r="E4044">
        <v>28</v>
      </c>
      <c r="F4044" t="str">
        <f>IF(petrolpump_jbp_data[Quantity]&lt;=6,"Low",  IF(petrolpump_jbp_data[Quantity]&gt;=16,"High","Intermediate"))</f>
        <v>High</v>
      </c>
      <c r="G4044">
        <v>81500</v>
      </c>
      <c r="H4044">
        <v>2282000</v>
      </c>
      <c r="I4044" t="s">
        <v>8156</v>
      </c>
      <c r="J4044" t="s">
        <v>48</v>
      </c>
      <c r="K4044" t="str">
        <f t="shared" si="189"/>
        <v>May-2025</v>
      </c>
      <c r="L4044" t="s">
        <v>102</v>
      </c>
      <c r="M4044">
        <f t="shared" si="190"/>
        <v>3</v>
      </c>
      <c r="N4044" t="str">
        <f t="shared" si="191"/>
        <v>Early</v>
      </c>
      <c r="O4044" t="s">
        <v>8157</v>
      </c>
      <c r="P4044" t="s">
        <v>26</v>
      </c>
      <c r="Q4044" t="s">
        <v>371</v>
      </c>
    </row>
    <row r="4045" spans="1:17" x14ac:dyDescent="0.3">
      <c r="A4045" t="s">
        <v>90</v>
      </c>
      <c r="B4045" t="s">
        <v>8117</v>
      </c>
      <c r="C4045" t="s">
        <v>28</v>
      </c>
      <c r="D4045" t="s">
        <v>608</v>
      </c>
      <c r="E4045">
        <v>5</v>
      </c>
      <c r="F4045" t="str">
        <f>IF(petrolpump_jbp_data[Quantity]&lt;=6,"Low",  IF(petrolpump_jbp_data[Quantity]&gt;=16,"High","Intermediate"))</f>
        <v>Low</v>
      </c>
      <c r="G4045">
        <v>79000</v>
      </c>
      <c r="H4045">
        <v>395000</v>
      </c>
      <c r="I4045" t="s">
        <v>8158</v>
      </c>
      <c r="J4045" t="s">
        <v>1804</v>
      </c>
      <c r="K4045" t="str">
        <f t="shared" si="189"/>
        <v>April-2025</v>
      </c>
      <c r="L4045" t="s">
        <v>90</v>
      </c>
      <c r="M4045">
        <f t="shared" si="190"/>
        <v>5</v>
      </c>
      <c r="N4045" t="str">
        <f t="shared" si="191"/>
        <v>Delayed</v>
      </c>
      <c r="O4045" t="s">
        <v>8159</v>
      </c>
      <c r="P4045" t="s">
        <v>26</v>
      </c>
      <c r="Q4045" t="s">
        <v>216</v>
      </c>
    </row>
    <row r="4046" spans="1:17" x14ac:dyDescent="0.3">
      <c r="A4046" t="s">
        <v>32</v>
      </c>
      <c r="B4046" t="s">
        <v>8117</v>
      </c>
      <c r="C4046" t="s">
        <v>67</v>
      </c>
      <c r="D4046" t="s">
        <v>608</v>
      </c>
      <c r="E4046">
        <v>30</v>
      </c>
      <c r="F4046" t="str">
        <f>IF(petrolpump_jbp_data[Quantity]&lt;=6,"Low",  IF(petrolpump_jbp_data[Quantity]&gt;=16,"High","Intermediate"))</f>
        <v>High</v>
      </c>
      <c r="G4046">
        <v>81500</v>
      </c>
      <c r="H4046">
        <v>2445000</v>
      </c>
      <c r="I4046" t="s">
        <v>8160</v>
      </c>
      <c r="J4046" t="s">
        <v>51</v>
      </c>
      <c r="K4046" t="str">
        <f t="shared" si="189"/>
        <v>May-2025</v>
      </c>
      <c r="L4046" t="s">
        <v>32</v>
      </c>
      <c r="M4046">
        <f t="shared" si="190"/>
        <v>5</v>
      </c>
      <c r="N4046" t="str">
        <f t="shared" si="191"/>
        <v>Delayed</v>
      </c>
      <c r="O4046" t="s">
        <v>8161</v>
      </c>
      <c r="P4046" t="s">
        <v>26</v>
      </c>
      <c r="Q4046" t="s">
        <v>21</v>
      </c>
    </row>
    <row r="4047" spans="1:17" x14ac:dyDescent="0.3">
      <c r="A4047" t="s">
        <v>35</v>
      </c>
      <c r="B4047" t="s">
        <v>8117</v>
      </c>
      <c r="C4047" t="s">
        <v>78</v>
      </c>
      <c r="D4047" t="s">
        <v>608</v>
      </c>
      <c r="E4047">
        <v>12</v>
      </c>
      <c r="F4047" t="str">
        <f>IF(petrolpump_jbp_data[Quantity]&lt;=6,"Low",  IF(petrolpump_jbp_data[Quantity]&gt;=16,"High","Intermediate"))</f>
        <v>Intermediate</v>
      </c>
      <c r="G4047">
        <v>79000</v>
      </c>
      <c r="H4047">
        <v>948000</v>
      </c>
      <c r="I4047" t="s">
        <v>8162</v>
      </c>
      <c r="J4047" t="s">
        <v>132</v>
      </c>
      <c r="K4047" t="str">
        <f t="shared" si="189"/>
        <v>May-2025</v>
      </c>
      <c r="L4047" t="s">
        <v>35</v>
      </c>
      <c r="M4047">
        <f t="shared" si="190"/>
        <v>4</v>
      </c>
      <c r="N4047" t="str">
        <f t="shared" si="191"/>
        <v>Delayed</v>
      </c>
      <c r="O4047" t="s">
        <v>8163</v>
      </c>
      <c r="P4047" t="s">
        <v>20</v>
      </c>
      <c r="Q4047" t="s">
        <v>21</v>
      </c>
    </row>
    <row r="4048" spans="1:17" x14ac:dyDescent="0.3">
      <c r="A4048" t="s">
        <v>70</v>
      </c>
      <c r="B4048" t="s">
        <v>8117</v>
      </c>
      <c r="C4048" t="s">
        <v>67</v>
      </c>
      <c r="D4048" t="s">
        <v>608</v>
      </c>
      <c r="E4048">
        <v>13</v>
      </c>
      <c r="F4048" t="str">
        <f>IF(petrolpump_jbp_data[Quantity]&lt;=6,"Low",  IF(petrolpump_jbp_data[Quantity]&gt;=16,"High","Intermediate"))</f>
        <v>Intermediate</v>
      </c>
      <c r="G4048">
        <v>74000</v>
      </c>
      <c r="H4048">
        <v>962000</v>
      </c>
      <c r="I4048" t="s">
        <v>8164</v>
      </c>
      <c r="J4048" t="s">
        <v>43</v>
      </c>
      <c r="K4048" t="str">
        <f t="shared" si="189"/>
        <v>May-2025</v>
      </c>
      <c r="L4048" t="s">
        <v>70</v>
      </c>
      <c r="M4048">
        <f t="shared" si="190"/>
        <v>4</v>
      </c>
      <c r="N4048" t="str">
        <f t="shared" si="191"/>
        <v>Delayed</v>
      </c>
      <c r="O4048" t="s">
        <v>8165</v>
      </c>
      <c r="P4048" t="s">
        <v>20</v>
      </c>
      <c r="Q4048" t="s">
        <v>216</v>
      </c>
    </row>
    <row r="4049" spans="1:17" x14ac:dyDescent="0.3">
      <c r="A4049" t="s">
        <v>98</v>
      </c>
      <c r="B4049" t="s">
        <v>8117</v>
      </c>
      <c r="C4049" t="s">
        <v>94</v>
      </c>
      <c r="D4049" t="s">
        <v>608</v>
      </c>
      <c r="E4049">
        <v>16</v>
      </c>
      <c r="F4049" t="str">
        <f>IF(petrolpump_jbp_data[Quantity]&lt;=6,"Low",  IF(petrolpump_jbp_data[Quantity]&gt;=16,"High","Intermediate"))</f>
        <v>High</v>
      </c>
      <c r="G4049">
        <v>79000</v>
      </c>
      <c r="H4049">
        <v>1264000</v>
      </c>
      <c r="I4049" t="s">
        <v>8166</v>
      </c>
      <c r="J4049" t="s">
        <v>90</v>
      </c>
      <c r="K4049" t="str">
        <f t="shared" si="189"/>
        <v>May-2025</v>
      </c>
      <c r="L4049" t="s">
        <v>98</v>
      </c>
      <c r="M4049">
        <f t="shared" si="190"/>
        <v>1</v>
      </c>
      <c r="N4049" t="str">
        <f t="shared" si="191"/>
        <v>Early</v>
      </c>
      <c r="O4049" t="s">
        <v>8167</v>
      </c>
      <c r="P4049" t="s">
        <v>26</v>
      </c>
      <c r="Q4049" t="s">
        <v>216</v>
      </c>
    </row>
    <row r="4050" spans="1:17" x14ac:dyDescent="0.3">
      <c r="A4050" t="s">
        <v>13</v>
      </c>
      <c r="B4050" t="s">
        <v>8117</v>
      </c>
      <c r="C4050" t="s">
        <v>94</v>
      </c>
      <c r="D4050" t="s">
        <v>608</v>
      </c>
      <c r="E4050">
        <v>20</v>
      </c>
      <c r="F4050" t="str">
        <f>IF(petrolpump_jbp_data[Quantity]&lt;=6,"Low",  IF(petrolpump_jbp_data[Quantity]&gt;=16,"High","Intermediate"))</f>
        <v>High</v>
      </c>
      <c r="G4050">
        <v>79000</v>
      </c>
      <c r="H4050">
        <v>1580000</v>
      </c>
      <c r="I4050" t="s">
        <v>8168</v>
      </c>
      <c r="J4050" t="s">
        <v>62</v>
      </c>
      <c r="K4050" t="str">
        <f t="shared" si="189"/>
        <v>May-2025</v>
      </c>
      <c r="L4050" t="s">
        <v>13</v>
      </c>
      <c r="M4050">
        <f t="shared" si="190"/>
        <v>2</v>
      </c>
      <c r="N4050" t="str">
        <f t="shared" si="191"/>
        <v>Early</v>
      </c>
      <c r="O4050" t="s">
        <v>8169</v>
      </c>
      <c r="P4050" t="s">
        <v>20</v>
      </c>
      <c r="Q4050" t="s">
        <v>364</v>
      </c>
    </row>
    <row r="4051" spans="1:17" x14ac:dyDescent="0.3">
      <c r="A4051" t="s">
        <v>102</v>
      </c>
      <c r="B4051" t="s">
        <v>8117</v>
      </c>
      <c r="C4051" t="s">
        <v>15</v>
      </c>
      <c r="D4051" t="s">
        <v>608</v>
      </c>
      <c r="E4051">
        <v>24</v>
      </c>
      <c r="F4051" t="str">
        <f>IF(petrolpump_jbp_data[Quantity]&lt;=6,"Low",  IF(petrolpump_jbp_data[Quantity]&gt;=16,"High","Intermediate"))</f>
        <v>High</v>
      </c>
      <c r="G4051">
        <v>72500</v>
      </c>
      <c r="H4051">
        <v>1740000</v>
      </c>
      <c r="I4051" t="s">
        <v>8170</v>
      </c>
      <c r="J4051" t="s">
        <v>27</v>
      </c>
      <c r="K4051" t="str">
        <f t="shared" si="189"/>
        <v>May-2025</v>
      </c>
      <c r="L4051" t="s">
        <v>102</v>
      </c>
      <c r="M4051">
        <f t="shared" si="190"/>
        <v>2</v>
      </c>
      <c r="N4051" t="str">
        <f t="shared" si="191"/>
        <v>Early</v>
      </c>
      <c r="O4051" t="s">
        <v>8171</v>
      </c>
      <c r="P4051" t="s">
        <v>26</v>
      </c>
      <c r="Q4051" t="s">
        <v>371</v>
      </c>
    </row>
    <row r="4052" spans="1:17" x14ac:dyDescent="0.3">
      <c r="A4052" t="s">
        <v>45</v>
      </c>
      <c r="B4052" t="s">
        <v>8117</v>
      </c>
      <c r="C4052" t="s">
        <v>67</v>
      </c>
      <c r="D4052" t="s">
        <v>608</v>
      </c>
      <c r="E4052">
        <v>18</v>
      </c>
      <c r="F4052" t="str">
        <f>IF(petrolpump_jbp_data[Quantity]&lt;=6,"Low",  IF(petrolpump_jbp_data[Quantity]&gt;=16,"High","Intermediate"))</f>
        <v>High</v>
      </c>
      <c r="G4052">
        <v>79000</v>
      </c>
      <c r="H4052">
        <v>1422000</v>
      </c>
      <c r="I4052" t="s">
        <v>8172</v>
      </c>
      <c r="J4052" t="s">
        <v>110</v>
      </c>
      <c r="K4052" t="str">
        <f t="shared" si="189"/>
        <v>May-2025</v>
      </c>
      <c r="L4052" t="s">
        <v>45</v>
      </c>
      <c r="M4052">
        <f t="shared" si="190"/>
        <v>3</v>
      </c>
      <c r="N4052" t="str">
        <f t="shared" si="191"/>
        <v>Early</v>
      </c>
      <c r="O4052" t="s">
        <v>8173</v>
      </c>
      <c r="P4052" t="s">
        <v>20</v>
      </c>
      <c r="Q4052" t="s">
        <v>216</v>
      </c>
    </row>
    <row r="4053" spans="1:17" x14ac:dyDescent="0.3">
      <c r="A4053" t="s">
        <v>43</v>
      </c>
      <c r="B4053" t="s">
        <v>8117</v>
      </c>
      <c r="C4053" t="s">
        <v>78</v>
      </c>
      <c r="D4053" t="s">
        <v>608</v>
      </c>
      <c r="E4053">
        <v>15</v>
      </c>
      <c r="F4053" t="str">
        <f>IF(petrolpump_jbp_data[Quantity]&lt;=6,"Low",  IF(petrolpump_jbp_data[Quantity]&gt;=16,"High","Intermediate"))</f>
        <v>Intermediate</v>
      </c>
      <c r="G4053">
        <v>72500</v>
      </c>
      <c r="H4053">
        <v>1087500</v>
      </c>
      <c r="I4053" t="s">
        <v>8174</v>
      </c>
      <c r="J4053" t="s">
        <v>51</v>
      </c>
      <c r="K4053" t="str">
        <f t="shared" si="189"/>
        <v>May-2025</v>
      </c>
      <c r="L4053" t="s">
        <v>43</v>
      </c>
      <c r="M4053">
        <f t="shared" si="190"/>
        <v>4</v>
      </c>
      <c r="N4053" t="str">
        <f t="shared" si="191"/>
        <v>Delayed</v>
      </c>
      <c r="O4053" t="s">
        <v>8175</v>
      </c>
      <c r="P4053" t="s">
        <v>20</v>
      </c>
      <c r="Q4053" t="s">
        <v>371</v>
      </c>
    </row>
    <row r="4054" spans="1:17" x14ac:dyDescent="0.3">
      <c r="A4054" t="s">
        <v>58</v>
      </c>
      <c r="B4054" t="s">
        <v>8117</v>
      </c>
      <c r="C4054" t="s">
        <v>41</v>
      </c>
      <c r="D4054" t="s">
        <v>608</v>
      </c>
      <c r="E4054">
        <v>22</v>
      </c>
      <c r="F4054" t="str">
        <f>IF(petrolpump_jbp_data[Quantity]&lt;=6,"Low",  IF(petrolpump_jbp_data[Quantity]&gt;=16,"High","Intermediate"))</f>
        <v>High</v>
      </c>
      <c r="G4054">
        <v>72500</v>
      </c>
      <c r="H4054">
        <v>1595000</v>
      </c>
      <c r="I4054" t="s">
        <v>8176</v>
      </c>
      <c r="J4054" t="s">
        <v>45</v>
      </c>
      <c r="K4054" t="str">
        <f t="shared" si="189"/>
        <v>May-2025</v>
      </c>
      <c r="L4054" t="s">
        <v>58</v>
      </c>
      <c r="M4054">
        <f t="shared" si="190"/>
        <v>5</v>
      </c>
      <c r="N4054" t="str">
        <f t="shared" si="191"/>
        <v>Delayed</v>
      </c>
      <c r="O4054" t="s">
        <v>8177</v>
      </c>
      <c r="P4054" t="s">
        <v>26</v>
      </c>
      <c r="Q4054" t="s">
        <v>371</v>
      </c>
    </row>
    <row r="4055" spans="1:17" x14ac:dyDescent="0.3">
      <c r="A4055" t="s">
        <v>51</v>
      </c>
      <c r="B4055" t="s">
        <v>8117</v>
      </c>
      <c r="C4055" t="s">
        <v>94</v>
      </c>
      <c r="D4055" t="s">
        <v>608</v>
      </c>
      <c r="E4055">
        <v>14</v>
      </c>
      <c r="F4055" t="str">
        <f>IF(petrolpump_jbp_data[Quantity]&lt;=6,"Low",  IF(petrolpump_jbp_data[Quantity]&gt;=16,"High","Intermediate"))</f>
        <v>Intermediate</v>
      </c>
      <c r="G4055">
        <v>72500</v>
      </c>
      <c r="H4055">
        <v>1015000</v>
      </c>
      <c r="I4055" t="s">
        <v>8178</v>
      </c>
      <c r="J4055" t="s">
        <v>132</v>
      </c>
      <c r="K4055" t="str">
        <f t="shared" si="189"/>
        <v>May-2025</v>
      </c>
      <c r="L4055" t="s">
        <v>51</v>
      </c>
      <c r="M4055">
        <f t="shared" si="190"/>
        <v>3</v>
      </c>
      <c r="N4055" t="str">
        <f t="shared" si="191"/>
        <v>Early</v>
      </c>
      <c r="O4055" t="s">
        <v>8179</v>
      </c>
      <c r="P4055" t="s">
        <v>20</v>
      </c>
      <c r="Q4055" t="s">
        <v>364</v>
      </c>
    </row>
    <row r="4056" spans="1:17" x14ac:dyDescent="0.3">
      <c r="A4056" t="s">
        <v>58</v>
      </c>
      <c r="B4056" t="s">
        <v>8117</v>
      </c>
      <c r="C4056" t="s">
        <v>67</v>
      </c>
      <c r="D4056" t="s">
        <v>608</v>
      </c>
      <c r="E4056">
        <v>11</v>
      </c>
      <c r="F4056" t="str">
        <f>IF(petrolpump_jbp_data[Quantity]&lt;=6,"Low",  IF(petrolpump_jbp_data[Quantity]&gt;=16,"High","Intermediate"))</f>
        <v>Intermediate</v>
      </c>
      <c r="G4056">
        <v>79000</v>
      </c>
      <c r="H4056">
        <v>869000</v>
      </c>
      <c r="I4056" t="s">
        <v>8180</v>
      </c>
      <c r="J4056" t="s">
        <v>132</v>
      </c>
      <c r="K4056" t="str">
        <f t="shared" si="189"/>
        <v>May-2025</v>
      </c>
      <c r="L4056" t="s">
        <v>58</v>
      </c>
      <c r="M4056">
        <f t="shared" si="190"/>
        <v>2</v>
      </c>
      <c r="N4056" t="str">
        <f t="shared" si="191"/>
        <v>Early</v>
      </c>
      <c r="O4056" t="s">
        <v>8181</v>
      </c>
      <c r="P4056" t="s">
        <v>26</v>
      </c>
      <c r="Q4056" t="s">
        <v>371</v>
      </c>
    </row>
    <row r="4057" spans="1:17" x14ac:dyDescent="0.3">
      <c r="A4057" t="s">
        <v>58</v>
      </c>
      <c r="B4057" t="s">
        <v>8117</v>
      </c>
      <c r="C4057" t="s">
        <v>94</v>
      </c>
      <c r="D4057" t="s">
        <v>608</v>
      </c>
      <c r="E4057">
        <v>20</v>
      </c>
      <c r="F4057" t="str">
        <f>IF(petrolpump_jbp_data[Quantity]&lt;=6,"Low",  IF(petrolpump_jbp_data[Quantity]&gt;=16,"High","Intermediate"))</f>
        <v>High</v>
      </c>
      <c r="G4057">
        <v>74000</v>
      </c>
      <c r="H4057">
        <v>1480000</v>
      </c>
      <c r="I4057" t="s">
        <v>8182</v>
      </c>
      <c r="J4057" t="s">
        <v>45</v>
      </c>
      <c r="K4057" t="str">
        <f t="shared" si="189"/>
        <v>May-2025</v>
      </c>
      <c r="L4057" t="s">
        <v>58</v>
      </c>
      <c r="M4057">
        <f t="shared" si="190"/>
        <v>5</v>
      </c>
      <c r="N4057" t="str">
        <f t="shared" si="191"/>
        <v>Delayed</v>
      </c>
      <c r="O4057" t="s">
        <v>8183</v>
      </c>
      <c r="P4057" t="s">
        <v>20</v>
      </c>
      <c r="Q4057" t="s">
        <v>371</v>
      </c>
    </row>
    <row r="4058" spans="1:17" x14ac:dyDescent="0.3">
      <c r="A4058" t="s">
        <v>179</v>
      </c>
      <c r="B4058" t="s">
        <v>8117</v>
      </c>
      <c r="C4058" t="s">
        <v>46</v>
      </c>
      <c r="D4058" t="s">
        <v>608</v>
      </c>
      <c r="E4058">
        <v>23</v>
      </c>
      <c r="F4058" t="str">
        <f>IF(petrolpump_jbp_data[Quantity]&lt;=6,"Low",  IF(petrolpump_jbp_data[Quantity]&gt;=16,"High","Intermediate"))</f>
        <v>High</v>
      </c>
      <c r="G4058">
        <v>81500</v>
      </c>
      <c r="H4058">
        <v>1874500</v>
      </c>
      <c r="I4058" t="s">
        <v>8184</v>
      </c>
      <c r="J4058" t="s">
        <v>70</v>
      </c>
      <c r="K4058" t="str">
        <f t="shared" si="189"/>
        <v>May-2025</v>
      </c>
      <c r="L4058" t="s">
        <v>179</v>
      </c>
      <c r="M4058">
        <f t="shared" si="190"/>
        <v>5</v>
      </c>
      <c r="N4058" t="str">
        <f t="shared" si="191"/>
        <v>Delayed</v>
      </c>
      <c r="O4058" t="s">
        <v>8185</v>
      </c>
      <c r="P4058" t="s">
        <v>20</v>
      </c>
      <c r="Q4058" t="s">
        <v>364</v>
      </c>
    </row>
    <row r="4059" spans="1:17" x14ac:dyDescent="0.3">
      <c r="A4059" t="s">
        <v>112</v>
      </c>
      <c r="B4059" t="s">
        <v>8117</v>
      </c>
      <c r="C4059" t="s">
        <v>41</v>
      </c>
      <c r="D4059" t="s">
        <v>608</v>
      </c>
      <c r="E4059">
        <v>18</v>
      </c>
      <c r="F4059" t="str">
        <f>IF(petrolpump_jbp_data[Quantity]&lt;=6,"Low",  IF(petrolpump_jbp_data[Quantity]&gt;=16,"High","Intermediate"))</f>
        <v>High</v>
      </c>
      <c r="G4059">
        <v>72500</v>
      </c>
      <c r="H4059">
        <v>1305000</v>
      </c>
      <c r="I4059" t="s">
        <v>8186</v>
      </c>
      <c r="J4059" t="s">
        <v>90</v>
      </c>
      <c r="K4059" t="str">
        <f t="shared" si="189"/>
        <v>May-2025</v>
      </c>
      <c r="L4059" t="s">
        <v>112</v>
      </c>
      <c r="M4059">
        <f t="shared" si="190"/>
        <v>2</v>
      </c>
      <c r="N4059" t="str">
        <f t="shared" si="191"/>
        <v>Early</v>
      </c>
      <c r="O4059" t="s">
        <v>8187</v>
      </c>
      <c r="P4059" t="s">
        <v>26</v>
      </c>
      <c r="Q4059" t="s">
        <v>216</v>
      </c>
    </row>
    <row r="4060" spans="1:17" x14ac:dyDescent="0.3">
      <c r="A4060" t="s">
        <v>40</v>
      </c>
      <c r="B4060" t="s">
        <v>8117</v>
      </c>
      <c r="C4060" t="s">
        <v>78</v>
      </c>
      <c r="D4060" t="s">
        <v>608</v>
      </c>
      <c r="E4060">
        <v>14</v>
      </c>
      <c r="F4060" t="str">
        <f>IF(petrolpump_jbp_data[Quantity]&lt;=6,"Low",  IF(petrolpump_jbp_data[Quantity]&gt;=16,"High","Intermediate"))</f>
        <v>Intermediate</v>
      </c>
      <c r="G4060">
        <v>72500</v>
      </c>
      <c r="H4060">
        <v>1015000</v>
      </c>
      <c r="I4060" t="s">
        <v>8188</v>
      </c>
      <c r="J4060" t="s">
        <v>37</v>
      </c>
      <c r="K4060" t="str">
        <f t="shared" si="189"/>
        <v>May-2025</v>
      </c>
      <c r="L4060" t="s">
        <v>40</v>
      </c>
      <c r="M4060">
        <f t="shared" si="190"/>
        <v>4</v>
      </c>
      <c r="N4060" t="str">
        <f t="shared" si="191"/>
        <v>Delayed</v>
      </c>
      <c r="O4060" t="s">
        <v>8189</v>
      </c>
      <c r="P4060" t="s">
        <v>20</v>
      </c>
      <c r="Q4060" t="s">
        <v>216</v>
      </c>
    </row>
    <row r="4061" spans="1:17" x14ac:dyDescent="0.3">
      <c r="A4061" t="s">
        <v>45</v>
      </c>
      <c r="B4061" t="s">
        <v>8117</v>
      </c>
      <c r="C4061" t="s">
        <v>67</v>
      </c>
      <c r="D4061" t="s">
        <v>608</v>
      </c>
      <c r="E4061">
        <v>29</v>
      </c>
      <c r="F4061" t="str">
        <f>IF(petrolpump_jbp_data[Quantity]&lt;=6,"Low",  IF(petrolpump_jbp_data[Quantity]&gt;=16,"High","Intermediate"))</f>
        <v>High</v>
      </c>
      <c r="G4061">
        <v>72500</v>
      </c>
      <c r="H4061">
        <v>2102500</v>
      </c>
      <c r="I4061" t="s">
        <v>8190</v>
      </c>
      <c r="J4061" t="s">
        <v>110</v>
      </c>
      <c r="K4061" t="str">
        <f t="shared" si="189"/>
        <v>May-2025</v>
      </c>
      <c r="L4061" t="s">
        <v>45</v>
      </c>
      <c r="M4061">
        <f t="shared" si="190"/>
        <v>3</v>
      </c>
      <c r="N4061" t="str">
        <f t="shared" si="191"/>
        <v>Early</v>
      </c>
      <c r="O4061" t="s">
        <v>8191</v>
      </c>
      <c r="P4061" t="s">
        <v>20</v>
      </c>
      <c r="Q4061" t="s">
        <v>371</v>
      </c>
    </row>
    <row r="4062" spans="1:17" x14ac:dyDescent="0.3">
      <c r="A4062" t="s">
        <v>30</v>
      </c>
      <c r="B4062" t="s">
        <v>8117</v>
      </c>
      <c r="C4062" t="s">
        <v>41</v>
      </c>
      <c r="D4062" t="s">
        <v>608</v>
      </c>
      <c r="E4062">
        <v>23</v>
      </c>
      <c r="F4062" t="str">
        <f>IF(petrolpump_jbp_data[Quantity]&lt;=6,"Low",  IF(petrolpump_jbp_data[Quantity]&gt;=16,"High","Intermediate"))</f>
        <v>High</v>
      </c>
      <c r="G4062">
        <v>81500</v>
      </c>
      <c r="H4062">
        <v>1874500</v>
      </c>
      <c r="I4062" t="s">
        <v>8192</v>
      </c>
      <c r="J4062" t="s">
        <v>98</v>
      </c>
      <c r="K4062" t="str">
        <f t="shared" si="189"/>
        <v>May-2025</v>
      </c>
      <c r="L4062" t="s">
        <v>30</v>
      </c>
      <c r="M4062">
        <f t="shared" si="190"/>
        <v>4</v>
      </c>
      <c r="N4062" t="str">
        <f t="shared" si="191"/>
        <v>Delayed</v>
      </c>
      <c r="O4062" t="s">
        <v>8193</v>
      </c>
      <c r="P4062" t="s">
        <v>20</v>
      </c>
      <c r="Q4062" t="s">
        <v>21</v>
      </c>
    </row>
    <row r="4063" spans="1:17" x14ac:dyDescent="0.3">
      <c r="A4063" t="s">
        <v>179</v>
      </c>
      <c r="B4063" t="s">
        <v>8117</v>
      </c>
      <c r="C4063" t="s">
        <v>28</v>
      </c>
      <c r="D4063" t="s">
        <v>608</v>
      </c>
      <c r="E4063">
        <v>20</v>
      </c>
      <c r="F4063" t="str">
        <f>IF(petrolpump_jbp_data[Quantity]&lt;=6,"Low",  IF(petrolpump_jbp_data[Quantity]&gt;=16,"High","Intermediate"))</f>
        <v>High</v>
      </c>
      <c r="G4063">
        <v>74000</v>
      </c>
      <c r="H4063">
        <v>1480000</v>
      </c>
      <c r="I4063" t="s">
        <v>8194</v>
      </c>
      <c r="J4063" t="s">
        <v>22</v>
      </c>
      <c r="K4063" t="str">
        <f t="shared" si="189"/>
        <v>May-2025</v>
      </c>
      <c r="L4063" t="s">
        <v>179</v>
      </c>
      <c r="M4063">
        <f t="shared" si="190"/>
        <v>2</v>
      </c>
      <c r="N4063" t="str">
        <f t="shared" si="191"/>
        <v>Early</v>
      </c>
      <c r="O4063" t="s">
        <v>8195</v>
      </c>
      <c r="P4063" t="s">
        <v>20</v>
      </c>
      <c r="Q4063" t="s">
        <v>371</v>
      </c>
    </row>
    <row r="4064" spans="1:17" x14ac:dyDescent="0.3">
      <c r="A4064" t="s">
        <v>96</v>
      </c>
      <c r="B4064" t="s">
        <v>8117</v>
      </c>
      <c r="C4064" t="s">
        <v>46</v>
      </c>
      <c r="D4064" t="s">
        <v>608</v>
      </c>
      <c r="E4064">
        <v>8</v>
      </c>
      <c r="F4064" t="str">
        <f>IF(petrolpump_jbp_data[Quantity]&lt;=6,"Low",  IF(petrolpump_jbp_data[Quantity]&gt;=16,"High","Intermediate"))</f>
        <v>Intermediate</v>
      </c>
      <c r="G4064">
        <v>72500</v>
      </c>
      <c r="H4064">
        <v>580000</v>
      </c>
      <c r="I4064" t="s">
        <v>8196</v>
      </c>
      <c r="J4064" t="s">
        <v>102</v>
      </c>
      <c r="K4064" t="str">
        <f t="shared" si="189"/>
        <v>May-2025</v>
      </c>
      <c r="L4064" t="s">
        <v>96</v>
      </c>
      <c r="M4064">
        <f t="shared" si="190"/>
        <v>3</v>
      </c>
      <c r="N4064" t="str">
        <f t="shared" si="191"/>
        <v>Early</v>
      </c>
      <c r="O4064" t="s">
        <v>8197</v>
      </c>
      <c r="P4064" t="s">
        <v>26</v>
      </c>
      <c r="Q4064" t="s">
        <v>21</v>
      </c>
    </row>
    <row r="4065" spans="1:17" x14ac:dyDescent="0.3">
      <c r="A4065" t="s">
        <v>132</v>
      </c>
      <c r="B4065" t="s">
        <v>8117</v>
      </c>
      <c r="C4065" t="s">
        <v>94</v>
      </c>
      <c r="D4065" t="s">
        <v>608</v>
      </c>
      <c r="E4065">
        <v>26</v>
      </c>
      <c r="F4065" t="str">
        <f>IF(petrolpump_jbp_data[Quantity]&lt;=6,"Low",  IF(petrolpump_jbp_data[Quantity]&gt;=16,"High","Intermediate"))</f>
        <v>High</v>
      </c>
      <c r="G4065">
        <v>74000</v>
      </c>
      <c r="H4065">
        <v>1924000</v>
      </c>
      <c r="I4065" t="s">
        <v>8198</v>
      </c>
      <c r="J4065" t="s">
        <v>48</v>
      </c>
      <c r="K4065" t="str">
        <f t="shared" si="189"/>
        <v>May-2025</v>
      </c>
      <c r="L4065" t="s">
        <v>132</v>
      </c>
      <c r="M4065">
        <f t="shared" si="190"/>
        <v>5</v>
      </c>
      <c r="N4065" t="str">
        <f t="shared" si="191"/>
        <v>Delayed</v>
      </c>
      <c r="O4065" t="s">
        <v>8199</v>
      </c>
      <c r="P4065" t="s">
        <v>26</v>
      </c>
      <c r="Q4065" t="s">
        <v>364</v>
      </c>
    </row>
    <row r="4066" spans="1:17" x14ac:dyDescent="0.3">
      <c r="A4066" t="s">
        <v>32</v>
      </c>
      <c r="B4066" t="s">
        <v>8117</v>
      </c>
      <c r="C4066" t="s">
        <v>33</v>
      </c>
      <c r="D4066" t="s">
        <v>608</v>
      </c>
      <c r="E4066">
        <v>6</v>
      </c>
      <c r="F4066" t="str">
        <f>IF(petrolpump_jbp_data[Quantity]&lt;=6,"Low",  IF(petrolpump_jbp_data[Quantity]&gt;=16,"High","Intermediate"))</f>
        <v>Low</v>
      </c>
      <c r="G4066">
        <v>72500</v>
      </c>
      <c r="H4066">
        <v>435000</v>
      </c>
      <c r="I4066" t="s">
        <v>8200</v>
      </c>
      <c r="J4066" t="s">
        <v>37</v>
      </c>
      <c r="K4066" t="str">
        <f t="shared" si="189"/>
        <v>May-2025</v>
      </c>
      <c r="L4066" t="s">
        <v>32</v>
      </c>
      <c r="M4066">
        <f t="shared" si="190"/>
        <v>3</v>
      </c>
      <c r="N4066" t="str">
        <f t="shared" si="191"/>
        <v>Early</v>
      </c>
      <c r="O4066" t="s">
        <v>8201</v>
      </c>
      <c r="P4066" t="s">
        <v>20</v>
      </c>
      <c r="Q4066" t="s">
        <v>364</v>
      </c>
    </row>
    <row r="4067" spans="1:17" x14ac:dyDescent="0.3">
      <c r="A4067" t="s">
        <v>132</v>
      </c>
      <c r="B4067" t="s">
        <v>8117</v>
      </c>
      <c r="C4067" t="s">
        <v>78</v>
      </c>
      <c r="D4067" t="s">
        <v>608</v>
      </c>
      <c r="E4067">
        <v>8</v>
      </c>
      <c r="F4067" t="str">
        <f>IF(petrolpump_jbp_data[Quantity]&lt;=6,"Low",  IF(petrolpump_jbp_data[Quantity]&gt;=16,"High","Intermediate"))</f>
        <v>Intermediate</v>
      </c>
      <c r="G4067">
        <v>72500</v>
      </c>
      <c r="H4067">
        <v>580000</v>
      </c>
      <c r="I4067" t="s">
        <v>8202</v>
      </c>
      <c r="J4067" t="s">
        <v>102</v>
      </c>
      <c r="K4067" t="str">
        <f t="shared" si="189"/>
        <v>May-2025</v>
      </c>
      <c r="L4067" t="s">
        <v>132</v>
      </c>
      <c r="M4067">
        <f t="shared" si="190"/>
        <v>2</v>
      </c>
      <c r="N4067" t="str">
        <f t="shared" si="191"/>
        <v>Early</v>
      </c>
      <c r="O4067" t="s">
        <v>8203</v>
      </c>
      <c r="P4067" t="s">
        <v>26</v>
      </c>
      <c r="Q4067" t="s">
        <v>371</v>
      </c>
    </row>
    <row r="4068" spans="1:17" x14ac:dyDescent="0.3">
      <c r="A4068" t="s">
        <v>30</v>
      </c>
      <c r="B4068" t="s">
        <v>8117</v>
      </c>
      <c r="C4068" t="s">
        <v>94</v>
      </c>
      <c r="D4068" t="s">
        <v>608</v>
      </c>
      <c r="E4068">
        <v>14</v>
      </c>
      <c r="F4068" t="str">
        <f>IF(petrolpump_jbp_data[Quantity]&lt;=6,"Low",  IF(petrolpump_jbp_data[Quantity]&gt;=16,"High","Intermediate"))</f>
        <v>Intermediate</v>
      </c>
      <c r="G4068">
        <v>72500</v>
      </c>
      <c r="H4068">
        <v>1015000</v>
      </c>
      <c r="I4068" t="s">
        <v>8204</v>
      </c>
      <c r="J4068" t="s">
        <v>98</v>
      </c>
      <c r="K4068" t="str">
        <f t="shared" si="189"/>
        <v>May-2025</v>
      </c>
      <c r="L4068" t="s">
        <v>30</v>
      </c>
      <c r="M4068">
        <f t="shared" si="190"/>
        <v>4</v>
      </c>
      <c r="N4068" t="str">
        <f t="shared" si="191"/>
        <v>Delayed</v>
      </c>
      <c r="O4068" t="s">
        <v>8205</v>
      </c>
      <c r="P4068" t="s">
        <v>26</v>
      </c>
      <c r="Q4068" t="s">
        <v>371</v>
      </c>
    </row>
    <row r="4069" spans="1:17" x14ac:dyDescent="0.3">
      <c r="A4069" t="s">
        <v>98</v>
      </c>
      <c r="B4069" t="s">
        <v>8117</v>
      </c>
      <c r="C4069" t="s">
        <v>41</v>
      </c>
      <c r="D4069" t="s">
        <v>608</v>
      </c>
      <c r="E4069">
        <v>24</v>
      </c>
      <c r="F4069" t="str">
        <f>IF(petrolpump_jbp_data[Quantity]&lt;=6,"Low",  IF(petrolpump_jbp_data[Quantity]&gt;=16,"High","Intermediate"))</f>
        <v>High</v>
      </c>
      <c r="G4069">
        <v>72500</v>
      </c>
      <c r="H4069">
        <v>1740000</v>
      </c>
      <c r="I4069" t="s">
        <v>8206</v>
      </c>
      <c r="J4069" t="s">
        <v>224</v>
      </c>
      <c r="K4069" t="str">
        <f t="shared" si="189"/>
        <v>April-2025</v>
      </c>
      <c r="L4069" t="s">
        <v>98</v>
      </c>
      <c r="M4069">
        <f t="shared" si="190"/>
        <v>3</v>
      </c>
      <c r="N4069" t="str">
        <f t="shared" si="191"/>
        <v>Early</v>
      </c>
      <c r="O4069" t="s">
        <v>8207</v>
      </c>
      <c r="P4069" t="s">
        <v>20</v>
      </c>
      <c r="Q4069" t="s">
        <v>371</v>
      </c>
    </row>
    <row r="4070" spans="1:17" x14ac:dyDescent="0.3">
      <c r="A4070" t="s">
        <v>43</v>
      </c>
      <c r="B4070" t="s">
        <v>8117</v>
      </c>
      <c r="C4070" t="s">
        <v>33</v>
      </c>
      <c r="D4070" t="s">
        <v>608</v>
      </c>
      <c r="E4070">
        <v>29</v>
      </c>
      <c r="F4070" t="str">
        <f>IF(petrolpump_jbp_data[Quantity]&lt;=6,"Low",  IF(petrolpump_jbp_data[Quantity]&gt;=16,"High","Intermediate"))</f>
        <v>High</v>
      </c>
      <c r="G4070">
        <v>81500</v>
      </c>
      <c r="H4070">
        <v>2363500</v>
      </c>
      <c r="I4070" t="s">
        <v>8208</v>
      </c>
      <c r="J4070" t="s">
        <v>58</v>
      </c>
      <c r="K4070" t="str">
        <f t="shared" si="189"/>
        <v>May-2025</v>
      </c>
      <c r="L4070" t="s">
        <v>43</v>
      </c>
      <c r="M4070">
        <f t="shared" si="190"/>
        <v>5</v>
      </c>
      <c r="N4070" t="str">
        <f t="shared" si="191"/>
        <v>Delayed</v>
      </c>
      <c r="O4070" t="s">
        <v>8209</v>
      </c>
      <c r="P4070" t="s">
        <v>20</v>
      </c>
      <c r="Q4070" t="s">
        <v>21</v>
      </c>
    </row>
    <row r="4071" spans="1:17" x14ac:dyDescent="0.3">
      <c r="A4071" t="s">
        <v>102</v>
      </c>
      <c r="B4071" t="s">
        <v>8117</v>
      </c>
      <c r="C4071" t="s">
        <v>94</v>
      </c>
      <c r="D4071" t="s">
        <v>608</v>
      </c>
      <c r="E4071">
        <v>6</v>
      </c>
      <c r="F4071" t="str">
        <f>IF(petrolpump_jbp_data[Quantity]&lt;=6,"Low",  IF(petrolpump_jbp_data[Quantity]&gt;=16,"High","Intermediate"))</f>
        <v>Low</v>
      </c>
      <c r="G4071">
        <v>79000</v>
      </c>
      <c r="H4071">
        <v>474000</v>
      </c>
      <c r="I4071" t="s">
        <v>8210</v>
      </c>
      <c r="J4071" t="s">
        <v>110</v>
      </c>
      <c r="K4071" t="str">
        <f t="shared" si="189"/>
        <v>May-2025</v>
      </c>
      <c r="L4071" t="s">
        <v>102</v>
      </c>
      <c r="M4071">
        <f t="shared" si="190"/>
        <v>4</v>
      </c>
      <c r="N4071" t="str">
        <f t="shared" si="191"/>
        <v>Delayed</v>
      </c>
      <c r="O4071" t="s">
        <v>8211</v>
      </c>
      <c r="P4071" t="s">
        <v>26</v>
      </c>
      <c r="Q4071" t="s">
        <v>216</v>
      </c>
    </row>
    <row r="4072" spans="1:17" x14ac:dyDescent="0.3">
      <c r="A4072" t="s">
        <v>58</v>
      </c>
      <c r="B4072" t="s">
        <v>8117</v>
      </c>
      <c r="C4072" t="s">
        <v>67</v>
      </c>
      <c r="D4072" t="s">
        <v>608</v>
      </c>
      <c r="E4072">
        <v>21</v>
      </c>
      <c r="F4072" t="str">
        <f>IF(petrolpump_jbp_data[Quantity]&lt;=6,"Low",  IF(petrolpump_jbp_data[Quantity]&gt;=16,"High","Intermediate"))</f>
        <v>High</v>
      </c>
      <c r="G4072">
        <v>81500</v>
      </c>
      <c r="H4072">
        <v>1711500</v>
      </c>
      <c r="I4072" t="s">
        <v>8212</v>
      </c>
      <c r="J4072" t="s">
        <v>96</v>
      </c>
      <c r="K4072" t="str">
        <f t="shared" si="189"/>
        <v>May-2025</v>
      </c>
      <c r="L4072" t="s">
        <v>58</v>
      </c>
      <c r="M4072">
        <f t="shared" si="190"/>
        <v>1</v>
      </c>
      <c r="N4072" t="str">
        <f t="shared" si="191"/>
        <v>Early</v>
      </c>
      <c r="O4072" t="s">
        <v>8213</v>
      </c>
      <c r="P4072" t="s">
        <v>20</v>
      </c>
      <c r="Q4072" t="s">
        <v>364</v>
      </c>
    </row>
    <row r="4073" spans="1:17" x14ac:dyDescent="0.3">
      <c r="A4073" t="s">
        <v>37</v>
      </c>
      <c r="B4073" t="s">
        <v>8117</v>
      </c>
      <c r="C4073" t="s">
        <v>67</v>
      </c>
      <c r="D4073" t="s">
        <v>608</v>
      </c>
      <c r="E4073">
        <v>26</v>
      </c>
      <c r="F4073" t="str">
        <f>IF(petrolpump_jbp_data[Quantity]&lt;=6,"Low",  IF(petrolpump_jbp_data[Quantity]&gt;=16,"High","Intermediate"))</f>
        <v>High</v>
      </c>
      <c r="G4073">
        <v>81500</v>
      </c>
      <c r="H4073">
        <v>2119000</v>
      </c>
      <c r="I4073" t="s">
        <v>8214</v>
      </c>
      <c r="J4073" t="s">
        <v>51</v>
      </c>
      <c r="K4073" t="str">
        <f t="shared" si="189"/>
        <v>May-2025</v>
      </c>
      <c r="L4073" t="s">
        <v>37</v>
      </c>
      <c r="M4073">
        <f t="shared" si="190"/>
        <v>2</v>
      </c>
      <c r="N4073" t="str">
        <f t="shared" si="191"/>
        <v>Early</v>
      </c>
      <c r="O4073" t="s">
        <v>8215</v>
      </c>
      <c r="P4073" t="s">
        <v>26</v>
      </c>
      <c r="Q4073" t="s">
        <v>216</v>
      </c>
    </row>
    <row r="4074" spans="1:17" x14ac:dyDescent="0.3">
      <c r="A4074" t="s">
        <v>35</v>
      </c>
      <c r="B4074" t="s">
        <v>8117</v>
      </c>
      <c r="C4074" t="s">
        <v>78</v>
      </c>
      <c r="D4074" t="s">
        <v>608</v>
      </c>
      <c r="E4074">
        <v>22</v>
      </c>
      <c r="F4074" t="str">
        <f>IF(petrolpump_jbp_data[Quantity]&lt;=6,"Low",  IF(petrolpump_jbp_data[Quantity]&gt;=16,"High","Intermediate"))</f>
        <v>High</v>
      </c>
      <c r="G4074">
        <v>74000</v>
      </c>
      <c r="H4074">
        <v>1628000</v>
      </c>
      <c r="I4074" t="s">
        <v>8216</v>
      </c>
      <c r="J4074" t="s">
        <v>96</v>
      </c>
      <c r="K4074" t="str">
        <f t="shared" si="189"/>
        <v>May-2025</v>
      </c>
      <c r="L4074" t="s">
        <v>35</v>
      </c>
      <c r="M4074">
        <f t="shared" si="190"/>
        <v>3</v>
      </c>
      <c r="N4074" t="str">
        <f t="shared" si="191"/>
        <v>Early</v>
      </c>
      <c r="O4074" t="s">
        <v>8217</v>
      </c>
      <c r="P4074" t="s">
        <v>20</v>
      </c>
      <c r="Q4074" t="s">
        <v>364</v>
      </c>
    </row>
    <row r="4075" spans="1:17" x14ac:dyDescent="0.3">
      <c r="A4075" t="s">
        <v>65</v>
      </c>
      <c r="B4075" t="s">
        <v>8117</v>
      </c>
      <c r="C4075" t="s">
        <v>15</v>
      </c>
      <c r="D4075" t="s">
        <v>608</v>
      </c>
      <c r="E4075">
        <v>11</v>
      </c>
      <c r="F4075" t="str">
        <f>IF(petrolpump_jbp_data[Quantity]&lt;=6,"Low",  IF(petrolpump_jbp_data[Quantity]&gt;=16,"High","Intermediate"))</f>
        <v>Intermediate</v>
      </c>
      <c r="G4075">
        <v>79000</v>
      </c>
      <c r="H4075">
        <v>869000</v>
      </c>
      <c r="I4075" t="s">
        <v>8218</v>
      </c>
      <c r="J4075" t="s">
        <v>51</v>
      </c>
      <c r="K4075" t="str">
        <f t="shared" si="189"/>
        <v>May-2025</v>
      </c>
      <c r="L4075" t="s">
        <v>65</v>
      </c>
      <c r="M4075">
        <f t="shared" si="190"/>
        <v>3</v>
      </c>
      <c r="N4075" t="str">
        <f t="shared" si="191"/>
        <v>Early</v>
      </c>
      <c r="O4075" t="s">
        <v>8219</v>
      </c>
      <c r="P4075" t="s">
        <v>20</v>
      </c>
      <c r="Q4075" t="s">
        <v>371</v>
      </c>
    </row>
    <row r="4076" spans="1:17" x14ac:dyDescent="0.3">
      <c r="A4076" t="s">
        <v>70</v>
      </c>
      <c r="B4076" t="s">
        <v>8117</v>
      </c>
      <c r="C4076" t="s">
        <v>67</v>
      </c>
      <c r="D4076" t="s">
        <v>608</v>
      </c>
      <c r="E4076">
        <v>30</v>
      </c>
      <c r="F4076" t="str">
        <f>IF(petrolpump_jbp_data[Quantity]&lt;=6,"Low",  IF(petrolpump_jbp_data[Quantity]&gt;=16,"High","Intermediate"))</f>
        <v>High</v>
      </c>
      <c r="G4076">
        <v>74000</v>
      </c>
      <c r="H4076">
        <v>2220000</v>
      </c>
      <c r="I4076" t="s">
        <v>8220</v>
      </c>
      <c r="J4076" t="s">
        <v>65</v>
      </c>
      <c r="K4076" t="str">
        <f t="shared" si="189"/>
        <v>May-2025</v>
      </c>
      <c r="L4076" t="s">
        <v>70</v>
      </c>
      <c r="M4076">
        <f t="shared" si="190"/>
        <v>5</v>
      </c>
      <c r="N4076" t="str">
        <f t="shared" si="191"/>
        <v>Delayed</v>
      </c>
      <c r="O4076" t="s">
        <v>8221</v>
      </c>
      <c r="P4076" t="s">
        <v>26</v>
      </c>
      <c r="Q4076" t="s">
        <v>371</v>
      </c>
    </row>
    <row r="4077" spans="1:17" x14ac:dyDescent="0.3">
      <c r="A4077" t="s">
        <v>51</v>
      </c>
      <c r="B4077" t="s">
        <v>8117</v>
      </c>
      <c r="C4077" t="s">
        <v>33</v>
      </c>
      <c r="D4077" t="s">
        <v>608</v>
      </c>
      <c r="E4077">
        <v>9</v>
      </c>
      <c r="F4077" t="str">
        <f>IF(petrolpump_jbp_data[Quantity]&lt;=6,"Low",  IF(petrolpump_jbp_data[Quantity]&gt;=16,"High","Intermediate"))</f>
        <v>Intermediate</v>
      </c>
      <c r="G4077">
        <v>72500</v>
      </c>
      <c r="H4077">
        <v>652500</v>
      </c>
      <c r="I4077" t="s">
        <v>8222</v>
      </c>
      <c r="J4077" t="s">
        <v>96</v>
      </c>
      <c r="K4077" t="str">
        <f t="shared" si="189"/>
        <v>May-2025</v>
      </c>
      <c r="L4077" t="s">
        <v>51</v>
      </c>
      <c r="M4077">
        <f t="shared" si="190"/>
        <v>2</v>
      </c>
      <c r="N4077" t="str">
        <f t="shared" si="191"/>
        <v>Early</v>
      </c>
      <c r="O4077" t="s">
        <v>8223</v>
      </c>
      <c r="P4077" t="s">
        <v>20</v>
      </c>
      <c r="Q4077" t="s">
        <v>21</v>
      </c>
    </row>
    <row r="4078" spans="1:17" x14ac:dyDescent="0.3">
      <c r="A4078" t="s">
        <v>27</v>
      </c>
      <c r="B4078" t="s">
        <v>8117</v>
      </c>
      <c r="C4078" t="s">
        <v>94</v>
      </c>
      <c r="D4078" t="s">
        <v>608</v>
      </c>
      <c r="E4078">
        <v>5</v>
      </c>
      <c r="F4078" t="str">
        <f>IF(petrolpump_jbp_data[Quantity]&lt;=6,"Low",  IF(petrolpump_jbp_data[Quantity]&gt;=16,"High","Intermediate"))</f>
        <v>Low</v>
      </c>
      <c r="G4078">
        <v>81500</v>
      </c>
      <c r="H4078">
        <v>407500</v>
      </c>
      <c r="I4078" t="s">
        <v>8224</v>
      </c>
      <c r="J4078" t="s">
        <v>80</v>
      </c>
      <c r="K4078" t="str">
        <f t="shared" si="189"/>
        <v>May-2025</v>
      </c>
      <c r="L4078" t="s">
        <v>27</v>
      </c>
      <c r="M4078">
        <f t="shared" si="190"/>
        <v>5</v>
      </c>
      <c r="N4078" t="str">
        <f t="shared" si="191"/>
        <v>Delayed</v>
      </c>
      <c r="O4078" t="s">
        <v>8225</v>
      </c>
      <c r="P4078" t="s">
        <v>20</v>
      </c>
      <c r="Q4078" t="s">
        <v>364</v>
      </c>
    </row>
    <row r="4079" spans="1:17" x14ac:dyDescent="0.3">
      <c r="A4079" t="s">
        <v>13</v>
      </c>
      <c r="B4079" t="s">
        <v>8117</v>
      </c>
      <c r="C4079" t="s">
        <v>46</v>
      </c>
      <c r="D4079" t="s">
        <v>608</v>
      </c>
      <c r="E4079">
        <v>8</v>
      </c>
      <c r="F4079" t="str">
        <f>IF(petrolpump_jbp_data[Quantity]&lt;=6,"Low",  IF(petrolpump_jbp_data[Quantity]&gt;=16,"High","Intermediate"))</f>
        <v>Intermediate</v>
      </c>
      <c r="G4079">
        <v>79000</v>
      </c>
      <c r="H4079">
        <v>632000</v>
      </c>
      <c r="I4079" t="s">
        <v>8226</v>
      </c>
      <c r="J4079" t="s">
        <v>24</v>
      </c>
      <c r="K4079" t="str">
        <f t="shared" si="189"/>
        <v>May-2025</v>
      </c>
      <c r="L4079" t="s">
        <v>13</v>
      </c>
      <c r="M4079">
        <f t="shared" si="190"/>
        <v>3</v>
      </c>
      <c r="N4079" t="str">
        <f t="shared" si="191"/>
        <v>Early</v>
      </c>
      <c r="O4079" t="s">
        <v>8227</v>
      </c>
      <c r="P4079" t="s">
        <v>26</v>
      </c>
      <c r="Q4079" t="s">
        <v>21</v>
      </c>
    </row>
    <row r="4080" spans="1:17" x14ac:dyDescent="0.3">
      <c r="A4080" t="s">
        <v>35</v>
      </c>
      <c r="B4080" t="s">
        <v>8117</v>
      </c>
      <c r="C4080" t="s">
        <v>28</v>
      </c>
      <c r="D4080" t="s">
        <v>608</v>
      </c>
      <c r="E4080">
        <v>17</v>
      </c>
      <c r="F4080" t="str">
        <f>IF(petrolpump_jbp_data[Quantity]&lt;=6,"Low",  IF(petrolpump_jbp_data[Quantity]&gt;=16,"High","Intermediate"))</f>
        <v>High</v>
      </c>
      <c r="G4080">
        <v>74000</v>
      </c>
      <c r="H4080">
        <v>1258000</v>
      </c>
      <c r="I4080" t="s">
        <v>8228</v>
      </c>
      <c r="J4080" t="s">
        <v>58</v>
      </c>
      <c r="K4080" t="str">
        <f t="shared" si="189"/>
        <v>May-2025</v>
      </c>
      <c r="L4080" t="s">
        <v>35</v>
      </c>
      <c r="M4080">
        <f t="shared" si="190"/>
        <v>2</v>
      </c>
      <c r="N4080" t="str">
        <f t="shared" si="191"/>
        <v>Early</v>
      </c>
      <c r="O4080" t="s">
        <v>8229</v>
      </c>
      <c r="P4080" t="s">
        <v>26</v>
      </c>
      <c r="Q4080" t="s">
        <v>21</v>
      </c>
    </row>
    <row r="4081" spans="1:17" x14ac:dyDescent="0.3">
      <c r="A4081" t="s">
        <v>102</v>
      </c>
      <c r="B4081" t="s">
        <v>8117</v>
      </c>
      <c r="C4081" t="s">
        <v>28</v>
      </c>
      <c r="D4081" t="s">
        <v>608</v>
      </c>
      <c r="E4081">
        <v>15</v>
      </c>
      <c r="F4081" t="str">
        <f>IF(petrolpump_jbp_data[Quantity]&lt;=6,"Low",  IF(petrolpump_jbp_data[Quantity]&gt;=16,"High","Intermediate"))</f>
        <v>Intermediate</v>
      </c>
      <c r="G4081">
        <v>81500</v>
      </c>
      <c r="H4081">
        <v>1222500</v>
      </c>
      <c r="I4081" t="s">
        <v>8230</v>
      </c>
      <c r="J4081" t="s">
        <v>48</v>
      </c>
      <c r="K4081" t="str">
        <f t="shared" si="189"/>
        <v>May-2025</v>
      </c>
      <c r="L4081" t="s">
        <v>102</v>
      </c>
      <c r="M4081">
        <f t="shared" si="190"/>
        <v>3</v>
      </c>
      <c r="N4081" t="str">
        <f t="shared" si="191"/>
        <v>Early</v>
      </c>
      <c r="O4081" t="s">
        <v>8231</v>
      </c>
      <c r="P4081" t="s">
        <v>26</v>
      </c>
      <c r="Q4081" t="s">
        <v>216</v>
      </c>
    </row>
    <row r="4082" spans="1:17" x14ac:dyDescent="0.3">
      <c r="A4082" t="s">
        <v>24</v>
      </c>
      <c r="B4082" t="s">
        <v>8117</v>
      </c>
      <c r="C4082" t="s">
        <v>46</v>
      </c>
      <c r="D4082" t="s">
        <v>608</v>
      </c>
      <c r="E4082">
        <v>15</v>
      </c>
      <c r="F4082" t="str">
        <f>IF(petrolpump_jbp_data[Quantity]&lt;=6,"Low",  IF(petrolpump_jbp_data[Quantity]&gt;=16,"High","Intermediate"))</f>
        <v>Intermediate</v>
      </c>
      <c r="G4082">
        <v>81500</v>
      </c>
      <c r="H4082">
        <v>1222500</v>
      </c>
      <c r="I4082" t="s">
        <v>8232</v>
      </c>
      <c r="J4082" t="s">
        <v>43</v>
      </c>
      <c r="K4082" t="str">
        <f t="shared" si="189"/>
        <v>May-2025</v>
      </c>
      <c r="L4082" t="s">
        <v>24</v>
      </c>
      <c r="M4082">
        <f t="shared" si="190"/>
        <v>5</v>
      </c>
      <c r="N4082" t="str">
        <f t="shared" si="191"/>
        <v>Delayed</v>
      </c>
      <c r="O4082" t="s">
        <v>8233</v>
      </c>
      <c r="P4082" t="s">
        <v>20</v>
      </c>
      <c r="Q4082" t="s">
        <v>371</v>
      </c>
    </row>
    <row r="4083" spans="1:17" x14ac:dyDescent="0.3">
      <c r="A4083" t="s">
        <v>65</v>
      </c>
      <c r="B4083" t="s">
        <v>8117</v>
      </c>
      <c r="C4083" t="s">
        <v>78</v>
      </c>
      <c r="D4083" t="s">
        <v>608</v>
      </c>
      <c r="E4083">
        <v>13</v>
      </c>
      <c r="F4083" t="str">
        <f>IF(petrolpump_jbp_data[Quantity]&lt;=6,"Low",  IF(petrolpump_jbp_data[Quantity]&gt;=16,"High","Intermediate"))</f>
        <v>Intermediate</v>
      </c>
      <c r="G4083">
        <v>81500</v>
      </c>
      <c r="H4083">
        <v>1059500</v>
      </c>
      <c r="I4083" t="s">
        <v>8234</v>
      </c>
      <c r="J4083" t="s">
        <v>51</v>
      </c>
      <c r="K4083" t="str">
        <f t="shared" si="189"/>
        <v>May-2025</v>
      </c>
      <c r="L4083" t="s">
        <v>65</v>
      </c>
      <c r="M4083">
        <f t="shared" si="190"/>
        <v>3</v>
      </c>
      <c r="N4083" t="str">
        <f t="shared" si="191"/>
        <v>Early</v>
      </c>
      <c r="O4083" t="s">
        <v>8235</v>
      </c>
      <c r="P4083" t="s">
        <v>20</v>
      </c>
      <c r="Q4083" t="s">
        <v>21</v>
      </c>
    </row>
    <row r="4084" spans="1:17" x14ac:dyDescent="0.3">
      <c r="A4084" t="s">
        <v>35</v>
      </c>
      <c r="B4084" t="s">
        <v>8117</v>
      </c>
      <c r="C4084" t="s">
        <v>94</v>
      </c>
      <c r="D4084" t="s">
        <v>608</v>
      </c>
      <c r="E4084">
        <v>19</v>
      </c>
      <c r="F4084" t="str">
        <f>IF(petrolpump_jbp_data[Quantity]&lt;=6,"Low",  IF(petrolpump_jbp_data[Quantity]&gt;=16,"High","Intermediate"))</f>
        <v>High</v>
      </c>
      <c r="G4084">
        <v>81500</v>
      </c>
      <c r="H4084">
        <v>1548500</v>
      </c>
      <c r="I4084" t="s">
        <v>8236</v>
      </c>
      <c r="J4084" t="s">
        <v>132</v>
      </c>
      <c r="K4084" t="str">
        <f t="shared" si="189"/>
        <v>May-2025</v>
      </c>
      <c r="L4084" t="s">
        <v>35</v>
      </c>
      <c r="M4084">
        <f t="shared" si="190"/>
        <v>4</v>
      </c>
      <c r="N4084" t="str">
        <f t="shared" si="191"/>
        <v>Delayed</v>
      </c>
      <c r="O4084" t="s">
        <v>8237</v>
      </c>
      <c r="P4084" t="s">
        <v>20</v>
      </c>
      <c r="Q4084" t="s">
        <v>21</v>
      </c>
    </row>
    <row r="4085" spans="1:17" x14ac:dyDescent="0.3">
      <c r="A4085" t="s">
        <v>98</v>
      </c>
      <c r="B4085" t="s">
        <v>8117</v>
      </c>
      <c r="C4085" t="s">
        <v>15</v>
      </c>
      <c r="D4085" t="s">
        <v>608</v>
      </c>
      <c r="E4085">
        <v>18</v>
      </c>
      <c r="F4085" t="str">
        <f>IF(petrolpump_jbp_data[Quantity]&lt;=6,"Low",  IF(petrolpump_jbp_data[Quantity]&gt;=16,"High","Intermediate"))</f>
        <v>High</v>
      </c>
      <c r="G4085">
        <v>79000</v>
      </c>
      <c r="H4085">
        <v>1422000</v>
      </c>
      <c r="I4085" t="s">
        <v>8238</v>
      </c>
      <c r="J4085" t="s">
        <v>90</v>
      </c>
      <c r="K4085" t="str">
        <f t="shared" si="189"/>
        <v>May-2025</v>
      </c>
      <c r="L4085" t="s">
        <v>98</v>
      </c>
      <c r="M4085">
        <f t="shared" si="190"/>
        <v>1</v>
      </c>
      <c r="N4085" t="str">
        <f t="shared" si="191"/>
        <v>Early</v>
      </c>
      <c r="O4085" t="s">
        <v>8239</v>
      </c>
      <c r="P4085" t="s">
        <v>20</v>
      </c>
      <c r="Q4085" t="s">
        <v>371</v>
      </c>
    </row>
    <row r="4086" spans="1:17" x14ac:dyDescent="0.3">
      <c r="A4086" t="s">
        <v>80</v>
      </c>
      <c r="B4086" t="s">
        <v>8117</v>
      </c>
      <c r="C4086" t="s">
        <v>78</v>
      </c>
      <c r="D4086" t="s">
        <v>608</v>
      </c>
      <c r="E4086">
        <v>29</v>
      </c>
      <c r="F4086" t="str">
        <f>IF(petrolpump_jbp_data[Quantity]&lt;=6,"Low",  IF(petrolpump_jbp_data[Quantity]&gt;=16,"High","Intermediate"))</f>
        <v>High</v>
      </c>
      <c r="G4086">
        <v>79000</v>
      </c>
      <c r="H4086">
        <v>2291000</v>
      </c>
      <c r="I4086" t="s">
        <v>8240</v>
      </c>
      <c r="J4086" t="s">
        <v>98</v>
      </c>
      <c r="K4086" t="str">
        <f t="shared" si="189"/>
        <v>May-2025</v>
      </c>
      <c r="L4086" t="s">
        <v>80</v>
      </c>
      <c r="M4086">
        <f t="shared" si="190"/>
        <v>3</v>
      </c>
      <c r="N4086" t="str">
        <f t="shared" si="191"/>
        <v>Early</v>
      </c>
      <c r="O4086" t="s">
        <v>8241</v>
      </c>
      <c r="P4086" t="s">
        <v>26</v>
      </c>
      <c r="Q4086" t="s">
        <v>216</v>
      </c>
    </row>
    <row r="4087" spans="1:17" x14ac:dyDescent="0.3">
      <c r="A4087" t="s">
        <v>96</v>
      </c>
      <c r="B4087" t="s">
        <v>8117</v>
      </c>
      <c r="C4087" t="s">
        <v>67</v>
      </c>
      <c r="D4087" t="s">
        <v>608</v>
      </c>
      <c r="E4087">
        <v>19</v>
      </c>
      <c r="F4087" t="str">
        <f>IF(petrolpump_jbp_data[Quantity]&lt;=6,"Low",  IF(petrolpump_jbp_data[Quantity]&gt;=16,"High","Intermediate"))</f>
        <v>High</v>
      </c>
      <c r="G4087">
        <v>79000</v>
      </c>
      <c r="H4087">
        <v>1501000</v>
      </c>
      <c r="I4087" t="s">
        <v>8242</v>
      </c>
      <c r="J4087" t="s">
        <v>45</v>
      </c>
      <c r="K4087" t="str">
        <f t="shared" si="189"/>
        <v>May-2025</v>
      </c>
      <c r="L4087" t="s">
        <v>96</v>
      </c>
      <c r="M4087">
        <f t="shared" si="190"/>
        <v>4</v>
      </c>
      <c r="N4087" t="str">
        <f t="shared" si="191"/>
        <v>Delayed</v>
      </c>
      <c r="O4087" t="s">
        <v>8243</v>
      </c>
      <c r="P4087" t="s">
        <v>20</v>
      </c>
      <c r="Q4087" t="s">
        <v>216</v>
      </c>
    </row>
    <row r="4088" spans="1:17" x14ac:dyDescent="0.3">
      <c r="A4088" t="s">
        <v>40</v>
      </c>
      <c r="B4088" t="s">
        <v>8117</v>
      </c>
      <c r="C4088" t="s">
        <v>41</v>
      </c>
      <c r="D4088" t="s">
        <v>608</v>
      </c>
      <c r="E4088">
        <v>26</v>
      </c>
      <c r="F4088" t="str">
        <f>IF(petrolpump_jbp_data[Quantity]&lt;=6,"Low",  IF(petrolpump_jbp_data[Quantity]&gt;=16,"High","Intermediate"))</f>
        <v>High</v>
      </c>
      <c r="G4088">
        <v>74000</v>
      </c>
      <c r="H4088">
        <v>1924000</v>
      </c>
      <c r="I4088" t="s">
        <v>8244</v>
      </c>
      <c r="J4088" t="s">
        <v>43</v>
      </c>
      <c r="K4088" t="str">
        <f t="shared" si="189"/>
        <v>May-2025</v>
      </c>
      <c r="L4088" t="s">
        <v>40</v>
      </c>
      <c r="M4088">
        <f t="shared" si="190"/>
        <v>2</v>
      </c>
      <c r="N4088" t="str">
        <f t="shared" si="191"/>
        <v>Early</v>
      </c>
      <c r="O4088" t="s">
        <v>8245</v>
      </c>
      <c r="P4088" t="s">
        <v>26</v>
      </c>
      <c r="Q4088" t="s">
        <v>371</v>
      </c>
    </row>
    <row r="4089" spans="1:17" x14ac:dyDescent="0.3">
      <c r="A4089" t="s">
        <v>58</v>
      </c>
      <c r="B4089" t="s">
        <v>8117</v>
      </c>
      <c r="C4089" t="s">
        <v>33</v>
      </c>
      <c r="D4089" t="s">
        <v>608</v>
      </c>
      <c r="E4089">
        <v>8</v>
      </c>
      <c r="F4089" t="str">
        <f>IF(petrolpump_jbp_data[Quantity]&lt;=6,"Low",  IF(petrolpump_jbp_data[Quantity]&gt;=16,"High","Intermediate"))</f>
        <v>Intermediate</v>
      </c>
      <c r="G4089">
        <v>81500</v>
      </c>
      <c r="H4089">
        <v>652000</v>
      </c>
      <c r="I4089" t="s">
        <v>8246</v>
      </c>
      <c r="J4089" t="s">
        <v>102</v>
      </c>
      <c r="K4089" t="str">
        <f t="shared" si="189"/>
        <v>May-2025</v>
      </c>
      <c r="L4089" t="s">
        <v>58</v>
      </c>
      <c r="M4089">
        <f t="shared" si="190"/>
        <v>4</v>
      </c>
      <c r="N4089" t="str">
        <f t="shared" si="191"/>
        <v>Delayed</v>
      </c>
      <c r="O4089" t="s">
        <v>8247</v>
      </c>
      <c r="P4089" t="s">
        <v>26</v>
      </c>
      <c r="Q4089" t="s">
        <v>216</v>
      </c>
    </row>
    <row r="4090" spans="1:17" x14ac:dyDescent="0.3">
      <c r="A4090" t="s">
        <v>24</v>
      </c>
      <c r="B4090" t="s">
        <v>8117</v>
      </c>
      <c r="C4090" t="s">
        <v>28</v>
      </c>
      <c r="D4090" t="s">
        <v>608</v>
      </c>
      <c r="E4090">
        <v>27</v>
      </c>
      <c r="F4090" t="str">
        <f>IF(petrolpump_jbp_data[Quantity]&lt;=6,"Low",  IF(petrolpump_jbp_data[Quantity]&gt;=16,"High","Intermediate"))</f>
        <v>High</v>
      </c>
      <c r="G4090">
        <v>72500</v>
      </c>
      <c r="H4090">
        <v>1957500</v>
      </c>
      <c r="I4090" t="s">
        <v>8248</v>
      </c>
      <c r="J4090" t="s">
        <v>32</v>
      </c>
      <c r="K4090" t="str">
        <f t="shared" si="189"/>
        <v>May-2025</v>
      </c>
      <c r="L4090" t="s">
        <v>24</v>
      </c>
      <c r="M4090">
        <f t="shared" si="190"/>
        <v>4</v>
      </c>
      <c r="N4090" t="str">
        <f t="shared" si="191"/>
        <v>Delayed</v>
      </c>
      <c r="O4090" t="s">
        <v>8249</v>
      </c>
      <c r="P4090" t="s">
        <v>26</v>
      </c>
      <c r="Q4090" t="s">
        <v>21</v>
      </c>
    </row>
    <row r="4091" spans="1:17" x14ac:dyDescent="0.3">
      <c r="A4091" t="s">
        <v>84</v>
      </c>
      <c r="B4091" t="s">
        <v>8117</v>
      </c>
      <c r="C4091" t="s">
        <v>28</v>
      </c>
      <c r="D4091" t="s">
        <v>608</v>
      </c>
      <c r="E4091">
        <v>16</v>
      </c>
      <c r="F4091" t="str">
        <f>IF(petrolpump_jbp_data[Quantity]&lt;=6,"Low",  IF(petrolpump_jbp_data[Quantity]&gt;=16,"High","Intermediate"))</f>
        <v>High</v>
      </c>
      <c r="G4091">
        <v>72500</v>
      </c>
      <c r="H4091">
        <v>1160000</v>
      </c>
      <c r="I4091" t="s">
        <v>8250</v>
      </c>
      <c r="J4091" t="s">
        <v>30</v>
      </c>
      <c r="K4091" t="str">
        <f t="shared" si="189"/>
        <v>May-2025</v>
      </c>
      <c r="L4091" t="s">
        <v>84</v>
      </c>
      <c r="M4091">
        <f t="shared" si="190"/>
        <v>1</v>
      </c>
      <c r="N4091" t="str">
        <f t="shared" si="191"/>
        <v>Early</v>
      </c>
      <c r="O4091" t="s">
        <v>8251</v>
      </c>
      <c r="P4091" t="s">
        <v>20</v>
      </c>
      <c r="Q4091" t="s">
        <v>216</v>
      </c>
    </row>
    <row r="4092" spans="1:17" x14ac:dyDescent="0.3">
      <c r="A4092" t="s">
        <v>60</v>
      </c>
      <c r="B4092" t="s">
        <v>8117</v>
      </c>
      <c r="C4092" t="s">
        <v>46</v>
      </c>
      <c r="D4092" t="s">
        <v>608</v>
      </c>
      <c r="E4092">
        <v>21</v>
      </c>
      <c r="F4092" t="str">
        <f>IF(petrolpump_jbp_data[Quantity]&lt;=6,"Low",  IF(petrolpump_jbp_data[Quantity]&gt;=16,"High","Intermediate"))</f>
        <v>High</v>
      </c>
      <c r="G4092">
        <v>79000</v>
      </c>
      <c r="H4092">
        <v>1659000</v>
      </c>
      <c r="I4092" t="s">
        <v>8252</v>
      </c>
      <c r="J4092" t="s">
        <v>62</v>
      </c>
      <c r="K4092" t="str">
        <f t="shared" si="189"/>
        <v>May-2025</v>
      </c>
      <c r="L4092" t="s">
        <v>60</v>
      </c>
      <c r="M4092">
        <f t="shared" si="190"/>
        <v>4</v>
      </c>
      <c r="N4092" t="str">
        <f t="shared" si="191"/>
        <v>Delayed</v>
      </c>
      <c r="O4092" t="s">
        <v>8253</v>
      </c>
      <c r="P4092" t="s">
        <v>20</v>
      </c>
      <c r="Q4092" t="s">
        <v>216</v>
      </c>
    </row>
    <row r="4093" spans="1:17" x14ac:dyDescent="0.3">
      <c r="A4093" t="s">
        <v>40</v>
      </c>
      <c r="B4093" t="s">
        <v>8117</v>
      </c>
      <c r="C4093" t="s">
        <v>33</v>
      </c>
      <c r="D4093" t="s">
        <v>608</v>
      </c>
      <c r="E4093">
        <v>30</v>
      </c>
      <c r="F4093" t="str">
        <f>IF(petrolpump_jbp_data[Quantity]&lt;=6,"Low",  IF(petrolpump_jbp_data[Quantity]&gt;=16,"High","Intermediate"))</f>
        <v>High</v>
      </c>
      <c r="G4093">
        <v>81500</v>
      </c>
      <c r="H4093">
        <v>2445000</v>
      </c>
      <c r="I4093" t="s">
        <v>8254</v>
      </c>
      <c r="J4093" t="s">
        <v>32</v>
      </c>
      <c r="K4093" t="str">
        <f t="shared" si="189"/>
        <v>May-2025</v>
      </c>
      <c r="L4093" t="s">
        <v>40</v>
      </c>
      <c r="M4093">
        <f t="shared" si="190"/>
        <v>1</v>
      </c>
      <c r="N4093" t="str">
        <f t="shared" si="191"/>
        <v>Early</v>
      </c>
      <c r="O4093" t="s">
        <v>8255</v>
      </c>
      <c r="P4093" t="s">
        <v>20</v>
      </c>
      <c r="Q4093" t="s">
        <v>216</v>
      </c>
    </row>
    <row r="4094" spans="1:17" x14ac:dyDescent="0.3">
      <c r="A4094" t="s">
        <v>179</v>
      </c>
      <c r="B4094" t="s">
        <v>8117</v>
      </c>
      <c r="C4094" t="s">
        <v>94</v>
      </c>
      <c r="D4094" t="s">
        <v>608</v>
      </c>
      <c r="E4094">
        <v>22</v>
      </c>
      <c r="F4094" t="str">
        <f>IF(petrolpump_jbp_data[Quantity]&lt;=6,"Low",  IF(petrolpump_jbp_data[Quantity]&gt;=16,"High","Intermediate"))</f>
        <v>High</v>
      </c>
      <c r="G4094">
        <v>81500</v>
      </c>
      <c r="H4094">
        <v>1793000</v>
      </c>
      <c r="I4094" t="s">
        <v>8256</v>
      </c>
      <c r="J4094" t="s">
        <v>24</v>
      </c>
      <c r="K4094" t="str">
        <f t="shared" si="189"/>
        <v>May-2025</v>
      </c>
      <c r="L4094" t="s">
        <v>179</v>
      </c>
      <c r="M4094">
        <f t="shared" si="190"/>
        <v>4</v>
      </c>
      <c r="N4094" t="str">
        <f t="shared" si="191"/>
        <v>Delayed</v>
      </c>
      <c r="O4094" t="s">
        <v>8257</v>
      </c>
      <c r="P4094" t="s">
        <v>26</v>
      </c>
      <c r="Q4094" t="s">
        <v>364</v>
      </c>
    </row>
    <row r="4095" spans="1:17" x14ac:dyDescent="0.3">
      <c r="A4095" t="s">
        <v>30</v>
      </c>
      <c r="B4095" t="s">
        <v>8117</v>
      </c>
      <c r="C4095" t="s">
        <v>46</v>
      </c>
      <c r="D4095" t="s">
        <v>608</v>
      </c>
      <c r="E4095">
        <v>23</v>
      </c>
      <c r="F4095" t="str">
        <f>IF(petrolpump_jbp_data[Quantity]&lt;=6,"Low",  IF(petrolpump_jbp_data[Quantity]&gt;=16,"High","Intermediate"))</f>
        <v>High</v>
      </c>
      <c r="G4095">
        <v>74000</v>
      </c>
      <c r="H4095">
        <v>1702000</v>
      </c>
      <c r="I4095" t="s">
        <v>8258</v>
      </c>
      <c r="J4095" t="s">
        <v>86</v>
      </c>
      <c r="K4095" t="str">
        <f t="shared" si="189"/>
        <v>May-2025</v>
      </c>
      <c r="L4095" t="s">
        <v>30</v>
      </c>
      <c r="M4095">
        <f t="shared" si="190"/>
        <v>2</v>
      </c>
      <c r="N4095" t="str">
        <f t="shared" si="191"/>
        <v>Early</v>
      </c>
      <c r="O4095" t="s">
        <v>8259</v>
      </c>
      <c r="P4095" t="s">
        <v>20</v>
      </c>
      <c r="Q4095" t="s">
        <v>364</v>
      </c>
    </row>
    <row r="4096" spans="1:17" x14ac:dyDescent="0.3">
      <c r="A4096" t="s">
        <v>32</v>
      </c>
      <c r="B4096" t="s">
        <v>8117</v>
      </c>
      <c r="C4096" t="s">
        <v>67</v>
      </c>
      <c r="D4096" t="s">
        <v>608</v>
      </c>
      <c r="E4096">
        <v>21</v>
      </c>
      <c r="F4096" t="str">
        <f>IF(petrolpump_jbp_data[Quantity]&lt;=6,"Low",  IF(petrolpump_jbp_data[Quantity]&gt;=16,"High","Intermediate"))</f>
        <v>High</v>
      </c>
      <c r="G4096">
        <v>72500</v>
      </c>
      <c r="H4096">
        <v>1522500</v>
      </c>
      <c r="I4096" t="s">
        <v>8260</v>
      </c>
      <c r="J4096" t="s">
        <v>35</v>
      </c>
      <c r="K4096" t="str">
        <f t="shared" si="189"/>
        <v>May-2025</v>
      </c>
      <c r="L4096" t="s">
        <v>32</v>
      </c>
      <c r="M4096">
        <f t="shared" si="190"/>
        <v>4</v>
      </c>
      <c r="N4096" t="str">
        <f t="shared" si="191"/>
        <v>Delayed</v>
      </c>
      <c r="O4096" t="s">
        <v>8261</v>
      </c>
      <c r="P4096" t="s">
        <v>26</v>
      </c>
      <c r="Q4096" t="s">
        <v>21</v>
      </c>
    </row>
    <row r="4097" spans="1:17" x14ac:dyDescent="0.3">
      <c r="A4097" t="s">
        <v>40</v>
      </c>
      <c r="B4097" t="s">
        <v>8117</v>
      </c>
      <c r="C4097" t="s">
        <v>33</v>
      </c>
      <c r="D4097" t="s">
        <v>608</v>
      </c>
      <c r="E4097">
        <v>14</v>
      </c>
      <c r="F4097" t="str">
        <f>IF(petrolpump_jbp_data[Quantity]&lt;=6,"Low",  IF(petrolpump_jbp_data[Quantity]&gt;=16,"High","Intermediate"))</f>
        <v>Intermediate</v>
      </c>
      <c r="G4097">
        <v>74000</v>
      </c>
      <c r="H4097">
        <v>1036000</v>
      </c>
      <c r="I4097" t="s">
        <v>8262</v>
      </c>
      <c r="J4097" t="s">
        <v>43</v>
      </c>
      <c r="K4097" t="str">
        <f t="shared" si="189"/>
        <v>May-2025</v>
      </c>
      <c r="L4097" t="s">
        <v>40</v>
      </c>
      <c r="M4097">
        <f t="shared" si="190"/>
        <v>2</v>
      </c>
      <c r="N4097" t="str">
        <f t="shared" si="191"/>
        <v>Early</v>
      </c>
      <c r="O4097" t="s">
        <v>8263</v>
      </c>
      <c r="P4097" t="s">
        <v>26</v>
      </c>
      <c r="Q4097" t="s">
        <v>216</v>
      </c>
    </row>
    <row r="4098" spans="1:17" x14ac:dyDescent="0.3">
      <c r="A4098" t="s">
        <v>35</v>
      </c>
      <c r="B4098" t="s">
        <v>8117</v>
      </c>
      <c r="C4098" t="s">
        <v>28</v>
      </c>
      <c r="D4098" t="s">
        <v>608</v>
      </c>
      <c r="E4098">
        <v>6</v>
      </c>
      <c r="F4098" t="str">
        <f>IF(petrolpump_jbp_data[Quantity]&lt;=6,"Low",  IF(petrolpump_jbp_data[Quantity]&gt;=16,"High","Intermediate"))</f>
        <v>Low</v>
      </c>
      <c r="G4098">
        <v>74000</v>
      </c>
      <c r="H4098">
        <v>444000</v>
      </c>
      <c r="I4098" t="s">
        <v>8264</v>
      </c>
      <c r="J4098" t="s">
        <v>96</v>
      </c>
      <c r="K4098" t="str">
        <f t="shared" ref="K4098:K4161" si="192">TEXT(J:J,"mmmm-yyyy")</f>
        <v>May-2025</v>
      </c>
      <c r="L4098" t="s">
        <v>35</v>
      </c>
      <c r="M4098">
        <f t="shared" ref="M4098:M4161" si="193">DATEDIF(J4098,L4098, "d")</f>
        <v>3</v>
      </c>
      <c r="N4098" t="str">
        <f t="shared" ref="N4098:N4161" si="194">IF(DATEDIF(J4098,L4098,"d")&gt;3,"Delayed","Early")</f>
        <v>Early</v>
      </c>
      <c r="O4098" t="s">
        <v>8265</v>
      </c>
      <c r="P4098" t="s">
        <v>26</v>
      </c>
      <c r="Q4098" t="s">
        <v>216</v>
      </c>
    </row>
    <row r="4099" spans="1:17" x14ac:dyDescent="0.3">
      <c r="A4099" t="s">
        <v>45</v>
      </c>
      <c r="B4099" t="s">
        <v>8117</v>
      </c>
      <c r="C4099" t="s">
        <v>33</v>
      </c>
      <c r="D4099" t="s">
        <v>608</v>
      </c>
      <c r="E4099">
        <v>25</v>
      </c>
      <c r="F4099" t="str">
        <f>IF(petrolpump_jbp_data[Quantity]&lt;=6,"Low",  IF(petrolpump_jbp_data[Quantity]&gt;=16,"High","Intermediate"))</f>
        <v>High</v>
      </c>
      <c r="G4099">
        <v>72500</v>
      </c>
      <c r="H4099">
        <v>1812500</v>
      </c>
      <c r="I4099" t="s">
        <v>8266</v>
      </c>
      <c r="J4099" t="s">
        <v>27</v>
      </c>
      <c r="K4099" t="str">
        <f t="shared" si="192"/>
        <v>May-2025</v>
      </c>
      <c r="L4099" t="s">
        <v>45</v>
      </c>
      <c r="M4099">
        <f t="shared" si="193"/>
        <v>1</v>
      </c>
      <c r="N4099" t="str">
        <f t="shared" si="194"/>
        <v>Early</v>
      </c>
      <c r="O4099" t="s">
        <v>8267</v>
      </c>
      <c r="P4099" t="s">
        <v>20</v>
      </c>
      <c r="Q4099" t="s">
        <v>364</v>
      </c>
    </row>
    <row r="4100" spans="1:17" x14ac:dyDescent="0.3">
      <c r="A4100" t="s">
        <v>48</v>
      </c>
      <c r="B4100" t="s">
        <v>8117</v>
      </c>
      <c r="C4100" t="s">
        <v>46</v>
      </c>
      <c r="D4100" t="s">
        <v>608</v>
      </c>
      <c r="E4100">
        <v>6</v>
      </c>
      <c r="F4100" t="str">
        <f>IF(petrolpump_jbp_data[Quantity]&lt;=6,"Low",  IF(petrolpump_jbp_data[Quantity]&gt;=16,"High","Intermediate"))</f>
        <v>Low</v>
      </c>
      <c r="G4100">
        <v>74000</v>
      </c>
      <c r="H4100">
        <v>444000</v>
      </c>
      <c r="I4100" t="s">
        <v>8268</v>
      </c>
      <c r="J4100" t="s">
        <v>80</v>
      </c>
      <c r="K4100" t="str">
        <f t="shared" si="192"/>
        <v>May-2025</v>
      </c>
      <c r="L4100" t="s">
        <v>48</v>
      </c>
      <c r="M4100">
        <f t="shared" si="193"/>
        <v>4</v>
      </c>
      <c r="N4100" t="str">
        <f t="shared" si="194"/>
        <v>Delayed</v>
      </c>
      <c r="O4100" t="s">
        <v>8269</v>
      </c>
      <c r="P4100" t="s">
        <v>26</v>
      </c>
      <c r="Q4100" t="s">
        <v>364</v>
      </c>
    </row>
    <row r="4101" spans="1:17" x14ac:dyDescent="0.3">
      <c r="A4101" t="s">
        <v>13</v>
      </c>
      <c r="B4101" t="s">
        <v>8117</v>
      </c>
      <c r="C4101" t="s">
        <v>67</v>
      </c>
      <c r="D4101" t="s">
        <v>608</v>
      </c>
      <c r="E4101">
        <v>13</v>
      </c>
      <c r="F4101" t="str">
        <f>IF(petrolpump_jbp_data[Quantity]&lt;=6,"Low",  IF(petrolpump_jbp_data[Quantity]&gt;=16,"High","Intermediate"))</f>
        <v>Intermediate</v>
      </c>
      <c r="G4101">
        <v>72500</v>
      </c>
      <c r="H4101">
        <v>942500</v>
      </c>
      <c r="I4101" t="s">
        <v>8270</v>
      </c>
      <c r="J4101" t="s">
        <v>24</v>
      </c>
      <c r="K4101" t="str">
        <f t="shared" si="192"/>
        <v>May-2025</v>
      </c>
      <c r="L4101" t="s">
        <v>13</v>
      </c>
      <c r="M4101">
        <f t="shared" si="193"/>
        <v>3</v>
      </c>
      <c r="N4101" t="str">
        <f t="shared" si="194"/>
        <v>Early</v>
      </c>
      <c r="O4101" t="s">
        <v>8271</v>
      </c>
      <c r="P4101" t="s">
        <v>20</v>
      </c>
      <c r="Q4101" t="s">
        <v>364</v>
      </c>
    </row>
    <row r="4102" spans="1:17" x14ac:dyDescent="0.3">
      <c r="A4102" t="s">
        <v>32</v>
      </c>
      <c r="B4102" t="s">
        <v>8117</v>
      </c>
      <c r="C4102" t="s">
        <v>28</v>
      </c>
      <c r="D4102" t="s">
        <v>608</v>
      </c>
      <c r="E4102">
        <v>11</v>
      </c>
      <c r="F4102" t="str">
        <f>IF(petrolpump_jbp_data[Quantity]&lt;=6,"Low",  IF(petrolpump_jbp_data[Quantity]&gt;=16,"High","Intermediate"))</f>
        <v>Intermediate</v>
      </c>
      <c r="G4102">
        <v>72500</v>
      </c>
      <c r="H4102">
        <v>797500</v>
      </c>
      <c r="I4102" t="s">
        <v>8272</v>
      </c>
      <c r="J4102" t="s">
        <v>51</v>
      </c>
      <c r="K4102" t="str">
        <f t="shared" si="192"/>
        <v>May-2025</v>
      </c>
      <c r="L4102" t="s">
        <v>32</v>
      </c>
      <c r="M4102">
        <f t="shared" si="193"/>
        <v>5</v>
      </c>
      <c r="N4102" t="str">
        <f t="shared" si="194"/>
        <v>Delayed</v>
      </c>
      <c r="O4102" t="s">
        <v>8273</v>
      </c>
      <c r="P4102" t="s">
        <v>20</v>
      </c>
      <c r="Q4102" t="s">
        <v>216</v>
      </c>
    </row>
    <row r="4103" spans="1:17" x14ac:dyDescent="0.3">
      <c r="A4103" t="s">
        <v>179</v>
      </c>
      <c r="B4103" t="s">
        <v>8117</v>
      </c>
      <c r="C4103" t="s">
        <v>46</v>
      </c>
      <c r="D4103" t="s">
        <v>608</v>
      </c>
      <c r="E4103">
        <v>7</v>
      </c>
      <c r="F4103" t="str">
        <f>IF(petrolpump_jbp_data[Quantity]&lt;=6,"Low",  IF(petrolpump_jbp_data[Quantity]&gt;=16,"High","Intermediate"))</f>
        <v>Intermediate</v>
      </c>
      <c r="G4103">
        <v>74000</v>
      </c>
      <c r="H4103">
        <v>518000</v>
      </c>
      <c r="I4103" t="s">
        <v>8274</v>
      </c>
      <c r="J4103" t="s">
        <v>70</v>
      </c>
      <c r="K4103" t="str">
        <f t="shared" si="192"/>
        <v>May-2025</v>
      </c>
      <c r="L4103" t="s">
        <v>179</v>
      </c>
      <c r="M4103">
        <f t="shared" si="193"/>
        <v>5</v>
      </c>
      <c r="N4103" t="str">
        <f t="shared" si="194"/>
        <v>Delayed</v>
      </c>
      <c r="O4103" t="s">
        <v>8275</v>
      </c>
      <c r="P4103" t="s">
        <v>20</v>
      </c>
      <c r="Q4103" t="s">
        <v>364</v>
      </c>
    </row>
    <row r="4104" spans="1:17" x14ac:dyDescent="0.3">
      <c r="A4104" t="s">
        <v>98</v>
      </c>
      <c r="B4104" t="s">
        <v>8117</v>
      </c>
      <c r="C4104" t="s">
        <v>15</v>
      </c>
      <c r="D4104" t="s">
        <v>608</v>
      </c>
      <c r="E4104">
        <v>20</v>
      </c>
      <c r="F4104" t="str">
        <f>IF(petrolpump_jbp_data[Quantity]&lt;=6,"Low",  IF(petrolpump_jbp_data[Quantity]&gt;=16,"High","Intermediate"))</f>
        <v>High</v>
      </c>
      <c r="G4104">
        <v>81500</v>
      </c>
      <c r="H4104">
        <v>1630000</v>
      </c>
      <c r="I4104" t="s">
        <v>8276</v>
      </c>
      <c r="J4104" t="s">
        <v>224</v>
      </c>
      <c r="K4104" t="str">
        <f t="shared" si="192"/>
        <v>April-2025</v>
      </c>
      <c r="L4104" t="s">
        <v>98</v>
      </c>
      <c r="M4104">
        <f t="shared" si="193"/>
        <v>3</v>
      </c>
      <c r="N4104" t="str">
        <f t="shared" si="194"/>
        <v>Early</v>
      </c>
      <c r="O4104" t="s">
        <v>8277</v>
      </c>
      <c r="P4104" t="s">
        <v>20</v>
      </c>
      <c r="Q4104" t="s">
        <v>371</v>
      </c>
    </row>
    <row r="4105" spans="1:17" x14ac:dyDescent="0.3">
      <c r="A4105" t="s">
        <v>86</v>
      </c>
      <c r="B4105" t="s">
        <v>8117</v>
      </c>
      <c r="C4105" t="s">
        <v>33</v>
      </c>
      <c r="D4105" t="s">
        <v>608</v>
      </c>
      <c r="E4105">
        <v>27</v>
      </c>
      <c r="F4105" t="str">
        <f>IF(petrolpump_jbp_data[Quantity]&lt;=6,"Low",  IF(petrolpump_jbp_data[Quantity]&gt;=16,"High","Intermediate"))</f>
        <v>High</v>
      </c>
      <c r="G4105">
        <v>81500</v>
      </c>
      <c r="H4105">
        <v>2200500</v>
      </c>
      <c r="I4105" t="s">
        <v>8278</v>
      </c>
      <c r="J4105" t="s">
        <v>157</v>
      </c>
      <c r="K4105" t="str">
        <f t="shared" si="192"/>
        <v>April-2025</v>
      </c>
      <c r="L4105" t="s">
        <v>86</v>
      </c>
      <c r="M4105">
        <f t="shared" si="193"/>
        <v>4</v>
      </c>
      <c r="N4105" t="str">
        <f t="shared" si="194"/>
        <v>Delayed</v>
      </c>
      <c r="O4105" t="s">
        <v>8279</v>
      </c>
      <c r="P4105" t="s">
        <v>26</v>
      </c>
      <c r="Q4105" t="s">
        <v>371</v>
      </c>
    </row>
    <row r="4106" spans="1:17" x14ac:dyDescent="0.3">
      <c r="A4106" t="s">
        <v>48</v>
      </c>
      <c r="B4106" t="s">
        <v>8117</v>
      </c>
      <c r="C4106" t="s">
        <v>67</v>
      </c>
      <c r="D4106" t="s">
        <v>608</v>
      </c>
      <c r="E4106">
        <v>15</v>
      </c>
      <c r="F4106" t="str">
        <f>IF(petrolpump_jbp_data[Quantity]&lt;=6,"Low",  IF(petrolpump_jbp_data[Quantity]&gt;=16,"High","Intermediate"))</f>
        <v>Intermediate</v>
      </c>
      <c r="G4106">
        <v>79000</v>
      </c>
      <c r="H4106">
        <v>1185000</v>
      </c>
      <c r="I4106" t="s">
        <v>8280</v>
      </c>
      <c r="J4106" t="s">
        <v>110</v>
      </c>
      <c r="K4106" t="str">
        <f t="shared" si="192"/>
        <v>May-2025</v>
      </c>
      <c r="L4106" t="s">
        <v>48</v>
      </c>
      <c r="M4106">
        <f t="shared" si="193"/>
        <v>1</v>
      </c>
      <c r="N4106" t="str">
        <f t="shared" si="194"/>
        <v>Early</v>
      </c>
      <c r="O4106" t="s">
        <v>8281</v>
      </c>
      <c r="P4106" t="s">
        <v>26</v>
      </c>
      <c r="Q4106" t="s">
        <v>216</v>
      </c>
    </row>
    <row r="4107" spans="1:17" x14ac:dyDescent="0.3">
      <c r="A4107" t="s">
        <v>90</v>
      </c>
      <c r="B4107" t="s">
        <v>8117</v>
      </c>
      <c r="C4107" t="s">
        <v>78</v>
      </c>
      <c r="D4107" t="s">
        <v>608</v>
      </c>
      <c r="E4107">
        <v>14</v>
      </c>
      <c r="F4107" t="str">
        <f>IF(petrolpump_jbp_data[Quantity]&lt;=6,"Low",  IF(petrolpump_jbp_data[Quantity]&gt;=16,"High","Intermediate"))</f>
        <v>Intermediate</v>
      </c>
      <c r="G4107">
        <v>72500</v>
      </c>
      <c r="H4107">
        <v>1015000</v>
      </c>
      <c r="I4107" t="s">
        <v>8282</v>
      </c>
      <c r="J4107" t="s">
        <v>224</v>
      </c>
      <c r="K4107" t="str">
        <f t="shared" si="192"/>
        <v>April-2025</v>
      </c>
      <c r="L4107" t="s">
        <v>90</v>
      </c>
      <c r="M4107">
        <f t="shared" si="193"/>
        <v>2</v>
      </c>
      <c r="N4107" t="str">
        <f t="shared" si="194"/>
        <v>Early</v>
      </c>
      <c r="O4107" t="s">
        <v>8283</v>
      </c>
      <c r="P4107" t="s">
        <v>20</v>
      </c>
      <c r="Q4107" t="s">
        <v>364</v>
      </c>
    </row>
    <row r="4108" spans="1:17" x14ac:dyDescent="0.3">
      <c r="A4108" t="s">
        <v>51</v>
      </c>
      <c r="B4108" t="s">
        <v>8117</v>
      </c>
      <c r="C4108" t="s">
        <v>94</v>
      </c>
      <c r="D4108" t="s">
        <v>608</v>
      </c>
      <c r="E4108">
        <v>6</v>
      </c>
      <c r="F4108" t="str">
        <f>IF(petrolpump_jbp_data[Quantity]&lt;=6,"Low",  IF(petrolpump_jbp_data[Quantity]&gt;=16,"High","Intermediate"))</f>
        <v>Low</v>
      </c>
      <c r="G4108">
        <v>72500</v>
      </c>
      <c r="H4108">
        <v>435000</v>
      </c>
      <c r="I4108" t="s">
        <v>8284</v>
      </c>
      <c r="J4108" t="s">
        <v>96</v>
      </c>
      <c r="K4108" t="str">
        <f t="shared" si="192"/>
        <v>May-2025</v>
      </c>
      <c r="L4108" t="s">
        <v>51</v>
      </c>
      <c r="M4108">
        <f t="shared" si="193"/>
        <v>2</v>
      </c>
      <c r="N4108" t="str">
        <f t="shared" si="194"/>
        <v>Early</v>
      </c>
      <c r="O4108" t="s">
        <v>8285</v>
      </c>
      <c r="P4108" t="s">
        <v>26</v>
      </c>
      <c r="Q4108" t="s">
        <v>364</v>
      </c>
    </row>
    <row r="4109" spans="1:17" x14ac:dyDescent="0.3">
      <c r="A4109" t="s">
        <v>132</v>
      </c>
      <c r="B4109" t="s">
        <v>8117</v>
      </c>
      <c r="C4109" t="s">
        <v>28</v>
      </c>
      <c r="D4109" t="s">
        <v>608</v>
      </c>
      <c r="E4109">
        <v>8</v>
      </c>
      <c r="F4109" t="str">
        <f>IF(petrolpump_jbp_data[Quantity]&lt;=6,"Low",  IF(petrolpump_jbp_data[Quantity]&gt;=16,"High","Intermediate"))</f>
        <v>Intermediate</v>
      </c>
      <c r="G4109">
        <v>74000</v>
      </c>
      <c r="H4109">
        <v>592000</v>
      </c>
      <c r="I4109" t="s">
        <v>8286</v>
      </c>
      <c r="J4109" t="s">
        <v>45</v>
      </c>
      <c r="K4109" t="str">
        <f t="shared" si="192"/>
        <v>May-2025</v>
      </c>
      <c r="L4109" t="s">
        <v>132</v>
      </c>
      <c r="M4109">
        <f t="shared" si="193"/>
        <v>3</v>
      </c>
      <c r="N4109" t="str">
        <f t="shared" si="194"/>
        <v>Early</v>
      </c>
      <c r="O4109" t="s">
        <v>8287</v>
      </c>
      <c r="P4109" t="s">
        <v>26</v>
      </c>
      <c r="Q4109" t="s">
        <v>364</v>
      </c>
    </row>
    <row r="4110" spans="1:17" x14ac:dyDescent="0.3">
      <c r="A4110" t="s">
        <v>13</v>
      </c>
      <c r="B4110" t="s">
        <v>8117</v>
      </c>
      <c r="C4110" t="s">
        <v>67</v>
      </c>
      <c r="D4110" t="s">
        <v>608</v>
      </c>
      <c r="E4110">
        <v>24</v>
      </c>
      <c r="F4110" t="str">
        <f>IF(petrolpump_jbp_data[Quantity]&lt;=6,"Low",  IF(petrolpump_jbp_data[Quantity]&gt;=16,"High","Intermediate"))</f>
        <v>High</v>
      </c>
      <c r="G4110">
        <v>72500</v>
      </c>
      <c r="H4110">
        <v>1740000</v>
      </c>
      <c r="I4110" t="s">
        <v>8288</v>
      </c>
      <c r="J4110" t="s">
        <v>18</v>
      </c>
      <c r="K4110" t="str">
        <f t="shared" si="192"/>
        <v>May-2025</v>
      </c>
      <c r="L4110" t="s">
        <v>13</v>
      </c>
      <c r="M4110">
        <f t="shared" si="193"/>
        <v>5</v>
      </c>
      <c r="N4110" t="str">
        <f t="shared" si="194"/>
        <v>Delayed</v>
      </c>
      <c r="O4110" t="s">
        <v>8289</v>
      </c>
      <c r="P4110" t="s">
        <v>26</v>
      </c>
      <c r="Q4110" t="s">
        <v>21</v>
      </c>
    </row>
    <row r="4111" spans="1:17" x14ac:dyDescent="0.3">
      <c r="A4111" t="s">
        <v>96</v>
      </c>
      <c r="B4111" t="s">
        <v>8117</v>
      </c>
      <c r="C4111" t="s">
        <v>41</v>
      </c>
      <c r="D4111" t="s">
        <v>608</v>
      </c>
      <c r="E4111">
        <v>11</v>
      </c>
      <c r="F4111" t="str">
        <f>IF(petrolpump_jbp_data[Quantity]&lt;=6,"Low",  IF(petrolpump_jbp_data[Quantity]&gt;=16,"High","Intermediate"))</f>
        <v>Intermediate</v>
      </c>
      <c r="G4111">
        <v>74000</v>
      </c>
      <c r="H4111">
        <v>814000</v>
      </c>
      <c r="I4111" t="s">
        <v>8290</v>
      </c>
      <c r="J4111" t="s">
        <v>27</v>
      </c>
      <c r="K4111" t="str">
        <f t="shared" si="192"/>
        <v>May-2025</v>
      </c>
      <c r="L4111" t="s">
        <v>96</v>
      </c>
      <c r="M4111">
        <f t="shared" si="193"/>
        <v>5</v>
      </c>
      <c r="N4111" t="str">
        <f t="shared" si="194"/>
        <v>Delayed</v>
      </c>
      <c r="O4111" t="s">
        <v>8291</v>
      </c>
      <c r="P4111" t="s">
        <v>20</v>
      </c>
      <c r="Q4111" t="s">
        <v>364</v>
      </c>
    </row>
    <row r="4112" spans="1:17" x14ac:dyDescent="0.3">
      <c r="A4112" t="s">
        <v>18</v>
      </c>
      <c r="B4112" t="s">
        <v>8117</v>
      </c>
      <c r="C4112" t="s">
        <v>33</v>
      </c>
      <c r="D4112" t="s">
        <v>608</v>
      </c>
      <c r="E4112">
        <v>24</v>
      </c>
      <c r="F4112" t="str">
        <f>IF(petrolpump_jbp_data[Quantity]&lt;=6,"Low",  IF(petrolpump_jbp_data[Quantity]&gt;=16,"High","Intermediate"))</f>
        <v>High</v>
      </c>
      <c r="G4112">
        <v>74000</v>
      </c>
      <c r="H4112">
        <v>1776000</v>
      </c>
      <c r="I4112" t="s">
        <v>8292</v>
      </c>
      <c r="J4112" t="s">
        <v>40</v>
      </c>
      <c r="K4112" t="str">
        <f t="shared" si="192"/>
        <v>May-2025</v>
      </c>
      <c r="L4112" t="s">
        <v>18</v>
      </c>
      <c r="M4112">
        <f t="shared" si="193"/>
        <v>1</v>
      </c>
      <c r="N4112" t="str">
        <f t="shared" si="194"/>
        <v>Early</v>
      </c>
      <c r="O4112" t="s">
        <v>8293</v>
      </c>
      <c r="P4112" t="s">
        <v>26</v>
      </c>
      <c r="Q4112" t="s">
        <v>364</v>
      </c>
    </row>
    <row r="4113" spans="1:17" x14ac:dyDescent="0.3">
      <c r="A4113" t="s">
        <v>60</v>
      </c>
      <c r="B4113" t="s">
        <v>8117</v>
      </c>
      <c r="C4113" t="s">
        <v>67</v>
      </c>
      <c r="D4113" t="s">
        <v>608</v>
      </c>
      <c r="E4113">
        <v>22</v>
      </c>
      <c r="F4113" t="str">
        <f>IF(petrolpump_jbp_data[Quantity]&lt;=6,"Low",  IF(petrolpump_jbp_data[Quantity]&gt;=16,"High","Intermediate"))</f>
        <v>High</v>
      </c>
      <c r="G4113">
        <v>81500</v>
      </c>
      <c r="H4113">
        <v>1793000</v>
      </c>
      <c r="I4113" t="s">
        <v>8294</v>
      </c>
      <c r="J4113" t="s">
        <v>22</v>
      </c>
      <c r="K4113" t="str">
        <f t="shared" si="192"/>
        <v>May-2025</v>
      </c>
      <c r="L4113" t="s">
        <v>60</v>
      </c>
      <c r="M4113">
        <f t="shared" si="193"/>
        <v>3</v>
      </c>
      <c r="N4113" t="str">
        <f t="shared" si="194"/>
        <v>Early</v>
      </c>
      <c r="O4113" t="s">
        <v>8295</v>
      </c>
      <c r="P4113" t="s">
        <v>26</v>
      </c>
      <c r="Q4113" t="s">
        <v>21</v>
      </c>
    </row>
    <row r="4114" spans="1:17" x14ac:dyDescent="0.3">
      <c r="A4114" t="s">
        <v>45</v>
      </c>
      <c r="B4114" t="s">
        <v>8117</v>
      </c>
      <c r="C4114" t="s">
        <v>78</v>
      </c>
      <c r="D4114" t="s">
        <v>608</v>
      </c>
      <c r="E4114">
        <v>24</v>
      </c>
      <c r="F4114" t="str">
        <f>IF(petrolpump_jbp_data[Quantity]&lt;=6,"Low",  IF(petrolpump_jbp_data[Quantity]&gt;=16,"High","Intermediate"))</f>
        <v>High</v>
      </c>
      <c r="G4114">
        <v>81500</v>
      </c>
      <c r="H4114">
        <v>1956000</v>
      </c>
      <c r="I4114" t="s">
        <v>8296</v>
      </c>
      <c r="J4114" t="s">
        <v>27</v>
      </c>
      <c r="K4114" t="str">
        <f t="shared" si="192"/>
        <v>May-2025</v>
      </c>
      <c r="L4114" t="s">
        <v>45</v>
      </c>
      <c r="M4114">
        <f t="shared" si="193"/>
        <v>1</v>
      </c>
      <c r="N4114" t="str">
        <f t="shared" si="194"/>
        <v>Early</v>
      </c>
      <c r="O4114" t="s">
        <v>8297</v>
      </c>
      <c r="P4114" t="s">
        <v>26</v>
      </c>
      <c r="Q4114" t="s">
        <v>364</v>
      </c>
    </row>
    <row r="4115" spans="1:17" x14ac:dyDescent="0.3">
      <c r="A4115" t="s">
        <v>18</v>
      </c>
      <c r="B4115" t="s">
        <v>8117</v>
      </c>
      <c r="C4115" t="s">
        <v>41</v>
      </c>
      <c r="D4115" t="s">
        <v>608</v>
      </c>
      <c r="E4115">
        <v>9</v>
      </c>
      <c r="F4115" t="str">
        <f>IF(petrolpump_jbp_data[Quantity]&lt;=6,"Low",  IF(petrolpump_jbp_data[Quantity]&gt;=16,"High","Intermediate"))</f>
        <v>Intermediate</v>
      </c>
      <c r="G4115">
        <v>74000</v>
      </c>
      <c r="H4115">
        <v>666000</v>
      </c>
      <c r="I4115" t="s">
        <v>8298</v>
      </c>
      <c r="J4115" t="s">
        <v>43</v>
      </c>
      <c r="K4115" t="str">
        <f t="shared" si="192"/>
        <v>May-2025</v>
      </c>
      <c r="L4115" t="s">
        <v>18</v>
      </c>
      <c r="M4115">
        <f t="shared" si="193"/>
        <v>3</v>
      </c>
      <c r="N4115" t="str">
        <f t="shared" si="194"/>
        <v>Early</v>
      </c>
      <c r="O4115" t="s">
        <v>8299</v>
      </c>
      <c r="P4115" t="s">
        <v>20</v>
      </c>
      <c r="Q4115" t="s">
        <v>216</v>
      </c>
    </row>
    <row r="4116" spans="1:17" x14ac:dyDescent="0.3">
      <c r="A4116" t="s">
        <v>98</v>
      </c>
      <c r="B4116" t="s">
        <v>8117</v>
      </c>
      <c r="C4116" t="s">
        <v>41</v>
      </c>
      <c r="D4116" t="s">
        <v>608</v>
      </c>
      <c r="E4116">
        <v>7</v>
      </c>
      <c r="F4116" t="str">
        <f>IF(petrolpump_jbp_data[Quantity]&lt;=6,"Low",  IF(petrolpump_jbp_data[Quantity]&gt;=16,"High","Intermediate"))</f>
        <v>Intermediate</v>
      </c>
      <c r="G4116">
        <v>72500</v>
      </c>
      <c r="H4116">
        <v>507500</v>
      </c>
      <c r="I4116" t="s">
        <v>8300</v>
      </c>
      <c r="J4116" t="s">
        <v>100</v>
      </c>
      <c r="K4116" t="str">
        <f t="shared" si="192"/>
        <v>April-2025</v>
      </c>
      <c r="L4116" t="s">
        <v>98</v>
      </c>
      <c r="M4116">
        <f t="shared" si="193"/>
        <v>4</v>
      </c>
      <c r="N4116" t="str">
        <f t="shared" si="194"/>
        <v>Delayed</v>
      </c>
      <c r="O4116" t="s">
        <v>8301</v>
      </c>
      <c r="P4116" t="s">
        <v>20</v>
      </c>
      <c r="Q4116" t="s">
        <v>216</v>
      </c>
    </row>
    <row r="4117" spans="1:17" x14ac:dyDescent="0.3">
      <c r="A4117" t="s">
        <v>90</v>
      </c>
      <c r="B4117" t="s">
        <v>8117</v>
      </c>
      <c r="C4117" t="s">
        <v>33</v>
      </c>
      <c r="D4117" t="s">
        <v>608</v>
      </c>
      <c r="E4117">
        <v>14</v>
      </c>
      <c r="F4117" t="str">
        <f>IF(petrolpump_jbp_data[Quantity]&lt;=6,"Low",  IF(petrolpump_jbp_data[Quantity]&gt;=16,"High","Intermediate"))</f>
        <v>Intermediate</v>
      </c>
      <c r="G4117">
        <v>81500</v>
      </c>
      <c r="H4117">
        <v>1141000</v>
      </c>
      <c r="I4117" t="s">
        <v>8302</v>
      </c>
      <c r="J4117" t="s">
        <v>100</v>
      </c>
      <c r="K4117" t="str">
        <f t="shared" si="192"/>
        <v>April-2025</v>
      </c>
      <c r="L4117" t="s">
        <v>90</v>
      </c>
      <c r="M4117">
        <f t="shared" si="193"/>
        <v>3</v>
      </c>
      <c r="N4117" t="str">
        <f t="shared" si="194"/>
        <v>Early</v>
      </c>
      <c r="O4117" t="s">
        <v>8303</v>
      </c>
      <c r="P4117" t="s">
        <v>26</v>
      </c>
      <c r="Q4117" t="s">
        <v>371</v>
      </c>
    </row>
    <row r="4118" spans="1:17" x14ac:dyDescent="0.3">
      <c r="A4118" t="s">
        <v>45</v>
      </c>
      <c r="B4118" t="s">
        <v>8117</v>
      </c>
      <c r="C4118" t="s">
        <v>28</v>
      </c>
      <c r="D4118" t="s">
        <v>608</v>
      </c>
      <c r="E4118">
        <v>5</v>
      </c>
      <c r="F4118" t="str">
        <f>IF(petrolpump_jbp_data[Quantity]&lt;=6,"Low",  IF(petrolpump_jbp_data[Quantity]&gt;=16,"High","Intermediate"))</f>
        <v>Low</v>
      </c>
      <c r="G4118">
        <v>74000</v>
      </c>
      <c r="H4118">
        <v>370000</v>
      </c>
      <c r="I4118" t="s">
        <v>8304</v>
      </c>
      <c r="J4118" t="s">
        <v>110</v>
      </c>
      <c r="K4118" t="str">
        <f t="shared" si="192"/>
        <v>May-2025</v>
      </c>
      <c r="L4118" t="s">
        <v>45</v>
      </c>
      <c r="M4118">
        <f t="shared" si="193"/>
        <v>3</v>
      </c>
      <c r="N4118" t="str">
        <f t="shared" si="194"/>
        <v>Early</v>
      </c>
      <c r="O4118" t="s">
        <v>8305</v>
      </c>
      <c r="P4118" t="s">
        <v>20</v>
      </c>
      <c r="Q4118" t="s">
        <v>364</v>
      </c>
    </row>
    <row r="4119" spans="1:17" x14ac:dyDescent="0.3">
      <c r="A4119" t="s">
        <v>32</v>
      </c>
      <c r="B4119" t="s">
        <v>8117</v>
      </c>
      <c r="C4119" t="s">
        <v>28</v>
      </c>
      <c r="D4119" t="s">
        <v>608</v>
      </c>
      <c r="E4119">
        <v>21</v>
      </c>
      <c r="F4119" t="str">
        <f>IF(petrolpump_jbp_data[Quantity]&lt;=6,"Low",  IF(petrolpump_jbp_data[Quantity]&gt;=16,"High","Intermediate"))</f>
        <v>High</v>
      </c>
      <c r="G4119">
        <v>81500</v>
      </c>
      <c r="H4119">
        <v>1711500</v>
      </c>
      <c r="I4119" t="s">
        <v>8306</v>
      </c>
      <c r="J4119" t="s">
        <v>35</v>
      </c>
      <c r="K4119" t="str">
        <f t="shared" si="192"/>
        <v>May-2025</v>
      </c>
      <c r="L4119" t="s">
        <v>32</v>
      </c>
      <c r="M4119">
        <f t="shared" si="193"/>
        <v>4</v>
      </c>
      <c r="N4119" t="str">
        <f t="shared" si="194"/>
        <v>Delayed</v>
      </c>
      <c r="O4119" t="s">
        <v>8307</v>
      </c>
      <c r="P4119" t="s">
        <v>20</v>
      </c>
      <c r="Q4119" t="s">
        <v>216</v>
      </c>
    </row>
    <row r="4120" spans="1:17" x14ac:dyDescent="0.3">
      <c r="A4120" t="s">
        <v>80</v>
      </c>
      <c r="B4120" t="s">
        <v>8117</v>
      </c>
      <c r="C4120" t="s">
        <v>46</v>
      </c>
      <c r="D4120" t="s">
        <v>608</v>
      </c>
      <c r="E4120">
        <v>28</v>
      </c>
      <c r="F4120" t="str">
        <f>IF(petrolpump_jbp_data[Quantity]&lt;=6,"Low",  IF(petrolpump_jbp_data[Quantity]&gt;=16,"High","Intermediate"))</f>
        <v>High</v>
      </c>
      <c r="G4120">
        <v>74000</v>
      </c>
      <c r="H4120">
        <v>2072000</v>
      </c>
      <c r="I4120" t="s">
        <v>8308</v>
      </c>
      <c r="J4120" t="s">
        <v>112</v>
      </c>
      <c r="K4120" t="str">
        <f t="shared" si="192"/>
        <v>May-2025</v>
      </c>
      <c r="L4120" t="s">
        <v>80</v>
      </c>
      <c r="M4120">
        <f t="shared" si="193"/>
        <v>2</v>
      </c>
      <c r="N4120" t="str">
        <f t="shared" si="194"/>
        <v>Early</v>
      </c>
      <c r="O4120" t="s">
        <v>8309</v>
      </c>
      <c r="P4120" t="s">
        <v>26</v>
      </c>
      <c r="Q4120" t="s">
        <v>21</v>
      </c>
    </row>
    <row r="4121" spans="1:17" x14ac:dyDescent="0.3">
      <c r="A4121" t="s">
        <v>40</v>
      </c>
      <c r="B4121" t="s">
        <v>8117</v>
      </c>
      <c r="C4121" t="s">
        <v>15</v>
      </c>
      <c r="D4121" t="s">
        <v>608</v>
      </c>
      <c r="E4121">
        <v>22</v>
      </c>
      <c r="F4121" t="str">
        <f>IF(petrolpump_jbp_data[Quantity]&lt;=6,"Low",  IF(petrolpump_jbp_data[Quantity]&gt;=16,"High","Intermediate"))</f>
        <v>High</v>
      </c>
      <c r="G4121">
        <v>74000</v>
      </c>
      <c r="H4121">
        <v>1628000</v>
      </c>
      <c r="I4121" t="s">
        <v>8310</v>
      </c>
      <c r="J4121" t="s">
        <v>32</v>
      </c>
      <c r="K4121" t="str">
        <f t="shared" si="192"/>
        <v>May-2025</v>
      </c>
      <c r="L4121" t="s">
        <v>40</v>
      </c>
      <c r="M4121">
        <f t="shared" si="193"/>
        <v>1</v>
      </c>
      <c r="N4121" t="str">
        <f t="shared" si="194"/>
        <v>Early</v>
      </c>
      <c r="O4121" t="s">
        <v>8311</v>
      </c>
      <c r="P4121" t="s">
        <v>26</v>
      </c>
      <c r="Q4121" t="s">
        <v>216</v>
      </c>
    </row>
    <row r="4122" spans="1:17" x14ac:dyDescent="0.3">
      <c r="A4122" t="s">
        <v>179</v>
      </c>
      <c r="B4122" t="s">
        <v>8117</v>
      </c>
      <c r="C4122" t="s">
        <v>46</v>
      </c>
      <c r="D4122" t="s">
        <v>608</v>
      </c>
      <c r="E4122">
        <v>12</v>
      </c>
      <c r="F4122" t="str">
        <f>IF(petrolpump_jbp_data[Quantity]&lt;=6,"Low",  IF(petrolpump_jbp_data[Quantity]&gt;=16,"High","Intermediate"))</f>
        <v>Intermediate</v>
      </c>
      <c r="G4122">
        <v>72500</v>
      </c>
      <c r="H4122">
        <v>870000</v>
      </c>
      <c r="I4122" t="s">
        <v>8312</v>
      </c>
      <c r="J4122" t="s">
        <v>22</v>
      </c>
      <c r="K4122" t="str">
        <f t="shared" si="192"/>
        <v>May-2025</v>
      </c>
      <c r="L4122" t="s">
        <v>179</v>
      </c>
      <c r="M4122">
        <f t="shared" si="193"/>
        <v>2</v>
      </c>
      <c r="N4122" t="str">
        <f t="shared" si="194"/>
        <v>Early</v>
      </c>
      <c r="O4122" t="s">
        <v>8313</v>
      </c>
      <c r="P4122" t="s">
        <v>20</v>
      </c>
      <c r="Q4122" t="s">
        <v>371</v>
      </c>
    </row>
    <row r="4123" spans="1:17" x14ac:dyDescent="0.3">
      <c r="A4123" t="s">
        <v>60</v>
      </c>
      <c r="B4123" t="s">
        <v>8117</v>
      </c>
      <c r="C4123" t="s">
        <v>15</v>
      </c>
      <c r="D4123" t="s">
        <v>608</v>
      </c>
      <c r="E4123">
        <v>23</v>
      </c>
      <c r="F4123" t="str">
        <f>IF(petrolpump_jbp_data[Quantity]&lt;=6,"Low",  IF(petrolpump_jbp_data[Quantity]&gt;=16,"High","Intermediate"))</f>
        <v>High</v>
      </c>
      <c r="G4123">
        <v>74000</v>
      </c>
      <c r="H4123">
        <v>1702000</v>
      </c>
      <c r="I4123" t="s">
        <v>8314</v>
      </c>
      <c r="J4123" t="s">
        <v>24</v>
      </c>
      <c r="K4123" t="str">
        <f t="shared" si="192"/>
        <v>May-2025</v>
      </c>
      <c r="L4123" t="s">
        <v>60</v>
      </c>
      <c r="M4123">
        <f t="shared" si="193"/>
        <v>5</v>
      </c>
      <c r="N4123" t="str">
        <f t="shared" si="194"/>
        <v>Delayed</v>
      </c>
      <c r="O4123" t="s">
        <v>8315</v>
      </c>
      <c r="P4123" t="s">
        <v>20</v>
      </c>
      <c r="Q4123" t="s">
        <v>216</v>
      </c>
    </row>
    <row r="4124" spans="1:17" x14ac:dyDescent="0.3">
      <c r="A4124" t="s">
        <v>22</v>
      </c>
      <c r="B4124" t="s">
        <v>8117</v>
      </c>
      <c r="C4124" t="s">
        <v>94</v>
      </c>
      <c r="D4124" t="s">
        <v>608</v>
      </c>
      <c r="E4124">
        <v>16</v>
      </c>
      <c r="F4124" t="str">
        <f>IF(petrolpump_jbp_data[Quantity]&lt;=6,"Low",  IF(petrolpump_jbp_data[Quantity]&gt;=16,"High","Intermediate"))</f>
        <v>High</v>
      </c>
      <c r="G4124">
        <v>81500</v>
      </c>
      <c r="H4124">
        <v>1304000</v>
      </c>
      <c r="I4124" t="s">
        <v>8316</v>
      </c>
      <c r="J4124" t="s">
        <v>70</v>
      </c>
      <c r="K4124" t="str">
        <f t="shared" si="192"/>
        <v>May-2025</v>
      </c>
      <c r="L4124" t="s">
        <v>22</v>
      </c>
      <c r="M4124">
        <f t="shared" si="193"/>
        <v>3</v>
      </c>
      <c r="N4124" t="str">
        <f t="shared" si="194"/>
        <v>Early</v>
      </c>
      <c r="O4124" t="s">
        <v>8317</v>
      </c>
      <c r="P4124" t="s">
        <v>20</v>
      </c>
      <c r="Q4124" t="s">
        <v>216</v>
      </c>
    </row>
    <row r="4125" spans="1:17" x14ac:dyDescent="0.3">
      <c r="A4125" t="s">
        <v>35</v>
      </c>
      <c r="B4125" t="s">
        <v>8117</v>
      </c>
      <c r="C4125" t="s">
        <v>67</v>
      </c>
      <c r="D4125" t="s">
        <v>608</v>
      </c>
      <c r="E4125">
        <v>19</v>
      </c>
      <c r="F4125" t="str">
        <f>IF(petrolpump_jbp_data[Quantity]&lt;=6,"Low",  IF(petrolpump_jbp_data[Quantity]&gt;=16,"High","Intermediate"))</f>
        <v>High</v>
      </c>
      <c r="G4125">
        <v>72500</v>
      </c>
      <c r="H4125">
        <v>1377500</v>
      </c>
      <c r="I4125" t="s">
        <v>8318</v>
      </c>
      <c r="J4125" t="s">
        <v>73</v>
      </c>
      <c r="K4125" t="str">
        <f t="shared" si="192"/>
        <v>May-2025</v>
      </c>
      <c r="L4125" t="s">
        <v>35</v>
      </c>
      <c r="M4125">
        <f t="shared" si="193"/>
        <v>5</v>
      </c>
      <c r="N4125" t="str">
        <f t="shared" si="194"/>
        <v>Delayed</v>
      </c>
      <c r="O4125" t="s">
        <v>8319</v>
      </c>
      <c r="P4125" t="s">
        <v>20</v>
      </c>
      <c r="Q4125" t="s">
        <v>21</v>
      </c>
    </row>
    <row r="4126" spans="1:17" x14ac:dyDescent="0.3">
      <c r="A4126" t="s">
        <v>43</v>
      </c>
      <c r="B4126" t="s">
        <v>8117</v>
      </c>
      <c r="C4126" t="s">
        <v>78</v>
      </c>
      <c r="D4126" t="s">
        <v>608</v>
      </c>
      <c r="E4126">
        <v>21</v>
      </c>
      <c r="F4126" t="str">
        <f>IF(petrolpump_jbp_data[Quantity]&lt;=6,"Low",  IF(petrolpump_jbp_data[Quantity]&gt;=16,"High","Intermediate"))</f>
        <v>High</v>
      </c>
      <c r="G4126">
        <v>81500</v>
      </c>
      <c r="H4126">
        <v>1711500</v>
      </c>
      <c r="I4126" t="s">
        <v>8320</v>
      </c>
      <c r="J4126" t="s">
        <v>35</v>
      </c>
      <c r="K4126" t="str">
        <f t="shared" si="192"/>
        <v>May-2025</v>
      </c>
      <c r="L4126" t="s">
        <v>43</v>
      </c>
      <c r="M4126">
        <f t="shared" si="193"/>
        <v>3</v>
      </c>
      <c r="N4126" t="str">
        <f t="shared" si="194"/>
        <v>Early</v>
      </c>
      <c r="O4126" t="s">
        <v>8321</v>
      </c>
      <c r="P4126" t="s">
        <v>26</v>
      </c>
      <c r="Q4126" t="s">
        <v>371</v>
      </c>
    </row>
    <row r="4127" spans="1:17" x14ac:dyDescent="0.3">
      <c r="A4127" t="s">
        <v>132</v>
      </c>
      <c r="B4127" t="s">
        <v>8117</v>
      </c>
      <c r="C4127" t="s">
        <v>67</v>
      </c>
      <c r="D4127" t="s">
        <v>608</v>
      </c>
      <c r="E4127">
        <v>24</v>
      </c>
      <c r="F4127" t="str">
        <f>IF(petrolpump_jbp_data[Quantity]&lt;=6,"Low",  IF(petrolpump_jbp_data[Quantity]&gt;=16,"High","Intermediate"))</f>
        <v>High</v>
      </c>
      <c r="G4127">
        <v>72500</v>
      </c>
      <c r="H4127">
        <v>1740000</v>
      </c>
      <c r="I4127" t="s">
        <v>8322</v>
      </c>
      <c r="J4127" t="s">
        <v>102</v>
      </c>
      <c r="K4127" t="str">
        <f t="shared" si="192"/>
        <v>May-2025</v>
      </c>
      <c r="L4127" t="s">
        <v>132</v>
      </c>
      <c r="M4127">
        <f t="shared" si="193"/>
        <v>2</v>
      </c>
      <c r="N4127" t="str">
        <f t="shared" si="194"/>
        <v>Early</v>
      </c>
      <c r="O4127" t="s">
        <v>8323</v>
      </c>
      <c r="P4127" t="s">
        <v>20</v>
      </c>
      <c r="Q4127" t="s">
        <v>364</v>
      </c>
    </row>
    <row r="4128" spans="1:17" x14ac:dyDescent="0.3">
      <c r="A4128" t="s">
        <v>13</v>
      </c>
      <c r="B4128" t="s">
        <v>8117</v>
      </c>
      <c r="C4128" t="s">
        <v>33</v>
      </c>
      <c r="D4128" t="s">
        <v>608</v>
      </c>
      <c r="E4128">
        <v>26</v>
      </c>
      <c r="F4128" t="str">
        <f>IF(petrolpump_jbp_data[Quantity]&lt;=6,"Low",  IF(petrolpump_jbp_data[Quantity]&gt;=16,"High","Intermediate"))</f>
        <v>High</v>
      </c>
      <c r="G4128">
        <v>79000</v>
      </c>
      <c r="H4128">
        <v>2054000</v>
      </c>
      <c r="I4128" t="s">
        <v>8324</v>
      </c>
      <c r="J4128" t="s">
        <v>62</v>
      </c>
      <c r="K4128" t="str">
        <f t="shared" si="192"/>
        <v>May-2025</v>
      </c>
      <c r="L4128" t="s">
        <v>13</v>
      </c>
      <c r="M4128">
        <f t="shared" si="193"/>
        <v>2</v>
      </c>
      <c r="N4128" t="str">
        <f t="shared" si="194"/>
        <v>Early</v>
      </c>
      <c r="O4128" t="s">
        <v>8325</v>
      </c>
      <c r="P4128" t="s">
        <v>20</v>
      </c>
      <c r="Q4128" t="s">
        <v>216</v>
      </c>
    </row>
    <row r="4129" spans="1:17" x14ac:dyDescent="0.3">
      <c r="A4129" t="s">
        <v>102</v>
      </c>
      <c r="B4129" t="s">
        <v>8117</v>
      </c>
      <c r="C4129" t="s">
        <v>67</v>
      </c>
      <c r="D4129" t="s">
        <v>608</v>
      </c>
      <c r="E4129">
        <v>8</v>
      </c>
      <c r="F4129" t="str">
        <f>IF(petrolpump_jbp_data[Quantity]&lt;=6,"Low",  IF(petrolpump_jbp_data[Quantity]&gt;=16,"High","Intermediate"))</f>
        <v>Intermediate</v>
      </c>
      <c r="G4129">
        <v>74000</v>
      </c>
      <c r="H4129">
        <v>592000</v>
      </c>
      <c r="I4129" t="s">
        <v>8326</v>
      </c>
      <c r="J4129" t="s">
        <v>84</v>
      </c>
      <c r="K4129" t="str">
        <f t="shared" si="192"/>
        <v>May-2025</v>
      </c>
      <c r="L4129" t="s">
        <v>102</v>
      </c>
      <c r="M4129">
        <f t="shared" si="193"/>
        <v>5</v>
      </c>
      <c r="N4129" t="str">
        <f t="shared" si="194"/>
        <v>Delayed</v>
      </c>
      <c r="O4129" t="s">
        <v>8327</v>
      </c>
      <c r="P4129" t="s">
        <v>26</v>
      </c>
      <c r="Q4129" t="s">
        <v>21</v>
      </c>
    </row>
    <row r="4130" spans="1:17" x14ac:dyDescent="0.3">
      <c r="A4130" t="s">
        <v>27</v>
      </c>
      <c r="B4130" t="s">
        <v>8117</v>
      </c>
      <c r="C4130" t="s">
        <v>46</v>
      </c>
      <c r="D4130" t="s">
        <v>608</v>
      </c>
      <c r="E4130">
        <v>26</v>
      </c>
      <c r="F4130" t="str">
        <f>IF(petrolpump_jbp_data[Quantity]&lt;=6,"Low",  IF(petrolpump_jbp_data[Quantity]&gt;=16,"High","Intermediate"))</f>
        <v>High</v>
      </c>
      <c r="G4130">
        <v>79000</v>
      </c>
      <c r="H4130">
        <v>2054000</v>
      </c>
      <c r="I4130" t="s">
        <v>8328</v>
      </c>
      <c r="J4130" t="s">
        <v>30</v>
      </c>
      <c r="K4130" t="str">
        <f t="shared" si="192"/>
        <v>May-2025</v>
      </c>
      <c r="L4130" t="s">
        <v>27</v>
      </c>
      <c r="M4130">
        <f t="shared" si="193"/>
        <v>4</v>
      </c>
      <c r="N4130" t="str">
        <f t="shared" si="194"/>
        <v>Delayed</v>
      </c>
      <c r="O4130" t="s">
        <v>8329</v>
      </c>
      <c r="P4130" t="s">
        <v>26</v>
      </c>
      <c r="Q4130" t="s">
        <v>216</v>
      </c>
    </row>
    <row r="4131" spans="1:17" x14ac:dyDescent="0.3">
      <c r="A4131" t="s">
        <v>84</v>
      </c>
      <c r="B4131" t="s">
        <v>8117</v>
      </c>
      <c r="C4131" t="s">
        <v>67</v>
      </c>
      <c r="D4131" t="s">
        <v>608</v>
      </c>
      <c r="E4131">
        <v>28</v>
      </c>
      <c r="F4131" t="str">
        <f>IF(petrolpump_jbp_data[Quantity]&lt;=6,"Low",  IF(petrolpump_jbp_data[Quantity]&gt;=16,"High","Intermediate"))</f>
        <v>High</v>
      </c>
      <c r="G4131">
        <v>74000</v>
      </c>
      <c r="H4131">
        <v>2072000</v>
      </c>
      <c r="I4131" t="s">
        <v>8330</v>
      </c>
      <c r="J4131" t="s">
        <v>30</v>
      </c>
      <c r="K4131" t="str">
        <f t="shared" si="192"/>
        <v>May-2025</v>
      </c>
      <c r="L4131" t="s">
        <v>84</v>
      </c>
      <c r="M4131">
        <f t="shared" si="193"/>
        <v>1</v>
      </c>
      <c r="N4131" t="str">
        <f t="shared" si="194"/>
        <v>Early</v>
      </c>
      <c r="O4131" t="s">
        <v>8331</v>
      </c>
      <c r="P4131" t="s">
        <v>20</v>
      </c>
      <c r="Q4131" t="s">
        <v>364</v>
      </c>
    </row>
    <row r="4132" spans="1:17" x14ac:dyDescent="0.3">
      <c r="A4132" t="s">
        <v>65</v>
      </c>
      <c r="B4132" t="s">
        <v>8117</v>
      </c>
      <c r="C4132" t="s">
        <v>46</v>
      </c>
      <c r="D4132" t="s">
        <v>608</v>
      </c>
      <c r="E4132">
        <v>11</v>
      </c>
      <c r="F4132" t="str">
        <f>IF(petrolpump_jbp_data[Quantity]&lt;=6,"Low",  IF(petrolpump_jbp_data[Quantity]&gt;=16,"High","Intermediate"))</f>
        <v>Intermediate</v>
      </c>
      <c r="G4132">
        <v>79000</v>
      </c>
      <c r="H4132">
        <v>869000</v>
      </c>
      <c r="I4132" t="s">
        <v>8332</v>
      </c>
      <c r="J4132" t="s">
        <v>35</v>
      </c>
      <c r="K4132" t="str">
        <f t="shared" si="192"/>
        <v>May-2025</v>
      </c>
      <c r="L4132" t="s">
        <v>65</v>
      </c>
      <c r="M4132">
        <f t="shared" si="193"/>
        <v>2</v>
      </c>
      <c r="N4132" t="str">
        <f t="shared" si="194"/>
        <v>Early</v>
      </c>
      <c r="O4132" t="s">
        <v>8333</v>
      </c>
      <c r="P4132" t="s">
        <v>20</v>
      </c>
      <c r="Q4132" t="s">
        <v>371</v>
      </c>
    </row>
    <row r="4133" spans="1:17" x14ac:dyDescent="0.3">
      <c r="A4133" t="s">
        <v>45</v>
      </c>
      <c r="B4133" t="s">
        <v>8117</v>
      </c>
      <c r="C4133" t="s">
        <v>41</v>
      </c>
      <c r="D4133" t="s">
        <v>608</v>
      </c>
      <c r="E4133">
        <v>26</v>
      </c>
      <c r="F4133" t="str">
        <f>IF(petrolpump_jbp_data[Quantity]&lt;=6,"Low",  IF(petrolpump_jbp_data[Quantity]&gt;=16,"High","Intermediate"))</f>
        <v>High</v>
      </c>
      <c r="G4133">
        <v>79000</v>
      </c>
      <c r="H4133">
        <v>2054000</v>
      </c>
      <c r="I4133" t="s">
        <v>8334</v>
      </c>
      <c r="J4133" t="s">
        <v>30</v>
      </c>
      <c r="K4133" t="str">
        <f t="shared" si="192"/>
        <v>May-2025</v>
      </c>
      <c r="L4133" t="s">
        <v>45</v>
      </c>
      <c r="M4133">
        <f t="shared" si="193"/>
        <v>5</v>
      </c>
      <c r="N4133" t="str">
        <f t="shared" si="194"/>
        <v>Delayed</v>
      </c>
      <c r="O4133" t="s">
        <v>8335</v>
      </c>
      <c r="P4133" t="s">
        <v>26</v>
      </c>
      <c r="Q4133" t="s">
        <v>364</v>
      </c>
    </row>
    <row r="4134" spans="1:17" x14ac:dyDescent="0.3">
      <c r="A4134" t="s">
        <v>86</v>
      </c>
      <c r="B4134" t="s">
        <v>8117</v>
      </c>
      <c r="C4134" t="s">
        <v>46</v>
      </c>
      <c r="D4134" t="s">
        <v>608</v>
      </c>
      <c r="E4134">
        <v>11</v>
      </c>
      <c r="F4134" t="str">
        <f>IF(petrolpump_jbp_data[Quantity]&lt;=6,"Low",  IF(petrolpump_jbp_data[Quantity]&gt;=16,"High","Intermediate"))</f>
        <v>Intermediate</v>
      </c>
      <c r="G4134">
        <v>74000</v>
      </c>
      <c r="H4134">
        <v>814000</v>
      </c>
      <c r="I4134" t="s">
        <v>8336</v>
      </c>
      <c r="J4134" t="s">
        <v>224</v>
      </c>
      <c r="K4134" t="str">
        <f t="shared" si="192"/>
        <v>April-2025</v>
      </c>
      <c r="L4134" t="s">
        <v>86</v>
      </c>
      <c r="M4134">
        <f t="shared" si="193"/>
        <v>5</v>
      </c>
      <c r="N4134" t="str">
        <f t="shared" si="194"/>
        <v>Delayed</v>
      </c>
      <c r="O4134" t="s">
        <v>8337</v>
      </c>
      <c r="P4134" t="s">
        <v>20</v>
      </c>
      <c r="Q4134" t="s">
        <v>364</v>
      </c>
    </row>
    <row r="4135" spans="1:17" x14ac:dyDescent="0.3">
      <c r="A4135" t="s">
        <v>58</v>
      </c>
      <c r="B4135" t="s">
        <v>8117</v>
      </c>
      <c r="C4135" t="s">
        <v>33</v>
      </c>
      <c r="D4135" t="s">
        <v>608</v>
      </c>
      <c r="E4135">
        <v>27</v>
      </c>
      <c r="F4135" t="str">
        <f>IF(petrolpump_jbp_data[Quantity]&lt;=6,"Low",  IF(petrolpump_jbp_data[Quantity]&gt;=16,"High","Intermediate"))</f>
        <v>High</v>
      </c>
      <c r="G4135">
        <v>79000</v>
      </c>
      <c r="H4135">
        <v>2133000</v>
      </c>
      <c r="I4135" t="s">
        <v>8338</v>
      </c>
      <c r="J4135" t="s">
        <v>73</v>
      </c>
      <c r="K4135" t="str">
        <f t="shared" si="192"/>
        <v>May-2025</v>
      </c>
      <c r="L4135" t="s">
        <v>58</v>
      </c>
      <c r="M4135">
        <f t="shared" si="193"/>
        <v>3</v>
      </c>
      <c r="N4135" t="str">
        <f t="shared" si="194"/>
        <v>Early</v>
      </c>
      <c r="O4135" t="s">
        <v>8339</v>
      </c>
      <c r="P4135" t="s">
        <v>26</v>
      </c>
      <c r="Q4135" t="s">
        <v>364</v>
      </c>
    </row>
    <row r="4136" spans="1:17" x14ac:dyDescent="0.3">
      <c r="A4136" t="s">
        <v>32</v>
      </c>
      <c r="B4136" t="s">
        <v>8117</v>
      </c>
      <c r="C4136" t="s">
        <v>94</v>
      </c>
      <c r="D4136" t="s">
        <v>608</v>
      </c>
      <c r="E4136">
        <v>17</v>
      </c>
      <c r="F4136" t="str">
        <f>IF(petrolpump_jbp_data[Quantity]&lt;=6,"Low",  IF(petrolpump_jbp_data[Quantity]&gt;=16,"High","Intermediate"))</f>
        <v>High</v>
      </c>
      <c r="G4136">
        <v>79000</v>
      </c>
      <c r="H4136">
        <v>1343000</v>
      </c>
      <c r="I4136" t="s">
        <v>8340</v>
      </c>
      <c r="J4136" t="s">
        <v>43</v>
      </c>
      <c r="K4136" t="str">
        <f t="shared" si="192"/>
        <v>May-2025</v>
      </c>
      <c r="L4136" t="s">
        <v>32</v>
      </c>
      <c r="M4136">
        <f t="shared" si="193"/>
        <v>1</v>
      </c>
      <c r="N4136" t="str">
        <f t="shared" si="194"/>
        <v>Early</v>
      </c>
      <c r="O4136" t="s">
        <v>8341</v>
      </c>
      <c r="P4136" t="s">
        <v>20</v>
      </c>
      <c r="Q4136" t="s">
        <v>216</v>
      </c>
    </row>
    <row r="4137" spans="1:17" x14ac:dyDescent="0.3">
      <c r="A4137" t="s">
        <v>24</v>
      </c>
      <c r="B4137" t="s">
        <v>8117</v>
      </c>
      <c r="C4137" t="s">
        <v>33</v>
      </c>
      <c r="D4137" t="s">
        <v>608</v>
      </c>
      <c r="E4137">
        <v>21</v>
      </c>
      <c r="F4137" t="str">
        <f>IF(petrolpump_jbp_data[Quantity]&lt;=6,"Low",  IF(petrolpump_jbp_data[Quantity]&gt;=16,"High","Intermediate"))</f>
        <v>High</v>
      </c>
      <c r="G4137">
        <v>74000</v>
      </c>
      <c r="H4137">
        <v>1554000</v>
      </c>
      <c r="I4137" t="s">
        <v>8342</v>
      </c>
      <c r="J4137" t="s">
        <v>70</v>
      </c>
      <c r="K4137" t="str">
        <f t="shared" si="192"/>
        <v>May-2025</v>
      </c>
      <c r="L4137" t="s">
        <v>24</v>
      </c>
      <c r="M4137">
        <f t="shared" si="193"/>
        <v>1</v>
      </c>
      <c r="N4137" t="str">
        <f t="shared" si="194"/>
        <v>Early</v>
      </c>
      <c r="O4137" t="s">
        <v>8343</v>
      </c>
      <c r="P4137" t="s">
        <v>20</v>
      </c>
      <c r="Q4137" t="s">
        <v>216</v>
      </c>
    </row>
    <row r="4138" spans="1:17" x14ac:dyDescent="0.3">
      <c r="A4138" t="s">
        <v>48</v>
      </c>
      <c r="B4138" t="s">
        <v>8117</v>
      </c>
      <c r="C4138" t="s">
        <v>67</v>
      </c>
      <c r="D4138" t="s">
        <v>608</v>
      </c>
      <c r="E4138">
        <v>14</v>
      </c>
      <c r="F4138" t="str">
        <f>IF(petrolpump_jbp_data[Quantity]&lt;=6,"Low",  IF(petrolpump_jbp_data[Quantity]&gt;=16,"High","Intermediate"))</f>
        <v>Intermediate</v>
      </c>
      <c r="G4138">
        <v>79000</v>
      </c>
      <c r="H4138">
        <v>1106000</v>
      </c>
      <c r="I4138" t="s">
        <v>8344</v>
      </c>
      <c r="J4138" t="s">
        <v>110</v>
      </c>
      <c r="K4138" t="str">
        <f t="shared" si="192"/>
        <v>May-2025</v>
      </c>
      <c r="L4138" t="s">
        <v>48</v>
      </c>
      <c r="M4138">
        <f t="shared" si="193"/>
        <v>1</v>
      </c>
      <c r="N4138" t="str">
        <f t="shared" si="194"/>
        <v>Early</v>
      </c>
      <c r="O4138" t="s">
        <v>8345</v>
      </c>
      <c r="P4138" t="s">
        <v>20</v>
      </c>
      <c r="Q4138" t="s">
        <v>216</v>
      </c>
    </row>
    <row r="4139" spans="1:17" x14ac:dyDescent="0.3">
      <c r="A4139" t="s">
        <v>22</v>
      </c>
      <c r="B4139" t="s">
        <v>8117</v>
      </c>
      <c r="C4139" t="s">
        <v>46</v>
      </c>
      <c r="D4139" t="s">
        <v>608</v>
      </c>
      <c r="E4139">
        <v>23</v>
      </c>
      <c r="F4139" t="str">
        <f>IF(petrolpump_jbp_data[Quantity]&lt;=6,"Low",  IF(petrolpump_jbp_data[Quantity]&gt;=16,"High","Intermediate"))</f>
        <v>High</v>
      </c>
      <c r="G4139">
        <v>72500</v>
      </c>
      <c r="H4139">
        <v>1667500</v>
      </c>
      <c r="I4139" t="s">
        <v>8346</v>
      </c>
      <c r="J4139" t="s">
        <v>18</v>
      </c>
      <c r="K4139" t="str">
        <f t="shared" si="192"/>
        <v>May-2025</v>
      </c>
      <c r="L4139" t="s">
        <v>22</v>
      </c>
      <c r="M4139">
        <f t="shared" si="193"/>
        <v>4</v>
      </c>
      <c r="N4139" t="str">
        <f t="shared" si="194"/>
        <v>Delayed</v>
      </c>
      <c r="O4139" t="s">
        <v>8347</v>
      </c>
      <c r="P4139" t="s">
        <v>26</v>
      </c>
      <c r="Q4139" t="s">
        <v>371</v>
      </c>
    </row>
    <row r="4140" spans="1:17" x14ac:dyDescent="0.3">
      <c r="A4140" t="s">
        <v>112</v>
      </c>
      <c r="B4140" t="s">
        <v>8117</v>
      </c>
      <c r="C4140" t="s">
        <v>33</v>
      </c>
      <c r="D4140" t="s">
        <v>608</v>
      </c>
      <c r="E4140">
        <v>17</v>
      </c>
      <c r="F4140" t="str">
        <f>IF(petrolpump_jbp_data[Quantity]&lt;=6,"Low",  IF(petrolpump_jbp_data[Quantity]&gt;=16,"High","Intermediate"))</f>
        <v>High</v>
      </c>
      <c r="G4140">
        <v>74000</v>
      </c>
      <c r="H4140">
        <v>1258000</v>
      </c>
      <c r="I4140" t="s">
        <v>8348</v>
      </c>
      <c r="J4140" t="s">
        <v>98</v>
      </c>
      <c r="K4140" t="str">
        <f t="shared" si="192"/>
        <v>May-2025</v>
      </c>
      <c r="L4140" t="s">
        <v>112</v>
      </c>
      <c r="M4140">
        <f t="shared" si="193"/>
        <v>1</v>
      </c>
      <c r="N4140" t="str">
        <f t="shared" si="194"/>
        <v>Early</v>
      </c>
      <c r="O4140" t="s">
        <v>8349</v>
      </c>
      <c r="P4140" t="s">
        <v>26</v>
      </c>
      <c r="Q4140" t="s">
        <v>216</v>
      </c>
    </row>
    <row r="4141" spans="1:17" x14ac:dyDescent="0.3">
      <c r="A4141" t="s">
        <v>102</v>
      </c>
      <c r="B4141" t="s">
        <v>8117</v>
      </c>
      <c r="C4141" t="s">
        <v>33</v>
      </c>
      <c r="D4141" t="s">
        <v>608</v>
      </c>
      <c r="E4141">
        <v>10</v>
      </c>
      <c r="F4141" t="str">
        <f>IF(petrolpump_jbp_data[Quantity]&lt;=6,"Low",  IF(petrolpump_jbp_data[Quantity]&gt;=16,"High","Intermediate"))</f>
        <v>Intermediate</v>
      </c>
      <c r="G4141">
        <v>72500</v>
      </c>
      <c r="H4141">
        <v>725000</v>
      </c>
      <c r="I4141" t="s">
        <v>8350</v>
      </c>
      <c r="J4141" t="s">
        <v>27</v>
      </c>
      <c r="K4141" t="str">
        <f t="shared" si="192"/>
        <v>May-2025</v>
      </c>
      <c r="L4141" t="s">
        <v>102</v>
      </c>
      <c r="M4141">
        <f t="shared" si="193"/>
        <v>2</v>
      </c>
      <c r="N4141" t="str">
        <f t="shared" si="194"/>
        <v>Early</v>
      </c>
      <c r="O4141" t="s">
        <v>8351</v>
      </c>
      <c r="P4141" t="s">
        <v>20</v>
      </c>
      <c r="Q4141" t="s">
        <v>364</v>
      </c>
    </row>
    <row r="4142" spans="1:17" x14ac:dyDescent="0.3">
      <c r="A4142" t="s">
        <v>24</v>
      </c>
      <c r="B4142" t="s">
        <v>8117</v>
      </c>
      <c r="C4142" t="s">
        <v>67</v>
      </c>
      <c r="D4142" t="s">
        <v>608</v>
      </c>
      <c r="E4142">
        <v>11</v>
      </c>
      <c r="F4142" t="str">
        <f>IF(petrolpump_jbp_data[Quantity]&lt;=6,"Low",  IF(petrolpump_jbp_data[Quantity]&gt;=16,"High","Intermediate"))</f>
        <v>Intermediate</v>
      </c>
      <c r="G4142">
        <v>79000</v>
      </c>
      <c r="H4142">
        <v>869000</v>
      </c>
      <c r="I4142" t="s">
        <v>8352</v>
      </c>
      <c r="J4142" t="s">
        <v>43</v>
      </c>
      <c r="K4142" t="str">
        <f t="shared" si="192"/>
        <v>May-2025</v>
      </c>
      <c r="L4142" t="s">
        <v>24</v>
      </c>
      <c r="M4142">
        <f t="shared" si="193"/>
        <v>5</v>
      </c>
      <c r="N4142" t="str">
        <f t="shared" si="194"/>
        <v>Delayed</v>
      </c>
      <c r="O4142" t="s">
        <v>8353</v>
      </c>
      <c r="P4142" t="s">
        <v>20</v>
      </c>
      <c r="Q4142" t="s">
        <v>371</v>
      </c>
    </row>
    <row r="4143" spans="1:17" x14ac:dyDescent="0.3">
      <c r="A4143" t="s">
        <v>84</v>
      </c>
      <c r="B4143" t="s">
        <v>8117</v>
      </c>
      <c r="C4143" t="s">
        <v>15</v>
      </c>
      <c r="D4143" t="s">
        <v>608</v>
      </c>
      <c r="E4143">
        <v>16</v>
      </c>
      <c r="F4143" t="str">
        <f>IF(petrolpump_jbp_data[Quantity]&lt;=6,"Low",  IF(petrolpump_jbp_data[Quantity]&gt;=16,"High","Intermediate"))</f>
        <v>High</v>
      </c>
      <c r="G4143">
        <v>74000</v>
      </c>
      <c r="H4143">
        <v>1184000</v>
      </c>
      <c r="I4143" t="s">
        <v>8354</v>
      </c>
      <c r="J4143" t="s">
        <v>86</v>
      </c>
      <c r="K4143" t="str">
        <f t="shared" si="192"/>
        <v>May-2025</v>
      </c>
      <c r="L4143" t="s">
        <v>84</v>
      </c>
      <c r="M4143">
        <f t="shared" si="193"/>
        <v>3</v>
      </c>
      <c r="N4143" t="str">
        <f t="shared" si="194"/>
        <v>Early</v>
      </c>
      <c r="O4143" t="s">
        <v>8355</v>
      </c>
      <c r="P4143" t="s">
        <v>20</v>
      </c>
      <c r="Q4143" t="s">
        <v>216</v>
      </c>
    </row>
    <row r="4144" spans="1:17" x14ac:dyDescent="0.3">
      <c r="A4144" t="s">
        <v>70</v>
      </c>
      <c r="B4144" t="s">
        <v>8117</v>
      </c>
      <c r="C4144" t="s">
        <v>78</v>
      </c>
      <c r="D4144" t="s">
        <v>608</v>
      </c>
      <c r="E4144">
        <v>10</v>
      </c>
      <c r="F4144" t="str">
        <f>IF(petrolpump_jbp_data[Quantity]&lt;=6,"Low",  IF(petrolpump_jbp_data[Quantity]&gt;=16,"High","Intermediate"))</f>
        <v>Intermediate</v>
      </c>
      <c r="G4144">
        <v>79000</v>
      </c>
      <c r="H4144">
        <v>790000</v>
      </c>
      <c r="I4144" t="s">
        <v>8356</v>
      </c>
      <c r="J4144" t="s">
        <v>65</v>
      </c>
      <c r="K4144" t="str">
        <f t="shared" si="192"/>
        <v>May-2025</v>
      </c>
      <c r="L4144" t="s">
        <v>70</v>
      </c>
      <c r="M4144">
        <f t="shared" si="193"/>
        <v>5</v>
      </c>
      <c r="N4144" t="str">
        <f t="shared" si="194"/>
        <v>Delayed</v>
      </c>
      <c r="O4144" t="s">
        <v>8357</v>
      </c>
      <c r="P4144" t="s">
        <v>26</v>
      </c>
      <c r="Q4144" t="s">
        <v>364</v>
      </c>
    </row>
    <row r="4145" spans="1:17" x14ac:dyDescent="0.3">
      <c r="A4145" t="s">
        <v>73</v>
      </c>
      <c r="B4145" t="s">
        <v>8117</v>
      </c>
      <c r="C4145" t="s">
        <v>41</v>
      </c>
      <c r="D4145" t="s">
        <v>608</v>
      </c>
      <c r="E4145">
        <v>17</v>
      </c>
      <c r="F4145" t="str">
        <f>IF(petrolpump_jbp_data[Quantity]&lt;=6,"Low",  IF(petrolpump_jbp_data[Quantity]&gt;=16,"High","Intermediate"))</f>
        <v>High</v>
      </c>
      <c r="G4145">
        <v>81500</v>
      </c>
      <c r="H4145">
        <v>1385500</v>
      </c>
      <c r="I4145" t="s">
        <v>8358</v>
      </c>
      <c r="J4145" t="s">
        <v>48</v>
      </c>
      <c r="K4145" t="str">
        <f t="shared" si="192"/>
        <v>May-2025</v>
      </c>
      <c r="L4145" t="s">
        <v>73</v>
      </c>
      <c r="M4145">
        <f t="shared" si="193"/>
        <v>4</v>
      </c>
      <c r="N4145" t="str">
        <f t="shared" si="194"/>
        <v>Delayed</v>
      </c>
      <c r="O4145" t="s">
        <v>8359</v>
      </c>
      <c r="P4145" t="s">
        <v>20</v>
      </c>
      <c r="Q4145" t="s">
        <v>371</v>
      </c>
    </row>
    <row r="4146" spans="1:17" x14ac:dyDescent="0.3">
      <c r="A4146" t="s">
        <v>65</v>
      </c>
      <c r="B4146" t="s">
        <v>8117</v>
      </c>
      <c r="C4146" t="s">
        <v>78</v>
      </c>
      <c r="D4146" t="s">
        <v>608</v>
      </c>
      <c r="E4146">
        <v>19</v>
      </c>
      <c r="F4146" t="str">
        <f>IF(petrolpump_jbp_data[Quantity]&lt;=6,"Low",  IF(petrolpump_jbp_data[Quantity]&gt;=16,"High","Intermediate"))</f>
        <v>High</v>
      </c>
      <c r="G4146">
        <v>79000</v>
      </c>
      <c r="H4146">
        <v>1501000</v>
      </c>
      <c r="I4146" t="s">
        <v>8360</v>
      </c>
      <c r="J4146" t="s">
        <v>37</v>
      </c>
      <c r="K4146" t="str">
        <f t="shared" si="192"/>
        <v>May-2025</v>
      </c>
      <c r="L4146" t="s">
        <v>65</v>
      </c>
      <c r="M4146">
        <f t="shared" si="193"/>
        <v>1</v>
      </c>
      <c r="N4146" t="str">
        <f t="shared" si="194"/>
        <v>Early</v>
      </c>
      <c r="O4146" t="s">
        <v>8361</v>
      </c>
      <c r="P4146" t="s">
        <v>26</v>
      </c>
      <c r="Q4146" t="s">
        <v>216</v>
      </c>
    </row>
    <row r="4147" spans="1:17" x14ac:dyDescent="0.3">
      <c r="A4147" t="s">
        <v>40</v>
      </c>
      <c r="B4147" t="s">
        <v>8117</v>
      </c>
      <c r="C4147" t="s">
        <v>94</v>
      </c>
      <c r="D4147" t="s">
        <v>608</v>
      </c>
      <c r="E4147">
        <v>27</v>
      </c>
      <c r="F4147" t="str">
        <f>IF(petrolpump_jbp_data[Quantity]&lt;=6,"Low",  IF(petrolpump_jbp_data[Quantity]&gt;=16,"High","Intermediate"))</f>
        <v>High</v>
      </c>
      <c r="G4147">
        <v>72500</v>
      </c>
      <c r="H4147">
        <v>1957500</v>
      </c>
      <c r="I4147" t="s">
        <v>8362</v>
      </c>
      <c r="J4147" t="s">
        <v>37</v>
      </c>
      <c r="K4147" t="str">
        <f t="shared" si="192"/>
        <v>May-2025</v>
      </c>
      <c r="L4147" t="s">
        <v>40</v>
      </c>
      <c r="M4147">
        <f t="shared" si="193"/>
        <v>4</v>
      </c>
      <c r="N4147" t="str">
        <f t="shared" si="194"/>
        <v>Delayed</v>
      </c>
      <c r="O4147" t="s">
        <v>8363</v>
      </c>
      <c r="P4147" t="s">
        <v>20</v>
      </c>
      <c r="Q4147" t="s">
        <v>21</v>
      </c>
    </row>
    <row r="4148" spans="1:17" x14ac:dyDescent="0.3">
      <c r="A4148" t="s">
        <v>70</v>
      </c>
      <c r="B4148" t="s">
        <v>8117</v>
      </c>
      <c r="C4148" t="s">
        <v>33</v>
      </c>
      <c r="D4148" t="s">
        <v>608</v>
      </c>
      <c r="E4148">
        <v>19</v>
      </c>
      <c r="F4148" t="str">
        <f>IF(petrolpump_jbp_data[Quantity]&lt;=6,"Low",  IF(petrolpump_jbp_data[Quantity]&gt;=16,"High","Intermediate"))</f>
        <v>High</v>
      </c>
      <c r="G4148">
        <v>74000</v>
      </c>
      <c r="H4148">
        <v>1406000</v>
      </c>
      <c r="I4148" t="s">
        <v>8364</v>
      </c>
      <c r="J4148" t="s">
        <v>18</v>
      </c>
      <c r="K4148" t="str">
        <f t="shared" si="192"/>
        <v>May-2025</v>
      </c>
      <c r="L4148" t="s">
        <v>70</v>
      </c>
      <c r="M4148">
        <f t="shared" si="193"/>
        <v>1</v>
      </c>
      <c r="N4148" t="str">
        <f t="shared" si="194"/>
        <v>Early</v>
      </c>
      <c r="O4148" t="s">
        <v>8365</v>
      </c>
      <c r="P4148" t="s">
        <v>20</v>
      </c>
      <c r="Q4148" t="s">
        <v>371</v>
      </c>
    </row>
    <row r="4149" spans="1:17" x14ac:dyDescent="0.3">
      <c r="A4149" t="s">
        <v>45</v>
      </c>
      <c r="B4149" t="s">
        <v>8117</v>
      </c>
      <c r="C4149" t="s">
        <v>94</v>
      </c>
      <c r="D4149" t="s">
        <v>608</v>
      </c>
      <c r="E4149">
        <v>26</v>
      </c>
      <c r="F4149" t="str">
        <f>IF(petrolpump_jbp_data[Quantity]&lt;=6,"Low",  IF(petrolpump_jbp_data[Quantity]&gt;=16,"High","Intermediate"))</f>
        <v>High</v>
      </c>
      <c r="G4149">
        <v>72500</v>
      </c>
      <c r="H4149">
        <v>1885000</v>
      </c>
      <c r="I4149" t="s">
        <v>8366</v>
      </c>
      <c r="J4149" t="s">
        <v>110</v>
      </c>
      <c r="K4149" t="str">
        <f t="shared" si="192"/>
        <v>May-2025</v>
      </c>
      <c r="L4149" t="s">
        <v>45</v>
      </c>
      <c r="M4149">
        <f t="shared" si="193"/>
        <v>3</v>
      </c>
      <c r="N4149" t="str">
        <f t="shared" si="194"/>
        <v>Early</v>
      </c>
      <c r="O4149" t="s">
        <v>8367</v>
      </c>
      <c r="P4149" t="s">
        <v>26</v>
      </c>
      <c r="Q4149" t="s">
        <v>216</v>
      </c>
    </row>
    <row r="4150" spans="1:17" x14ac:dyDescent="0.3">
      <c r="A4150" t="s">
        <v>27</v>
      </c>
      <c r="B4150" t="s">
        <v>8117</v>
      </c>
      <c r="C4150" t="s">
        <v>33</v>
      </c>
      <c r="D4150" t="s">
        <v>608</v>
      </c>
      <c r="E4150">
        <v>27</v>
      </c>
      <c r="F4150" t="str">
        <f>IF(petrolpump_jbp_data[Quantity]&lt;=6,"Low",  IF(petrolpump_jbp_data[Quantity]&gt;=16,"High","Intermediate"))</f>
        <v>High</v>
      </c>
      <c r="G4150">
        <v>81500</v>
      </c>
      <c r="H4150">
        <v>2200500</v>
      </c>
      <c r="I4150" t="s">
        <v>8368</v>
      </c>
      <c r="J4150" t="s">
        <v>80</v>
      </c>
      <c r="K4150" t="str">
        <f t="shared" si="192"/>
        <v>May-2025</v>
      </c>
      <c r="L4150" t="s">
        <v>27</v>
      </c>
      <c r="M4150">
        <f t="shared" si="193"/>
        <v>5</v>
      </c>
      <c r="N4150" t="str">
        <f t="shared" si="194"/>
        <v>Delayed</v>
      </c>
      <c r="O4150" t="s">
        <v>8369</v>
      </c>
      <c r="P4150" t="s">
        <v>26</v>
      </c>
      <c r="Q4150" t="s">
        <v>216</v>
      </c>
    </row>
    <row r="4151" spans="1:17" x14ac:dyDescent="0.3">
      <c r="A4151" t="s">
        <v>51</v>
      </c>
      <c r="B4151" t="s">
        <v>8117</v>
      </c>
      <c r="C4151" t="s">
        <v>41</v>
      </c>
      <c r="D4151" t="s">
        <v>608</v>
      </c>
      <c r="E4151">
        <v>25</v>
      </c>
      <c r="F4151" t="str">
        <f>IF(petrolpump_jbp_data[Quantity]&lt;=6,"Low",  IF(petrolpump_jbp_data[Quantity]&gt;=16,"High","Intermediate"))</f>
        <v>High</v>
      </c>
      <c r="G4151">
        <v>74000</v>
      </c>
      <c r="H4151">
        <v>1850000</v>
      </c>
      <c r="I4151" t="s">
        <v>8370</v>
      </c>
      <c r="J4151" t="s">
        <v>102</v>
      </c>
      <c r="K4151" t="str">
        <f t="shared" si="192"/>
        <v>May-2025</v>
      </c>
      <c r="L4151" t="s">
        <v>51</v>
      </c>
      <c r="M4151">
        <f t="shared" si="193"/>
        <v>5</v>
      </c>
      <c r="N4151" t="str">
        <f t="shared" si="194"/>
        <v>Delayed</v>
      </c>
      <c r="O4151" t="s">
        <v>8371</v>
      </c>
      <c r="P4151" t="s">
        <v>20</v>
      </c>
      <c r="Q4151" t="s">
        <v>21</v>
      </c>
    </row>
    <row r="4152" spans="1:17" x14ac:dyDescent="0.3">
      <c r="A4152" t="s">
        <v>27</v>
      </c>
      <c r="B4152" t="s">
        <v>8117</v>
      </c>
      <c r="C4152" t="s">
        <v>46</v>
      </c>
      <c r="D4152" t="s">
        <v>608</v>
      </c>
      <c r="E4152">
        <v>12</v>
      </c>
      <c r="F4152" t="str">
        <f>IF(petrolpump_jbp_data[Quantity]&lt;=6,"Low",  IF(petrolpump_jbp_data[Quantity]&gt;=16,"High","Intermediate"))</f>
        <v>Intermediate</v>
      </c>
      <c r="G4152">
        <v>79000</v>
      </c>
      <c r="H4152">
        <v>948000</v>
      </c>
      <c r="I4152" t="s">
        <v>8372</v>
      </c>
      <c r="J4152" t="s">
        <v>80</v>
      </c>
      <c r="K4152" t="str">
        <f t="shared" si="192"/>
        <v>May-2025</v>
      </c>
      <c r="L4152" t="s">
        <v>27</v>
      </c>
      <c r="M4152">
        <f t="shared" si="193"/>
        <v>5</v>
      </c>
      <c r="N4152" t="str">
        <f t="shared" si="194"/>
        <v>Delayed</v>
      </c>
      <c r="O4152" t="s">
        <v>8373</v>
      </c>
      <c r="P4152" t="s">
        <v>20</v>
      </c>
      <c r="Q4152" t="s">
        <v>216</v>
      </c>
    </row>
    <row r="4153" spans="1:17" x14ac:dyDescent="0.3">
      <c r="A4153" t="s">
        <v>62</v>
      </c>
      <c r="B4153" t="s">
        <v>8117</v>
      </c>
      <c r="C4153" t="s">
        <v>94</v>
      </c>
      <c r="D4153" t="s">
        <v>608</v>
      </c>
      <c r="E4153">
        <v>19</v>
      </c>
      <c r="F4153" t="str">
        <f>IF(petrolpump_jbp_data[Quantity]&lt;=6,"Low",  IF(petrolpump_jbp_data[Quantity]&gt;=16,"High","Intermediate"))</f>
        <v>High</v>
      </c>
      <c r="G4153">
        <v>79000</v>
      </c>
      <c r="H4153">
        <v>1501000</v>
      </c>
      <c r="I4153" t="s">
        <v>8374</v>
      </c>
      <c r="J4153" t="s">
        <v>40</v>
      </c>
      <c r="K4153" t="str">
        <f t="shared" si="192"/>
        <v>May-2025</v>
      </c>
      <c r="L4153" t="s">
        <v>62</v>
      </c>
      <c r="M4153">
        <f t="shared" si="193"/>
        <v>4</v>
      </c>
      <c r="N4153" t="str">
        <f t="shared" si="194"/>
        <v>Delayed</v>
      </c>
      <c r="O4153" t="s">
        <v>8375</v>
      </c>
      <c r="P4153" t="s">
        <v>26</v>
      </c>
      <c r="Q4153" t="s">
        <v>216</v>
      </c>
    </row>
    <row r="4154" spans="1:17" x14ac:dyDescent="0.3">
      <c r="A4154" t="s">
        <v>51</v>
      </c>
      <c r="B4154" t="s">
        <v>8117</v>
      </c>
      <c r="C4154" t="s">
        <v>41</v>
      </c>
      <c r="D4154" t="s">
        <v>608</v>
      </c>
      <c r="E4154">
        <v>12</v>
      </c>
      <c r="F4154" t="str">
        <f>IF(petrolpump_jbp_data[Quantity]&lt;=6,"Low",  IF(petrolpump_jbp_data[Quantity]&gt;=16,"High","Intermediate"))</f>
        <v>Intermediate</v>
      </c>
      <c r="G4154">
        <v>79000</v>
      </c>
      <c r="H4154">
        <v>948000</v>
      </c>
      <c r="I4154" t="s">
        <v>8376</v>
      </c>
      <c r="J4154" t="s">
        <v>58</v>
      </c>
      <c r="K4154" t="str">
        <f t="shared" si="192"/>
        <v>May-2025</v>
      </c>
      <c r="L4154" t="s">
        <v>51</v>
      </c>
      <c r="M4154">
        <f t="shared" si="193"/>
        <v>1</v>
      </c>
      <c r="N4154" t="str">
        <f t="shared" si="194"/>
        <v>Early</v>
      </c>
      <c r="O4154" t="s">
        <v>8377</v>
      </c>
      <c r="P4154" t="s">
        <v>26</v>
      </c>
      <c r="Q4154" t="s">
        <v>216</v>
      </c>
    </row>
    <row r="4155" spans="1:17" x14ac:dyDescent="0.3">
      <c r="A4155" t="s">
        <v>40</v>
      </c>
      <c r="B4155" t="s">
        <v>8117</v>
      </c>
      <c r="C4155" t="s">
        <v>67</v>
      </c>
      <c r="D4155" t="s">
        <v>608</v>
      </c>
      <c r="E4155">
        <v>17</v>
      </c>
      <c r="F4155" t="str">
        <f>IF(petrolpump_jbp_data[Quantity]&lt;=6,"Low",  IF(petrolpump_jbp_data[Quantity]&gt;=16,"High","Intermediate"))</f>
        <v>High</v>
      </c>
      <c r="G4155">
        <v>79000</v>
      </c>
      <c r="H4155">
        <v>1343000</v>
      </c>
      <c r="I4155" t="s">
        <v>8378</v>
      </c>
      <c r="J4155" t="s">
        <v>32</v>
      </c>
      <c r="K4155" t="str">
        <f t="shared" si="192"/>
        <v>May-2025</v>
      </c>
      <c r="L4155" t="s">
        <v>40</v>
      </c>
      <c r="M4155">
        <f t="shared" si="193"/>
        <v>1</v>
      </c>
      <c r="N4155" t="str">
        <f t="shared" si="194"/>
        <v>Early</v>
      </c>
      <c r="O4155" t="s">
        <v>8379</v>
      </c>
      <c r="P4155" t="s">
        <v>20</v>
      </c>
      <c r="Q4155" t="s">
        <v>216</v>
      </c>
    </row>
    <row r="4156" spans="1:17" x14ac:dyDescent="0.3">
      <c r="A4156" t="s">
        <v>45</v>
      </c>
      <c r="B4156" t="s">
        <v>8117</v>
      </c>
      <c r="C4156" t="s">
        <v>46</v>
      </c>
      <c r="D4156" t="s">
        <v>608</v>
      </c>
      <c r="E4156">
        <v>29</v>
      </c>
      <c r="F4156" t="str">
        <f>IF(petrolpump_jbp_data[Quantity]&lt;=6,"Low",  IF(petrolpump_jbp_data[Quantity]&gt;=16,"High","Intermediate"))</f>
        <v>High</v>
      </c>
      <c r="G4156">
        <v>81500</v>
      </c>
      <c r="H4156">
        <v>2363500</v>
      </c>
      <c r="I4156" t="s">
        <v>8380</v>
      </c>
      <c r="J4156" t="s">
        <v>110</v>
      </c>
      <c r="K4156" t="str">
        <f t="shared" si="192"/>
        <v>May-2025</v>
      </c>
      <c r="L4156" t="s">
        <v>45</v>
      </c>
      <c r="M4156">
        <f t="shared" si="193"/>
        <v>3</v>
      </c>
      <c r="N4156" t="str">
        <f t="shared" si="194"/>
        <v>Early</v>
      </c>
      <c r="O4156" t="s">
        <v>8381</v>
      </c>
      <c r="P4156" t="s">
        <v>26</v>
      </c>
      <c r="Q4156" t="s">
        <v>371</v>
      </c>
    </row>
    <row r="4157" spans="1:17" x14ac:dyDescent="0.3">
      <c r="A4157" t="s">
        <v>32</v>
      </c>
      <c r="B4157" t="s">
        <v>8117</v>
      </c>
      <c r="C4157" t="s">
        <v>28</v>
      </c>
      <c r="D4157" t="s">
        <v>608</v>
      </c>
      <c r="E4157">
        <v>18</v>
      </c>
      <c r="F4157" t="str">
        <f>IF(petrolpump_jbp_data[Quantity]&lt;=6,"Low",  IF(petrolpump_jbp_data[Quantity]&gt;=16,"High","Intermediate"))</f>
        <v>High</v>
      </c>
      <c r="G4157">
        <v>79000</v>
      </c>
      <c r="H4157">
        <v>1422000</v>
      </c>
      <c r="I4157" t="s">
        <v>8382</v>
      </c>
      <c r="J4157" t="s">
        <v>51</v>
      </c>
      <c r="K4157" t="str">
        <f t="shared" si="192"/>
        <v>May-2025</v>
      </c>
      <c r="L4157" t="s">
        <v>32</v>
      </c>
      <c r="M4157">
        <f t="shared" si="193"/>
        <v>5</v>
      </c>
      <c r="N4157" t="str">
        <f t="shared" si="194"/>
        <v>Delayed</v>
      </c>
      <c r="O4157" t="s">
        <v>8383</v>
      </c>
      <c r="P4157" t="s">
        <v>20</v>
      </c>
      <c r="Q4157" t="s">
        <v>364</v>
      </c>
    </row>
    <row r="4158" spans="1:17" x14ac:dyDescent="0.3">
      <c r="A4158" t="s">
        <v>24</v>
      </c>
      <c r="B4158" t="s">
        <v>8117</v>
      </c>
      <c r="C4158" t="s">
        <v>41</v>
      </c>
      <c r="D4158" t="s">
        <v>608</v>
      </c>
      <c r="E4158">
        <v>20</v>
      </c>
      <c r="F4158" t="str">
        <f>IF(petrolpump_jbp_data[Quantity]&lt;=6,"Low",  IF(petrolpump_jbp_data[Quantity]&gt;=16,"High","Intermediate"))</f>
        <v>High</v>
      </c>
      <c r="G4158">
        <v>81500</v>
      </c>
      <c r="H4158">
        <v>1630000</v>
      </c>
      <c r="I4158" t="s">
        <v>8384</v>
      </c>
      <c r="J4158" t="s">
        <v>18</v>
      </c>
      <c r="K4158" t="str">
        <f t="shared" si="192"/>
        <v>May-2025</v>
      </c>
      <c r="L4158" t="s">
        <v>24</v>
      </c>
      <c r="M4158">
        <f t="shared" si="193"/>
        <v>2</v>
      </c>
      <c r="N4158" t="str">
        <f t="shared" si="194"/>
        <v>Early</v>
      </c>
      <c r="O4158" t="s">
        <v>8385</v>
      </c>
      <c r="P4158" t="s">
        <v>20</v>
      </c>
      <c r="Q4158" t="s">
        <v>364</v>
      </c>
    </row>
    <row r="4159" spans="1:17" x14ac:dyDescent="0.3">
      <c r="A4159" t="s">
        <v>65</v>
      </c>
      <c r="B4159" t="s">
        <v>8117</v>
      </c>
      <c r="C4159" t="s">
        <v>67</v>
      </c>
      <c r="D4159" t="s">
        <v>608</v>
      </c>
      <c r="E4159">
        <v>14</v>
      </c>
      <c r="F4159" t="str">
        <f>IF(petrolpump_jbp_data[Quantity]&lt;=6,"Low",  IF(petrolpump_jbp_data[Quantity]&gt;=16,"High","Intermediate"))</f>
        <v>Intermediate</v>
      </c>
      <c r="G4159">
        <v>79000</v>
      </c>
      <c r="H4159">
        <v>1106000</v>
      </c>
      <c r="I4159" t="s">
        <v>8386</v>
      </c>
      <c r="J4159" t="s">
        <v>37</v>
      </c>
      <c r="K4159" t="str">
        <f t="shared" si="192"/>
        <v>May-2025</v>
      </c>
      <c r="L4159" t="s">
        <v>65</v>
      </c>
      <c r="M4159">
        <f t="shared" si="193"/>
        <v>1</v>
      </c>
      <c r="N4159" t="str">
        <f t="shared" si="194"/>
        <v>Early</v>
      </c>
      <c r="O4159" t="s">
        <v>8387</v>
      </c>
      <c r="P4159" t="s">
        <v>26</v>
      </c>
      <c r="Q4159" t="s">
        <v>364</v>
      </c>
    </row>
    <row r="4160" spans="1:17" x14ac:dyDescent="0.3">
      <c r="A4160" t="s">
        <v>43</v>
      </c>
      <c r="B4160" t="s">
        <v>8117</v>
      </c>
      <c r="C4160" t="s">
        <v>94</v>
      </c>
      <c r="D4160" t="s">
        <v>608</v>
      </c>
      <c r="E4160">
        <v>5</v>
      </c>
      <c r="F4160" t="str">
        <f>IF(petrolpump_jbp_data[Quantity]&lt;=6,"Low",  IF(petrolpump_jbp_data[Quantity]&gt;=16,"High","Intermediate"))</f>
        <v>Low</v>
      </c>
      <c r="G4160">
        <v>74000</v>
      </c>
      <c r="H4160">
        <v>370000</v>
      </c>
      <c r="I4160" t="s">
        <v>8388</v>
      </c>
      <c r="J4160" t="s">
        <v>35</v>
      </c>
      <c r="K4160" t="str">
        <f t="shared" si="192"/>
        <v>May-2025</v>
      </c>
      <c r="L4160" t="s">
        <v>43</v>
      </c>
      <c r="M4160">
        <f t="shared" si="193"/>
        <v>3</v>
      </c>
      <c r="N4160" t="str">
        <f t="shared" si="194"/>
        <v>Early</v>
      </c>
      <c r="O4160" t="s">
        <v>8389</v>
      </c>
      <c r="P4160" t="s">
        <v>26</v>
      </c>
      <c r="Q4160" t="s">
        <v>371</v>
      </c>
    </row>
    <row r="4161" spans="1:17" x14ac:dyDescent="0.3">
      <c r="A4161" t="s">
        <v>112</v>
      </c>
      <c r="B4161" t="s">
        <v>8117</v>
      </c>
      <c r="C4161" t="s">
        <v>94</v>
      </c>
      <c r="D4161" t="s">
        <v>608</v>
      </c>
      <c r="E4161">
        <v>6</v>
      </c>
      <c r="F4161" t="str">
        <f>IF(petrolpump_jbp_data[Quantity]&lt;=6,"Low",  IF(petrolpump_jbp_data[Quantity]&gt;=16,"High","Intermediate"))</f>
        <v>Low</v>
      </c>
      <c r="G4161">
        <v>72500</v>
      </c>
      <c r="H4161">
        <v>435000</v>
      </c>
      <c r="I4161" t="s">
        <v>8390</v>
      </c>
      <c r="J4161" t="s">
        <v>90</v>
      </c>
      <c r="K4161" t="str">
        <f t="shared" si="192"/>
        <v>May-2025</v>
      </c>
      <c r="L4161" t="s">
        <v>112</v>
      </c>
      <c r="M4161">
        <f t="shared" si="193"/>
        <v>2</v>
      </c>
      <c r="N4161" t="str">
        <f t="shared" si="194"/>
        <v>Early</v>
      </c>
      <c r="O4161" t="s">
        <v>8391</v>
      </c>
      <c r="P4161" t="s">
        <v>20</v>
      </c>
      <c r="Q4161" t="s">
        <v>364</v>
      </c>
    </row>
    <row r="4162" spans="1:17" x14ac:dyDescent="0.3">
      <c r="A4162" t="s">
        <v>37</v>
      </c>
      <c r="B4162" t="s">
        <v>8117</v>
      </c>
      <c r="C4162" t="s">
        <v>78</v>
      </c>
      <c r="D4162" t="s">
        <v>608</v>
      </c>
      <c r="E4162">
        <v>22</v>
      </c>
      <c r="F4162" t="str">
        <f>IF(petrolpump_jbp_data[Quantity]&lt;=6,"Low",  IF(petrolpump_jbp_data[Quantity]&gt;=16,"High","Intermediate"))</f>
        <v>High</v>
      </c>
      <c r="G4162">
        <v>81500</v>
      </c>
      <c r="H4162">
        <v>1793000</v>
      </c>
      <c r="I4162" t="s">
        <v>8392</v>
      </c>
      <c r="J4162" t="s">
        <v>51</v>
      </c>
      <c r="K4162" t="str">
        <f t="shared" ref="K4162:K4225" si="195">TEXT(J:J,"mmmm-yyyy")</f>
        <v>May-2025</v>
      </c>
      <c r="L4162" t="s">
        <v>37</v>
      </c>
      <c r="M4162">
        <f t="shared" ref="M4162:M4225" si="196">DATEDIF(J4162,L4162, "d")</f>
        <v>2</v>
      </c>
      <c r="N4162" t="str">
        <f t="shared" ref="N4162:N4225" si="197">IF(DATEDIF(J4162,L4162,"d")&gt;3,"Delayed","Early")</f>
        <v>Early</v>
      </c>
      <c r="O4162" t="s">
        <v>8393</v>
      </c>
      <c r="P4162" t="s">
        <v>26</v>
      </c>
      <c r="Q4162" t="s">
        <v>364</v>
      </c>
    </row>
    <row r="4163" spans="1:17" x14ac:dyDescent="0.3">
      <c r="A4163" t="s">
        <v>27</v>
      </c>
      <c r="B4163" t="s">
        <v>8117</v>
      </c>
      <c r="C4163" t="s">
        <v>41</v>
      </c>
      <c r="D4163" t="s">
        <v>608</v>
      </c>
      <c r="E4163">
        <v>9</v>
      </c>
      <c r="F4163" t="str">
        <f>IF(petrolpump_jbp_data[Quantity]&lt;=6,"Low",  IF(petrolpump_jbp_data[Quantity]&gt;=16,"High","Intermediate"))</f>
        <v>Intermediate</v>
      </c>
      <c r="G4163">
        <v>72500</v>
      </c>
      <c r="H4163">
        <v>652500</v>
      </c>
      <c r="I4163" t="s">
        <v>8394</v>
      </c>
      <c r="J4163" t="s">
        <v>48</v>
      </c>
      <c r="K4163" t="str">
        <f t="shared" si="195"/>
        <v>May-2025</v>
      </c>
      <c r="L4163" t="s">
        <v>27</v>
      </c>
      <c r="M4163">
        <f t="shared" si="196"/>
        <v>1</v>
      </c>
      <c r="N4163" t="str">
        <f t="shared" si="197"/>
        <v>Early</v>
      </c>
      <c r="O4163" t="s">
        <v>8395</v>
      </c>
      <c r="P4163" t="s">
        <v>20</v>
      </c>
      <c r="Q4163" t="s">
        <v>216</v>
      </c>
    </row>
    <row r="4164" spans="1:17" x14ac:dyDescent="0.3">
      <c r="A4164" t="s">
        <v>58</v>
      </c>
      <c r="B4164" t="s">
        <v>8117</v>
      </c>
      <c r="C4164" t="s">
        <v>78</v>
      </c>
      <c r="D4164" t="s">
        <v>608</v>
      </c>
      <c r="E4164">
        <v>15</v>
      </c>
      <c r="F4164" t="str">
        <f>IF(petrolpump_jbp_data[Quantity]&lt;=6,"Low",  IF(petrolpump_jbp_data[Quantity]&gt;=16,"High","Intermediate"))</f>
        <v>Intermediate</v>
      </c>
      <c r="G4164">
        <v>72500</v>
      </c>
      <c r="H4164">
        <v>1087500</v>
      </c>
      <c r="I4164" t="s">
        <v>8396</v>
      </c>
      <c r="J4164" t="s">
        <v>45</v>
      </c>
      <c r="K4164" t="str">
        <f t="shared" si="195"/>
        <v>May-2025</v>
      </c>
      <c r="L4164" t="s">
        <v>58</v>
      </c>
      <c r="M4164">
        <f t="shared" si="196"/>
        <v>5</v>
      </c>
      <c r="N4164" t="str">
        <f t="shared" si="197"/>
        <v>Delayed</v>
      </c>
      <c r="O4164" t="s">
        <v>8397</v>
      </c>
      <c r="P4164" t="s">
        <v>26</v>
      </c>
      <c r="Q4164" t="s">
        <v>364</v>
      </c>
    </row>
    <row r="4165" spans="1:17" x14ac:dyDescent="0.3">
      <c r="A4165" t="s">
        <v>45</v>
      </c>
      <c r="B4165" t="s">
        <v>8117</v>
      </c>
      <c r="C4165" t="s">
        <v>67</v>
      </c>
      <c r="D4165" t="s">
        <v>608</v>
      </c>
      <c r="E4165">
        <v>16</v>
      </c>
      <c r="F4165" t="str">
        <f>IF(petrolpump_jbp_data[Quantity]&lt;=6,"Low",  IF(petrolpump_jbp_data[Quantity]&gt;=16,"High","Intermediate"))</f>
        <v>High</v>
      </c>
      <c r="G4165">
        <v>74000</v>
      </c>
      <c r="H4165">
        <v>1184000</v>
      </c>
      <c r="I4165" t="s">
        <v>8398</v>
      </c>
      <c r="J4165" t="s">
        <v>30</v>
      </c>
      <c r="K4165" t="str">
        <f t="shared" si="195"/>
        <v>May-2025</v>
      </c>
      <c r="L4165" t="s">
        <v>45</v>
      </c>
      <c r="M4165">
        <f t="shared" si="196"/>
        <v>5</v>
      </c>
      <c r="N4165" t="str">
        <f t="shared" si="197"/>
        <v>Delayed</v>
      </c>
      <c r="O4165" t="s">
        <v>8399</v>
      </c>
      <c r="P4165" t="s">
        <v>20</v>
      </c>
      <c r="Q4165" t="s">
        <v>364</v>
      </c>
    </row>
    <row r="4166" spans="1:17" x14ac:dyDescent="0.3">
      <c r="A4166" t="s">
        <v>37</v>
      </c>
      <c r="B4166" t="s">
        <v>8117</v>
      </c>
      <c r="C4166" t="s">
        <v>15</v>
      </c>
      <c r="D4166" t="s">
        <v>608</v>
      </c>
      <c r="E4166">
        <v>24</v>
      </c>
      <c r="F4166" t="str">
        <f>IF(petrolpump_jbp_data[Quantity]&lt;=6,"Low",  IF(petrolpump_jbp_data[Quantity]&gt;=16,"High","Intermediate"))</f>
        <v>High</v>
      </c>
      <c r="G4166">
        <v>79000</v>
      </c>
      <c r="H4166">
        <v>1896000</v>
      </c>
      <c r="I4166" t="s">
        <v>8400</v>
      </c>
      <c r="J4166" t="s">
        <v>96</v>
      </c>
      <c r="K4166" t="str">
        <f t="shared" si="195"/>
        <v>May-2025</v>
      </c>
      <c r="L4166" t="s">
        <v>37</v>
      </c>
      <c r="M4166">
        <f t="shared" si="196"/>
        <v>4</v>
      </c>
      <c r="N4166" t="str">
        <f t="shared" si="197"/>
        <v>Delayed</v>
      </c>
      <c r="O4166" t="s">
        <v>8401</v>
      </c>
      <c r="P4166" t="s">
        <v>26</v>
      </c>
      <c r="Q4166" t="s">
        <v>21</v>
      </c>
    </row>
    <row r="4167" spans="1:17" x14ac:dyDescent="0.3">
      <c r="A4167" t="s">
        <v>90</v>
      </c>
      <c r="B4167" t="s">
        <v>8117</v>
      </c>
      <c r="C4167" t="s">
        <v>94</v>
      </c>
      <c r="D4167" t="s">
        <v>608</v>
      </c>
      <c r="E4167">
        <v>29</v>
      </c>
      <c r="F4167" t="str">
        <f>IF(petrolpump_jbp_data[Quantity]&lt;=6,"Low",  IF(petrolpump_jbp_data[Quantity]&gt;=16,"High","Intermediate"))</f>
        <v>High</v>
      </c>
      <c r="G4167">
        <v>72500</v>
      </c>
      <c r="H4167">
        <v>2102500</v>
      </c>
      <c r="I4167" t="s">
        <v>8402</v>
      </c>
      <c r="J4167" t="s">
        <v>100</v>
      </c>
      <c r="K4167" t="str">
        <f t="shared" si="195"/>
        <v>April-2025</v>
      </c>
      <c r="L4167" t="s">
        <v>90</v>
      </c>
      <c r="M4167">
        <f t="shared" si="196"/>
        <v>3</v>
      </c>
      <c r="N4167" t="str">
        <f t="shared" si="197"/>
        <v>Early</v>
      </c>
      <c r="O4167" t="s">
        <v>8403</v>
      </c>
      <c r="P4167" t="s">
        <v>26</v>
      </c>
      <c r="Q4167" t="s">
        <v>371</v>
      </c>
    </row>
    <row r="4168" spans="1:17" x14ac:dyDescent="0.3">
      <c r="A4168" t="s">
        <v>45</v>
      </c>
      <c r="B4168" t="s">
        <v>8117</v>
      </c>
      <c r="C4168" t="s">
        <v>15</v>
      </c>
      <c r="D4168" t="s">
        <v>608</v>
      </c>
      <c r="E4168">
        <v>6</v>
      </c>
      <c r="F4168" t="str">
        <f>IF(petrolpump_jbp_data[Quantity]&lt;=6,"Low",  IF(petrolpump_jbp_data[Quantity]&gt;=16,"High","Intermediate"))</f>
        <v>Low</v>
      </c>
      <c r="G4168">
        <v>79000</v>
      </c>
      <c r="H4168">
        <v>474000</v>
      </c>
      <c r="I4168" t="s">
        <v>8404</v>
      </c>
      <c r="J4168" t="s">
        <v>27</v>
      </c>
      <c r="K4168" t="str">
        <f t="shared" si="195"/>
        <v>May-2025</v>
      </c>
      <c r="L4168" t="s">
        <v>45</v>
      </c>
      <c r="M4168">
        <f t="shared" si="196"/>
        <v>1</v>
      </c>
      <c r="N4168" t="str">
        <f t="shared" si="197"/>
        <v>Early</v>
      </c>
      <c r="O4168" t="s">
        <v>8405</v>
      </c>
      <c r="P4168" t="s">
        <v>20</v>
      </c>
      <c r="Q4168" t="s">
        <v>21</v>
      </c>
    </row>
    <row r="4169" spans="1:17" x14ac:dyDescent="0.3">
      <c r="A4169" t="s">
        <v>35</v>
      </c>
      <c r="B4169" t="s">
        <v>8117</v>
      </c>
      <c r="C4169" t="s">
        <v>28</v>
      </c>
      <c r="D4169" t="s">
        <v>608</v>
      </c>
      <c r="E4169">
        <v>8</v>
      </c>
      <c r="F4169" t="str">
        <f>IF(petrolpump_jbp_data[Quantity]&lt;=6,"Low",  IF(petrolpump_jbp_data[Quantity]&gt;=16,"High","Intermediate"))</f>
        <v>Intermediate</v>
      </c>
      <c r="G4169">
        <v>72500</v>
      </c>
      <c r="H4169">
        <v>580000</v>
      </c>
      <c r="I4169" t="s">
        <v>8406</v>
      </c>
      <c r="J4169" t="s">
        <v>58</v>
      </c>
      <c r="K4169" t="str">
        <f t="shared" si="195"/>
        <v>May-2025</v>
      </c>
      <c r="L4169" t="s">
        <v>35</v>
      </c>
      <c r="M4169">
        <f t="shared" si="196"/>
        <v>2</v>
      </c>
      <c r="N4169" t="str">
        <f t="shared" si="197"/>
        <v>Early</v>
      </c>
      <c r="O4169" t="s">
        <v>8407</v>
      </c>
      <c r="P4169" t="s">
        <v>26</v>
      </c>
      <c r="Q4169" t="s">
        <v>364</v>
      </c>
    </row>
    <row r="4170" spans="1:17" x14ac:dyDescent="0.3">
      <c r="A4170" t="s">
        <v>96</v>
      </c>
      <c r="B4170" t="s">
        <v>8117</v>
      </c>
      <c r="C4170" t="s">
        <v>94</v>
      </c>
      <c r="D4170" t="s">
        <v>608</v>
      </c>
      <c r="E4170">
        <v>29</v>
      </c>
      <c r="F4170" t="str">
        <f>IF(petrolpump_jbp_data[Quantity]&lt;=6,"Low",  IF(petrolpump_jbp_data[Quantity]&gt;=16,"High","Intermediate"))</f>
        <v>High</v>
      </c>
      <c r="G4170">
        <v>79000</v>
      </c>
      <c r="H4170">
        <v>2291000</v>
      </c>
      <c r="I4170" t="s">
        <v>8408</v>
      </c>
      <c r="J4170" t="s">
        <v>132</v>
      </c>
      <c r="K4170" t="str">
        <f t="shared" si="195"/>
        <v>May-2025</v>
      </c>
      <c r="L4170" t="s">
        <v>96</v>
      </c>
      <c r="M4170">
        <f t="shared" si="196"/>
        <v>1</v>
      </c>
      <c r="N4170" t="str">
        <f t="shared" si="197"/>
        <v>Early</v>
      </c>
      <c r="O4170" t="s">
        <v>8409</v>
      </c>
      <c r="P4170" t="s">
        <v>26</v>
      </c>
      <c r="Q4170" t="s">
        <v>216</v>
      </c>
    </row>
    <row r="4171" spans="1:17" x14ac:dyDescent="0.3">
      <c r="A4171" t="s">
        <v>65</v>
      </c>
      <c r="B4171" t="s">
        <v>8117</v>
      </c>
      <c r="C4171" t="s">
        <v>28</v>
      </c>
      <c r="D4171" t="s">
        <v>608</v>
      </c>
      <c r="E4171">
        <v>18</v>
      </c>
      <c r="F4171" t="str">
        <f>IF(petrolpump_jbp_data[Quantity]&lt;=6,"Low",  IF(petrolpump_jbp_data[Quantity]&gt;=16,"High","Intermediate"))</f>
        <v>High</v>
      </c>
      <c r="G4171">
        <v>81500</v>
      </c>
      <c r="H4171">
        <v>1467000</v>
      </c>
      <c r="I4171" t="s">
        <v>8410</v>
      </c>
      <c r="J4171" t="s">
        <v>51</v>
      </c>
      <c r="K4171" t="str">
        <f t="shared" si="195"/>
        <v>May-2025</v>
      </c>
      <c r="L4171" t="s">
        <v>65</v>
      </c>
      <c r="M4171">
        <f t="shared" si="196"/>
        <v>3</v>
      </c>
      <c r="N4171" t="str">
        <f t="shared" si="197"/>
        <v>Early</v>
      </c>
      <c r="O4171" t="s">
        <v>8411</v>
      </c>
      <c r="P4171" t="s">
        <v>20</v>
      </c>
      <c r="Q4171" t="s">
        <v>216</v>
      </c>
    </row>
    <row r="4172" spans="1:17" x14ac:dyDescent="0.3">
      <c r="A4172" t="s">
        <v>96</v>
      </c>
      <c r="B4172" t="s">
        <v>8117</v>
      </c>
      <c r="C4172" t="s">
        <v>94</v>
      </c>
      <c r="D4172" t="s">
        <v>608</v>
      </c>
      <c r="E4172">
        <v>20</v>
      </c>
      <c r="F4172" t="str">
        <f>IF(petrolpump_jbp_data[Quantity]&lt;=6,"Low",  IF(petrolpump_jbp_data[Quantity]&gt;=16,"High","Intermediate"))</f>
        <v>High</v>
      </c>
      <c r="G4172">
        <v>72500</v>
      </c>
      <c r="H4172">
        <v>1450000</v>
      </c>
      <c r="I4172" t="s">
        <v>8412</v>
      </c>
      <c r="J4172" t="s">
        <v>27</v>
      </c>
      <c r="K4172" t="str">
        <f t="shared" si="195"/>
        <v>May-2025</v>
      </c>
      <c r="L4172" t="s">
        <v>96</v>
      </c>
      <c r="M4172">
        <f t="shared" si="196"/>
        <v>5</v>
      </c>
      <c r="N4172" t="str">
        <f t="shared" si="197"/>
        <v>Delayed</v>
      </c>
      <c r="O4172" t="s">
        <v>8413</v>
      </c>
      <c r="P4172" t="s">
        <v>20</v>
      </c>
      <c r="Q4172" t="s">
        <v>21</v>
      </c>
    </row>
    <row r="4173" spans="1:17" x14ac:dyDescent="0.3">
      <c r="A4173" t="s">
        <v>98</v>
      </c>
      <c r="B4173" t="s">
        <v>8117</v>
      </c>
      <c r="C4173" t="s">
        <v>78</v>
      </c>
      <c r="D4173" t="s">
        <v>608</v>
      </c>
      <c r="E4173">
        <v>10</v>
      </c>
      <c r="F4173" t="str">
        <f>IF(petrolpump_jbp_data[Quantity]&lt;=6,"Low",  IF(petrolpump_jbp_data[Quantity]&gt;=16,"High","Intermediate"))</f>
        <v>Intermediate</v>
      </c>
      <c r="G4173">
        <v>79000</v>
      </c>
      <c r="H4173">
        <v>790000</v>
      </c>
      <c r="I4173" t="s">
        <v>8414</v>
      </c>
      <c r="J4173" t="s">
        <v>90</v>
      </c>
      <c r="K4173" t="str">
        <f t="shared" si="195"/>
        <v>May-2025</v>
      </c>
      <c r="L4173" t="s">
        <v>98</v>
      </c>
      <c r="M4173">
        <f t="shared" si="196"/>
        <v>1</v>
      </c>
      <c r="N4173" t="str">
        <f t="shared" si="197"/>
        <v>Early</v>
      </c>
      <c r="O4173" t="s">
        <v>8415</v>
      </c>
      <c r="P4173" t="s">
        <v>26</v>
      </c>
      <c r="Q4173" t="s">
        <v>216</v>
      </c>
    </row>
    <row r="4174" spans="1:17" x14ac:dyDescent="0.3">
      <c r="A4174" t="s">
        <v>80</v>
      </c>
      <c r="B4174" t="s">
        <v>8117</v>
      </c>
      <c r="C4174" t="s">
        <v>41</v>
      </c>
      <c r="D4174" t="s">
        <v>608</v>
      </c>
      <c r="E4174">
        <v>23</v>
      </c>
      <c r="F4174" t="str">
        <f>IF(petrolpump_jbp_data[Quantity]&lt;=6,"Low",  IF(petrolpump_jbp_data[Quantity]&gt;=16,"High","Intermediate"))</f>
        <v>High</v>
      </c>
      <c r="G4174">
        <v>79000</v>
      </c>
      <c r="H4174">
        <v>1817000</v>
      </c>
      <c r="I4174" t="s">
        <v>8416</v>
      </c>
      <c r="J4174" t="s">
        <v>157</v>
      </c>
      <c r="K4174" t="str">
        <f t="shared" si="195"/>
        <v>April-2025</v>
      </c>
      <c r="L4174" t="s">
        <v>80</v>
      </c>
      <c r="M4174">
        <f t="shared" si="196"/>
        <v>5</v>
      </c>
      <c r="N4174" t="str">
        <f t="shared" si="197"/>
        <v>Delayed</v>
      </c>
      <c r="O4174" t="s">
        <v>8417</v>
      </c>
      <c r="P4174" t="s">
        <v>26</v>
      </c>
      <c r="Q4174" t="s">
        <v>216</v>
      </c>
    </row>
    <row r="4175" spans="1:17" x14ac:dyDescent="0.3">
      <c r="A4175" t="s">
        <v>98</v>
      </c>
      <c r="B4175" t="s">
        <v>8117</v>
      </c>
      <c r="C4175" t="s">
        <v>46</v>
      </c>
      <c r="D4175" t="s">
        <v>608</v>
      </c>
      <c r="E4175">
        <v>25</v>
      </c>
      <c r="F4175" t="str">
        <f>IF(petrolpump_jbp_data[Quantity]&lt;=6,"Low",  IF(petrolpump_jbp_data[Quantity]&gt;=16,"High","Intermediate"))</f>
        <v>High</v>
      </c>
      <c r="G4175">
        <v>81500</v>
      </c>
      <c r="H4175">
        <v>2037500</v>
      </c>
      <c r="I4175" t="s">
        <v>8418</v>
      </c>
      <c r="J4175" t="s">
        <v>100</v>
      </c>
      <c r="K4175" t="str">
        <f t="shared" si="195"/>
        <v>April-2025</v>
      </c>
      <c r="L4175" t="s">
        <v>98</v>
      </c>
      <c r="M4175">
        <f t="shared" si="196"/>
        <v>4</v>
      </c>
      <c r="N4175" t="str">
        <f t="shared" si="197"/>
        <v>Delayed</v>
      </c>
      <c r="O4175" t="s">
        <v>8419</v>
      </c>
      <c r="P4175" t="s">
        <v>20</v>
      </c>
      <c r="Q4175" t="s">
        <v>371</v>
      </c>
    </row>
    <row r="4176" spans="1:17" x14ac:dyDescent="0.3">
      <c r="A4176" t="s">
        <v>65</v>
      </c>
      <c r="B4176" t="s">
        <v>8117</v>
      </c>
      <c r="C4176" t="s">
        <v>67</v>
      </c>
      <c r="D4176" t="s">
        <v>608</v>
      </c>
      <c r="E4176">
        <v>14</v>
      </c>
      <c r="F4176" t="str">
        <f>IF(petrolpump_jbp_data[Quantity]&lt;=6,"Low",  IF(petrolpump_jbp_data[Quantity]&gt;=16,"High","Intermediate"))</f>
        <v>Intermediate</v>
      </c>
      <c r="G4176">
        <v>74000</v>
      </c>
      <c r="H4176">
        <v>1036000</v>
      </c>
      <c r="I4176" t="s">
        <v>8420</v>
      </c>
      <c r="J4176" t="s">
        <v>58</v>
      </c>
      <c r="K4176" t="str">
        <f t="shared" si="195"/>
        <v>May-2025</v>
      </c>
      <c r="L4176" t="s">
        <v>65</v>
      </c>
      <c r="M4176">
        <f t="shared" si="196"/>
        <v>4</v>
      </c>
      <c r="N4176" t="str">
        <f t="shared" si="197"/>
        <v>Delayed</v>
      </c>
      <c r="O4176" t="s">
        <v>8421</v>
      </c>
      <c r="P4176" t="s">
        <v>26</v>
      </c>
      <c r="Q4176" t="s">
        <v>371</v>
      </c>
    </row>
    <row r="4177" spans="1:17" x14ac:dyDescent="0.3">
      <c r="A4177" t="s">
        <v>43</v>
      </c>
      <c r="B4177" t="s">
        <v>8117</v>
      </c>
      <c r="C4177" t="s">
        <v>78</v>
      </c>
      <c r="D4177" t="s">
        <v>608</v>
      </c>
      <c r="E4177">
        <v>15</v>
      </c>
      <c r="F4177" t="str">
        <f>IF(petrolpump_jbp_data[Quantity]&lt;=6,"Low",  IF(petrolpump_jbp_data[Quantity]&gt;=16,"High","Intermediate"))</f>
        <v>Intermediate</v>
      </c>
      <c r="G4177">
        <v>72500</v>
      </c>
      <c r="H4177">
        <v>1087500</v>
      </c>
      <c r="I4177" t="s">
        <v>8422</v>
      </c>
      <c r="J4177" t="s">
        <v>37</v>
      </c>
      <c r="K4177" t="str">
        <f t="shared" si="195"/>
        <v>May-2025</v>
      </c>
      <c r="L4177" t="s">
        <v>43</v>
      </c>
      <c r="M4177">
        <f t="shared" si="196"/>
        <v>2</v>
      </c>
      <c r="N4177" t="str">
        <f t="shared" si="197"/>
        <v>Early</v>
      </c>
      <c r="O4177" t="s">
        <v>8423</v>
      </c>
      <c r="P4177" t="s">
        <v>26</v>
      </c>
      <c r="Q4177" t="s">
        <v>371</v>
      </c>
    </row>
    <row r="4178" spans="1:17" x14ac:dyDescent="0.3">
      <c r="A4178" t="s">
        <v>35</v>
      </c>
      <c r="B4178" t="s">
        <v>8117</v>
      </c>
      <c r="C4178" t="s">
        <v>15</v>
      </c>
      <c r="D4178" t="s">
        <v>608</v>
      </c>
      <c r="E4178">
        <v>9</v>
      </c>
      <c r="F4178" t="str">
        <f>IF(petrolpump_jbp_data[Quantity]&lt;=6,"Low",  IF(petrolpump_jbp_data[Quantity]&gt;=16,"High","Intermediate"))</f>
        <v>Intermediate</v>
      </c>
      <c r="G4178">
        <v>74000</v>
      </c>
      <c r="H4178">
        <v>666000</v>
      </c>
      <c r="I4178" t="s">
        <v>8424</v>
      </c>
      <c r="J4178" t="s">
        <v>51</v>
      </c>
      <c r="K4178" t="str">
        <f t="shared" si="195"/>
        <v>May-2025</v>
      </c>
      <c r="L4178" t="s">
        <v>35</v>
      </c>
      <c r="M4178">
        <f t="shared" si="196"/>
        <v>1</v>
      </c>
      <c r="N4178" t="str">
        <f t="shared" si="197"/>
        <v>Early</v>
      </c>
      <c r="O4178" t="s">
        <v>8425</v>
      </c>
      <c r="P4178" t="s">
        <v>26</v>
      </c>
      <c r="Q4178" t="s">
        <v>364</v>
      </c>
    </row>
    <row r="4179" spans="1:17" x14ac:dyDescent="0.3">
      <c r="A4179" t="s">
        <v>86</v>
      </c>
      <c r="B4179" t="s">
        <v>8117</v>
      </c>
      <c r="C4179" t="s">
        <v>41</v>
      </c>
      <c r="D4179" t="s">
        <v>608</v>
      </c>
      <c r="E4179">
        <v>25</v>
      </c>
      <c r="F4179" t="str">
        <f>IF(petrolpump_jbp_data[Quantity]&lt;=6,"Low",  IF(petrolpump_jbp_data[Quantity]&gt;=16,"High","Intermediate"))</f>
        <v>High</v>
      </c>
      <c r="G4179">
        <v>79000</v>
      </c>
      <c r="H4179">
        <v>1975000</v>
      </c>
      <c r="I4179" t="s">
        <v>8426</v>
      </c>
      <c r="J4179" t="s">
        <v>98</v>
      </c>
      <c r="K4179" t="str">
        <f t="shared" si="195"/>
        <v>May-2025</v>
      </c>
      <c r="L4179" t="s">
        <v>86</v>
      </c>
      <c r="M4179">
        <f t="shared" si="196"/>
        <v>2</v>
      </c>
      <c r="N4179" t="str">
        <f t="shared" si="197"/>
        <v>Early</v>
      </c>
      <c r="O4179" t="s">
        <v>8427</v>
      </c>
      <c r="P4179" t="s">
        <v>26</v>
      </c>
      <c r="Q4179" t="s">
        <v>371</v>
      </c>
    </row>
    <row r="4180" spans="1:17" x14ac:dyDescent="0.3">
      <c r="A4180" t="s">
        <v>13</v>
      </c>
      <c r="B4180" t="s">
        <v>8117</v>
      </c>
      <c r="C4180" t="s">
        <v>46</v>
      </c>
      <c r="D4180" t="s">
        <v>608</v>
      </c>
      <c r="E4180">
        <v>30</v>
      </c>
      <c r="F4180" t="str">
        <f>IF(petrolpump_jbp_data[Quantity]&lt;=6,"Low",  IF(petrolpump_jbp_data[Quantity]&gt;=16,"High","Intermediate"))</f>
        <v>High</v>
      </c>
      <c r="G4180">
        <v>72500</v>
      </c>
      <c r="H4180">
        <v>2175000</v>
      </c>
      <c r="I4180" t="s">
        <v>8428</v>
      </c>
      <c r="J4180" t="s">
        <v>18</v>
      </c>
      <c r="K4180" t="str">
        <f t="shared" si="195"/>
        <v>May-2025</v>
      </c>
      <c r="L4180" t="s">
        <v>13</v>
      </c>
      <c r="M4180">
        <f t="shared" si="196"/>
        <v>5</v>
      </c>
      <c r="N4180" t="str">
        <f t="shared" si="197"/>
        <v>Delayed</v>
      </c>
      <c r="O4180" t="s">
        <v>8429</v>
      </c>
      <c r="P4180" t="s">
        <v>26</v>
      </c>
      <c r="Q4180" t="s">
        <v>371</v>
      </c>
    </row>
    <row r="4181" spans="1:17" x14ac:dyDescent="0.3">
      <c r="A4181" t="s">
        <v>62</v>
      </c>
      <c r="B4181" t="s">
        <v>8117</v>
      </c>
      <c r="C4181" t="s">
        <v>41</v>
      </c>
      <c r="D4181" t="s">
        <v>608</v>
      </c>
      <c r="E4181">
        <v>6</v>
      </c>
      <c r="F4181" t="str">
        <f>IF(petrolpump_jbp_data[Quantity]&lt;=6,"Low",  IF(petrolpump_jbp_data[Quantity]&gt;=16,"High","Intermediate"))</f>
        <v>Low</v>
      </c>
      <c r="G4181">
        <v>81500</v>
      </c>
      <c r="H4181">
        <v>489000</v>
      </c>
      <c r="I4181" t="s">
        <v>8430</v>
      </c>
      <c r="J4181" t="s">
        <v>32</v>
      </c>
      <c r="K4181" t="str">
        <f t="shared" si="195"/>
        <v>May-2025</v>
      </c>
      <c r="L4181" t="s">
        <v>62</v>
      </c>
      <c r="M4181">
        <f t="shared" si="196"/>
        <v>5</v>
      </c>
      <c r="N4181" t="str">
        <f t="shared" si="197"/>
        <v>Delayed</v>
      </c>
      <c r="O4181" t="s">
        <v>8431</v>
      </c>
      <c r="P4181" t="s">
        <v>20</v>
      </c>
      <c r="Q4181" t="s">
        <v>364</v>
      </c>
    </row>
    <row r="4182" spans="1:17" x14ac:dyDescent="0.3">
      <c r="A4182" t="s">
        <v>132</v>
      </c>
      <c r="B4182" t="s">
        <v>8117</v>
      </c>
      <c r="C4182" t="s">
        <v>41</v>
      </c>
      <c r="D4182" t="s">
        <v>608</v>
      </c>
      <c r="E4182">
        <v>10</v>
      </c>
      <c r="F4182" t="str">
        <f>IF(petrolpump_jbp_data[Quantity]&lt;=6,"Low",  IF(petrolpump_jbp_data[Quantity]&gt;=16,"High","Intermediate"))</f>
        <v>Intermediate</v>
      </c>
      <c r="G4182">
        <v>74000</v>
      </c>
      <c r="H4182">
        <v>740000</v>
      </c>
      <c r="I4182" t="s">
        <v>8432</v>
      </c>
      <c r="J4182" t="s">
        <v>45</v>
      </c>
      <c r="K4182" t="str">
        <f t="shared" si="195"/>
        <v>May-2025</v>
      </c>
      <c r="L4182" t="s">
        <v>132</v>
      </c>
      <c r="M4182">
        <f t="shared" si="196"/>
        <v>3</v>
      </c>
      <c r="N4182" t="str">
        <f t="shared" si="197"/>
        <v>Early</v>
      </c>
      <c r="O4182" t="s">
        <v>8433</v>
      </c>
      <c r="P4182" t="s">
        <v>20</v>
      </c>
      <c r="Q4182" t="s">
        <v>371</v>
      </c>
    </row>
    <row r="4183" spans="1:17" x14ac:dyDescent="0.3">
      <c r="A4183" t="s">
        <v>18</v>
      </c>
      <c r="B4183" t="s">
        <v>8117</v>
      </c>
      <c r="C4183" t="s">
        <v>78</v>
      </c>
      <c r="D4183" t="s">
        <v>608</v>
      </c>
      <c r="E4183">
        <v>18</v>
      </c>
      <c r="F4183" t="str">
        <f>IF(petrolpump_jbp_data[Quantity]&lt;=6,"Low",  IF(petrolpump_jbp_data[Quantity]&gt;=16,"High","Intermediate"))</f>
        <v>High</v>
      </c>
      <c r="G4183">
        <v>74000</v>
      </c>
      <c r="H4183">
        <v>1332000</v>
      </c>
      <c r="I4183" t="s">
        <v>8434</v>
      </c>
      <c r="J4183" t="s">
        <v>43</v>
      </c>
      <c r="K4183" t="str">
        <f t="shared" si="195"/>
        <v>May-2025</v>
      </c>
      <c r="L4183" t="s">
        <v>18</v>
      </c>
      <c r="M4183">
        <f t="shared" si="196"/>
        <v>3</v>
      </c>
      <c r="N4183" t="str">
        <f t="shared" si="197"/>
        <v>Early</v>
      </c>
      <c r="O4183" t="s">
        <v>8435</v>
      </c>
      <c r="P4183" t="s">
        <v>20</v>
      </c>
      <c r="Q4183" t="s">
        <v>364</v>
      </c>
    </row>
    <row r="4184" spans="1:17" x14ac:dyDescent="0.3">
      <c r="A4184" t="s">
        <v>58</v>
      </c>
      <c r="B4184" t="s">
        <v>8117</v>
      </c>
      <c r="C4184" t="s">
        <v>33</v>
      </c>
      <c r="D4184" t="s">
        <v>608</v>
      </c>
      <c r="E4184">
        <v>28</v>
      </c>
      <c r="F4184" t="str">
        <f>IF(petrolpump_jbp_data[Quantity]&lt;=6,"Low",  IF(petrolpump_jbp_data[Quantity]&gt;=16,"High","Intermediate"))</f>
        <v>High</v>
      </c>
      <c r="G4184">
        <v>72500</v>
      </c>
      <c r="H4184">
        <v>2030000</v>
      </c>
      <c r="I4184" t="s">
        <v>8436</v>
      </c>
      <c r="J4184" t="s">
        <v>132</v>
      </c>
      <c r="K4184" t="str">
        <f t="shared" si="195"/>
        <v>May-2025</v>
      </c>
      <c r="L4184" t="s">
        <v>58</v>
      </c>
      <c r="M4184">
        <f t="shared" si="196"/>
        <v>2</v>
      </c>
      <c r="N4184" t="str">
        <f t="shared" si="197"/>
        <v>Early</v>
      </c>
      <c r="O4184" t="s">
        <v>8437</v>
      </c>
      <c r="P4184" t="s">
        <v>26</v>
      </c>
      <c r="Q4184" t="s">
        <v>21</v>
      </c>
    </row>
    <row r="4185" spans="1:17" x14ac:dyDescent="0.3">
      <c r="A4185" t="s">
        <v>24</v>
      </c>
      <c r="B4185" t="s">
        <v>8117</v>
      </c>
      <c r="C4185" t="s">
        <v>28</v>
      </c>
      <c r="D4185" t="s">
        <v>608</v>
      </c>
      <c r="E4185">
        <v>9</v>
      </c>
      <c r="F4185" t="str">
        <f>IF(petrolpump_jbp_data[Quantity]&lt;=6,"Low",  IF(petrolpump_jbp_data[Quantity]&gt;=16,"High","Intermediate"))</f>
        <v>Intermediate</v>
      </c>
      <c r="G4185">
        <v>74000</v>
      </c>
      <c r="H4185">
        <v>666000</v>
      </c>
      <c r="I4185" t="s">
        <v>8438</v>
      </c>
      <c r="J4185" t="s">
        <v>40</v>
      </c>
      <c r="K4185" t="str">
        <f t="shared" si="195"/>
        <v>May-2025</v>
      </c>
      <c r="L4185" t="s">
        <v>24</v>
      </c>
      <c r="M4185">
        <f t="shared" si="196"/>
        <v>3</v>
      </c>
      <c r="N4185" t="str">
        <f t="shared" si="197"/>
        <v>Early</v>
      </c>
      <c r="O4185" t="s">
        <v>8439</v>
      </c>
      <c r="P4185" t="s">
        <v>20</v>
      </c>
      <c r="Q4185" t="s">
        <v>371</v>
      </c>
    </row>
    <row r="4186" spans="1:17" x14ac:dyDescent="0.3">
      <c r="A4186" t="s">
        <v>132</v>
      </c>
      <c r="B4186" t="s">
        <v>8117</v>
      </c>
      <c r="C4186" t="s">
        <v>78</v>
      </c>
      <c r="D4186" t="s">
        <v>608</v>
      </c>
      <c r="E4186">
        <v>25</v>
      </c>
      <c r="F4186" t="str">
        <f>IF(petrolpump_jbp_data[Quantity]&lt;=6,"Low",  IF(petrolpump_jbp_data[Quantity]&gt;=16,"High","Intermediate"))</f>
        <v>High</v>
      </c>
      <c r="G4186">
        <v>74000</v>
      </c>
      <c r="H4186">
        <v>1850000</v>
      </c>
      <c r="I4186" t="s">
        <v>8440</v>
      </c>
      <c r="J4186" t="s">
        <v>27</v>
      </c>
      <c r="K4186" t="str">
        <f t="shared" si="195"/>
        <v>May-2025</v>
      </c>
      <c r="L4186" t="s">
        <v>132</v>
      </c>
      <c r="M4186">
        <f t="shared" si="196"/>
        <v>4</v>
      </c>
      <c r="N4186" t="str">
        <f t="shared" si="197"/>
        <v>Delayed</v>
      </c>
      <c r="O4186" t="s">
        <v>8441</v>
      </c>
      <c r="P4186" t="s">
        <v>20</v>
      </c>
      <c r="Q4186" t="s">
        <v>364</v>
      </c>
    </row>
    <row r="4187" spans="1:17" x14ac:dyDescent="0.3">
      <c r="A4187" t="s">
        <v>110</v>
      </c>
      <c r="B4187" t="s">
        <v>8117</v>
      </c>
      <c r="C4187" t="s">
        <v>67</v>
      </c>
      <c r="D4187" t="s">
        <v>608</v>
      </c>
      <c r="E4187">
        <v>21</v>
      </c>
      <c r="F4187" t="str">
        <f>IF(petrolpump_jbp_data[Quantity]&lt;=6,"Low",  IF(petrolpump_jbp_data[Quantity]&gt;=16,"High","Intermediate"))</f>
        <v>High</v>
      </c>
      <c r="G4187">
        <v>81500</v>
      </c>
      <c r="H4187">
        <v>1711500</v>
      </c>
      <c r="I4187" t="s">
        <v>8442</v>
      </c>
      <c r="J4187" t="s">
        <v>84</v>
      </c>
      <c r="K4187" t="str">
        <f t="shared" si="195"/>
        <v>May-2025</v>
      </c>
      <c r="L4187" t="s">
        <v>110</v>
      </c>
      <c r="M4187">
        <f t="shared" si="196"/>
        <v>1</v>
      </c>
      <c r="N4187" t="str">
        <f t="shared" si="197"/>
        <v>Early</v>
      </c>
      <c r="O4187" t="s">
        <v>8443</v>
      </c>
      <c r="P4187" t="s">
        <v>26</v>
      </c>
      <c r="Q4187" t="s">
        <v>371</v>
      </c>
    </row>
    <row r="4188" spans="1:17" x14ac:dyDescent="0.3">
      <c r="A4188" t="s">
        <v>37</v>
      </c>
      <c r="B4188" t="s">
        <v>8117</v>
      </c>
      <c r="C4188" t="s">
        <v>46</v>
      </c>
      <c r="D4188" t="s">
        <v>608</v>
      </c>
      <c r="E4188">
        <v>29</v>
      </c>
      <c r="F4188" t="str">
        <f>IF(petrolpump_jbp_data[Quantity]&lt;=6,"Low",  IF(petrolpump_jbp_data[Quantity]&gt;=16,"High","Intermediate"))</f>
        <v>High</v>
      </c>
      <c r="G4188">
        <v>79000</v>
      </c>
      <c r="H4188">
        <v>2291000</v>
      </c>
      <c r="I4188" t="s">
        <v>8444</v>
      </c>
      <c r="J4188" t="s">
        <v>58</v>
      </c>
      <c r="K4188" t="str">
        <f t="shared" si="195"/>
        <v>May-2025</v>
      </c>
      <c r="L4188" t="s">
        <v>37</v>
      </c>
      <c r="M4188">
        <f t="shared" si="196"/>
        <v>3</v>
      </c>
      <c r="N4188" t="str">
        <f t="shared" si="197"/>
        <v>Early</v>
      </c>
      <c r="O4188" t="s">
        <v>8445</v>
      </c>
      <c r="P4188" t="s">
        <v>26</v>
      </c>
      <c r="Q4188" t="s">
        <v>371</v>
      </c>
    </row>
    <row r="4189" spans="1:17" x14ac:dyDescent="0.3">
      <c r="A4189" t="s">
        <v>70</v>
      </c>
      <c r="B4189" t="s">
        <v>8117</v>
      </c>
      <c r="C4189" t="s">
        <v>15</v>
      </c>
      <c r="D4189" t="s">
        <v>608</v>
      </c>
      <c r="E4189">
        <v>25</v>
      </c>
      <c r="F4189" t="str">
        <f>IF(petrolpump_jbp_data[Quantity]&lt;=6,"Low",  IF(petrolpump_jbp_data[Quantity]&gt;=16,"High","Intermediate"))</f>
        <v>High</v>
      </c>
      <c r="G4189">
        <v>74000</v>
      </c>
      <c r="H4189">
        <v>1850000</v>
      </c>
      <c r="I4189" t="s">
        <v>8446</v>
      </c>
      <c r="J4189" t="s">
        <v>40</v>
      </c>
      <c r="K4189" t="str">
        <f t="shared" si="195"/>
        <v>May-2025</v>
      </c>
      <c r="L4189" t="s">
        <v>70</v>
      </c>
      <c r="M4189">
        <f t="shared" si="196"/>
        <v>2</v>
      </c>
      <c r="N4189" t="str">
        <f t="shared" si="197"/>
        <v>Early</v>
      </c>
      <c r="O4189" t="s">
        <v>8447</v>
      </c>
      <c r="P4189" t="s">
        <v>20</v>
      </c>
      <c r="Q4189" t="s">
        <v>364</v>
      </c>
    </row>
    <row r="4190" spans="1:17" x14ac:dyDescent="0.3">
      <c r="A4190" t="s">
        <v>90</v>
      </c>
      <c r="B4190" t="s">
        <v>8117</v>
      </c>
      <c r="C4190" t="s">
        <v>94</v>
      </c>
      <c r="D4190" t="s">
        <v>608</v>
      </c>
      <c r="E4190">
        <v>15</v>
      </c>
      <c r="F4190" t="str">
        <f>IF(petrolpump_jbp_data[Quantity]&lt;=6,"Low",  IF(petrolpump_jbp_data[Quantity]&gt;=16,"High","Intermediate"))</f>
        <v>Intermediate</v>
      </c>
      <c r="G4190">
        <v>81500</v>
      </c>
      <c r="H4190">
        <v>1222500</v>
      </c>
      <c r="I4190" t="s">
        <v>8448</v>
      </c>
      <c r="J4190" t="s">
        <v>1804</v>
      </c>
      <c r="K4190" t="str">
        <f t="shared" si="195"/>
        <v>April-2025</v>
      </c>
      <c r="L4190" t="s">
        <v>90</v>
      </c>
      <c r="M4190">
        <f t="shared" si="196"/>
        <v>5</v>
      </c>
      <c r="N4190" t="str">
        <f t="shared" si="197"/>
        <v>Delayed</v>
      </c>
      <c r="O4190" t="s">
        <v>8449</v>
      </c>
      <c r="P4190" t="s">
        <v>26</v>
      </c>
      <c r="Q4190" t="s">
        <v>216</v>
      </c>
    </row>
    <row r="4191" spans="1:17" x14ac:dyDescent="0.3">
      <c r="A4191" t="s">
        <v>35</v>
      </c>
      <c r="B4191" t="s">
        <v>8117</v>
      </c>
      <c r="C4191" t="s">
        <v>78</v>
      </c>
      <c r="D4191" t="s">
        <v>608</v>
      </c>
      <c r="E4191">
        <v>29</v>
      </c>
      <c r="F4191" t="str">
        <f>IF(petrolpump_jbp_data[Quantity]&lt;=6,"Low",  IF(petrolpump_jbp_data[Quantity]&gt;=16,"High","Intermediate"))</f>
        <v>High</v>
      </c>
      <c r="G4191">
        <v>81500</v>
      </c>
      <c r="H4191">
        <v>2363500</v>
      </c>
      <c r="I4191" t="s">
        <v>8450</v>
      </c>
      <c r="J4191" t="s">
        <v>73</v>
      </c>
      <c r="K4191" t="str">
        <f t="shared" si="195"/>
        <v>May-2025</v>
      </c>
      <c r="L4191" t="s">
        <v>35</v>
      </c>
      <c r="M4191">
        <f t="shared" si="196"/>
        <v>5</v>
      </c>
      <c r="N4191" t="str">
        <f t="shared" si="197"/>
        <v>Delayed</v>
      </c>
      <c r="O4191" t="s">
        <v>8451</v>
      </c>
      <c r="P4191" t="s">
        <v>26</v>
      </c>
      <c r="Q4191" t="s">
        <v>371</v>
      </c>
    </row>
    <row r="4192" spans="1:17" x14ac:dyDescent="0.3">
      <c r="A4192" t="s">
        <v>58</v>
      </c>
      <c r="B4192" t="s">
        <v>8117</v>
      </c>
      <c r="C4192" t="s">
        <v>28</v>
      </c>
      <c r="D4192" t="s">
        <v>608</v>
      </c>
      <c r="E4192">
        <v>20</v>
      </c>
      <c r="F4192" t="str">
        <f>IF(petrolpump_jbp_data[Quantity]&lt;=6,"Low",  IF(petrolpump_jbp_data[Quantity]&gt;=16,"High","Intermediate"))</f>
        <v>High</v>
      </c>
      <c r="G4192">
        <v>74000</v>
      </c>
      <c r="H4192">
        <v>1480000</v>
      </c>
      <c r="I4192" t="s">
        <v>8452</v>
      </c>
      <c r="J4192" t="s">
        <v>132</v>
      </c>
      <c r="K4192" t="str">
        <f t="shared" si="195"/>
        <v>May-2025</v>
      </c>
      <c r="L4192" t="s">
        <v>58</v>
      </c>
      <c r="M4192">
        <f t="shared" si="196"/>
        <v>2</v>
      </c>
      <c r="N4192" t="str">
        <f t="shared" si="197"/>
        <v>Early</v>
      </c>
      <c r="O4192" t="s">
        <v>8453</v>
      </c>
      <c r="P4192" t="s">
        <v>26</v>
      </c>
      <c r="Q4192" t="s">
        <v>364</v>
      </c>
    </row>
    <row r="4193" spans="1:17" x14ac:dyDescent="0.3">
      <c r="A4193" t="s">
        <v>70</v>
      </c>
      <c r="B4193" t="s">
        <v>8117</v>
      </c>
      <c r="C4193" t="s">
        <v>94</v>
      </c>
      <c r="D4193" t="s">
        <v>608</v>
      </c>
      <c r="E4193">
        <v>28</v>
      </c>
      <c r="F4193" t="str">
        <f>IF(petrolpump_jbp_data[Quantity]&lt;=6,"Low",  IF(petrolpump_jbp_data[Quantity]&gt;=16,"High","Intermediate"))</f>
        <v>High</v>
      </c>
      <c r="G4193">
        <v>79000</v>
      </c>
      <c r="H4193">
        <v>2212000</v>
      </c>
      <c r="I4193" t="s">
        <v>8454</v>
      </c>
      <c r="J4193" t="s">
        <v>40</v>
      </c>
      <c r="K4193" t="str">
        <f t="shared" si="195"/>
        <v>May-2025</v>
      </c>
      <c r="L4193" t="s">
        <v>70</v>
      </c>
      <c r="M4193">
        <f t="shared" si="196"/>
        <v>2</v>
      </c>
      <c r="N4193" t="str">
        <f t="shared" si="197"/>
        <v>Early</v>
      </c>
      <c r="O4193" t="s">
        <v>8455</v>
      </c>
      <c r="P4193" t="s">
        <v>26</v>
      </c>
      <c r="Q4193" t="s">
        <v>216</v>
      </c>
    </row>
    <row r="4194" spans="1:17" x14ac:dyDescent="0.3">
      <c r="A4194" t="s">
        <v>84</v>
      </c>
      <c r="B4194" t="s">
        <v>8117</v>
      </c>
      <c r="C4194" t="s">
        <v>28</v>
      </c>
      <c r="D4194" t="s">
        <v>608</v>
      </c>
      <c r="E4194">
        <v>27</v>
      </c>
      <c r="F4194" t="str">
        <f>IF(petrolpump_jbp_data[Quantity]&lt;=6,"Low",  IF(petrolpump_jbp_data[Quantity]&gt;=16,"High","Intermediate"))</f>
        <v>High</v>
      </c>
      <c r="G4194">
        <v>81500</v>
      </c>
      <c r="H4194">
        <v>2200500</v>
      </c>
      <c r="I4194" t="s">
        <v>8456</v>
      </c>
      <c r="J4194" t="s">
        <v>80</v>
      </c>
      <c r="K4194" t="str">
        <f t="shared" si="195"/>
        <v>May-2025</v>
      </c>
      <c r="L4194" t="s">
        <v>84</v>
      </c>
      <c r="M4194">
        <f t="shared" si="196"/>
        <v>2</v>
      </c>
      <c r="N4194" t="str">
        <f t="shared" si="197"/>
        <v>Early</v>
      </c>
      <c r="O4194" t="s">
        <v>8457</v>
      </c>
      <c r="P4194" t="s">
        <v>26</v>
      </c>
      <c r="Q4194" t="s">
        <v>364</v>
      </c>
    </row>
    <row r="4195" spans="1:17" x14ac:dyDescent="0.3">
      <c r="A4195" t="s">
        <v>98</v>
      </c>
      <c r="B4195" t="s">
        <v>8117</v>
      </c>
      <c r="C4195" t="s">
        <v>94</v>
      </c>
      <c r="D4195" t="s">
        <v>608</v>
      </c>
      <c r="E4195">
        <v>21</v>
      </c>
      <c r="F4195" t="str">
        <f>IF(petrolpump_jbp_data[Quantity]&lt;=6,"Low",  IF(petrolpump_jbp_data[Quantity]&gt;=16,"High","Intermediate"))</f>
        <v>High</v>
      </c>
      <c r="G4195">
        <v>74000</v>
      </c>
      <c r="H4195">
        <v>1554000</v>
      </c>
      <c r="I4195" t="s">
        <v>8458</v>
      </c>
      <c r="J4195" t="s">
        <v>90</v>
      </c>
      <c r="K4195" t="str">
        <f t="shared" si="195"/>
        <v>May-2025</v>
      </c>
      <c r="L4195" t="s">
        <v>98</v>
      </c>
      <c r="M4195">
        <f t="shared" si="196"/>
        <v>1</v>
      </c>
      <c r="N4195" t="str">
        <f t="shared" si="197"/>
        <v>Early</v>
      </c>
      <c r="O4195" t="s">
        <v>8459</v>
      </c>
      <c r="P4195" t="s">
        <v>26</v>
      </c>
      <c r="Q4195" t="s">
        <v>364</v>
      </c>
    </row>
    <row r="4196" spans="1:17" x14ac:dyDescent="0.3">
      <c r="A4196" t="s">
        <v>40</v>
      </c>
      <c r="B4196" t="s">
        <v>8117</v>
      </c>
      <c r="C4196" t="s">
        <v>33</v>
      </c>
      <c r="D4196" t="s">
        <v>608</v>
      </c>
      <c r="E4196">
        <v>30</v>
      </c>
      <c r="F4196" t="str">
        <f>IF(petrolpump_jbp_data[Quantity]&lt;=6,"Low",  IF(petrolpump_jbp_data[Quantity]&gt;=16,"High","Intermediate"))</f>
        <v>High</v>
      </c>
      <c r="G4196">
        <v>79000</v>
      </c>
      <c r="H4196">
        <v>2370000</v>
      </c>
      <c r="I4196" t="s">
        <v>8460</v>
      </c>
      <c r="J4196" t="s">
        <v>37</v>
      </c>
      <c r="K4196" t="str">
        <f t="shared" si="195"/>
        <v>May-2025</v>
      </c>
      <c r="L4196" t="s">
        <v>40</v>
      </c>
      <c r="M4196">
        <f t="shared" si="196"/>
        <v>4</v>
      </c>
      <c r="N4196" t="str">
        <f t="shared" si="197"/>
        <v>Delayed</v>
      </c>
      <c r="O4196" t="s">
        <v>8461</v>
      </c>
      <c r="P4196" t="s">
        <v>26</v>
      </c>
      <c r="Q4196" t="s">
        <v>216</v>
      </c>
    </row>
    <row r="4197" spans="1:17" x14ac:dyDescent="0.3">
      <c r="A4197" t="s">
        <v>90</v>
      </c>
      <c r="B4197" t="s">
        <v>8117</v>
      </c>
      <c r="C4197" t="s">
        <v>78</v>
      </c>
      <c r="D4197" t="s">
        <v>608</v>
      </c>
      <c r="E4197">
        <v>23</v>
      </c>
      <c r="F4197" t="str">
        <f>IF(petrolpump_jbp_data[Quantity]&lt;=6,"Low",  IF(petrolpump_jbp_data[Quantity]&gt;=16,"High","Intermediate"))</f>
        <v>High</v>
      </c>
      <c r="G4197">
        <v>74000</v>
      </c>
      <c r="H4197">
        <v>1702000</v>
      </c>
      <c r="I4197" t="s">
        <v>8462</v>
      </c>
      <c r="J4197" t="s">
        <v>157</v>
      </c>
      <c r="K4197" t="str">
        <f t="shared" si="195"/>
        <v>April-2025</v>
      </c>
      <c r="L4197" t="s">
        <v>90</v>
      </c>
      <c r="M4197">
        <f t="shared" si="196"/>
        <v>1</v>
      </c>
      <c r="N4197" t="str">
        <f t="shared" si="197"/>
        <v>Early</v>
      </c>
      <c r="O4197" t="s">
        <v>8463</v>
      </c>
      <c r="P4197" t="s">
        <v>26</v>
      </c>
      <c r="Q4197" t="s">
        <v>216</v>
      </c>
    </row>
    <row r="4198" spans="1:17" x14ac:dyDescent="0.3">
      <c r="A4198" t="s">
        <v>70</v>
      </c>
      <c r="B4198" t="s">
        <v>8117</v>
      </c>
      <c r="C4198" t="s">
        <v>46</v>
      </c>
      <c r="D4198" t="s">
        <v>608</v>
      </c>
      <c r="E4198">
        <v>18</v>
      </c>
      <c r="F4198" t="str">
        <f>IF(petrolpump_jbp_data[Quantity]&lt;=6,"Low",  IF(petrolpump_jbp_data[Quantity]&gt;=16,"High","Intermediate"))</f>
        <v>High</v>
      </c>
      <c r="G4198">
        <v>72500</v>
      </c>
      <c r="H4198">
        <v>1305000</v>
      </c>
      <c r="I4198" t="s">
        <v>8464</v>
      </c>
      <c r="J4198" t="s">
        <v>43</v>
      </c>
      <c r="K4198" t="str">
        <f t="shared" si="195"/>
        <v>May-2025</v>
      </c>
      <c r="L4198" t="s">
        <v>70</v>
      </c>
      <c r="M4198">
        <f t="shared" si="196"/>
        <v>4</v>
      </c>
      <c r="N4198" t="str">
        <f t="shared" si="197"/>
        <v>Delayed</v>
      </c>
      <c r="O4198" t="s">
        <v>8465</v>
      </c>
      <c r="P4198" t="s">
        <v>20</v>
      </c>
      <c r="Q4198" t="s">
        <v>216</v>
      </c>
    </row>
    <row r="4199" spans="1:17" x14ac:dyDescent="0.3">
      <c r="A4199" t="s">
        <v>112</v>
      </c>
      <c r="B4199" t="s">
        <v>8117</v>
      </c>
      <c r="C4199" t="s">
        <v>41</v>
      </c>
      <c r="D4199" t="s">
        <v>608</v>
      </c>
      <c r="E4199">
        <v>20</v>
      </c>
      <c r="F4199" t="str">
        <f>IF(petrolpump_jbp_data[Quantity]&lt;=6,"Low",  IF(petrolpump_jbp_data[Quantity]&gt;=16,"High","Intermediate"))</f>
        <v>High</v>
      </c>
      <c r="G4199">
        <v>81500</v>
      </c>
      <c r="H4199">
        <v>1630000</v>
      </c>
      <c r="I4199" t="s">
        <v>8466</v>
      </c>
      <c r="J4199" t="s">
        <v>98</v>
      </c>
      <c r="K4199" t="str">
        <f t="shared" si="195"/>
        <v>May-2025</v>
      </c>
      <c r="L4199" t="s">
        <v>112</v>
      </c>
      <c r="M4199">
        <f t="shared" si="196"/>
        <v>1</v>
      </c>
      <c r="N4199" t="str">
        <f t="shared" si="197"/>
        <v>Early</v>
      </c>
      <c r="O4199" t="s">
        <v>8467</v>
      </c>
      <c r="P4199" t="s">
        <v>26</v>
      </c>
      <c r="Q4199" t="s">
        <v>216</v>
      </c>
    </row>
    <row r="4200" spans="1:17" x14ac:dyDescent="0.3">
      <c r="A4200" t="s">
        <v>58</v>
      </c>
      <c r="B4200" t="s">
        <v>8117</v>
      </c>
      <c r="C4200" t="s">
        <v>67</v>
      </c>
      <c r="D4200" t="s">
        <v>608</v>
      </c>
      <c r="E4200">
        <v>23</v>
      </c>
      <c r="F4200" t="str">
        <f>IF(petrolpump_jbp_data[Quantity]&lt;=6,"Low",  IF(petrolpump_jbp_data[Quantity]&gt;=16,"High","Intermediate"))</f>
        <v>High</v>
      </c>
      <c r="G4200">
        <v>81500</v>
      </c>
      <c r="H4200">
        <v>1874500</v>
      </c>
      <c r="I4200" t="s">
        <v>8468</v>
      </c>
      <c r="J4200" t="s">
        <v>132</v>
      </c>
      <c r="K4200" t="str">
        <f t="shared" si="195"/>
        <v>May-2025</v>
      </c>
      <c r="L4200" t="s">
        <v>58</v>
      </c>
      <c r="M4200">
        <f t="shared" si="196"/>
        <v>2</v>
      </c>
      <c r="N4200" t="str">
        <f t="shared" si="197"/>
        <v>Early</v>
      </c>
      <c r="O4200" t="s">
        <v>8469</v>
      </c>
      <c r="P4200" t="s">
        <v>20</v>
      </c>
      <c r="Q4200" t="s">
        <v>371</v>
      </c>
    </row>
    <row r="4201" spans="1:17" x14ac:dyDescent="0.3">
      <c r="A4201" t="s">
        <v>112</v>
      </c>
      <c r="B4201" t="s">
        <v>8117</v>
      </c>
      <c r="C4201" t="s">
        <v>78</v>
      </c>
      <c r="D4201" t="s">
        <v>608</v>
      </c>
      <c r="E4201">
        <v>21</v>
      </c>
      <c r="F4201" t="str">
        <f>IF(petrolpump_jbp_data[Quantity]&lt;=6,"Low",  IF(petrolpump_jbp_data[Quantity]&gt;=16,"High","Intermediate"))</f>
        <v>High</v>
      </c>
      <c r="G4201">
        <v>79000</v>
      </c>
      <c r="H4201">
        <v>1659000</v>
      </c>
      <c r="I4201" t="s">
        <v>8470</v>
      </c>
      <c r="J4201" t="s">
        <v>98</v>
      </c>
      <c r="K4201" t="str">
        <f t="shared" si="195"/>
        <v>May-2025</v>
      </c>
      <c r="L4201" t="s">
        <v>112</v>
      </c>
      <c r="M4201">
        <f t="shared" si="196"/>
        <v>1</v>
      </c>
      <c r="N4201" t="str">
        <f t="shared" si="197"/>
        <v>Early</v>
      </c>
      <c r="O4201" t="s">
        <v>8471</v>
      </c>
      <c r="P4201" t="s">
        <v>26</v>
      </c>
      <c r="Q4201" t="s">
        <v>216</v>
      </c>
    </row>
    <row r="4202" spans="1:17" x14ac:dyDescent="0.3">
      <c r="A4202" t="s">
        <v>65</v>
      </c>
      <c r="B4202" t="s">
        <v>8117</v>
      </c>
      <c r="C4202" t="s">
        <v>67</v>
      </c>
      <c r="D4202" t="s">
        <v>608</v>
      </c>
      <c r="E4202">
        <v>28</v>
      </c>
      <c r="F4202" t="str">
        <f>IF(petrolpump_jbp_data[Quantity]&lt;=6,"Low",  IF(petrolpump_jbp_data[Quantity]&gt;=16,"High","Intermediate"))</f>
        <v>High</v>
      </c>
      <c r="G4202">
        <v>72500</v>
      </c>
      <c r="H4202">
        <v>2030000</v>
      </c>
      <c r="I4202" t="s">
        <v>8472</v>
      </c>
      <c r="J4202" t="s">
        <v>58</v>
      </c>
      <c r="K4202" t="str">
        <f t="shared" si="195"/>
        <v>May-2025</v>
      </c>
      <c r="L4202" t="s">
        <v>65</v>
      </c>
      <c r="M4202">
        <f t="shared" si="196"/>
        <v>4</v>
      </c>
      <c r="N4202" t="str">
        <f t="shared" si="197"/>
        <v>Delayed</v>
      </c>
      <c r="O4202" t="s">
        <v>8473</v>
      </c>
      <c r="P4202" t="s">
        <v>26</v>
      </c>
      <c r="Q4202" t="s">
        <v>364</v>
      </c>
    </row>
    <row r="4203" spans="1:17" x14ac:dyDescent="0.3">
      <c r="A4203" t="s">
        <v>80</v>
      </c>
      <c r="B4203" t="s">
        <v>8117</v>
      </c>
      <c r="C4203" t="s">
        <v>67</v>
      </c>
      <c r="D4203" t="s">
        <v>608</v>
      </c>
      <c r="E4203">
        <v>15</v>
      </c>
      <c r="F4203" t="str">
        <f>IF(petrolpump_jbp_data[Quantity]&lt;=6,"Low",  IF(petrolpump_jbp_data[Quantity]&gt;=16,"High","Intermediate"))</f>
        <v>Intermediate</v>
      </c>
      <c r="G4203">
        <v>81500</v>
      </c>
      <c r="H4203">
        <v>1222500</v>
      </c>
      <c r="I4203" t="s">
        <v>8474</v>
      </c>
      <c r="J4203" t="s">
        <v>98</v>
      </c>
      <c r="K4203" t="str">
        <f t="shared" si="195"/>
        <v>May-2025</v>
      </c>
      <c r="L4203" t="s">
        <v>80</v>
      </c>
      <c r="M4203">
        <f t="shared" si="196"/>
        <v>3</v>
      </c>
      <c r="N4203" t="str">
        <f t="shared" si="197"/>
        <v>Early</v>
      </c>
      <c r="O4203" t="s">
        <v>8475</v>
      </c>
      <c r="P4203" t="s">
        <v>26</v>
      </c>
      <c r="Q4203" t="s">
        <v>21</v>
      </c>
    </row>
    <row r="4204" spans="1:17" x14ac:dyDescent="0.3">
      <c r="A4204" t="s">
        <v>84</v>
      </c>
      <c r="B4204" t="s">
        <v>8117</v>
      </c>
      <c r="C4204" t="s">
        <v>46</v>
      </c>
      <c r="D4204" t="s">
        <v>608</v>
      </c>
      <c r="E4204">
        <v>5</v>
      </c>
      <c r="F4204" t="str">
        <f>IF(petrolpump_jbp_data[Quantity]&lt;=6,"Low",  IF(petrolpump_jbp_data[Quantity]&gt;=16,"High","Intermediate"))</f>
        <v>Low</v>
      </c>
      <c r="G4204">
        <v>79000</v>
      </c>
      <c r="H4204">
        <v>395000</v>
      </c>
      <c r="I4204" t="s">
        <v>8476</v>
      </c>
      <c r="J4204" t="s">
        <v>98</v>
      </c>
      <c r="K4204" t="str">
        <f t="shared" si="195"/>
        <v>May-2025</v>
      </c>
      <c r="L4204" t="s">
        <v>84</v>
      </c>
      <c r="M4204">
        <f t="shared" si="196"/>
        <v>5</v>
      </c>
      <c r="N4204" t="str">
        <f t="shared" si="197"/>
        <v>Delayed</v>
      </c>
      <c r="O4204" t="s">
        <v>8477</v>
      </c>
      <c r="P4204" t="s">
        <v>20</v>
      </c>
      <c r="Q4204" t="s">
        <v>216</v>
      </c>
    </row>
    <row r="4205" spans="1:17" x14ac:dyDescent="0.3">
      <c r="A4205" t="s">
        <v>60</v>
      </c>
      <c r="B4205" t="s">
        <v>8117</v>
      </c>
      <c r="C4205" t="s">
        <v>78</v>
      </c>
      <c r="D4205" t="s">
        <v>608</v>
      </c>
      <c r="E4205">
        <v>7</v>
      </c>
      <c r="F4205" t="str">
        <f>IF(petrolpump_jbp_data[Quantity]&lt;=6,"Low",  IF(petrolpump_jbp_data[Quantity]&gt;=16,"High","Intermediate"))</f>
        <v>Intermediate</v>
      </c>
      <c r="G4205">
        <v>79000</v>
      </c>
      <c r="H4205">
        <v>553000</v>
      </c>
      <c r="I4205" t="s">
        <v>8478</v>
      </c>
      <c r="J4205" t="s">
        <v>22</v>
      </c>
      <c r="K4205" t="str">
        <f t="shared" si="195"/>
        <v>May-2025</v>
      </c>
      <c r="L4205" t="s">
        <v>60</v>
      </c>
      <c r="M4205">
        <f t="shared" si="196"/>
        <v>3</v>
      </c>
      <c r="N4205" t="str">
        <f t="shared" si="197"/>
        <v>Early</v>
      </c>
      <c r="O4205" t="s">
        <v>8479</v>
      </c>
      <c r="P4205" t="s">
        <v>26</v>
      </c>
      <c r="Q4205" t="s">
        <v>21</v>
      </c>
    </row>
    <row r="4206" spans="1:17" x14ac:dyDescent="0.3">
      <c r="A4206" t="s">
        <v>62</v>
      </c>
      <c r="B4206" t="s">
        <v>8117</v>
      </c>
      <c r="C4206" t="s">
        <v>33</v>
      </c>
      <c r="D4206" t="s">
        <v>608</v>
      </c>
      <c r="E4206">
        <v>20</v>
      </c>
      <c r="F4206" t="str">
        <f>IF(petrolpump_jbp_data[Quantity]&lt;=6,"Low",  IF(petrolpump_jbp_data[Quantity]&gt;=16,"High","Intermediate"))</f>
        <v>High</v>
      </c>
      <c r="G4206">
        <v>79000</v>
      </c>
      <c r="H4206">
        <v>1580000</v>
      </c>
      <c r="I4206" t="s">
        <v>8480</v>
      </c>
      <c r="J4206" t="s">
        <v>24</v>
      </c>
      <c r="K4206" t="str">
        <f t="shared" si="195"/>
        <v>May-2025</v>
      </c>
      <c r="L4206" t="s">
        <v>62</v>
      </c>
      <c r="M4206">
        <f t="shared" si="196"/>
        <v>1</v>
      </c>
      <c r="N4206" t="str">
        <f t="shared" si="197"/>
        <v>Early</v>
      </c>
      <c r="O4206" t="s">
        <v>8481</v>
      </c>
      <c r="P4206" t="s">
        <v>20</v>
      </c>
      <c r="Q4206" t="s">
        <v>216</v>
      </c>
    </row>
    <row r="4207" spans="1:17" x14ac:dyDescent="0.3">
      <c r="A4207" t="s">
        <v>58</v>
      </c>
      <c r="B4207" t="s">
        <v>8117</v>
      </c>
      <c r="C4207" t="s">
        <v>46</v>
      </c>
      <c r="D4207" t="s">
        <v>608</v>
      </c>
      <c r="E4207">
        <v>17</v>
      </c>
      <c r="F4207" t="str">
        <f>IF(petrolpump_jbp_data[Quantity]&lt;=6,"Low",  IF(petrolpump_jbp_data[Quantity]&gt;=16,"High","Intermediate"))</f>
        <v>High</v>
      </c>
      <c r="G4207">
        <v>79000</v>
      </c>
      <c r="H4207">
        <v>1343000</v>
      </c>
      <c r="I4207" t="s">
        <v>8482</v>
      </c>
      <c r="J4207" t="s">
        <v>96</v>
      </c>
      <c r="K4207" t="str">
        <f t="shared" si="195"/>
        <v>May-2025</v>
      </c>
      <c r="L4207" t="s">
        <v>58</v>
      </c>
      <c r="M4207">
        <f t="shared" si="196"/>
        <v>1</v>
      </c>
      <c r="N4207" t="str">
        <f t="shared" si="197"/>
        <v>Early</v>
      </c>
      <c r="O4207" t="s">
        <v>8483</v>
      </c>
      <c r="P4207" t="s">
        <v>20</v>
      </c>
      <c r="Q4207" t="s">
        <v>371</v>
      </c>
    </row>
    <row r="4208" spans="1:17" x14ac:dyDescent="0.3">
      <c r="A4208" t="s">
        <v>96</v>
      </c>
      <c r="B4208" t="s">
        <v>8117</v>
      </c>
      <c r="C4208" t="s">
        <v>46</v>
      </c>
      <c r="D4208" t="s">
        <v>608</v>
      </c>
      <c r="E4208">
        <v>10</v>
      </c>
      <c r="F4208" t="str">
        <f>IF(petrolpump_jbp_data[Quantity]&lt;=6,"Low",  IF(petrolpump_jbp_data[Quantity]&gt;=16,"High","Intermediate"))</f>
        <v>Intermediate</v>
      </c>
      <c r="G4208">
        <v>72500</v>
      </c>
      <c r="H4208">
        <v>725000</v>
      </c>
      <c r="I4208" t="s">
        <v>8484</v>
      </c>
      <c r="J4208" t="s">
        <v>132</v>
      </c>
      <c r="K4208" t="str">
        <f t="shared" si="195"/>
        <v>May-2025</v>
      </c>
      <c r="L4208" t="s">
        <v>96</v>
      </c>
      <c r="M4208">
        <f t="shared" si="196"/>
        <v>1</v>
      </c>
      <c r="N4208" t="str">
        <f t="shared" si="197"/>
        <v>Early</v>
      </c>
      <c r="O4208" t="s">
        <v>8485</v>
      </c>
      <c r="P4208" t="s">
        <v>20</v>
      </c>
      <c r="Q4208" t="s">
        <v>364</v>
      </c>
    </row>
    <row r="4209" spans="1:17" x14ac:dyDescent="0.3">
      <c r="A4209" t="s">
        <v>51</v>
      </c>
      <c r="B4209" t="s">
        <v>8117</v>
      </c>
      <c r="C4209" t="s">
        <v>41</v>
      </c>
      <c r="D4209" t="s">
        <v>608</v>
      </c>
      <c r="E4209">
        <v>20</v>
      </c>
      <c r="F4209" t="str">
        <f>IF(petrolpump_jbp_data[Quantity]&lt;=6,"Low",  IF(petrolpump_jbp_data[Quantity]&gt;=16,"High","Intermediate"))</f>
        <v>High</v>
      </c>
      <c r="G4209">
        <v>79000</v>
      </c>
      <c r="H4209">
        <v>1580000</v>
      </c>
      <c r="I4209" t="s">
        <v>8486</v>
      </c>
      <c r="J4209" t="s">
        <v>96</v>
      </c>
      <c r="K4209" t="str">
        <f t="shared" si="195"/>
        <v>May-2025</v>
      </c>
      <c r="L4209" t="s">
        <v>51</v>
      </c>
      <c r="M4209">
        <f t="shared" si="196"/>
        <v>2</v>
      </c>
      <c r="N4209" t="str">
        <f t="shared" si="197"/>
        <v>Early</v>
      </c>
      <c r="O4209" t="s">
        <v>8487</v>
      </c>
      <c r="P4209" t="s">
        <v>20</v>
      </c>
      <c r="Q4209" t="s">
        <v>364</v>
      </c>
    </row>
    <row r="4210" spans="1:17" x14ac:dyDescent="0.3">
      <c r="A4210" t="s">
        <v>90</v>
      </c>
      <c r="B4210" t="s">
        <v>8117</v>
      </c>
      <c r="C4210" t="s">
        <v>67</v>
      </c>
      <c r="D4210" t="s">
        <v>608</v>
      </c>
      <c r="E4210">
        <v>7</v>
      </c>
      <c r="F4210" t="str">
        <f>IF(petrolpump_jbp_data[Quantity]&lt;=6,"Low",  IF(petrolpump_jbp_data[Quantity]&gt;=16,"High","Intermediate"))</f>
        <v>Intermediate</v>
      </c>
      <c r="G4210">
        <v>74000</v>
      </c>
      <c r="H4210">
        <v>518000</v>
      </c>
      <c r="I4210" t="s">
        <v>8488</v>
      </c>
      <c r="J4210" t="s">
        <v>1804</v>
      </c>
      <c r="K4210" t="str">
        <f t="shared" si="195"/>
        <v>April-2025</v>
      </c>
      <c r="L4210" t="s">
        <v>90</v>
      </c>
      <c r="M4210">
        <f t="shared" si="196"/>
        <v>5</v>
      </c>
      <c r="N4210" t="str">
        <f t="shared" si="197"/>
        <v>Delayed</v>
      </c>
      <c r="O4210" t="s">
        <v>8489</v>
      </c>
      <c r="P4210" t="s">
        <v>20</v>
      </c>
      <c r="Q4210" t="s">
        <v>21</v>
      </c>
    </row>
    <row r="4211" spans="1:17" x14ac:dyDescent="0.3">
      <c r="A4211" t="s">
        <v>102</v>
      </c>
      <c r="B4211" t="s">
        <v>8117</v>
      </c>
      <c r="C4211" t="s">
        <v>28</v>
      </c>
      <c r="D4211" t="s">
        <v>608</v>
      </c>
      <c r="E4211">
        <v>21</v>
      </c>
      <c r="F4211" t="str">
        <f>IF(petrolpump_jbp_data[Quantity]&lt;=6,"Low",  IF(petrolpump_jbp_data[Quantity]&gt;=16,"High","Intermediate"))</f>
        <v>High</v>
      </c>
      <c r="G4211">
        <v>81500</v>
      </c>
      <c r="H4211">
        <v>1711500</v>
      </c>
      <c r="I4211" t="s">
        <v>8490</v>
      </c>
      <c r="J4211" t="s">
        <v>45</v>
      </c>
      <c r="K4211" t="str">
        <f t="shared" si="195"/>
        <v>May-2025</v>
      </c>
      <c r="L4211" t="s">
        <v>102</v>
      </c>
      <c r="M4211">
        <f t="shared" si="196"/>
        <v>1</v>
      </c>
      <c r="N4211" t="str">
        <f t="shared" si="197"/>
        <v>Early</v>
      </c>
      <c r="O4211" t="s">
        <v>8491</v>
      </c>
      <c r="P4211" t="s">
        <v>20</v>
      </c>
      <c r="Q4211" t="s">
        <v>371</v>
      </c>
    </row>
    <row r="4212" spans="1:17" x14ac:dyDescent="0.3">
      <c r="A4212" t="s">
        <v>48</v>
      </c>
      <c r="B4212" t="s">
        <v>8117</v>
      </c>
      <c r="C4212" t="s">
        <v>41</v>
      </c>
      <c r="D4212" t="s">
        <v>608</v>
      </c>
      <c r="E4212">
        <v>7</v>
      </c>
      <c r="F4212" t="str">
        <f>IF(petrolpump_jbp_data[Quantity]&lt;=6,"Low",  IF(petrolpump_jbp_data[Quantity]&gt;=16,"High","Intermediate"))</f>
        <v>Intermediate</v>
      </c>
      <c r="G4212">
        <v>74000</v>
      </c>
      <c r="H4212">
        <v>518000</v>
      </c>
      <c r="I4212" t="s">
        <v>8492</v>
      </c>
      <c r="J4212" t="s">
        <v>80</v>
      </c>
      <c r="K4212" t="str">
        <f t="shared" si="195"/>
        <v>May-2025</v>
      </c>
      <c r="L4212" t="s">
        <v>48</v>
      </c>
      <c r="M4212">
        <f t="shared" si="196"/>
        <v>4</v>
      </c>
      <c r="N4212" t="str">
        <f t="shared" si="197"/>
        <v>Delayed</v>
      </c>
      <c r="O4212" t="s">
        <v>8493</v>
      </c>
      <c r="P4212" t="s">
        <v>26</v>
      </c>
      <c r="Q4212" t="s">
        <v>21</v>
      </c>
    </row>
    <row r="4213" spans="1:17" x14ac:dyDescent="0.3">
      <c r="A4213" t="s">
        <v>27</v>
      </c>
      <c r="B4213" t="s">
        <v>8117</v>
      </c>
      <c r="C4213" t="s">
        <v>67</v>
      </c>
      <c r="D4213" t="s">
        <v>608</v>
      </c>
      <c r="E4213">
        <v>12</v>
      </c>
      <c r="F4213" t="str">
        <f>IF(petrolpump_jbp_data[Quantity]&lt;=6,"Low",  IF(petrolpump_jbp_data[Quantity]&gt;=16,"High","Intermediate"))</f>
        <v>Intermediate</v>
      </c>
      <c r="G4213">
        <v>72500</v>
      </c>
      <c r="H4213">
        <v>870000</v>
      </c>
      <c r="I4213" t="s">
        <v>8494</v>
      </c>
      <c r="J4213" t="s">
        <v>48</v>
      </c>
      <c r="K4213" t="str">
        <f t="shared" si="195"/>
        <v>May-2025</v>
      </c>
      <c r="L4213" t="s">
        <v>27</v>
      </c>
      <c r="M4213">
        <f t="shared" si="196"/>
        <v>1</v>
      </c>
      <c r="N4213" t="str">
        <f t="shared" si="197"/>
        <v>Early</v>
      </c>
      <c r="O4213" t="s">
        <v>8495</v>
      </c>
      <c r="P4213" t="s">
        <v>26</v>
      </c>
      <c r="Q4213" t="s">
        <v>216</v>
      </c>
    </row>
    <row r="4214" spans="1:17" x14ac:dyDescent="0.3">
      <c r="A4214" t="s">
        <v>43</v>
      </c>
      <c r="B4214" t="s">
        <v>8117</v>
      </c>
      <c r="C4214" t="s">
        <v>67</v>
      </c>
      <c r="D4214" t="s">
        <v>608</v>
      </c>
      <c r="E4214">
        <v>24</v>
      </c>
      <c r="F4214" t="str">
        <f>IF(petrolpump_jbp_data[Quantity]&lt;=6,"Low",  IF(petrolpump_jbp_data[Quantity]&gt;=16,"High","Intermediate"))</f>
        <v>High</v>
      </c>
      <c r="G4214">
        <v>72500</v>
      </c>
      <c r="H4214">
        <v>1740000</v>
      </c>
      <c r="I4214" t="s">
        <v>8496</v>
      </c>
      <c r="J4214" t="s">
        <v>37</v>
      </c>
      <c r="K4214" t="str">
        <f t="shared" si="195"/>
        <v>May-2025</v>
      </c>
      <c r="L4214" t="s">
        <v>43</v>
      </c>
      <c r="M4214">
        <f t="shared" si="196"/>
        <v>2</v>
      </c>
      <c r="N4214" t="str">
        <f t="shared" si="197"/>
        <v>Early</v>
      </c>
      <c r="O4214" t="s">
        <v>8497</v>
      </c>
      <c r="P4214" t="s">
        <v>20</v>
      </c>
      <c r="Q4214" t="s">
        <v>371</v>
      </c>
    </row>
    <row r="4215" spans="1:17" x14ac:dyDescent="0.3">
      <c r="A4215" t="s">
        <v>179</v>
      </c>
      <c r="B4215" t="s">
        <v>8117</v>
      </c>
      <c r="C4215" t="s">
        <v>94</v>
      </c>
      <c r="D4215" t="s">
        <v>608</v>
      </c>
      <c r="E4215">
        <v>17</v>
      </c>
      <c r="F4215" t="str">
        <f>IF(petrolpump_jbp_data[Quantity]&lt;=6,"Low",  IF(petrolpump_jbp_data[Quantity]&gt;=16,"High","Intermediate"))</f>
        <v>High</v>
      </c>
      <c r="G4215">
        <v>72500</v>
      </c>
      <c r="H4215">
        <v>1232500</v>
      </c>
      <c r="I4215" t="s">
        <v>8498</v>
      </c>
      <c r="J4215" t="s">
        <v>13</v>
      </c>
      <c r="K4215" t="str">
        <f t="shared" si="195"/>
        <v>May-2025</v>
      </c>
      <c r="L4215" t="s">
        <v>179</v>
      </c>
      <c r="M4215">
        <f t="shared" si="196"/>
        <v>1</v>
      </c>
      <c r="N4215" t="str">
        <f t="shared" si="197"/>
        <v>Early</v>
      </c>
      <c r="O4215" t="s">
        <v>8499</v>
      </c>
      <c r="P4215" t="s">
        <v>26</v>
      </c>
      <c r="Q4215" t="s">
        <v>364</v>
      </c>
    </row>
    <row r="4216" spans="1:17" x14ac:dyDescent="0.3">
      <c r="A4216" t="s">
        <v>45</v>
      </c>
      <c r="B4216" t="s">
        <v>8117</v>
      </c>
      <c r="C4216" t="s">
        <v>94</v>
      </c>
      <c r="D4216" t="s">
        <v>608</v>
      </c>
      <c r="E4216">
        <v>8</v>
      </c>
      <c r="F4216" t="str">
        <f>IF(petrolpump_jbp_data[Quantity]&lt;=6,"Low",  IF(petrolpump_jbp_data[Quantity]&gt;=16,"High","Intermediate"))</f>
        <v>Intermediate</v>
      </c>
      <c r="G4216">
        <v>74000</v>
      </c>
      <c r="H4216">
        <v>592000</v>
      </c>
      <c r="I4216" t="s">
        <v>8500</v>
      </c>
      <c r="J4216" t="s">
        <v>30</v>
      </c>
      <c r="K4216" t="str">
        <f t="shared" si="195"/>
        <v>May-2025</v>
      </c>
      <c r="L4216" t="s">
        <v>45</v>
      </c>
      <c r="M4216">
        <f t="shared" si="196"/>
        <v>5</v>
      </c>
      <c r="N4216" t="str">
        <f t="shared" si="197"/>
        <v>Delayed</v>
      </c>
      <c r="O4216" t="s">
        <v>8501</v>
      </c>
      <c r="P4216" t="s">
        <v>20</v>
      </c>
      <c r="Q4216" t="s">
        <v>21</v>
      </c>
    </row>
    <row r="4217" spans="1:17" x14ac:dyDescent="0.3">
      <c r="A4217" t="s">
        <v>24</v>
      </c>
      <c r="B4217" t="s">
        <v>8117</v>
      </c>
      <c r="C4217" t="s">
        <v>33</v>
      </c>
      <c r="D4217" t="s">
        <v>608</v>
      </c>
      <c r="E4217">
        <v>20</v>
      </c>
      <c r="F4217" t="str">
        <f>IF(petrolpump_jbp_data[Quantity]&lt;=6,"Low",  IF(petrolpump_jbp_data[Quantity]&gt;=16,"High","Intermediate"))</f>
        <v>High</v>
      </c>
      <c r="G4217">
        <v>79000</v>
      </c>
      <c r="H4217">
        <v>1580000</v>
      </c>
      <c r="I4217" t="s">
        <v>8502</v>
      </c>
      <c r="J4217" t="s">
        <v>43</v>
      </c>
      <c r="K4217" t="str">
        <f t="shared" si="195"/>
        <v>May-2025</v>
      </c>
      <c r="L4217" t="s">
        <v>24</v>
      </c>
      <c r="M4217">
        <f t="shared" si="196"/>
        <v>5</v>
      </c>
      <c r="N4217" t="str">
        <f t="shared" si="197"/>
        <v>Delayed</v>
      </c>
      <c r="O4217" t="s">
        <v>8503</v>
      </c>
      <c r="P4217" t="s">
        <v>26</v>
      </c>
      <c r="Q4217" t="s">
        <v>371</v>
      </c>
    </row>
    <row r="4218" spans="1:17" x14ac:dyDescent="0.3">
      <c r="A4218" t="s">
        <v>70</v>
      </c>
      <c r="B4218" t="s">
        <v>8117</v>
      </c>
      <c r="C4218" t="s">
        <v>46</v>
      </c>
      <c r="D4218" t="s">
        <v>608</v>
      </c>
      <c r="E4218">
        <v>15</v>
      </c>
      <c r="F4218" t="str">
        <f>IF(petrolpump_jbp_data[Quantity]&lt;=6,"Low",  IF(petrolpump_jbp_data[Quantity]&gt;=16,"High","Intermediate"))</f>
        <v>Intermediate</v>
      </c>
      <c r="G4218">
        <v>79000</v>
      </c>
      <c r="H4218">
        <v>1185000</v>
      </c>
      <c r="I4218" t="s">
        <v>8504</v>
      </c>
      <c r="J4218" t="s">
        <v>65</v>
      </c>
      <c r="K4218" t="str">
        <f t="shared" si="195"/>
        <v>May-2025</v>
      </c>
      <c r="L4218" t="s">
        <v>70</v>
      </c>
      <c r="M4218">
        <f t="shared" si="196"/>
        <v>5</v>
      </c>
      <c r="N4218" t="str">
        <f t="shared" si="197"/>
        <v>Delayed</v>
      </c>
      <c r="O4218" t="s">
        <v>8505</v>
      </c>
      <c r="P4218" t="s">
        <v>20</v>
      </c>
      <c r="Q4218" t="s">
        <v>21</v>
      </c>
    </row>
    <row r="4219" spans="1:17" x14ac:dyDescent="0.3">
      <c r="A4219" t="s">
        <v>90</v>
      </c>
      <c r="B4219" t="s">
        <v>8117</v>
      </c>
      <c r="C4219" t="s">
        <v>33</v>
      </c>
      <c r="D4219" t="s">
        <v>608</v>
      </c>
      <c r="E4219">
        <v>17</v>
      </c>
      <c r="F4219" t="str">
        <f>IF(petrolpump_jbp_data[Quantity]&lt;=6,"Low",  IF(petrolpump_jbp_data[Quantity]&gt;=16,"High","Intermediate"))</f>
        <v>High</v>
      </c>
      <c r="G4219">
        <v>74000</v>
      </c>
      <c r="H4219">
        <v>1258000</v>
      </c>
      <c r="I4219" t="s">
        <v>8506</v>
      </c>
      <c r="J4219" t="s">
        <v>157</v>
      </c>
      <c r="K4219" t="str">
        <f t="shared" si="195"/>
        <v>April-2025</v>
      </c>
      <c r="L4219" t="s">
        <v>90</v>
      </c>
      <c r="M4219">
        <f t="shared" si="196"/>
        <v>1</v>
      </c>
      <c r="N4219" t="str">
        <f t="shared" si="197"/>
        <v>Early</v>
      </c>
      <c r="O4219" t="s">
        <v>8507</v>
      </c>
      <c r="P4219" t="s">
        <v>26</v>
      </c>
      <c r="Q4219" t="s">
        <v>371</v>
      </c>
    </row>
    <row r="4220" spans="1:17" x14ac:dyDescent="0.3">
      <c r="A4220" t="s">
        <v>18</v>
      </c>
      <c r="B4220" t="s">
        <v>8117</v>
      </c>
      <c r="C4220" t="s">
        <v>94</v>
      </c>
      <c r="D4220" t="s">
        <v>608</v>
      </c>
      <c r="E4220">
        <v>20</v>
      </c>
      <c r="F4220" t="str">
        <f>IF(petrolpump_jbp_data[Quantity]&lt;=6,"Low",  IF(petrolpump_jbp_data[Quantity]&gt;=16,"High","Intermediate"))</f>
        <v>High</v>
      </c>
      <c r="G4220">
        <v>74000</v>
      </c>
      <c r="H4220">
        <v>1480000</v>
      </c>
      <c r="I4220" t="s">
        <v>8508</v>
      </c>
      <c r="J4220" t="s">
        <v>37</v>
      </c>
      <c r="K4220" t="str">
        <f t="shared" si="195"/>
        <v>May-2025</v>
      </c>
      <c r="L4220" t="s">
        <v>18</v>
      </c>
      <c r="M4220">
        <f t="shared" si="196"/>
        <v>5</v>
      </c>
      <c r="N4220" t="str">
        <f t="shared" si="197"/>
        <v>Delayed</v>
      </c>
      <c r="O4220" t="s">
        <v>8509</v>
      </c>
      <c r="P4220" t="s">
        <v>20</v>
      </c>
      <c r="Q4220" t="s">
        <v>364</v>
      </c>
    </row>
    <row r="4221" spans="1:17" x14ac:dyDescent="0.3">
      <c r="A4221" t="s">
        <v>96</v>
      </c>
      <c r="B4221" t="s">
        <v>8117</v>
      </c>
      <c r="C4221" t="s">
        <v>94</v>
      </c>
      <c r="D4221" t="s">
        <v>608</v>
      </c>
      <c r="E4221">
        <v>14</v>
      </c>
      <c r="F4221" t="str">
        <f>IF(petrolpump_jbp_data[Quantity]&lt;=6,"Low",  IF(petrolpump_jbp_data[Quantity]&gt;=16,"High","Intermediate"))</f>
        <v>Intermediate</v>
      </c>
      <c r="G4221">
        <v>72500</v>
      </c>
      <c r="H4221">
        <v>1015000</v>
      </c>
      <c r="I4221" t="s">
        <v>8510</v>
      </c>
      <c r="J4221" t="s">
        <v>73</v>
      </c>
      <c r="K4221" t="str">
        <f t="shared" si="195"/>
        <v>May-2025</v>
      </c>
      <c r="L4221" t="s">
        <v>96</v>
      </c>
      <c r="M4221">
        <f t="shared" si="196"/>
        <v>2</v>
      </c>
      <c r="N4221" t="str">
        <f t="shared" si="197"/>
        <v>Early</v>
      </c>
      <c r="O4221" t="s">
        <v>8511</v>
      </c>
      <c r="P4221" t="s">
        <v>20</v>
      </c>
      <c r="Q4221" t="s">
        <v>364</v>
      </c>
    </row>
    <row r="4222" spans="1:17" x14ac:dyDescent="0.3">
      <c r="A4222" t="s">
        <v>32</v>
      </c>
      <c r="B4222" t="s">
        <v>8117</v>
      </c>
      <c r="C4222" t="s">
        <v>46</v>
      </c>
      <c r="D4222" t="s">
        <v>608</v>
      </c>
      <c r="E4222">
        <v>25</v>
      </c>
      <c r="F4222" t="str">
        <f>IF(petrolpump_jbp_data[Quantity]&lt;=6,"Low",  IF(petrolpump_jbp_data[Quantity]&gt;=16,"High","Intermediate"))</f>
        <v>High</v>
      </c>
      <c r="G4222">
        <v>79000</v>
      </c>
      <c r="H4222">
        <v>1975000</v>
      </c>
      <c r="I4222" t="s">
        <v>8512</v>
      </c>
      <c r="J4222" t="s">
        <v>65</v>
      </c>
      <c r="K4222" t="str">
        <f t="shared" si="195"/>
        <v>May-2025</v>
      </c>
      <c r="L4222" t="s">
        <v>32</v>
      </c>
      <c r="M4222">
        <f t="shared" si="196"/>
        <v>2</v>
      </c>
      <c r="N4222" t="str">
        <f t="shared" si="197"/>
        <v>Early</v>
      </c>
      <c r="O4222" t="s">
        <v>8513</v>
      </c>
      <c r="P4222" t="s">
        <v>26</v>
      </c>
      <c r="Q4222" t="s">
        <v>364</v>
      </c>
    </row>
    <row r="4223" spans="1:17" x14ac:dyDescent="0.3">
      <c r="A4223" t="s">
        <v>98</v>
      </c>
      <c r="B4223" t="s">
        <v>8117</v>
      </c>
      <c r="C4223" t="s">
        <v>33</v>
      </c>
      <c r="D4223" t="s">
        <v>608</v>
      </c>
      <c r="E4223">
        <v>21</v>
      </c>
      <c r="F4223" t="str">
        <f>IF(petrolpump_jbp_data[Quantity]&lt;=6,"Low",  IF(petrolpump_jbp_data[Quantity]&gt;=16,"High","Intermediate"))</f>
        <v>High</v>
      </c>
      <c r="G4223">
        <v>81500</v>
      </c>
      <c r="H4223">
        <v>1711500</v>
      </c>
      <c r="I4223" t="s">
        <v>8514</v>
      </c>
      <c r="J4223" t="s">
        <v>92</v>
      </c>
      <c r="K4223" t="str">
        <f t="shared" si="195"/>
        <v>April-2025</v>
      </c>
      <c r="L4223" t="s">
        <v>98</v>
      </c>
      <c r="M4223">
        <f t="shared" si="196"/>
        <v>5</v>
      </c>
      <c r="N4223" t="str">
        <f t="shared" si="197"/>
        <v>Delayed</v>
      </c>
      <c r="O4223" t="s">
        <v>8515</v>
      </c>
      <c r="P4223" t="s">
        <v>20</v>
      </c>
      <c r="Q4223" t="s">
        <v>364</v>
      </c>
    </row>
    <row r="4224" spans="1:17" x14ac:dyDescent="0.3">
      <c r="A4224" t="s">
        <v>13</v>
      </c>
      <c r="B4224" t="s">
        <v>8117</v>
      </c>
      <c r="C4224" t="s">
        <v>78</v>
      </c>
      <c r="D4224" t="s">
        <v>608</v>
      </c>
      <c r="E4224">
        <v>20</v>
      </c>
      <c r="F4224" t="str">
        <f>IF(petrolpump_jbp_data[Quantity]&lt;=6,"Low",  IF(petrolpump_jbp_data[Quantity]&gt;=16,"High","Intermediate"))</f>
        <v>High</v>
      </c>
      <c r="G4224">
        <v>72500</v>
      </c>
      <c r="H4224">
        <v>1450000</v>
      </c>
      <c r="I4224" t="s">
        <v>8516</v>
      </c>
      <c r="J4224" t="s">
        <v>70</v>
      </c>
      <c r="K4224" t="str">
        <f t="shared" si="195"/>
        <v>May-2025</v>
      </c>
      <c r="L4224" t="s">
        <v>13</v>
      </c>
      <c r="M4224">
        <f t="shared" si="196"/>
        <v>4</v>
      </c>
      <c r="N4224" t="str">
        <f t="shared" si="197"/>
        <v>Delayed</v>
      </c>
      <c r="O4224" t="s">
        <v>8517</v>
      </c>
      <c r="P4224" t="s">
        <v>20</v>
      </c>
      <c r="Q4224" t="s">
        <v>21</v>
      </c>
    </row>
    <row r="4225" spans="1:17" x14ac:dyDescent="0.3">
      <c r="A4225" t="s">
        <v>32</v>
      </c>
      <c r="B4225" t="s">
        <v>8117</v>
      </c>
      <c r="C4225" t="s">
        <v>94</v>
      </c>
      <c r="D4225" t="s">
        <v>608</v>
      </c>
      <c r="E4225">
        <v>16</v>
      </c>
      <c r="F4225" t="str">
        <f>IF(petrolpump_jbp_data[Quantity]&lt;=6,"Low",  IF(petrolpump_jbp_data[Quantity]&gt;=16,"High","Intermediate"))</f>
        <v>High</v>
      </c>
      <c r="G4225">
        <v>72500</v>
      </c>
      <c r="H4225">
        <v>1160000</v>
      </c>
      <c r="I4225" t="s">
        <v>8518</v>
      </c>
      <c r="J4225" t="s">
        <v>35</v>
      </c>
      <c r="K4225" t="str">
        <f t="shared" si="195"/>
        <v>May-2025</v>
      </c>
      <c r="L4225" t="s">
        <v>32</v>
      </c>
      <c r="M4225">
        <f t="shared" si="196"/>
        <v>4</v>
      </c>
      <c r="N4225" t="str">
        <f t="shared" si="197"/>
        <v>Delayed</v>
      </c>
      <c r="O4225" t="s">
        <v>8519</v>
      </c>
      <c r="P4225" t="s">
        <v>26</v>
      </c>
      <c r="Q4225" t="s">
        <v>371</v>
      </c>
    </row>
    <row r="4226" spans="1:17" x14ac:dyDescent="0.3">
      <c r="A4226" t="s">
        <v>32</v>
      </c>
      <c r="B4226" t="s">
        <v>8117</v>
      </c>
      <c r="C4226" t="s">
        <v>78</v>
      </c>
      <c r="D4226" t="s">
        <v>608</v>
      </c>
      <c r="E4226">
        <v>13</v>
      </c>
      <c r="F4226" t="str">
        <f>IF(petrolpump_jbp_data[Quantity]&lt;=6,"Low",  IF(petrolpump_jbp_data[Quantity]&gt;=16,"High","Intermediate"))</f>
        <v>Intermediate</v>
      </c>
      <c r="G4226">
        <v>72500</v>
      </c>
      <c r="H4226">
        <v>942500</v>
      </c>
      <c r="I4226" t="s">
        <v>8520</v>
      </c>
      <c r="J4226" t="s">
        <v>35</v>
      </c>
      <c r="K4226" t="str">
        <f t="shared" ref="K4226:K4289" si="198">TEXT(J:J,"mmmm-yyyy")</f>
        <v>May-2025</v>
      </c>
      <c r="L4226" t="s">
        <v>32</v>
      </c>
      <c r="M4226">
        <f t="shared" ref="M4226:M4289" si="199">DATEDIF(J4226,L4226, "d")</f>
        <v>4</v>
      </c>
      <c r="N4226" t="str">
        <f t="shared" ref="N4226:N4289" si="200">IF(DATEDIF(J4226,L4226,"d")&gt;3,"Delayed","Early")</f>
        <v>Delayed</v>
      </c>
      <c r="O4226" t="s">
        <v>8521</v>
      </c>
      <c r="P4226" t="s">
        <v>26</v>
      </c>
      <c r="Q4226" t="s">
        <v>364</v>
      </c>
    </row>
    <row r="4227" spans="1:17" x14ac:dyDescent="0.3">
      <c r="A4227" t="s">
        <v>65</v>
      </c>
      <c r="B4227" t="s">
        <v>8117</v>
      </c>
      <c r="C4227" t="s">
        <v>33</v>
      </c>
      <c r="D4227" t="s">
        <v>608</v>
      </c>
      <c r="E4227">
        <v>14</v>
      </c>
      <c r="F4227" t="str">
        <f>IF(petrolpump_jbp_data[Quantity]&lt;=6,"Low",  IF(petrolpump_jbp_data[Quantity]&gt;=16,"High","Intermediate"))</f>
        <v>Intermediate</v>
      </c>
      <c r="G4227">
        <v>79000</v>
      </c>
      <c r="H4227">
        <v>1106000</v>
      </c>
      <c r="I4227" t="s">
        <v>8522</v>
      </c>
      <c r="J4227" t="s">
        <v>37</v>
      </c>
      <c r="K4227" t="str">
        <f t="shared" si="198"/>
        <v>May-2025</v>
      </c>
      <c r="L4227" t="s">
        <v>65</v>
      </c>
      <c r="M4227">
        <f t="shared" si="199"/>
        <v>1</v>
      </c>
      <c r="N4227" t="str">
        <f t="shared" si="200"/>
        <v>Early</v>
      </c>
      <c r="O4227" t="s">
        <v>8523</v>
      </c>
      <c r="P4227" t="s">
        <v>26</v>
      </c>
      <c r="Q4227" t="s">
        <v>21</v>
      </c>
    </row>
    <row r="4228" spans="1:17" x14ac:dyDescent="0.3">
      <c r="A4228" t="s">
        <v>48</v>
      </c>
      <c r="B4228" t="s">
        <v>8117</v>
      </c>
      <c r="C4228" t="s">
        <v>33</v>
      </c>
      <c r="D4228" t="s">
        <v>608</v>
      </c>
      <c r="E4228">
        <v>6</v>
      </c>
      <c r="F4228" t="str">
        <f>IF(petrolpump_jbp_data[Quantity]&lt;=6,"Low",  IF(petrolpump_jbp_data[Quantity]&gt;=16,"High","Intermediate"))</f>
        <v>Low</v>
      </c>
      <c r="G4228">
        <v>79000</v>
      </c>
      <c r="H4228">
        <v>474000</v>
      </c>
      <c r="I4228" t="s">
        <v>8524</v>
      </c>
      <c r="J4228" t="s">
        <v>86</v>
      </c>
      <c r="K4228" t="str">
        <f t="shared" si="198"/>
        <v>May-2025</v>
      </c>
      <c r="L4228" t="s">
        <v>48</v>
      </c>
      <c r="M4228">
        <f t="shared" si="199"/>
        <v>5</v>
      </c>
      <c r="N4228" t="str">
        <f t="shared" si="200"/>
        <v>Delayed</v>
      </c>
      <c r="O4228" t="s">
        <v>8525</v>
      </c>
      <c r="P4228" t="s">
        <v>26</v>
      </c>
      <c r="Q4228" t="s">
        <v>364</v>
      </c>
    </row>
    <row r="4229" spans="1:17" x14ac:dyDescent="0.3">
      <c r="A4229" t="s">
        <v>112</v>
      </c>
      <c r="B4229" t="s">
        <v>8117</v>
      </c>
      <c r="C4229" t="s">
        <v>78</v>
      </c>
      <c r="D4229" t="s">
        <v>608</v>
      </c>
      <c r="E4229">
        <v>25</v>
      </c>
      <c r="F4229" t="str">
        <f>IF(petrolpump_jbp_data[Quantity]&lt;=6,"Low",  IF(petrolpump_jbp_data[Quantity]&gt;=16,"High","Intermediate"))</f>
        <v>High</v>
      </c>
      <c r="G4229">
        <v>81500</v>
      </c>
      <c r="H4229">
        <v>2037500</v>
      </c>
      <c r="I4229" t="s">
        <v>8526</v>
      </c>
      <c r="J4229" t="s">
        <v>100</v>
      </c>
      <c r="K4229" t="str">
        <f t="shared" si="198"/>
        <v>April-2025</v>
      </c>
      <c r="L4229" t="s">
        <v>112</v>
      </c>
      <c r="M4229">
        <f t="shared" si="199"/>
        <v>5</v>
      </c>
      <c r="N4229" t="str">
        <f t="shared" si="200"/>
        <v>Delayed</v>
      </c>
      <c r="O4229" t="s">
        <v>8527</v>
      </c>
      <c r="P4229" t="s">
        <v>20</v>
      </c>
      <c r="Q4229" t="s">
        <v>21</v>
      </c>
    </row>
    <row r="4230" spans="1:17" x14ac:dyDescent="0.3">
      <c r="A4230" t="s">
        <v>40</v>
      </c>
      <c r="B4230" t="s">
        <v>8117</v>
      </c>
      <c r="C4230" t="s">
        <v>78</v>
      </c>
      <c r="D4230" t="s">
        <v>608</v>
      </c>
      <c r="E4230">
        <v>27</v>
      </c>
      <c r="F4230" t="str">
        <f>IF(petrolpump_jbp_data[Quantity]&lt;=6,"Low",  IF(petrolpump_jbp_data[Quantity]&gt;=16,"High","Intermediate"))</f>
        <v>High</v>
      </c>
      <c r="G4230">
        <v>79000</v>
      </c>
      <c r="H4230">
        <v>2133000</v>
      </c>
      <c r="I4230" t="s">
        <v>8528</v>
      </c>
      <c r="J4230" t="s">
        <v>43</v>
      </c>
      <c r="K4230" t="str">
        <f t="shared" si="198"/>
        <v>May-2025</v>
      </c>
      <c r="L4230" t="s">
        <v>40</v>
      </c>
      <c r="M4230">
        <f t="shared" si="199"/>
        <v>2</v>
      </c>
      <c r="N4230" t="str">
        <f t="shared" si="200"/>
        <v>Early</v>
      </c>
      <c r="O4230" t="s">
        <v>8529</v>
      </c>
      <c r="P4230" t="s">
        <v>20</v>
      </c>
      <c r="Q4230" t="s">
        <v>371</v>
      </c>
    </row>
    <row r="4231" spans="1:17" x14ac:dyDescent="0.3">
      <c r="A4231" t="s">
        <v>32</v>
      </c>
      <c r="B4231" t="s">
        <v>8117</v>
      </c>
      <c r="C4231" t="s">
        <v>28</v>
      </c>
      <c r="D4231" t="s">
        <v>608</v>
      </c>
      <c r="E4231">
        <v>22</v>
      </c>
      <c r="F4231" t="str">
        <f>IF(petrolpump_jbp_data[Quantity]&lt;=6,"Low",  IF(petrolpump_jbp_data[Quantity]&gt;=16,"High","Intermediate"))</f>
        <v>High</v>
      </c>
      <c r="G4231">
        <v>72500</v>
      </c>
      <c r="H4231">
        <v>1595000</v>
      </c>
      <c r="I4231" t="s">
        <v>8530</v>
      </c>
      <c r="J4231" t="s">
        <v>37</v>
      </c>
      <c r="K4231" t="str">
        <f t="shared" si="198"/>
        <v>May-2025</v>
      </c>
      <c r="L4231" t="s">
        <v>32</v>
      </c>
      <c r="M4231">
        <f t="shared" si="199"/>
        <v>3</v>
      </c>
      <c r="N4231" t="str">
        <f t="shared" si="200"/>
        <v>Early</v>
      </c>
      <c r="O4231" t="s">
        <v>8531</v>
      </c>
      <c r="P4231" t="s">
        <v>26</v>
      </c>
      <c r="Q4231" t="s">
        <v>216</v>
      </c>
    </row>
    <row r="4232" spans="1:17" x14ac:dyDescent="0.3">
      <c r="A4232" t="s">
        <v>90</v>
      </c>
      <c r="B4232" t="s">
        <v>8117</v>
      </c>
      <c r="C4232" t="s">
        <v>33</v>
      </c>
      <c r="D4232" t="s">
        <v>608</v>
      </c>
      <c r="E4232">
        <v>5</v>
      </c>
      <c r="F4232" t="str">
        <f>IF(petrolpump_jbp_data[Quantity]&lt;=6,"Low",  IF(petrolpump_jbp_data[Quantity]&gt;=16,"High","Intermediate"))</f>
        <v>Low</v>
      </c>
      <c r="G4232">
        <v>81500</v>
      </c>
      <c r="H4232">
        <v>407500</v>
      </c>
      <c r="I4232" t="s">
        <v>8532</v>
      </c>
      <c r="J4232" t="s">
        <v>100</v>
      </c>
      <c r="K4232" t="str">
        <f t="shared" si="198"/>
        <v>April-2025</v>
      </c>
      <c r="L4232" t="s">
        <v>90</v>
      </c>
      <c r="M4232">
        <f t="shared" si="199"/>
        <v>3</v>
      </c>
      <c r="N4232" t="str">
        <f t="shared" si="200"/>
        <v>Early</v>
      </c>
      <c r="O4232" t="s">
        <v>8533</v>
      </c>
      <c r="P4232" t="s">
        <v>26</v>
      </c>
      <c r="Q4232" t="s">
        <v>21</v>
      </c>
    </row>
    <row r="4233" spans="1:17" x14ac:dyDescent="0.3">
      <c r="A4233" t="s">
        <v>179</v>
      </c>
      <c r="B4233" t="s">
        <v>8117</v>
      </c>
      <c r="C4233" t="s">
        <v>94</v>
      </c>
      <c r="D4233" t="s">
        <v>16</v>
      </c>
      <c r="E4233">
        <v>27</v>
      </c>
      <c r="F4233" t="str">
        <f>IF(petrolpump_jbp_data[Quantity]&lt;=6,"Low",  IF(petrolpump_jbp_data[Quantity]&gt;=16,"High","Intermediate"))</f>
        <v>High</v>
      </c>
      <c r="G4233">
        <v>74000</v>
      </c>
      <c r="H4233">
        <v>1998000</v>
      </c>
      <c r="I4233" t="s">
        <v>8534</v>
      </c>
      <c r="J4233" t="s">
        <v>62</v>
      </c>
      <c r="K4233" t="str">
        <f t="shared" si="198"/>
        <v>May-2025</v>
      </c>
      <c r="L4233" t="s">
        <v>179</v>
      </c>
      <c r="M4233">
        <f t="shared" si="199"/>
        <v>3</v>
      </c>
      <c r="N4233" t="str">
        <f t="shared" si="200"/>
        <v>Early</v>
      </c>
      <c r="O4233" t="s">
        <v>8535</v>
      </c>
      <c r="P4233" t="s">
        <v>20</v>
      </c>
      <c r="Q4233" t="s">
        <v>364</v>
      </c>
    </row>
    <row r="4234" spans="1:17" x14ac:dyDescent="0.3">
      <c r="A4234" t="s">
        <v>62</v>
      </c>
      <c r="B4234" t="s">
        <v>8117</v>
      </c>
      <c r="C4234" t="s">
        <v>78</v>
      </c>
      <c r="D4234" t="s">
        <v>16</v>
      </c>
      <c r="E4234">
        <v>6</v>
      </c>
      <c r="F4234" t="str">
        <f>IF(petrolpump_jbp_data[Quantity]&lt;=6,"Low",  IF(petrolpump_jbp_data[Quantity]&gt;=16,"High","Intermediate"))</f>
        <v>Low</v>
      </c>
      <c r="G4234">
        <v>74000</v>
      </c>
      <c r="H4234">
        <v>444000</v>
      </c>
      <c r="I4234" t="s">
        <v>8536</v>
      </c>
      <c r="J4234" t="s">
        <v>40</v>
      </c>
      <c r="K4234" t="str">
        <f t="shared" si="198"/>
        <v>May-2025</v>
      </c>
      <c r="L4234" t="s">
        <v>62</v>
      </c>
      <c r="M4234">
        <f t="shared" si="199"/>
        <v>4</v>
      </c>
      <c r="N4234" t="str">
        <f t="shared" si="200"/>
        <v>Delayed</v>
      </c>
      <c r="O4234" t="s">
        <v>8537</v>
      </c>
      <c r="P4234" t="s">
        <v>26</v>
      </c>
      <c r="Q4234" t="s">
        <v>216</v>
      </c>
    </row>
    <row r="4235" spans="1:17" x14ac:dyDescent="0.3">
      <c r="A4235" t="s">
        <v>37</v>
      </c>
      <c r="B4235" t="s">
        <v>8117</v>
      </c>
      <c r="C4235" t="s">
        <v>67</v>
      </c>
      <c r="D4235" t="s">
        <v>16</v>
      </c>
      <c r="E4235">
        <v>15</v>
      </c>
      <c r="F4235" t="str">
        <f>IF(petrolpump_jbp_data[Quantity]&lt;=6,"Low",  IF(petrolpump_jbp_data[Quantity]&gt;=16,"High","Intermediate"))</f>
        <v>Intermediate</v>
      </c>
      <c r="G4235">
        <v>74000</v>
      </c>
      <c r="H4235">
        <v>1110000</v>
      </c>
      <c r="I4235" t="s">
        <v>8538</v>
      </c>
      <c r="J4235" t="s">
        <v>96</v>
      </c>
      <c r="K4235" t="str">
        <f t="shared" si="198"/>
        <v>May-2025</v>
      </c>
      <c r="L4235" t="s">
        <v>37</v>
      </c>
      <c r="M4235">
        <f t="shared" si="199"/>
        <v>4</v>
      </c>
      <c r="N4235" t="str">
        <f t="shared" si="200"/>
        <v>Delayed</v>
      </c>
      <c r="O4235" t="s">
        <v>8539</v>
      </c>
      <c r="P4235" t="s">
        <v>20</v>
      </c>
      <c r="Q4235" t="s">
        <v>216</v>
      </c>
    </row>
    <row r="4236" spans="1:17" x14ac:dyDescent="0.3">
      <c r="A4236" t="s">
        <v>32</v>
      </c>
      <c r="B4236" t="s">
        <v>8117</v>
      </c>
      <c r="C4236" t="s">
        <v>15</v>
      </c>
      <c r="D4236" t="s">
        <v>16</v>
      </c>
      <c r="E4236">
        <v>29</v>
      </c>
      <c r="F4236" t="str">
        <f>IF(petrolpump_jbp_data[Quantity]&lt;=6,"Low",  IF(petrolpump_jbp_data[Quantity]&gt;=16,"High","Intermediate"))</f>
        <v>High</v>
      </c>
      <c r="G4236">
        <v>81500</v>
      </c>
      <c r="H4236">
        <v>2363500</v>
      </c>
      <c r="I4236" t="s">
        <v>8540</v>
      </c>
      <c r="J4236" t="s">
        <v>51</v>
      </c>
      <c r="K4236" t="str">
        <f t="shared" si="198"/>
        <v>May-2025</v>
      </c>
      <c r="L4236" t="s">
        <v>32</v>
      </c>
      <c r="M4236">
        <f t="shared" si="199"/>
        <v>5</v>
      </c>
      <c r="N4236" t="str">
        <f t="shared" si="200"/>
        <v>Delayed</v>
      </c>
      <c r="O4236" t="s">
        <v>8541</v>
      </c>
      <c r="P4236" t="s">
        <v>20</v>
      </c>
      <c r="Q4236" t="s">
        <v>216</v>
      </c>
    </row>
    <row r="4237" spans="1:17" x14ac:dyDescent="0.3">
      <c r="A4237" t="s">
        <v>132</v>
      </c>
      <c r="B4237" t="s">
        <v>8117</v>
      </c>
      <c r="C4237" t="s">
        <v>67</v>
      </c>
      <c r="D4237" t="s">
        <v>16</v>
      </c>
      <c r="E4237">
        <v>9</v>
      </c>
      <c r="F4237" t="str">
        <f>IF(petrolpump_jbp_data[Quantity]&lt;=6,"Low",  IF(petrolpump_jbp_data[Quantity]&gt;=16,"High","Intermediate"))</f>
        <v>Intermediate</v>
      </c>
      <c r="G4237">
        <v>79000</v>
      </c>
      <c r="H4237">
        <v>711000</v>
      </c>
      <c r="I4237" t="s">
        <v>8542</v>
      </c>
      <c r="J4237" t="s">
        <v>48</v>
      </c>
      <c r="K4237" t="str">
        <f t="shared" si="198"/>
        <v>May-2025</v>
      </c>
      <c r="L4237" t="s">
        <v>132</v>
      </c>
      <c r="M4237">
        <f t="shared" si="199"/>
        <v>5</v>
      </c>
      <c r="N4237" t="str">
        <f t="shared" si="200"/>
        <v>Delayed</v>
      </c>
      <c r="O4237" t="s">
        <v>8543</v>
      </c>
      <c r="P4237" t="s">
        <v>20</v>
      </c>
      <c r="Q4237" t="s">
        <v>364</v>
      </c>
    </row>
    <row r="4238" spans="1:17" x14ac:dyDescent="0.3">
      <c r="A4238" t="s">
        <v>13</v>
      </c>
      <c r="B4238" t="s">
        <v>8117</v>
      </c>
      <c r="C4238" t="s">
        <v>67</v>
      </c>
      <c r="D4238" t="s">
        <v>16</v>
      </c>
      <c r="E4238">
        <v>19</v>
      </c>
      <c r="F4238" t="str">
        <f>IF(petrolpump_jbp_data[Quantity]&lt;=6,"Low",  IF(petrolpump_jbp_data[Quantity]&gt;=16,"High","Intermediate"))</f>
        <v>High</v>
      </c>
      <c r="G4238">
        <v>72500</v>
      </c>
      <c r="H4238">
        <v>1377500</v>
      </c>
      <c r="I4238" t="s">
        <v>8544</v>
      </c>
      <c r="J4238" t="s">
        <v>24</v>
      </c>
      <c r="K4238" t="str">
        <f t="shared" si="198"/>
        <v>May-2025</v>
      </c>
      <c r="L4238" t="s">
        <v>13</v>
      </c>
      <c r="M4238">
        <f t="shared" si="199"/>
        <v>3</v>
      </c>
      <c r="N4238" t="str">
        <f t="shared" si="200"/>
        <v>Early</v>
      </c>
      <c r="O4238" t="s">
        <v>8545</v>
      </c>
      <c r="P4238" t="s">
        <v>26</v>
      </c>
      <c r="Q4238" t="s">
        <v>216</v>
      </c>
    </row>
    <row r="4239" spans="1:17" x14ac:dyDescent="0.3">
      <c r="A4239" t="s">
        <v>86</v>
      </c>
      <c r="B4239" t="s">
        <v>8117</v>
      </c>
      <c r="C4239" t="s">
        <v>28</v>
      </c>
      <c r="D4239" t="s">
        <v>16</v>
      </c>
      <c r="E4239">
        <v>9</v>
      </c>
      <c r="F4239" t="str">
        <f>IF(petrolpump_jbp_data[Quantity]&lt;=6,"Low",  IF(petrolpump_jbp_data[Quantity]&gt;=16,"High","Intermediate"))</f>
        <v>Intermediate</v>
      </c>
      <c r="G4239">
        <v>72500</v>
      </c>
      <c r="H4239">
        <v>652500</v>
      </c>
      <c r="I4239" t="s">
        <v>8546</v>
      </c>
      <c r="J4239" t="s">
        <v>224</v>
      </c>
      <c r="K4239" t="str">
        <f t="shared" si="198"/>
        <v>April-2025</v>
      </c>
      <c r="L4239" t="s">
        <v>86</v>
      </c>
      <c r="M4239">
        <f t="shared" si="199"/>
        <v>5</v>
      </c>
      <c r="N4239" t="str">
        <f t="shared" si="200"/>
        <v>Delayed</v>
      </c>
      <c r="O4239" t="s">
        <v>8547</v>
      </c>
      <c r="P4239" t="s">
        <v>26</v>
      </c>
      <c r="Q4239" t="s">
        <v>364</v>
      </c>
    </row>
    <row r="4240" spans="1:17" x14ac:dyDescent="0.3">
      <c r="A4240" t="s">
        <v>132</v>
      </c>
      <c r="B4240" t="s">
        <v>8117</v>
      </c>
      <c r="C4240" t="s">
        <v>15</v>
      </c>
      <c r="D4240" t="s">
        <v>16</v>
      </c>
      <c r="E4240">
        <v>18</v>
      </c>
      <c r="F4240" t="str">
        <f>IF(petrolpump_jbp_data[Quantity]&lt;=6,"Low",  IF(petrolpump_jbp_data[Quantity]&gt;=16,"High","Intermediate"))</f>
        <v>High</v>
      </c>
      <c r="G4240">
        <v>74000</v>
      </c>
      <c r="H4240">
        <v>1332000</v>
      </c>
      <c r="I4240" t="s">
        <v>8548</v>
      </c>
      <c r="J4240" t="s">
        <v>48</v>
      </c>
      <c r="K4240" t="str">
        <f t="shared" si="198"/>
        <v>May-2025</v>
      </c>
      <c r="L4240" t="s">
        <v>132</v>
      </c>
      <c r="M4240">
        <f t="shared" si="199"/>
        <v>5</v>
      </c>
      <c r="N4240" t="str">
        <f t="shared" si="200"/>
        <v>Delayed</v>
      </c>
      <c r="O4240" t="s">
        <v>8549</v>
      </c>
      <c r="P4240" t="s">
        <v>20</v>
      </c>
      <c r="Q4240" t="s">
        <v>21</v>
      </c>
    </row>
    <row r="4241" spans="1:17" x14ac:dyDescent="0.3">
      <c r="A4241" t="s">
        <v>18</v>
      </c>
      <c r="B4241" t="s">
        <v>8117</v>
      </c>
      <c r="C4241" t="s">
        <v>78</v>
      </c>
      <c r="D4241" t="s">
        <v>16</v>
      </c>
      <c r="E4241">
        <v>20</v>
      </c>
      <c r="F4241" t="str">
        <f>IF(petrolpump_jbp_data[Quantity]&lt;=6,"Low",  IF(petrolpump_jbp_data[Quantity]&gt;=16,"High","Intermediate"))</f>
        <v>High</v>
      </c>
      <c r="G4241">
        <v>74000</v>
      </c>
      <c r="H4241">
        <v>1480000</v>
      </c>
      <c r="I4241" t="s">
        <v>8550</v>
      </c>
      <c r="J4241" t="s">
        <v>65</v>
      </c>
      <c r="K4241" t="str">
        <f t="shared" si="198"/>
        <v>May-2025</v>
      </c>
      <c r="L4241" t="s">
        <v>18</v>
      </c>
      <c r="M4241">
        <f t="shared" si="199"/>
        <v>4</v>
      </c>
      <c r="N4241" t="str">
        <f t="shared" si="200"/>
        <v>Delayed</v>
      </c>
      <c r="O4241" t="s">
        <v>8551</v>
      </c>
      <c r="P4241" t="s">
        <v>20</v>
      </c>
      <c r="Q4241" t="s">
        <v>216</v>
      </c>
    </row>
    <row r="4242" spans="1:17" x14ac:dyDescent="0.3">
      <c r="A4242" t="s">
        <v>18</v>
      </c>
      <c r="B4242" t="s">
        <v>8117</v>
      </c>
      <c r="C4242" t="s">
        <v>28</v>
      </c>
      <c r="D4242" t="s">
        <v>16</v>
      </c>
      <c r="E4242">
        <v>11</v>
      </c>
      <c r="F4242" t="str">
        <f>IF(petrolpump_jbp_data[Quantity]&lt;=6,"Low",  IF(petrolpump_jbp_data[Quantity]&gt;=16,"High","Intermediate"))</f>
        <v>Intermediate</v>
      </c>
      <c r="G4242">
        <v>81500</v>
      </c>
      <c r="H4242">
        <v>896500</v>
      </c>
      <c r="I4242" t="s">
        <v>8552</v>
      </c>
      <c r="J4242" t="s">
        <v>65</v>
      </c>
      <c r="K4242" t="str">
        <f t="shared" si="198"/>
        <v>May-2025</v>
      </c>
      <c r="L4242" t="s">
        <v>18</v>
      </c>
      <c r="M4242">
        <f t="shared" si="199"/>
        <v>4</v>
      </c>
      <c r="N4242" t="str">
        <f t="shared" si="200"/>
        <v>Delayed</v>
      </c>
      <c r="O4242" t="s">
        <v>8553</v>
      </c>
      <c r="P4242" t="s">
        <v>20</v>
      </c>
      <c r="Q4242" t="s">
        <v>216</v>
      </c>
    </row>
    <row r="4243" spans="1:17" x14ac:dyDescent="0.3">
      <c r="A4243" t="s">
        <v>62</v>
      </c>
      <c r="B4243" t="s">
        <v>8117</v>
      </c>
      <c r="C4243" t="s">
        <v>46</v>
      </c>
      <c r="D4243" t="s">
        <v>16</v>
      </c>
      <c r="E4243">
        <v>22</v>
      </c>
      <c r="F4243" t="str">
        <f>IF(petrolpump_jbp_data[Quantity]&lt;=6,"Low",  IF(petrolpump_jbp_data[Quantity]&gt;=16,"High","Intermediate"))</f>
        <v>High</v>
      </c>
      <c r="G4243">
        <v>72500</v>
      </c>
      <c r="H4243">
        <v>1595000</v>
      </c>
      <c r="I4243" t="s">
        <v>8554</v>
      </c>
      <c r="J4243" t="s">
        <v>40</v>
      </c>
      <c r="K4243" t="str">
        <f t="shared" si="198"/>
        <v>May-2025</v>
      </c>
      <c r="L4243" t="s">
        <v>62</v>
      </c>
      <c r="M4243">
        <f t="shared" si="199"/>
        <v>4</v>
      </c>
      <c r="N4243" t="str">
        <f t="shared" si="200"/>
        <v>Delayed</v>
      </c>
      <c r="O4243" t="s">
        <v>8555</v>
      </c>
      <c r="P4243" t="s">
        <v>26</v>
      </c>
      <c r="Q4243" t="s">
        <v>364</v>
      </c>
    </row>
    <row r="4244" spans="1:17" x14ac:dyDescent="0.3">
      <c r="A4244" t="s">
        <v>112</v>
      </c>
      <c r="B4244" t="s">
        <v>8117</v>
      </c>
      <c r="C4244" t="s">
        <v>15</v>
      </c>
      <c r="D4244" t="s">
        <v>16</v>
      </c>
      <c r="E4244">
        <v>18</v>
      </c>
      <c r="F4244" t="str">
        <f>IF(petrolpump_jbp_data[Quantity]&lt;=6,"Low",  IF(petrolpump_jbp_data[Quantity]&gt;=16,"High","Intermediate"))</f>
        <v>High</v>
      </c>
      <c r="G4244">
        <v>74000</v>
      </c>
      <c r="H4244">
        <v>1332000</v>
      </c>
      <c r="I4244" t="s">
        <v>8556</v>
      </c>
      <c r="J4244" t="s">
        <v>100</v>
      </c>
      <c r="K4244" t="str">
        <f t="shared" si="198"/>
        <v>April-2025</v>
      </c>
      <c r="L4244" t="s">
        <v>112</v>
      </c>
      <c r="M4244">
        <f t="shared" si="199"/>
        <v>5</v>
      </c>
      <c r="N4244" t="str">
        <f t="shared" si="200"/>
        <v>Delayed</v>
      </c>
      <c r="O4244" t="s">
        <v>8557</v>
      </c>
      <c r="P4244" t="s">
        <v>26</v>
      </c>
      <c r="Q4244" t="s">
        <v>21</v>
      </c>
    </row>
    <row r="4245" spans="1:17" x14ac:dyDescent="0.3">
      <c r="A4245" t="s">
        <v>40</v>
      </c>
      <c r="B4245" t="s">
        <v>8117</v>
      </c>
      <c r="C4245" t="s">
        <v>67</v>
      </c>
      <c r="D4245" t="s">
        <v>16</v>
      </c>
      <c r="E4245">
        <v>21</v>
      </c>
      <c r="F4245" t="str">
        <f>IF(petrolpump_jbp_data[Quantity]&lt;=6,"Low",  IF(petrolpump_jbp_data[Quantity]&gt;=16,"High","Intermediate"))</f>
        <v>High</v>
      </c>
      <c r="G4245">
        <v>72500</v>
      </c>
      <c r="H4245">
        <v>1522500</v>
      </c>
      <c r="I4245" t="s">
        <v>8558</v>
      </c>
      <c r="J4245" t="s">
        <v>43</v>
      </c>
      <c r="K4245" t="str">
        <f t="shared" si="198"/>
        <v>May-2025</v>
      </c>
      <c r="L4245" t="s">
        <v>40</v>
      </c>
      <c r="M4245">
        <f t="shared" si="199"/>
        <v>2</v>
      </c>
      <c r="N4245" t="str">
        <f t="shared" si="200"/>
        <v>Early</v>
      </c>
      <c r="O4245" t="s">
        <v>8559</v>
      </c>
      <c r="P4245" t="s">
        <v>26</v>
      </c>
      <c r="Q4245" t="s">
        <v>364</v>
      </c>
    </row>
    <row r="4246" spans="1:17" x14ac:dyDescent="0.3">
      <c r="A4246" t="s">
        <v>62</v>
      </c>
      <c r="B4246" t="s">
        <v>8117</v>
      </c>
      <c r="C4246" t="s">
        <v>15</v>
      </c>
      <c r="D4246" t="s">
        <v>16</v>
      </c>
      <c r="E4246">
        <v>25</v>
      </c>
      <c r="F4246" t="str">
        <f>IF(petrolpump_jbp_data[Quantity]&lt;=6,"Low",  IF(petrolpump_jbp_data[Quantity]&gt;=16,"High","Intermediate"))</f>
        <v>High</v>
      </c>
      <c r="G4246">
        <v>72500</v>
      </c>
      <c r="H4246">
        <v>1812500</v>
      </c>
      <c r="I4246" t="s">
        <v>8560</v>
      </c>
      <c r="J4246" t="s">
        <v>24</v>
      </c>
      <c r="K4246" t="str">
        <f t="shared" si="198"/>
        <v>May-2025</v>
      </c>
      <c r="L4246" t="s">
        <v>62</v>
      </c>
      <c r="M4246">
        <f t="shared" si="199"/>
        <v>1</v>
      </c>
      <c r="N4246" t="str">
        <f t="shared" si="200"/>
        <v>Early</v>
      </c>
      <c r="O4246" t="s">
        <v>8561</v>
      </c>
      <c r="P4246" t="s">
        <v>20</v>
      </c>
      <c r="Q4246" t="s">
        <v>216</v>
      </c>
    </row>
    <row r="4247" spans="1:17" x14ac:dyDescent="0.3">
      <c r="A4247" t="s">
        <v>51</v>
      </c>
      <c r="B4247" t="s">
        <v>8117</v>
      </c>
      <c r="C4247" t="s">
        <v>78</v>
      </c>
      <c r="D4247" t="s">
        <v>16</v>
      </c>
      <c r="E4247">
        <v>30</v>
      </c>
      <c r="F4247" t="str">
        <f>IF(petrolpump_jbp_data[Quantity]&lt;=6,"Low",  IF(petrolpump_jbp_data[Quantity]&gt;=16,"High","Intermediate"))</f>
        <v>High</v>
      </c>
      <c r="G4247">
        <v>81500</v>
      </c>
      <c r="H4247">
        <v>2445000</v>
      </c>
      <c r="I4247" t="s">
        <v>8562</v>
      </c>
      <c r="J4247" t="s">
        <v>132</v>
      </c>
      <c r="K4247" t="str">
        <f t="shared" si="198"/>
        <v>May-2025</v>
      </c>
      <c r="L4247" t="s">
        <v>51</v>
      </c>
      <c r="M4247">
        <f t="shared" si="199"/>
        <v>3</v>
      </c>
      <c r="N4247" t="str">
        <f t="shared" si="200"/>
        <v>Early</v>
      </c>
      <c r="O4247" t="s">
        <v>8563</v>
      </c>
      <c r="P4247" t="s">
        <v>20</v>
      </c>
      <c r="Q4247" t="s">
        <v>21</v>
      </c>
    </row>
    <row r="4248" spans="1:17" x14ac:dyDescent="0.3">
      <c r="A4248" t="s">
        <v>22</v>
      </c>
      <c r="B4248" t="s">
        <v>8117</v>
      </c>
      <c r="C4248" t="s">
        <v>33</v>
      </c>
      <c r="D4248" t="s">
        <v>16</v>
      </c>
      <c r="E4248">
        <v>10</v>
      </c>
      <c r="F4248" t="str">
        <f>IF(petrolpump_jbp_data[Quantity]&lt;=6,"Low",  IF(petrolpump_jbp_data[Quantity]&gt;=16,"High","Intermediate"))</f>
        <v>Intermediate</v>
      </c>
      <c r="G4248">
        <v>74000</v>
      </c>
      <c r="H4248">
        <v>740000</v>
      </c>
      <c r="I4248" t="s">
        <v>8564</v>
      </c>
      <c r="J4248" t="s">
        <v>40</v>
      </c>
      <c r="K4248" t="str">
        <f t="shared" si="198"/>
        <v>May-2025</v>
      </c>
      <c r="L4248" t="s">
        <v>22</v>
      </c>
      <c r="M4248">
        <f t="shared" si="199"/>
        <v>5</v>
      </c>
      <c r="N4248" t="str">
        <f t="shared" si="200"/>
        <v>Delayed</v>
      </c>
      <c r="O4248" t="s">
        <v>8565</v>
      </c>
      <c r="P4248" t="s">
        <v>20</v>
      </c>
      <c r="Q4248" t="s">
        <v>21</v>
      </c>
    </row>
    <row r="4249" spans="1:17" x14ac:dyDescent="0.3">
      <c r="A4249" t="s">
        <v>98</v>
      </c>
      <c r="B4249" t="s">
        <v>8117</v>
      </c>
      <c r="C4249" t="s">
        <v>67</v>
      </c>
      <c r="D4249" t="s">
        <v>16</v>
      </c>
      <c r="E4249">
        <v>6</v>
      </c>
      <c r="F4249" t="str">
        <f>IF(petrolpump_jbp_data[Quantity]&lt;=6,"Low",  IF(petrolpump_jbp_data[Quantity]&gt;=16,"High","Intermediate"))</f>
        <v>Low</v>
      </c>
      <c r="G4249">
        <v>72500</v>
      </c>
      <c r="H4249">
        <v>435000</v>
      </c>
      <c r="I4249" t="s">
        <v>8566</v>
      </c>
      <c r="J4249" t="s">
        <v>224</v>
      </c>
      <c r="K4249" t="str">
        <f t="shared" si="198"/>
        <v>April-2025</v>
      </c>
      <c r="L4249" t="s">
        <v>98</v>
      </c>
      <c r="M4249">
        <f t="shared" si="199"/>
        <v>3</v>
      </c>
      <c r="N4249" t="str">
        <f t="shared" si="200"/>
        <v>Early</v>
      </c>
      <c r="O4249" t="s">
        <v>8567</v>
      </c>
      <c r="P4249" t="s">
        <v>26</v>
      </c>
      <c r="Q4249" t="s">
        <v>216</v>
      </c>
    </row>
    <row r="4250" spans="1:17" x14ac:dyDescent="0.3">
      <c r="A4250" t="s">
        <v>13</v>
      </c>
      <c r="B4250" t="s">
        <v>8117</v>
      </c>
      <c r="C4250" t="s">
        <v>78</v>
      </c>
      <c r="D4250" t="s">
        <v>16</v>
      </c>
      <c r="E4250">
        <v>6</v>
      </c>
      <c r="F4250" t="str">
        <f>IF(petrolpump_jbp_data[Quantity]&lt;=6,"Low",  IF(petrolpump_jbp_data[Quantity]&gt;=16,"High","Intermediate"))</f>
        <v>Low</v>
      </c>
      <c r="G4250">
        <v>74000</v>
      </c>
      <c r="H4250">
        <v>444000</v>
      </c>
      <c r="I4250" t="s">
        <v>8568</v>
      </c>
      <c r="J4250" t="s">
        <v>18</v>
      </c>
      <c r="K4250" t="str">
        <f t="shared" si="198"/>
        <v>May-2025</v>
      </c>
      <c r="L4250" t="s">
        <v>13</v>
      </c>
      <c r="M4250">
        <f t="shared" si="199"/>
        <v>5</v>
      </c>
      <c r="N4250" t="str">
        <f t="shared" si="200"/>
        <v>Delayed</v>
      </c>
      <c r="O4250" t="s">
        <v>8569</v>
      </c>
      <c r="P4250" t="s">
        <v>20</v>
      </c>
      <c r="Q4250" t="s">
        <v>216</v>
      </c>
    </row>
    <row r="4251" spans="1:17" x14ac:dyDescent="0.3">
      <c r="A4251" t="s">
        <v>13</v>
      </c>
      <c r="B4251" t="s">
        <v>8117</v>
      </c>
      <c r="C4251" t="s">
        <v>78</v>
      </c>
      <c r="D4251" t="s">
        <v>16</v>
      </c>
      <c r="E4251">
        <v>10</v>
      </c>
      <c r="F4251" t="str">
        <f>IF(petrolpump_jbp_data[Quantity]&lt;=6,"Low",  IF(petrolpump_jbp_data[Quantity]&gt;=16,"High","Intermediate"))</f>
        <v>Intermediate</v>
      </c>
      <c r="G4251">
        <v>79000</v>
      </c>
      <c r="H4251">
        <v>790000</v>
      </c>
      <c r="I4251" t="s">
        <v>8570</v>
      </c>
      <c r="J4251" t="s">
        <v>22</v>
      </c>
      <c r="K4251" t="str">
        <f t="shared" si="198"/>
        <v>May-2025</v>
      </c>
      <c r="L4251" t="s">
        <v>13</v>
      </c>
      <c r="M4251">
        <f t="shared" si="199"/>
        <v>1</v>
      </c>
      <c r="N4251" t="str">
        <f t="shared" si="200"/>
        <v>Early</v>
      </c>
      <c r="O4251" t="s">
        <v>8571</v>
      </c>
      <c r="P4251" t="s">
        <v>26</v>
      </c>
      <c r="Q4251" t="s">
        <v>364</v>
      </c>
    </row>
    <row r="4252" spans="1:17" x14ac:dyDescent="0.3">
      <c r="A4252" t="s">
        <v>58</v>
      </c>
      <c r="B4252" t="s">
        <v>8117</v>
      </c>
      <c r="C4252" t="s">
        <v>94</v>
      </c>
      <c r="D4252" t="s">
        <v>16</v>
      </c>
      <c r="E4252">
        <v>27</v>
      </c>
      <c r="F4252" t="str">
        <f>IF(petrolpump_jbp_data[Quantity]&lt;=6,"Low",  IF(petrolpump_jbp_data[Quantity]&gt;=16,"High","Intermediate"))</f>
        <v>High</v>
      </c>
      <c r="G4252">
        <v>79000</v>
      </c>
      <c r="H4252">
        <v>2133000</v>
      </c>
      <c r="I4252" t="s">
        <v>8572</v>
      </c>
      <c r="J4252" t="s">
        <v>73</v>
      </c>
      <c r="K4252" t="str">
        <f t="shared" si="198"/>
        <v>May-2025</v>
      </c>
      <c r="L4252" t="s">
        <v>58</v>
      </c>
      <c r="M4252">
        <f t="shared" si="199"/>
        <v>3</v>
      </c>
      <c r="N4252" t="str">
        <f t="shared" si="200"/>
        <v>Early</v>
      </c>
      <c r="O4252" t="s">
        <v>8573</v>
      </c>
      <c r="P4252" t="s">
        <v>20</v>
      </c>
      <c r="Q4252" t="s">
        <v>21</v>
      </c>
    </row>
    <row r="4253" spans="1:17" x14ac:dyDescent="0.3">
      <c r="A4253" t="s">
        <v>37</v>
      </c>
      <c r="B4253" t="s">
        <v>8117</v>
      </c>
      <c r="C4253" t="s">
        <v>46</v>
      </c>
      <c r="D4253" t="s">
        <v>16</v>
      </c>
      <c r="E4253">
        <v>17</v>
      </c>
      <c r="F4253" t="str">
        <f>IF(petrolpump_jbp_data[Quantity]&lt;=6,"Low",  IF(petrolpump_jbp_data[Quantity]&gt;=16,"High","Intermediate"))</f>
        <v>High</v>
      </c>
      <c r="G4253">
        <v>72500</v>
      </c>
      <c r="H4253">
        <v>1232500</v>
      </c>
      <c r="I4253" t="s">
        <v>8574</v>
      </c>
      <c r="J4253" t="s">
        <v>51</v>
      </c>
      <c r="K4253" t="str">
        <f t="shared" si="198"/>
        <v>May-2025</v>
      </c>
      <c r="L4253" t="s">
        <v>37</v>
      </c>
      <c r="M4253">
        <f t="shared" si="199"/>
        <v>2</v>
      </c>
      <c r="N4253" t="str">
        <f t="shared" si="200"/>
        <v>Early</v>
      </c>
      <c r="O4253" t="s">
        <v>8575</v>
      </c>
      <c r="P4253" t="s">
        <v>26</v>
      </c>
      <c r="Q4253" t="s">
        <v>364</v>
      </c>
    </row>
    <row r="4254" spans="1:17" x14ac:dyDescent="0.3">
      <c r="A4254" t="s">
        <v>45</v>
      </c>
      <c r="B4254" t="s">
        <v>8117</v>
      </c>
      <c r="C4254" t="s">
        <v>33</v>
      </c>
      <c r="D4254" t="s">
        <v>16</v>
      </c>
      <c r="E4254">
        <v>12</v>
      </c>
      <c r="F4254" t="str">
        <f>IF(petrolpump_jbp_data[Quantity]&lt;=6,"Low",  IF(petrolpump_jbp_data[Quantity]&gt;=16,"High","Intermediate"))</f>
        <v>Intermediate</v>
      </c>
      <c r="G4254">
        <v>79000</v>
      </c>
      <c r="H4254">
        <v>948000</v>
      </c>
      <c r="I4254" t="s">
        <v>8576</v>
      </c>
      <c r="J4254" t="s">
        <v>48</v>
      </c>
      <c r="K4254" t="str">
        <f t="shared" si="198"/>
        <v>May-2025</v>
      </c>
      <c r="L4254" t="s">
        <v>45</v>
      </c>
      <c r="M4254">
        <f t="shared" si="199"/>
        <v>2</v>
      </c>
      <c r="N4254" t="str">
        <f t="shared" si="200"/>
        <v>Early</v>
      </c>
      <c r="O4254" t="s">
        <v>8577</v>
      </c>
      <c r="P4254" t="s">
        <v>26</v>
      </c>
      <c r="Q4254" t="s">
        <v>21</v>
      </c>
    </row>
    <row r="4255" spans="1:17" x14ac:dyDescent="0.3">
      <c r="A4255" t="s">
        <v>13</v>
      </c>
      <c r="B4255" t="s">
        <v>8117</v>
      </c>
      <c r="C4255" t="s">
        <v>46</v>
      </c>
      <c r="D4255" t="s">
        <v>16</v>
      </c>
      <c r="E4255">
        <v>7</v>
      </c>
      <c r="F4255" t="str">
        <f>IF(petrolpump_jbp_data[Quantity]&lt;=6,"Low",  IF(petrolpump_jbp_data[Quantity]&gt;=16,"High","Intermediate"))</f>
        <v>Intermediate</v>
      </c>
      <c r="G4255">
        <v>72500</v>
      </c>
      <c r="H4255">
        <v>507500</v>
      </c>
      <c r="I4255" t="s">
        <v>8578</v>
      </c>
      <c r="J4255" t="s">
        <v>24</v>
      </c>
      <c r="K4255" t="str">
        <f t="shared" si="198"/>
        <v>May-2025</v>
      </c>
      <c r="L4255" t="s">
        <v>13</v>
      </c>
      <c r="M4255">
        <f t="shared" si="199"/>
        <v>3</v>
      </c>
      <c r="N4255" t="str">
        <f t="shared" si="200"/>
        <v>Early</v>
      </c>
      <c r="O4255" t="s">
        <v>8579</v>
      </c>
      <c r="P4255" t="s">
        <v>26</v>
      </c>
      <c r="Q4255" t="s">
        <v>364</v>
      </c>
    </row>
    <row r="4256" spans="1:17" x14ac:dyDescent="0.3">
      <c r="A4256" t="s">
        <v>132</v>
      </c>
      <c r="B4256" t="s">
        <v>8117</v>
      </c>
      <c r="C4256" t="s">
        <v>41</v>
      </c>
      <c r="D4256" t="s">
        <v>16</v>
      </c>
      <c r="E4256">
        <v>5</v>
      </c>
      <c r="F4256" t="str">
        <f>IF(petrolpump_jbp_data[Quantity]&lt;=6,"Low",  IF(petrolpump_jbp_data[Quantity]&gt;=16,"High","Intermediate"))</f>
        <v>Low</v>
      </c>
      <c r="G4256">
        <v>81500</v>
      </c>
      <c r="H4256">
        <v>407500</v>
      </c>
      <c r="I4256" t="s">
        <v>8580</v>
      </c>
      <c r="J4256" t="s">
        <v>73</v>
      </c>
      <c r="K4256" t="str">
        <f t="shared" si="198"/>
        <v>May-2025</v>
      </c>
      <c r="L4256" t="s">
        <v>132</v>
      </c>
      <c r="M4256">
        <f t="shared" si="199"/>
        <v>1</v>
      </c>
      <c r="N4256" t="str">
        <f t="shared" si="200"/>
        <v>Early</v>
      </c>
      <c r="O4256" t="s">
        <v>8581</v>
      </c>
      <c r="P4256" t="s">
        <v>26</v>
      </c>
      <c r="Q4256" t="s">
        <v>364</v>
      </c>
    </row>
    <row r="4257" spans="1:17" x14ac:dyDescent="0.3">
      <c r="A4257" t="s">
        <v>13</v>
      </c>
      <c r="B4257" t="s">
        <v>8117</v>
      </c>
      <c r="C4257" t="s">
        <v>94</v>
      </c>
      <c r="D4257" t="s">
        <v>16</v>
      </c>
      <c r="E4257">
        <v>9</v>
      </c>
      <c r="F4257" t="str">
        <f>IF(petrolpump_jbp_data[Quantity]&lt;=6,"Low",  IF(petrolpump_jbp_data[Quantity]&gt;=16,"High","Intermediate"))</f>
        <v>Intermediate</v>
      </c>
      <c r="G4257">
        <v>74000</v>
      </c>
      <c r="H4257">
        <v>666000</v>
      </c>
      <c r="I4257" t="s">
        <v>8582</v>
      </c>
      <c r="J4257" t="s">
        <v>24</v>
      </c>
      <c r="K4257" t="str">
        <f t="shared" si="198"/>
        <v>May-2025</v>
      </c>
      <c r="L4257" t="s">
        <v>13</v>
      </c>
      <c r="M4257">
        <f t="shared" si="199"/>
        <v>3</v>
      </c>
      <c r="N4257" t="str">
        <f t="shared" si="200"/>
        <v>Early</v>
      </c>
      <c r="O4257" t="s">
        <v>8583</v>
      </c>
      <c r="P4257" t="s">
        <v>26</v>
      </c>
      <c r="Q4257" t="s">
        <v>216</v>
      </c>
    </row>
    <row r="4258" spans="1:17" x14ac:dyDescent="0.3">
      <c r="A4258" t="s">
        <v>48</v>
      </c>
      <c r="B4258" t="s">
        <v>8117</v>
      </c>
      <c r="C4258" t="s">
        <v>94</v>
      </c>
      <c r="D4258" t="s">
        <v>16</v>
      </c>
      <c r="E4258">
        <v>26</v>
      </c>
      <c r="F4258" t="str">
        <f>IF(petrolpump_jbp_data[Quantity]&lt;=6,"Low",  IF(petrolpump_jbp_data[Quantity]&gt;=16,"High","Intermediate"))</f>
        <v>High</v>
      </c>
      <c r="G4258">
        <v>72500</v>
      </c>
      <c r="H4258">
        <v>1885000</v>
      </c>
      <c r="I4258" t="s">
        <v>8584</v>
      </c>
      <c r="J4258" t="s">
        <v>86</v>
      </c>
      <c r="K4258" t="str">
        <f t="shared" si="198"/>
        <v>May-2025</v>
      </c>
      <c r="L4258" t="s">
        <v>48</v>
      </c>
      <c r="M4258">
        <f t="shared" si="199"/>
        <v>5</v>
      </c>
      <c r="N4258" t="str">
        <f t="shared" si="200"/>
        <v>Delayed</v>
      </c>
      <c r="O4258" t="s">
        <v>8585</v>
      </c>
      <c r="P4258" t="s">
        <v>26</v>
      </c>
      <c r="Q4258" t="s">
        <v>21</v>
      </c>
    </row>
    <row r="4259" spans="1:17" x14ac:dyDescent="0.3">
      <c r="A4259" t="s">
        <v>45</v>
      </c>
      <c r="B4259" t="s">
        <v>8117</v>
      </c>
      <c r="C4259" t="s">
        <v>78</v>
      </c>
      <c r="D4259" t="s">
        <v>16</v>
      </c>
      <c r="E4259">
        <v>22</v>
      </c>
      <c r="F4259" t="str">
        <f>IF(petrolpump_jbp_data[Quantity]&lt;=6,"Low",  IF(petrolpump_jbp_data[Quantity]&gt;=16,"High","Intermediate"))</f>
        <v>High</v>
      </c>
      <c r="G4259">
        <v>72500</v>
      </c>
      <c r="H4259">
        <v>1595000</v>
      </c>
      <c r="I4259" t="s">
        <v>8586</v>
      </c>
      <c r="J4259" t="s">
        <v>110</v>
      </c>
      <c r="K4259" t="str">
        <f t="shared" si="198"/>
        <v>May-2025</v>
      </c>
      <c r="L4259" t="s">
        <v>45</v>
      </c>
      <c r="M4259">
        <f t="shared" si="199"/>
        <v>3</v>
      </c>
      <c r="N4259" t="str">
        <f t="shared" si="200"/>
        <v>Early</v>
      </c>
      <c r="O4259" t="s">
        <v>8587</v>
      </c>
      <c r="P4259" t="s">
        <v>20</v>
      </c>
      <c r="Q4259" t="s">
        <v>216</v>
      </c>
    </row>
    <row r="4260" spans="1:17" x14ac:dyDescent="0.3">
      <c r="A4260" t="s">
        <v>51</v>
      </c>
      <c r="B4260" t="s">
        <v>8117</v>
      </c>
      <c r="C4260" t="s">
        <v>15</v>
      </c>
      <c r="D4260" t="s">
        <v>16</v>
      </c>
      <c r="E4260">
        <v>30</v>
      </c>
      <c r="F4260" t="str">
        <f>IF(petrolpump_jbp_data[Quantity]&lt;=6,"Low",  IF(petrolpump_jbp_data[Quantity]&gt;=16,"High","Intermediate"))</f>
        <v>High</v>
      </c>
      <c r="G4260">
        <v>72500</v>
      </c>
      <c r="H4260">
        <v>2175000</v>
      </c>
      <c r="I4260" t="s">
        <v>8588</v>
      </c>
      <c r="J4260" t="s">
        <v>132</v>
      </c>
      <c r="K4260" t="str">
        <f t="shared" si="198"/>
        <v>May-2025</v>
      </c>
      <c r="L4260" t="s">
        <v>51</v>
      </c>
      <c r="M4260">
        <f t="shared" si="199"/>
        <v>3</v>
      </c>
      <c r="N4260" t="str">
        <f t="shared" si="200"/>
        <v>Early</v>
      </c>
      <c r="O4260" t="s">
        <v>8589</v>
      </c>
      <c r="P4260" t="s">
        <v>26</v>
      </c>
      <c r="Q4260" t="s">
        <v>364</v>
      </c>
    </row>
    <row r="4261" spans="1:17" x14ac:dyDescent="0.3">
      <c r="A4261" t="s">
        <v>27</v>
      </c>
      <c r="B4261" t="s">
        <v>8117</v>
      </c>
      <c r="C4261" t="s">
        <v>15</v>
      </c>
      <c r="D4261" t="s">
        <v>16</v>
      </c>
      <c r="E4261">
        <v>20</v>
      </c>
      <c r="F4261" t="str">
        <f>IF(petrolpump_jbp_data[Quantity]&lt;=6,"Low",  IF(petrolpump_jbp_data[Quantity]&gt;=16,"High","Intermediate"))</f>
        <v>High</v>
      </c>
      <c r="G4261">
        <v>72500</v>
      </c>
      <c r="H4261">
        <v>1450000</v>
      </c>
      <c r="I4261" t="s">
        <v>8590</v>
      </c>
      <c r="J4261" t="s">
        <v>80</v>
      </c>
      <c r="K4261" t="str">
        <f t="shared" si="198"/>
        <v>May-2025</v>
      </c>
      <c r="L4261" t="s">
        <v>27</v>
      </c>
      <c r="M4261">
        <f t="shared" si="199"/>
        <v>5</v>
      </c>
      <c r="N4261" t="str">
        <f t="shared" si="200"/>
        <v>Delayed</v>
      </c>
      <c r="O4261" t="s">
        <v>8591</v>
      </c>
      <c r="P4261" t="s">
        <v>20</v>
      </c>
      <c r="Q4261" t="s">
        <v>216</v>
      </c>
    </row>
    <row r="4262" spans="1:17" x14ac:dyDescent="0.3">
      <c r="A4262" t="s">
        <v>13</v>
      </c>
      <c r="B4262" t="s">
        <v>8117</v>
      </c>
      <c r="C4262" t="s">
        <v>67</v>
      </c>
      <c r="D4262" t="s">
        <v>16</v>
      </c>
      <c r="E4262">
        <v>13</v>
      </c>
      <c r="F4262" t="str">
        <f>IF(petrolpump_jbp_data[Quantity]&lt;=6,"Low",  IF(petrolpump_jbp_data[Quantity]&gt;=16,"High","Intermediate"))</f>
        <v>Intermediate</v>
      </c>
      <c r="G4262">
        <v>79000</v>
      </c>
      <c r="H4262">
        <v>1027000</v>
      </c>
      <c r="I4262" t="s">
        <v>8592</v>
      </c>
      <c r="J4262" t="s">
        <v>22</v>
      </c>
      <c r="K4262" t="str">
        <f t="shared" si="198"/>
        <v>May-2025</v>
      </c>
      <c r="L4262" t="s">
        <v>13</v>
      </c>
      <c r="M4262">
        <f t="shared" si="199"/>
        <v>1</v>
      </c>
      <c r="N4262" t="str">
        <f t="shared" si="200"/>
        <v>Early</v>
      </c>
      <c r="O4262" t="s">
        <v>8593</v>
      </c>
      <c r="P4262" t="s">
        <v>26</v>
      </c>
      <c r="Q4262" t="s">
        <v>216</v>
      </c>
    </row>
    <row r="4263" spans="1:17" x14ac:dyDescent="0.3">
      <c r="A4263" t="s">
        <v>96</v>
      </c>
      <c r="B4263" t="s">
        <v>8117</v>
      </c>
      <c r="C4263" t="s">
        <v>28</v>
      </c>
      <c r="D4263" t="s">
        <v>16</v>
      </c>
      <c r="E4263">
        <v>26</v>
      </c>
      <c r="F4263" t="str">
        <f>IF(petrolpump_jbp_data[Quantity]&lt;=6,"Low",  IF(petrolpump_jbp_data[Quantity]&gt;=16,"High","Intermediate"))</f>
        <v>High</v>
      </c>
      <c r="G4263">
        <v>79000</v>
      </c>
      <c r="H4263">
        <v>2054000</v>
      </c>
      <c r="I4263" t="s">
        <v>8594</v>
      </c>
      <c r="J4263" t="s">
        <v>27</v>
      </c>
      <c r="K4263" t="str">
        <f t="shared" si="198"/>
        <v>May-2025</v>
      </c>
      <c r="L4263" t="s">
        <v>96</v>
      </c>
      <c r="M4263">
        <f t="shared" si="199"/>
        <v>5</v>
      </c>
      <c r="N4263" t="str">
        <f t="shared" si="200"/>
        <v>Delayed</v>
      </c>
      <c r="O4263" t="s">
        <v>8595</v>
      </c>
      <c r="P4263" t="s">
        <v>20</v>
      </c>
      <c r="Q4263" t="s">
        <v>364</v>
      </c>
    </row>
    <row r="4264" spans="1:17" x14ac:dyDescent="0.3">
      <c r="A4264" t="s">
        <v>48</v>
      </c>
      <c r="B4264" t="s">
        <v>8117</v>
      </c>
      <c r="C4264" t="s">
        <v>33</v>
      </c>
      <c r="D4264" t="s">
        <v>16</v>
      </c>
      <c r="E4264">
        <v>10</v>
      </c>
      <c r="F4264" t="str">
        <f>IF(petrolpump_jbp_data[Quantity]&lt;=6,"Low",  IF(petrolpump_jbp_data[Quantity]&gt;=16,"High","Intermediate"))</f>
        <v>Intermediate</v>
      </c>
      <c r="G4264">
        <v>79000</v>
      </c>
      <c r="H4264">
        <v>790000</v>
      </c>
      <c r="I4264" t="s">
        <v>8596</v>
      </c>
      <c r="J4264" t="s">
        <v>86</v>
      </c>
      <c r="K4264" t="str">
        <f t="shared" si="198"/>
        <v>May-2025</v>
      </c>
      <c r="L4264" t="s">
        <v>48</v>
      </c>
      <c r="M4264">
        <f t="shared" si="199"/>
        <v>5</v>
      </c>
      <c r="N4264" t="str">
        <f t="shared" si="200"/>
        <v>Delayed</v>
      </c>
      <c r="O4264" t="s">
        <v>8597</v>
      </c>
      <c r="P4264" t="s">
        <v>26</v>
      </c>
      <c r="Q4264" t="s">
        <v>364</v>
      </c>
    </row>
    <row r="4265" spans="1:17" x14ac:dyDescent="0.3">
      <c r="A4265" t="s">
        <v>179</v>
      </c>
      <c r="B4265" t="s">
        <v>8117</v>
      </c>
      <c r="C4265" t="s">
        <v>28</v>
      </c>
      <c r="D4265" t="s">
        <v>16</v>
      </c>
      <c r="E4265">
        <v>23</v>
      </c>
      <c r="F4265" t="str">
        <f>IF(petrolpump_jbp_data[Quantity]&lt;=6,"Low",  IF(petrolpump_jbp_data[Quantity]&gt;=16,"High","Intermediate"))</f>
        <v>High</v>
      </c>
      <c r="G4265">
        <v>72500</v>
      </c>
      <c r="H4265">
        <v>1667500</v>
      </c>
      <c r="I4265" t="s">
        <v>8598</v>
      </c>
      <c r="J4265" t="s">
        <v>24</v>
      </c>
      <c r="K4265" t="str">
        <f t="shared" si="198"/>
        <v>May-2025</v>
      </c>
      <c r="L4265" t="s">
        <v>179</v>
      </c>
      <c r="M4265">
        <f t="shared" si="199"/>
        <v>4</v>
      </c>
      <c r="N4265" t="str">
        <f t="shared" si="200"/>
        <v>Delayed</v>
      </c>
      <c r="O4265" t="s">
        <v>8599</v>
      </c>
      <c r="P4265" t="s">
        <v>26</v>
      </c>
      <c r="Q4265" t="s">
        <v>364</v>
      </c>
    </row>
    <row r="4266" spans="1:17" x14ac:dyDescent="0.3">
      <c r="A4266" t="s">
        <v>35</v>
      </c>
      <c r="B4266" t="s">
        <v>8117</v>
      </c>
      <c r="C4266" t="s">
        <v>28</v>
      </c>
      <c r="D4266" t="s">
        <v>16</v>
      </c>
      <c r="E4266">
        <v>28</v>
      </c>
      <c r="F4266" t="str">
        <f>IF(petrolpump_jbp_data[Quantity]&lt;=6,"Low",  IF(petrolpump_jbp_data[Quantity]&gt;=16,"High","Intermediate"))</f>
        <v>High</v>
      </c>
      <c r="G4266">
        <v>79000</v>
      </c>
      <c r="H4266">
        <v>2212000</v>
      </c>
      <c r="I4266" t="s">
        <v>8600</v>
      </c>
      <c r="J4266" t="s">
        <v>58</v>
      </c>
      <c r="K4266" t="str">
        <f t="shared" si="198"/>
        <v>May-2025</v>
      </c>
      <c r="L4266" t="s">
        <v>35</v>
      </c>
      <c r="M4266">
        <f t="shared" si="199"/>
        <v>2</v>
      </c>
      <c r="N4266" t="str">
        <f t="shared" si="200"/>
        <v>Early</v>
      </c>
      <c r="O4266" t="s">
        <v>8601</v>
      </c>
      <c r="P4266" t="s">
        <v>20</v>
      </c>
      <c r="Q4266" t="s">
        <v>364</v>
      </c>
    </row>
    <row r="4267" spans="1:17" x14ac:dyDescent="0.3">
      <c r="A4267" t="s">
        <v>58</v>
      </c>
      <c r="B4267" t="s">
        <v>8117</v>
      </c>
      <c r="C4267" t="s">
        <v>33</v>
      </c>
      <c r="D4267" t="s">
        <v>16</v>
      </c>
      <c r="E4267">
        <v>27</v>
      </c>
      <c r="F4267" t="str">
        <f>IF(petrolpump_jbp_data[Quantity]&lt;=6,"Low",  IF(petrolpump_jbp_data[Quantity]&gt;=16,"High","Intermediate"))</f>
        <v>High</v>
      </c>
      <c r="G4267">
        <v>74000</v>
      </c>
      <c r="H4267">
        <v>1998000</v>
      </c>
      <c r="I4267" t="s">
        <v>8602</v>
      </c>
      <c r="J4267" t="s">
        <v>45</v>
      </c>
      <c r="K4267" t="str">
        <f t="shared" si="198"/>
        <v>May-2025</v>
      </c>
      <c r="L4267" t="s">
        <v>58</v>
      </c>
      <c r="M4267">
        <f t="shared" si="199"/>
        <v>5</v>
      </c>
      <c r="N4267" t="str">
        <f t="shared" si="200"/>
        <v>Delayed</v>
      </c>
      <c r="O4267" t="s">
        <v>8603</v>
      </c>
      <c r="P4267" t="s">
        <v>26</v>
      </c>
      <c r="Q4267" t="s">
        <v>21</v>
      </c>
    </row>
    <row r="4268" spans="1:17" x14ac:dyDescent="0.3">
      <c r="A4268" t="s">
        <v>62</v>
      </c>
      <c r="B4268" t="s">
        <v>8117</v>
      </c>
      <c r="C4268" t="s">
        <v>46</v>
      </c>
      <c r="D4268" t="s">
        <v>16</v>
      </c>
      <c r="E4268">
        <v>29</v>
      </c>
      <c r="F4268" t="str">
        <f>IF(petrolpump_jbp_data[Quantity]&lt;=6,"Low",  IF(petrolpump_jbp_data[Quantity]&gt;=16,"High","Intermediate"))</f>
        <v>High</v>
      </c>
      <c r="G4268">
        <v>72500</v>
      </c>
      <c r="H4268">
        <v>2102500</v>
      </c>
      <c r="I4268" t="s">
        <v>8604</v>
      </c>
      <c r="J4268" t="s">
        <v>24</v>
      </c>
      <c r="K4268" t="str">
        <f t="shared" si="198"/>
        <v>May-2025</v>
      </c>
      <c r="L4268" t="s">
        <v>62</v>
      </c>
      <c r="M4268">
        <f t="shared" si="199"/>
        <v>1</v>
      </c>
      <c r="N4268" t="str">
        <f t="shared" si="200"/>
        <v>Early</v>
      </c>
      <c r="O4268" t="s">
        <v>8605</v>
      </c>
      <c r="P4268" t="s">
        <v>20</v>
      </c>
      <c r="Q4268" t="s">
        <v>21</v>
      </c>
    </row>
    <row r="4269" spans="1:17" x14ac:dyDescent="0.3">
      <c r="A4269" t="s">
        <v>30</v>
      </c>
      <c r="B4269" t="s">
        <v>8117</v>
      </c>
      <c r="C4269" t="s">
        <v>28</v>
      </c>
      <c r="D4269" t="s">
        <v>16</v>
      </c>
      <c r="E4269">
        <v>17</v>
      </c>
      <c r="F4269" t="str">
        <f>IF(petrolpump_jbp_data[Quantity]&lt;=6,"Low",  IF(petrolpump_jbp_data[Quantity]&gt;=16,"High","Intermediate"))</f>
        <v>High</v>
      </c>
      <c r="G4269">
        <v>74000</v>
      </c>
      <c r="H4269">
        <v>1258000</v>
      </c>
      <c r="I4269" t="s">
        <v>8606</v>
      </c>
      <c r="J4269" t="s">
        <v>90</v>
      </c>
      <c r="K4269" t="str">
        <f t="shared" si="198"/>
        <v>May-2025</v>
      </c>
      <c r="L4269" t="s">
        <v>30</v>
      </c>
      <c r="M4269">
        <f t="shared" si="199"/>
        <v>5</v>
      </c>
      <c r="N4269" t="str">
        <f t="shared" si="200"/>
        <v>Delayed</v>
      </c>
      <c r="O4269" t="s">
        <v>8607</v>
      </c>
      <c r="P4269" t="s">
        <v>20</v>
      </c>
      <c r="Q4269" t="s">
        <v>364</v>
      </c>
    </row>
    <row r="4270" spans="1:17" x14ac:dyDescent="0.3">
      <c r="A4270" t="s">
        <v>70</v>
      </c>
      <c r="B4270" t="s">
        <v>8117</v>
      </c>
      <c r="C4270" t="s">
        <v>33</v>
      </c>
      <c r="D4270" t="s">
        <v>16</v>
      </c>
      <c r="E4270">
        <v>24</v>
      </c>
      <c r="F4270" t="str">
        <f>IF(petrolpump_jbp_data[Quantity]&lt;=6,"Low",  IF(petrolpump_jbp_data[Quantity]&gt;=16,"High","Intermediate"))</f>
        <v>High</v>
      </c>
      <c r="G4270">
        <v>74000</v>
      </c>
      <c r="H4270">
        <v>1776000</v>
      </c>
      <c r="I4270" t="s">
        <v>8608</v>
      </c>
      <c r="J4270" t="s">
        <v>43</v>
      </c>
      <c r="K4270" t="str">
        <f t="shared" si="198"/>
        <v>May-2025</v>
      </c>
      <c r="L4270" t="s">
        <v>70</v>
      </c>
      <c r="M4270">
        <f t="shared" si="199"/>
        <v>4</v>
      </c>
      <c r="N4270" t="str">
        <f t="shared" si="200"/>
        <v>Delayed</v>
      </c>
      <c r="O4270" t="s">
        <v>8609</v>
      </c>
      <c r="P4270" t="s">
        <v>20</v>
      </c>
      <c r="Q4270" t="s">
        <v>364</v>
      </c>
    </row>
    <row r="4271" spans="1:17" x14ac:dyDescent="0.3">
      <c r="A4271" t="s">
        <v>86</v>
      </c>
      <c r="B4271" t="s">
        <v>8117</v>
      </c>
      <c r="C4271" t="s">
        <v>15</v>
      </c>
      <c r="D4271" t="s">
        <v>16</v>
      </c>
      <c r="E4271">
        <v>12</v>
      </c>
      <c r="F4271" t="str">
        <f>IF(petrolpump_jbp_data[Quantity]&lt;=6,"Low",  IF(petrolpump_jbp_data[Quantity]&gt;=16,"High","Intermediate"))</f>
        <v>Intermediate</v>
      </c>
      <c r="G4271">
        <v>74000</v>
      </c>
      <c r="H4271">
        <v>888000</v>
      </c>
      <c r="I4271" t="s">
        <v>8610</v>
      </c>
      <c r="J4271" t="s">
        <v>157</v>
      </c>
      <c r="K4271" t="str">
        <f t="shared" si="198"/>
        <v>April-2025</v>
      </c>
      <c r="L4271" t="s">
        <v>86</v>
      </c>
      <c r="M4271">
        <f t="shared" si="199"/>
        <v>4</v>
      </c>
      <c r="N4271" t="str">
        <f t="shared" si="200"/>
        <v>Delayed</v>
      </c>
      <c r="O4271" t="s">
        <v>8611</v>
      </c>
      <c r="P4271" t="s">
        <v>20</v>
      </c>
      <c r="Q4271" t="s">
        <v>21</v>
      </c>
    </row>
    <row r="4272" spans="1:17" x14ac:dyDescent="0.3">
      <c r="A4272" t="s">
        <v>86</v>
      </c>
      <c r="B4272" t="s">
        <v>8117</v>
      </c>
      <c r="C4272" t="s">
        <v>67</v>
      </c>
      <c r="D4272" t="s">
        <v>16</v>
      </c>
      <c r="E4272">
        <v>15</v>
      </c>
      <c r="F4272" t="str">
        <f>IF(petrolpump_jbp_data[Quantity]&lt;=6,"Low",  IF(petrolpump_jbp_data[Quantity]&gt;=16,"High","Intermediate"))</f>
        <v>Intermediate</v>
      </c>
      <c r="G4272">
        <v>79000</v>
      </c>
      <c r="H4272">
        <v>1185000</v>
      </c>
      <c r="I4272" t="s">
        <v>8612</v>
      </c>
      <c r="J4272" t="s">
        <v>98</v>
      </c>
      <c r="K4272" t="str">
        <f t="shared" si="198"/>
        <v>May-2025</v>
      </c>
      <c r="L4272" t="s">
        <v>86</v>
      </c>
      <c r="M4272">
        <f t="shared" si="199"/>
        <v>2</v>
      </c>
      <c r="N4272" t="str">
        <f t="shared" si="200"/>
        <v>Early</v>
      </c>
      <c r="O4272" t="s">
        <v>8613</v>
      </c>
      <c r="P4272" t="s">
        <v>26</v>
      </c>
      <c r="Q4272" t="s">
        <v>364</v>
      </c>
    </row>
    <row r="4273" spans="1:17" x14ac:dyDescent="0.3">
      <c r="A4273" t="s">
        <v>37</v>
      </c>
      <c r="B4273" t="s">
        <v>8117</v>
      </c>
      <c r="C4273" t="s">
        <v>78</v>
      </c>
      <c r="D4273" t="s">
        <v>16</v>
      </c>
      <c r="E4273">
        <v>8</v>
      </c>
      <c r="F4273" t="str">
        <f>IF(petrolpump_jbp_data[Quantity]&lt;=6,"Low",  IF(petrolpump_jbp_data[Quantity]&gt;=16,"High","Intermediate"))</f>
        <v>Intermediate</v>
      </c>
      <c r="G4273">
        <v>81500</v>
      </c>
      <c r="H4273">
        <v>652000</v>
      </c>
      <c r="I4273" t="s">
        <v>8614</v>
      </c>
      <c r="J4273" t="s">
        <v>132</v>
      </c>
      <c r="K4273" t="str">
        <f t="shared" si="198"/>
        <v>May-2025</v>
      </c>
      <c r="L4273" t="s">
        <v>37</v>
      </c>
      <c r="M4273">
        <f t="shared" si="199"/>
        <v>5</v>
      </c>
      <c r="N4273" t="str">
        <f t="shared" si="200"/>
        <v>Delayed</v>
      </c>
      <c r="O4273" t="s">
        <v>8615</v>
      </c>
      <c r="P4273" t="s">
        <v>26</v>
      </c>
      <c r="Q4273" t="s">
        <v>21</v>
      </c>
    </row>
    <row r="4274" spans="1:17" x14ac:dyDescent="0.3">
      <c r="A4274" t="s">
        <v>96</v>
      </c>
      <c r="B4274" t="s">
        <v>8117</v>
      </c>
      <c r="C4274" t="s">
        <v>41</v>
      </c>
      <c r="D4274" t="s">
        <v>16</v>
      </c>
      <c r="E4274">
        <v>22</v>
      </c>
      <c r="F4274" t="str">
        <f>IF(petrolpump_jbp_data[Quantity]&lt;=6,"Low",  IF(petrolpump_jbp_data[Quantity]&gt;=16,"High","Intermediate"))</f>
        <v>High</v>
      </c>
      <c r="G4274">
        <v>74000</v>
      </c>
      <c r="H4274">
        <v>1628000</v>
      </c>
      <c r="I4274" t="s">
        <v>8616</v>
      </c>
      <c r="J4274" t="s">
        <v>27</v>
      </c>
      <c r="K4274" t="str">
        <f t="shared" si="198"/>
        <v>May-2025</v>
      </c>
      <c r="L4274" t="s">
        <v>96</v>
      </c>
      <c r="M4274">
        <f t="shared" si="199"/>
        <v>5</v>
      </c>
      <c r="N4274" t="str">
        <f t="shared" si="200"/>
        <v>Delayed</v>
      </c>
      <c r="O4274" t="s">
        <v>8617</v>
      </c>
      <c r="P4274" t="s">
        <v>20</v>
      </c>
      <c r="Q4274" t="s">
        <v>364</v>
      </c>
    </row>
    <row r="4275" spans="1:17" x14ac:dyDescent="0.3">
      <c r="A4275" t="s">
        <v>70</v>
      </c>
      <c r="B4275" t="s">
        <v>8117</v>
      </c>
      <c r="C4275" t="s">
        <v>67</v>
      </c>
      <c r="D4275" t="s">
        <v>16</v>
      </c>
      <c r="E4275">
        <v>25</v>
      </c>
      <c r="F4275" t="str">
        <f>IF(petrolpump_jbp_data[Quantity]&lt;=6,"Low",  IF(petrolpump_jbp_data[Quantity]&gt;=16,"High","Intermediate"))</f>
        <v>High</v>
      </c>
      <c r="G4275">
        <v>74000</v>
      </c>
      <c r="H4275">
        <v>1850000</v>
      </c>
      <c r="I4275" t="s">
        <v>8618</v>
      </c>
      <c r="J4275" t="s">
        <v>43</v>
      </c>
      <c r="K4275" t="str">
        <f t="shared" si="198"/>
        <v>May-2025</v>
      </c>
      <c r="L4275" t="s">
        <v>70</v>
      </c>
      <c r="M4275">
        <f t="shared" si="199"/>
        <v>4</v>
      </c>
      <c r="N4275" t="str">
        <f t="shared" si="200"/>
        <v>Delayed</v>
      </c>
      <c r="O4275" t="s">
        <v>8619</v>
      </c>
      <c r="P4275" t="s">
        <v>20</v>
      </c>
      <c r="Q4275" t="s">
        <v>21</v>
      </c>
    </row>
    <row r="4276" spans="1:17" x14ac:dyDescent="0.3">
      <c r="A4276" t="s">
        <v>70</v>
      </c>
      <c r="B4276" t="s">
        <v>8117</v>
      </c>
      <c r="C4276" t="s">
        <v>41</v>
      </c>
      <c r="D4276" t="s">
        <v>16</v>
      </c>
      <c r="E4276">
        <v>11</v>
      </c>
      <c r="F4276" t="str">
        <f>IF(petrolpump_jbp_data[Quantity]&lt;=6,"Low",  IF(petrolpump_jbp_data[Quantity]&gt;=16,"High","Intermediate"))</f>
        <v>Intermediate</v>
      </c>
      <c r="G4276">
        <v>79000</v>
      </c>
      <c r="H4276">
        <v>869000</v>
      </c>
      <c r="I4276" t="s">
        <v>8620</v>
      </c>
      <c r="J4276" t="s">
        <v>32</v>
      </c>
      <c r="K4276" t="str">
        <f t="shared" si="198"/>
        <v>May-2025</v>
      </c>
      <c r="L4276" t="s">
        <v>70</v>
      </c>
      <c r="M4276">
        <f t="shared" si="199"/>
        <v>3</v>
      </c>
      <c r="N4276" t="str">
        <f t="shared" si="200"/>
        <v>Early</v>
      </c>
      <c r="O4276" t="s">
        <v>8621</v>
      </c>
      <c r="P4276" t="s">
        <v>20</v>
      </c>
      <c r="Q4276" t="s">
        <v>216</v>
      </c>
    </row>
    <row r="4277" spans="1:17" x14ac:dyDescent="0.3">
      <c r="A4277" t="s">
        <v>70</v>
      </c>
      <c r="B4277" t="s">
        <v>8117</v>
      </c>
      <c r="C4277" t="s">
        <v>46</v>
      </c>
      <c r="D4277" t="s">
        <v>16</v>
      </c>
      <c r="E4277">
        <v>14</v>
      </c>
      <c r="F4277" t="str">
        <f>IF(petrolpump_jbp_data[Quantity]&lt;=6,"Low",  IF(petrolpump_jbp_data[Quantity]&gt;=16,"High","Intermediate"))</f>
        <v>Intermediate</v>
      </c>
      <c r="G4277">
        <v>81500</v>
      </c>
      <c r="H4277">
        <v>1141000</v>
      </c>
      <c r="I4277" t="s">
        <v>8622</v>
      </c>
      <c r="J4277" t="s">
        <v>43</v>
      </c>
      <c r="K4277" t="str">
        <f t="shared" si="198"/>
        <v>May-2025</v>
      </c>
      <c r="L4277" t="s">
        <v>70</v>
      </c>
      <c r="M4277">
        <f t="shared" si="199"/>
        <v>4</v>
      </c>
      <c r="N4277" t="str">
        <f t="shared" si="200"/>
        <v>Delayed</v>
      </c>
      <c r="O4277" t="s">
        <v>8623</v>
      </c>
      <c r="P4277" t="s">
        <v>26</v>
      </c>
      <c r="Q4277" t="s">
        <v>21</v>
      </c>
    </row>
    <row r="4278" spans="1:17" x14ac:dyDescent="0.3">
      <c r="A4278" t="s">
        <v>65</v>
      </c>
      <c r="B4278" t="s">
        <v>8117</v>
      </c>
      <c r="C4278" t="s">
        <v>94</v>
      </c>
      <c r="D4278" t="s">
        <v>16</v>
      </c>
      <c r="E4278">
        <v>6</v>
      </c>
      <c r="F4278" t="str">
        <f>IF(petrolpump_jbp_data[Quantity]&lt;=6,"Low",  IF(petrolpump_jbp_data[Quantity]&gt;=16,"High","Intermediate"))</f>
        <v>Low</v>
      </c>
      <c r="G4278">
        <v>81500</v>
      </c>
      <c r="H4278">
        <v>489000</v>
      </c>
      <c r="I4278" t="s">
        <v>8624</v>
      </c>
      <c r="J4278" t="s">
        <v>96</v>
      </c>
      <c r="K4278" t="str">
        <f t="shared" si="198"/>
        <v>May-2025</v>
      </c>
      <c r="L4278" t="s">
        <v>65</v>
      </c>
      <c r="M4278">
        <f t="shared" si="199"/>
        <v>5</v>
      </c>
      <c r="N4278" t="str">
        <f t="shared" si="200"/>
        <v>Delayed</v>
      </c>
      <c r="O4278" t="s">
        <v>8625</v>
      </c>
      <c r="P4278" t="s">
        <v>20</v>
      </c>
      <c r="Q4278" t="s">
        <v>216</v>
      </c>
    </row>
    <row r="4279" spans="1:17" x14ac:dyDescent="0.3">
      <c r="A4279" t="s">
        <v>96</v>
      </c>
      <c r="B4279" t="s">
        <v>8117</v>
      </c>
      <c r="C4279" t="s">
        <v>33</v>
      </c>
      <c r="D4279" t="s">
        <v>16</v>
      </c>
      <c r="E4279">
        <v>12</v>
      </c>
      <c r="F4279" t="str">
        <f>IF(petrolpump_jbp_data[Quantity]&lt;=6,"Low",  IF(petrolpump_jbp_data[Quantity]&gt;=16,"High","Intermediate"))</f>
        <v>Intermediate</v>
      </c>
      <c r="G4279">
        <v>81500</v>
      </c>
      <c r="H4279">
        <v>978000</v>
      </c>
      <c r="I4279" t="s">
        <v>8626</v>
      </c>
      <c r="J4279" t="s">
        <v>73</v>
      </c>
      <c r="K4279" t="str">
        <f t="shared" si="198"/>
        <v>May-2025</v>
      </c>
      <c r="L4279" t="s">
        <v>96</v>
      </c>
      <c r="M4279">
        <f t="shared" si="199"/>
        <v>2</v>
      </c>
      <c r="N4279" t="str">
        <f t="shared" si="200"/>
        <v>Early</v>
      </c>
      <c r="O4279" t="s">
        <v>8627</v>
      </c>
      <c r="P4279" t="s">
        <v>20</v>
      </c>
      <c r="Q4279" t="s">
        <v>216</v>
      </c>
    </row>
    <row r="4280" spans="1:17" x14ac:dyDescent="0.3">
      <c r="A4280" t="s">
        <v>98</v>
      </c>
      <c r="B4280" t="s">
        <v>8117</v>
      </c>
      <c r="C4280" t="s">
        <v>94</v>
      </c>
      <c r="D4280" t="s">
        <v>16</v>
      </c>
      <c r="E4280">
        <v>27</v>
      </c>
      <c r="F4280" t="str">
        <f>IF(petrolpump_jbp_data[Quantity]&lt;=6,"Low",  IF(petrolpump_jbp_data[Quantity]&gt;=16,"High","Intermediate"))</f>
        <v>High</v>
      </c>
      <c r="G4280">
        <v>72500</v>
      </c>
      <c r="H4280">
        <v>1957500</v>
      </c>
      <c r="I4280" t="s">
        <v>8628</v>
      </c>
      <c r="J4280" t="s">
        <v>100</v>
      </c>
      <c r="K4280" t="str">
        <f t="shared" si="198"/>
        <v>April-2025</v>
      </c>
      <c r="L4280" t="s">
        <v>98</v>
      </c>
      <c r="M4280">
        <f t="shared" si="199"/>
        <v>4</v>
      </c>
      <c r="N4280" t="str">
        <f t="shared" si="200"/>
        <v>Delayed</v>
      </c>
      <c r="O4280" t="s">
        <v>8629</v>
      </c>
      <c r="P4280" t="s">
        <v>20</v>
      </c>
      <c r="Q4280" t="s">
        <v>364</v>
      </c>
    </row>
    <row r="4281" spans="1:17" x14ac:dyDescent="0.3">
      <c r="A4281" t="s">
        <v>110</v>
      </c>
      <c r="B4281" t="s">
        <v>8117</v>
      </c>
      <c r="C4281" t="s">
        <v>78</v>
      </c>
      <c r="D4281" t="s">
        <v>16</v>
      </c>
      <c r="E4281">
        <v>30</v>
      </c>
      <c r="F4281" t="str">
        <f>IF(petrolpump_jbp_data[Quantity]&lt;=6,"Low",  IF(petrolpump_jbp_data[Quantity]&gt;=16,"High","Intermediate"))</f>
        <v>High</v>
      </c>
      <c r="G4281">
        <v>79000</v>
      </c>
      <c r="H4281">
        <v>2370000</v>
      </c>
      <c r="I4281" t="s">
        <v>8630</v>
      </c>
      <c r="J4281" t="s">
        <v>84</v>
      </c>
      <c r="K4281" t="str">
        <f t="shared" si="198"/>
        <v>May-2025</v>
      </c>
      <c r="L4281" t="s">
        <v>110</v>
      </c>
      <c r="M4281">
        <f t="shared" si="199"/>
        <v>1</v>
      </c>
      <c r="N4281" t="str">
        <f t="shared" si="200"/>
        <v>Early</v>
      </c>
      <c r="O4281" t="s">
        <v>8631</v>
      </c>
      <c r="P4281" t="s">
        <v>20</v>
      </c>
      <c r="Q4281" t="s">
        <v>216</v>
      </c>
    </row>
    <row r="4282" spans="1:17" x14ac:dyDescent="0.3">
      <c r="A4282" t="s">
        <v>90</v>
      </c>
      <c r="B4282" t="s">
        <v>8117</v>
      </c>
      <c r="C4282" t="s">
        <v>28</v>
      </c>
      <c r="D4282" t="s">
        <v>16</v>
      </c>
      <c r="E4282">
        <v>25</v>
      </c>
      <c r="F4282" t="str">
        <f>IF(petrolpump_jbp_data[Quantity]&lt;=6,"Low",  IF(petrolpump_jbp_data[Quantity]&gt;=16,"High","Intermediate"))</f>
        <v>High</v>
      </c>
      <c r="G4282">
        <v>74000</v>
      </c>
      <c r="H4282">
        <v>1850000</v>
      </c>
      <c r="I4282" t="s">
        <v>8632</v>
      </c>
      <c r="J4282" t="s">
        <v>100</v>
      </c>
      <c r="K4282" t="str">
        <f t="shared" si="198"/>
        <v>April-2025</v>
      </c>
      <c r="L4282" t="s">
        <v>90</v>
      </c>
      <c r="M4282">
        <f t="shared" si="199"/>
        <v>3</v>
      </c>
      <c r="N4282" t="str">
        <f t="shared" si="200"/>
        <v>Early</v>
      </c>
      <c r="O4282" t="s">
        <v>8633</v>
      </c>
      <c r="P4282" t="s">
        <v>26</v>
      </c>
      <c r="Q4282" t="s">
        <v>21</v>
      </c>
    </row>
    <row r="4283" spans="1:17" x14ac:dyDescent="0.3">
      <c r="A4283" t="s">
        <v>86</v>
      </c>
      <c r="B4283" t="s">
        <v>8117</v>
      </c>
      <c r="C4283" t="s">
        <v>78</v>
      </c>
      <c r="D4283" t="s">
        <v>16</v>
      </c>
      <c r="E4283">
        <v>12</v>
      </c>
      <c r="F4283" t="str">
        <f>IF(petrolpump_jbp_data[Quantity]&lt;=6,"Low",  IF(petrolpump_jbp_data[Quantity]&gt;=16,"High","Intermediate"))</f>
        <v>Intermediate</v>
      </c>
      <c r="G4283">
        <v>81500</v>
      </c>
      <c r="H4283">
        <v>978000</v>
      </c>
      <c r="I4283" t="s">
        <v>8634</v>
      </c>
      <c r="J4283" t="s">
        <v>157</v>
      </c>
      <c r="K4283" t="str">
        <f t="shared" si="198"/>
        <v>April-2025</v>
      </c>
      <c r="L4283" t="s">
        <v>86</v>
      </c>
      <c r="M4283">
        <f t="shared" si="199"/>
        <v>4</v>
      </c>
      <c r="N4283" t="str">
        <f t="shared" si="200"/>
        <v>Delayed</v>
      </c>
      <c r="O4283" t="s">
        <v>8635</v>
      </c>
      <c r="P4283" t="s">
        <v>26</v>
      </c>
      <c r="Q4283" t="s">
        <v>21</v>
      </c>
    </row>
    <row r="4284" spans="1:17" x14ac:dyDescent="0.3">
      <c r="A4284" t="s">
        <v>110</v>
      </c>
      <c r="B4284" t="s">
        <v>8117</v>
      </c>
      <c r="C4284" t="s">
        <v>41</v>
      </c>
      <c r="D4284" t="s">
        <v>16</v>
      </c>
      <c r="E4284">
        <v>22</v>
      </c>
      <c r="F4284" t="str">
        <f>IF(petrolpump_jbp_data[Quantity]&lt;=6,"Low",  IF(petrolpump_jbp_data[Quantity]&gt;=16,"High","Intermediate"))</f>
        <v>High</v>
      </c>
      <c r="G4284">
        <v>74000</v>
      </c>
      <c r="H4284">
        <v>1628000</v>
      </c>
      <c r="I4284" t="s">
        <v>8636</v>
      </c>
      <c r="J4284" t="s">
        <v>80</v>
      </c>
      <c r="K4284" t="str">
        <f t="shared" si="198"/>
        <v>May-2025</v>
      </c>
      <c r="L4284" t="s">
        <v>110</v>
      </c>
      <c r="M4284">
        <f t="shared" si="199"/>
        <v>3</v>
      </c>
      <c r="N4284" t="str">
        <f t="shared" si="200"/>
        <v>Early</v>
      </c>
      <c r="O4284" t="s">
        <v>8637</v>
      </c>
      <c r="P4284" t="s">
        <v>20</v>
      </c>
      <c r="Q4284" t="s">
        <v>364</v>
      </c>
    </row>
    <row r="4285" spans="1:17" x14ac:dyDescent="0.3">
      <c r="A4285" t="s">
        <v>32</v>
      </c>
      <c r="B4285" t="s">
        <v>8117</v>
      </c>
      <c r="C4285" t="s">
        <v>67</v>
      </c>
      <c r="D4285" t="s">
        <v>16</v>
      </c>
      <c r="E4285">
        <v>24</v>
      </c>
      <c r="F4285" t="str">
        <f>IF(petrolpump_jbp_data[Quantity]&lt;=6,"Low",  IF(petrolpump_jbp_data[Quantity]&gt;=16,"High","Intermediate"))</f>
        <v>High</v>
      </c>
      <c r="G4285">
        <v>79000</v>
      </c>
      <c r="H4285">
        <v>1896000</v>
      </c>
      <c r="I4285" t="s">
        <v>8638</v>
      </c>
      <c r="J4285" t="s">
        <v>35</v>
      </c>
      <c r="K4285" t="str">
        <f t="shared" si="198"/>
        <v>May-2025</v>
      </c>
      <c r="L4285" t="s">
        <v>32</v>
      </c>
      <c r="M4285">
        <f t="shared" si="199"/>
        <v>4</v>
      </c>
      <c r="N4285" t="str">
        <f t="shared" si="200"/>
        <v>Delayed</v>
      </c>
      <c r="O4285" t="s">
        <v>8639</v>
      </c>
      <c r="P4285" t="s">
        <v>26</v>
      </c>
      <c r="Q4285" t="s">
        <v>364</v>
      </c>
    </row>
    <row r="4286" spans="1:17" x14ac:dyDescent="0.3">
      <c r="A4286" t="s">
        <v>132</v>
      </c>
      <c r="B4286" t="s">
        <v>8117</v>
      </c>
      <c r="C4286" t="s">
        <v>94</v>
      </c>
      <c r="D4286" t="s">
        <v>16</v>
      </c>
      <c r="E4286">
        <v>7</v>
      </c>
      <c r="F4286" t="str">
        <f>IF(petrolpump_jbp_data[Quantity]&lt;=6,"Low",  IF(petrolpump_jbp_data[Quantity]&gt;=16,"High","Intermediate"))</f>
        <v>Intermediate</v>
      </c>
      <c r="G4286">
        <v>74000</v>
      </c>
      <c r="H4286">
        <v>518000</v>
      </c>
      <c r="I4286" t="s">
        <v>8640</v>
      </c>
      <c r="J4286" t="s">
        <v>48</v>
      </c>
      <c r="K4286" t="str">
        <f t="shared" si="198"/>
        <v>May-2025</v>
      </c>
      <c r="L4286" t="s">
        <v>132</v>
      </c>
      <c r="M4286">
        <f t="shared" si="199"/>
        <v>5</v>
      </c>
      <c r="N4286" t="str">
        <f t="shared" si="200"/>
        <v>Delayed</v>
      </c>
      <c r="O4286" t="s">
        <v>8641</v>
      </c>
      <c r="P4286" t="s">
        <v>20</v>
      </c>
      <c r="Q4286" t="s">
        <v>364</v>
      </c>
    </row>
    <row r="4287" spans="1:17" x14ac:dyDescent="0.3">
      <c r="A4287" t="s">
        <v>40</v>
      </c>
      <c r="B4287" t="s">
        <v>8117</v>
      </c>
      <c r="C4287" t="s">
        <v>15</v>
      </c>
      <c r="D4287" t="s">
        <v>16</v>
      </c>
      <c r="E4287">
        <v>6</v>
      </c>
      <c r="F4287" t="str">
        <f>IF(petrolpump_jbp_data[Quantity]&lt;=6,"Low",  IF(petrolpump_jbp_data[Quantity]&gt;=16,"High","Intermediate"))</f>
        <v>Low</v>
      </c>
      <c r="G4287">
        <v>74000</v>
      </c>
      <c r="H4287">
        <v>444000</v>
      </c>
      <c r="I4287" t="s">
        <v>8642</v>
      </c>
      <c r="J4287" t="s">
        <v>43</v>
      </c>
      <c r="K4287" t="str">
        <f t="shared" si="198"/>
        <v>May-2025</v>
      </c>
      <c r="L4287" t="s">
        <v>40</v>
      </c>
      <c r="M4287">
        <f t="shared" si="199"/>
        <v>2</v>
      </c>
      <c r="N4287" t="str">
        <f t="shared" si="200"/>
        <v>Early</v>
      </c>
      <c r="O4287" t="s">
        <v>8643</v>
      </c>
      <c r="P4287" t="s">
        <v>20</v>
      </c>
      <c r="Q4287" t="s">
        <v>364</v>
      </c>
    </row>
    <row r="4288" spans="1:17" x14ac:dyDescent="0.3">
      <c r="A4288" t="s">
        <v>51</v>
      </c>
      <c r="B4288" t="s">
        <v>8117</v>
      </c>
      <c r="C4288" t="s">
        <v>28</v>
      </c>
      <c r="D4288" t="s">
        <v>16</v>
      </c>
      <c r="E4288">
        <v>30</v>
      </c>
      <c r="F4288" t="str">
        <f>IF(petrolpump_jbp_data[Quantity]&lt;=6,"Low",  IF(petrolpump_jbp_data[Quantity]&gt;=16,"High","Intermediate"))</f>
        <v>High</v>
      </c>
      <c r="G4288">
        <v>72500</v>
      </c>
      <c r="H4288">
        <v>2175000</v>
      </c>
      <c r="I4288" t="s">
        <v>8644</v>
      </c>
      <c r="J4288" t="s">
        <v>96</v>
      </c>
      <c r="K4288" t="str">
        <f t="shared" si="198"/>
        <v>May-2025</v>
      </c>
      <c r="L4288" t="s">
        <v>51</v>
      </c>
      <c r="M4288">
        <f t="shared" si="199"/>
        <v>2</v>
      </c>
      <c r="N4288" t="str">
        <f t="shared" si="200"/>
        <v>Early</v>
      </c>
      <c r="O4288" t="s">
        <v>8645</v>
      </c>
      <c r="P4288" t="s">
        <v>20</v>
      </c>
      <c r="Q4288" t="s">
        <v>21</v>
      </c>
    </row>
    <row r="4289" spans="1:17" x14ac:dyDescent="0.3">
      <c r="A4289" t="s">
        <v>98</v>
      </c>
      <c r="B4289" t="s">
        <v>8117</v>
      </c>
      <c r="C4289" t="s">
        <v>28</v>
      </c>
      <c r="D4289" t="s">
        <v>16</v>
      </c>
      <c r="E4289">
        <v>30</v>
      </c>
      <c r="F4289" t="str">
        <f>IF(petrolpump_jbp_data[Quantity]&lt;=6,"Low",  IF(petrolpump_jbp_data[Quantity]&gt;=16,"High","Intermediate"))</f>
        <v>High</v>
      </c>
      <c r="G4289">
        <v>81500</v>
      </c>
      <c r="H4289">
        <v>2445000</v>
      </c>
      <c r="I4289" t="s">
        <v>8646</v>
      </c>
      <c r="J4289" t="s">
        <v>100</v>
      </c>
      <c r="K4289" t="str">
        <f t="shared" si="198"/>
        <v>April-2025</v>
      </c>
      <c r="L4289" t="s">
        <v>98</v>
      </c>
      <c r="M4289">
        <f t="shared" si="199"/>
        <v>4</v>
      </c>
      <c r="N4289" t="str">
        <f t="shared" si="200"/>
        <v>Delayed</v>
      </c>
      <c r="O4289" t="s">
        <v>8647</v>
      </c>
      <c r="P4289" t="s">
        <v>26</v>
      </c>
      <c r="Q4289" t="s">
        <v>216</v>
      </c>
    </row>
    <row r="4290" spans="1:17" x14ac:dyDescent="0.3">
      <c r="A4290" t="s">
        <v>73</v>
      </c>
      <c r="B4290" t="s">
        <v>8117</v>
      </c>
      <c r="C4290" t="s">
        <v>46</v>
      </c>
      <c r="D4290" t="s">
        <v>16</v>
      </c>
      <c r="E4290">
        <v>13</v>
      </c>
      <c r="F4290" t="str">
        <f>IF(petrolpump_jbp_data[Quantity]&lt;=6,"Low",  IF(petrolpump_jbp_data[Quantity]&gt;=16,"High","Intermediate"))</f>
        <v>Intermediate</v>
      </c>
      <c r="G4290">
        <v>72500</v>
      </c>
      <c r="H4290">
        <v>942500</v>
      </c>
      <c r="I4290" t="s">
        <v>8648</v>
      </c>
      <c r="J4290" t="s">
        <v>110</v>
      </c>
      <c r="K4290" t="str">
        <f t="shared" ref="K4290:K4353" si="201">TEXT(J:J,"mmmm-yyyy")</f>
        <v>May-2025</v>
      </c>
      <c r="L4290" t="s">
        <v>73</v>
      </c>
      <c r="M4290">
        <f t="shared" ref="M4290:M4353" si="202">DATEDIF(J4290,L4290, "d")</f>
        <v>5</v>
      </c>
      <c r="N4290" t="str">
        <f t="shared" ref="N4290:N4353" si="203">IF(DATEDIF(J4290,L4290,"d")&gt;3,"Delayed","Early")</f>
        <v>Delayed</v>
      </c>
      <c r="O4290" t="s">
        <v>8649</v>
      </c>
      <c r="P4290" t="s">
        <v>26</v>
      </c>
      <c r="Q4290" t="s">
        <v>364</v>
      </c>
    </row>
    <row r="4291" spans="1:17" x14ac:dyDescent="0.3">
      <c r="A4291" t="s">
        <v>51</v>
      </c>
      <c r="B4291" t="s">
        <v>8117</v>
      </c>
      <c r="C4291" t="s">
        <v>94</v>
      </c>
      <c r="D4291" t="s">
        <v>16</v>
      </c>
      <c r="E4291">
        <v>26</v>
      </c>
      <c r="F4291" t="str">
        <f>IF(petrolpump_jbp_data[Quantity]&lt;=6,"Low",  IF(petrolpump_jbp_data[Quantity]&gt;=16,"High","Intermediate"))</f>
        <v>High</v>
      </c>
      <c r="G4291">
        <v>72500</v>
      </c>
      <c r="H4291">
        <v>1885000</v>
      </c>
      <c r="I4291" t="s">
        <v>8650</v>
      </c>
      <c r="J4291" t="s">
        <v>96</v>
      </c>
      <c r="K4291" t="str">
        <f t="shared" si="201"/>
        <v>May-2025</v>
      </c>
      <c r="L4291" t="s">
        <v>51</v>
      </c>
      <c r="M4291">
        <f t="shared" si="202"/>
        <v>2</v>
      </c>
      <c r="N4291" t="str">
        <f t="shared" si="203"/>
        <v>Early</v>
      </c>
      <c r="O4291" t="s">
        <v>8651</v>
      </c>
      <c r="P4291" t="s">
        <v>26</v>
      </c>
      <c r="Q4291" t="s">
        <v>21</v>
      </c>
    </row>
    <row r="4292" spans="1:17" x14ac:dyDescent="0.3">
      <c r="A4292" t="s">
        <v>86</v>
      </c>
      <c r="B4292" t="s">
        <v>8117</v>
      </c>
      <c r="C4292" t="s">
        <v>15</v>
      </c>
      <c r="D4292" t="s">
        <v>16</v>
      </c>
      <c r="E4292">
        <v>16</v>
      </c>
      <c r="F4292" t="str">
        <f>IF(petrolpump_jbp_data[Quantity]&lt;=6,"Low",  IF(petrolpump_jbp_data[Quantity]&gt;=16,"High","Intermediate"))</f>
        <v>High</v>
      </c>
      <c r="G4292">
        <v>72500</v>
      </c>
      <c r="H4292">
        <v>1160000</v>
      </c>
      <c r="I4292" t="s">
        <v>8652</v>
      </c>
      <c r="J4292" t="s">
        <v>224</v>
      </c>
      <c r="K4292" t="str">
        <f t="shared" si="201"/>
        <v>April-2025</v>
      </c>
      <c r="L4292" t="s">
        <v>86</v>
      </c>
      <c r="M4292">
        <f t="shared" si="202"/>
        <v>5</v>
      </c>
      <c r="N4292" t="str">
        <f t="shared" si="203"/>
        <v>Delayed</v>
      </c>
      <c r="O4292" t="s">
        <v>8653</v>
      </c>
      <c r="P4292" t="s">
        <v>20</v>
      </c>
      <c r="Q4292" t="s">
        <v>21</v>
      </c>
    </row>
    <row r="4293" spans="1:17" x14ac:dyDescent="0.3">
      <c r="A4293" t="s">
        <v>40</v>
      </c>
      <c r="B4293" t="s">
        <v>8117</v>
      </c>
      <c r="C4293" t="s">
        <v>94</v>
      </c>
      <c r="D4293" t="s">
        <v>16</v>
      </c>
      <c r="E4293">
        <v>15</v>
      </c>
      <c r="F4293" t="str">
        <f>IF(petrolpump_jbp_data[Quantity]&lt;=6,"Low",  IF(petrolpump_jbp_data[Quantity]&gt;=16,"High","Intermediate"))</f>
        <v>Intermediate</v>
      </c>
      <c r="G4293">
        <v>81500</v>
      </c>
      <c r="H4293">
        <v>1222500</v>
      </c>
      <c r="I4293" t="s">
        <v>8654</v>
      </c>
      <c r="J4293" t="s">
        <v>43</v>
      </c>
      <c r="K4293" t="str">
        <f t="shared" si="201"/>
        <v>May-2025</v>
      </c>
      <c r="L4293" t="s">
        <v>40</v>
      </c>
      <c r="M4293">
        <f t="shared" si="202"/>
        <v>2</v>
      </c>
      <c r="N4293" t="str">
        <f t="shared" si="203"/>
        <v>Early</v>
      </c>
      <c r="O4293" t="s">
        <v>8655</v>
      </c>
      <c r="P4293" t="s">
        <v>20</v>
      </c>
      <c r="Q4293" t="s">
        <v>21</v>
      </c>
    </row>
    <row r="4294" spans="1:17" x14ac:dyDescent="0.3">
      <c r="A4294" t="s">
        <v>32</v>
      </c>
      <c r="B4294" t="s">
        <v>8117</v>
      </c>
      <c r="C4294" t="s">
        <v>46</v>
      </c>
      <c r="D4294" t="s">
        <v>16</v>
      </c>
      <c r="E4294">
        <v>25</v>
      </c>
      <c r="F4294" t="str">
        <f>IF(petrolpump_jbp_data[Quantity]&lt;=6,"Low",  IF(petrolpump_jbp_data[Quantity]&gt;=16,"High","Intermediate"))</f>
        <v>High</v>
      </c>
      <c r="G4294">
        <v>81500</v>
      </c>
      <c r="H4294">
        <v>2037500</v>
      </c>
      <c r="I4294" t="s">
        <v>8656</v>
      </c>
      <c r="J4294" t="s">
        <v>51</v>
      </c>
      <c r="K4294" t="str">
        <f t="shared" si="201"/>
        <v>May-2025</v>
      </c>
      <c r="L4294" t="s">
        <v>32</v>
      </c>
      <c r="M4294">
        <f t="shared" si="202"/>
        <v>5</v>
      </c>
      <c r="N4294" t="str">
        <f t="shared" si="203"/>
        <v>Delayed</v>
      </c>
      <c r="O4294" t="s">
        <v>8657</v>
      </c>
      <c r="P4294" t="s">
        <v>20</v>
      </c>
      <c r="Q4294" t="s">
        <v>216</v>
      </c>
    </row>
    <row r="4295" spans="1:17" x14ac:dyDescent="0.3">
      <c r="A4295" t="s">
        <v>51</v>
      </c>
      <c r="B4295" t="s">
        <v>8117</v>
      </c>
      <c r="C4295" t="s">
        <v>28</v>
      </c>
      <c r="D4295" t="s">
        <v>16</v>
      </c>
      <c r="E4295">
        <v>15</v>
      </c>
      <c r="F4295" t="str">
        <f>IF(petrolpump_jbp_data[Quantity]&lt;=6,"Low",  IF(petrolpump_jbp_data[Quantity]&gt;=16,"High","Intermediate"))</f>
        <v>Intermediate</v>
      </c>
      <c r="G4295">
        <v>79000</v>
      </c>
      <c r="H4295">
        <v>1185000</v>
      </c>
      <c r="I4295" t="s">
        <v>8658</v>
      </c>
      <c r="J4295" t="s">
        <v>102</v>
      </c>
      <c r="K4295" t="str">
        <f t="shared" si="201"/>
        <v>May-2025</v>
      </c>
      <c r="L4295" t="s">
        <v>51</v>
      </c>
      <c r="M4295">
        <f t="shared" si="202"/>
        <v>5</v>
      </c>
      <c r="N4295" t="str">
        <f t="shared" si="203"/>
        <v>Delayed</v>
      </c>
      <c r="O4295" t="s">
        <v>8659</v>
      </c>
      <c r="P4295" t="s">
        <v>20</v>
      </c>
      <c r="Q4295" t="s">
        <v>364</v>
      </c>
    </row>
    <row r="4296" spans="1:17" x14ac:dyDescent="0.3">
      <c r="A4296" t="s">
        <v>132</v>
      </c>
      <c r="B4296" t="s">
        <v>8117</v>
      </c>
      <c r="C4296" t="s">
        <v>33</v>
      </c>
      <c r="D4296" t="s">
        <v>16</v>
      </c>
      <c r="E4296">
        <v>27</v>
      </c>
      <c r="F4296" t="str">
        <f>IF(petrolpump_jbp_data[Quantity]&lt;=6,"Low",  IF(petrolpump_jbp_data[Quantity]&gt;=16,"High","Intermediate"))</f>
        <v>High</v>
      </c>
      <c r="G4296">
        <v>72500</v>
      </c>
      <c r="H4296">
        <v>1957500</v>
      </c>
      <c r="I4296" t="s">
        <v>8660</v>
      </c>
      <c r="J4296" t="s">
        <v>45</v>
      </c>
      <c r="K4296" t="str">
        <f t="shared" si="201"/>
        <v>May-2025</v>
      </c>
      <c r="L4296" t="s">
        <v>132</v>
      </c>
      <c r="M4296">
        <f t="shared" si="202"/>
        <v>3</v>
      </c>
      <c r="N4296" t="str">
        <f t="shared" si="203"/>
        <v>Early</v>
      </c>
      <c r="O4296" t="s">
        <v>8661</v>
      </c>
      <c r="P4296" t="s">
        <v>26</v>
      </c>
      <c r="Q4296" t="s">
        <v>21</v>
      </c>
    </row>
    <row r="4297" spans="1:17" x14ac:dyDescent="0.3">
      <c r="A4297" t="s">
        <v>179</v>
      </c>
      <c r="B4297" t="s">
        <v>8117</v>
      </c>
      <c r="C4297" t="s">
        <v>94</v>
      </c>
      <c r="D4297" t="s">
        <v>16</v>
      </c>
      <c r="E4297">
        <v>23</v>
      </c>
      <c r="F4297" t="str">
        <f>IF(petrolpump_jbp_data[Quantity]&lt;=6,"Low",  IF(petrolpump_jbp_data[Quantity]&gt;=16,"High","Intermediate"))</f>
        <v>High</v>
      </c>
      <c r="G4297">
        <v>79000</v>
      </c>
      <c r="H4297">
        <v>1817000</v>
      </c>
      <c r="I4297" t="s">
        <v>8662</v>
      </c>
      <c r="J4297" t="s">
        <v>13</v>
      </c>
      <c r="K4297" t="str">
        <f t="shared" si="201"/>
        <v>May-2025</v>
      </c>
      <c r="L4297" t="s">
        <v>179</v>
      </c>
      <c r="M4297">
        <f t="shared" si="202"/>
        <v>1</v>
      </c>
      <c r="N4297" t="str">
        <f t="shared" si="203"/>
        <v>Early</v>
      </c>
      <c r="O4297" t="s">
        <v>8663</v>
      </c>
      <c r="P4297" t="s">
        <v>20</v>
      </c>
      <c r="Q4297" t="s">
        <v>364</v>
      </c>
    </row>
    <row r="4298" spans="1:17" x14ac:dyDescent="0.3">
      <c r="A4298" t="s">
        <v>48</v>
      </c>
      <c r="B4298" t="s">
        <v>8117</v>
      </c>
      <c r="C4298" t="s">
        <v>33</v>
      </c>
      <c r="D4298" t="s">
        <v>16</v>
      </c>
      <c r="E4298">
        <v>9</v>
      </c>
      <c r="F4298" t="str">
        <f>IF(petrolpump_jbp_data[Quantity]&lt;=6,"Low",  IF(petrolpump_jbp_data[Quantity]&gt;=16,"High","Intermediate"))</f>
        <v>Intermediate</v>
      </c>
      <c r="G4298">
        <v>79000</v>
      </c>
      <c r="H4298">
        <v>711000</v>
      </c>
      <c r="I4298" t="s">
        <v>8664</v>
      </c>
      <c r="J4298" t="s">
        <v>86</v>
      </c>
      <c r="K4298" t="str">
        <f t="shared" si="201"/>
        <v>May-2025</v>
      </c>
      <c r="L4298" t="s">
        <v>48</v>
      </c>
      <c r="M4298">
        <f t="shared" si="202"/>
        <v>5</v>
      </c>
      <c r="N4298" t="str">
        <f t="shared" si="203"/>
        <v>Delayed</v>
      </c>
      <c r="O4298" t="s">
        <v>8665</v>
      </c>
      <c r="P4298" t="s">
        <v>20</v>
      </c>
      <c r="Q4298" t="s">
        <v>364</v>
      </c>
    </row>
    <row r="4299" spans="1:17" x14ac:dyDescent="0.3">
      <c r="A4299" t="s">
        <v>32</v>
      </c>
      <c r="B4299" t="s">
        <v>8117</v>
      </c>
      <c r="C4299" t="s">
        <v>94</v>
      </c>
      <c r="D4299" t="s">
        <v>16</v>
      </c>
      <c r="E4299">
        <v>5</v>
      </c>
      <c r="F4299" t="str">
        <f>IF(petrolpump_jbp_data[Quantity]&lt;=6,"Low",  IF(petrolpump_jbp_data[Quantity]&gt;=16,"High","Intermediate"))</f>
        <v>Low</v>
      </c>
      <c r="G4299">
        <v>81500</v>
      </c>
      <c r="H4299">
        <v>407500</v>
      </c>
      <c r="I4299" t="s">
        <v>8666</v>
      </c>
      <c r="J4299" t="s">
        <v>65</v>
      </c>
      <c r="K4299" t="str">
        <f t="shared" si="201"/>
        <v>May-2025</v>
      </c>
      <c r="L4299" t="s">
        <v>32</v>
      </c>
      <c r="M4299">
        <f t="shared" si="202"/>
        <v>2</v>
      </c>
      <c r="N4299" t="str">
        <f t="shared" si="203"/>
        <v>Early</v>
      </c>
      <c r="O4299" t="s">
        <v>8667</v>
      </c>
      <c r="P4299" t="s">
        <v>20</v>
      </c>
      <c r="Q4299" t="s">
        <v>21</v>
      </c>
    </row>
    <row r="4300" spans="1:17" x14ac:dyDescent="0.3">
      <c r="A4300" t="s">
        <v>96</v>
      </c>
      <c r="B4300" t="s">
        <v>8117</v>
      </c>
      <c r="C4300" t="s">
        <v>33</v>
      </c>
      <c r="D4300" t="s">
        <v>16</v>
      </c>
      <c r="E4300">
        <v>16</v>
      </c>
      <c r="F4300" t="str">
        <f>IF(petrolpump_jbp_data[Quantity]&lt;=6,"Low",  IF(petrolpump_jbp_data[Quantity]&gt;=16,"High","Intermediate"))</f>
        <v>High</v>
      </c>
      <c r="G4300">
        <v>79000</v>
      </c>
      <c r="H4300">
        <v>1264000</v>
      </c>
      <c r="I4300" t="s">
        <v>8668</v>
      </c>
      <c r="J4300" t="s">
        <v>102</v>
      </c>
      <c r="K4300" t="str">
        <f t="shared" si="201"/>
        <v>May-2025</v>
      </c>
      <c r="L4300" t="s">
        <v>96</v>
      </c>
      <c r="M4300">
        <f t="shared" si="202"/>
        <v>3</v>
      </c>
      <c r="N4300" t="str">
        <f t="shared" si="203"/>
        <v>Early</v>
      </c>
      <c r="O4300" t="s">
        <v>8669</v>
      </c>
      <c r="P4300" t="s">
        <v>20</v>
      </c>
      <c r="Q4300" t="s">
        <v>364</v>
      </c>
    </row>
    <row r="4301" spans="1:17" x14ac:dyDescent="0.3">
      <c r="A4301" t="s">
        <v>40</v>
      </c>
      <c r="B4301" t="s">
        <v>8117</v>
      </c>
      <c r="C4301" t="s">
        <v>28</v>
      </c>
      <c r="D4301" t="s">
        <v>16</v>
      </c>
      <c r="E4301">
        <v>24</v>
      </c>
      <c r="F4301" t="str">
        <f>IF(petrolpump_jbp_data[Quantity]&lt;=6,"Low",  IF(petrolpump_jbp_data[Quantity]&gt;=16,"High","Intermediate"))</f>
        <v>High</v>
      </c>
      <c r="G4301">
        <v>81500</v>
      </c>
      <c r="H4301">
        <v>1956000</v>
      </c>
      <c r="I4301" t="s">
        <v>8670</v>
      </c>
      <c r="J4301" t="s">
        <v>37</v>
      </c>
      <c r="K4301" t="str">
        <f t="shared" si="201"/>
        <v>May-2025</v>
      </c>
      <c r="L4301" t="s">
        <v>40</v>
      </c>
      <c r="M4301">
        <f t="shared" si="202"/>
        <v>4</v>
      </c>
      <c r="N4301" t="str">
        <f t="shared" si="203"/>
        <v>Delayed</v>
      </c>
      <c r="O4301" t="s">
        <v>8671</v>
      </c>
      <c r="P4301" t="s">
        <v>20</v>
      </c>
      <c r="Q4301" t="s">
        <v>21</v>
      </c>
    </row>
    <row r="4302" spans="1:17" x14ac:dyDescent="0.3">
      <c r="A4302" t="s">
        <v>96</v>
      </c>
      <c r="B4302" t="s">
        <v>8117</v>
      </c>
      <c r="C4302" t="s">
        <v>78</v>
      </c>
      <c r="D4302" t="s">
        <v>16</v>
      </c>
      <c r="E4302">
        <v>11</v>
      </c>
      <c r="F4302" t="str">
        <f>IF(petrolpump_jbp_data[Quantity]&lt;=6,"Low",  IF(petrolpump_jbp_data[Quantity]&gt;=16,"High","Intermediate"))</f>
        <v>Intermediate</v>
      </c>
      <c r="G4302">
        <v>79000</v>
      </c>
      <c r="H4302">
        <v>869000</v>
      </c>
      <c r="I4302" t="s">
        <v>8672</v>
      </c>
      <c r="J4302" t="s">
        <v>45</v>
      </c>
      <c r="K4302" t="str">
        <f t="shared" si="201"/>
        <v>May-2025</v>
      </c>
      <c r="L4302" t="s">
        <v>96</v>
      </c>
      <c r="M4302">
        <f t="shared" si="202"/>
        <v>4</v>
      </c>
      <c r="N4302" t="str">
        <f t="shared" si="203"/>
        <v>Delayed</v>
      </c>
      <c r="O4302" t="s">
        <v>8673</v>
      </c>
      <c r="P4302" t="s">
        <v>20</v>
      </c>
      <c r="Q4302" t="s">
        <v>216</v>
      </c>
    </row>
    <row r="4303" spans="1:17" x14ac:dyDescent="0.3">
      <c r="A4303" t="s">
        <v>27</v>
      </c>
      <c r="B4303" t="s">
        <v>8117</v>
      </c>
      <c r="C4303" t="s">
        <v>41</v>
      </c>
      <c r="D4303" t="s">
        <v>16</v>
      </c>
      <c r="E4303">
        <v>24</v>
      </c>
      <c r="F4303" t="str">
        <f>IF(petrolpump_jbp_data[Quantity]&lt;=6,"Low",  IF(petrolpump_jbp_data[Quantity]&gt;=16,"High","Intermediate"))</f>
        <v>High</v>
      </c>
      <c r="G4303">
        <v>72500</v>
      </c>
      <c r="H4303">
        <v>1740000</v>
      </c>
      <c r="I4303" t="s">
        <v>8674</v>
      </c>
      <c r="J4303" t="s">
        <v>80</v>
      </c>
      <c r="K4303" t="str">
        <f t="shared" si="201"/>
        <v>May-2025</v>
      </c>
      <c r="L4303" t="s">
        <v>27</v>
      </c>
      <c r="M4303">
        <f t="shared" si="202"/>
        <v>5</v>
      </c>
      <c r="N4303" t="str">
        <f t="shared" si="203"/>
        <v>Delayed</v>
      </c>
      <c r="O4303" t="s">
        <v>8675</v>
      </c>
      <c r="P4303" t="s">
        <v>20</v>
      </c>
      <c r="Q4303" t="s">
        <v>21</v>
      </c>
    </row>
    <row r="4304" spans="1:17" x14ac:dyDescent="0.3">
      <c r="A4304" t="s">
        <v>32</v>
      </c>
      <c r="B4304" t="s">
        <v>8117</v>
      </c>
      <c r="C4304" t="s">
        <v>46</v>
      </c>
      <c r="D4304" t="s">
        <v>16</v>
      </c>
      <c r="E4304">
        <v>24</v>
      </c>
      <c r="F4304" t="str">
        <f>IF(petrolpump_jbp_data[Quantity]&lt;=6,"Low",  IF(petrolpump_jbp_data[Quantity]&gt;=16,"High","Intermediate"))</f>
        <v>High</v>
      </c>
      <c r="G4304">
        <v>81500</v>
      </c>
      <c r="H4304">
        <v>1956000</v>
      </c>
      <c r="I4304" t="s">
        <v>8676</v>
      </c>
      <c r="J4304" t="s">
        <v>51</v>
      </c>
      <c r="K4304" t="str">
        <f t="shared" si="201"/>
        <v>May-2025</v>
      </c>
      <c r="L4304" t="s">
        <v>32</v>
      </c>
      <c r="M4304">
        <f t="shared" si="202"/>
        <v>5</v>
      </c>
      <c r="N4304" t="str">
        <f t="shared" si="203"/>
        <v>Delayed</v>
      </c>
      <c r="O4304" t="s">
        <v>8677</v>
      </c>
      <c r="P4304" t="s">
        <v>20</v>
      </c>
      <c r="Q4304" t="s">
        <v>21</v>
      </c>
    </row>
    <row r="4305" spans="1:17" x14ac:dyDescent="0.3">
      <c r="A4305" t="s">
        <v>43</v>
      </c>
      <c r="B4305" t="s">
        <v>8117</v>
      </c>
      <c r="C4305" t="s">
        <v>78</v>
      </c>
      <c r="D4305" t="s">
        <v>16</v>
      </c>
      <c r="E4305">
        <v>23</v>
      </c>
      <c r="F4305" t="str">
        <f>IF(petrolpump_jbp_data[Quantity]&lt;=6,"Low",  IF(petrolpump_jbp_data[Quantity]&gt;=16,"High","Intermediate"))</f>
        <v>High</v>
      </c>
      <c r="G4305">
        <v>74000</v>
      </c>
      <c r="H4305">
        <v>1702000</v>
      </c>
      <c r="I4305" t="s">
        <v>8678</v>
      </c>
      <c r="J4305" t="s">
        <v>37</v>
      </c>
      <c r="K4305" t="str">
        <f t="shared" si="201"/>
        <v>May-2025</v>
      </c>
      <c r="L4305" t="s">
        <v>43</v>
      </c>
      <c r="M4305">
        <f t="shared" si="202"/>
        <v>2</v>
      </c>
      <c r="N4305" t="str">
        <f t="shared" si="203"/>
        <v>Early</v>
      </c>
      <c r="O4305" t="s">
        <v>8679</v>
      </c>
      <c r="P4305" t="s">
        <v>26</v>
      </c>
      <c r="Q4305" t="s">
        <v>216</v>
      </c>
    </row>
    <row r="4306" spans="1:17" x14ac:dyDescent="0.3">
      <c r="A4306" t="s">
        <v>24</v>
      </c>
      <c r="B4306" t="s">
        <v>8117</v>
      </c>
      <c r="C4306" t="s">
        <v>33</v>
      </c>
      <c r="D4306" t="s">
        <v>16</v>
      </c>
      <c r="E4306">
        <v>7</v>
      </c>
      <c r="F4306" t="str">
        <f>IF(petrolpump_jbp_data[Quantity]&lt;=6,"Low",  IF(petrolpump_jbp_data[Quantity]&gt;=16,"High","Intermediate"))</f>
        <v>Intermediate</v>
      </c>
      <c r="G4306">
        <v>79000</v>
      </c>
      <c r="H4306">
        <v>553000</v>
      </c>
      <c r="I4306" t="s">
        <v>8680</v>
      </c>
      <c r="J4306" t="s">
        <v>70</v>
      </c>
      <c r="K4306" t="str">
        <f t="shared" si="201"/>
        <v>May-2025</v>
      </c>
      <c r="L4306" t="s">
        <v>24</v>
      </c>
      <c r="M4306">
        <f t="shared" si="202"/>
        <v>1</v>
      </c>
      <c r="N4306" t="str">
        <f t="shared" si="203"/>
        <v>Early</v>
      </c>
      <c r="O4306" t="s">
        <v>8681</v>
      </c>
      <c r="P4306" t="s">
        <v>26</v>
      </c>
      <c r="Q4306" t="s">
        <v>216</v>
      </c>
    </row>
    <row r="4307" spans="1:17" x14ac:dyDescent="0.3">
      <c r="A4307" t="s">
        <v>13</v>
      </c>
      <c r="B4307" t="s">
        <v>8117</v>
      </c>
      <c r="C4307" t="s">
        <v>67</v>
      </c>
      <c r="D4307" t="s">
        <v>16</v>
      </c>
      <c r="E4307">
        <v>23</v>
      </c>
      <c r="F4307" t="str">
        <f>IF(petrolpump_jbp_data[Quantity]&lt;=6,"Low",  IF(petrolpump_jbp_data[Quantity]&gt;=16,"High","Intermediate"))</f>
        <v>High</v>
      </c>
      <c r="G4307">
        <v>72500</v>
      </c>
      <c r="H4307">
        <v>1667500</v>
      </c>
      <c r="I4307" t="s">
        <v>8682</v>
      </c>
      <c r="J4307" t="s">
        <v>70</v>
      </c>
      <c r="K4307" t="str">
        <f t="shared" si="201"/>
        <v>May-2025</v>
      </c>
      <c r="L4307" t="s">
        <v>13</v>
      </c>
      <c r="M4307">
        <f t="shared" si="202"/>
        <v>4</v>
      </c>
      <c r="N4307" t="str">
        <f t="shared" si="203"/>
        <v>Delayed</v>
      </c>
      <c r="O4307" t="s">
        <v>8683</v>
      </c>
      <c r="P4307" t="s">
        <v>20</v>
      </c>
      <c r="Q4307" t="s">
        <v>21</v>
      </c>
    </row>
    <row r="4308" spans="1:17" x14ac:dyDescent="0.3">
      <c r="A4308" t="s">
        <v>22</v>
      </c>
      <c r="B4308" t="s">
        <v>8117</v>
      </c>
      <c r="C4308" t="s">
        <v>67</v>
      </c>
      <c r="D4308" t="s">
        <v>16</v>
      </c>
      <c r="E4308">
        <v>20</v>
      </c>
      <c r="F4308" t="str">
        <f>IF(petrolpump_jbp_data[Quantity]&lt;=6,"Low",  IF(petrolpump_jbp_data[Quantity]&gt;=16,"High","Intermediate"))</f>
        <v>High</v>
      </c>
      <c r="G4308">
        <v>81500</v>
      </c>
      <c r="H4308">
        <v>1630000</v>
      </c>
      <c r="I4308" t="s">
        <v>8684</v>
      </c>
      <c r="J4308" t="s">
        <v>24</v>
      </c>
      <c r="K4308" t="str">
        <f t="shared" si="201"/>
        <v>May-2025</v>
      </c>
      <c r="L4308" t="s">
        <v>22</v>
      </c>
      <c r="M4308">
        <f t="shared" si="202"/>
        <v>2</v>
      </c>
      <c r="N4308" t="str">
        <f t="shared" si="203"/>
        <v>Early</v>
      </c>
      <c r="O4308" t="s">
        <v>8685</v>
      </c>
      <c r="P4308" t="s">
        <v>20</v>
      </c>
      <c r="Q4308" t="s">
        <v>216</v>
      </c>
    </row>
    <row r="4309" spans="1:17" x14ac:dyDescent="0.3">
      <c r="A4309" t="s">
        <v>48</v>
      </c>
      <c r="B4309" t="s">
        <v>8117</v>
      </c>
      <c r="C4309" t="s">
        <v>78</v>
      </c>
      <c r="D4309" t="s">
        <v>16</v>
      </c>
      <c r="E4309">
        <v>11</v>
      </c>
      <c r="F4309" t="str">
        <f>IF(petrolpump_jbp_data[Quantity]&lt;=6,"Low",  IF(petrolpump_jbp_data[Quantity]&gt;=16,"High","Intermediate"))</f>
        <v>Intermediate</v>
      </c>
      <c r="G4309">
        <v>72500</v>
      </c>
      <c r="H4309">
        <v>797500</v>
      </c>
      <c r="I4309" t="s">
        <v>8686</v>
      </c>
      <c r="J4309" t="s">
        <v>30</v>
      </c>
      <c r="K4309" t="str">
        <f t="shared" si="201"/>
        <v>May-2025</v>
      </c>
      <c r="L4309" t="s">
        <v>48</v>
      </c>
      <c r="M4309">
        <f t="shared" si="202"/>
        <v>3</v>
      </c>
      <c r="N4309" t="str">
        <f t="shared" si="203"/>
        <v>Early</v>
      </c>
      <c r="O4309" t="s">
        <v>8687</v>
      </c>
      <c r="P4309" t="s">
        <v>20</v>
      </c>
      <c r="Q4309" t="s">
        <v>216</v>
      </c>
    </row>
    <row r="4310" spans="1:17" x14ac:dyDescent="0.3">
      <c r="A4310" t="s">
        <v>27</v>
      </c>
      <c r="B4310" t="s">
        <v>8117</v>
      </c>
      <c r="C4310" t="s">
        <v>67</v>
      </c>
      <c r="D4310" t="s">
        <v>16</v>
      </c>
      <c r="E4310">
        <v>22</v>
      </c>
      <c r="F4310" t="str">
        <f>IF(petrolpump_jbp_data[Quantity]&lt;=6,"Low",  IF(petrolpump_jbp_data[Quantity]&gt;=16,"High","Intermediate"))</f>
        <v>High</v>
      </c>
      <c r="G4310">
        <v>81500</v>
      </c>
      <c r="H4310">
        <v>1793000</v>
      </c>
      <c r="I4310" t="s">
        <v>8688</v>
      </c>
      <c r="J4310" t="s">
        <v>84</v>
      </c>
      <c r="K4310" t="str">
        <f t="shared" si="201"/>
        <v>May-2025</v>
      </c>
      <c r="L4310" t="s">
        <v>27</v>
      </c>
      <c r="M4310">
        <f t="shared" si="202"/>
        <v>3</v>
      </c>
      <c r="N4310" t="str">
        <f t="shared" si="203"/>
        <v>Early</v>
      </c>
      <c r="O4310" t="s">
        <v>8689</v>
      </c>
      <c r="P4310" t="s">
        <v>26</v>
      </c>
      <c r="Q4310" t="s">
        <v>21</v>
      </c>
    </row>
    <row r="4311" spans="1:17" x14ac:dyDescent="0.3">
      <c r="A4311" t="s">
        <v>112</v>
      </c>
      <c r="B4311" t="s">
        <v>8117</v>
      </c>
      <c r="C4311" t="s">
        <v>46</v>
      </c>
      <c r="D4311" t="s">
        <v>16</v>
      </c>
      <c r="E4311">
        <v>10</v>
      </c>
      <c r="F4311" t="str">
        <f>IF(petrolpump_jbp_data[Quantity]&lt;=6,"Low",  IF(petrolpump_jbp_data[Quantity]&gt;=16,"High","Intermediate"))</f>
        <v>Intermediate</v>
      </c>
      <c r="G4311">
        <v>79000</v>
      </c>
      <c r="H4311">
        <v>790000</v>
      </c>
      <c r="I4311" t="s">
        <v>8690</v>
      </c>
      <c r="J4311" t="s">
        <v>90</v>
      </c>
      <c r="K4311" t="str">
        <f t="shared" si="201"/>
        <v>May-2025</v>
      </c>
      <c r="L4311" t="s">
        <v>112</v>
      </c>
      <c r="M4311">
        <f t="shared" si="202"/>
        <v>2</v>
      </c>
      <c r="N4311" t="str">
        <f t="shared" si="203"/>
        <v>Early</v>
      </c>
      <c r="O4311" t="s">
        <v>8691</v>
      </c>
      <c r="P4311" t="s">
        <v>20</v>
      </c>
      <c r="Q4311" t="s">
        <v>364</v>
      </c>
    </row>
    <row r="4312" spans="1:17" x14ac:dyDescent="0.3">
      <c r="A4312" t="s">
        <v>27</v>
      </c>
      <c r="B4312" t="s">
        <v>8117</v>
      </c>
      <c r="C4312" t="s">
        <v>67</v>
      </c>
      <c r="D4312" t="s">
        <v>16</v>
      </c>
      <c r="E4312">
        <v>21</v>
      </c>
      <c r="F4312" t="str">
        <f>IF(petrolpump_jbp_data[Quantity]&lt;=6,"Low",  IF(petrolpump_jbp_data[Quantity]&gt;=16,"High","Intermediate"))</f>
        <v>High</v>
      </c>
      <c r="G4312">
        <v>79000</v>
      </c>
      <c r="H4312">
        <v>1659000</v>
      </c>
      <c r="I4312" t="s">
        <v>8692</v>
      </c>
      <c r="J4312" t="s">
        <v>30</v>
      </c>
      <c r="K4312" t="str">
        <f t="shared" si="201"/>
        <v>May-2025</v>
      </c>
      <c r="L4312" t="s">
        <v>27</v>
      </c>
      <c r="M4312">
        <f t="shared" si="202"/>
        <v>4</v>
      </c>
      <c r="N4312" t="str">
        <f t="shared" si="203"/>
        <v>Delayed</v>
      </c>
      <c r="O4312" t="s">
        <v>8693</v>
      </c>
      <c r="P4312" t="s">
        <v>26</v>
      </c>
      <c r="Q4312" t="s">
        <v>21</v>
      </c>
    </row>
    <row r="4313" spans="1:17" x14ac:dyDescent="0.3">
      <c r="A4313" t="s">
        <v>80</v>
      </c>
      <c r="B4313" t="s">
        <v>8117</v>
      </c>
      <c r="C4313" t="s">
        <v>28</v>
      </c>
      <c r="D4313" t="s">
        <v>16</v>
      </c>
      <c r="E4313">
        <v>20</v>
      </c>
      <c r="F4313" t="str">
        <f>IF(petrolpump_jbp_data[Quantity]&lt;=6,"Low",  IF(petrolpump_jbp_data[Quantity]&gt;=16,"High","Intermediate"))</f>
        <v>High</v>
      </c>
      <c r="G4313">
        <v>81500</v>
      </c>
      <c r="H4313">
        <v>1630000</v>
      </c>
      <c r="I4313" t="s">
        <v>8694</v>
      </c>
      <c r="J4313" t="s">
        <v>157</v>
      </c>
      <c r="K4313" t="str">
        <f t="shared" si="201"/>
        <v>April-2025</v>
      </c>
      <c r="L4313" t="s">
        <v>80</v>
      </c>
      <c r="M4313">
        <f t="shared" si="202"/>
        <v>5</v>
      </c>
      <c r="N4313" t="str">
        <f t="shared" si="203"/>
        <v>Delayed</v>
      </c>
      <c r="O4313" t="s">
        <v>8695</v>
      </c>
      <c r="P4313" t="s">
        <v>26</v>
      </c>
      <c r="Q4313" t="s">
        <v>21</v>
      </c>
    </row>
    <row r="4314" spans="1:17" x14ac:dyDescent="0.3">
      <c r="A4314" t="s">
        <v>62</v>
      </c>
      <c r="B4314" t="s">
        <v>8117</v>
      </c>
      <c r="C4314" t="s">
        <v>46</v>
      </c>
      <c r="D4314" t="s">
        <v>16</v>
      </c>
      <c r="E4314">
        <v>18</v>
      </c>
      <c r="F4314" t="str">
        <f>IF(petrolpump_jbp_data[Quantity]&lt;=6,"Low",  IF(petrolpump_jbp_data[Quantity]&gt;=16,"High","Intermediate"))</f>
        <v>High</v>
      </c>
      <c r="G4314">
        <v>81500</v>
      </c>
      <c r="H4314">
        <v>1467000</v>
      </c>
      <c r="I4314" t="s">
        <v>8696</v>
      </c>
      <c r="J4314" t="s">
        <v>18</v>
      </c>
      <c r="K4314" t="str">
        <f t="shared" si="201"/>
        <v>May-2025</v>
      </c>
      <c r="L4314" t="s">
        <v>62</v>
      </c>
      <c r="M4314">
        <f t="shared" si="202"/>
        <v>3</v>
      </c>
      <c r="N4314" t="str">
        <f t="shared" si="203"/>
        <v>Early</v>
      </c>
      <c r="O4314" t="s">
        <v>8697</v>
      </c>
      <c r="P4314" t="s">
        <v>26</v>
      </c>
      <c r="Q4314" t="s">
        <v>21</v>
      </c>
    </row>
    <row r="4315" spans="1:17" x14ac:dyDescent="0.3">
      <c r="A4315" t="s">
        <v>62</v>
      </c>
      <c r="B4315" t="s">
        <v>8117</v>
      </c>
      <c r="C4315" t="s">
        <v>78</v>
      </c>
      <c r="D4315" t="s">
        <v>16</v>
      </c>
      <c r="E4315">
        <v>16</v>
      </c>
      <c r="F4315" t="str">
        <f>IF(petrolpump_jbp_data[Quantity]&lt;=6,"Low",  IF(petrolpump_jbp_data[Quantity]&gt;=16,"High","Intermediate"))</f>
        <v>High</v>
      </c>
      <c r="G4315">
        <v>72500</v>
      </c>
      <c r="H4315">
        <v>1160000</v>
      </c>
      <c r="I4315" t="s">
        <v>8698</v>
      </c>
      <c r="J4315" t="s">
        <v>32</v>
      </c>
      <c r="K4315" t="str">
        <f t="shared" si="201"/>
        <v>May-2025</v>
      </c>
      <c r="L4315" t="s">
        <v>62</v>
      </c>
      <c r="M4315">
        <f t="shared" si="202"/>
        <v>5</v>
      </c>
      <c r="N4315" t="str">
        <f t="shared" si="203"/>
        <v>Delayed</v>
      </c>
      <c r="O4315" t="s">
        <v>8699</v>
      </c>
      <c r="P4315" t="s">
        <v>26</v>
      </c>
      <c r="Q4315" t="s">
        <v>364</v>
      </c>
    </row>
    <row r="4316" spans="1:17" x14ac:dyDescent="0.3">
      <c r="A4316" t="s">
        <v>70</v>
      </c>
      <c r="B4316" t="s">
        <v>8117</v>
      </c>
      <c r="C4316" t="s">
        <v>78</v>
      </c>
      <c r="D4316" t="s">
        <v>16</v>
      </c>
      <c r="E4316">
        <v>6</v>
      </c>
      <c r="F4316" t="str">
        <f>IF(petrolpump_jbp_data[Quantity]&lt;=6,"Low",  IF(petrolpump_jbp_data[Quantity]&gt;=16,"High","Intermediate"))</f>
        <v>Low</v>
      </c>
      <c r="G4316">
        <v>72500</v>
      </c>
      <c r="H4316">
        <v>435000</v>
      </c>
      <c r="I4316" t="s">
        <v>8700</v>
      </c>
      <c r="J4316" t="s">
        <v>32</v>
      </c>
      <c r="K4316" t="str">
        <f t="shared" si="201"/>
        <v>May-2025</v>
      </c>
      <c r="L4316" t="s">
        <v>70</v>
      </c>
      <c r="M4316">
        <f t="shared" si="202"/>
        <v>3</v>
      </c>
      <c r="N4316" t="str">
        <f t="shared" si="203"/>
        <v>Early</v>
      </c>
      <c r="O4316" t="s">
        <v>8701</v>
      </c>
      <c r="P4316" t="s">
        <v>26</v>
      </c>
      <c r="Q4316" t="s">
        <v>216</v>
      </c>
    </row>
    <row r="4317" spans="1:17" x14ac:dyDescent="0.3">
      <c r="A4317" t="s">
        <v>65</v>
      </c>
      <c r="B4317" t="s">
        <v>8117</v>
      </c>
      <c r="C4317" t="s">
        <v>41</v>
      </c>
      <c r="D4317" t="s">
        <v>16</v>
      </c>
      <c r="E4317">
        <v>16</v>
      </c>
      <c r="F4317" t="str">
        <f>IF(petrolpump_jbp_data[Quantity]&lt;=6,"Low",  IF(petrolpump_jbp_data[Quantity]&gt;=16,"High","Intermediate"))</f>
        <v>High</v>
      </c>
      <c r="G4317">
        <v>72500</v>
      </c>
      <c r="H4317">
        <v>1160000</v>
      </c>
      <c r="I4317" t="s">
        <v>8702</v>
      </c>
      <c r="J4317" t="s">
        <v>51</v>
      </c>
      <c r="K4317" t="str">
        <f t="shared" si="201"/>
        <v>May-2025</v>
      </c>
      <c r="L4317" t="s">
        <v>65</v>
      </c>
      <c r="M4317">
        <f t="shared" si="202"/>
        <v>3</v>
      </c>
      <c r="N4317" t="str">
        <f t="shared" si="203"/>
        <v>Early</v>
      </c>
      <c r="O4317" t="s">
        <v>8703</v>
      </c>
      <c r="P4317" t="s">
        <v>26</v>
      </c>
      <c r="Q4317" t="s">
        <v>21</v>
      </c>
    </row>
    <row r="4318" spans="1:17" x14ac:dyDescent="0.3">
      <c r="A4318" t="s">
        <v>48</v>
      </c>
      <c r="B4318" t="s">
        <v>8117</v>
      </c>
      <c r="C4318" t="s">
        <v>15</v>
      </c>
      <c r="D4318" t="s">
        <v>16</v>
      </c>
      <c r="E4318">
        <v>23</v>
      </c>
      <c r="F4318" t="str">
        <f>IF(petrolpump_jbp_data[Quantity]&lt;=6,"Low",  IF(petrolpump_jbp_data[Quantity]&gt;=16,"High","Intermediate"))</f>
        <v>High</v>
      </c>
      <c r="G4318">
        <v>74000</v>
      </c>
      <c r="H4318">
        <v>1702000</v>
      </c>
      <c r="I4318" t="s">
        <v>8704</v>
      </c>
      <c r="J4318" t="s">
        <v>30</v>
      </c>
      <c r="K4318" t="str">
        <f t="shared" si="201"/>
        <v>May-2025</v>
      </c>
      <c r="L4318" t="s">
        <v>48</v>
      </c>
      <c r="M4318">
        <f t="shared" si="202"/>
        <v>3</v>
      </c>
      <c r="N4318" t="str">
        <f t="shared" si="203"/>
        <v>Early</v>
      </c>
      <c r="O4318" t="s">
        <v>8705</v>
      </c>
      <c r="P4318" t="s">
        <v>20</v>
      </c>
      <c r="Q4318" t="s">
        <v>364</v>
      </c>
    </row>
    <row r="4319" spans="1:17" x14ac:dyDescent="0.3">
      <c r="A4319" t="s">
        <v>30</v>
      </c>
      <c r="B4319" t="s">
        <v>8117</v>
      </c>
      <c r="C4319" t="s">
        <v>41</v>
      </c>
      <c r="D4319" t="s">
        <v>16</v>
      </c>
      <c r="E4319">
        <v>20</v>
      </c>
      <c r="F4319" t="str">
        <f>IF(petrolpump_jbp_data[Quantity]&lt;=6,"Low",  IF(petrolpump_jbp_data[Quantity]&gt;=16,"High","Intermediate"))</f>
        <v>High</v>
      </c>
      <c r="G4319">
        <v>74000</v>
      </c>
      <c r="H4319">
        <v>1480000</v>
      </c>
      <c r="I4319" t="s">
        <v>8706</v>
      </c>
      <c r="J4319" t="s">
        <v>112</v>
      </c>
      <c r="K4319" t="str">
        <f t="shared" si="201"/>
        <v>May-2025</v>
      </c>
      <c r="L4319" t="s">
        <v>30</v>
      </c>
      <c r="M4319">
        <f t="shared" si="202"/>
        <v>3</v>
      </c>
      <c r="N4319" t="str">
        <f t="shared" si="203"/>
        <v>Early</v>
      </c>
      <c r="O4319" t="s">
        <v>8707</v>
      </c>
      <c r="P4319" t="s">
        <v>26</v>
      </c>
      <c r="Q4319" t="s">
        <v>21</v>
      </c>
    </row>
    <row r="4320" spans="1:17" x14ac:dyDescent="0.3">
      <c r="A4320" t="s">
        <v>35</v>
      </c>
      <c r="B4320" t="s">
        <v>8117</v>
      </c>
      <c r="C4320" t="s">
        <v>15</v>
      </c>
      <c r="D4320" t="s">
        <v>16</v>
      </c>
      <c r="E4320">
        <v>13</v>
      </c>
      <c r="F4320" t="str">
        <f>IF(petrolpump_jbp_data[Quantity]&lt;=6,"Low",  IF(petrolpump_jbp_data[Quantity]&gt;=16,"High","Intermediate"))</f>
        <v>Intermediate</v>
      </c>
      <c r="G4320">
        <v>74000</v>
      </c>
      <c r="H4320">
        <v>962000</v>
      </c>
      <c r="I4320" t="s">
        <v>8708</v>
      </c>
      <c r="J4320" t="s">
        <v>58</v>
      </c>
      <c r="K4320" t="str">
        <f t="shared" si="201"/>
        <v>May-2025</v>
      </c>
      <c r="L4320" t="s">
        <v>35</v>
      </c>
      <c r="M4320">
        <f t="shared" si="202"/>
        <v>2</v>
      </c>
      <c r="N4320" t="str">
        <f t="shared" si="203"/>
        <v>Early</v>
      </c>
      <c r="O4320" t="s">
        <v>8709</v>
      </c>
      <c r="P4320" t="s">
        <v>26</v>
      </c>
      <c r="Q4320" t="s">
        <v>216</v>
      </c>
    </row>
    <row r="4321" spans="1:17" x14ac:dyDescent="0.3">
      <c r="A4321" t="s">
        <v>98</v>
      </c>
      <c r="B4321" t="s">
        <v>8117</v>
      </c>
      <c r="C4321" t="s">
        <v>33</v>
      </c>
      <c r="D4321" t="s">
        <v>16</v>
      </c>
      <c r="E4321">
        <v>16</v>
      </c>
      <c r="F4321" t="str">
        <f>IF(petrolpump_jbp_data[Quantity]&lt;=6,"Low",  IF(petrolpump_jbp_data[Quantity]&gt;=16,"High","Intermediate"))</f>
        <v>High</v>
      </c>
      <c r="G4321">
        <v>79000</v>
      </c>
      <c r="H4321">
        <v>1264000</v>
      </c>
      <c r="I4321" t="s">
        <v>8710</v>
      </c>
      <c r="J4321" t="s">
        <v>90</v>
      </c>
      <c r="K4321" t="str">
        <f t="shared" si="201"/>
        <v>May-2025</v>
      </c>
      <c r="L4321" t="s">
        <v>98</v>
      </c>
      <c r="M4321">
        <f t="shared" si="202"/>
        <v>1</v>
      </c>
      <c r="N4321" t="str">
        <f t="shared" si="203"/>
        <v>Early</v>
      </c>
      <c r="O4321" t="s">
        <v>8711</v>
      </c>
      <c r="P4321" t="s">
        <v>26</v>
      </c>
      <c r="Q4321" t="s">
        <v>364</v>
      </c>
    </row>
    <row r="4322" spans="1:17" x14ac:dyDescent="0.3">
      <c r="A4322" t="s">
        <v>13</v>
      </c>
      <c r="B4322" t="s">
        <v>8117</v>
      </c>
      <c r="C4322" t="s">
        <v>46</v>
      </c>
      <c r="D4322" t="s">
        <v>16</v>
      </c>
      <c r="E4322">
        <v>28</v>
      </c>
      <c r="F4322" t="str">
        <f>IF(petrolpump_jbp_data[Quantity]&lt;=6,"Low",  IF(petrolpump_jbp_data[Quantity]&gt;=16,"High","Intermediate"))</f>
        <v>High</v>
      </c>
      <c r="G4322">
        <v>79000</v>
      </c>
      <c r="H4322">
        <v>2212000</v>
      </c>
      <c r="I4322" t="s">
        <v>8712</v>
      </c>
      <c r="J4322" t="s">
        <v>24</v>
      </c>
      <c r="K4322" t="str">
        <f t="shared" si="201"/>
        <v>May-2025</v>
      </c>
      <c r="L4322" t="s">
        <v>13</v>
      </c>
      <c r="M4322">
        <f t="shared" si="202"/>
        <v>3</v>
      </c>
      <c r="N4322" t="str">
        <f t="shared" si="203"/>
        <v>Early</v>
      </c>
      <c r="O4322" t="s">
        <v>8713</v>
      </c>
      <c r="P4322" t="s">
        <v>20</v>
      </c>
      <c r="Q4322" t="s">
        <v>216</v>
      </c>
    </row>
    <row r="4323" spans="1:17" x14ac:dyDescent="0.3">
      <c r="A4323" t="s">
        <v>24</v>
      </c>
      <c r="B4323" t="s">
        <v>8117</v>
      </c>
      <c r="C4323" t="s">
        <v>33</v>
      </c>
      <c r="D4323" t="s">
        <v>16</v>
      </c>
      <c r="E4323">
        <v>21</v>
      </c>
      <c r="F4323" t="str">
        <f>IF(petrolpump_jbp_data[Quantity]&lt;=6,"Low",  IF(petrolpump_jbp_data[Quantity]&gt;=16,"High","Intermediate"))</f>
        <v>High</v>
      </c>
      <c r="G4323">
        <v>79000</v>
      </c>
      <c r="H4323">
        <v>1659000</v>
      </c>
      <c r="I4323" t="s">
        <v>8714</v>
      </c>
      <c r="J4323" t="s">
        <v>70</v>
      </c>
      <c r="K4323" t="str">
        <f t="shared" si="201"/>
        <v>May-2025</v>
      </c>
      <c r="L4323" t="s">
        <v>24</v>
      </c>
      <c r="M4323">
        <f t="shared" si="202"/>
        <v>1</v>
      </c>
      <c r="N4323" t="str">
        <f t="shared" si="203"/>
        <v>Early</v>
      </c>
      <c r="O4323" t="s">
        <v>8715</v>
      </c>
      <c r="P4323" t="s">
        <v>26</v>
      </c>
      <c r="Q4323" t="s">
        <v>216</v>
      </c>
    </row>
    <row r="4324" spans="1:17" x14ac:dyDescent="0.3">
      <c r="A4324" t="s">
        <v>90</v>
      </c>
      <c r="B4324" t="s">
        <v>8117</v>
      </c>
      <c r="C4324" t="s">
        <v>78</v>
      </c>
      <c r="D4324" t="s">
        <v>16</v>
      </c>
      <c r="E4324">
        <v>24</v>
      </c>
      <c r="F4324" t="str">
        <f>IF(petrolpump_jbp_data[Quantity]&lt;=6,"Low",  IF(petrolpump_jbp_data[Quantity]&gt;=16,"High","Intermediate"))</f>
        <v>High</v>
      </c>
      <c r="G4324">
        <v>79000</v>
      </c>
      <c r="H4324">
        <v>1896000</v>
      </c>
      <c r="I4324" t="s">
        <v>8716</v>
      </c>
      <c r="J4324" t="s">
        <v>157</v>
      </c>
      <c r="K4324" t="str">
        <f t="shared" si="201"/>
        <v>April-2025</v>
      </c>
      <c r="L4324" t="s">
        <v>90</v>
      </c>
      <c r="M4324">
        <f t="shared" si="202"/>
        <v>1</v>
      </c>
      <c r="N4324" t="str">
        <f t="shared" si="203"/>
        <v>Early</v>
      </c>
      <c r="O4324" t="s">
        <v>8717</v>
      </c>
      <c r="P4324" t="s">
        <v>20</v>
      </c>
      <c r="Q4324" t="s">
        <v>216</v>
      </c>
    </row>
    <row r="4325" spans="1:17" x14ac:dyDescent="0.3">
      <c r="A4325" t="s">
        <v>37</v>
      </c>
      <c r="B4325" t="s">
        <v>8117</v>
      </c>
      <c r="C4325" t="s">
        <v>78</v>
      </c>
      <c r="D4325" t="s">
        <v>16</v>
      </c>
      <c r="E4325">
        <v>6</v>
      </c>
      <c r="F4325" t="str">
        <f>IF(petrolpump_jbp_data[Quantity]&lt;=6,"Low",  IF(petrolpump_jbp_data[Quantity]&gt;=16,"High","Intermediate"))</f>
        <v>Low</v>
      </c>
      <c r="G4325">
        <v>74000</v>
      </c>
      <c r="H4325">
        <v>444000</v>
      </c>
      <c r="I4325" t="s">
        <v>8718</v>
      </c>
      <c r="J4325" t="s">
        <v>96</v>
      </c>
      <c r="K4325" t="str">
        <f t="shared" si="201"/>
        <v>May-2025</v>
      </c>
      <c r="L4325" t="s">
        <v>37</v>
      </c>
      <c r="M4325">
        <f t="shared" si="202"/>
        <v>4</v>
      </c>
      <c r="N4325" t="str">
        <f t="shared" si="203"/>
        <v>Delayed</v>
      </c>
      <c r="O4325" t="s">
        <v>8719</v>
      </c>
      <c r="P4325" t="s">
        <v>26</v>
      </c>
      <c r="Q4325" t="s">
        <v>364</v>
      </c>
    </row>
    <row r="4326" spans="1:17" x14ac:dyDescent="0.3">
      <c r="A4326" t="s">
        <v>179</v>
      </c>
      <c r="B4326" t="s">
        <v>8117</v>
      </c>
      <c r="C4326" t="s">
        <v>41</v>
      </c>
      <c r="D4326" t="s">
        <v>16</v>
      </c>
      <c r="E4326">
        <v>27</v>
      </c>
      <c r="F4326" t="str">
        <f>IF(petrolpump_jbp_data[Quantity]&lt;=6,"Low",  IF(petrolpump_jbp_data[Quantity]&gt;=16,"High","Intermediate"))</f>
        <v>High</v>
      </c>
      <c r="G4326">
        <v>74000</v>
      </c>
      <c r="H4326">
        <v>1998000</v>
      </c>
      <c r="I4326" t="s">
        <v>8720</v>
      </c>
      <c r="J4326" t="s">
        <v>62</v>
      </c>
      <c r="K4326" t="str">
        <f t="shared" si="201"/>
        <v>May-2025</v>
      </c>
      <c r="L4326" t="s">
        <v>179</v>
      </c>
      <c r="M4326">
        <f t="shared" si="202"/>
        <v>3</v>
      </c>
      <c r="N4326" t="str">
        <f t="shared" si="203"/>
        <v>Early</v>
      </c>
      <c r="O4326" t="s">
        <v>8721</v>
      </c>
      <c r="P4326" t="s">
        <v>26</v>
      </c>
      <c r="Q4326" t="s">
        <v>216</v>
      </c>
    </row>
    <row r="4327" spans="1:17" x14ac:dyDescent="0.3">
      <c r="A4327" t="s">
        <v>60</v>
      </c>
      <c r="B4327" t="s">
        <v>8117</v>
      </c>
      <c r="C4327" t="s">
        <v>78</v>
      </c>
      <c r="D4327" t="s">
        <v>16</v>
      </c>
      <c r="E4327">
        <v>26</v>
      </c>
      <c r="F4327" t="str">
        <f>IF(petrolpump_jbp_data[Quantity]&lt;=6,"Low",  IF(petrolpump_jbp_data[Quantity]&gt;=16,"High","Intermediate"))</f>
        <v>High</v>
      </c>
      <c r="G4327">
        <v>79000</v>
      </c>
      <c r="H4327">
        <v>2054000</v>
      </c>
      <c r="I4327" t="s">
        <v>8722</v>
      </c>
      <c r="J4327" t="s">
        <v>62</v>
      </c>
      <c r="K4327" t="str">
        <f t="shared" si="201"/>
        <v>May-2025</v>
      </c>
      <c r="L4327" t="s">
        <v>60</v>
      </c>
      <c r="M4327">
        <f t="shared" si="202"/>
        <v>4</v>
      </c>
      <c r="N4327" t="str">
        <f t="shared" si="203"/>
        <v>Delayed</v>
      </c>
      <c r="O4327" t="s">
        <v>8723</v>
      </c>
      <c r="P4327" t="s">
        <v>26</v>
      </c>
      <c r="Q4327" t="s">
        <v>21</v>
      </c>
    </row>
    <row r="4328" spans="1:17" x14ac:dyDescent="0.3">
      <c r="A4328" t="s">
        <v>86</v>
      </c>
      <c r="B4328" t="s">
        <v>8117</v>
      </c>
      <c r="C4328" t="s">
        <v>15</v>
      </c>
      <c r="D4328" t="s">
        <v>16</v>
      </c>
      <c r="E4328">
        <v>20</v>
      </c>
      <c r="F4328" t="str">
        <f>IF(petrolpump_jbp_data[Quantity]&lt;=6,"Low",  IF(petrolpump_jbp_data[Quantity]&gt;=16,"High","Intermediate"))</f>
        <v>High</v>
      </c>
      <c r="G4328">
        <v>81500</v>
      </c>
      <c r="H4328">
        <v>1630000</v>
      </c>
      <c r="I4328" t="s">
        <v>8724</v>
      </c>
      <c r="J4328" t="s">
        <v>157</v>
      </c>
      <c r="K4328" t="str">
        <f t="shared" si="201"/>
        <v>April-2025</v>
      </c>
      <c r="L4328" t="s">
        <v>86</v>
      </c>
      <c r="M4328">
        <f t="shared" si="202"/>
        <v>4</v>
      </c>
      <c r="N4328" t="str">
        <f t="shared" si="203"/>
        <v>Delayed</v>
      </c>
      <c r="O4328" t="s">
        <v>8725</v>
      </c>
      <c r="P4328" t="s">
        <v>26</v>
      </c>
      <c r="Q4328" t="s">
        <v>21</v>
      </c>
    </row>
    <row r="4329" spans="1:17" x14ac:dyDescent="0.3">
      <c r="A4329" t="s">
        <v>43</v>
      </c>
      <c r="B4329" t="s">
        <v>8117</v>
      </c>
      <c r="C4329" t="s">
        <v>46</v>
      </c>
      <c r="D4329" t="s">
        <v>16</v>
      </c>
      <c r="E4329">
        <v>14</v>
      </c>
      <c r="F4329" t="str">
        <f>IF(petrolpump_jbp_data[Quantity]&lt;=6,"Low",  IF(petrolpump_jbp_data[Quantity]&gt;=16,"High","Intermediate"))</f>
        <v>Intermediate</v>
      </c>
      <c r="G4329">
        <v>72500</v>
      </c>
      <c r="H4329">
        <v>1015000</v>
      </c>
      <c r="I4329" t="s">
        <v>8726</v>
      </c>
      <c r="J4329" t="s">
        <v>37</v>
      </c>
      <c r="K4329" t="str">
        <f t="shared" si="201"/>
        <v>May-2025</v>
      </c>
      <c r="L4329" t="s">
        <v>43</v>
      </c>
      <c r="M4329">
        <f t="shared" si="202"/>
        <v>2</v>
      </c>
      <c r="N4329" t="str">
        <f t="shared" si="203"/>
        <v>Early</v>
      </c>
      <c r="O4329" t="s">
        <v>8727</v>
      </c>
      <c r="P4329" t="s">
        <v>26</v>
      </c>
      <c r="Q4329" t="s">
        <v>21</v>
      </c>
    </row>
    <row r="4330" spans="1:17" x14ac:dyDescent="0.3">
      <c r="A4330" t="s">
        <v>22</v>
      </c>
      <c r="B4330" t="s">
        <v>8117</v>
      </c>
      <c r="C4330" t="s">
        <v>41</v>
      </c>
      <c r="D4330" t="s">
        <v>16</v>
      </c>
      <c r="E4330">
        <v>27</v>
      </c>
      <c r="F4330" t="str">
        <f>IF(petrolpump_jbp_data[Quantity]&lt;=6,"Low",  IF(petrolpump_jbp_data[Quantity]&gt;=16,"High","Intermediate"))</f>
        <v>High</v>
      </c>
      <c r="G4330">
        <v>72500</v>
      </c>
      <c r="H4330">
        <v>1957500</v>
      </c>
      <c r="I4330" t="s">
        <v>8728</v>
      </c>
      <c r="J4330" t="s">
        <v>70</v>
      </c>
      <c r="K4330" t="str">
        <f t="shared" si="201"/>
        <v>May-2025</v>
      </c>
      <c r="L4330" t="s">
        <v>22</v>
      </c>
      <c r="M4330">
        <f t="shared" si="202"/>
        <v>3</v>
      </c>
      <c r="N4330" t="str">
        <f t="shared" si="203"/>
        <v>Early</v>
      </c>
      <c r="O4330" t="s">
        <v>8729</v>
      </c>
      <c r="P4330" t="s">
        <v>26</v>
      </c>
      <c r="Q4330" t="s">
        <v>364</v>
      </c>
    </row>
    <row r="4331" spans="1:17" x14ac:dyDescent="0.3">
      <c r="A4331" t="s">
        <v>51</v>
      </c>
      <c r="B4331" t="s">
        <v>8117</v>
      </c>
      <c r="C4331" t="s">
        <v>41</v>
      </c>
      <c r="D4331" t="s">
        <v>16</v>
      </c>
      <c r="E4331">
        <v>26</v>
      </c>
      <c r="F4331" t="str">
        <f>IF(petrolpump_jbp_data[Quantity]&lt;=6,"Low",  IF(petrolpump_jbp_data[Quantity]&gt;=16,"High","Intermediate"))</f>
        <v>High</v>
      </c>
      <c r="G4331">
        <v>72500</v>
      </c>
      <c r="H4331">
        <v>1885000</v>
      </c>
      <c r="I4331" t="s">
        <v>8730</v>
      </c>
      <c r="J4331" t="s">
        <v>132</v>
      </c>
      <c r="K4331" t="str">
        <f t="shared" si="201"/>
        <v>May-2025</v>
      </c>
      <c r="L4331" t="s">
        <v>51</v>
      </c>
      <c r="M4331">
        <f t="shared" si="202"/>
        <v>3</v>
      </c>
      <c r="N4331" t="str">
        <f t="shared" si="203"/>
        <v>Early</v>
      </c>
      <c r="O4331" t="s">
        <v>8731</v>
      </c>
      <c r="P4331" t="s">
        <v>26</v>
      </c>
      <c r="Q4331" t="s">
        <v>216</v>
      </c>
    </row>
    <row r="4332" spans="1:17" x14ac:dyDescent="0.3">
      <c r="A4332" t="s">
        <v>43</v>
      </c>
      <c r="B4332" t="s">
        <v>8117</v>
      </c>
      <c r="C4332" t="s">
        <v>78</v>
      </c>
      <c r="D4332" t="s">
        <v>16</v>
      </c>
      <c r="E4332">
        <v>29</v>
      </c>
      <c r="F4332" t="str">
        <f>IF(petrolpump_jbp_data[Quantity]&lt;=6,"Low",  IF(petrolpump_jbp_data[Quantity]&gt;=16,"High","Intermediate"))</f>
        <v>High</v>
      </c>
      <c r="G4332">
        <v>79000</v>
      </c>
      <c r="H4332">
        <v>2291000</v>
      </c>
      <c r="I4332" t="s">
        <v>8732</v>
      </c>
      <c r="J4332" t="s">
        <v>51</v>
      </c>
      <c r="K4332" t="str">
        <f t="shared" si="201"/>
        <v>May-2025</v>
      </c>
      <c r="L4332" t="s">
        <v>43</v>
      </c>
      <c r="M4332">
        <f t="shared" si="202"/>
        <v>4</v>
      </c>
      <c r="N4332" t="str">
        <f t="shared" si="203"/>
        <v>Delayed</v>
      </c>
      <c r="O4332" t="s">
        <v>8733</v>
      </c>
      <c r="P4332" t="s">
        <v>20</v>
      </c>
      <c r="Q4332" t="s">
        <v>364</v>
      </c>
    </row>
    <row r="4333" spans="1:17" x14ac:dyDescent="0.3">
      <c r="A4333" t="s">
        <v>58</v>
      </c>
      <c r="B4333" t="s">
        <v>8117</v>
      </c>
      <c r="C4333" t="s">
        <v>41</v>
      </c>
      <c r="D4333" t="s">
        <v>16</v>
      </c>
      <c r="E4333">
        <v>15</v>
      </c>
      <c r="F4333" t="str">
        <f>IF(petrolpump_jbp_data[Quantity]&lt;=6,"Low",  IF(petrolpump_jbp_data[Quantity]&gt;=16,"High","Intermediate"))</f>
        <v>Intermediate</v>
      </c>
      <c r="G4333">
        <v>74000</v>
      </c>
      <c r="H4333">
        <v>1110000</v>
      </c>
      <c r="I4333" t="s">
        <v>8734</v>
      </c>
      <c r="J4333" t="s">
        <v>45</v>
      </c>
      <c r="K4333" t="str">
        <f t="shared" si="201"/>
        <v>May-2025</v>
      </c>
      <c r="L4333" t="s">
        <v>58</v>
      </c>
      <c r="M4333">
        <f t="shared" si="202"/>
        <v>5</v>
      </c>
      <c r="N4333" t="str">
        <f t="shared" si="203"/>
        <v>Delayed</v>
      </c>
      <c r="O4333" t="s">
        <v>8735</v>
      </c>
      <c r="P4333" t="s">
        <v>26</v>
      </c>
      <c r="Q4333" t="s">
        <v>216</v>
      </c>
    </row>
    <row r="4334" spans="1:17" x14ac:dyDescent="0.3">
      <c r="A4334" t="s">
        <v>43</v>
      </c>
      <c r="B4334" t="s">
        <v>8117</v>
      </c>
      <c r="C4334" t="s">
        <v>28</v>
      </c>
      <c r="D4334" t="s">
        <v>16</v>
      </c>
      <c r="E4334">
        <v>24</v>
      </c>
      <c r="F4334" t="str">
        <f>IF(petrolpump_jbp_data[Quantity]&lt;=6,"Low",  IF(petrolpump_jbp_data[Quantity]&gt;=16,"High","Intermediate"))</f>
        <v>High</v>
      </c>
      <c r="G4334">
        <v>81500</v>
      </c>
      <c r="H4334">
        <v>1956000</v>
      </c>
      <c r="I4334" t="s">
        <v>8736</v>
      </c>
      <c r="J4334" t="s">
        <v>58</v>
      </c>
      <c r="K4334" t="str">
        <f t="shared" si="201"/>
        <v>May-2025</v>
      </c>
      <c r="L4334" t="s">
        <v>43</v>
      </c>
      <c r="M4334">
        <f t="shared" si="202"/>
        <v>5</v>
      </c>
      <c r="N4334" t="str">
        <f t="shared" si="203"/>
        <v>Delayed</v>
      </c>
      <c r="O4334" t="s">
        <v>8737</v>
      </c>
      <c r="P4334" t="s">
        <v>20</v>
      </c>
      <c r="Q4334" t="s">
        <v>364</v>
      </c>
    </row>
    <row r="4335" spans="1:17" x14ac:dyDescent="0.3">
      <c r="A4335" t="s">
        <v>30</v>
      </c>
      <c r="B4335" t="s">
        <v>8117</v>
      </c>
      <c r="C4335" t="s">
        <v>33</v>
      </c>
      <c r="D4335" t="s">
        <v>16</v>
      </c>
      <c r="E4335">
        <v>24</v>
      </c>
      <c r="F4335" t="str">
        <f>IF(petrolpump_jbp_data[Quantity]&lt;=6,"Low",  IF(petrolpump_jbp_data[Quantity]&gt;=16,"High","Intermediate"))</f>
        <v>High</v>
      </c>
      <c r="G4335">
        <v>74000</v>
      </c>
      <c r="H4335">
        <v>1776000</v>
      </c>
      <c r="I4335" t="s">
        <v>8738</v>
      </c>
      <c r="J4335" t="s">
        <v>86</v>
      </c>
      <c r="K4335" t="str">
        <f t="shared" si="201"/>
        <v>May-2025</v>
      </c>
      <c r="L4335" t="s">
        <v>30</v>
      </c>
      <c r="M4335">
        <f t="shared" si="202"/>
        <v>2</v>
      </c>
      <c r="N4335" t="str">
        <f t="shared" si="203"/>
        <v>Early</v>
      </c>
      <c r="O4335" t="s">
        <v>8739</v>
      </c>
      <c r="P4335" t="s">
        <v>26</v>
      </c>
      <c r="Q4335" t="s">
        <v>21</v>
      </c>
    </row>
    <row r="4336" spans="1:17" x14ac:dyDescent="0.3">
      <c r="A4336" t="s">
        <v>60</v>
      </c>
      <c r="B4336" t="s">
        <v>8117</v>
      </c>
      <c r="C4336" t="s">
        <v>28</v>
      </c>
      <c r="D4336" t="s">
        <v>16</v>
      </c>
      <c r="E4336">
        <v>18</v>
      </c>
      <c r="F4336" t="str">
        <f>IF(petrolpump_jbp_data[Quantity]&lt;=6,"Low",  IF(petrolpump_jbp_data[Quantity]&gt;=16,"High","Intermediate"))</f>
        <v>High</v>
      </c>
      <c r="G4336">
        <v>74000</v>
      </c>
      <c r="H4336">
        <v>1332000</v>
      </c>
      <c r="I4336" t="s">
        <v>8740</v>
      </c>
      <c r="J4336" t="s">
        <v>24</v>
      </c>
      <c r="K4336" t="str">
        <f t="shared" si="201"/>
        <v>May-2025</v>
      </c>
      <c r="L4336" t="s">
        <v>60</v>
      </c>
      <c r="M4336">
        <f t="shared" si="202"/>
        <v>5</v>
      </c>
      <c r="N4336" t="str">
        <f t="shared" si="203"/>
        <v>Delayed</v>
      </c>
      <c r="O4336" t="s">
        <v>8741</v>
      </c>
      <c r="P4336" t="s">
        <v>20</v>
      </c>
      <c r="Q4336" t="s">
        <v>21</v>
      </c>
    </row>
    <row r="4337" spans="1:17" x14ac:dyDescent="0.3">
      <c r="A4337" t="s">
        <v>62</v>
      </c>
      <c r="B4337" t="s">
        <v>8117</v>
      </c>
      <c r="C4337" t="s">
        <v>46</v>
      </c>
      <c r="D4337" t="s">
        <v>16</v>
      </c>
      <c r="E4337">
        <v>7</v>
      </c>
      <c r="F4337" t="str">
        <f>IF(petrolpump_jbp_data[Quantity]&lt;=6,"Low",  IF(petrolpump_jbp_data[Quantity]&gt;=16,"High","Intermediate"))</f>
        <v>Intermediate</v>
      </c>
      <c r="G4337">
        <v>81500</v>
      </c>
      <c r="H4337">
        <v>570500</v>
      </c>
      <c r="I4337" t="s">
        <v>8742</v>
      </c>
      <c r="J4337" t="s">
        <v>18</v>
      </c>
      <c r="K4337" t="str">
        <f t="shared" si="201"/>
        <v>May-2025</v>
      </c>
      <c r="L4337" t="s">
        <v>62</v>
      </c>
      <c r="M4337">
        <f t="shared" si="202"/>
        <v>3</v>
      </c>
      <c r="N4337" t="str">
        <f t="shared" si="203"/>
        <v>Early</v>
      </c>
      <c r="O4337" t="s">
        <v>8743</v>
      </c>
      <c r="P4337" t="s">
        <v>26</v>
      </c>
      <c r="Q4337" t="s">
        <v>216</v>
      </c>
    </row>
    <row r="4338" spans="1:17" x14ac:dyDescent="0.3">
      <c r="A4338" t="s">
        <v>65</v>
      </c>
      <c r="B4338" t="s">
        <v>8117</v>
      </c>
      <c r="C4338" t="s">
        <v>67</v>
      </c>
      <c r="D4338" t="s">
        <v>16</v>
      </c>
      <c r="E4338">
        <v>8</v>
      </c>
      <c r="F4338" t="str">
        <f>IF(petrolpump_jbp_data[Quantity]&lt;=6,"Low",  IF(petrolpump_jbp_data[Quantity]&gt;=16,"High","Intermediate"))</f>
        <v>Intermediate</v>
      </c>
      <c r="G4338">
        <v>81500</v>
      </c>
      <c r="H4338">
        <v>652000</v>
      </c>
      <c r="I4338" t="s">
        <v>8744</v>
      </c>
      <c r="J4338" t="s">
        <v>51</v>
      </c>
      <c r="K4338" t="str">
        <f t="shared" si="201"/>
        <v>May-2025</v>
      </c>
      <c r="L4338" t="s">
        <v>65</v>
      </c>
      <c r="M4338">
        <f t="shared" si="202"/>
        <v>3</v>
      </c>
      <c r="N4338" t="str">
        <f t="shared" si="203"/>
        <v>Early</v>
      </c>
      <c r="O4338" t="s">
        <v>8745</v>
      </c>
      <c r="P4338" t="s">
        <v>26</v>
      </c>
      <c r="Q4338" t="s">
        <v>21</v>
      </c>
    </row>
    <row r="4339" spans="1:17" x14ac:dyDescent="0.3">
      <c r="A4339" t="s">
        <v>102</v>
      </c>
      <c r="B4339" t="s">
        <v>8117</v>
      </c>
      <c r="C4339" t="s">
        <v>41</v>
      </c>
      <c r="D4339" t="s">
        <v>16</v>
      </c>
      <c r="E4339">
        <v>17</v>
      </c>
      <c r="F4339" t="str">
        <f>IF(petrolpump_jbp_data[Quantity]&lt;=6,"Low",  IF(petrolpump_jbp_data[Quantity]&gt;=16,"High","Intermediate"))</f>
        <v>High</v>
      </c>
      <c r="G4339">
        <v>79000</v>
      </c>
      <c r="H4339">
        <v>1343000</v>
      </c>
      <c r="I4339" t="s">
        <v>8746</v>
      </c>
      <c r="J4339" t="s">
        <v>84</v>
      </c>
      <c r="K4339" t="str">
        <f t="shared" si="201"/>
        <v>May-2025</v>
      </c>
      <c r="L4339" t="s">
        <v>102</v>
      </c>
      <c r="M4339">
        <f t="shared" si="202"/>
        <v>5</v>
      </c>
      <c r="N4339" t="str">
        <f t="shared" si="203"/>
        <v>Delayed</v>
      </c>
      <c r="O4339" t="s">
        <v>8747</v>
      </c>
      <c r="P4339" t="s">
        <v>26</v>
      </c>
      <c r="Q4339" t="s">
        <v>21</v>
      </c>
    </row>
    <row r="4340" spans="1:17" x14ac:dyDescent="0.3">
      <c r="A4340" t="s">
        <v>24</v>
      </c>
      <c r="B4340" t="s">
        <v>8117</v>
      </c>
      <c r="C4340" t="s">
        <v>15</v>
      </c>
      <c r="D4340" t="s">
        <v>16</v>
      </c>
      <c r="E4340">
        <v>22</v>
      </c>
      <c r="F4340" t="str">
        <f>IF(petrolpump_jbp_data[Quantity]&lt;=6,"Low",  IF(petrolpump_jbp_data[Quantity]&gt;=16,"High","Intermediate"))</f>
        <v>High</v>
      </c>
      <c r="G4340">
        <v>79000</v>
      </c>
      <c r="H4340">
        <v>1738000</v>
      </c>
      <c r="I4340" t="s">
        <v>8748</v>
      </c>
      <c r="J4340" t="s">
        <v>18</v>
      </c>
      <c r="K4340" t="str">
        <f t="shared" si="201"/>
        <v>May-2025</v>
      </c>
      <c r="L4340" t="s">
        <v>24</v>
      </c>
      <c r="M4340">
        <f t="shared" si="202"/>
        <v>2</v>
      </c>
      <c r="N4340" t="str">
        <f t="shared" si="203"/>
        <v>Early</v>
      </c>
      <c r="O4340" t="s">
        <v>8749</v>
      </c>
      <c r="P4340" t="s">
        <v>20</v>
      </c>
      <c r="Q4340" t="s">
        <v>216</v>
      </c>
    </row>
    <row r="4341" spans="1:17" x14ac:dyDescent="0.3">
      <c r="A4341" t="s">
        <v>84</v>
      </c>
      <c r="B4341" t="s">
        <v>8117</v>
      </c>
      <c r="C4341" t="s">
        <v>78</v>
      </c>
      <c r="D4341" t="s">
        <v>16</v>
      </c>
      <c r="E4341">
        <v>23</v>
      </c>
      <c r="F4341" t="str">
        <f>IF(petrolpump_jbp_data[Quantity]&lt;=6,"Low",  IF(petrolpump_jbp_data[Quantity]&gt;=16,"High","Intermediate"))</f>
        <v>High</v>
      </c>
      <c r="G4341">
        <v>72500</v>
      </c>
      <c r="H4341">
        <v>1667500</v>
      </c>
      <c r="I4341" t="s">
        <v>8750</v>
      </c>
      <c r="J4341" t="s">
        <v>98</v>
      </c>
      <c r="K4341" t="str">
        <f t="shared" si="201"/>
        <v>May-2025</v>
      </c>
      <c r="L4341" t="s">
        <v>84</v>
      </c>
      <c r="M4341">
        <f t="shared" si="202"/>
        <v>5</v>
      </c>
      <c r="N4341" t="str">
        <f t="shared" si="203"/>
        <v>Delayed</v>
      </c>
      <c r="O4341" t="s">
        <v>8751</v>
      </c>
      <c r="P4341" t="s">
        <v>20</v>
      </c>
      <c r="Q4341" t="s">
        <v>364</v>
      </c>
    </row>
    <row r="4342" spans="1:17" x14ac:dyDescent="0.3">
      <c r="A4342" t="s">
        <v>102</v>
      </c>
      <c r="B4342" t="s">
        <v>8117</v>
      </c>
      <c r="C4342" t="s">
        <v>46</v>
      </c>
      <c r="D4342" t="s">
        <v>16</v>
      </c>
      <c r="E4342">
        <v>11</v>
      </c>
      <c r="F4342" t="str">
        <f>IF(petrolpump_jbp_data[Quantity]&lt;=6,"Low",  IF(petrolpump_jbp_data[Quantity]&gt;=16,"High","Intermediate"))</f>
        <v>Intermediate</v>
      </c>
      <c r="G4342">
        <v>74000</v>
      </c>
      <c r="H4342">
        <v>814000</v>
      </c>
      <c r="I4342" t="s">
        <v>8752</v>
      </c>
      <c r="J4342" t="s">
        <v>48</v>
      </c>
      <c r="K4342" t="str">
        <f t="shared" si="201"/>
        <v>May-2025</v>
      </c>
      <c r="L4342" t="s">
        <v>102</v>
      </c>
      <c r="M4342">
        <f t="shared" si="202"/>
        <v>3</v>
      </c>
      <c r="N4342" t="str">
        <f t="shared" si="203"/>
        <v>Early</v>
      </c>
      <c r="O4342" t="s">
        <v>8753</v>
      </c>
      <c r="P4342" t="s">
        <v>26</v>
      </c>
      <c r="Q4342" t="s">
        <v>21</v>
      </c>
    </row>
    <row r="4343" spans="1:17" x14ac:dyDescent="0.3">
      <c r="A4343" t="s">
        <v>80</v>
      </c>
      <c r="B4343" t="s">
        <v>8117</v>
      </c>
      <c r="C4343" t="s">
        <v>28</v>
      </c>
      <c r="D4343" t="s">
        <v>16</v>
      </c>
      <c r="E4343">
        <v>14</v>
      </c>
      <c r="F4343" t="str">
        <f>IF(petrolpump_jbp_data[Quantity]&lt;=6,"Low",  IF(petrolpump_jbp_data[Quantity]&gt;=16,"High","Intermediate"))</f>
        <v>Intermediate</v>
      </c>
      <c r="G4343">
        <v>79000</v>
      </c>
      <c r="H4343">
        <v>1106000</v>
      </c>
      <c r="I4343" t="s">
        <v>8754</v>
      </c>
      <c r="J4343" t="s">
        <v>86</v>
      </c>
      <c r="K4343" t="str">
        <f t="shared" si="201"/>
        <v>May-2025</v>
      </c>
      <c r="L4343" t="s">
        <v>80</v>
      </c>
      <c r="M4343">
        <f t="shared" si="202"/>
        <v>1</v>
      </c>
      <c r="N4343" t="str">
        <f t="shared" si="203"/>
        <v>Early</v>
      </c>
      <c r="O4343" t="s">
        <v>8755</v>
      </c>
      <c r="P4343" t="s">
        <v>20</v>
      </c>
      <c r="Q4343" t="s">
        <v>216</v>
      </c>
    </row>
    <row r="4344" spans="1:17" x14ac:dyDescent="0.3">
      <c r="A4344" t="s">
        <v>112</v>
      </c>
      <c r="B4344" t="s">
        <v>8117</v>
      </c>
      <c r="C4344" t="s">
        <v>94</v>
      </c>
      <c r="D4344" t="s">
        <v>16</v>
      </c>
      <c r="E4344">
        <v>5</v>
      </c>
      <c r="F4344" t="str">
        <f>IF(petrolpump_jbp_data[Quantity]&lt;=6,"Low",  IF(petrolpump_jbp_data[Quantity]&gt;=16,"High","Intermediate"))</f>
        <v>Low</v>
      </c>
      <c r="G4344">
        <v>74000</v>
      </c>
      <c r="H4344">
        <v>370000</v>
      </c>
      <c r="I4344" t="s">
        <v>8756</v>
      </c>
      <c r="J4344" t="s">
        <v>157</v>
      </c>
      <c r="K4344" t="str">
        <f t="shared" si="201"/>
        <v>April-2025</v>
      </c>
      <c r="L4344" t="s">
        <v>112</v>
      </c>
      <c r="M4344">
        <f t="shared" si="202"/>
        <v>3</v>
      </c>
      <c r="N4344" t="str">
        <f t="shared" si="203"/>
        <v>Early</v>
      </c>
      <c r="O4344" t="s">
        <v>8757</v>
      </c>
      <c r="P4344" t="s">
        <v>26</v>
      </c>
      <c r="Q4344" t="s">
        <v>364</v>
      </c>
    </row>
    <row r="4345" spans="1:17" x14ac:dyDescent="0.3">
      <c r="A4345" t="s">
        <v>179</v>
      </c>
      <c r="B4345" t="s">
        <v>8117</v>
      </c>
      <c r="C4345" t="s">
        <v>46</v>
      </c>
      <c r="D4345" t="s">
        <v>16</v>
      </c>
      <c r="E4345">
        <v>5</v>
      </c>
      <c r="F4345" t="str">
        <f>IF(petrolpump_jbp_data[Quantity]&lt;=6,"Low",  IF(petrolpump_jbp_data[Quantity]&gt;=16,"High","Intermediate"))</f>
        <v>Low</v>
      </c>
      <c r="G4345">
        <v>74000</v>
      </c>
      <c r="H4345">
        <v>370000</v>
      </c>
      <c r="I4345" t="s">
        <v>8758</v>
      </c>
      <c r="J4345" t="s">
        <v>62</v>
      </c>
      <c r="K4345" t="str">
        <f t="shared" si="201"/>
        <v>May-2025</v>
      </c>
      <c r="L4345" t="s">
        <v>179</v>
      </c>
      <c r="M4345">
        <f t="shared" si="202"/>
        <v>3</v>
      </c>
      <c r="N4345" t="str">
        <f t="shared" si="203"/>
        <v>Early</v>
      </c>
      <c r="O4345" t="s">
        <v>8759</v>
      </c>
      <c r="P4345" t="s">
        <v>20</v>
      </c>
      <c r="Q4345" t="s">
        <v>364</v>
      </c>
    </row>
    <row r="4346" spans="1:17" x14ac:dyDescent="0.3">
      <c r="A4346" t="s">
        <v>132</v>
      </c>
      <c r="B4346" t="s">
        <v>8117</v>
      </c>
      <c r="C4346" t="s">
        <v>94</v>
      </c>
      <c r="D4346" t="s">
        <v>16</v>
      </c>
      <c r="E4346">
        <v>22</v>
      </c>
      <c r="F4346" t="str">
        <f>IF(petrolpump_jbp_data[Quantity]&lt;=6,"Low",  IF(petrolpump_jbp_data[Quantity]&gt;=16,"High","Intermediate"))</f>
        <v>High</v>
      </c>
      <c r="G4346">
        <v>81500</v>
      </c>
      <c r="H4346">
        <v>1793000</v>
      </c>
      <c r="I4346" t="s">
        <v>8760</v>
      </c>
      <c r="J4346" t="s">
        <v>27</v>
      </c>
      <c r="K4346" t="str">
        <f t="shared" si="201"/>
        <v>May-2025</v>
      </c>
      <c r="L4346" t="s">
        <v>132</v>
      </c>
      <c r="M4346">
        <f t="shared" si="202"/>
        <v>4</v>
      </c>
      <c r="N4346" t="str">
        <f t="shared" si="203"/>
        <v>Delayed</v>
      </c>
      <c r="O4346" t="s">
        <v>8761</v>
      </c>
      <c r="P4346" t="s">
        <v>26</v>
      </c>
      <c r="Q4346" t="s">
        <v>21</v>
      </c>
    </row>
    <row r="4347" spans="1:17" x14ac:dyDescent="0.3">
      <c r="A4347" t="s">
        <v>60</v>
      </c>
      <c r="B4347" t="s">
        <v>8117</v>
      </c>
      <c r="C4347" t="s">
        <v>41</v>
      </c>
      <c r="D4347" t="s">
        <v>16</v>
      </c>
      <c r="E4347">
        <v>6</v>
      </c>
      <c r="F4347" t="str">
        <f>IF(petrolpump_jbp_data[Quantity]&lt;=6,"Low",  IF(petrolpump_jbp_data[Quantity]&gt;=16,"High","Intermediate"))</f>
        <v>Low</v>
      </c>
      <c r="G4347">
        <v>72500</v>
      </c>
      <c r="H4347">
        <v>435000</v>
      </c>
      <c r="I4347" t="s">
        <v>8762</v>
      </c>
      <c r="J4347" t="s">
        <v>24</v>
      </c>
      <c r="K4347" t="str">
        <f t="shared" si="201"/>
        <v>May-2025</v>
      </c>
      <c r="L4347" t="s">
        <v>60</v>
      </c>
      <c r="M4347">
        <f t="shared" si="202"/>
        <v>5</v>
      </c>
      <c r="N4347" t="str">
        <f t="shared" si="203"/>
        <v>Delayed</v>
      </c>
      <c r="O4347" t="s">
        <v>8763</v>
      </c>
      <c r="P4347" t="s">
        <v>20</v>
      </c>
      <c r="Q4347" t="s">
        <v>364</v>
      </c>
    </row>
    <row r="4348" spans="1:17" x14ac:dyDescent="0.3">
      <c r="A4348" t="s">
        <v>65</v>
      </c>
      <c r="B4348" t="s">
        <v>8117</v>
      </c>
      <c r="C4348" t="s">
        <v>33</v>
      </c>
      <c r="D4348" t="s">
        <v>16</v>
      </c>
      <c r="E4348">
        <v>28</v>
      </c>
      <c r="F4348" t="str">
        <f>IF(petrolpump_jbp_data[Quantity]&lt;=6,"Low",  IF(petrolpump_jbp_data[Quantity]&gt;=16,"High","Intermediate"))</f>
        <v>High</v>
      </c>
      <c r="G4348">
        <v>79000</v>
      </c>
      <c r="H4348">
        <v>2212000</v>
      </c>
      <c r="I4348" t="s">
        <v>8764</v>
      </c>
      <c r="J4348" t="s">
        <v>96</v>
      </c>
      <c r="K4348" t="str">
        <f t="shared" si="201"/>
        <v>May-2025</v>
      </c>
      <c r="L4348" t="s">
        <v>65</v>
      </c>
      <c r="M4348">
        <f t="shared" si="202"/>
        <v>5</v>
      </c>
      <c r="N4348" t="str">
        <f t="shared" si="203"/>
        <v>Delayed</v>
      </c>
      <c r="O4348" t="s">
        <v>8765</v>
      </c>
      <c r="P4348" t="s">
        <v>20</v>
      </c>
      <c r="Q4348" t="s">
        <v>364</v>
      </c>
    </row>
    <row r="4349" spans="1:17" x14ac:dyDescent="0.3">
      <c r="A4349" t="s">
        <v>35</v>
      </c>
      <c r="B4349" t="s">
        <v>8117</v>
      </c>
      <c r="C4349" t="s">
        <v>46</v>
      </c>
      <c r="D4349" t="s">
        <v>16</v>
      </c>
      <c r="E4349">
        <v>25</v>
      </c>
      <c r="F4349" t="str">
        <f>IF(petrolpump_jbp_data[Quantity]&lt;=6,"Low",  IF(petrolpump_jbp_data[Quantity]&gt;=16,"High","Intermediate"))</f>
        <v>High</v>
      </c>
      <c r="G4349">
        <v>72500</v>
      </c>
      <c r="H4349">
        <v>1812500</v>
      </c>
      <c r="I4349" t="s">
        <v>8766</v>
      </c>
      <c r="J4349" t="s">
        <v>58</v>
      </c>
      <c r="K4349" t="str">
        <f t="shared" si="201"/>
        <v>May-2025</v>
      </c>
      <c r="L4349" t="s">
        <v>35</v>
      </c>
      <c r="M4349">
        <f t="shared" si="202"/>
        <v>2</v>
      </c>
      <c r="N4349" t="str">
        <f t="shared" si="203"/>
        <v>Early</v>
      </c>
      <c r="O4349" t="s">
        <v>8767</v>
      </c>
      <c r="P4349" t="s">
        <v>20</v>
      </c>
      <c r="Q4349" t="s">
        <v>21</v>
      </c>
    </row>
    <row r="4350" spans="1:17" x14ac:dyDescent="0.3">
      <c r="A4350" t="s">
        <v>179</v>
      </c>
      <c r="B4350" t="s">
        <v>8117</v>
      </c>
      <c r="C4350" t="s">
        <v>46</v>
      </c>
      <c r="D4350" t="s">
        <v>16</v>
      </c>
      <c r="E4350">
        <v>25</v>
      </c>
      <c r="F4350" t="str">
        <f>IF(petrolpump_jbp_data[Quantity]&lt;=6,"Low",  IF(petrolpump_jbp_data[Quantity]&gt;=16,"High","Intermediate"))</f>
        <v>High</v>
      </c>
      <c r="G4350">
        <v>72500</v>
      </c>
      <c r="H4350">
        <v>1812500</v>
      </c>
      <c r="I4350" t="s">
        <v>8768</v>
      </c>
      <c r="J4350" t="s">
        <v>22</v>
      </c>
      <c r="K4350" t="str">
        <f t="shared" si="201"/>
        <v>May-2025</v>
      </c>
      <c r="L4350" t="s">
        <v>179</v>
      </c>
      <c r="M4350">
        <f t="shared" si="202"/>
        <v>2</v>
      </c>
      <c r="N4350" t="str">
        <f t="shared" si="203"/>
        <v>Early</v>
      </c>
      <c r="O4350" t="s">
        <v>8769</v>
      </c>
      <c r="P4350" t="s">
        <v>26</v>
      </c>
      <c r="Q4350" t="s">
        <v>364</v>
      </c>
    </row>
    <row r="4351" spans="1:17" x14ac:dyDescent="0.3">
      <c r="A4351" t="s">
        <v>112</v>
      </c>
      <c r="B4351" t="s">
        <v>8117</v>
      </c>
      <c r="C4351" t="s">
        <v>41</v>
      </c>
      <c r="D4351" t="s">
        <v>16</v>
      </c>
      <c r="E4351">
        <v>20</v>
      </c>
      <c r="F4351" t="str">
        <f>IF(petrolpump_jbp_data[Quantity]&lt;=6,"Low",  IF(petrolpump_jbp_data[Quantity]&gt;=16,"High","Intermediate"))</f>
        <v>High</v>
      </c>
      <c r="G4351">
        <v>79000</v>
      </c>
      <c r="H4351">
        <v>1580000</v>
      </c>
      <c r="I4351" t="s">
        <v>8770</v>
      </c>
      <c r="J4351" t="s">
        <v>157</v>
      </c>
      <c r="K4351" t="str">
        <f t="shared" si="201"/>
        <v>April-2025</v>
      </c>
      <c r="L4351" t="s">
        <v>112</v>
      </c>
      <c r="M4351">
        <f t="shared" si="202"/>
        <v>3</v>
      </c>
      <c r="N4351" t="str">
        <f t="shared" si="203"/>
        <v>Early</v>
      </c>
      <c r="O4351" t="s">
        <v>8771</v>
      </c>
      <c r="P4351" t="s">
        <v>26</v>
      </c>
      <c r="Q4351" t="s">
        <v>21</v>
      </c>
    </row>
    <row r="4352" spans="1:17" x14ac:dyDescent="0.3">
      <c r="A4352" t="s">
        <v>18</v>
      </c>
      <c r="B4352" t="s">
        <v>8117</v>
      </c>
      <c r="C4352" t="s">
        <v>78</v>
      </c>
      <c r="D4352" t="s">
        <v>16</v>
      </c>
      <c r="E4352">
        <v>13</v>
      </c>
      <c r="F4352" t="str">
        <f>IF(petrolpump_jbp_data[Quantity]&lt;=6,"Low",  IF(petrolpump_jbp_data[Quantity]&gt;=16,"High","Intermediate"))</f>
        <v>Intermediate</v>
      </c>
      <c r="G4352">
        <v>74000</v>
      </c>
      <c r="H4352">
        <v>962000</v>
      </c>
      <c r="I4352" t="s">
        <v>8772</v>
      </c>
      <c r="J4352" t="s">
        <v>37</v>
      </c>
      <c r="K4352" t="str">
        <f t="shared" si="201"/>
        <v>May-2025</v>
      </c>
      <c r="L4352" t="s">
        <v>18</v>
      </c>
      <c r="M4352">
        <f t="shared" si="202"/>
        <v>5</v>
      </c>
      <c r="N4352" t="str">
        <f t="shared" si="203"/>
        <v>Delayed</v>
      </c>
      <c r="O4352" t="s">
        <v>8773</v>
      </c>
      <c r="P4352" t="s">
        <v>20</v>
      </c>
      <c r="Q4352" t="s">
        <v>21</v>
      </c>
    </row>
    <row r="4353" spans="1:17" x14ac:dyDescent="0.3">
      <c r="A4353" t="s">
        <v>179</v>
      </c>
      <c r="B4353" t="s">
        <v>8117</v>
      </c>
      <c r="C4353" t="s">
        <v>28</v>
      </c>
      <c r="D4353" t="s">
        <v>16</v>
      </c>
      <c r="E4353">
        <v>24</v>
      </c>
      <c r="F4353" t="str">
        <f>IF(petrolpump_jbp_data[Quantity]&lt;=6,"Low",  IF(petrolpump_jbp_data[Quantity]&gt;=16,"High","Intermediate"))</f>
        <v>High</v>
      </c>
      <c r="G4353">
        <v>74000</v>
      </c>
      <c r="H4353">
        <v>1776000</v>
      </c>
      <c r="I4353" t="s">
        <v>8774</v>
      </c>
      <c r="J4353" t="s">
        <v>70</v>
      </c>
      <c r="K4353" t="str">
        <f t="shared" si="201"/>
        <v>May-2025</v>
      </c>
      <c r="L4353" t="s">
        <v>179</v>
      </c>
      <c r="M4353">
        <f t="shared" si="202"/>
        <v>5</v>
      </c>
      <c r="N4353" t="str">
        <f t="shared" si="203"/>
        <v>Delayed</v>
      </c>
      <c r="O4353" t="s">
        <v>8775</v>
      </c>
      <c r="P4353" t="s">
        <v>20</v>
      </c>
      <c r="Q4353" t="s">
        <v>364</v>
      </c>
    </row>
    <row r="4354" spans="1:17" x14ac:dyDescent="0.3">
      <c r="A4354" t="s">
        <v>84</v>
      </c>
      <c r="B4354" t="s">
        <v>8117</v>
      </c>
      <c r="C4354" t="s">
        <v>94</v>
      </c>
      <c r="D4354" t="s">
        <v>16</v>
      </c>
      <c r="E4354">
        <v>9</v>
      </c>
      <c r="F4354" t="str">
        <f>IF(petrolpump_jbp_data[Quantity]&lt;=6,"Low",  IF(petrolpump_jbp_data[Quantity]&gt;=16,"High","Intermediate"))</f>
        <v>Intermediate</v>
      </c>
      <c r="G4354">
        <v>79000</v>
      </c>
      <c r="H4354">
        <v>711000</v>
      </c>
      <c r="I4354" t="s">
        <v>8776</v>
      </c>
      <c r="J4354" t="s">
        <v>30</v>
      </c>
      <c r="K4354" t="str">
        <f t="shared" ref="K4354:K4417" si="204">TEXT(J:J,"mmmm-yyyy")</f>
        <v>May-2025</v>
      </c>
      <c r="L4354" t="s">
        <v>84</v>
      </c>
      <c r="M4354">
        <f t="shared" ref="M4354:M4417" si="205">DATEDIF(J4354,L4354, "d")</f>
        <v>1</v>
      </c>
      <c r="N4354" t="str">
        <f t="shared" ref="N4354:N4417" si="206">IF(DATEDIF(J4354,L4354,"d")&gt;3,"Delayed","Early")</f>
        <v>Early</v>
      </c>
      <c r="O4354" t="s">
        <v>8777</v>
      </c>
      <c r="P4354" t="s">
        <v>26</v>
      </c>
      <c r="Q4354" t="s">
        <v>216</v>
      </c>
    </row>
    <row r="4355" spans="1:17" x14ac:dyDescent="0.3">
      <c r="A4355" t="s">
        <v>43</v>
      </c>
      <c r="B4355" t="s">
        <v>8117</v>
      </c>
      <c r="C4355" t="s">
        <v>33</v>
      </c>
      <c r="D4355" t="s">
        <v>16</v>
      </c>
      <c r="E4355">
        <v>14</v>
      </c>
      <c r="F4355" t="str">
        <f>IF(petrolpump_jbp_data[Quantity]&lt;=6,"Low",  IF(petrolpump_jbp_data[Quantity]&gt;=16,"High","Intermediate"))</f>
        <v>Intermediate</v>
      </c>
      <c r="G4355">
        <v>79000</v>
      </c>
      <c r="H4355">
        <v>1106000</v>
      </c>
      <c r="I4355" t="s">
        <v>8778</v>
      </c>
      <c r="J4355" t="s">
        <v>65</v>
      </c>
      <c r="K4355" t="str">
        <f t="shared" si="204"/>
        <v>May-2025</v>
      </c>
      <c r="L4355" t="s">
        <v>43</v>
      </c>
      <c r="M4355">
        <f t="shared" si="205"/>
        <v>1</v>
      </c>
      <c r="N4355" t="str">
        <f t="shared" si="206"/>
        <v>Early</v>
      </c>
      <c r="O4355" t="s">
        <v>8779</v>
      </c>
      <c r="P4355" t="s">
        <v>20</v>
      </c>
      <c r="Q4355" t="s">
        <v>216</v>
      </c>
    </row>
    <row r="4356" spans="1:17" x14ac:dyDescent="0.3">
      <c r="A4356" t="s">
        <v>98</v>
      </c>
      <c r="B4356" t="s">
        <v>8117</v>
      </c>
      <c r="C4356" t="s">
        <v>94</v>
      </c>
      <c r="D4356" t="s">
        <v>16</v>
      </c>
      <c r="E4356">
        <v>14</v>
      </c>
      <c r="F4356" t="str">
        <f>IF(petrolpump_jbp_data[Quantity]&lt;=6,"Low",  IF(petrolpump_jbp_data[Quantity]&gt;=16,"High","Intermediate"))</f>
        <v>Intermediate</v>
      </c>
      <c r="G4356">
        <v>74000</v>
      </c>
      <c r="H4356">
        <v>1036000</v>
      </c>
      <c r="I4356" t="s">
        <v>8780</v>
      </c>
      <c r="J4356" t="s">
        <v>224</v>
      </c>
      <c r="K4356" t="str">
        <f t="shared" si="204"/>
        <v>April-2025</v>
      </c>
      <c r="L4356" t="s">
        <v>98</v>
      </c>
      <c r="M4356">
        <f t="shared" si="205"/>
        <v>3</v>
      </c>
      <c r="N4356" t="str">
        <f t="shared" si="206"/>
        <v>Early</v>
      </c>
      <c r="O4356" t="s">
        <v>8781</v>
      </c>
      <c r="P4356" t="s">
        <v>20</v>
      </c>
      <c r="Q4356" t="s">
        <v>364</v>
      </c>
    </row>
    <row r="4357" spans="1:17" x14ac:dyDescent="0.3">
      <c r="A4357" t="s">
        <v>58</v>
      </c>
      <c r="B4357" t="s">
        <v>8117</v>
      </c>
      <c r="C4357" t="s">
        <v>41</v>
      </c>
      <c r="D4357" t="s">
        <v>16</v>
      </c>
      <c r="E4357">
        <v>5</v>
      </c>
      <c r="F4357" t="str">
        <f>IF(petrolpump_jbp_data[Quantity]&lt;=6,"Low",  IF(petrolpump_jbp_data[Quantity]&gt;=16,"High","Intermediate"))</f>
        <v>Low</v>
      </c>
      <c r="G4357">
        <v>81500</v>
      </c>
      <c r="H4357">
        <v>407500</v>
      </c>
      <c r="I4357" t="s">
        <v>8782</v>
      </c>
      <c r="J4357" t="s">
        <v>102</v>
      </c>
      <c r="K4357" t="str">
        <f t="shared" si="204"/>
        <v>May-2025</v>
      </c>
      <c r="L4357" t="s">
        <v>58</v>
      </c>
      <c r="M4357">
        <f t="shared" si="205"/>
        <v>4</v>
      </c>
      <c r="N4357" t="str">
        <f t="shared" si="206"/>
        <v>Delayed</v>
      </c>
      <c r="O4357" t="s">
        <v>8783</v>
      </c>
      <c r="P4357" t="s">
        <v>26</v>
      </c>
      <c r="Q4357" t="s">
        <v>216</v>
      </c>
    </row>
    <row r="4358" spans="1:17" x14ac:dyDescent="0.3">
      <c r="A4358" t="s">
        <v>22</v>
      </c>
      <c r="B4358" t="s">
        <v>8117</v>
      </c>
      <c r="C4358" t="s">
        <v>78</v>
      </c>
      <c r="D4358" t="s">
        <v>16</v>
      </c>
      <c r="E4358">
        <v>23</v>
      </c>
      <c r="F4358" t="str">
        <f>IF(petrolpump_jbp_data[Quantity]&lt;=6,"Low",  IF(petrolpump_jbp_data[Quantity]&gt;=16,"High","Intermediate"))</f>
        <v>High</v>
      </c>
      <c r="G4358">
        <v>81500</v>
      </c>
      <c r="H4358">
        <v>1874500</v>
      </c>
      <c r="I4358" t="s">
        <v>8784</v>
      </c>
      <c r="J4358" t="s">
        <v>24</v>
      </c>
      <c r="K4358" t="str">
        <f t="shared" si="204"/>
        <v>May-2025</v>
      </c>
      <c r="L4358" t="s">
        <v>22</v>
      </c>
      <c r="M4358">
        <f t="shared" si="205"/>
        <v>2</v>
      </c>
      <c r="N4358" t="str">
        <f t="shared" si="206"/>
        <v>Early</v>
      </c>
      <c r="O4358" t="s">
        <v>8785</v>
      </c>
      <c r="P4358" t="s">
        <v>26</v>
      </c>
      <c r="Q4358" t="s">
        <v>21</v>
      </c>
    </row>
    <row r="4359" spans="1:17" x14ac:dyDescent="0.3">
      <c r="A4359" t="s">
        <v>35</v>
      </c>
      <c r="B4359" t="s">
        <v>8117</v>
      </c>
      <c r="C4359" t="s">
        <v>46</v>
      </c>
      <c r="D4359" t="s">
        <v>16</v>
      </c>
      <c r="E4359">
        <v>27</v>
      </c>
      <c r="F4359" t="str">
        <f>IF(petrolpump_jbp_data[Quantity]&lt;=6,"Low",  IF(petrolpump_jbp_data[Quantity]&gt;=16,"High","Intermediate"))</f>
        <v>High</v>
      </c>
      <c r="G4359">
        <v>79000</v>
      </c>
      <c r="H4359">
        <v>2133000</v>
      </c>
      <c r="I4359" t="s">
        <v>8786</v>
      </c>
      <c r="J4359" t="s">
        <v>132</v>
      </c>
      <c r="K4359" t="str">
        <f t="shared" si="204"/>
        <v>May-2025</v>
      </c>
      <c r="L4359" t="s">
        <v>35</v>
      </c>
      <c r="M4359">
        <f t="shared" si="205"/>
        <v>4</v>
      </c>
      <c r="N4359" t="str">
        <f t="shared" si="206"/>
        <v>Delayed</v>
      </c>
      <c r="O4359" t="s">
        <v>8787</v>
      </c>
      <c r="P4359" t="s">
        <v>20</v>
      </c>
      <c r="Q4359" t="s">
        <v>216</v>
      </c>
    </row>
    <row r="4360" spans="1:17" x14ac:dyDescent="0.3">
      <c r="A4360" t="s">
        <v>48</v>
      </c>
      <c r="B4360" t="s">
        <v>8117</v>
      </c>
      <c r="C4360" t="s">
        <v>28</v>
      </c>
      <c r="D4360" t="s">
        <v>16</v>
      </c>
      <c r="E4360">
        <v>28</v>
      </c>
      <c r="F4360" t="str">
        <f>IF(petrolpump_jbp_data[Quantity]&lt;=6,"Low",  IF(petrolpump_jbp_data[Quantity]&gt;=16,"High","Intermediate"))</f>
        <v>High</v>
      </c>
      <c r="G4360">
        <v>81500</v>
      </c>
      <c r="H4360">
        <v>2282000</v>
      </c>
      <c r="I4360" t="s">
        <v>8788</v>
      </c>
      <c r="J4360" t="s">
        <v>86</v>
      </c>
      <c r="K4360" t="str">
        <f t="shared" si="204"/>
        <v>May-2025</v>
      </c>
      <c r="L4360" t="s">
        <v>48</v>
      </c>
      <c r="M4360">
        <f t="shared" si="205"/>
        <v>5</v>
      </c>
      <c r="N4360" t="str">
        <f t="shared" si="206"/>
        <v>Delayed</v>
      </c>
      <c r="O4360" t="s">
        <v>8789</v>
      </c>
      <c r="P4360" t="s">
        <v>26</v>
      </c>
      <c r="Q4360" t="s">
        <v>216</v>
      </c>
    </row>
    <row r="4361" spans="1:17" x14ac:dyDescent="0.3">
      <c r="A4361" t="s">
        <v>27</v>
      </c>
      <c r="B4361" t="s">
        <v>8117</v>
      </c>
      <c r="C4361" t="s">
        <v>94</v>
      </c>
      <c r="D4361" t="s">
        <v>16</v>
      </c>
      <c r="E4361">
        <v>26</v>
      </c>
      <c r="F4361" t="str">
        <f>IF(petrolpump_jbp_data[Quantity]&lt;=6,"Low",  IF(petrolpump_jbp_data[Quantity]&gt;=16,"High","Intermediate"))</f>
        <v>High</v>
      </c>
      <c r="G4361">
        <v>81500</v>
      </c>
      <c r="H4361">
        <v>2119000</v>
      </c>
      <c r="I4361" t="s">
        <v>8790</v>
      </c>
      <c r="J4361" t="s">
        <v>84</v>
      </c>
      <c r="K4361" t="str">
        <f t="shared" si="204"/>
        <v>May-2025</v>
      </c>
      <c r="L4361" t="s">
        <v>27</v>
      </c>
      <c r="M4361">
        <f t="shared" si="205"/>
        <v>3</v>
      </c>
      <c r="N4361" t="str">
        <f t="shared" si="206"/>
        <v>Early</v>
      </c>
      <c r="O4361" t="s">
        <v>8791</v>
      </c>
      <c r="P4361" t="s">
        <v>26</v>
      </c>
      <c r="Q4361" t="s">
        <v>21</v>
      </c>
    </row>
    <row r="4362" spans="1:17" x14ac:dyDescent="0.3">
      <c r="A4362" t="s">
        <v>179</v>
      </c>
      <c r="B4362" t="s">
        <v>8117</v>
      </c>
      <c r="C4362" t="s">
        <v>15</v>
      </c>
      <c r="D4362" t="s">
        <v>16</v>
      </c>
      <c r="E4362">
        <v>12</v>
      </c>
      <c r="F4362" t="str">
        <f>IF(petrolpump_jbp_data[Quantity]&lt;=6,"Low",  IF(petrolpump_jbp_data[Quantity]&gt;=16,"High","Intermediate"))</f>
        <v>Intermediate</v>
      </c>
      <c r="G4362">
        <v>72500</v>
      </c>
      <c r="H4362">
        <v>870000</v>
      </c>
      <c r="I4362" t="s">
        <v>8792</v>
      </c>
      <c r="J4362" t="s">
        <v>24</v>
      </c>
      <c r="K4362" t="str">
        <f t="shared" si="204"/>
        <v>May-2025</v>
      </c>
      <c r="L4362" t="s">
        <v>179</v>
      </c>
      <c r="M4362">
        <f t="shared" si="205"/>
        <v>4</v>
      </c>
      <c r="N4362" t="str">
        <f t="shared" si="206"/>
        <v>Delayed</v>
      </c>
      <c r="O4362" t="s">
        <v>8793</v>
      </c>
      <c r="P4362" t="s">
        <v>26</v>
      </c>
      <c r="Q4362" t="s">
        <v>364</v>
      </c>
    </row>
    <row r="4363" spans="1:17" x14ac:dyDescent="0.3">
      <c r="A4363" t="s">
        <v>102</v>
      </c>
      <c r="B4363" t="s">
        <v>8117</v>
      </c>
      <c r="C4363" t="s">
        <v>41</v>
      </c>
      <c r="D4363" t="s">
        <v>16</v>
      </c>
      <c r="E4363">
        <v>14</v>
      </c>
      <c r="F4363" t="str">
        <f>IF(petrolpump_jbp_data[Quantity]&lt;=6,"Low",  IF(petrolpump_jbp_data[Quantity]&gt;=16,"High","Intermediate"))</f>
        <v>Intermediate</v>
      </c>
      <c r="G4363">
        <v>72500</v>
      </c>
      <c r="H4363">
        <v>1015000</v>
      </c>
      <c r="I4363" t="s">
        <v>8794</v>
      </c>
      <c r="J4363" t="s">
        <v>84</v>
      </c>
      <c r="K4363" t="str">
        <f t="shared" si="204"/>
        <v>May-2025</v>
      </c>
      <c r="L4363" t="s">
        <v>102</v>
      </c>
      <c r="M4363">
        <f t="shared" si="205"/>
        <v>5</v>
      </c>
      <c r="N4363" t="str">
        <f t="shared" si="206"/>
        <v>Delayed</v>
      </c>
      <c r="O4363" t="s">
        <v>8795</v>
      </c>
      <c r="P4363" t="s">
        <v>26</v>
      </c>
      <c r="Q4363" t="s">
        <v>364</v>
      </c>
    </row>
    <row r="4364" spans="1:17" x14ac:dyDescent="0.3">
      <c r="A4364" t="s">
        <v>45</v>
      </c>
      <c r="B4364" t="s">
        <v>8117</v>
      </c>
      <c r="C4364" t="s">
        <v>94</v>
      </c>
      <c r="D4364" t="s">
        <v>16</v>
      </c>
      <c r="E4364">
        <v>25</v>
      </c>
      <c r="F4364" t="str">
        <f>IF(petrolpump_jbp_data[Quantity]&lt;=6,"Low",  IF(petrolpump_jbp_data[Quantity]&gt;=16,"High","Intermediate"))</f>
        <v>High</v>
      </c>
      <c r="G4364">
        <v>79000</v>
      </c>
      <c r="H4364">
        <v>1975000</v>
      </c>
      <c r="I4364" t="s">
        <v>8796</v>
      </c>
      <c r="J4364" t="s">
        <v>48</v>
      </c>
      <c r="K4364" t="str">
        <f t="shared" si="204"/>
        <v>May-2025</v>
      </c>
      <c r="L4364" t="s">
        <v>45</v>
      </c>
      <c r="M4364">
        <f t="shared" si="205"/>
        <v>2</v>
      </c>
      <c r="N4364" t="str">
        <f t="shared" si="206"/>
        <v>Early</v>
      </c>
      <c r="O4364" t="s">
        <v>8797</v>
      </c>
      <c r="P4364" t="s">
        <v>26</v>
      </c>
      <c r="Q4364" t="s">
        <v>364</v>
      </c>
    </row>
    <row r="4365" spans="1:17" x14ac:dyDescent="0.3">
      <c r="A4365" t="s">
        <v>98</v>
      </c>
      <c r="B4365" t="s">
        <v>8117</v>
      </c>
      <c r="C4365" t="s">
        <v>41</v>
      </c>
      <c r="D4365" t="s">
        <v>16</v>
      </c>
      <c r="E4365">
        <v>13</v>
      </c>
      <c r="F4365" t="str">
        <f>IF(petrolpump_jbp_data[Quantity]&lt;=6,"Low",  IF(petrolpump_jbp_data[Quantity]&gt;=16,"High","Intermediate"))</f>
        <v>Intermediate</v>
      </c>
      <c r="G4365">
        <v>74000</v>
      </c>
      <c r="H4365">
        <v>962000</v>
      </c>
      <c r="I4365" t="s">
        <v>8798</v>
      </c>
      <c r="J4365" t="s">
        <v>157</v>
      </c>
      <c r="K4365" t="str">
        <f t="shared" si="204"/>
        <v>April-2025</v>
      </c>
      <c r="L4365" t="s">
        <v>98</v>
      </c>
      <c r="M4365">
        <f t="shared" si="205"/>
        <v>2</v>
      </c>
      <c r="N4365" t="str">
        <f t="shared" si="206"/>
        <v>Early</v>
      </c>
      <c r="O4365" t="s">
        <v>8799</v>
      </c>
      <c r="P4365" t="s">
        <v>26</v>
      </c>
      <c r="Q4365" t="s">
        <v>364</v>
      </c>
    </row>
    <row r="4366" spans="1:17" x14ac:dyDescent="0.3">
      <c r="A4366" t="s">
        <v>24</v>
      </c>
      <c r="B4366" t="s">
        <v>8117</v>
      </c>
      <c r="C4366" t="s">
        <v>15</v>
      </c>
      <c r="D4366" t="s">
        <v>16</v>
      </c>
      <c r="E4366">
        <v>5</v>
      </c>
      <c r="F4366" t="str">
        <f>IF(petrolpump_jbp_data[Quantity]&lt;=6,"Low",  IF(petrolpump_jbp_data[Quantity]&gt;=16,"High","Intermediate"))</f>
        <v>Low</v>
      </c>
      <c r="G4366">
        <v>79000</v>
      </c>
      <c r="H4366">
        <v>395000</v>
      </c>
      <c r="I4366" t="s">
        <v>8800</v>
      </c>
      <c r="J4366" t="s">
        <v>18</v>
      </c>
      <c r="K4366" t="str">
        <f t="shared" si="204"/>
        <v>May-2025</v>
      </c>
      <c r="L4366" t="s">
        <v>24</v>
      </c>
      <c r="M4366">
        <f t="shared" si="205"/>
        <v>2</v>
      </c>
      <c r="N4366" t="str">
        <f t="shared" si="206"/>
        <v>Early</v>
      </c>
      <c r="O4366" t="s">
        <v>8801</v>
      </c>
      <c r="P4366" t="s">
        <v>20</v>
      </c>
      <c r="Q4366" t="s">
        <v>364</v>
      </c>
    </row>
    <row r="4367" spans="1:17" x14ac:dyDescent="0.3">
      <c r="A4367" t="s">
        <v>60</v>
      </c>
      <c r="B4367" t="s">
        <v>8117</v>
      </c>
      <c r="C4367" t="s">
        <v>78</v>
      </c>
      <c r="D4367" t="s">
        <v>16</v>
      </c>
      <c r="E4367">
        <v>23</v>
      </c>
      <c r="F4367" t="str">
        <f>IF(petrolpump_jbp_data[Quantity]&lt;=6,"Low",  IF(petrolpump_jbp_data[Quantity]&gt;=16,"High","Intermediate"))</f>
        <v>High</v>
      </c>
      <c r="G4367">
        <v>81500</v>
      </c>
      <c r="H4367">
        <v>1874500</v>
      </c>
      <c r="I4367" t="s">
        <v>8802</v>
      </c>
      <c r="J4367" t="s">
        <v>13</v>
      </c>
      <c r="K4367" t="str">
        <f t="shared" si="204"/>
        <v>May-2025</v>
      </c>
      <c r="L4367" t="s">
        <v>60</v>
      </c>
      <c r="M4367">
        <f t="shared" si="205"/>
        <v>2</v>
      </c>
      <c r="N4367" t="str">
        <f t="shared" si="206"/>
        <v>Early</v>
      </c>
      <c r="O4367" t="s">
        <v>8803</v>
      </c>
      <c r="P4367" t="s">
        <v>26</v>
      </c>
      <c r="Q4367" t="s">
        <v>216</v>
      </c>
    </row>
    <row r="4368" spans="1:17" x14ac:dyDescent="0.3">
      <c r="A4368" t="s">
        <v>70</v>
      </c>
      <c r="B4368" t="s">
        <v>8117</v>
      </c>
      <c r="C4368" t="s">
        <v>94</v>
      </c>
      <c r="D4368" t="s">
        <v>16</v>
      </c>
      <c r="E4368">
        <v>21</v>
      </c>
      <c r="F4368" t="str">
        <f>IF(petrolpump_jbp_data[Quantity]&lt;=6,"Low",  IF(petrolpump_jbp_data[Quantity]&gt;=16,"High","Intermediate"))</f>
        <v>High</v>
      </c>
      <c r="G4368">
        <v>74000</v>
      </c>
      <c r="H4368">
        <v>1554000</v>
      </c>
      <c r="I4368" t="s">
        <v>8804</v>
      </c>
      <c r="J4368" t="s">
        <v>18</v>
      </c>
      <c r="K4368" t="str">
        <f t="shared" si="204"/>
        <v>May-2025</v>
      </c>
      <c r="L4368" t="s">
        <v>70</v>
      </c>
      <c r="M4368">
        <f t="shared" si="205"/>
        <v>1</v>
      </c>
      <c r="N4368" t="str">
        <f t="shared" si="206"/>
        <v>Early</v>
      </c>
      <c r="O4368" t="s">
        <v>8805</v>
      </c>
      <c r="P4368" t="s">
        <v>26</v>
      </c>
      <c r="Q4368" t="s">
        <v>216</v>
      </c>
    </row>
    <row r="4369" spans="1:17" x14ac:dyDescent="0.3">
      <c r="A4369" t="s">
        <v>84</v>
      </c>
      <c r="B4369" t="s">
        <v>8117</v>
      </c>
      <c r="C4369" t="s">
        <v>41</v>
      </c>
      <c r="D4369" t="s">
        <v>16</v>
      </c>
      <c r="E4369">
        <v>30</v>
      </c>
      <c r="F4369" t="str">
        <f>IF(petrolpump_jbp_data[Quantity]&lt;=6,"Low",  IF(petrolpump_jbp_data[Quantity]&gt;=16,"High","Intermediate"))</f>
        <v>High</v>
      </c>
      <c r="G4369">
        <v>72500</v>
      </c>
      <c r="H4369">
        <v>2175000</v>
      </c>
      <c r="I4369" t="s">
        <v>8806</v>
      </c>
      <c r="J4369" t="s">
        <v>98</v>
      </c>
      <c r="K4369" t="str">
        <f t="shared" si="204"/>
        <v>May-2025</v>
      </c>
      <c r="L4369" t="s">
        <v>84</v>
      </c>
      <c r="M4369">
        <f t="shared" si="205"/>
        <v>5</v>
      </c>
      <c r="N4369" t="str">
        <f t="shared" si="206"/>
        <v>Delayed</v>
      </c>
      <c r="O4369" t="s">
        <v>8807</v>
      </c>
      <c r="P4369" t="s">
        <v>20</v>
      </c>
      <c r="Q4369" t="s">
        <v>364</v>
      </c>
    </row>
    <row r="4370" spans="1:17" x14ac:dyDescent="0.3">
      <c r="A4370" t="s">
        <v>65</v>
      </c>
      <c r="B4370" t="s">
        <v>8117</v>
      </c>
      <c r="C4370" t="s">
        <v>15</v>
      </c>
      <c r="D4370" t="s">
        <v>16</v>
      </c>
      <c r="E4370">
        <v>23</v>
      </c>
      <c r="F4370" t="str">
        <f>IF(petrolpump_jbp_data[Quantity]&lt;=6,"Low",  IF(petrolpump_jbp_data[Quantity]&gt;=16,"High","Intermediate"))</f>
        <v>High</v>
      </c>
      <c r="G4370">
        <v>79000</v>
      </c>
      <c r="H4370">
        <v>1817000</v>
      </c>
      <c r="I4370" t="s">
        <v>8808</v>
      </c>
      <c r="J4370" t="s">
        <v>58</v>
      </c>
      <c r="K4370" t="str">
        <f t="shared" si="204"/>
        <v>May-2025</v>
      </c>
      <c r="L4370" t="s">
        <v>65</v>
      </c>
      <c r="M4370">
        <f t="shared" si="205"/>
        <v>4</v>
      </c>
      <c r="N4370" t="str">
        <f t="shared" si="206"/>
        <v>Delayed</v>
      </c>
      <c r="O4370" t="s">
        <v>8809</v>
      </c>
      <c r="P4370" t="s">
        <v>26</v>
      </c>
      <c r="Q4370" t="s">
        <v>364</v>
      </c>
    </row>
    <row r="4371" spans="1:17" x14ac:dyDescent="0.3">
      <c r="A4371" t="s">
        <v>22</v>
      </c>
      <c r="B4371" t="s">
        <v>8117</v>
      </c>
      <c r="C4371" t="s">
        <v>28</v>
      </c>
      <c r="D4371" t="s">
        <v>16</v>
      </c>
      <c r="E4371">
        <v>26</v>
      </c>
      <c r="F4371" t="str">
        <f>IF(petrolpump_jbp_data[Quantity]&lt;=6,"Low",  IF(petrolpump_jbp_data[Quantity]&gt;=16,"High","Intermediate"))</f>
        <v>High</v>
      </c>
      <c r="G4371">
        <v>81500</v>
      </c>
      <c r="H4371">
        <v>2119000</v>
      </c>
      <c r="I4371" t="s">
        <v>8810</v>
      </c>
      <c r="J4371" t="s">
        <v>62</v>
      </c>
      <c r="K4371" t="str">
        <f t="shared" si="204"/>
        <v>May-2025</v>
      </c>
      <c r="L4371" t="s">
        <v>22</v>
      </c>
      <c r="M4371">
        <f t="shared" si="205"/>
        <v>1</v>
      </c>
      <c r="N4371" t="str">
        <f t="shared" si="206"/>
        <v>Early</v>
      </c>
      <c r="O4371" t="s">
        <v>8811</v>
      </c>
      <c r="P4371" t="s">
        <v>26</v>
      </c>
      <c r="Q4371" t="s">
        <v>364</v>
      </c>
    </row>
    <row r="4372" spans="1:17" x14ac:dyDescent="0.3">
      <c r="A4372" t="s">
        <v>40</v>
      </c>
      <c r="B4372" t="s">
        <v>8117</v>
      </c>
      <c r="C4372" t="s">
        <v>28</v>
      </c>
      <c r="D4372" t="s">
        <v>16</v>
      </c>
      <c r="E4372">
        <v>8</v>
      </c>
      <c r="F4372" t="str">
        <f>IF(petrolpump_jbp_data[Quantity]&lt;=6,"Low",  IF(petrolpump_jbp_data[Quantity]&gt;=16,"High","Intermediate"))</f>
        <v>Intermediate</v>
      </c>
      <c r="G4372">
        <v>81500</v>
      </c>
      <c r="H4372">
        <v>652000</v>
      </c>
      <c r="I4372" t="s">
        <v>8812</v>
      </c>
      <c r="J4372" t="s">
        <v>43</v>
      </c>
      <c r="K4372" t="str">
        <f t="shared" si="204"/>
        <v>May-2025</v>
      </c>
      <c r="L4372" t="s">
        <v>40</v>
      </c>
      <c r="M4372">
        <f t="shared" si="205"/>
        <v>2</v>
      </c>
      <c r="N4372" t="str">
        <f t="shared" si="206"/>
        <v>Early</v>
      </c>
      <c r="O4372" t="s">
        <v>8813</v>
      </c>
      <c r="P4372" t="s">
        <v>26</v>
      </c>
      <c r="Q4372" t="s">
        <v>21</v>
      </c>
    </row>
    <row r="4373" spans="1:17" x14ac:dyDescent="0.3">
      <c r="A4373" t="s">
        <v>84</v>
      </c>
      <c r="B4373" t="s">
        <v>8117</v>
      </c>
      <c r="C4373" t="s">
        <v>33</v>
      </c>
      <c r="D4373" t="s">
        <v>16</v>
      </c>
      <c r="E4373">
        <v>11</v>
      </c>
      <c r="F4373" t="str">
        <f>IF(petrolpump_jbp_data[Quantity]&lt;=6,"Low",  IF(petrolpump_jbp_data[Quantity]&gt;=16,"High","Intermediate"))</f>
        <v>Intermediate</v>
      </c>
      <c r="G4373">
        <v>81500</v>
      </c>
      <c r="H4373">
        <v>896500</v>
      </c>
      <c r="I4373" t="s">
        <v>8814</v>
      </c>
      <c r="J4373" t="s">
        <v>98</v>
      </c>
      <c r="K4373" t="str">
        <f t="shared" si="204"/>
        <v>May-2025</v>
      </c>
      <c r="L4373" t="s">
        <v>84</v>
      </c>
      <c r="M4373">
        <f t="shared" si="205"/>
        <v>5</v>
      </c>
      <c r="N4373" t="str">
        <f t="shared" si="206"/>
        <v>Delayed</v>
      </c>
      <c r="O4373" t="s">
        <v>8815</v>
      </c>
      <c r="P4373" t="s">
        <v>20</v>
      </c>
      <c r="Q4373" t="s">
        <v>21</v>
      </c>
    </row>
    <row r="4374" spans="1:17" x14ac:dyDescent="0.3">
      <c r="A4374" t="s">
        <v>45</v>
      </c>
      <c r="B4374" t="s">
        <v>8117</v>
      </c>
      <c r="C4374" t="s">
        <v>78</v>
      </c>
      <c r="D4374" t="s">
        <v>16</v>
      </c>
      <c r="E4374">
        <v>15</v>
      </c>
      <c r="F4374" t="str">
        <f>IF(petrolpump_jbp_data[Quantity]&lt;=6,"Low",  IF(petrolpump_jbp_data[Quantity]&gt;=16,"High","Intermediate"))</f>
        <v>Intermediate</v>
      </c>
      <c r="G4374">
        <v>79000</v>
      </c>
      <c r="H4374">
        <v>1185000</v>
      </c>
      <c r="I4374" t="s">
        <v>8816</v>
      </c>
      <c r="J4374" t="s">
        <v>30</v>
      </c>
      <c r="K4374" t="str">
        <f t="shared" si="204"/>
        <v>May-2025</v>
      </c>
      <c r="L4374" t="s">
        <v>45</v>
      </c>
      <c r="M4374">
        <f t="shared" si="205"/>
        <v>5</v>
      </c>
      <c r="N4374" t="str">
        <f t="shared" si="206"/>
        <v>Delayed</v>
      </c>
      <c r="O4374" t="s">
        <v>8817</v>
      </c>
      <c r="P4374" t="s">
        <v>20</v>
      </c>
      <c r="Q4374" t="s">
        <v>21</v>
      </c>
    </row>
    <row r="4375" spans="1:17" x14ac:dyDescent="0.3">
      <c r="A4375" t="s">
        <v>112</v>
      </c>
      <c r="B4375" t="s">
        <v>8117</v>
      </c>
      <c r="C4375" t="s">
        <v>78</v>
      </c>
      <c r="D4375" t="s">
        <v>16</v>
      </c>
      <c r="E4375">
        <v>6</v>
      </c>
      <c r="F4375" t="str">
        <f>IF(petrolpump_jbp_data[Quantity]&lt;=6,"Low",  IF(petrolpump_jbp_data[Quantity]&gt;=16,"High","Intermediate"))</f>
        <v>Low</v>
      </c>
      <c r="G4375">
        <v>72500</v>
      </c>
      <c r="H4375">
        <v>435000</v>
      </c>
      <c r="I4375" t="s">
        <v>8818</v>
      </c>
      <c r="J4375" t="s">
        <v>224</v>
      </c>
      <c r="K4375" t="str">
        <f t="shared" si="204"/>
        <v>April-2025</v>
      </c>
      <c r="L4375" t="s">
        <v>112</v>
      </c>
      <c r="M4375">
        <f t="shared" si="205"/>
        <v>4</v>
      </c>
      <c r="N4375" t="str">
        <f t="shared" si="206"/>
        <v>Delayed</v>
      </c>
      <c r="O4375" t="s">
        <v>8819</v>
      </c>
      <c r="P4375" t="s">
        <v>20</v>
      </c>
      <c r="Q4375" t="s">
        <v>364</v>
      </c>
    </row>
    <row r="4376" spans="1:17" x14ac:dyDescent="0.3">
      <c r="A4376" t="s">
        <v>98</v>
      </c>
      <c r="B4376" t="s">
        <v>8117</v>
      </c>
      <c r="C4376" t="s">
        <v>41</v>
      </c>
      <c r="D4376" t="s">
        <v>16</v>
      </c>
      <c r="E4376">
        <v>5</v>
      </c>
      <c r="F4376" t="str">
        <f>IF(petrolpump_jbp_data[Quantity]&lt;=6,"Low",  IF(petrolpump_jbp_data[Quantity]&gt;=16,"High","Intermediate"))</f>
        <v>Low</v>
      </c>
      <c r="G4376">
        <v>81500</v>
      </c>
      <c r="H4376">
        <v>407500</v>
      </c>
      <c r="I4376" t="s">
        <v>8820</v>
      </c>
      <c r="J4376" t="s">
        <v>90</v>
      </c>
      <c r="K4376" t="str">
        <f t="shared" si="204"/>
        <v>May-2025</v>
      </c>
      <c r="L4376" t="s">
        <v>98</v>
      </c>
      <c r="M4376">
        <f t="shared" si="205"/>
        <v>1</v>
      </c>
      <c r="N4376" t="str">
        <f t="shared" si="206"/>
        <v>Early</v>
      </c>
      <c r="O4376" t="s">
        <v>8821</v>
      </c>
      <c r="P4376" t="s">
        <v>26</v>
      </c>
      <c r="Q4376" t="s">
        <v>364</v>
      </c>
    </row>
    <row r="4377" spans="1:17" x14ac:dyDescent="0.3">
      <c r="A4377" t="s">
        <v>80</v>
      </c>
      <c r="B4377" t="s">
        <v>8117</v>
      </c>
      <c r="C4377" t="s">
        <v>67</v>
      </c>
      <c r="D4377" t="s">
        <v>16</v>
      </c>
      <c r="E4377">
        <v>5</v>
      </c>
      <c r="F4377" t="str">
        <f>IF(petrolpump_jbp_data[Quantity]&lt;=6,"Low",  IF(petrolpump_jbp_data[Quantity]&gt;=16,"High","Intermediate"))</f>
        <v>Low</v>
      </c>
      <c r="G4377">
        <v>72500</v>
      </c>
      <c r="H4377">
        <v>362500</v>
      </c>
      <c r="I4377" t="s">
        <v>8822</v>
      </c>
      <c r="J4377" t="s">
        <v>98</v>
      </c>
      <c r="K4377" t="str">
        <f t="shared" si="204"/>
        <v>May-2025</v>
      </c>
      <c r="L4377" t="s">
        <v>80</v>
      </c>
      <c r="M4377">
        <f t="shared" si="205"/>
        <v>3</v>
      </c>
      <c r="N4377" t="str">
        <f t="shared" si="206"/>
        <v>Early</v>
      </c>
      <c r="O4377" t="s">
        <v>8823</v>
      </c>
      <c r="P4377" t="s">
        <v>26</v>
      </c>
      <c r="Q4377" t="s">
        <v>216</v>
      </c>
    </row>
    <row r="4378" spans="1:17" x14ac:dyDescent="0.3">
      <c r="A4378" t="s">
        <v>30</v>
      </c>
      <c r="B4378" t="s">
        <v>8117</v>
      </c>
      <c r="C4378" t="s">
        <v>78</v>
      </c>
      <c r="D4378" t="s">
        <v>16</v>
      </c>
      <c r="E4378">
        <v>30</v>
      </c>
      <c r="F4378" t="str">
        <f>IF(petrolpump_jbp_data[Quantity]&lt;=6,"Low",  IF(petrolpump_jbp_data[Quantity]&gt;=16,"High","Intermediate"))</f>
        <v>High</v>
      </c>
      <c r="G4378">
        <v>81500</v>
      </c>
      <c r="H4378">
        <v>2445000</v>
      </c>
      <c r="I4378" t="s">
        <v>8824</v>
      </c>
      <c r="J4378" t="s">
        <v>86</v>
      </c>
      <c r="K4378" t="str">
        <f t="shared" si="204"/>
        <v>May-2025</v>
      </c>
      <c r="L4378" t="s">
        <v>30</v>
      </c>
      <c r="M4378">
        <f t="shared" si="205"/>
        <v>2</v>
      </c>
      <c r="N4378" t="str">
        <f t="shared" si="206"/>
        <v>Early</v>
      </c>
      <c r="O4378" t="s">
        <v>8825</v>
      </c>
      <c r="P4378" t="s">
        <v>20</v>
      </c>
      <c r="Q4378" t="s">
        <v>216</v>
      </c>
    </row>
    <row r="4379" spans="1:17" x14ac:dyDescent="0.3">
      <c r="A4379" t="s">
        <v>43</v>
      </c>
      <c r="B4379" t="s">
        <v>8117</v>
      </c>
      <c r="C4379" t="s">
        <v>28</v>
      </c>
      <c r="D4379" t="s">
        <v>16</v>
      </c>
      <c r="E4379">
        <v>15</v>
      </c>
      <c r="F4379" t="str">
        <f>IF(petrolpump_jbp_data[Quantity]&lt;=6,"Low",  IF(petrolpump_jbp_data[Quantity]&gt;=16,"High","Intermediate"))</f>
        <v>Intermediate</v>
      </c>
      <c r="G4379">
        <v>79000</v>
      </c>
      <c r="H4379">
        <v>1185000</v>
      </c>
      <c r="I4379" t="s">
        <v>8826</v>
      </c>
      <c r="J4379" t="s">
        <v>65</v>
      </c>
      <c r="K4379" t="str">
        <f t="shared" si="204"/>
        <v>May-2025</v>
      </c>
      <c r="L4379" t="s">
        <v>43</v>
      </c>
      <c r="M4379">
        <f t="shared" si="205"/>
        <v>1</v>
      </c>
      <c r="N4379" t="str">
        <f t="shared" si="206"/>
        <v>Early</v>
      </c>
      <c r="O4379" t="s">
        <v>8827</v>
      </c>
      <c r="P4379" t="s">
        <v>26</v>
      </c>
      <c r="Q4379" t="s">
        <v>364</v>
      </c>
    </row>
    <row r="4380" spans="1:17" x14ac:dyDescent="0.3">
      <c r="A4380" t="s">
        <v>80</v>
      </c>
      <c r="B4380" t="s">
        <v>8117</v>
      </c>
      <c r="C4380" t="s">
        <v>28</v>
      </c>
      <c r="D4380" t="s">
        <v>16</v>
      </c>
      <c r="E4380">
        <v>15</v>
      </c>
      <c r="F4380" t="str">
        <f>IF(petrolpump_jbp_data[Quantity]&lt;=6,"Low",  IF(petrolpump_jbp_data[Quantity]&gt;=16,"High","Intermediate"))</f>
        <v>Intermediate</v>
      </c>
      <c r="G4380">
        <v>79000</v>
      </c>
      <c r="H4380">
        <v>1185000</v>
      </c>
      <c r="I4380" t="s">
        <v>8828</v>
      </c>
      <c r="J4380" t="s">
        <v>90</v>
      </c>
      <c r="K4380" t="str">
        <f t="shared" si="204"/>
        <v>May-2025</v>
      </c>
      <c r="L4380" t="s">
        <v>80</v>
      </c>
      <c r="M4380">
        <f t="shared" si="205"/>
        <v>4</v>
      </c>
      <c r="N4380" t="str">
        <f t="shared" si="206"/>
        <v>Delayed</v>
      </c>
      <c r="O4380" t="s">
        <v>8829</v>
      </c>
      <c r="P4380" t="s">
        <v>26</v>
      </c>
      <c r="Q4380" t="s">
        <v>216</v>
      </c>
    </row>
    <row r="4381" spans="1:17" x14ac:dyDescent="0.3">
      <c r="A4381" t="s">
        <v>58</v>
      </c>
      <c r="B4381" t="s">
        <v>8117</v>
      </c>
      <c r="C4381" t="s">
        <v>94</v>
      </c>
      <c r="D4381" t="s">
        <v>16</v>
      </c>
      <c r="E4381">
        <v>26</v>
      </c>
      <c r="F4381" t="str">
        <f>IF(petrolpump_jbp_data[Quantity]&lt;=6,"Low",  IF(petrolpump_jbp_data[Quantity]&gt;=16,"High","Intermediate"))</f>
        <v>High</v>
      </c>
      <c r="G4381">
        <v>72500</v>
      </c>
      <c r="H4381">
        <v>1885000</v>
      </c>
      <c r="I4381" t="s">
        <v>8830</v>
      </c>
      <c r="J4381" t="s">
        <v>73</v>
      </c>
      <c r="K4381" t="str">
        <f t="shared" si="204"/>
        <v>May-2025</v>
      </c>
      <c r="L4381" t="s">
        <v>58</v>
      </c>
      <c r="M4381">
        <f t="shared" si="205"/>
        <v>3</v>
      </c>
      <c r="N4381" t="str">
        <f t="shared" si="206"/>
        <v>Early</v>
      </c>
      <c r="O4381" t="s">
        <v>8831</v>
      </c>
      <c r="P4381" t="s">
        <v>26</v>
      </c>
      <c r="Q4381" t="s">
        <v>216</v>
      </c>
    </row>
    <row r="4382" spans="1:17" x14ac:dyDescent="0.3">
      <c r="A4382" t="s">
        <v>60</v>
      </c>
      <c r="B4382" t="s">
        <v>8117</v>
      </c>
      <c r="C4382" t="s">
        <v>94</v>
      </c>
      <c r="D4382" t="s">
        <v>16</v>
      </c>
      <c r="E4382">
        <v>6</v>
      </c>
      <c r="F4382" t="str">
        <f>IF(petrolpump_jbp_data[Quantity]&lt;=6,"Low",  IF(petrolpump_jbp_data[Quantity]&gt;=16,"High","Intermediate"))</f>
        <v>Low</v>
      </c>
      <c r="G4382">
        <v>72500</v>
      </c>
      <c r="H4382">
        <v>435000</v>
      </c>
      <c r="I4382" t="s">
        <v>8832</v>
      </c>
      <c r="J4382" t="s">
        <v>22</v>
      </c>
      <c r="K4382" t="str">
        <f t="shared" si="204"/>
        <v>May-2025</v>
      </c>
      <c r="L4382" t="s">
        <v>60</v>
      </c>
      <c r="M4382">
        <f t="shared" si="205"/>
        <v>3</v>
      </c>
      <c r="N4382" t="str">
        <f t="shared" si="206"/>
        <v>Early</v>
      </c>
      <c r="O4382" t="s">
        <v>8833</v>
      </c>
      <c r="P4382" t="s">
        <v>26</v>
      </c>
      <c r="Q4382" t="s">
        <v>216</v>
      </c>
    </row>
    <row r="4383" spans="1:17" x14ac:dyDescent="0.3">
      <c r="A4383" t="s">
        <v>98</v>
      </c>
      <c r="B4383" t="s">
        <v>8117</v>
      </c>
      <c r="C4383" t="s">
        <v>78</v>
      </c>
      <c r="D4383" t="s">
        <v>16</v>
      </c>
      <c r="E4383">
        <v>10</v>
      </c>
      <c r="F4383" t="str">
        <f>IF(petrolpump_jbp_data[Quantity]&lt;=6,"Low",  IF(petrolpump_jbp_data[Quantity]&gt;=16,"High","Intermediate"))</f>
        <v>Intermediate</v>
      </c>
      <c r="G4383">
        <v>81500</v>
      </c>
      <c r="H4383">
        <v>815000</v>
      </c>
      <c r="I4383" t="s">
        <v>8834</v>
      </c>
      <c r="J4383" t="s">
        <v>100</v>
      </c>
      <c r="K4383" t="str">
        <f t="shared" si="204"/>
        <v>April-2025</v>
      </c>
      <c r="L4383" t="s">
        <v>98</v>
      </c>
      <c r="M4383">
        <f t="shared" si="205"/>
        <v>4</v>
      </c>
      <c r="N4383" t="str">
        <f t="shared" si="206"/>
        <v>Delayed</v>
      </c>
      <c r="O4383" t="s">
        <v>8835</v>
      </c>
      <c r="P4383" t="s">
        <v>20</v>
      </c>
      <c r="Q4383" t="s">
        <v>21</v>
      </c>
    </row>
    <row r="4384" spans="1:17" x14ac:dyDescent="0.3">
      <c r="A4384" t="s">
        <v>80</v>
      </c>
      <c r="B4384" t="s">
        <v>8117</v>
      </c>
      <c r="C4384" t="s">
        <v>41</v>
      </c>
      <c r="D4384" t="s">
        <v>16</v>
      </c>
      <c r="E4384">
        <v>18</v>
      </c>
      <c r="F4384" t="str">
        <f>IF(petrolpump_jbp_data[Quantity]&lt;=6,"Low",  IF(petrolpump_jbp_data[Quantity]&gt;=16,"High","Intermediate"))</f>
        <v>High</v>
      </c>
      <c r="G4384">
        <v>74000</v>
      </c>
      <c r="H4384">
        <v>1332000</v>
      </c>
      <c r="I4384" t="s">
        <v>8836</v>
      </c>
      <c r="J4384" t="s">
        <v>98</v>
      </c>
      <c r="K4384" t="str">
        <f t="shared" si="204"/>
        <v>May-2025</v>
      </c>
      <c r="L4384" t="s">
        <v>80</v>
      </c>
      <c r="M4384">
        <f t="shared" si="205"/>
        <v>3</v>
      </c>
      <c r="N4384" t="str">
        <f t="shared" si="206"/>
        <v>Early</v>
      </c>
      <c r="O4384" t="s">
        <v>8837</v>
      </c>
      <c r="P4384" t="s">
        <v>20</v>
      </c>
      <c r="Q4384" t="s">
        <v>216</v>
      </c>
    </row>
    <row r="4385" spans="1:17" x14ac:dyDescent="0.3">
      <c r="A4385" t="s">
        <v>102</v>
      </c>
      <c r="B4385" t="s">
        <v>8117</v>
      </c>
      <c r="C4385" t="s">
        <v>28</v>
      </c>
      <c r="D4385" t="s">
        <v>16</v>
      </c>
      <c r="E4385">
        <v>22</v>
      </c>
      <c r="F4385" t="str">
        <f>IF(petrolpump_jbp_data[Quantity]&lt;=6,"Low",  IF(petrolpump_jbp_data[Quantity]&gt;=16,"High","Intermediate"))</f>
        <v>High</v>
      </c>
      <c r="G4385">
        <v>79000</v>
      </c>
      <c r="H4385">
        <v>1738000</v>
      </c>
      <c r="I4385" t="s">
        <v>8838</v>
      </c>
      <c r="J4385" t="s">
        <v>110</v>
      </c>
      <c r="K4385" t="str">
        <f t="shared" si="204"/>
        <v>May-2025</v>
      </c>
      <c r="L4385" t="s">
        <v>102</v>
      </c>
      <c r="M4385">
        <f t="shared" si="205"/>
        <v>4</v>
      </c>
      <c r="N4385" t="str">
        <f t="shared" si="206"/>
        <v>Delayed</v>
      </c>
      <c r="O4385" t="s">
        <v>8839</v>
      </c>
      <c r="P4385" t="s">
        <v>26</v>
      </c>
      <c r="Q4385" t="s">
        <v>21</v>
      </c>
    </row>
    <row r="4386" spans="1:17" x14ac:dyDescent="0.3">
      <c r="A4386" t="s">
        <v>65</v>
      </c>
      <c r="B4386" t="s">
        <v>8117</v>
      </c>
      <c r="C4386" t="s">
        <v>94</v>
      </c>
      <c r="D4386" t="s">
        <v>16</v>
      </c>
      <c r="E4386">
        <v>16</v>
      </c>
      <c r="F4386" t="str">
        <f>IF(petrolpump_jbp_data[Quantity]&lt;=6,"Low",  IF(petrolpump_jbp_data[Quantity]&gt;=16,"High","Intermediate"))</f>
        <v>High</v>
      </c>
      <c r="G4386">
        <v>74000</v>
      </c>
      <c r="H4386">
        <v>1184000</v>
      </c>
      <c r="I4386" t="s">
        <v>8840</v>
      </c>
      <c r="J4386" t="s">
        <v>58</v>
      </c>
      <c r="K4386" t="str">
        <f t="shared" si="204"/>
        <v>May-2025</v>
      </c>
      <c r="L4386" t="s">
        <v>65</v>
      </c>
      <c r="M4386">
        <f t="shared" si="205"/>
        <v>4</v>
      </c>
      <c r="N4386" t="str">
        <f t="shared" si="206"/>
        <v>Delayed</v>
      </c>
      <c r="O4386" t="s">
        <v>8841</v>
      </c>
      <c r="P4386" t="s">
        <v>20</v>
      </c>
      <c r="Q4386" t="s">
        <v>364</v>
      </c>
    </row>
    <row r="4387" spans="1:17" x14ac:dyDescent="0.3">
      <c r="A4387" t="s">
        <v>90</v>
      </c>
      <c r="B4387" t="s">
        <v>8117</v>
      </c>
      <c r="C4387" t="s">
        <v>67</v>
      </c>
      <c r="D4387" t="s">
        <v>16</v>
      </c>
      <c r="E4387">
        <v>28</v>
      </c>
      <c r="F4387" t="str">
        <f>IF(petrolpump_jbp_data[Quantity]&lt;=6,"Low",  IF(petrolpump_jbp_data[Quantity]&gt;=16,"High","Intermediate"))</f>
        <v>High</v>
      </c>
      <c r="G4387">
        <v>79000</v>
      </c>
      <c r="H4387">
        <v>2212000</v>
      </c>
      <c r="I4387" t="s">
        <v>8842</v>
      </c>
      <c r="J4387" t="s">
        <v>1804</v>
      </c>
      <c r="K4387" t="str">
        <f t="shared" si="204"/>
        <v>April-2025</v>
      </c>
      <c r="L4387" t="s">
        <v>90</v>
      </c>
      <c r="M4387">
        <f t="shared" si="205"/>
        <v>5</v>
      </c>
      <c r="N4387" t="str">
        <f t="shared" si="206"/>
        <v>Delayed</v>
      </c>
      <c r="O4387" t="s">
        <v>8843</v>
      </c>
      <c r="P4387" t="s">
        <v>20</v>
      </c>
      <c r="Q4387" t="s">
        <v>364</v>
      </c>
    </row>
    <row r="4388" spans="1:17" x14ac:dyDescent="0.3">
      <c r="A4388" t="s">
        <v>45</v>
      </c>
      <c r="B4388" t="s">
        <v>8117</v>
      </c>
      <c r="C4388" t="s">
        <v>46</v>
      </c>
      <c r="D4388" t="s">
        <v>16</v>
      </c>
      <c r="E4388">
        <v>20</v>
      </c>
      <c r="F4388" t="str">
        <f>IF(petrolpump_jbp_data[Quantity]&lt;=6,"Low",  IF(petrolpump_jbp_data[Quantity]&gt;=16,"High","Intermediate"))</f>
        <v>High</v>
      </c>
      <c r="G4388">
        <v>74000</v>
      </c>
      <c r="H4388">
        <v>1480000</v>
      </c>
      <c r="I4388" t="s">
        <v>8844</v>
      </c>
      <c r="J4388" t="s">
        <v>48</v>
      </c>
      <c r="K4388" t="str">
        <f t="shared" si="204"/>
        <v>May-2025</v>
      </c>
      <c r="L4388" t="s">
        <v>45</v>
      </c>
      <c r="M4388">
        <f t="shared" si="205"/>
        <v>2</v>
      </c>
      <c r="N4388" t="str">
        <f t="shared" si="206"/>
        <v>Early</v>
      </c>
      <c r="O4388" t="s">
        <v>8845</v>
      </c>
      <c r="P4388" t="s">
        <v>26</v>
      </c>
      <c r="Q4388" t="s">
        <v>364</v>
      </c>
    </row>
    <row r="4389" spans="1:17" x14ac:dyDescent="0.3">
      <c r="A4389" t="s">
        <v>80</v>
      </c>
      <c r="B4389" t="s">
        <v>8117</v>
      </c>
      <c r="C4389" t="s">
        <v>41</v>
      </c>
      <c r="D4389" t="s">
        <v>16</v>
      </c>
      <c r="E4389">
        <v>28</v>
      </c>
      <c r="F4389" t="str">
        <f>IF(petrolpump_jbp_data[Quantity]&lt;=6,"Low",  IF(petrolpump_jbp_data[Quantity]&gt;=16,"High","Intermediate"))</f>
        <v>High</v>
      </c>
      <c r="G4389">
        <v>74000</v>
      </c>
      <c r="H4389">
        <v>2072000</v>
      </c>
      <c r="I4389" t="s">
        <v>8846</v>
      </c>
      <c r="J4389" t="s">
        <v>112</v>
      </c>
      <c r="K4389" t="str">
        <f t="shared" si="204"/>
        <v>May-2025</v>
      </c>
      <c r="L4389" t="s">
        <v>80</v>
      </c>
      <c r="M4389">
        <f t="shared" si="205"/>
        <v>2</v>
      </c>
      <c r="N4389" t="str">
        <f t="shared" si="206"/>
        <v>Early</v>
      </c>
      <c r="O4389" t="s">
        <v>8847</v>
      </c>
      <c r="P4389" t="s">
        <v>26</v>
      </c>
      <c r="Q4389" t="s">
        <v>21</v>
      </c>
    </row>
    <row r="4390" spans="1:17" x14ac:dyDescent="0.3">
      <c r="A4390" t="s">
        <v>43</v>
      </c>
      <c r="B4390" t="s">
        <v>8117</v>
      </c>
      <c r="C4390" t="s">
        <v>67</v>
      </c>
      <c r="D4390" t="s">
        <v>16</v>
      </c>
      <c r="E4390">
        <v>8</v>
      </c>
      <c r="F4390" t="str">
        <f>IF(petrolpump_jbp_data[Quantity]&lt;=6,"Low",  IF(petrolpump_jbp_data[Quantity]&gt;=16,"High","Intermediate"))</f>
        <v>Intermediate</v>
      </c>
      <c r="G4390">
        <v>79000</v>
      </c>
      <c r="H4390">
        <v>632000</v>
      </c>
      <c r="I4390" t="s">
        <v>8848</v>
      </c>
      <c r="J4390" t="s">
        <v>58</v>
      </c>
      <c r="K4390" t="str">
        <f t="shared" si="204"/>
        <v>May-2025</v>
      </c>
      <c r="L4390" t="s">
        <v>43</v>
      </c>
      <c r="M4390">
        <f t="shared" si="205"/>
        <v>5</v>
      </c>
      <c r="N4390" t="str">
        <f t="shared" si="206"/>
        <v>Delayed</v>
      </c>
      <c r="O4390" t="s">
        <v>8849</v>
      </c>
      <c r="P4390" t="s">
        <v>20</v>
      </c>
      <c r="Q4390" t="s">
        <v>216</v>
      </c>
    </row>
    <row r="4391" spans="1:17" x14ac:dyDescent="0.3">
      <c r="A4391" t="s">
        <v>110</v>
      </c>
      <c r="B4391" t="s">
        <v>8117</v>
      </c>
      <c r="C4391" t="s">
        <v>46</v>
      </c>
      <c r="D4391" t="s">
        <v>16</v>
      </c>
      <c r="E4391">
        <v>30</v>
      </c>
      <c r="F4391" t="str">
        <f>IF(petrolpump_jbp_data[Quantity]&lt;=6,"Low",  IF(petrolpump_jbp_data[Quantity]&gt;=16,"High","Intermediate"))</f>
        <v>High</v>
      </c>
      <c r="G4391">
        <v>72500</v>
      </c>
      <c r="H4391">
        <v>2175000</v>
      </c>
      <c r="I4391" t="s">
        <v>8850</v>
      </c>
      <c r="J4391" t="s">
        <v>86</v>
      </c>
      <c r="K4391" t="str">
        <f t="shared" si="204"/>
        <v>May-2025</v>
      </c>
      <c r="L4391" t="s">
        <v>110</v>
      </c>
      <c r="M4391">
        <f t="shared" si="205"/>
        <v>4</v>
      </c>
      <c r="N4391" t="str">
        <f t="shared" si="206"/>
        <v>Delayed</v>
      </c>
      <c r="O4391" t="s">
        <v>8851</v>
      </c>
      <c r="P4391" t="s">
        <v>20</v>
      </c>
      <c r="Q4391" t="s">
        <v>21</v>
      </c>
    </row>
    <row r="4392" spans="1:17" x14ac:dyDescent="0.3">
      <c r="A4392" t="s">
        <v>22</v>
      </c>
      <c r="B4392" t="s">
        <v>8117</v>
      </c>
      <c r="C4392" t="s">
        <v>94</v>
      </c>
      <c r="D4392" t="s">
        <v>16</v>
      </c>
      <c r="E4392">
        <v>13</v>
      </c>
      <c r="F4392" t="str">
        <f>IF(petrolpump_jbp_data[Quantity]&lt;=6,"Low",  IF(petrolpump_jbp_data[Quantity]&gt;=16,"High","Intermediate"))</f>
        <v>Intermediate</v>
      </c>
      <c r="G4392">
        <v>74000</v>
      </c>
      <c r="H4392">
        <v>962000</v>
      </c>
      <c r="I4392" t="s">
        <v>8852</v>
      </c>
      <c r="J4392" t="s">
        <v>70</v>
      </c>
      <c r="K4392" t="str">
        <f t="shared" si="204"/>
        <v>May-2025</v>
      </c>
      <c r="L4392" t="s">
        <v>22</v>
      </c>
      <c r="M4392">
        <f t="shared" si="205"/>
        <v>3</v>
      </c>
      <c r="N4392" t="str">
        <f t="shared" si="206"/>
        <v>Early</v>
      </c>
      <c r="O4392" t="s">
        <v>8853</v>
      </c>
      <c r="P4392" t="s">
        <v>20</v>
      </c>
      <c r="Q4392" t="s">
        <v>216</v>
      </c>
    </row>
    <row r="4393" spans="1:17" x14ac:dyDescent="0.3">
      <c r="A4393" t="s">
        <v>98</v>
      </c>
      <c r="B4393" t="s">
        <v>8117</v>
      </c>
      <c r="C4393" t="s">
        <v>46</v>
      </c>
      <c r="D4393" t="s">
        <v>16</v>
      </c>
      <c r="E4393">
        <v>16</v>
      </c>
      <c r="F4393" t="str">
        <f>IF(petrolpump_jbp_data[Quantity]&lt;=6,"Low",  IF(petrolpump_jbp_data[Quantity]&gt;=16,"High","Intermediate"))</f>
        <v>High</v>
      </c>
      <c r="G4393">
        <v>79000</v>
      </c>
      <c r="H4393">
        <v>1264000</v>
      </c>
      <c r="I4393" t="s">
        <v>8854</v>
      </c>
      <c r="J4393" t="s">
        <v>92</v>
      </c>
      <c r="K4393" t="str">
        <f t="shared" si="204"/>
        <v>April-2025</v>
      </c>
      <c r="L4393" t="s">
        <v>98</v>
      </c>
      <c r="M4393">
        <f t="shared" si="205"/>
        <v>5</v>
      </c>
      <c r="N4393" t="str">
        <f t="shared" si="206"/>
        <v>Delayed</v>
      </c>
      <c r="O4393" t="s">
        <v>8855</v>
      </c>
      <c r="P4393" t="s">
        <v>20</v>
      </c>
      <c r="Q4393" t="s">
        <v>216</v>
      </c>
    </row>
    <row r="4394" spans="1:17" x14ac:dyDescent="0.3">
      <c r="A4394" t="s">
        <v>73</v>
      </c>
      <c r="B4394" t="s">
        <v>8117</v>
      </c>
      <c r="C4394" t="s">
        <v>41</v>
      </c>
      <c r="D4394" t="s">
        <v>16</v>
      </c>
      <c r="E4394">
        <v>28</v>
      </c>
      <c r="F4394" t="str">
        <f>IF(petrolpump_jbp_data[Quantity]&lt;=6,"Low",  IF(petrolpump_jbp_data[Quantity]&gt;=16,"High","Intermediate"))</f>
        <v>High</v>
      </c>
      <c r="G4394">
        <v>81500</v>
      </c>
      <c r="H4394">
        <v>2282000</v>
      </c>
      <c r="I4394" t="s">
        <v>8856</v>
      </c>
      <c r="J4394" t="s">
        <v>110</v>
      </c>
      <c r="K4394" t="str">
        <f t="shared" si="204"/>
        <v>May-2025</v>
      </c>
      <c r="L4394" t="s">
        <v>73</v>
      </c>
      <c r="M4394">
        <f t="shared" si="205"/>
        <v>5</v>
      </c>
      <c r="N4394" t="str">
        <f t="shared" si="206"/>
        <v>Delayed</v>
      </c>
      <c r="O4394" t="s">
        <v>8857</v>
      </c>
      <c r="P4394" t="s">
        <v>26</v>
      </c>
      <c r="Q4394" t="s">
        <v>216</v>
      </c>
    </row>
    <row r="4395" spans="1:17" x14ac:dyDescent="0.3">
      <c r="A4395" t="s">
        <v>98</v>
      </c>
      <c r="B4395" t="s">
        <v>8117</v>
      </c>
      <c r="C4395" t="s">
        <v>28</v>
      </c>
      <c r="D4395" t="s">
        <v>16</v>
      </c>
      <c r="E4395">
        <v>17</v>
      </c>
      <c r="F4395" t="str">
        <f>IF(petrolpump_jbp_data[Quantity]&lt;=6,"Low",  IF(petrolpump_jbp_data[Quantity]&gt;=16,"High","Intermediate"))</f>
        <v>High</v>
      </c>
      <c r="G4395">
        <v>72500</v>
      </c>
      <c r="H4395">
        <v>1232500</v>
      </c>
      <c r="I4395" t="s">
        <v>8858</v>
      </c>
      <c r="J4395" t="s">
        <v>224</v>
      </c>
      <c r="K4395" t="str">
        <f t="shared" si="204"/>
        <v>April-2025</v>
      </c>
      <c r="L4395" t="s">
        <v>98</v>
      </c>
      <c r="M4395">
        <f t="shared" si="205"/>
        <v>3</v>
      </c>
      <c r="N4395" t="str">
        <f t="shared" si="206"/>
        <v>Early</v>
      </c>
      <c r="O4395" t="s">
        <v>8859</v>
      </c>
      <c r="P4395" t="s">
        <v>26</v>
      </c>
      <c r="Q4395" t="s">
        <v>364</v>
      </c>
    </row>
    <row r="4396" spans="1:17" x14ac:dyDescent="0.3">
      <c r="A4396" t="s">
        <v>86</v>
      </c>
      <c r="B4396" t="s">
        <v>8117</v>
      </c>
      <c r="C4396" t="s">
        <v>78</v>
      </c>
      <c r="D4396" t="s">
        <v>16</v>
      </c>
      <c r="E4396">
        <v>8</v>
      </c>
      <c r="F4396" t="str">
        <f>IF(petrolpump_jbp_data[Quantity]&lt;=6,"Low",  IF(petrolpump_jbp_data[Quantity]&gt;=16,"High","Intermediate"))</f>
        <v>Intermediate</v>
      </c>
      <c r="G4396">
        <v>79000</v>
      </c>
      <c r="H4396">
        <v>632000</v>
      </c>
      <c r="I4396" t="s">
        <v>8860</v>
      </c>
      <c r="J4396" t="s">
        <v>157</v>
      </c>
      <c r="K4396" t="str">
        <f t="shared" si="204"/>
        <v>April-2025</v>
      </c>
      <c r="L4396" t="s">
        <v>86</v>
      </c>
      <c r="M4396">
        <f t="shared" si="205"/>
        <v>4</v>
      </c>
      <c r="N4396" t="str">
        <f t="shared" si="206"/>
        <v>Delayed</v>
      </c>
      <c r="O4396" t="s">
        <v>8861</v>
      </c>
      <c r="P4396" t="s">
        <v>20</v>
      </c>
      <c r="Q4396" t="s">
        <v>216</v>
      </c>
    </row>
    <row r="4397" spans="1:17" x14ac:dyDescent="0.3">
      <c r="A4397" t="s">
        <v>27</v>
      </c>
      <c r="B4397" t="s">
        <v>8117</v>
      </c>
      <c r="C4397" t="s">
        <v>78</v>
      </c>
      <c r="D4397" t="s">
        <v>16</v>
      </c>
      <c r="E4397">
        <v>20</v>
      </c>
      <c r="F4397" t="str">
        <f>IF(petrolpump_jbp_data[Quantity]&lt;=6,"Low",  IF(petrolpump_jbp_data[Quantity]&gt;=16,"High","Intermediate"))</f>
        <v>High</v>
      </c>
      <c r="G4397">
        <v>74000</v>
      </c>
      <c r="H4397">
        <v>1480000</v>
      </c>
      <c r="I4397" t="s">
        <v>8862</v>
      </c>
      <c r="J4397" t="s">
        <v>30</v>
      </c>
      <c r="K4397" t="str">
        <f t="shared" si="204"/>
        <v>May-2025</v>
      </c>
      <c r="L4397" t="s">
        <v>27</v>
      </c>
      <c r="M4397">
        <f t="shared" si="205"/>
        <v>4</v>
      </c>
      <c r="N4397" t="str">
        <f t="shared" si="206"/>
        <v>Delayed</v>
      </c>
      <c r="O4397" t="s">
        <v>8863</v>
      </c>
      <c r="P4397" t="s">
        <v>20</v>
      </c>
      <c r="Q4397" t="s">
        <v>371</v>
      </c>
    </row>
    <row r="4398" spans="1:17" x14ac:dyDescent="0.3">
      <c r="A4398" t="s">
        <v>18</v>
      </c>
      <c r="B4398" t="s">
        <v>8117</v>
      </c>
      <c r="C4398" t="s">
        <v>78</v>
      </c>
      <c r="D4398" t="s">
        <v>16</v>
      </c>
      <c r="E4398">
        <v>29</v>
      </c>
      <c r="F4398" t="str">
        <f>IF(petrolpump_jbp_data[Quantity]&lt;=6,"Low",  IF(petrolpump_jbp_data[Quantity]&gt;=16,"High","Intermediate"))</f>
        <v>High</v>
      </c>
      <c r="G4398">
        <v>72500</v>
      </c>
      <c r="H4398">
        <v>2102500</v>
      </c>
      <c r="I4398" t="s">
        <v>8864</v>
      </c>
      <c r="J4398" t="s">
        <v>43</v>
      </c>
      <c r="K4398" t="str">
        <f t="shared" si="204"/>
        <v>May-2025</v>
      </c>
      <c r="L4398" t="s">
        <v>18</v>
      </c>
      <c r="M4398">
        <f t="shared" si="205"/>
        <v>3</v>
      </c>
      <c r="N4398" t="str">
        <f t="shared" si="206"/>
        <v>Early</v>
      </c>
      <c r="O4398" t="s">
        <v>8865</v>
      </c>
      <c r="P4398" t="s">
        <v>26</v>
      </c>
      <c r="Q4398" t="s">
        <v>371</v>
      </c>
    </row>
    <row r="4399" spans="1:17" x14ac:dyDescent="0.3">
      <c r="A4399" t="s">
        <v>32</v>
      </c>
      <c r="B4399" t="s">
        <v>8117</v>
      </c>
      <c r="C4399" t="s">
        <v>78</v>
      </c>
      <c r="D4399" t="s">
        <v>16</v>
      </c>
      <c r="E4399">
        <v>29</v>
      </c>
      <c r="F4399" t="str">
        <f>IF(petrolpump_jbp_data[Quantity]&lt;=6,"Low",  IF(petrolpump_jbp_data[Quantity]&gt;=16,"High","Intermediate"))</f>
        <v>High</v>
      </c>
      <c r="G4399">
        <v>79000</v>
      </c>
      <c r="H4399">
        <v>2291000</v>
      </c>
      <c r="I4399" t="s">
        <v>8866</v>
      </c>
      <c r="J4399" t="s">
        <v>35</v>
      </c>
      <c r="K4399" t="str">
        <f t="shared" si="204"/>
        <v>May-2025</v>
      </c>
      <c r="L4399" t="s">
        <v>32</v>
      </c>
      <c r="M4399">
        <f t="shared" si="205"/>
        <v>4</v>
      </c>
      <c r="N4399" t="str">
        <f t="shared" si="206"/>
        <v>Delayed</v>
      </c>
      <c r="O4399" t="s">
        <v>8867</v>
      </c>
      <c r="P4399" t="s">
        <v>20</v>
      </c>
      <c r="Q4399" t="s">
        <v>371</v>
      </c>
    </row>
    <row r="4400" spans="1:17" x14ac:dyDescent="0.3">
      <c r="A4400" t="s">
        <v>30</v>
      </c>
      <c r="B4400" t="s">
        <v>8117</v>
      </c>
      <c r="C4400" t="s">
        <v>67</v>
      </c>
      <c r="D4400" t="s">
        <v>16</v>
      </c>
      <c r="E4400">
        <v>22</v>
      </c>
      <c r="F4400" t="str">
        <f>IF(petrolpump_jbp_data[Quantity]&lt;=6,"Low",  IF(petrolpump_jbp_data[Quantity]&gt;=16,"High","Intermediate"))</f>
        <v>High</v>
      </c>
      <c r="G4400">
        <v>72500</v>
      </c>
      <c r="H4400">
        <v>1595000</v>
      </c>
      <c r="I4400" t="s">
        <v>8868</v>
      </c>
      <c r="J4400" t="s">
        <v>112</v>
      </c>
      <c r="K4400" t="str">
        <f t="shared" si="204"/>
        <v>May-2025</v>
      </c>
      <c r="L4400" t="s">
        <v>30</v>
      </c>
      <c r="M4400">
        <f t="shared" si="205"/>
        <v>3</v>
      </c>
      <c r="N4400" t="str">
        <f t="shared" si="206"/>
        <v>Early</v>
      </c>
      <c r="O4400" t="s">
        <v>8869</v>
      </c>
      <c r="P4400" t="s">
        <v>20</v>
      </c>
      <c r="Q4400" t="s">
        <v>371</v>
      </c>
    </row>
    <row r="4401" spans="1:17" x14ac:dyDescent="0.3">
      <c r="A4401" t="s">
        <v>112</v>
      </c>
      <c r="B4401" t="s">
        <v>8117</v>
      </c>
      <c r="C4401" t="s">
        <v>15</v>
      </c>
      <c r="D4401" t="s">
        <v>16</v>
      </c>
      <c r="E4401">
        <v>28</v>
      </c>
      <c r="F4401" t="str">
        <f>IF(petrolpump_jbp_data[Quantity]&lt;=6,"Low",  IF(petrolpump_jbp_data[Quantity]&gt;=16,"High","Intermediate"))</f>
        <v>High</v>
      </c>
      <c r="G4401">
        <v>81500</v>
      </c>
      <c r="H4401">
        <v>2282000</v>
      </c>
      <c r="I4401" t="s">
        <v>8870</v>
      </c>
      <c r="J4401" t="s">
        <v>224</v>
      </c>
      <c r="K4401" t="str">
        <f t="shared" si="204"/>
        <v>April-2025</v>
      </c>
      <c r="L4401" t="s">
        <v>112</v>
      </c>
      <c r="M4401">
        <f t="shared" si="205"/>
        <v>4</v>
      </c>
      <c r="N4401" t="str">
        <f t="shared" si="206"/>
        <v>Delayed</v>
      </c>
      <c r="O4401" t="s">
        <v>8871</v>
      </c>
      <c r="P4401" t="s">
        <v>26</v>
      </c>
      <c r="Q4401" t="s">
        <v>371</v>
      </c>
    </row>
    <row r="4402" spans="1:17" x14ac:dyDescent="0.3">
      <c r="A4402" t="s">
        <v>62</v>
      </c>
      <c r="B4402" t="s">
        <v>8117</v>
      </c>
      <c r="C4402" t="s">
        <v>46</v>
      </c>
      <c r="D4402" t="s">
        <v>16</v>
      </c>
      <c r="E4402">
        <v>18</v>
      </c>
      <c r="F4402" t="str">
        <f>IF(petrolpump_jbp_data[Quantity]&lt;=6,"Low",  IF(petrolpump_jbp_data[Quantity]&gt;=16,"High","Intermediate"))</f>
        <v>High</v>
      </c>
      <c r="G4402">
        <v>74000</v>
      </c>
      <c r="H4402">
        <v>1332000</v>
      </c>
      <c r="I4402" t="s">
        <v>8872</v>
      </c>
      <c r="J4402" t="s">
        <v>40</v>
      </c>
      <c r="K4402" t="str">
        <f t="shared" si="204"/>
        <v>May-2025</v>
      </c>
      <c r="L4402" t="s">
        <v>62</v>
      </c>
      <c r="M4402">
        <f t="shared" si="205"/>
        <v>4</v>
      </c>
      <c r="N4402" t="str">
        <f t="shared" si="206"/>
        <v>Delayed</v>
      </c>
      <c r="O4402" t="s">
        <v>8873</v>
      </c>
      <c r="P4402" t="s">
        <v>20</v>
      </c>
      <c r="Q4402" t="s">
        <v>371</v>
      </c>
    </row>
    <row r="4403" spans="1:17" x14ac:dyDescent="0.3">
      <c r="A4403" t="s">
        <v>18</v>
      </c>
      <c r="B4403" t="s">
        <v>8117</v>
      </c>
      <c r="C4403" t="s">
        <v>28</v>
      </c>
      <c r="D4403" t="s">
        <v>16</v>
      </c>
      <c r="E4403">
        <v>30</v>
      </c>
      <c r="F4403" t="str">
        <f>IF(petrolpump_jbp_data[Quantity]&lt;=6,"Low",  IF(petrolpump_jbp_data[Quantity]&gt;=16,"High","Intermediate"))</f>
        <v>High</v>
      </c>
      <c r="G4403">
        <v>74000</v>
      </c>
      <c r="H4403">
        <v>2220000</v>
      </c>
      <c r="I4403" t="s">
        <v>8874</v>
      </c>
      <c r="J4403" t="s">
        <v>40</v>
      </c>
      <c r="K4403" t="str">
        <f t="shared" si="204"/>
        <v>May-2025</v>
      </c>
      <c r="L4403" t="s">
        <v>18</v>
      </c>
      <c r="M4403">
        <f t="shared" si="205"/>
        <v>1</v>
      </c>
      <c r="N4403" t="str">
        <f t="shared" si="206"/>
        <v>Early</v>
      </c>
      <c r="O4403" t="s">
        <v>8875</v>
      </c>
      <c r="P4403" t="s">
        <v>26</v>
      </c>
      <c r="Q4403" t="s">
        <v>371</v>
      </c>
    </row>
    <row r="4404" spans="1:17" x14ac:dyDescent="0.3">
      <c r="A4404" t="s">
        <v>90</v>
      </c>
      <c r="B4404" t="s">
        <v>8117</v>
      </c>
      <c r="C4404" t="s">
        <v>28</v>
      </c>
      <c r="D4404" t="s">
        <v>16</v>
      </c>
      <c r="E4404">
        <v>30</v>
      </c>
      <c r="F4404" t="str">
        <f>IF(petrolpump_jbp_data[Quantity]&lt;=6,"Low",  IF(petrolpump_jbp_data[Quantity]&gt;=16,"High","Intermediate"))</f>
        <v>High</v>
      </c>
      <c r="G4404">
        <v>74000</v>
      </c>
      <c r="H4404">
        <v>2220000</v>
      </c>
      <c r="I4404" t="s">
        <v>8876</v>
      </c>
      <c r="J4404" t="s">
        <v>157</v>
      </c>
      <c r="K4404" t="str">
        <f t="shared" si="204"/>
        <v>April-2025</v>
      </c>
      <c r="L4404" t="s">
        <v>90</v>
      </c>
      <c r="M4404">
        <f t="shared" si="205"/>
        <v>1</v>
      </c>
      <c r="N4404" t="str">
        <f t="shared" si="206"/>
        <v>Early</v>
      </c>
      <c r="O4404" t="s">
        <v>8877</v>
      </c>
      <c r="P4404" t="s">
        <v>20</v>
      </c>
      <c r="Q4404" t="s">
        <v>371</v>
      </c>
    </row>
    <row r="4405" spans="1:17" x14ac:dyDescent="0.3">
      <c r="A4405" t="s">
        <v>45</v>
      </c>
      <c r="B4405" t="s">
        <v>8117</v>
      </c>
      <c r="C4405" t="s">
        <v>15</v>
      </c>
      <c r="D4405" t="s">
        <v>16</v>
      </c>
      <c r="E4405">
        <v>22</v>
      </c>
      <c r="F4405" t="str">
        <f>IF(petrolpump_jbp_data[Quantity]&lt;=6,"Low",  IF(petrolpump_jbp_data[Quantity]&gt;=16,"High","Intermediate"))</f>
        <v>High</v>
      </c>
      <c r="G4405">
        <v>74000</v>
      </c>
      <c r="H4405">
        <v>1628000</v>
      </c>
      <c r="I4405" t="s">
        <v>8878</v>
      </c>
      <c r="J4405" t="s">
        <v>110</v>
      </c>
      <c r="K4405" t="str">
        <f t="shared" si="204"/>
        <v>May-2025</v>
      </c>
      <c r="L4405" t="s">
        <v>45</v>
      </c>
      <c r="M4405">
        <f t="shared" si="205"/>
        <v>3</v>
      </c>
      <c r="N4405" t="str">
        <f t="shared" si="206"/>
        <v>Early</v>
      </c>
      <c r="O4405" t="s">
        <v>8879</v>
      </c>
      <c r="P4405" t="s">
        <v>20</v>
      </c>
      <c r="Q4405" t="s">
        <v>371</v>
      </c>
    </row>
    <row r="4406" spans="1:17" x14ac:dyDescent="0.3">
      <c r="A4406" t="s">
        <v>70</v>
      </c>
      <c r="B4406" t="s">
        <v>8117</v>
      </c>
      <c r="C4406" t="s">
        <v>94</v>
      </c>
      <c r="D4406" t="s">
        <v>16</v>
      </c>
      <c r="E4406">
        <v>13</v>
      </c>
      <c r="F4406" t="str">
        <f>IF(petrolpump_jbp_data[Quantity]&lt;=6,"Low",  IF(petrolpump_jbp_data[Quantity]&gt;=16,"High","Intermediate"))</f>
        <v>Intermediate</v>
      </c>
      <c r="G4406">
        <v>79000</v>
      </c>
      <c r="H4406">
        <v>1027000</v>
      </c>
      <c r="I4406" t="s">
        <v>8880</v>
      </c>
      <c r="J4406" t="s">
        <v>18</v>
      </c>
      <c r="K4406" t="str">
        <f t="shared" si="204"/>
        <v>May-2025</v>
      </c>
      <c r="L4406" t="s">
        <v>70</v>
      </c>
      <c r="M4406">
        <f t="shared" si="205"/>
        <v>1</v>
      </c>
      <c r="N4406" t="str">
        <f t="shared" si="206"/>
        <v>Early</v>
      </c>
      <c r="O4406" t="s">
        <v>8881</v>
      </c>
      <c r="P4406" t="s">
        <v>20</v>
      </c>
      <c r="Q4406" t="s">
        <v>371</v>
      </c>
    </row>
    <row r="4407" spans="1:17" x14ac:dyDescent="0.3">
      <c r="A4407" t="s">
        <v>84</v>
      </c>
      <c r="B4407" t="s">
        <v>8117</v>
      </c>
      <c r="C4407" t="s">
        <v>33</v>
      </c>
      <c r="D4407" t="s">
        <v>16</v>
      </c>
      <c r="E4407">
        <v>30</v>
      </c>
      <c r="F4407" t="str">
        <f>IF(petrolpump_jbp_data[Quantity]&lt;=6,"Low",  IF(petrolpump_jbp_data[Quantity]&gt;=16,"High","Intermediate"))</f>
        <v>High</v>
      </c>
      <c r="G4407">
        <v>81500</v>
      </c>
      <c r="H4407">
        <v>2445000</v>
      </c>
      <c r="I4407" t="s">
        <v>8882</v>
      </c>
      <c r="J4407" t="s">
        <v>112</v>
      </c>
      <c r="K4407" t="str">
        <f t="shared" si="204"/>
        <v>May-2025</v>
      </c>
      <c r="L4407" t="s">
        <v>84</v>
      </c>
      <c r="M4407">
        <f t="shared" si="205"/>
        <v>4</v>
      </c>
      <c r="N4407" t="str">
        <f t="shared" si="206"/>
        <v>Delayed</v>
      </c>
      <c r="O4407" t="s">
        <v>8883</v>
      </c>
      <c r="P4407" t="s">
        <v>26</v>
      </c>
      <c r="Q4407" t="s">
        <v>371</v>
      </c>
    </row>
    <row r="4408" spans="1:17" x14ac:dyDescent="0.3">
      <c r="A4408" t="s">
        <v>40</v>
      </c>
      <c r="B4408" t="s">
        <v>8117</v>
      </c>
      <c r="C4408" t="s">
        <v>78</v>
      </c>
      <c r="D4408" t="s">
        <v>16</v>
      </c>
      <c r="E4408">
        <v>10</v>
      </c>
      <c r="F4408" t="str">
        <f>IF(petrolpump_jbp_data[Quantity]&lt;=6,"Low",  IF(petrolpump_jbp_data[Quantity]&gt;=16,"High","Intermediate"))</f>
        <v>Intermediate</v>
      </c>
      <c r="G4408">
        <v>79000</v>
      </c>
      <c r="H4408">
        <v>790000</v>
      </c>
      <c r="I4408" t="s">
        <v>8884</v>
      </c>
      <c r="J4408" t="s">
        <v>37</v>
      </c>
      <c r="K4408" t="str">
        <f t="shared" si="204"/>
        <v>May-2025</v>
      </c>
      <c r="L4408" t="s">
        <v>40</v>
      </c>
      <c r="M4408">
        <f t="shared" si="205"/>
        <v>4</v>
      </c>
      <c r="N4408" t="str">
        <f t="shared" si="206"/>
        <v>Delayed</v>
      </c>
      <c r="O4408" t="s">
        <v>8885</v>
      </c>
      <c r="P4408" t="s">
        <v>20</v>
      </c>
      <c r="Q4408" t="s">
        <v>371</v>
      </c>
    </row>
    <row r="4409" spans="1:17" x14ac:dyDescent="0.3">
      <c r="A4409" t="s">
        <v>48</v>
      </c>
      <c r="B4409" t="s">
        <v>8117</v>
      </c>
      <c r="C4409" t="s">
        <v>15</v>
      </c>
      <c r="D4409" t="s">
        <v>16</v>
      </c>
      <c r="E4409">
        <v>19</v>
      </c>
      <c r="F4409" t="str">
        <f>IF(petrolpump_jbp_data[Quantity]&lt;=6,"Low",  IF(petrolpump_jbp_data[Quantity]&gt;=16,"High","Intermediate"))</f>
        <v>High</v>
      </c>
      <c r="G4409">
        <v>74000</v>
      </c>
      <c r="H4409">
        <v>1406000</v>
      </c>
      <c r="I4409" t="s">
        <v>8886</v>
      </c>
      <c r="J4409" t="s">
        <v>86</v>
      </c>
      <c r="K4409" t="str">
        <f t="shared" si="204"/>
        <v>May-2025</v>
      </c>
      <c r="L4409" t="s">
        <v>48</v>
      </c>
      <c r="M4409">
        <f t="shared" si="205"/>
        <v>5</v>
      </c>
      <c r="N4409" t="str">
        <f t="shared" si="206"/>
        <v>Delayed</v>
      </c>
      <c r="O4409" t="s">
        <v>8887</v>
      </c>
      <c r="P4409" t="s">
        <v>20</v>
      </c>
      <c r="Q4409" t="s">
        <v>371</v>
      </c>
    </row>
    <row r="4410" spans="1:17" x14ac:dyDescent="0.3">
      <c r="A4410" t="s">
        <v>65</v>
      </c>
      <c r="B4410" t="s">
        <v>8117</v>
      </c>
      <c r="C4410" t="s">
        <v>28</v>
      </c>
      <c r="D4410" t="s">
        <v>16</v>
      </c>
      <c r="E4410">
        <v>23</v>
      </c>
      <c r="F4410" t="str">
        <f>IF(petrolpump_jbp_data[Quantity]&lt;=6,"Low",  IF(petrolpump_jbp_data[Quantity]&gt;=16,"High","Intermediate"))</f>
        <v>High</v>
      </c>
      <c r="G4410">
        <v>81500</v>
      </c>
      <c r="H4410">
        <v>1874500</v>
      </c>
      <c r="I4410" t="s">
        <v>8888</v>
      </c>
      <c r="J4410" t="s">
        <v>35</v>
      </c>
      <c r="K4410" t="str">
        <f t="shared" si="204"/>
        <v>May-2025</v>
      </c>
      <c r="L4410" t="s">
        <v>65</v>
      </c>
      <c r="M4410">
        <f t="shared" si="205"/>
        <v>2</v>
      </c>
      <c r="N4410" t="str">
        <f t="shared" si="206"/>
        <v>Early</v>
      </c>
      <c r="O4410" t="s">
        <v>8889</v>
      </c>
      <c r="P4410" t="s">
        <v>20</v>
      </c>
      <c r="Q4410" t="s">
        <v>371</v>
      </c>
    </row>
    <row r="4411" spans="1:17" x14ac:dyDescent="0.3">
      <c r="A4411" t="s">
        <v>13</v>
      </c>
      <c r="B4411" t="s">
        <v>8117</v>
      </c>
      <c r="C4411" t="s">
        <v>33</v>
      </c>
      <c r="D4411" t="s">
        <v>16</v>
      </c>
      <c r="E4411">
        <v>14</v>
      </c>
      <c r="F4411" t="str">
        <f>IF(petrolpump_jbp_data[Quantity]&lt;=6,"Low",  IF(petrolpump_jbp_data[Quantity]&gt;=16,"High","Intermediate"))</f>
        <v>Intermediate</v>
      </c>
      <c r="G4411">
        <v>72500</v>
      </c>
      <c r="H4411">
        <v>1015000</v>
      </c>
      <c r="I4411" t="s">
        <v>8890</v>
      </c>
      <c r="J4411" t="s">
        <v>62</v>
      </c>
      <c r="K4411" t="str">
        <f t="shared" si="204"/>
        <v>May-2025</v>
      </c>
      <c r="L4411" t="s">
        <v>13</v>
      </c>
      <c r="M4411">
        <f t="shared" si="205"/>
        <v>2</v>
      </c>
      <c r="N4411" t="str">
        <f t="shared" si="206"/>
        <v>Early</v>
      </c>
      <c r="O4411" t="s">
        <v>8891</v>
      </c>
      <c r="P4411" t="s">
        <v>26</v>
      </c>
      <c r="Q4411" t="s">
        <v>371</v>
      </c>
    </row>
    <row r="4412" spans="1:17" x14ac:dyDescent="0.3">
      <c r="A4412" t="s">
        <v>18</v>
      </c>
      <c r="B4412" t="s">
        <v>8117</v>
      </c>
      <c r="C4412" t="s">
        <v>15</v>
      </c>
      <c r="D4412" t="s">
        <v>16</v>
      </c>
      <c r="E4412">
        <v>26</v>
      </c>
      <c r="F4412" t="str">
        <f>IF(petrolpump_jbp_data[Quantity]&lt;=6,"Low",  IF(petrolpump_jbp_data[Quantity]&gt;=16,"High","Intermediate"))</f>
        <v>High</v>
      </c>
      <c r="G4412">
        <v>72500</v>
      </c>
      <c r="H4412">
        <v>1885000</v>
      </c>
      <c r="I4412" t="s">
        <v>8892</v>
      </c>
      <c r="J4412" t="s">
        <v>32</v>
      </c>
      <c r="K4412" t="str">
        <f t="shared" si="204"/>
        <v>May-2025</v>
      </c>
      <c r="L4412" t="s">
        <v>18</v>
      </c>
      <c r="M4412">
        <f t="shared" si="205"/>
        <v>2</v>
      </c>
      <c r="N4412" t="str">
        <f t="shared" si="206"/>
        <v>Early</v>
      </c>
      <c r="O4412" t="s">
        <v>8893</v>
      </c>
      <c r="P4412" t="s">
        <v>26</v>
      </c>
      <c r="Q4412" t="s">
        <v>371</v>
      </c>
    </row>
    <row r="4413" spans="1:17" x14ac:dyDescent="0.3">
      <c r="A4413" t="s">
        <v>40</v>
      </c>
      <c r="B4413" t="s">
        <v>8117</v>
      </c>
      <c r="C4413" t="s">
        <v>28</v>
      </c>
      <c r="D4413" t="s">
        <v>16</v>
      </c>
      <c r="E4413">
        <v>14</v>
      </c>
      <c r="F4413" t="str">
        <f>IF(petrolpump_jbp_data[Quantity]&lt;=6,"Low",  IF(petrolpump_jbp_data[Quantity]&gt;=16,"High","Intermediate"))</f>
        <v>Intermediate</v>
      </c>
      <c r="G4413">
        <v>81500</v>
      </c>
      <c r="H4413">
        <v>1141000</v>
      </c>
      <c r="I4413" t="s">
        <v>8894</v>
      </c>
      <c r="J4413" t="s">
        <v>65</v>
      </c>
      <c r="K4413" t="str">
        <f t="shared" si="204"/>
        <v>May-2025</v>
      </c>
      <c r="L4413" t="s">
        <v>40</v>
      </c>
      <c r="M4413">
        <f t="shared" si="205"/>
        <v>3</v>
      </c>
      <c r="N4413" t="str">
        <f t="shared" si="206"/>
        <v>Early</v>
      </c>
      <c r="O4413" t="s">
        <v>8895</v>
      </c>
      <c r="P4413" t="s">
        <v>26</v>
      </c>
      <c r="Q4413" t="s">
        <v>371</v>
      </c>
    </row>
    <row r="4414" spans="1:17" x14ac:dyDescent="0.3">
      <c r="A4414" t="s">
        <v>45</v>
      </c>
      <c r="B4414" t="s">
        <v>8117</v>
      </c>
      <c r="C4414" t="s">
        <v>28</v>
      </c>
      <c r="D4414" t="s">
        <v>16</v>
      </c>
      <c r="E4414">
        <v>15</v>
      </c>
      <c r="F4414" t="str">
        <f>IF(petrolpump_jbp_data[Quantity]&lt;=6,"Low",  IF(petrolpump_jbp_data[Quantity]&gt;=16,"High","Intermediate"))</f>
        <v>Intermediate</v>
      </c>
      <c r="G4414">
        <v>72500</v>
      </c>
      <c r="H4414">
        <v>1087500</v>
      </c>
      <c r="I4414" t="s">
        <v>8896</v>
      </c>
      <c r="J4414" t="s">
        <v>30</v>
      </c>
      <c r="K4414" t="str">
        <f t="shared" si="204"/>
        <v>May-2025</v>
      </c>
      <c r="L4414" t="s">
        <v>45</v>
      </c>
      <c r="M4414">
        <f t="shared" si="205"/>
        <v>5</v>
      </c>
      <c r="N4414" t="str">
        <f t="shared" si="206"/>
        <v>Delayed</v>
      </c>
      <c r="O4414" t="s">
        <v>8897</v>
      </c>
      <c r="P4414" t="s">
        <v>26</v>
      </c>
      <c r="Q4414" t="s">
        <v>371</v>
      </c>
    </row>
    <row r="4415" spans="1:17" x14ac:dyDescent="0.3">
      <c r="A4415" t="s">
        <v>60</v>
      </c>
      <c r="B4415" t="s">
        <v>8117</v>
      </c>
      <c r="C4415" t="s">
        <v>94</v>
      </c>
      <c r="D4415" t="s">
        <v>16</v>
      </c>
      <c r="E4415">
        <v>7</v>
      </c>
      <c r="F4415" t="str">
        <f>IF(petrolpump_jbp_data[Quantity]&lt;=6,"Low",  IF(petrolpump_jbp_data[Quantity]&gt;=16,"High","Intermediate"))</f>
        <v>Intermediate</v>
      </c>
      <c r="G4415">
        <v>79000</v>
      </c>
      <c r="H4415">
        <v>553000</v>
      </c>
      <c r="I4415" t="s">
        <v>8898</v>
      </c>
      <c r="J4415" t="s">
        <v>13</v>
      </c>
      <c r="K4415" t="str">
        <f t="shared" si="204"/>
        <v>May-2025</v>
      </c>
      <c r="L4415" t="s">
        <v>60</v>
      </c>
      <c r="M4415">
        <f t="shared" si="205"/>
        <v>2</v>
      </c>
      <c r="N4415" t="str">
        <f t="shared" si="206"/>
        <v>Early</v>
      </c>
      <c r="O4415" t="s">
        <v>8899</v>
      </c>
      <c r="P4415" t="s">
        <v>20</v>
      </c>
      <c r="Q4415" t="s">
        <v>371</v>
      </c>
    </row>
    <row r="4416" spans="1:17" x14ac:dyDescent="0.3">
      <c r="A4416" t="s">
        <v>112</v>
      </c>
      <c r="B4416" t="s">
        <v>8117</v>
      </c>
      <c r="C4416" t="s">
        <v>78</v>
      </c>
      <c r="D4416" t="s">
        <v>16</v>
      </c>
      <c r="E4416">
        <v>14</v>
      </c>
      <c r="F4416" t="str">
        <f>IF(petrolpump_jbp_data[Quantity]&lt;=6,"Low",  IF(petrolpump_jbp_data[Quantity]&gt;=16,"High","Intermediate"))</f>
        <v>Intermediate</v>
      </c>
      <c r="G4416">
        <v>72500</v>
      </c>
      <c r="H4416">
        <v>1015000</v>
      </c>
      <c r="I4416" t="s">
        <v>8900</v>
      </c>
      <c r="J4416" t="s">
        <v>90</v>
      </c>
      <c r="K4416" t="str">
        <f t="shared" si="204"/>
        <v>May-2025</v>
      </c>
      <c r="L4416" t="s">
        <v>112</v>
      </c>
      <c r="M4416">
        <f t="shared" si="205"/>
        <v>2</v>
      </c>
      <c r="N4416" t="str">
        <f t="shared" si="206"/>
        <v>Early</v>
      </c>
      <c r="O4416" t="s">
        <v>8901</v>
      </c>
      <c r="P4416" t="s">
        <v>20</v>
      </c>
      <c r="Q4416" t="s">
        <v>371</v>
      </c>
    </row>
    <row r="4417" spans="1:17" x14ac:dyDescent="0.3">
      <c r="A4417" t="s">
        <v>112</v>
      </c>
      <c r="B4417" t="s">
        <v>8117</v>
      </c>
      <c r="C4417" t="s">
        <v>46</v>
      </c>
      <c r="D4417" t="s">
        <v>16</v>
      </c>
      <c r="E4417">
        <v>25</v>
      </c>
      <c r="F4417" t="str">
        <f>IF(petrolpump_jbp_data[Quantity]&lt;=6,"Low",  IF(petrolpump_jbp_data[Quantity]&gt;=16,"High","Intermediate"))</f>
        <v>High</v>
      </c>
      <c r="G4417">
        <v>74000</v>
      </c>
      <c r="H4417">
        <v>1850000</v>
      </c>
      <c r="I4417" t="s">
        <v>8902</v>
      </c>
      <c r="J4417" t="s">
        <v>157</v>
      </c>
      <c r="K4417" t="str">
        <f t="shared" si="204"/>
        <v>April-2025</v>
      </c>
      <c r="L4417" t="s">
        <v>112</v>
      </c>
      <c r="M4417">
        <f t="shared" si="205"/>
        <v>3</v>
      </c>
      <c r="N4417" t="str">
        <f t="shared" si="206"/>
        <v>Early</v>
      </c>
      <c r="O4417" t="s">
        <v>8903</v>
      </c>
      <c r="P4417" t="s">
        <v>20</v>
      </c>
      <c r="Q4417" t="s">
        <v>371</v>
      </c>
    </row>
    <row r="4418" spans="1:17" x14ac:dyDescent="0.3">
      <c r="A4418" t="s">
        <v>60</v>
      </c>
      <c r="B4418" t="s">
        <v>8117</v>
      </c>
      <c r="C4418" t="s">
        <v>33</v>
      </c>
      <c r="D4418" t="s">
        <v>16</v>
      </c>
      <c r="E4418">
        <v>5</v>
      </c>
      <c r="F4418" t="str">
        <f>IF(petrolpump_jbp_data[Quantity]&lt;=6,"Low",  IF(petrolpump_jbp_data[Quantity]&gt;=16,"High","Intermediate"))</f>
        <v>Low</v>
      </c>
      <c r="G4418">
        <v>79000</v>
      </c>
      <c r="H4418">
        <v>395000</v>
      </c>
      <c r="I4418" t="s">
        <v>8904</v>
      </c>
      <c r="J4418" t="s">
        <v>22</v>
      </c>
      <c r="K4418" t="str">
        <f t="shared" ref="K4418:K4481" si="207">TEXT(J:J,"mmmm-yyyy")</f>
        <v>May-2025</v>
      </c>
      <c r="L4418" t="s">
        <v>60</v>
      </c>
      <c r="M4418">
        <f t="shared" ref="M4418:M4481" si="208">DATEDIF(J4418,L4418, "d")</f>
        <v>3</v>
      </c>
      <c r="N4418" t="str">
        <f t="shared" ref="N4418:N4481" si="209">IF(DATEDIF(J4418,L4418,"d")&gt;3,"Delayed","Early")</f>
        <v>Early</v>
      </c>
      <c r="O4418" t="s">
        <v>8905</v>
      </c>
      <c r="P4418" t="s">
        <v>26</v>
      </c>
      <c r="Q4418" t="s">
        <v>371</v>
      </c>
    </row>
    <row r="4419" spans="1:17" x14ac:dyDescent="0.3">
      <c r="A4419" t="s">
        <v>13</v>
      </c>
      <c r="B4419" t="s">
        <v>8117</v>
      </c>
      <c r="C4419" t="s">
        <v>33</v>
      </c>
      <c r="D4419" t="s">
        <v>16</v>
      </c>
      <c r="E4419">
        <v>25</v>
      </c>
      <c r="F4419" t="str">
        <f>IF(petrolpump_jbp_data[Quantity]&lt;=6,"Low",  IF(petrolpump_jbp_data[Quantity]&gt;=16,"High","Intermediate"))</f>
        <v>High</v>
      </c>
      <c r="G4419">
        <v>72500</v>
      </c>
      <c r="H4419">
        <v>1812500</v>
      </c>
      <c r="I4419" t="s">
        <v>8906</v>
      </c>
      <c r="J4419" t="s">
        <v>22</v>
      </c>
      <c r="K4419" t="str">
        <f t="shared" si="207"/>
        <v>May-2025</v>
      </c>
      <c r="L4419" t="s">
        <v>13</v>
      </c>
      <c r="M4419">
        <f t="shared" si="208"/>
        <v>1</v>
      </c>
      <c r="N4419" t="str">
        <f t="shared" si="209"/>
        <v>Early</v>
      </c>
      <c r="O4419" t="s">
        <v>8907</v>
      </c>
      <c r="P4419" t="s">
        <v>20</v>
      </c>
      <c r="Q4419" t="s">
        <v>371</v>
      </c>
    </row>
    <row r="4420" spans="1:17" x14ac:dyDescent="0.3">
      <c r="A4420" t="s">
        <v>35</v>
      </c>
      <c r="B4420" t="s">
        <v>8117</v>
      </c>
      <c r="C4420" t="s">
        <v>28</v>
      </c>
      <c r="D4420" t="s">
        <v>16</v>
      </c>
      <c r="E4420">
        <v>19</v>
      </c>
      <c r="F4420" t="str">
        <f>IF(petrolpump_jbp_data[Quantity]&lt;=6,"Low",  IF(petrolpump_jbp_data[Quantity]&gt;=16,"High","Intermediate"))</f>
        <v>High</v>
      </c>
      <c r="G4420">
        <v>79000</v>
      </c>
      <c r="H4420">
        <v>1501000</v>
      </c>
      <c r="I4420" t="s">
        <v>8908</v>
      </c>
      <c r="J4420" t="s">
        <v>51</v>
      </c>
      <c r="K4420" t="str">
        <f t="shared" si="207"/>
        <v>May-2025</v>
      </c>
      <c r="L4420" t="s">
        <v>35</v>
      </c>
      <c r="M4420">
        <f t="shared" si="208"/>
        <v>1</v>
      </c>
      <c r="N4420" t="str">
        <f t="shared" si="209"/>
        <v>Early</v>
      </c>
      <c r="O4420" t="s">
        <v>8909</v>
      </c>
      <c r="P4420" t="s">
        <v>20</v>
      </c>
      <c r="Q4420" t="s">
        <v>371</v>
      </c>
    </row>
    <row r="4421" spans="1:17" x14ac:dyDescent="0.3">
      <c r="A4421" t="s">
        <v>51</v>
      </c>
      <c r="B4421" t="s">
        <v>8117</v>
      </c>
      <c r="C4421" t="s">
        <v>33</v>
      </c>
      <c r="D4421" t="s">
        <v>16</v>
      </c>
      <c r="E4421">
        <v>8</v>
      </c>
      <c r="F4421" t="str">
        <f>IF(petrolpump_jbp_data[Quantity]&lt;=6,"Low",  IF(petrolpump_jbp_data[Quantity]&gt;=16,"High","Intermediate"))</f>
        <v>Intermediate</v>
      </c>
      <c r="G4421">
        <v>81500</v>
      </c>
      <c r="H4421">
        <v>652000</v>
      </c>
      <c r="I4421" t="s">
        <v>8910</v>
      </c>
      <c r="J4421" t="s">
        <v>96</v>
      </c>
      <c r="K4421" t="str">
        <f t="shared" si="207"/>
        <v>May-2025</v>
      </c>
      <c r="L4421" t="s">
        <v>51</v>
      </c>
      <c r="M4421">
        <f t="shared" si="208"/>
        <v>2</v>
      </c>
      <c r="N4421" t="str">
        <f t="shared" si="209"/>
        <v>Early</v>
      </c>
      <c r="O4421" t="s">
        <v>8911</v>
      </c>
      <c r="P4421" t="s">
        <v>20</v>
      </c>
      <c r="Q4421" t="s">
        <v>371</v>
      </c>
    </row>
    <row r="4422" spans="1:17" x14ac:dyDescent="0.3">
      <c r="A4422" t="s">
        <v>51</v>
      </c>
      <c r="B4422" t="s">
        <v>8117</v>
      </c>
      <c r="C4422" t="s">
        <v>46</v>
      </c>
      <c r="D4422" t="s">
        <v>16</v>
      </c>
      <c r="E4422">
        <v>15</v>
      </c>
      <c r="F4422" t="str">
        <f>IF(petrolpump_jbp_data[Quantity]&lt;=6,"Low",  IF(petrolpump_jbp_data[Quantity]&gt;=16,"High","Intermediate"))</f>
        <v>Intermediate</v>
      </c>
      <c r="G4422">
        <v>81500</v>
      </c>
      <c r="H4422">
        <v>1222500</v>
      </c>
      <c r="I4422" t="s">
        <v>8912</v>
      </c>
      <c r="J4422" t="s">
        <v>58</v>
      </c>
      <c r="K4422" t="str">
        <f t="shared" si="207"/>
        <v>May-2025</v>
      </c>
      <c r="L4422" t="s">
        <v>51</v>
      </c>
      <c r="M4422">
        <f t="shared" si="208"/>
        <v>1</v>
      </c>
      <c r="N4422" t="str">
        <f t="shared" si="209"/>
        <v>Early</v>
      </c>
      <c r="O4422" t="s">
        <v>8913</v>
      </c>
      <c r="P4422" t="s">
        <v>26</v>
      </c>
      <c r="Q4422" t="s">
        <v>371</v>
      </c>
    </row>
    <row r="4423" spans="1:17" x14ac:dyDescent="0.3">
      <c r="A4423" t="s">
        <v>110</v>
      </c>
      <c r="B4423" t="s">
        <v>8117</v>
      </c>
      <c r="C4423" t="s">
        <v>67</v>
      </c>
      <c r="D4423" t="s">
        <v>16</v>
      </c>
      <c r="E4423">
        <v>20</v>
      </c>
      <c r="F4423" t="str">
        <f>IF(petrolpump_jbp_data[Quantity]&lt;=6,"Low",  IF(petrolpump_jbp_data[Quantity]&gt;=16,"High","Intermediate"))</f>
        <v>High</v>
      </c>
      <c r="G4423">
        <v>81500</v>
      </c>
      <c r="H4423">
        <v>1630000</v>
      </c>
      <c r="I4423" t="s">
        <v>8914</v>
      </c>
      <c r="J4423" t="s">
        <v>80</v>
      </c>
      <c r="K4423" t="str">
        <f t="shared" si="207"/>
        <v>May-2025</v>
      </c>
      <c r="L4423" t="s">
        <v>110</v>
      </c>
      <c r="M4423">
        <f t="shared" si="208"/>
        <v>3</v>
      </c>
      <c r="N4423" t="str">
        <f t="shared" si="209"/>
        <v>Early</v>
      </c>
      <c r="O4423" t="s">
        <v>8915</v>
      </c>
      <c r="P4423" t="s">
        <v>20</v>
      </c>
      <c r="Q4423" t="s">
        <v>371</v>
      </c>
    </row>
    <row r="4424" spans="1:17" x14ac:dyDescent="0.3">
      <c r="A4424" t="s">
        <v>110</v>
      </c>
      <c r="B4424" t="s">
        <v>8117</v>
      </c>
      <c r="C4424" t="s">
        <v>67</v>
      </c>
      <c r="D4424" t="s">
        <v>16</v>
      </c>
      <c r="E4424">
        <v>11</v>
      </c>
      <c r="F4424" t="str">
        <f>IF(petrolpump_jbp_data[Quantity]&lt;=6,"Low",  IF(petrolpump_jbp_data[Quantity]&gt;=16,"High","Intermediate"))</f>
        <v>Intermediate</v>
      </c>
      <c r="G4424">
        <v>74000</v>
      </c>
      <c r="H4424">
        <v>814000</v>
      </c>
      <c r="I4424" t="s">
        <v>8916</v>
      </c>
      <c r="J4424" t="s">
        <v>112</v>
      </c>
      <c r="K4424" t="str">
        <f t="shared" si="207"/>
        <v>May-2025</v>
      </c>
      <c r="L4424" t="s">
        <v>110</v>
      </c>
      <c r="M4424">
        <f t="shared" si="208"/>
        <v>5</v>
      </c>
      <c r="N4424" t="str">
        <f t="shared" si="209"/>
        <v>Delayed</v>
      </c>
      <c r="O4424" t="s">
        <v>8917</v>
      </c>
      <c r="P4424" t="s">
        <v>26</v>
      </c>
      <c r="Q4424" t="s">
        <v>371</v>
      </c>
    </row>
    <row r="4425" spans="1:17" x14ac:dyDescent="0.3">
      <c r="A4425" t="s">
        <v>80</v>
      </c>
      <c r="B4425" t="s">
        <v>8117</v>
      </c>
      <c r="C4425" t="s">
        <v>78</v>
      </c>
      <c r="D4425" t="s">
        <v>16</v>
      </c>
      <c r="E4425">
        <v>22</v>
      </c>
      <c r="F4425" t="str">
        <f>IF(petrolpump_jbp_data[Quantity]&lt;=6,"Low",  IF(petrolpump_jbp_data[Quantity]&gt;=16,"High","Intermediate"))</f>
        <v>High</v>
      </c>
      <c r="G4425">
        <v>81500</v>
      </c>
      <c r="H4425">
        <v>1793000</v>
      </c>
      <c r="I4425" t="s">
        <v>8918</v>
      </c>
      <c r="J4425" t="s">
        <v>112</v>
      </c>
      <c r="K4425" t="str">
        <f t="shared" si="207"/>
        <v>May-2025</v>
      </c>
      <c r="L4425" t="s">
        <v>80</v>
      </c>
      <c r="M4425">
        <f t="shared" si="208"/>
        <v>2</v>
      </c>
      <c r="N4425" t="str">
        <f t="shared" si="209"/>
        <v>Early</v>
      </c>
      <c r="O4425" t="s">
        <v>8919</v>
      </c>
      <c r="P4425" t="s">
        <v>20</v>
      </c>
      <c r="Q4425" t="s">
        <v>371</v>
      </c>
    </row>
    <row r="4426" spans="1:17" x14ac:dyDescent="0.3">
      <c r="A4426" t="s">
        <v>98</v>
      </c>
      <c r="B4426" t="s">
        <v>8117</v>
      </c>
      <c r="C4426" t="s">
        <v>33</v>
      </c>
      <c r="D4426" t="s">
        <v>16</v>
      </c>
      <c r="E4426">
        <v>29</v>
      </c>
      <c r="F4426" t="str">
        <f>IF(petrolpump_jbp_data[Quantity]&lt;=6,"Low",  IF(petrolpump_jbp_data[Quantity]&gt;=16,"High","Intermediate"))</f>
        <v>High</v>
      </c>
      <c r="G4426">
        <v>74000</v>
      </c>
      <c r="H4426">
        <v>2146000</v>
      </c>
      <c r="I4426" t="s">
        <v>8920</v>
      </c>
      <c r="J4426" t="s">
        <v>92</v>
      </c>
      <c r="K4426" t="str">
        <f t="shared" si="207"/>
        <v>April-2025</v>
      </c>
      <c r="L4426" t="s">
        <v>98</v>
      </c>
      <c r="M4426">
        <f t="shared" si="208"/>
        <v>5</v>
      </c>
      <c r="N4426" t="str">
        <f t="shared" si="209"/>
        <v>Delayed</v>
      </c>
      <c r="O4426" t="s">
        <v>8921</v>
      </c>
      <c r="P4426" t="s">
        <v>20</v>
      </c>
      <c r="Q4426" t="s">
        <v>371</v>
      </c>
    </row>
    <row r="4427" spans="1:17" x14ac:dyDescent="0.3">
      <c r="A4427" t="s">
        <v>86</v>
      </c>
      <c r="B4427" t="s">
        <v>8117</v>
      </c>
      <c r="C4427" t="s">
        <v>41</v>
      </c>
      <c r="D4427" t="s">
        <v>16</v>
      </c>
      <c r="E4427">
        <v>25</v>
      </c>
      <c r="F4427" t="str">
        <f>IF(petrolpump_jbp_data[Quantity]&lt;=6,"Low",  IF(petrolpump_jbp_data[Quantity]&gt;=16,"High","Intermediate"))</f>
        <v>High</v>
      </c>
      <c r="G4427">
        <v>81500</v>
      </c>
      <c r="H4427">
        <v>2037500</v>
      </c>
      <c r="I4427" t="s">
        <v>8922</v>
      </c>
      <c r="J4427" t="s">
        <v>98</v>
      </c>
      <c r="K4427" t="str">
        <f t="shared" si="207"/>
        <v>May-2025</v>
      </c>
      <c r="L4427" t="s">
        <v>86</v>
      </c>
      <c r="M4427">
        <f t="shared" si="208"/>
        <v>2</v>
      </c>
      <c r="N4427" t="str">
        <f t="shared" si="209"/>
        <v>Early</v>
      </c>
      <c r="O4427" t="s">
        <v>8923</v>
      </c>
      <c r="P4427" t="s">
        <v>20</v>
      </c>
      <c r="Q4427" t="s">
        <v>371</v>
      </c>
    </row>
    <row r="4428" spans="1:17" x14ac:dyDescent="0.3">
      <c r="A4428" t="s">
        <v>98</v>
      </c>
      <c r="B4428" t="s">
        <v>8117</v>
      </c>
      <c r="C4428" t="s">
        <v>33</v>
      </c>
      <c r="D4428" t="s">
        <v>16</v>
      </c>
      <c r="E4428">
        <v>19</v>
      </c>
      <c r="F4428" t="str">
        <f>IF(petrolpump_jbp_data[Quantity]&lt;=6,"Low",  IF(petrolpump_jbp_data[Quantity]&gt;=16,"High","Intermediate"))</f>
        <v>High</v>
      </c>
      <c r="G4428">
        <v>81500</v>
      </c>
      <c r="H4428">
        <v>1548500</v>
      </c>
      <c r="I4428" t="s">
        <v>8924</v>
      </c>
      <c r="J4428" t="s">
        <v>100</v>
      </c>
      <c r="K4428" t="str">
        <f t="shared" si="207"/>
        <v>April-2025</v>
      </c>
      <c r="L4428" t="s">
        <v>98</v>
      </c>
      <c r="M4428">
        <f t="shared" si="208"/>
        <v>4</v>
      </c>
      <c r="N4428" t="str">
        <f t="shared" si="209"/>
        <v>Delayed</v>
      </c>
      <c r="O4428" t="s">
        <v>8925</v>
      </c>
      <c r="P4428" t="s">
        <v>26</v>
      </c>
      <c r="Q4428" t="s">
        <v>371</v>
      </c>
    </row>
    <row r="4429" spans="1:17" x14ac:dyDescent="0.3">
      <c r="A4429" t="s">
        <v>98</v>
      </c>
      <c r="B4429" t="s">
        <v>8117</v>
      </c>
      <c r="C4429" t="s">
        <v>41</v>
      </c>
      <c r="D4429" t="s">
        <v>16</v>
      </c>
      <c r="E4429">
        <v>30</v>
      </c>
      <c r="F4429" t="str">
        <f>IF(petrolpump_jbp_data[Quantity]&lt;=6,"Low",  IF(petrolpump_jbp_data[Quantity]&gt;=16,"High","Intermediate"))</f>
        <v>High</v>
      </c>
      <c r="G4429">
        <v>79000</v>
      </c>
      <c r="H4429">
        <v>2370000</v>
      </c>
      <c r="I4429" t="s">
        <v>8926</v>
      </c>
      <c r="J4429" t="s">
        <v>90</v>
      </c>
      <c r="K4429" t="str">
        <f t="shared" si="207"/>
        <v>May-2025</v>
      </c>
      <c r="L4429" t="s">
        <v>98</v>
      </c>
      <c r="M4429">
        <f t="shared" si="208"/>
        <v>1</v>
      </c>
      <c r="N4429" t="str">
        <f t="shared" si="209"/>
        <v>Early</v>
      </c>
      <c r="O4429" t="s">
        <v>8927</v>
      </c>
      <c r="P4429" t="s">
        <v>26</v>
      </c>
      <c r="Q4429" t="s">
        <v>371</v>
      </c>
    </row>
    <row r="4430" spans="1:17" x14ac:dyDescent="0.3">
      <c r="A4430" t="s">
        <v>35</v>
      </c>
      <c r="B4430" t="s">
        <v>8117</v>
      </c>
      <c r="C4430" t="s">
        <v>67</v>
      </c>
      <c r="D4430" t="s">
        <v>16</v>
      </c>
      <c r="E4430">
        <v>16</v>
      </c>
      <c r="F4430" t="str">
        <f>IF(petrolpump_jbp_data[Quantity]&lt;=6,"Low",  IF(petrolpump_jbp_data[Quantity]&gt;=16,"High","Intermediate"))</f>
        <v>High</v>
      </c>
      <c r="G4430">
        <v>74000</v>
      </c>
      <c r="H4430">
        <v>1184000</v>
      </c>
      <c r="I4430" t="s">
        <v>8928</v>
      </c>
      <c r="J4430" t="s">
        <v>51</v>
      </c>
      <c r="K4430" t="str">
        <f t="shared" si="207"/>
        <v>May-2025</v>
      </c>
      <c r="L4430" t="s">
        <v>35</v>
      </c>
      <c r="M4430">
        <f t="shared" si="208"/>
        <v>1</v>
      </c>
      <c r="N4430" t="str">
        <f t="shared" si="209"/>
        <v>Early</v>
      </c>
      <c r="O4430" t="s">
        <v>8929</v>
      </c>
      <c r="P4430" t="s">
        <v>20</v>
      </c>
      <c r="Q4430" t="s">
        <v>371</v>
      </c>
    </row>
    <row r="4431" spans="1:17" x14ac:dyDescent="0.3">
      <c r="A4431" t="s">
        <v>32</v>
      </c>
      <c r="B4431" t="s">
        <v>8117</v>
      </c>
      <c r="C4431" t="s">
        <v>67</v>
      </c>
      <c r="D4431" t="s">
        <v>16</v>
      </c>
      <c r="E4431">
        <v>25</v>
      </c>
      <c r="F4431" t="str">
        <f>IF(petrolpump_jbp_data[Quantity]&lt;=6,"Low",  IF(petrolpump_jbp_data[Quantity]&gt;=16,"High","Intermediate"))</f>
        <v>High</v>
      </c>
      <c r="G4431">
        <v>79000</v>
      </c>
      <c r="H4431">
        <v>1975000</v>
      </c>
      <c r="I4431" t="s">
        <v>8930</v>
      </c>
      <c r="J4431" t="s">
        <v>35</v>
      </c>
      <c r="K4431" t="str">
        <f t="shared" si="207"/>
        <v>May-2025</v>
      </c>
      <c r="L4431" t="s">
        <v>32</v>
      </c>
      <c r="M4431">
        <f t="shared" si="208"/>
        <v>4</v>
      </c>
      <c r="N4431" t="str">
        <f t="shared" si="209"/>
        <v>Delayed</v>
      </c>
      <c r="O4431" t="s">
        <v>8931</v>
      </c>
      <c r="P4431" t="s">
        <v>26</v>
      </c>
      <c r="Q4431" t="s">
        <v>371</v>
      </c>
    </row>
    <row r="4432" spans="1:17" x14ac:dyDescent="0.3">
      <c r="A4432" t="s">
        <v>22</v>
      </c>
      <c r="B4432" t="s">
        <v>8117</v>
      </c>
      <c r="C4432" t="s">
        <v>94</v>
      </c>
      <c r="D4432" t="s">
        <v>16</v>
      </c>
      <c r="E4432">
        <v>24</v>
      </c>
      <c r="F4432" t="str">
        <f>IF(petrolpump_jbp_data[Quantity]&lt;=6,"Low",  IF(petrolpump_jbp_data[Quantity]&gt;=16,"High","Intermediate"))</f>
        <v>High</v>
      </c>
      <c r="G4432">
        <v>72500</v>
      </c>
      <c r="H4432">
        <v>1740000</v>
      </c>
      <c r="I4432" t="s">
        <v>8932</v>
      </c>
      <c r="J4432" t="s">
        <v>18</v>
      </c>
      <c r="K4432" t="str">
        <f t="shared" si="207"/>
        <v>May-2025</v>
      </c>
      <c r="L4432" t="s">
        <v>22</v>
      </c>
      <c r="M4432">
        <f t="shared" si="208"/>
        <v>4</v>
      </c>
      <c r="N4432" t="str">
        <f t="shared" si="209"/>
        <v>Delayed</v>
      </c>
      <c r="O4432" t="s">
        <v>8933</v>
      </c>
      <c r="P4432" t="s">
        <v>26</v>
      </c>
      <c r="Q4432" t="s">
        <v>371</v>
      </c>
    </row>
    <row r="4433" spans="1:17" x14ac:dyDescent="0.3">
      <c r="A4433" t="s">
        <v>24</v>
      </c>
      <c r="B4433" t="s">
        <v>8117</v>
      </c>
      <c r="C4433" t="s">
        <v>28</v>
      </c>
      <c r="D4433" t="s">
        <v>16</v>
      </c>
      <c r="E4433">
        <v>29</v>
      </c>
      <c r="F4433" t="str">
        <f>IF(petrolpump_jbp_data[Quantity]&lt;=6,"Low",  IF(petrolpump_jbp_data[Quantity]&gt;=16,"High","Intermediate"))</f>
        <v>High</v>
      </c>
      <c r="G4433">
        <v>72500</v>
      </c>
      <c r="H4433">
        <v>2102500</v>
      </c>
      <c r="I4433" t="s">
        <v>8934</v>
      </c>
      <c r="J4433" t="s">
        <v>32</v>
      </c>
      <c r="K4433" t="str">
        <f t="shared" si="207"/>
        <v>May-2025</v>
      </c>
      <c r="L4433" t="s">
        <v>24</v>
      </c>
      <c r="M4433">
        <f t="shared" si="208"/>
        <v>4</v>
      </c>
      <c r="N4433" t="str">
        <f t="shared" si="209"/>
        <v>Delayed</v>
      </c>
      <c r="O4433" t="s">
        <v>8935</v>
      </c>
      <c r="P4433" t="s">
        <v>20</v>
      </c>
      <c r="Q4433" t="s">
        <v>371</v>
      </c>
    </row>
    <row r="4434" spans="1:17" x14ac:dyDescent="0.3">
      <c r="A4434" t="s">
        <v>32</v>
      </c>
      <c r="B4434" t="s">
        <v>8117</v>
      </c>
      <c r="C4434" t="s">
        <v>46</v>
      </c>
      <c r="D4434" t="s">
        <v>16</v>
      </c>
      <c r="E4434">
        <v>30</v>
      </c>
      <c r="F4434" t="str">
        <f>IF(petrolpump_jbp_data[Quantity]&lt;=6,"Low",  IF(petrolpump_jbp_data[Quantity]&gt;=16,"High","Intermediate"))</f>
        <v>High</v>
      </c>
      <c r="G4434">
        <v>81500</v>
      </c>
      <c r="H4434">
        <v>2445000</v>
      </c>
      <c r="I4434" t="s">
        <v>8936</v>
      </c>
      <c r="J4434" t="s">
        <v>65</v>
      </c>
      <c r="K4434" t="str">
        <f t="shared" si="207"/>
        <v>May-2025</v>
      </c>
      <c r="L4434" t="s">
        <v>32</v>
      </c>
      <c r="M4434">
        <f t="shared" si="208"/>
        <v>2</v>
      </c>
      <c r="N4434" t="str">
        <f t="shared" si="209"/>
        <v>Early</v>
      </c>
      <c r="O4434" t="s">
        <v>8937</v>
      </c>
      <c r="P4434" t="s">
        <v>20</v>
      </c>
      <c r="Q4434" t="s">
        <v>371</v>
      </c>
    </row>
    <row r="4435" spans="1:17" x14ac:dyDescent="0.3">
      <c r="A4435" t="s">
        <v>45</v>
      </c>
      <c r="B4435" t="s">
        <v>8117</v>
      </c>
      <c r="C4435" t="s">
        <v>94</v>
      </c>
      <c r="D4435" t="s">
        <v>16</v>
      </c>
      <c r="E4435">
        <v>7</v>
      </c>
      <c r="F4435" t="str">
        <f>IF(petrolpump_jbp_data[Quantity]&lt;=6,"Low",  IF(petrolpump_jbp_data[Quantity]&gt;=16,"High","Intermediate"))</f>
        <v>Intermediate</v>
      </c>
      <c r="G4435">
        <v>74000</v>
      </c>
      <c r="H4435">
        <v>518000</v>
      </c>
      <c r="I4435" t="s">
        <v>8938</v>
      </c>
      <c r="J4435" t="s">
        <v>48</v>
      </c>
      <c r="K4435" t="str">
        <f t="shared" si="207"/>
        <v>May-2025</v>
      </c>
      <c r="L4435" t="s">
        <v>45</v>
      </c>
      <c r="M4435">
        <f t="shared" si="208"/>
        <v>2</v>
      </c>
      <c r="N4435" t="str">
        <f t="shared" si="209"/>
        <v>Early</v>
      </c>
      <c r="O4435" t="s">
        <v>8939</v>
      </c>
      <c r="P4435" t="s">
        <v>20</v>
      </c>
      <c r="Q4435" t="s">
        <v>371</v>
      </c>
    </row>
    <row r="4436" spans="1:17" x14ac:dyDescent="0.3">
      <c r="A4436" t="s">
        <v>70</v>
      </c>
      <c r="B4436" t="s">
        <v>8117</v>
      </c>
      <c r="C4436" t="s">
        <v>15</v>
      </c>
      <c r="D4436" t="s">
        <v>16</v>
      </c>
      <c r="E4436">
        <v>30</v>
      </c>
      <c r="F4436" t="str">
        <f>IF(petrolpump_jbp_data[Quantity]&lt;=6,"Low",  IF(petrolpump_jbp_data[Quantity]&gt;=16,"High","Intermediate"))</f>
        <v>High</v>
      </c>
      <c r="G4436">
        <v>74000</v>
      </c>
      <c r="H4436">
        <v>2220000</v>
      </c>
      <c r="I4436" t="s">
        <v>8940</v>
      </c>
      <c r="J4436" t="s">
        <v>65</v>
      </c>
      <c r="K4436" t="str">
        <f t="shared" si="207"/>
        <v>May-2025</v>
      </c>
      <c r="L4436" t="s">
        <v>70</v>
      </c>
      <c r="M4436">
        <f t="shared" si="208"/>
        <v>5</v>
      </c>
      <c r="N4436" t="str">
        <f t="shared" si="209"/>
        <v>Delayed</v>
      </c>
      <c r="O4436" t="s">
        <v>8941</v>
      </c>
      <c r="P4436" t="s">
        <v>20</v>
      </c>
      <c r="Q4436" t="s">
        <v>371</v>
      </c>
    </row>
    <row r="4437" spans="1:17" x14ac:dyDescent="0.3">
      <c r="A4437" t="s">
        <v>98</v>
      </c>
      <c r="B4437" t="s">
        <v>8117</v>
      </c>
      <c r="C4437" t="s">
        <v>28</v>
      </c>
      <c r="D4437" t="s">
        <v>16</v>
      </c>
      <c r="E4437">
        <v>22</v>
      </c>
      <c r="F4437" t="str">
        <f>IF(petrolpump_jbp_data[Quantity]&lt;=6,"Low",  IF(petrolpump_jbp_data[Quantity]&gt;=16,"High","Intermediate"))</f>
        <v>High</v>
      </c>
      <c r="G4437">
        <v>81500</v>
      </c>
      <c r="H4437">
        <v>1793000</v>
      </c>
      <c r="I4437" t="s">
        <v>8942</v>
      </c>
      <c r="J4437" t="s">
        <v>92</v>
      </c>
      <c r="K4437" t="str">
        <f t="shared" si="207"/>
        <v>April-2025</v>
      </c>
      <c r="L4437" t="s">
        <v>98</v>
      </c>
      <c r="M4437">
        <f t="shared" si="208"/>
        <v>5</v>
      </c>
      <c r="N4437" t="str">
        <f t="shared" si="209"/>
        <v>Delayed</v>
      </c>
      <c r="O4437" t="s">
        <v>8943</v>
      </c>
      <c r="P4437" t="s">
        <v>26</v>
      </c>
      <c r="Q4437" t="s">
        <v>371</v>
      </c>
    </row>
    <row r="4438" spans="1:17" x14ac:dyDescent="0.3">
      <c r="A4438" t="s">
        <v>132</v>
      </c>
      <c r="B4438" t="s">
        <v>8117</v>
      </c>
      <c r="C4438" t="s">
        <v>33</v>
      </c>
      <c r="D4438" t="s">
        <v>16</v>
      </c>
      <c r="E4438">
        <v>15</v>
      </c>
      <c r="F4438" t="str">
        <f>IF(petrolpump_jbp_data[Quantity]&lt;=6,"Low",  IF(petrolpump_jbp_data[Quantity]&gt;=16,"High","Intermediate"))</f>
        <v>Intermediate</v>
      </c>
      <c r="G4438">
        <v>74000</v>
      </c>
      <c r="H4438">
        <v>1110000</v>
      </c>
      <c r="I4438" t="s">
        <v>8944</v>
      </c>
      <c r="J4438" t="s">
        <v>48</v>
      </c>
      <c r="K4438" t="str">
        <f t="shared" si="207"/>
        <v>May-2025</v>
      </c>
      <c r="L4438" t="s">
        <v>132</v>
      </c>
      <c r="M4438">
        <f t="shared" si="208"/>
        <v>5</v>
      </c>
      <c r="N4438" t="str">
        <f t="shared" si="209"/>
        <v>Delayed</v>
      </c>
      <c r="O4438" t="s">
        <v>8945</v>
      </c>
      <c r="P4438" t="s">
        <v>20</v>
      </c>
      <c r="Q4438" t="s">
        <v>371</v>
      </c>
    </row>
    <row r="4439" spans="1:17" x14ac:dyDescent="0.3">
      <c r="A4439" t="s">
        <v>30</v>
      </c>
      <c r="B4439" t="s">
        <v>8117</v>
      </c>
      <c r="C4439" t="s">
        <v>94</v>
      </c>
      <c r="D4439" t="s">
        <v>16</v>
      </c>
      <c r="E4439">
        <v>12</v>
      </c>
      <c r="F4439" t="str">
        <f>IF(petrolpump_jbp_data[Quantity]&lt;=6,"Low",  IF(petrolpump_jbp_data[Quantity]&gt;=16,"High","Intermediate"))</f>
        <v>Intermediate</v>
      </c>
      <c r="G4439">
        <v>74000</v>
      </c>
      <c r="H4439">
        <v>888000</v>
      </c>
      <c r="I4439" t="s">
        <v>8946</v>
      </c>
      <c r="J4439" t="s">
        <v>86</v>
      </c>
      <c r="K4439" t="str">
        <f t="shared" si="207"/>
        <v>May-2025</v>
      </c>
      <c r="L4439" t="s">
        <v>30</v>
      </c>
      <c r="M4439">
        <f t="shared" si="208"/>
        <v>2</v>
      </c>
      <c r="N4439" t="str">
        <f t="shared" si="209"/>
        <v>Early</v>
      </c>
      <c r="O4439" t="s">
        <v>8947</v>
      </c>
      <c r="P4439" t="s">
        <v>26</v>
      </c>
      <c r="Q4439" t="s">
        <v>371</v>
      </c>
    </row>
    <row r="4440" spans="1:17" x14ac:dyDescent="0.3">
      <c r="A4440" t="s">
        <v>35</v>
      </c>
      <c r="B4440" t="s">
        <v>8117</v>
      </c>
      <c r="C4440" t="s">
        <v>46</v>
      </c>
      <c r="D4440" t="s">
        <v>16</v>
      </c>
      <c r="E4440">
        <v>13</v>
      </c>
      <c r="F4440" t="str">
        <f>IF(petrolpump_jbp_data[Quantity]&lt;=6,"Low",  IF(petrolpump_jbp_data[Quantity]&gt;=16,"High","Intermediate"))</f>
        <v>Intermediate</v>
      </c>
      <c r="G4440">
        <v>81500</v>
      </c>
      <c r="H4440">
        <v>1059500</v>
      </c>
      <c r="I4440" t="s">
        <v>8948</v>
      </c>
      <c r="J4440" t="s">
        <v>51</v>
      </c>
      <c r="K4440" t="str">
        <f t="shared" si="207"/>
        <v>May-2025</v>
      </c>
      <c r="L4440" t="s">
        <v>35</v>
      </c>
      <c r="M4440">
        <f t="shared" si="208"/>
        <v>1</v>
      </c>
      <c r="N4440" t="str">
        <f t="shared" si="209"/>
        <v>Early</v>
      </c>
      <c r="O4440" t="s">
        <v>8949</v>
      </c>
      <c r="P4440" t="s">
        <v>20</v>
      </c>
      <c r="Q4440" t="s">
        <v>371</v>
      </c>
    </row>
    <row r="4441" spans="1:17" x14ac:dyDescent="0.3">
      <c r="A4441" t="s">
        <v>110</v>
      </c>
      <c r="B4441" t="s">
        <v>8117</v>
      </c>
      <c r="C4441" t="s">
        <v>28</v>
      </c>
      <c r="D4441" t="s">
        <v>16</v>
      </c>
      <c r="E4441">
        <v>23</v>
      </c>
      <c r="F4441" t="str">
        <f>IF(petrolpump_jbp_data[Quantity]&lt;=6,"Low",  IF(petrolpump_jbp_data[Quantity]&gt;=16,"High","Intermediate"))</f>
        <v>High</v>
      </c>
      <c r="G4441">
        <v>79000</v>
      </c>
      <c r="H4441">
        <v>1817000</v>
      </c>
      <c r="I4441" t="s">
        <v>8950</v>
      </c>
      <c r="J4441" t="s">
        <v>80</v>
      </c>
      <c r="K4441" t="str">
        <f t="shared" si="207"/>
        <v>May-2025</v>
      </c>
      <c r="L4441" t="s">
        <v>110</v>
      </c>
      <c r="M4441">
        <f t="shared" si="208"/>
        <v>3</v>
      </c>
      <c r="N4441" t="str">
        <f t="shared" si="209"/>
        <v>Early</v>
      </c>
      <c r="O4441" t="s">
        <v>8951</v>
      </c>
      <c r="P4441" t="s">
        <v>26</v>
      </c>
      <c r="Q4441" t="s">
        <v>371</v>
      </c>
    </row>
    <row r="4442" spans="1:17" x14ac:dyDescent="0.3">
      <c r="A4442" t="s">
        <v>86</v>
      </c>
      <c r="B4442" t="s">
        <v>8117</v>
      </c>
      <c r="C4442" t="s">
        <v>28</v>
      </c>
      <c r="D4442" t="s">
        <v>16</v>
      </c>
      <c r="E4442">
        <v>12</v>
      </c>
      <c r="F4442" t="str">
        <f>IF(petrolpump_jbp_data[Quantity]&lt;=6,"Low",  IF(petrolpump_jbp_data[Quantity]&gt;=16,"High","Intermediate"))</f>
        <v>Intermediate</v>
      </c>
      <c r="G4442">
        <v>79000</v>
      </c>
      <c r="H4442">
        <v>948000</v>
      </c>
      <c r="I4442" t="s">
        <v>8952</v>
      </c>
      <c r="J4442" t="s">
        <v>98</v>
      </c>
      <c r="K4442" t="str">
        <f t="shared" si="207"/>
        <v>May-2025</v>
      </c>
      <c r="L4442" t="s">
        <v>86</v>
      </c>
      <c r="M4442">
        <f t="shared" si="208"/>
        <v>2</v>
      </c>
      <c r="N4442" t="str">
        <f t="shared" si="209"/>
        <v>Early</v>
      </c>
      <c r="O4442" t="s">
        <v>8953</v>
      </c>
      <c r="P4442" t="s">
        <v>20</v>
      </c>
      <c r="Q4442" t="s">
        <v>371</v>
      </c>
    </row>
    <row r="4443" spans="1:17" x14ac:dyDescent="0.3">
      <c r="A4443" t="s">
        <v>32</v>
      </c>
      <c r="B4443" t="s">
        <v>8117</v>
      </c>
      <c r="C4443" t="s">
        <v>15</v>
      </c>
      <c r="D4443" t="s">
        <v>16</v>
      </c>
      <c r="E4443">
        <v>30</v>
      </c>
      <c r="F4443" t="str">
        <f>IF(petrolpump_jbp_data[Quantity]&lt;=6,"Low",  IF(petrolpump_jbp_data[Quantity]&gt;=16,"High","Intermediate"))</f>
        <v>High</v>
      </c>
      <c r="G4443">
        <v>81500</v>
      </c>
      <c r="H4443">
        <v>2445000</v>
      </c>
      <c r="I4443" t="s">
        <v>8954</v>
      </c>
      <c r="J4443" t="s">
        <v>37</v>
      </c>
      <c r="K4443" t="str">
        <f t="shared" si="207"/>
        <v>May-2025</v>
      </c>
      <c r="L4443" t="s">
        <v>32</v>
      </c>
      <c r="M4443">
        <f t="shared" si="208"/>
        <v>3</v>
      </c>
      <c r="N4443" t="str">
        <f t="shared" si="209"/>
        <v>Early</v>
      </c>
      <c r="O4443" t="s">
        <v>8955</v>
      </c>
      <c r="P4443" t="s">
        <v>26</v>
      </c>
      <c r="Q4443" t="s">
        <v>371</v>
      </c>
    </row>
    <row r="4444" spans="1:17" x14ac:dyDescent="0.3">
      <c r="A4444" t="s">
        <v>132</v>
      </c>
      <c r="B4444" t="s">
        <v>8117</v>
      </c>
      <c r="C4444" t="s">
        <v>41</v>
      </c>
      <c r="D4444" t="s">
        <v>16</v>
      </c>
      <c r="E4444">
        <v>17</v>
      </c>
      <c r="F4444" t="str">
        <f>IF(petrolpump_jbp_data[Quantity]&lt;=6,"Low",  IF(petrolpump_jbp_data[Quantity]&gt;=16,"High","Intermediate"))</f>
        <v>High</v>
      </c>
      <c r="G4444">
        <v>79000</v>
      </c>
      <c r="H4444">
        <v>1343000</v>
      </c>
      <c r="I4444" t="s">
        <v>8956</v>
      </c>
      <c r="J4444" t="s">
        <v>48</v>
      </c>
      <c r="K4444" t="str">
        <f t="shared" si="207"/>
        <v>May-2025</v>
      </c>
      <c r="L4444" t="s">
        <v>132</v>
      </c>
      <c r="M4444">
        <f t="shared" si="208"/>
        <v>5</v>
      </c>
      <c r="N4444" t="str">
        <f t="shared" si="209"/>
        <v>Delayed</v>
      </c>
      <c r="O4444" t="s">
        <v>8957</v>
      </c>
      <c r="P4444" t="s">
        <v>20</v>
      </c>
      <c r="Q4444" t="s">
        <v>371</v>
      </c>
    </row>
    <row r="4445" spans="1:17" x14ac:dyDescent="0.3">
      <c r="A4445" t="s">
        <v>37</v>
      </c>
      <c r="B4445" t="s">
        <v>8117</v>
      </c>
      <c r="C4445" t="s">
        <v>67</v>
      </c>
      <c r="D4445" t="s">
        <v>16</v>
      </c>
      <c r="E4445">
        <v>17</v>
      </c>
      <c r="F4445" t="str">
        <f>IF(petrolpump_jbp_data[Quantity]&lt;=6,"Low",  IF(petrolpump_jbp_data[Quantity]&gt;=16,"High","Intermediate"))</f>
        <v>High</v>
      </c>
      <c r="G4445">
        <v>79000</v>
      </c>
      <c r="H4445">
        <v>1343000</v>
      </c>
      <c r="I4445" t="s">
        <v>8958</v>
      </c>
      <c r="J4445" t="s">
        <v>58</v>
      </c>
      <c r="K4445" t="str">
        <f t="shared" si="207"/>
        <v>May-2025</v>
      </c>
      <c r="L4445" t="s">
        <v>37</v>
      </c>
      <c r="M4445">
        <f t="shared" si="208"/>
        <v>3</v>
      </c>
      <c r="N4445" t="str">
        <f t="shared" si="209"/>
        <v>Early</v>
      </c>
      <c r="O4445" t="s">
        <v>8959</v>
      </c>
      <c r="P4445" t="s">
        <v>20</v>
      </c>
      <c r="Q4445" t="s">
        <v>371</v>
      </c>
    </row>
    <row r="4446" spans="1:17" x14ac:dyDescent="0.3">
      <c r="A4446" t="s">
        <v>37</v>
      </c>
      <c r="B4446" t="s">
        <v>8117</v>
      </c>
      <c r="C4446" t="s">
        <v>67</v>
      </c>
      <c r="D4446" t="s">
        <v>16</v>
      </c>
      <c r="E4446">
        <v>12</v>
      </c>
      <c r="F4446" t="str">
        <f>IF(petrolpump_jbp_data[Quantity]&lt;=6,"Low",  IF(petrolpump_jbp_data[Quantity]&gt;=16,"High","Intermediate"))</f>
        <v>Intermediate</v>
      </c>
      <c r="G4446">
        <v>72500</v>
      </c>
      <c r="H4446">
        <v>870000</v>
      </c>
      <c r="I4446" t="s">
        <v>8960</v>
      </c>
      <c r="J4446" t="s">
        <v>35</v>
      </c>
      <c r="K4446" t="str">
        <f t="shared" si="207"/>
        <v>May-2025</v>
      </c>
      <c r="L4446" t="s">
        <v>37</v>
      </c>
      <c r="M4446">
        <f t="shared" si="208"/>
        <v>1</v>
      </c>
      <c r="N4446" t="str">
        <f t="shared" si="209"/>
        <v>Early</v>
      </c>
      <c r="O4446" t="s">
        <v>8961</v>
      </c>
      <c r="P4446" t="s">
        <v>26</v>
      </c>
      <c r="Q4446" t="s">
        <v>371</v>
      </c>
    </row>
    <row r="4447" spans="1:17" x14ac:dyDescent="0.3">
      <c r="A4447" t="s">
        <v>86</v>
      </c>
      <c r="B4447" t="s">
        <v>8117</v>
      </c>
      <c r="C4447" t="s">
        <v>94</v>
      </c>
      <c r="D4447" t="s">
        <v>16</v>
      </c>
      <c r="E4447">
        <v>28</v>
      </c>
      <c r="F4447" t="str">
        <f>IF(petrolpump_jbp_data[Quantity]&lt;=6,"Low",  IF(petrolpump_jbp_data[Quantity]&gt;=16,"High","Intermediate"))</f>
        <v>High</v>
      </c>
      <c r="G4447">
        <v>72500</v>
      </c>
      <c r="H4447">
        <v>2030000</v>
      </c>
      <c r="I4447" t="s">
        <v>8962</v>
      </c>
      <c r="J4447" t="s">
        <v>90</v>
      </c>
      <c r="K4447" t="str">
        <f t="shared" si="207"/>
        <v>May-2025</v>
      </c>
      <c r="L4447" t="s">
        <v>86</v>
      </c>
      <c r="M4447">
        <f t="shared" si="208"/>
        <v>3</v>
      </c>
      <c r="N4447" t="str">
        <f t="shared" si="209"/>
        <v>Early</v>
      </c>
      <c r="O4447" t="s">
        <v>8963</v>
      </c>
      <c r="P4447" t="s">
        <v>26</v>
      </c>
      <c r="Q4447" t="s">
        <v>371</v>
      </c>
    </row>
    <row r="4448" spans="1:17" x14ac:dyDescent="0.3">
      <c r="A4448" t="s">
        <v>27</v>
      </c>
      <c r="B4448" t="s">
        <v>8117</v>
      </c>
      <c r="C4448" t="s">
        <v>78</v>
      </c>
      <c r="D4448" t="s">
        <v>16</v>
      </c>
      <c r="E4448">
        <v>7</v>
      </c>
      <c r="F4448" t="str">
        <f>IF(petrolpump_jbp_data[Quantity]&lt;=6,"Low",  IF(petrolpump_jbp_data[Quantity]&gt;=16,"High","Intermediate"))</f>
        <v>Intermediate</v>
      </c>
      <c r="G4448">
        <v>74000</v>
      </c>
      <c r="H4448">
        <v>518000</v>
      </c>
      <c r="I4448" t="s">
        <v>8964</v>
      </c>
      <c r="J4448" t="s">
        <v>110</v>
      </c>
      <c r="K4448" t="str">
        <f t="shared" si="207"/>
        <v>May-2025</v>
      </c>
      <c r="L4448" t="s">
        <v>27</v>
      </c>
      <c r="M4448">
        <f t="shared" si="208"/>
        <v>2</v>
      </c>
      <c r="N4448" t="str">
        <f t="shared" si="209"/>
        <v>Early</v>
      </c>
      <c r="O4448" t="s">
        <v>8965</v>
      </c>
      <c r="P4448" t="s">
        <v>26</v>
      </c>
      <c r="Q4448" t="s">
        <v>371</v>
      </c>
    </row>
    <row r="4449" spans="1:17" x14ac:dyDescent="0.3">
      <c r="A4449" t="s">
        <v>35</v>
      </c>
      <c r="B4449" t="s">
        <v>8117</v>
      </c>
      <c r="C4449" t="s">
        <v>46</v>
      </c>
      <c r="D4449" t="s">
        <v>16</v>
      </c>
      <c r="E4449">
        <v>16</v>
      </c>
      <c r="F4449" t="str">
        <f>IF(petrolpump_jbp_data[Quantity]&lt;=6,"Low",  IF(petrolpump_jbp_data[Quantity]&gt;=16,"High","Intermediate"))</f>
        <v>High</v>
      </c>
      <c r="G4449">
        <v>81500</v>
      </c>
      <c r="H4449">
        <v>1304000</v>
      </c>
      <c r="I4449" t="s">
        <v>8966</v>
      </c>
      <c r="J4449" t="s">
        <v>132</v>
      </c>
      <c r="K4449" t="str">
        <f t="shared" si="207"/>
        <v>May-2025</v>
      </c>
      <c r="L4449" t="s">
        <v>35</v>
      </c>
      <c r="M4449">
        <f t="shared" si="208"/>
        <v>4</v>
      </c>
      <c r="N4449" t="str">
        <f t="shared" si="209"/>
        <v>Delayed</v>
      </c>
      <c r="O4449" t="s">
        <v>8967</v>
      </c>
      <c r="P4449" t="s">
        <v>26</v>
      </c>
      <c r="Q4449" t="s">
        <v>371</v>
      </c>
    </row>
    <row r="4450" spans="1:17" x14ac:dyDescent="0.3">
      <c r="A4450" t="s">
        <v>32</v>
      </c>
      <c r="B4450" t="s">
        <v>8117</v>
      </c>
      <c r="C4450" t="s">
        <v>78</v>
      </c>
      <c r="D4450" t="s">
        <v>16</v>
      </c>
      <c r="E4450">
        <v>13</v>
      </c>
      <c r="F4450" t="str">
        <f>IF(petrolpump_jbp_data[Quantity]&lt;=6,"Low",  IF(petrolpump_jbp_data[Quantity]&gt;=16,"High","Intermediate"))</f>
        <v>Intermediate</v>
      </c>
      <c r="G4450">
        <v>79000</v>
      </c>
      <c r="H4450">
        <v>1027000</v>
      </c>
      <c r="I4450" t="s">
        <v>8968</v>
      </c>
      <c r="J4450" t="s">
        <v>51</v>
      </c>
      <c r="K4450" t="str">
        <f t="shared" si="207"/>
        <v>May-2025</v>
      </c>
      <c r="L4450" t="s">
        <v>32</v>
      </c>
      <c r="M4450">
        <f t="shared" si="208"/>
        <v>5</v>
      </c>
      <c r="N4450" t="str">
        <f t="shared" si="209"/>
        <v>Delayed</v>
      </c>
      <c r="O4450" t="s">
        <v>8969</v>
      </c>
      <c r="P4450" t="s">
        <v>26</v>
      </c>
      <c r="Q4450" t="s">
        <v>371</v>
      </c>
    </row>
    <row r="4451" spans="1:17" x14ac:dyDescent="0.3">
      <c r="A4451" t="s">
        <v>24</v>
      </c>
      <c r="B4451" t="s">
        <v>8117</v>
      </c>
      <c r="C4451" t="s">
        <v>94</v>
      </c>
      <c r="D4451" t="s">
        <v>16</v>
      </c>
      <c r="E4451">
        <v>12</v>
      </c>
      <c r="F4451" t="str">
        <f>IF(petrolpump_jbp_data[Quantity]&lt;=6,"Low",  IF(petrolpump_jbp_data[Quantity]&gt;=16,"High","Intermediate"))</f>
        <v>Intermediate</v>
      </c>
      <c r="G4451">
        <v>72500</v>
      </c>
      <c r="H4451">
        <v>870000</v>
      </c>
      <c r="I4451" t="s">
        <v>8970</v>
      </c>
      <c r="J4451" t="s">
        <v>32</v>
      </c>
      <c r="K4451" t="str">
        <f t="shared" si="207"/>
        <v>May-2025</v>
      </c>
      <c r="L4451" t="s">
        <v>24</v>
      </c>
      <c r="M4451">
        <f t="shared" si="208"/>
        <v>4</v>
      </c>
      <c r="N4451" t="str">
        <f t="shared" si="209"/>
        <v>Delayed</v>
      </c>
      <c r="O4451" t="s">
        <v>8971</v>
      </c>
      <c r="P4451" t="s">
        <v>20</v>
      </c>
      <c r="Q4451" t="s">
        <v>371</v>
      </c>
    </row>
    <row r="4452" spans="1:17" x14ac:dyDescent="0.3">
      <c r="A4452" t="s">
        <v>30</v>
      </c>
      <c r="B4452" t="s">
        <v>8117</v>
      </c>
      <c r="C4452" t="s">
        <v>33</v>
      </c>
      <c r="D4452" t="s">
        <v>16</v>
      </c>
      <c r="E4452">
        <v>12</v>
      </c>
      <c r="F4452" t="str">
        <f>IF(petrolpump_jbp_data[Quantity]&lt;=6,"Low",  IF(petrolpump_jbp_data[Quantity]&gt;=16,"High","Intermediate"))</f>
        <v>Intermediate</v>
      </c>
      <c r="G4452">
        <v>74000</v>
      </c>
      <c r="H4452">
        <v>888000</v>
      </c>
      <c r="I4452" t="s">
        <v>8972</v>
      </c>
      <c r="J4452" t="s">
        <v>90</v>
      </c>
      <c r="K4452" t="str">
        <f t="shared" si="207"/>
        <v>May-2025</v>
      </c>
      <c r="L4452" t="s">
        <v>30</v>
      </c>
      <c r="M4452">
        <f t="shared" si="208"/>
        <v>5</v>
      </c>
      <c r="N4452" t="str">
        <f t="shared" si="209"/>
        <v>Delayed</v>
      </c>
      <c r="O4452" t="s">
        <v>8973</v>
      </c>
      <c r="P4452" t="s">
        <v>26</v>
      </c>
      <c r="Q4452" t="s">
        <v>371</v>
      </c>
    </row>
    <row r="4453" spans="1:17" x14ac:dyDescent="0.3">
      <c r="A4453" t="s">
        <v>179</v>
      </c>
      <c r="B4453" t="s">
        <v>8117</v>
      </c>
      <c r="C4453" t="s">
        <v>46</v>
      </c>
      <c r="D4453" t="s">
        <v>16</v>
      </c>
      <c r="E4453">
        <v>27</v>
      </c>
      <c r="F4453" t="str">
        <f>IF(petrolpump_jbp_data[Quantity]&lt;=6,"Low",  IF(petrolpump_jbp_data[Quantity]&gt;=16,"High","Intermediate"))</f>
        <v>High</v>
      </c>
      <c r="G4453">
        <v>79000</v>
      </c>
      <c r="H4453">
        <v>2133000</v>
      </c>
      <c r="I4453" t="s">
        <v>8974</v>
      </c>
      <c r="J4453" t="s">
        <v>13</v>
      </c>
      <c r="K4453" t="str">
        <f t="shared" si="207"/>
        <v>May-2025</v>
      </c>
      <c r="L4453" t="s">
        <v>179</v>
      </c>
      <c r="M4453">
        <f t="shared" si="208"/>
        <v>1</v>
      </c>
      <c r="N4453" t="str">
        <f t="shared" si="209"/>
        <v>Early</v>
      </c>
      <c r="O4453" t="s">
        <v>8975</v>
      </c>
      <c r="P4453" t="s">
        <v>26</v>
      </c>
      <c r="Q4453" t="s">
        <v>371</v>
      </c>
    </row>
    <row r="4454" spans="1:17" x14ac:dyDescent="0.3">
      <c r="A4454" t="s">
        <v>35</v>
      </c>
      <c r="B4454" t="s">
        <v>8117</v>
      </c>
      <c r="C4454" t="s">
        <v>15</v>
      </c>
      <c r="D4454" t="s">
        <v>16</v>
      </c>
      <c r="E4454">
        <v>13</v>
      </c>
      <c r="F4454" t="str">
        <f>IF(petrolpump_jbp_data[Quantity]&lt;=6,"Low",  IF(petrolpump_jbp_data[Quantity]&gt;=16,"High","Intermediate"))</f>
        <v>Intermediate</v>
      </c>
      <c r="G4454">
        <v>72500</v>
      </c>
      <c r="H4454">
        <v>942500</v>
      </c>
      <c r="I4454" t="s">
        <v>8976</v>
      </c>
      <c r="J4454" t="s">
        <v>58</v>
      </c>
      <c r="K4454" t="str">
        <f t="shared" si="207"/>
        <v>May-2025</v>
      </c>
      <c r="L4454" t="s">
        <v>35</v>
      </c>
      <c r="M4454">
        <f t="shared" si="208"/>
        <v>2</v>
      </c>
      <c r="N4454" t="str">
        <f t="shared" si="209"/>
        <v>Early</v>
      </c>
      <c r="O4454" t="s">
        <v>8977</v>
      </c>
      <c r="P4454" t="s">
        <v>26</v>
      </c>
      <c r="Q4454" t="s">
        <v>371</v>
      </c>
    </row>
    <row r="4455" spans="1:17" x14ac:dyDescent="0.3">
      <c r="A4455" t="s">
        <v>98</v>
      </c>
      <c r="B4455" t="s">
        <v>8117</v>
      </c>
      <c r="C4455" t="s">
        <v>33</v>
      </c>
      <c r="D4455" t="s">
        <v>16</v>
      </c>
      <c r="E4455">
        <v>13</v>
      </c>
      <c r="F4455" t="str">
        <f>IF(petrolpump_jbp_data[Quantity]&lt;=6,"Low",  IF(petrolpump_jbp_data[Quantity]&gt;=16,"High","Intermediate"))</f>
        <v>Intermediate</v>
      </c>
      <c r="G4455">
        <v>72500</v>
      </c>
      <c r="H4455">
        <v>942500</v>
      </c>
      <c r="I4455" t="s">
        <v>8978</v>
      </c>
      <c r="J4455" t="s">
        <v>90</v>
      </c>
      <c r="K4455" t="str">
        <f t="shared" si="207"/>
        <v>May-2025</v>
      </c>
      <c r="L4455" t="s">
        <v>98</v>
      </c>
      <c r="M4455">
        <f t="shared" si="208"/>
        <v>1</v>
      </c>
      <c r="N4455" t="str">
        <f t="shared" si="209"/>
        <v>Early</v>
      </c>
      <c r="O4455" t="s">
        <v>8979</v>
      </c>
      <c r="P4455" t="s">
        <v>26</v>
      </c>
      <c r="Q4455" t="s">
        <v>371</v>
      </c>
    </row>
    <row r="4456" spans="1:17" x14ac:dyDescent="0.3">
      <c r="A4456" t="s">
        <v>30</v>
      </c>
      <c r="B4456" t="s">
        <v>8117</v>
      </c>
      <c r="C4456" t="s">
        <v>78</v>
      </c>
      <c r="D4456" t="s">
        <v>16</v>
      </c>
      <c r="E4456">
        <v>6</v>
      </c>
      <c r="F4456" t="str">
        <f>IF(petrolpump_jbp_data[Quantity]&lt;=6,"Low",  IF(petrolpump_jbp_data[Quantity]&gt;=16,"High","Intermediate"))</f>
        <v>Low</v>
      </c>
      <c r="G4456">
        <v>72500</v>
      </c>
      <c r="H4456">
        <v>435000</v>
      </c>
      <c r="I4456" t="s">
        <v>8980</v>
      </c>
      <c r="J4456" t="s">
        <v>80</v>
      </c>
      <c r="K4456" t="str">
        <f t="shared" si="207"/>
        <v>May-2025</v>
      </c>
      <c r="L4456" t="s">
        <v>30</v>
      </c>
      <c r="M4456">
        <f t="shared" si="208"/>
        <v>1</v>
      </c>
      <c r="N4456" t="str">
        <f t="shared" si="209"/>
        <v>Early</v>
      </c>
      <c r="O4456" t="s">
        <v>8981</v>
      </c>
      <c r="P4456" t="s">
        <v>26</v>
      </c>
      <c r="Q4456" t="s">
        <v>371</v>
      </c>
    </row>
    <row r="4457" spans="1:17" x14ac:dyDescent="0.3">
      <c r="A4457" t="s">
        <v>30</v>
      </c>
      <c r="B4457" t="s">
        <v>8117</v>
      </c>
      <c r="C4457" t="s">
        <v>28</v>
      </c>
      <c r="D4457" t="s">
        <v>16</v>
      </c>
      <c r="E4457">
        <v>21</v>
      </c>
      <c r="F4457" t="str">
        <f>IF(petrolpump_jbp_data[Quantity]&lt;=6,"Low",  IF(petrolpump_jbp_data[Quantity]&gt;=16,"High","Intermediate"))</f>
        <v>High</v>
      </c>
      <c r="G4457">
        <v>74000</v>
      </c>
      <c r="H4457">
        <v>1554000</v>
      </c>
      <c r="I4457" t="s">
        <v>8982</v>
      </c>
      <c r="J4457" t="s">
        <v>98</v>
      </c>
      <c r="K4457" t="str">
        <f t="shared" si="207"/>
        <v>May-2025</v>
      </c>
      <c r="L4457" t="s">
        <v>30</v>
      </c>
      <c r="M4457">
        <f t="shared" si="208"/>
        <v>4</v>
      </c>
      <c r="N4457" t="str">
        <f t="shared" si="209"/>
        <v>Delayed</v>
      </c>
      <c r="O4457" t="s">
        <v>8983</v>
      </c>
      <c r="P4457" t="s">
        <v>26</v>
      </c>
      <c r="Q4457" t="s">
        <v>371</v>
      </c>
    </row>
    <row r="4458" spans="1:17" x14ac:dyDescent="0.3">
      <c r="A4458" t="s">
        <v>179</v>
      </c>
      <c r="B4458" t="s">
        <v>8117</v>
      </c>
      <c r="C4458" t="s">
        <v>67</v>
      </c>
      <c r="D4458" t="s">
        <v>16</v>
      </c>
      <c r="E4458">
        <v>25</v>
      </c>
      <c r="F4458" t="str">
        <f>IF(petrolpump_jbp_data[Quantity]&lt;=6,"Low",  IF(petrolpump_jbp_data[Quantity]&gt;=16,"High","Intermediate"))</f>
        <v>High</v>
      </c>
      <c r="G4458">
        <v>79000</v>
      </c>
      <c r="H4458">
        <v>1975000</v>
      </c>
      <c r="I4458" t="s">
        <v>8984</v>
      </c>
      <c r="J4458" t="s">
        <v>70</v>
      </c>
      <c r="K4458" t="str">
        <f t="shared" si="207"/>
        <v>May-2025</v>
      </c>
      <c r="L4458" t="s">
        <v>179</v>
      </c>
      <c r="M4458">
        <f t="shared" si="208"/>
        <v>5</v>
      </c>
      <c r="N4458" t="str">
        <f t="shared" si="209"/>
        <v>Delayed</v>
      </c>
      <c r="O4458" t="s">
        <v>8985</v>
      </c>
      <c r="P4458" t="s">
        <v>26</v>
      </c>
      <c r="Q4458" t="s">
        <v>371</v>
      </c>
    </row>
    <row r="4459" spans="1:17" x14ac:dyDescent="0.3">
      <c r="A4459" t="s">
        <v>30</v>
      </c>
      <c r="B4459" t="s">
        <v>8117</v>
      </c>
      <c r="C4459" t="s">
        <v>15</v>
      </c>
      <c r="D4459" t="s">
        <v>16</v>
      </c>
      <c r="E4459">
        <v>8</v>
      </c>
      <c r="F4459" t="str">
        <f>IF(petrolpump_jbp_data[Quantity]&lt;=6,"Low",  IF(petrolpump_jbp_data[Quantity]&gt;=16,"High","Intermediate"))</f>
        <v>Intermediate</v>
      </c>
      <c r="G4459">
        <v>74000</v>
      </c>
      <c r="H4459">
        <v>592000</v>
      </c>
      <c r="I4459" t="s">
        <v>8986</v>
      </c>
      <c r="J4459" t="s">
        <v>112</v>
      </c>
      <c r="K4459" t="str">
        <f t="shared" si="207"/>
        <v>May-2025</v>
      </c>
      <c r="L4459" t="s">
        <v>30</v>
      </c>
      <c r="M4459">
        <f t="shared" si="208"/>
        <v>3</v>
      </c>
      <c r="N4459" t="str">
        <f t="shared" si="209"/>
        <v>Early</v>
      </c>
      <c r="O4459" t="s">
        <v>8987</v>
      </c>
      <c r="P4459" t="s">
        <v>26</v>
      </c>
      <c r="Q4459" t="s">
        <v>371</v>
      </c>
    </row>
    <row r="4460" spans="1:17" x14ac:dyDescent="0.3">
      <c r="A4460" t="s">
        <v>65</v>
      </c>
      <c r="B4460" t="s">
        <v>8117</v>
      </c>
      <c r="C4460" t="s">
        <v>67</v>
      </c>
      <c r="D4460" t="s">
        <v>16</v>
      </c>
      <c r="E4460">
        <v>30</v>
      </c>
      <c r="F4460" t="str">
        <f>IF(petrolpump_jbp_data[Quantity]&lt;=6,"Low",  IF(petrolpump_jbp_data[Quantity]&gt;=16,"High","Intermediate"))</f>
        <v>High</v>
      </c>
      <c r="G4460">
        <v>72500</v>
      </c>
      <c r="H4460">
        <v>2175000</v>
      </c>
      <c r="I4460" t="s">
        <v>8988</v>
      </c>
      <c r="J4460" t="s">
        <v>37</v>
      </c>
      <c r="K4460" t="str">
        <f t="shared" si="207"/>
        <v>May-2025</v>
      </c>
      <c r="L4460" t="s">
        <v>65</v>
      </c>
      <c r="M4460">
        <f t="shared" si="208"/>
        <v>1</v>
      </c>
      <c r="N4460" t="str">
        <f t="shared" si="209"/>
        <v>Early</v>
      </c>
      <c r="O4460" t="s">
        <v>8989</v>
      </c>
      <c r="P4460" t="s">
        <v>20</v>
      </c>
      <c r="Q4460" t="s">
        <v>371</v>
      </c>
    </row>
    <row r="4461" spans="1:17" x14ac:dyDescent="0.3">
      <c r="A4461" t="s">
        <v>96</v>
      </c>
      <c r="B4461" t="s">
        <v>8117</v>
      </c>
      <c r="C4461" t="s">
        <v>41</v>
      </c>
      <c r="D4461" t="s">
        <v>16</v>
      </c>
      <c r="E4461">
        <v>8</v>
      </c>
      <c r="F4461" t="str">
        <f>IF(petrolpump_jbp_data[Quantity]&lt;=6,"Low",  IF(petrolpump_jbp_data[Quantity]&gt;=16,"High","Intermediate"))</f>
        <v>Intermediate</v>
      </c>
      <c r="G4461">
        <v>74000</v>
      </c>
      <c r="H4461">
        <v>592000</v>
      </c>
      <c r="I4461" t="s">
        <v>8990</v>
      </c>
      <c r="J4461" t="s">
        <v>132</v>
      </c>
      <c r="K4461" t="str">
        <f t="shared" si="207"/>
        <v>May-2025</v>
      </c>
      <c r="L4461" t="s">
        <v>96</v>
      </c>
      <c r="M4461">
        <f t="shared" si="208"/>
        <v>1</v>
      </c>
      <c r="N4461" t="str">
        <f t="shared" si="209"/>
        <v>Early</v>
      </c>
      <c r="O4461" t="s">
        <v>8991</v>
      </c>
      <c r="P4461" t="s">
        <v>20</v>
      </c>
      <c r="Q4461" t="s">
        <v>371</v>
      </c>
    </row>
    <row r="4462" spans="1:17" x14ac:dyDescent="0.3">
      <c r="A4462" t="s">
        <v>43</v>
      </c>
      <c r="B4462" t="s">
        <v>8117</v>
      </c>
      <c r="C4462" t="s">
        <v>67</v>
      </c>
      <c r="D4462" t="s">
        <v>16</v>
      </c>
      <c r="E4462">
        <v>18</v>
      </c>
      <c r="F4462" t="str">
        <f>IF(petrolpump_jbp_data[Quantity]&lt;=6,"Low",  IF(petrolpump_jbp_data[Quantity]&gt;=16,"High","Intermediate"))</f>
        <v>High</v>
      </c>
      <c r="G4462">
        <v>79000</v>
      </c>
      <c r="H4462">
        <v>1422000</v>
      </c>
      <c r="I4462" t="s">
        <v>8992</v>
      </c>
      <c r="J4462" t="s">
        <v>37</v>
      </c>
      <c r="K4462" t="str">
        <f t="shared" si="207"/>
        <v>May-2025</v>
      </c>
      <c r="L4462" t="s">
        <v>43</v>
      </c>
      <c r="M4462">
        <f t="shared" si="208"/>
        <v>2</v>
      </c>
      <c r="N4462" t="str">
        <f t="shared" si="209"/>
        <v>Early</v>
      </c>
      <c r="O4462" t="s">
        <v>8993</v>
      </c>
      <c r="P4462" t="s">
        <v>20</v>
      </c>
      <c r="Q4462" t="s">
        <v>371</v>
      </c>
    </row>
    <row r="4463" spans="1:17" x14ac:dyDescent="0.3">
      <c r="A4463" t="s">
        <v>13</v>
      </c>
      <c r="B4463" t="s">
        <v>8117</v>
      </c>
      <c r="C4463" t="s">
        <v>33</v>
      </c>
      <c r="D4463" t="s">
        <v>16</v>
      </c>
      <c r="E4463">
        <v>20</v>
      </c>
      <c r="F4463" t="str">
        <f>IF(petrolpump_jbp_data[Quantity]&lt;=6,"Low",  IF(petrolpump_jbp_data[Quantity]&gt;=16,"High","Intermediate"))</f>
        <v>High</v>
      </c>
      <c r="G4463">
        <v>72500</v>
      </c>
      <c r="H4463">
        <v>1450000</v>
      </c>
      <c r="I4463" t="s">
        <v>8994</v>
      </c>
      <c r="J4463" t="s">
        <v>22</v>
      </c>
      <c r="K4463" t="str">
        <f t="shared" si="207"/>
        <v>May-2025</v>
      </c>
      <c r="L4463" t="s">
        <v>13</v>
      </c>
      <c r="M4463">
        <f t="shared" si="208"/>
        <v>1</v>
      </c>
      <c r="N4463" t="str">
        <f t="shared" si="209"/>
        <v>Early</v>
      </c>
      <c r="O4463" t="s">
        <v>8995</v>
      </c>
      <c r="P4463" t="s">
        <v>20</v>
      </c>
      <c r="Q4463" t="s">
        <v>371</v>
      </c>
    </row>
    <row r="4464" spans="1:17" x14ac:dyDescent="0.3">
      <c r="A4464" t="s">
        <v>112</v>
      </c>
      <c r="B4464" t="s">
        <v>8117</v>
      </c>
      <c r="C4464" t="s">
        <v>67</v>
      </c>
      <c r="D4464" t="s">
        <v>16</v>
      </c>
      <c r="E4464">
        <v>25</v>
      </c>
      <c r="F4464" t="str">
        <f>IF(petrolpump_jbp_data[Quantity]&lt;=6,"Low",  IF(petrolpump_jbp_data[Quantity]&gt;=16,"High","Intermediate"))</f>
        <v>High</v>
      </c>
      <c r="G4464">
        <v>81500</v>
      </c>
      <c r="H4464">
        <v>2037500</v>
      </c>
      <c r="I4464" t="s">
        <v>8996</v>
      </c>
      <c r="J4464" t="s">
        <v>157</v>
      </c>
      <c r="K4464" t="str">
        <f t="shared" si="207"/>
        <v>April-2025</v>
      </c>
      <c r="L4464" t="s">
        <v>112</v>
      </c>
      <c r="M4464">
        <f t="shared" si="208"/>
        <v>3</v>
      </c>
      <c r="N4464" t="str">
        <f t="shared" si="209"/>
        <v>Early</v>
      </c>
      <c r="O4464" t="s">
        <v>8997</v>
      </c>
      <c r="P4464" t="s">
        <v>20</v>
      </c>
      <c r="Q4464" t="s">
        <v>371</v>
      </c>
    </row>
    <row r="4465" spans="1:17" x14ac:dyDescent="0.3">
      <c r="A4465" t="s">
        <v>86</v>
      </c>
      <c r="B4465" t="s">
        <v>8117</v>
      </c>
      <c r="C4465" t="s">
        <v>41</v>
      </c>
      <c r="D4465" t="s">
        <v>16</v>
      </c>
      <c r="E4465">
        <v>12</v>
      </c>
      <c r="F4465" t="str">
        <f>IF(petrolpump_jbp_data[Quantity]&lt;=6,"Low",  IF(petrolpump_jbp_data[Quantity]&gt;=16,"High","Intermediate"))</f>
        <v>Intermediate</v>
      </c>
      <c r="G4465">
        <v>79000</v>
      </c>
      <c r="H4465">
        <v>948000</v>
      </c>
      <c r="I4465" t="s">
        <v>8998</v>
      </c>
      <c r="J4465" t="s">
        <v>90</v>
      </c>
      <c r="K4465" t="str">
        <f t="shared" si="207"/>
        <v>May-2025</v>
      </c>
      <c r="L4465" t="s">
        <v>86</v>
      </c>
      <c r="M4465">
        <f t="shared" si="208"/>
        <v>3</v>
      </c>
      <c r="N4465" t="str">
        <f t="shared" si="209"/>
        <v>Early</v>
      </c>
      <c r="O4465" t="s">
        <v>8999</v>
      </c>
      <c r="P4465" t="s">
        <v>26</v>
      </c>
      <c r="Q4465" t="s">
        <v>371</v>
      </c>
    </row>
    <row r="4466" spans="1:17" x14ac:dyDescent="0.3">
      <c r="A4466" t="s">
        <v>84</v>
      </c>
      <c r="B4466" t="s">
        <v>8117</v>
      </c>
      <c r="C4466" t="s">
        <v>41</v>
      </c>
      <c r="D4466" t="s">
        <v>16</v>
      </c>
      <c r="E4466">
        <v>13</v>
      </c>
      <c r="F4466" t="str">
        <f>IF(petrolpump_jbp_data[Quantity]&lt;=6,"Low",  IF(petrolpump_jbp_data[Quantity]&gt;=16,"High","Intermediate"))</f>
        <v>Intermediate</v>
      </c>
      <c r="G4466">
        <v>74000</v>
      </c>
      <c r="H4466">
        <v>962000</v>
      </c>
      <c r="I4466" t="s">
        <v>9000</v>
      </c>
      <c r="J4466" t="s">
        <v>98</v>
      </c>
      <c r="K4466" t="str">
        <f t="shared" si="207"/>
        <v>May-2025</v>
      </c>
      <c r="L4466" t="s">
        <v>84</v>
      </c>
      <c r="M4466">
        <f t="shared" si="208"/>
        <v>5</v>
      </c>
      <c r="N4466" t="str">
        <f t="shared" si="209"/>
        <v>Delayed</v>
      </c>
      <c r="O4466" t="s">
        <v>9001</v>
      </c>
      <c r="P4466" t="s">
        <v>20</v>
      </c>
      <c r="Q4466" t="s">
        <v>371</v>
      </c>
    </row>
    <row r="4467" spans="1:17" x14ac:dyDescent="0.3">
      <c r="A4467" t="s">
        <v>45</v>
      </c>
      <c r="B4467" t="s">
        <v>8117</v>
      </c>
      <c r="C4467" t="s">
        <v>78</v>
      </c>
      <c r="D4467" t="s">
        <v>16</v>
      </c>
      <c r="E4467">
        <v>7</v>
      </c>
      <c r="F4467" t="str">
        <f>IF(petrolpump_jbp_data[Quantity]&lt;=6,"Low",  IF(petrolpump_jbp_data[Quantity]&gt;=16,"High","Intermediate"))</f>
        <v>Intermediate</v>
      </c>
      <c r="G4467">
        <v>74000</v>
      </c>
      <c r="H4467">
        <v>518000</v>
      </c>
      <c r="I4467" t="s">
        <v>9002</v>
      </c>
      <c r="J4467" t="s">
        <v>30</v>
      </c>
      <c r="K4467" t="str">
        <f t="shared" si="207"/>
        <v>May-2025</v>
      </c>
      <c r="L4467" t="s">
        <v>45</v>
      </c>
      <c r="M4467">
        <f t="shared" si="208"/>
        <v>5</v>
      </c>
      <c r="N4467" t="str">
        <f t="shared" si="209"/>
        <v>Delayed</v>
      </c>
      <c r="O4467" t="s">
        <v>9003</v>
      </c>
      <c r="P4467" t="s">
        <v>26</v>
      </c>
      <c r="Q4467" t="s">
        <v>371</v>
      </c>
    </row>
    <row r="4468" spans="1:17" x14ac:dyDescent="0.3">
      <c r="A4468" t="s">
        <v>84</v>
      </c>
      <c r="B4468" t="s">
        <v>8117</v>
      </c>
      <c r="C4468" t="s">
        <v>28</v>
      </c>
      <c r="D4468" t="s">
        <v>16</v>
      </c>
      <c r="E4468">
        <v>8</v>
      </c>
      <c r="F4468" t="str">
        <f>IF(petrolpump_jbp_data[Quantity]&lt;=6,"Low",  IF(petrolpump_jbp_data[Quantity]&gt;=16,"High","Intermediate"))</f>
        <v>Intermediate</v>
      </c>
      <c r="G4468">
        <v>79000</v>
      </c>
      <c r="H4468">
        <v>632000</v>
      </c>
      <c r="I4468" t="s">
        <v>9004</v>
      </c>
      <c r="J4468" t="s">
        <v>86</v>
      </c>
      <c r="K4468" t="str">
        <f t="shared" si="207"/>
        <v>May-2025</v>
      </c>
      <c r="L4468" t="s">
        <v>84</v>
      </c>
      <c r="M4468">
        <f t="shared" si="208"/>
        <v>3</v>
      </c>
      <c r="N4468" t="str">
        <f t="shared" si="209"/>
        <v>Early</v>
      </c>
      <c r="O4468" t="s">
        <v>9005</v>
      </c>
      <c r="P4468" t="s">
        <v>26</v>
      </c>
      <c r="Q4468" t="s">
        <v>371</v>
      </c>
    </row>
    <row r="4469" spans="1:17" x14ac:dyDescent="0.3">
      <c r="A4469" t="s">
        <v>70</v>
      </c>
      <c r="B4469" t="s">
        <v>8117</v>
      </c>
      <c r="C4469" t="s">
        <v>33</v>
      </c>
      <c r="D4469" t="s">
        <v>16</v>
      </c>
      <c r="E4469">
        <v>10</v>
      </c>
      <c r="F4469" t="str">
        <f>IF(petrolpump_jbp_data[Quantity]&lt;=6,"Low",  IF(petrolpump_jbp_data[Quantity]&gt;=16,"High","Intermediate"))</f>
        <v>Intermediate</v>
      </c>
      <c r="G4469">
        <v>79000</v>
      </c>
      <c r="H4469">
        <v>790000</v>
      </c>
      <c r="I4469" t="s">
        <v>9006</v>
      </c>
      <c r="J4469" t="s">
        <v>43</v>
      </c>
      <c r="K4469" t="str">
        <f t="shared" si="207"/>
        <v>May-2025</v>
      </c>
      <c r="L4469" t="s">
        <v>70</v>
      </c>
      <c r="M4469">
        <f t="shared" si="208"/>
        <v>4</v>
      </c>
      <c r="N4469" t="str">
        <f t="shared" si="209"/>
        <v>Delayed</v>
      </c>
      <c r="O4469" t="s">
        <v>9007</v>
      </c>
      <c r="P4469" t="s">
        <v>26</v>
      </c>
      <c r="Q4469" t="s">
        <v>371</v>
      </c>
    </row>
    <row r="4470" spans="1:17" x14ac:dyDescent="0.3">
      <c r="A4470" t="s">
        <v>112</v>
      </c>
      <c r="B4470" t="s">
        <v>8117</v>
      </c>
      <c r="C4470" t="s">
        <v>67</v>
      </c>
      <c r="D4470" t="s">
        <v>1654</v>
      </c>
      <c r="E4470">
        <v>9</v>
      </c>
      <c r="F4470" t="str">
        <f>IF(petrolpump_jbp_data[Quantity]&lt;=6,"Low",  IF(petrolpump_jbp_data[Quantity]&gt;=16,"High","Intermediate"))</f>
        <v>Intermediate</v>
      </c>
      <c r="G4470">
        <v>74000</v>
      </c>
      <c r="H4470">
        <v>666000</v>
      </c>
      <c r="I4470" t="s">
        <v>9008</v>
      </c>
      <c r="J4470" t="s">
        <v>98</v>
      </c>
      <c r="K4470" t="str">
        <f t="shared" si="207"/>
        <v>May-2025</v>
      </c>
      <c r="L4470" t="s">
        <v>112</v>
      </c>
      <c r="M4470">
        <f t="shared" si="208"/>
        <v>1</v>
      </c>
      <c r="N4470" t="str">
        <f t="shared" si="209"/>
        <v>Early</v>
      </c>
      <c r="O4470" t="s">
        <v>9009</v>
      </c>
      <c r="P4470" t="s">
        <v>26</v>
      </c>
      <c r="Q4470" t="s">
        <v>364</v>
      </c>
    </row>
    <row r="4471" spans="1:17" x14ac:dyDescent="0.3">
      <c r="A4471" t="s">
        <v>27</v>
      </c>
      <c r="B4471" t="s">
        <v>8117</v>
      </c>
      <c r="C4471" t="s">
        <v>78</v>
      </c>
      <c r="D4471" t="s">
        <v>1654</v>
      </c>
      <c r="E4471">
        <v>7</v>
      </c>
      <c r="F4471" t="str">
        <f>IF(petrolpump_jbp_data[Quantity]&lt;=6,"Low",  IF(petrolpump_jbp_data[Quantity]&gt;=16,"High","Intermediate"))</f>
        <v>Intermediate</v>
      </c>
      <c r="G4471">
        <v>79000</v>
      </c>
      <c r="H4471">
        <v>553000</v>
      </c>
      <c r="I4471" t="s">
        <v>9010</v>
      </c>
      <c r="J4471" t="s">
        <v>48</v>
      </c>
      <c r="K4471" t="str">
        <f t="shared" si="207"/>
        <v>May-2025</v>
      </c>
      <c r="L4471" t="s">
        <v>27</v>
      </c>
      <c r="M4471">
        <f t="shared" si="208"/>
        <v>1</v>
      </c>
      <c r="N4471" t="str">
        <f t="shared" si="209"/>
        <v>Early</v>
      </c>
      <c r="O4471" t="s">
        <v>9011</v>
      </c>
      <c r="P4471" t="s">
        <v>20</v>
      </c>
      <c r="Q4471" t="s">
        <v>364</v>
      </c>
    </row>
    <row r="4472" spans="1:17" x14ac:dyDescent="0.3">
      <c r="A4472" t="s">
        <v>18</v>
      </c>
      <c r="B4472" t="s">
        <v>8117</v>
      </c>
      <c r="C4472" t="s">
        <v>46</v>
      </c>
      <c r="D4472" t="s">
        <v>1654</v>
      </c>
      <c r="E4472">
        <v>25</v>
      </c>
      <c r="F4472" t="str">
        <f>IF(petrolpump_jbp_data[Quantity]&lt;=6,"Low",  IF(petrolpump_jbp_data[Quantity]&gt;=16,"High","Intermediate"))</f>
        <v>High</v>
      </c>
      <c r="G4472">
        <v>81500</v>
      </c>
      <c r="H4472">
        <v>2037500</v>
      </c>
      <c r="I4472" t="s">
        <v>9012</v>
      </c>
      <c r="J4472" t="s">
        <v>43</v>
      </c>
      <c r="K4472" t="str">
        <f t="shared" si="207"/>
        <v>May-2025</v>
      </c>
      <c r="L4472" t="s">
        <v>18</v>
      </c>
      <c r="M4472">
        <f t="shared" si="208"/>
        <v>3</v>
      </c>
      <c r="N4472" t="str">
        <f t="shared" si="209"/>
        <v>Early</v>
      </c>
      <c r="O4472" t="s">
        <v>9013</v>
      </c>
      <c r="P4472" t="s">
        <v>20</v>
      </c>
      <c r="Q4472" t="s">
        <v>364</v>
      </c>
    </row>
    <row r="4473" spans="1:17" x14ac:dyDescent="0.3">
      <c r="A4473" t="s">
        <v>32</v>
      </c>
      <c r="B4473" t="s">
        <v>8117</v>
      </c>
      <c r="C4473" t="s">
        <v>28</v>
      </c>
      <c r="D4473" t="s">
        <v>1654</v>
      </c>
      <c r="E4473">
        <v>10</v>
      </c>
      <c r="F4473" t="str">
        <f>IF(petrolpump_jbp_data[Quantity]&lt;=6,"Low",  IF(petrolpump_jbp_data[Quantity]&gt;=16,"High","Intermediate"))</f>
        <v>Intermediate</v>
      </c>
      <c r="G4473">
        <v>81500</v>
      </c>
      <c r="H4473">
        <v>815000</v>
      </c>
      <c r="I4473" t="s">
        <v>9014</v>
      </c>
      <c r="J4473" t="s">
        <v>51</v>
      </c>
      <c r="K4473" t="str">
        <f t="shared" si="207"/>
        <v>May-2025</v>
      </c>
      <c r="L4473" t="s">
        <v>32</v>
      </c>
      <c r="M4473">
        <f t="shared" si="208"/>
        <v>5</v>
      </c>
      <c r="N4473" t="str">
        <f t="shared" si="209"/>
        <v>Delayed</v>
      </c>
      <c r="O4473" t="s">
        <v>9015</v>
      </c>
      <c r="P4473" t="s">
        <v>20</v>
      </c>
      <c r="Q4473" t="s">
        <v>364</v>
      </c>
    </row>
    <row r="4474" spans="1:17" x14ac:dyDescent="0.3">
      <c r="A4474" t="s">
        <v>73</v>
      </c>
      <c r="B4474" t="s">
        <v>8117</v>
      </c>
      <c r="C4474" t="s">
        <v>46</v>
      </c>
      <c r="D4474" t="s">
        <v>1654</v>
      </c>
      <c r="E4474">
        <v>24</v>
      </c>
      <c r="F4474" t="str">
        <f>IF(petrolpump_jbp_data[Quantity]&lt;=6,"Low",  IF(petrolpump_jbp_data[Quantity]&gt;=16,"High","Intermediate"))</f>
        <v>High</v>
      </c>
      <c r="G4474">
        <v>79000</v>
      </c>
      <c r="H4474">
        <v>1896000</v>
      </c>
      <c r="I4474" t="s">
        <v>9016</v>
      </c>
      <c r="J4474" t="s">
        <v>48</v>
      </c>
      <c r="K4474" t="str">
        <f t="shared" si="207"/>
        <v>May-2025</v>
      </c>
      <c r="L4474" t="s">
        <v>73</v>
      </c>
      <c r="M4474">
        <f t="shared" si="208"/>
        <v>4</v>
      </c>
      <c r="N4474" t="str">
        <f t="shared" si="209"/>
        <v>Delayed</v>
      </c>
      <c r="O4474" t="s">
        <v>9017</v>
      </c>
      <c r="P4474" t="s">
        <v>20</v>
      </c>
      <c r="Q4474" t="s">
        <v>364</v>
      </c>
    </row>
    <row r="4475" spans="1:17" x14ac:dyDescent="0.3">
      <c r="A4475" t="s">
        <v>40</v>
      </c>
      <c r="B4475" t="s">
        <v>8117</v>
      </c>
      <c r="C4475" t="s">
        <v>67</v>
      </c>
      <c r="D4475" t="s">
        <v>1654</v>
      </c>
      <c r="E4475">
        <v>14</v>
      </c>
      <c r="F4475" t="str">
        <f>IF(petrolpump_jbp_data[Quantity]&lt;=6,"Low",  IF(petrolpump_jbp_data[Quantity]&gt;=16,"High","Intermediate"))</f>
        <v>Intermediate</v>
      </c>
      <c r="G4475">
        <v>79000</v>
      </c>
      <c r="H4475">
        <v>1106000</v>
      </c>
      <c r="I4475" t="s">
        <v>9018</v>
      </c>
      <c r="J4475" t="s">
        <v>35</v>
      </c>
      <c r="K4475" t="str">
        <f t="shared" si="207"/>
        <v>May-2025</v>
      </c>
      <c r="L4475" t="s">
        <v>40</v>
      </c>
      <c r="M4475">
        <f t="shared" si="208"/>
        <v>5</v>
      </c>
      <c r="N4475" t="str">
        <f t="shared" si="209"/>
        <v>Delayed</v>
      </c>
      <c r="O4475" t="s">
        <v>9019</v>
      </c>
      <c r="P4475" t="s">
        <v>20</v>
      </c>
      <c r="Q4475" t="s">
        <v>364</v>
      </c>
    </row>
    <row r="4476" spans="1:17" x14ac:dyDescent="0.3">
      <c r="A4476" t="s">
        <v>30</v>
      </c>
      <c r="B4476" t="s">
        <v>8117</v>
      </c>
      <c r="C4476" t="s">
        <v>33</v>
      </c>
      <c r="D4476" t="s">
        <v>1654</v>
      </c>
      <c r="E4476">
        <v>10</v>
      </c>
      <c r="F4476" t="str">
        <f>IF(petrolpump_jbp_data[Quantity]&lt;=6,"Low",  IF(petrolpump_jbp_data[Quantity]&gt;=16,"High","Intermediate"))</f>
        <v>Intermediate</v>
      </c>
      <c r="G4476">
        <v>72500</v>
      </c>
      <c r="H4476">
        <v>725000</v>
      </c>
      <c r="I4476" t="s">
        <v>9020</v>
      </c>
      <c r="J4476" t="s">
        <v>86</v>
      </c>
      <c r="K4476" t="str">
        <f t="shared" si="207"/>
        <v>May-2025</v>
      </c>
      <c r="L4476" t="s">
        <v>30</v>
      </c>
      <c r="M4476">
        <f t="shared" si="208"/>
        <v>2</v>
      </c>
      <c r="N4476" t="str">
        <f t="shared" si="209"/>
        <v>Early</v>
      </c>
      <c r="O4476" t="s">
        <v>9021</v>
      </c>
      <c r="P4476" t="s">
        <v>20</v>
      </c>
      <c r="Q4476" t="s">
        <v>364</v>
      </c>
    </row>
    <row r="4477" spans="1:17" x14ac:dyDescent="0.3">
      <c r="A4477" t="s">
        <v>37</v>
      </c>
      <c r="B4477" t="s">
        <v>8117</v>
      </c>
      <c r="C4477" t="s">
        <v>15</v>
      </c>
      <c r="D4477" t="s">
        <v>1654</v>
      </c>
      <c r="E4477">
        <v>25</v>
      </c>
      <c r="F4477" t="str">
        <f>IF(petrolpump_jbp_data[Quantity]&lt;=6,"Low",  IF(petrolpump_jbp_data[Quantity]&gt;=16,"High","Intermediate"))</f>
        <v>High</v>
      </c>
      <c r="G4477">
        <v>79000</v>
      </c>
      <c r="H4477">
        <v>1975000</v>
      </c>
      <c r="I4477" t="s">
        <v>9022</v>
      </c>
      <c r="J4477" t="s">
        <v>51</v>
      </c>
      <c r="K4477" t="str">
        <f t="shared" si="207"/>
        <v>May-2025</v>
      </c>
      <c r="L4477" t="s">
        <v>37</v>
      </c>
      <c r="M4477">
        <f t="shared" si="208"/>
        <v>2</v>
      </c>
      <c r="N4477" t="str">
        <f t="shared" si="209"/>
        <v>Early</v>
      </c>
      <c r="O4477" t="s">
        <v>9023</v>
      </c>
      <c r="P4477" t="s">
        <v>26</v>
      </c>
      <c r="Q4477" t="s">
        <v>364</v>
      </c>
    </row>
    <row r="4478" spans="1:17" x14ac:dyDescent="0.3">
      <c r="A4478" t="s">
        <v>58</v>
      </c>
      <c r="B4478" t="s">
        <v>8117</v>
      </c>
      <c r="C4478" t="s">
        <v>15</v>
      </c>
      <c r="D4478" t="s">
        <v>1654</v>
      </c>
      <c r="E4478">
        <v>25</v>
      </c>
      <c r="F4478" t="str">
        <f>IF(petrolpump_jbp_data[Quantity]&lt;=6,"Low",  IF(petrolpump_jbp_data[Quantity]&gt;=16,"High","Intermediate"))</f>
        <v>High</v>
      </c>
      <c r="G4478">
        <v>72500</v>
      </c>
      <c r="H4478">
        <v>1812500</v>
      </c>
      <c r="I4478" t="s">
        <v>9024</v>
      </c>
      <c r="J4478" t="s">
        <v>45</v>
      </c>
      <c r="K4478" t="str">
        <f t="shared" si="207"/>
        <v>May-2025</v>
      </c>
      <c r="L4478" t="s">
        <v>58</v>
      </c>
      <c r="M4478">
        <f t="shared" si="208"/>
        <v>5</v>
      </c>
      <c r="N4478" t="str">
        <f t="shared" si="209"/>
        <v>Delayed</v>
      </c>
      <c r="O4478" t="s">
        <v>9025</v>
      </c>
      <c r="P4478" t="s">
        <v>26</v>
      </c>
      <c r="Q4478" t="s">
        <v>364</v>
      </c>
    </row>
    <row r="4479" spans="1:17" x14ac:dyDescent="0.3">
      <c r="A4479" t="s">
        <v>51</v>
      </c>
      <c r="B4479" t="s">
        <v>8117</v>
      </c>
      <c r="C4479" t="s">
        <v>28</v>
      </c>
      <c r="D4479" t="s">
        <v>1654</v>
      </c>
      <c r="E4479">
        <v>19</v>
      </c>
      <c r="F4479" t="str">
        <f>IF(petrolpump_jbp_data[Quantity]&lt;=6,"Low",  IF(petrolpump_jbp_data[Quantity]&gt;=16,"High","Intermediate"))</f>
        <v>High</v>
      </c>
      <c r="G4479">
        <v>72500</v>
      </c>
      <c r="H4479">
        <v>1377500</v>
      </c>
      <c r="I4479" t="s">
        <v>9026</v>
      </c>
      <c r="J4479" t="s">
        <v>132</v>
      </c>
      <c r="K4479" t="str">
        <f t="shared" si="207"/>
        <v>May-2025</v>
      </c>
      <c r="L4479" t="s">
        <v>51</v>
      </c>
      <c r="M4479">
        <f t="shared" si="208"/>
        <v>3</v>
      </c>
      <c r="N4479" t="str">
        <f t="shared" si="209"/>
        <v>Early</v>
      </c>
      <c r="O4479" t="s">
        <v>9027</v>
      </c>
      <c r="P4479" t="s">
        <v>26</v>
      </c>
      <c r="Q4479" t="s">
        <v>364</v>
      </c>
    </row>
    <row r="4480" spans="1:17" x14ac:dyDescent="0.3">
      <c r="A4480" t="s">
        <v>37</v>
      </c>
      <c r="B4480" t="s">
        <v>8117</v>
      </c>
      <c r="C4480" t="s">
        <v>46</v>
      </c>
      <c r="D4480" t="s">
        <v>1654</v>
      </c>
      <c r="E4480">
        <v>7</v>
      </c>
      <c r="F4480" t="str">
        <f>IF(petrolpump_jbp_data[Quantity]&lt;=6,"Low",  IF(petrolpump_jbp_data[Quantity]&gt;=16,"High","Intermediate"))</f>
        <v>Intermediate</v>
      </c>
      <c r="G4480">
        <v>72500</v>
      </c>
      <c r="H4480">
        <v>507500</v>
      </c>
      <c r="I4480" t="s">
        <v>9028</v>
      </c>
      <c r="J4480" t="s">
        <v>35</v>
      </c>
      <c r="K4480" t="str">
        <f t="shared" si="207"/>
        <v>May-2025</v>
      </c>
      <c r="L4480" t="s">
        <v>37</v>
      </c>
      <c r="M4480">
        <f t="shared" si="208"/>
        <v>1</v>
      </c>
      <c r="N4480" t="str">
        <f t="shared" si="209"/>
        <v>Early</v>
      </c>
      <c r="O4480" t="s">
        <v>9029</v>
      </c>
      <c r="P4480" t="s">
        <v>20</v>
      </c>
      <c r="Q4480" t="s">
        <v>364</v>
      </c>
    </row>
    <row r="4481" spans="1:17" x14ac:dyDescent="0.3">
      <c r="A4481" t="s">
        <v>37</v>
      </c>
      <c r="B4481" t="s">
        <v>8117</v>
      </c>
      <c r="C4481" t="s">
        <v>33</v>
      </c>
      <c r="D4481" t="s">
        <v>1654</v>
      </c>
      <c r="E4481">
        <v>11</v>
      </c>
      <c r="F4481" t="str">
        <f>IF(petrolpump_jbp_data[Quantity]&lt;=6,"Low",  IF(petrolpump_jbp_data[Quantity]&gt;=16,"High","Intermediate"))</f>
        <v>Intermediate</v>
      </c>
      <c r="G4481">
        <v>72500</v>
      </c>
      <c r="H4481">
        <v>797500</v>
      </c>
      <c r="I4481" t="s">
        <v>9030</v>
      </c>
      <c r="J4481" t="s">
        <v>96</v>
      </c>
      <c r="K4481" t="str">
        <f t="shared" si="207"/>
        <v>May-2025</v>
      </c>
      <c r="L4481" t="s">
        <v>37</v>
      </c>
      <c r="M4481">
        <f t="shared" si="208"/>
        <v>4</v>
      </c>
      <c r="N4481" t="str">
        <f t="shared" si="209"/>
        <v>Delayed</v>
      </c>
      <c r="O4481" t="s">
        <v>9031</v>
      </c>
      <c r="P4481" t="s">
        <v>20</v>
      </c>
      <c r="Q4481" t="s">
        <v>364</v>
      </c>
    </row>
    <row r="4482" spans="1:17" x14ac:dyDescent="0.3">
      <c r="A4482" t="s">
        <v>84</v>
      </c>
      <c r="B4482" t="s">
        <v>8117</v>
      </c>
      <c r="C4482" t="s">
        <v>67</v>
      </c>
      <c r="D4482" t="s">
        <v>1654</v>
      </c>
      <c r="E4482">
        <v>7</v>
      </c>
      <c r="F4482" t="str">
        <f>IF(petrolpump_jbp_data[Quantity]&lt;=6,"Low",  IF(petrolpump_jbp_data[Quantity]&gt;=16,"High","Intermediate"))</f>
        <v>Intermediate</v>
      </c>
      <c r="G4482">
        <v>79000</v>
      </c>
      <c r="H4482">
        <v>553000</v>
      </c>
      <c r="I4482" t="s">
        <v>9032</v>
      </c>
      <c r="J4482" t="s">
        <v>86</v>
      </c>
      <c r="K4482" t="str">
        <f t="shared" ref="K4482:K4545" si="210">TEXT(J:J,"mmmm-yyyy")</f>
        <v>May-2025</v>
      </c>
      <c r="L4482" t="s">
        <v>84</v>
      </c>
      <c r="M4482">
        <f t="shared" ref="M4482:M4545" si="211">DATEDIF(J4482,L4482, "d")</f>
        <v>3</v>
      </c>
      <c r="N4482" t="str">
        <f t="shared" ref="N4482:N4545" si="212">IF(DATEDIF(J4482,L4482,"d")&gt;3,"Delayed","Early")</f>
        <v>Early</v>
      </c>
      <c r="O4482" t="s">
        <v>9033</v>
      </c>
      <c r="P4482" t="s">
        <v>26</v>
      </c>
      <c r="Q4482" t="s">
        <v>364</v>
      </c>
    </row>
    <row r="4483" spans="1:17" x14ac:dyDescent="0.3">
      <c r="A4483" t="s">
        <v>90</v>
      </c>
      <c r="B4483" t="s">
        <v>8117</v>
      </c>
      <c r="C4483" t="s">
        <v>78</v>
      </c>
      <c r="D4483" t="s">
        <v>1654</v>
      </c>
      <c r="E4483">
        <v>29</v>
      </c>
      <c r="F4483" t="str">
        <f>IF(petrolpump_jbp_data[Quantity]&lt;=6,"Low",  IF(petrolpump_jbp_data[Quantity]&gt;=16,"High","Intermediate"))</f>
        <v>High</v>
      </c>
      <c r="G4483">
        <v>81500</v>
      </c>
      <c r="H4483">
        <v>2363500</v>
      </c>
      <c r="I4483" t="s">
        <v>9034</v>
      </c>
      <c r="J4483" t="s">
        <v>92</v>
      </c>
      <c r="K4483" t="str">
        <f t="shared" si="210"/>
        <v>April-2025</v>
      </c>
      <c r="L4483" t="s">
        <v>90</v>
      </c>
      <c r="M4483">
        <f t="shared" si="211"/>
        <v>4</v>
      </c>
      <c r="N4483" t="str">
        <f t="shared" si="212"/>
        <v>Delayed</v>
      </c>
      <c r="O4483" t="s">
        <v>9035</v>
      </c>
      <c r="P4483" t="s">
        <v>26</v>
      </c>
      <c r="Q4483" t="s">
        <v>364</v>
      </c>
    </row>
    <row r="4484" spans="1:17" x14ac:dyDescent="0.3">
      <c r="A4484" t="s">
        <v>102</v>
      </c>
      <c r="B4484" t="s">
        <v>8117</v>
      </c>
      <c r="C4484" t="s">
        <v>28</v>
      </c>
      <c r="D4484" t="s">
        <v>1654</v>
      </c>
      <c r="E4484">
        <v>6</v>
      </c>
      <c r="F4484" t="str">
        <f>IF(petrolpump_jbp_data[Quantity]&lt;=6,"Low",  IF(petrolpump_jbp_data[Quantity]&gt;=16,"High","Intermediate"))</f>
        <v>Low</v>
      </c>
      <c r="G4484">
        <v>79000</v>
      </c>
      <c r="H4484">
        <v>474000</v>
      </c>
      <c r="I4484" t="s">
        <v>9036</v>
      </c>
      <c r="J4484" t="s">
        <v>45</v>
      </c>
      <c r="K4484" t="str">
        <f t="shared" si="210"/>
        <v>May-2025</v>
      </c>
      <c r="L4484" t="s">
        <v>102</v>
      </c>
      <c r="M4484">
        <f t="shared" si="211"/>
        <v>1</v>
      </c>
      <c r="N4484" t="str">
        <f t="shared" si="212"/>
        <v>Early</v>
      </c>
      <c r="O4484" t="s">
        <v>9037</v>
      </c>
      <c r="P4484" t="s">
        <v>26</v>
      </c>
      <c r="Q4484" t="s">
        <v>364</v>
      </c>
    </row>
    <row r="4485" spans="1:17" x14ac:dyDescent="0.3">
      <c r="A4485" t="s">
        <v>86</v>
      </c>
      <c r="B4485" t="s">
        <v>8117</v>
      </c>
      <c r="C4485" t="s">
        <v>28</v>
      </c>
      <c r="D4485" t="s">
        <v>1654</v>
      </c>
      <c r="E4485">
        <v>15</v>
      </c>
      <c r="F4485" t="str">
        <f>IF(petrolpump_jbp_data[Quantity]&lt;=6,"Low",  IF(petrolpump_jbp_data[Quantity]&gt;=16,"High","Intermediate"))</f>
        <v>Intermediate</v>
      </c>
      <c r="G4485">
        <v>74000</v>
      </c>
      <c r="H4485">
        <v>1110000</v>
      </c>
      <c r="I4485" t="s">
        <v>9038</v>
      </c>
      <c r="J4485" t="s">
        <v>98</v>
      </c>
      <c r="K4485" t="str">
        <f t="shared" si="210"/>
        <v>May-2025</v>
      </c>
      <c r="L4485" t="s">
        <v>86</v>
      </c>
      <c r="M4485">
        <f t="shared" si="211"/>
        <v>2</v>
      </c>
      <c r="N4485" t="str">
        <f t="shared" si="212"/>
        <v>Early</v>
      </c>
      <c r="O4485" t="s">
        <v>9039</v>
      </c>
      <c r="P4485" t="s">
        <v>20</v>
      </c>
      <c r="Q4485" t="s">
        <v>364</v>
      </c>
    </row>
    <row r="4486" spans="1:17" x14ac:dyDescent="0.3">
      <c r="A4486" t="s">
        <v>24</v>
      </c>
      <c r="B4486" t="s">
        <v>8117</v>
      </c>
      <c r="C4486" t="s">
        <v>78</v>
      </c>
      <c r="D4486" t="s">
        <v>1654</v>
      </c>
      <c r="E4486">
        <v>27</v>
      </c>
      <c r="F4486" t="str">
        <f>IF(petrolpump_jbp_data[Quantity]&lt;=6,"Low",  IF(petrolpump_jbp_data[Quantity]&gt;=16,"High","Intermediate"))</f>
        <v>High</v>
      </c>
      <c r="G4486">
        <v>74000</v>
      </c>
      <c r="H4486">
        <v>1998000</v>
      </c>
      <c r="I4486" t="s">
        <v>9040</v>
      </c>
      <c r="J4486" t="s">
        <v>18</v>
      </c>
      <c r="K4486" t="str">
        <f t="shared" si="210"/>
        <v>May-2025</v>
      </c>
      <c r="L4486" t="s">
        <v>24</v>
      </c>
      <c r="M4486">
        <f t="shared" si="211"/>
        <v>2</v>
      </c>
      <c r="N4486" t="str">
        <f t="shared" si="212"/>
        <v>Early</v>
      </c>
      <c r="O4486" t="s">
        <v>9041</v>
      </c>
      <c r="P4486" t="s">
        <v>26</v>
      </c>
      <c r="Q4486" t="s">
        <v>364</v>
      </c>
    </row>
    <row r="4487" spans="1:17" x14ac:dyDescent="0.3">
      <c r="A4487" t="s">
        <v>60</v>
      </c>
      <c r="B4487" t="s">
        <v>8117</v>
      </c>
      <c r="C4487" t="s">
        <v>94</v>
      </c>
      <c r="D4487" t="s">
        <v>1654</v>
      </c>
      <c r="E4487">
        <v>7</v>
      </c>
      <c r="F4487" t="str">
        <f>IF(petrolpump_jbp_data[Quantity]&lt;=6,"Low",  IF(petrolpump_jbp_data[Quantity]&gt;=16,"High","Intermediate"))</f>
        <v>Intermediate</v>
      </c>
      <c r="G4487">
        <v>79000</v>
      </c>
      <c r="H4487">
        <v>553000</v>
      </c>
      <c r="I4487" t="s">
        <v>9042</v>
      </c>
      <c r="J4487" t="s">
        <v>22</v>
      </c>
      <c r="K4487" t="str">
        <f t="shared" si="210"/>
        <v>May-2025</v>
      </c>
      <c r="L4487" t="s">
        <v>60</v>
      </c>
      <c r="M4487">
        <f t="shared" si="211"/>
        <v>3</v>
      </c>
      <c r="N4487" t="str">
        <f t="shared" si="212"/>
        <v>Early</v>
      </c>
      <c r="O4487" t="s">
        <v>9043</v>
      </c>
      <c r="P4487" t="s">
        <v>26</v>
      </c>
      <c r="Q4487" t="s">
        <v>364</v>
      </c>
    </row>
    <row r="4488" spans="1:17" x14ac:dyDescent="0.3">
      <c r="A4488" t="s">
        <v>86</v>
      </c>
      <c r="B4488" t="s">
        <v>8117</v>
      </c>
      <c r="C4488" t="s">
        <v>28</v>
      </c>
      <c r="D4488" t="s">
        <v>1654</v>
      </c>
      <c r="E4488">
        <v>5</v>
      </c>
      <c r="F4488" t="str">
        <f>IF(petrolpump_jbp_data[Quantity]&lt;=6,"Low",  IF(petrolpump_jbp_data[Quantity]&gt;=16,"High","Intermediate"))</f>
        <v>Low</v>
      </c>
      <c r="G4488">
        <v>81500</v>
      </c>
      <c r="H4488">
        <v>407500</v>
      </c>
      <c r="I4488" t="s">
        <v>9044</v>
      </c>
      <c r="J4488" t="s">
        <v>90</v>
      </c>
      <c r="K4488" t="str">
        <f t="shared" si="210"/>
        <v>May-2025</v>
      </c>
      <c r="L4488" t="s">
        <v>86</v>
      </c>
      <c r="M4488">
        <f t="shared" si="211"/>
        <v>3</v>
      </c>
      <c r="N4488" t="str">
        <f t="shared" si="212"/>
        <v>Early</v>
      </c>
      <c r="O4488" t="s">
        <v>9045</v>
      </c>
      <c r="P4488" t="s">
        <v>26</v>
      </c>
      <c r="Q4488" t="s">
        <v>364</v>
      </c>
    </row>
    <row r="4489" spans="1:17" x14ac:dyDescent="0.3">
      <c r="A4489" t="s">
        <v>40</v>
      </c>
      <c r="B4489" t="s">
        <v>8117</v>
      </c>
      <c r="C4489" t="s">
        <v>28</v>
      </c>
      <c r="D4489" t="s">
        <v>1654</v>
      </c>
      <c r="E4489">
        <v>17</v>
      </c>
      <c r="F4489" t="str">
        <f>IF(petrolpump_jbp_data[Quantity]&lt;=6,"Low",  IF(petrolpump_jbp_data[Quantity]&gt;=16,"High","Intermediate"))</f>
        <v>High</v>
      </c>
      <c r="G4489">
        <v>72500</v>
      </c>
      <c r="H4489">
        <v>1232500</v>
      </c>
      <c r="I4489" t="s">
        <v>9046</v>
      </c>
      <c r="J4489" t="s">
        <v>65</v>
      </c>
      <c r="K4489" t="str">
        <f t="shared" si="210"/>
        <v>May-2025</v>
      </c>
      <c r="L4489" t="s">
        <v>40</v>
      </c>
      <c r="M4489">
        <f t="shared" si="211"/>
        <v>3</v>
      </c>
      <c r="N4489" t="str">
        <f t="shared" si="212"/>
        <v>Early</v>
      </c>
      <c r="O4489" t="s">
        <v>9047</v>
      </c>
      <c r="P4489" t="s">
        <v>20</v>
      </c>
      <c r="Q4489" t="s">
        <v>364</v>
      </c>
    </row>
    <row r="4490" spans="1:17" x14ac:dyDescent="0.3">
      <c r="A4490" t="s">
        <v>18</v>
      </c>
      <c r="B4490" t="s">
        <v>8117</v>
      </c>
      <c r="C4490" t="s">
        <v>78</v>
      </c>
      <c r="D4490" t="s">
        <v>1654</v>
      </c>
      <c r="E4490">
        <v>29</v>
      </c>
      <c r="F4490" t="str">
        <f>IF(petrolpump_jbp_data[Quantity]&lt;=6,"Low",  IF(petrolpump_jbp_data[Quantity]&gt;=16,"High","Intermediate"))</f>
        <v>High</v>
      </c>
      <c r="G4490">
        <v>72500</v>
      </c>
      <c r="H4490">
        <v>2102500</v>
      </c>
      <c r="I4490" t="s">
        <v>9048</v>
      </c>
      <c r="J4490" t="s">
        <v>37</v>
      </c>
      <c r="K4490" t="str">
        <f t="shared" si="210"/>
        <v>May-2025</v>
      </c>
      <c r="L4490" t="s">
        <v>18</v>
      </c>
      <c r="M4490">
        <f t="shared" si="211"/>
        <v>5</v>
      </c>
      <c r="N4490" t="str">
        <f t="shared" si="212"/>
        <v>Delayed</v>
      </c>
      <c r="O4490" t="s">
        <v>9049</v>
      </c>
      <c r="P4490" t="s">
        <v>26</v>
      </c>
      <c r="Q4490" t="s">
        <v>364</v>
      </c>
    </row>
    <row r="4491" spans="1:17" x14ac:dyDescent="0.3">
      <c r="A4491" t="s">
        <v>102</v>
      </c>
      <c r="B4491" t="s">
        <v>8117</v>
      </c>
      <c r="C4491" t="s">
        <v>33</v>
      </c>
      <c r="D4491" t="s">
        <v>1654</v>
      </c>
      <c r="E4491">
        <v>30</v>
      </c>
      <c r="F4491" t="str">
        <f>IF(petrolpump_jbp_data[Quantity]&lt;=6,"Low",  IF(petrolpump_jbp_data[Quantity]&gt;=16,"High","Intermediate"))</f>
        <v>High</v>
      </c>
      <c r="G4491">
        <v>72500</v>
      </c>
      <c r="H4491">
        <v>2175000</v>
      </c>
      <c r="I4491" t="s">
        <v>9050</v>
      </c>
      <c r="J4491" t="s">
        <v>45</v>
      </c>
      <c r="K4491" t="str">
        <f t="shared" si="210"/>
        <v>May-2025</v>
      </c>
      <c r="L4491" t="s">
        <v>102</v>
      </c>
      <c r="M4491">
        <f t="shared" si="211"/>
        <v>1</v>
      </c>
      <c r="N4491" t="str">
        <f t="shared" si="212"/>
        <v>Early</v>
      </c>
      <c r="O4491" t="s">
        <v>9051</v>
      </c>
      <c r="P4491" t="s">
        <v>20</v>
      </c>
      <c r="Q4491" t="s">
        <v>364</v>
      </c>
    </row>
    <row r="4492" spans="1:17" x14ac:dyDescent="0.3">
      <c r="A4492" t="s">
        <v>40</v>
      </c>
      <c r="B4492" t="s">
        <v>8117</v>
      </c>
      <c r="C4492" t="s">
        <v>78</v>
      </c>
      <c r="D4492" t="s">
        <v>1654</v>
      </c>
      <c r="E4492">
        <v>20</v>
      </c>
      <c r="F4492" t="str">
        <f>IF(petrolpump_jbp_data[Quantity]&lt;=6,"Low",  IF(petrolpump_jbp_data[Quantity]&gt;=16,"High","Intermediate"))</f>
        <v>High</v>
      </c>
      <c r="G4492">
        <v>79000</v>
      </c>
      <c r="H4492">
        <v>1580000</v>
      </c>
      <c r="I4492" t="s">
        <v>9052</v>
      </c>
      <c r="J4492" t="s">
        <v>43</v>
      </c>
      <c r="K4492" t="str">
        <f t="shared" si="210"/>
        <v>May-2025</v>
      </c>
      <c r="L4492" t="s">
        <v>40</v>
      </c>
      <c r="M4492">
        <f t="shared" si="211"/>
        <v>2</v>
      </c>
      <c r="N4492" t="str">
        <f t="shared" si="212"/>
        <v>Early</v>
      </c>
      <c r="O4492" t="s">
        <v>9053</v>
      </c>
      <c r="P4492" t="s">
        <v>20</v>
      </c>
      <c r="Q4492" t="s">
        <v>364</v>
      </c>
    </row>
    <row r="4493" spans="1:17" x14ac:dyDescent="0.3">
      <c r="A4493" t="s">
        <v>86</v>
      </c>
      <c r="B4493" t="s">
        <v>8117</v>
      </c>
      <c r="C4493" t="s">
        <v>46</v>
      </c>
      <c r="D4493" t="s">
        <v>1654</v>
      </c>
      <c r="E4493">
        <v>27</v>
      </c>
      <c r="F4493" t="str">
        <f>IF(petrolpump_jbp_data[Quantity]&lt;=6,"Low",  IF(petrolpump_jbp_data[Quantity]&gt;=16,"High","Intermediate"))</f>
        <v>High</v>
      </c>
      <c r="G4493">
        <v>72500</v>
      </c>
      <c r="H4493">
        <v>1957500</v>
      </c>
      <c r="I4493" t="s">
        <v>9054</v>
      </c>
      <c r="J4493" t="s">
        <v>112</v>
      </c>
      <c r="K4493" t="str">
        <f t="shared" si="210"/>
        <v>May-2025</v>
      </c>
      <c r="L4493" t="s">
        <v>86</v>
      </c>
      <c r="M4493">
        <f t="shared" si="211"/>
        <v>1</v>
      </c>
      <c r="N4493" t="str">
        <f t="shared" si="212"/>
        <v>Early</v>
      </c>
      <c r="O4493" t="s">
        <v>9055</v>
      </c>
      <c r="P4493" t="s">
        <v>20</v>
      </c>
      <c r="Q4493" t="s">
        <v>364</v>
      </c>
    </row>
    <row r="4494" spans="1:17" x14ac:dyDescent="0.3">
      <c r="A4494" t="s">
        <v>132</v>
      </c>
      <c r="B4494" t="s">
        <v>8117</v>
      </c>
      <c r="C4494" t="s">
        <v>41</v>
      </c>
      <c r="D4494" t="s">
        <v>1654</v>
      </c>
      <c r="E4494">
        <v>27</v>
      </c>
      <c r="F4494" t="str">
        <f>IF(petrolpump_jbp_data[Quantity]&lt;=6,"Low",  IF(petrolpump_jbp_data[Quantity]&gt;=16,"High","Intermediate"))</f>
        <v>High</v>
      </c>
      <c r="G4494">
        <v>79000</v>
      </c>
      <c r="H4494">
        <v>2133000</v>
      </c>
      <c r="I4494" t="s">
        <v>9056</v>
      </c>
      <c r="J4494" t="s">
        <v>102</v>
      </c>
      <c r="K4494" t="str">
        <f t="shared" si="210"/>
        <v>May-2025</v>
      </c>
      <c r="L4494" t="s">
        <v>132</v>
      </c>
      <c r="M4494">
        <f t="shared" si="211"/>
        <v>2</v>
      </c>
      <c r="N4494" t="str">
        <f t="shared" si="212"/>
        <v>Early</v>
      </c>
      <c r="O4494" t="s">
        <v>9057</v>
      </c>
      <c r="P4494" t="s">
        <v>26</v>
      </c>
      <c r="Q4494" t="s">
        <v>364</v>
      </c>
    </row>
    <row r="4495" spans="1:17" x14ac:dyDescent="0.3">
      <c r="A4495" t="s">
        <v>48</v>
      </c>
      <c r="B4495" t="s">
        <v>8117</v>
      </c>
      <c r="C4495" t="s">
        <v>15</v>
      </c>
      <c r="D4495" t="s">
        <v>1654</v>
      </c>
      <c r="E4495">
        <v>14</v>
      </c>
      <c r="F4495" t="str">
        <f>IF(petrolpump_jbp_data[Quantity]&lt;=6,"Low",  IF(petrolpump_jbp_data[Quantity]&gt;=16,"High","Intermediate"))</f>
        <v>Intermediate</v>
      </c>
      <c r="G4495">
        <v>81500</v>
      </c>
      <c r="H4495">
        <v>1141000</v>
      </c>
      <c r="I4495" t="s">
        <v>9058</v>
      </c>
      <c r="J4495" t="s">
        <v>110</v>
      </c>
      <c r="K4495" t="str">
        <f t="shared" si="210"/>
        <v>May-2025</v>
      </c>
      <c r="L4495" t="s">
        <v>48</v>
      </c>
      <c r="M4495">
        <f t="shared" si="211"/>
        <v>1</v>
      </c>
      <c r="N4495" t="str">
        <f t="shared" si="212"/>
        <v>Early</v>
      </c>
      <c r="O4495" t="s">
        <v>9059</v>
      </c>
      <c r="P4495" t="s">
        <v>20</v>
      </c>
      <c r="Q4495" t="s">
        <v>364</v>
      </c>
    </row>
    <row r="4496" spans="1:17" x14ac:dyDescent="0.3">
      <c r="A4496" t="s">
        <v>90</v>
      </c>
      <c r="B4496" t="s">
        <v>8117</v>
      </c>
      <c r="C4496" t="s">
        <v>67</v>
      </c>
      <c r="D4496" t="s">
        <v>1654</v>
      </c>
      <c r="E4496">
        <v>24</v>
      </c>
      <c r="F4496" t="str">
        <f>IF(petrolpump_jbp_data[Quantity]&lt;=6,"Low",  IF(petrolpump_jbp_data[Quantity]&gt;=16,"High","Intermediate"))</f>
        <v>High</v>
      </c>
      <c r="G4496">
        <v>79000</v>
      </c>
      <c r="H4496">
        <v>1896000</v>
      </c>
      <c r="I4496" t="s">
        <v>9060</v>
      </c>
      <c r="J4496" t="s">
        <v>100</v>
      </c>
      <c r="K4496" t="str">
        <f t="shared" si="210"/>
        <v>April-2025</v>
      </c>
      <c r="L4496" t="s">
        <v>90</v>
      </c>
      <c r="M4496">
        <f t="shared" si="211"/>
        <v>3</v>
      </c>
      <c r="N4496" t="str">
        <f t="shared" si="212"/>
        <v>Early</v>
      </c>
      <c r="O4496" t="s">
        <v>9061</v>
      </c>
      <c r="P4496" t="s">
        <v>20</v>
      </c>
      <c r="Q4496" t="s">
        <v>364</v>
      </c>
    </row>
    <row r="4497" spans="1:17" x14ac:dyDescent="0.3">
      <c r="A4497" t="s">
        <v>30</v>
      </c>
      <c r="B4497" t="s">
        <v>8117</v>
      </c>
      <c r="C4497" t="s">
        <v>41</v>
      </c>
      <c r="D4497" t="s">
        <v>1654</v>
      </c>
      <c r="E4497">
        <v>19</v>
      </c>
      <c r="F4497" t="str">
        <f>IF(petrolpump_jbp_data[Quantity]&lt;=6,"Low",  IF(petrolpump_jbp_data[Quantity]&gt;=16,"High","Intermediate"))</f>
        <v>High</v>
      </c>
      <c r="G4497">
        <v>81500</v>
      </c>
      <c r="H4497">
        <v>1548500</v>
      </c>
      <c r="I4497" t="s">
        <v>9062</v>
      </c>
      <c r="J4497" t="s">
        <v>90</v>
      </c>
      <c r="K4497" t="str">
        <f t="shared" si="210"/>
        <v>May-2025</v>
      </c>
      <c r="L4497" t="s">
        <v>30</v>
      </c>
      <c r="M4497">
        <f t="shared" si="211"/>
        <v>5</v>
      </c>
      <c r="N4497" t="str">
        <f t="shared" si="212"/>
        <v>Delayed</v>
      </c>
      <c r="O4497" t="s">
        <v>9063</v>
      </c>
      <c r="P4497" t="s">
        <v>20</v>
      </c>
      <c r="Q4497" t="s">
        <v>364</v>
      </c>
    </row>
    <row r="4498" spans="1:17" x14ac:dyDescent="0.3">
      <c r="A4498" t="s">
        <v>30</v>
      </c>
      <c r="B4498" t="s">
        <v>8117</v>
      </c>
      <c r="C4498" t="s">
        <v>67</v>
      </c>
      <c r="D4498" t="s">
        <v>1654</v>
      </c>
      <c r="E4498">
        <v>11</v>
      </c>
      <c r="F4498" t="str">
        <f>IF(petrolpump_jbp_data[Quantity]&lt;=6,"Low",  IF(petrolpump_jbp_data[Quantity]&gt;=16,"High","Intermediate"))</f>
        <v>Intermediate</v>
      </c>
      <c r="G4498">
        <v>81500</v>
      </c>
      <c r="H4498">
        <v>896500</v>
      </c>
      <c r="I4498" t="s">
        <v>9064</v>
      </c>
      <c r="J4498" t="s">
        <v>86</v>
      </c>
      <c r="K4498" t="str">
        <f t="shared" si="210"/>
        <v>May-2025</v>
      </c>
      <c r="L4498" t="s">
        <v>30</v>
      </c>
      <c r="M4498">
        <f t="shared" si="211"/>
        <v>2</v>
      </c>
      <c r="N4498" t="str">
        <f t="shared" si="212"/>
        <v>Early</v>
      </c>
      <c r="O4498" t="s">
        <v>9065</v>
      </c>
      <c r="P4498" t="s">
        <v>26</v>
      </c>
      <c r="Q4498" t="s">
        <v>364</v>
      </c>
    </row>
    <row r="4499" spans="1:17" x14ac:dyDescent="0.3">
      <c r="A4499" t="s">
        <v>179</v>
      </c>
      <c r="B4499" t="s">
        <v>8117</v>
      </c>
      <c r="C4499" t="s">
        <v>67</v>
      </c>
      <c r="D4499" t="s">
        <v>1654</v>
      </c>
      <c r="E4499">
        <v>29</v>
      </c>
      <c r="F4499" t="str">
        <f>IF(petrolpump_jbp_data[Quantity]&lt;=6,"Low",  IF(petrolpump_jbp_data[Quantity]&gt;=16,"High","Intermediate"))</f>
        <v>High</v>
      </c>
      <c r="G4499">
        <v>79000</v>
      </c>
      <c r="H4499">
        <v>2291000</v>
      </c>
      <c r="I4499" t="s">
        <v>9066</v>
      </c>
      <c r="J4499" t="s">
        <v>22</v>
      </c>
      <c r="K4499" t="str">
        <f t="shared" si="210"/>
        <v>May-2025</v>
      </c>
      <c r="L4499" t="s">
        <v>179</v>
      </c>
      <c r="M4499">
        <f t="shared" si="211"/>
        <v>2</v>
      </c>
      <c r="N4499" t="str">
        <f t="shared" si="212"/>
        <v>Early</v>
      </c>
      <c r="O4499" t="s">
        <v>9067</v>
      </c>
      <c r="P4499" t="s">
        <v>26</v>
      </c>
      <c r="Q4499" t="s">
        <v>364</v>
      </c>
    </row>
    <row r="4500" spans="1:17" x14ac:dyDescent="0.3">
      <c r="A4500" t="s">
        <v>70</v>
      </c>
      <c r="B4500" t="s">
        <v>8117</v>
      </c>
      <c r="C4500" t="s">
        <v>94</v>
      </c>
      <c r="D4500" t="s">
        <v>1654</v>
      </c>
      <c r="E4500">
        <v>10</v>
      </c>
      <c r="F4500" t="str">
        <f>IF(petrolpump_jbp_data[Quantity]&lt;=6,"Low",  IF(petrolpump_jbp_data[Quantity]&gt;=16,"High","Intermediate"))</f>
        <v>Intermediate</v>
      </c>
      <c r="G4500">
        <v>74000</v>
      </c>
      <c r="H4500">
        <v>740000</v>
      </c>
      <c r="I4500" t="s">
        <v>9068</v>
      </c>
      <c r="J4500" t="s">
        <v>18</v>
      </c>
      <c r="K4500" t="str">
        <f t="shared" si="210"/>
        <v>May-2025</v>
      </c>
      <c r="L4500" t="s">
        <v>70</v>
      </c>
      <c r="M4500">
        <f t="shared" si="211"/>
        <v>1</v>
      </c>
      <c r="N4500" t="str">
        <f t="shared" si="212"/>
        <v>Early</v>
      </c>
      <c r="O4500" t="s">
        <v>9069</v>
      </c>
      <c r="P4500" t="s">
        <v>20</v>
      </c>
      <c r="Q4500" t="s">
        <v>364</v>
      </c>
    </row>
    <row r="4501" spans="1:17" x14ac:dyDescent="0.3">
      <c r="A4501" t="s">
        <v>98</v>
      </c>
      <c r="B4501" t="s">
        <v>8117</v>
      </c>
      <c r="C4501" t="s">
        <v>41</v>
      </c>
      <c r="D4501" t="s">
        <v>1654</v>
      </c>
      <c r="E4501">
        <v>24</v>
      </c>
      <c r="F4501" t="str">
        <f>IF(petrolpump_jbp_data[Quantity]&lt;=6,"Low",  IF(petrolpump_jbp_data[Quantity]&gt;=16,"High","Intermediate"))</f>
        <v>High</v>
      </c>
      <c r="G4501">
        <v>81500</v>
      </c>
      <c r="H4501">
        <v>1956000</v>
      </c>
      <c r="I4501" t="s">
        <v>9070</v>
      </c>
      <c r="J4501" t="s">
        <v>92</v>
      </c>
      <c r="K4501" t="str">
        <f t="shared" si="210"/>
        <v>April-2025</v>
      </c>
      <c r="L4501" t="s">
        <v>98</v>
      </c>
      <c r="M4501">
        <f t="shared" si="211"/>
        <v>5</v>
      </c>
      <c r="N4501" t="str">
        <f t="shared" si="212"/>
        <v>Delayed</v>
      </c>
      <c r="O4501" t="s">
        <v>9071</v>
      </c>
      <c r="P4501" t="s">
        <v>26</v>
      </c>
      <c r="Q4501" t="s">
        <v>364</v>
      </c>
    </row>
    <row r="4502" spans="1:17" x14ac:dyDescent="0.3">
      <c r="A4502" t="s">
        <v>132</v>
      </c>
      <c r="B4502" t="s">
        <v>8117</v>
      </c>
      <c r="C4502" t="s">
        <v>67</v>
      </c>
      <c r="D4502" t="s">
        <v>1654</v>
      </c>
      <c r="E4502">
        <v>27</v>
      </c>
      <c r="F4502" t="str">
        <f>IF(petrolpump_jbp_data[Quantity]&lt;=6,"Low",  IF(petrolpump_jbp_data[Quantity]&gt;=16,"High","Intermediate"))</f>
        <v>High</v>
      </c>
      <c r="G4502">
        <v>79000</v>
      </c>
      <c r="H4502">
        <v>2133000</v>
      </c>
      <c r="I4502" t="s">
        <v>9072</v>
      </c>
      <c r="J4502" t="s">
        <v>73</v>
      </c>
      <c r="K4502" t="str">
        <f t="shared" si="210"/>
        <v>May-2025</v>
      </c>
      <c r="L4502" t="s">
        <v>132</v>
      </c>
      <c r="M4502">
        <f t="shared" si="211"/>
        <v>1</v>
      </c>
      <c r="N4502" t="str">
        <f t="shared" si="212"/>
        <v>Early</v>
      </c>
      <c r="O4502" t="s">
        <v>9073</v>
      </c>
      <c r="P4502" t="s">
        <v>26</v>
      </c>
      <c r="Q4502" t="s">
        <v>364</v>
      </c>
    </row>
    <row r="4503" spans="1:17" x14ac:dyDescent="0.3">
      <c r="A4503" t="s">
        <v>18</v>
      </c>
      <c r="B4503" t="s">
        <v>8117</v>
      </c>
      <c r="C4503" t="s">
        <v>94</v>
      </c>
      <c r="D4503" t="s">
        <v>1654</v>
      </c>
      <c r="E4503">
        <v>15</v>
      </c>
      <c r="F4503" t="str">
        <f>IF(petrolpump_jbp_data[Quantity]&lt;=6,"Low",  IF(petrolpump_jbp_data[Quantity]&gt;=16,"High","Intermediate"))</f>
        <v>Intermediate</v>
      </c>
      <c r="G4503">
        <v>72500</v>
      </c>
      <c r="H4503">
        <v>1087500</v>
      </c>
      <c r="I4503" t="s">
        <v>9074</v>
      </c>
      <c r="J4503" t="s">
        <v>40</v>
      </c>
      <c r="K4503" t="str">
        <f t="shared" si="210"/>
        <v>May-2025</v>
      </c>
      <c r="L4503" t="s">
        <v>18</v>
      </c>
      <c r="M4503">
        <f t="shared" si="211"/>
        <v>1</v>
      </c>
      <c r="N4503" t="str">
        <f t="shared" si="212"/>
        <v>Early</v>
      </c>
      <c r="O4503" t="s">
        <v>9075</v>
      </c>
      <c r="P4503" t="s">
        <v>20</v>
      </c>
      <c r="Q4503" t="s">
        <v>364</v>
      </c>
    </row>
    <row r="4504" spans="1:17" x14ac:dyDescent="0.3">
      <c r="A4504" t="s">
        <v>96</v>
      </c>
      <c r="B4504" t="s">
        <v>8117</v>
      </c>
      <c r="C4504" t="s">
        <v>46</v>
      </c>
      <c r="D4504" t="s">
        <v>1654</v>
      </c>
      <c r="E4504">
        <v>15</v>
      </c>
      <c r="F4504" t="str">
        <f>IF(petrolpump_jbp_data[Quantity]&lt;=6,"Low",  IF(petrolpump_jbp_data[Quantity]&gt;=16,"High","Intermediate"))</f>
        <v>Intermediate</v>
      </c>
      <c r="G4504">
        <v>74000</v>
      </c>
      <c r="H4504">
        <v>1110000</v>
      </c>
      <c r="I4504" t="s">
        <v>9076</v>
      </c>
      <c r="J4504" t="s">
        <v>73</v>
      </c>
      <c r="K4504" t="str">
        <f t="shared" si="210"/>
        <v>May-2025</v>
      </c>
      <c r="L4504" t="s">
        <v>96</v>
      </c>
      <c r="M4504">
        <f t="shared" si="211"/>
        <v>2</v>
      </c>
      <c r="N4504" t="str">
        <f t="shared" si="212"/>
        <v>Early</v>
      </c>
      <c r="O4504" t="s">
        <v>9077</v>
      </c>
      <c r="P4504" t="s">
        <v>26</v>
      </c>
      <c r="Q4504" t="s">
        <v>364</v>
      </c>
    </row>
    <row r="4505" spans="1:17" x14ac:dyDescent="0.3">
      <c r="A4505" t="s">
        <v>179</v>
      </c>
      <c r="B4505" t="s">
        <v>8117</v>
      </c>
      <c r="C4505" t="s">
        <v>94</v>
      </c>
      <c r="D4505" t="s">
        <v>1654</v>
      </c>
      <c r="E4505">
        <v>9</v>
      </c>
      <c r="F4505" t="str">
        <f>IF(petrolpump_jbp_data[Quantity]&lt;=6,"Low",  IF(petrolpump_jbp_data[Quantity]&gt;=16,"High","Intermediate"))</f>
        <v>Intermediate</v>
      </c>
      <c r="G4505">
        <v>79000</v>
      </c>
      <c r="H4505">
        <v>711000</v>
      </c>
      <c r="I4505" t="s">
        <v>9078</v>
      </c>
      <c r="J4505" t="s">
        <v>13</v>
      </c>
      <c r="K4505" t="str">
        <f t="shared" si="210"/>
        <v>May-2025</v>
      </c>
      <c r="L4505" t="s">
        <v>179</v>
      </c>
      <c r="M4505">
        <f t="shared" si="211"/>
        <v>1</v>
      </c>
      <c r="N4505" t="str">
        <f t="shared" si="212"/>
        <v>Early</v>
      </c>
      <c r="O4505" t="s">
        <v>9079</v>
      </c>
      <c r="P4505" t="s">
        <v>26</v>
      </c>
      <c r="Q4505" t="s">
        <v>364</v>
      </c>
    </row>
    <row r="4506" spans="1:17" x14ac:dyDescent="0.3">
      <c r="A4506" t="s">
        <v>43</v>
      </c>
      <c r="B4506" t="s">
        <v>8117</v>
      </c>
      <c r="C4506" t="s">
        <v>28</v>
      </c>
      <c r="D4506" t="s">
        <v>1654</v>
      </c>
      <c r="E4506">
        <v>25</v>
      </c>
      <c r="F4506" t="str">
        <f>IF(petrolpump_jbp_data[Quantity]&lt;=6,"Low",  IF(petrolpump_jbp_data[Quantity]&gt;=16,"High","Intermediate"))</f>
        <v>High</v>
      </c>
      <c r="G4506">
        <v>79000</v>
      </c>
      <c r="H4506">
        <v>1975000</v>
      </c>
      <c r="I4506" t="s">
        <v>9080</v>
      </c>
      <c r="J4506" t="s">
        <v>37</v>
      </c>
      <c r="K4506" t="str">
        <f t="shared" si="210"/>
        <v>May-2025</v>
      </c>
      <c r="L4506" t="s">
        <v>43</v>
      </c>
      <c r="M4506">
        <f t="shared" si="211"/>
        <v>2</v>
      </c>
      <c r="N4506" t="str">
        <f t="shared" si="212"/>
        <v>Early</v>
      </c>
      <c r="O4506" t="s">
        <v>9081</v>
      </c>
      <c r="P4506" t="s">
        <v>20</v>
      </c>
      <c r="Q4506" t="s">
        <v>364</v>
      </c>
    </row>
    <row r="4507" spans="1:17" x14ac:dyDescent="0.3">
      <c r="A4507" t="s">
        <v>86</v>
      </c>
      <c r="B4507" t="s">
        <v>8117</v>
      </c>
      <c r="C4507" t="s">
        <v>78</v>
      </c>
      <c r="D4507" t="s">
        <v>1654</v>
      </c>
      <c r="E4507">
        <v>17</v>
      </c>
      <c r="F4507" t="str">
        <f>IF(petrolpump_jbp_data[Quantity]&lt;=6,"Low",  IF(petrolpump_jbp_data[Quantity]&gt;=16,"High","Intermediate"))</f>
        <v>High</v>
      </c>
      <c r="G4507">
        <v>81500</v>
      </c>
      <c r="H4507">
        <v>1385500</v>
      </c>
      <c r="I4507" t="s">
        <v>9082</v>
      </c>
      <c r="J4507" t="s">
        <v>98</v>
      </c>
      <c r="K4507" t="str">
        <f t="shared" si="210"/>
        <v>May-2025</v>
      </c>
      <c r="L4507" t="s">
        <v>86</v>
      </c>
      <c r="M4507">
        <f t="shared" si="211"/>
        <v>2</v>
      </c>
      <c r="N4507" t="str">
        <f t="shared" si="212"/>
        <v>Early</v>
      </c>
      <c r="O4507" t="s">
        <v>9083</v>
      </c>
      <c r="P4507" t="s">
        <v>26</v>
      </c>
      <c r="Q4507" t="s">
        <v>364</v>
      </c>
    </row>
    <row r="4508" spans="1:17" x14ac:dyDescent="0.3">
      <c r="A4508" t="s">
        <v>70</v>
      </c>
      <c r="B4508" t="s">
        <v>8117</v>
      </c>
      <c r="C4508" t="s">
        <v>78</v>
      </c>
      <c r="D4508" t="s">
        <v>1654</v>
      </c>
      <c r="E4508">
        <v>13</v>
      </c>
      <c r="F4508" t="str">
        <f>IF(petrolpump_jbp_data[Quantity]&lt;=6,"Low",  IF(petrolpump_jbp_data[Quantity]&gt;=16,"High","Intermediate"))</f>
        <v>Intermediate</v>
      </c>
      <c r="G4508">
        <v>74000</v>
      </c>
      <c r="H4508">
        <v>962000</v>
      </c>
      <c r="I4508" t="s">
        <v>9084</v>
      </c>
      <c r="J4508" t="s">
        <v>40</v>
      </c>
      <c r="K4508" t="str">
        <f t="shared" si="210"/>
        <v>May-2025</v>
      </c>
      <c r="L4508" t="s">
        <v>70</v>
      </c>
      <c r="M4508">
        <f t="shared" si="211"/>
        <v>2</v>
      </c>
      <c r="N4508" t="str">
        <f t="shared" si="212"/>
        <v>Early</v>
      </c>
      <c r="O4508" t="s">
        <v>9085</v>
      </c>
      <c r="P4508" t="s">
        <v>26</v>
      </c>
      <c r="Q4508" t="s">
        <v>364</v>
      </c>
    </row>
    <row r="4509" spans="1:17" x14ac:dyDescent="0.3">
      <c r="A4509" t="s">
        <v>96</v>
      </c>
      <c r="B4509" t="s">
        <v>8117</v>
      </c>
      <c r="C4509" t="s">
        <v>67</v>
      </c>
      <c r="D4509" t="s">
        <v>1654</v>
      </c>
      <c r="E4509">
        <v>13</v>
      </c>
      <c r="F4509" t="str">
        <f>IF(petrolpump_jbp_data[Quantity]&lt;=6,"Low",  IF(petrolpump_jbp_data[Quantity]&gt;=16,"High","Intermediate"))</f>
        <v>Intermediate</v>
      </c>
      <c r="G4509">
        <v>79000</v>
      </c>
      <c r="H4509">
        <v>1027000</v>
      </c>
      <c r="I4509" t="s">
        <v>9086</v>
      </c>
      <c r="J4509" t="s">
        <v>132</v>
      </c>
      <c r="K4509" t="str">
        <f t="shared" si="210"/>
        <v>May-2025</v>
      </c>
      <c r="L4509" t="s">
        <v>96</v>
      </c>
      <c r="M4509">
        <f t="shared" si="211"/>
        <v>1</v>
      </c>
      <c r="N4509" t="str">
        <f t="shared" si="212"/>
        <v>Early</v>
      </c>
      <c r="O4509" t="s">
        <v>9087</v>
      </c>
      <c r="P4509" t="s">
        <v>20</v>
      </c>
      <c r="Q4509" t="s">
        <v>364</v>
      </c>
    </row>
    <row r="4510" spans="1:17" x14ac:dyDescent="0.3">
      <c r="A4510" t="s">
        <v>30</v>
      </c>
      <c r="B4510" t="s">
        <v>8117</v>
      </c>
      <c r="C4510" t="s">
        <v>78</v>
      </c>
      <c r="D4510" t="s">
        <v>1654</v>
      </c>
      <c r="E4510">
        <v>26</v>
      </c>
      <c r="F4510" t="str">
        <f>IF(petrolpump_jbp_data[Quantity]&lt;=6,"Low",  IF(petrolpump_jbp_data[Quantity]&gt;=16,"High","Intermediate"))</f>
        <v>High</v>
      </c>
      <c r="G4510">
        <v>81500</v>
      </c>
      <c r="H4510">
        <v>2119000</v>
      </c>
      <c r="I4510" t="s">
        <v>9088</v>
      </c>
      <c r="J4510" t="s">
        <v>98</v>
      </c>
      <c r="K4510" t="str">
        <f t="shared" si="210"/>
        <v>May-2025</v>
      </c>
      <c r="L4510" t="s">
        <v>30</v>
      </c>
      <c r="M4510">
        <f t="shared" si="211"/>
        <v>4</v>
      </c>
      <c r="N4510" t="str">
        <f t="shared" si="212"/>
        <v>Delayed</v>
      </c>
      <c r="O4510" t="s">
        <v>9089</v>
      </c>
      <c r="P4510" t="s">
        <v>20</v>
      </c>
      <c r="Q4510" t="s">
        <v>364</v>
      </c>
    </row>
    <row r="4511" spans="1:17" x14ac:dyDescent="0.3">
      <c r="A4511" t="s">
        <v>110</v>
      </c>
      <c r="B4511" t="s">
        <v>8117</v>
      </c>
      <c r="C4511" t="s">
        <v>67</v>
      </c>
      <c r="D4511" t="s">
        <v>1654</v>
      </c>
      <c r="E4511">
        <v>8</v>
      </c>
      <c r="F4511" t="str">
        <f>IF(petrolpump_jbp_data[Quantity]&lt;=6,"Low",  IF(petrolpump_jbp_data[Quantity]&gt;=16,"High","Intermediate"))</f>
        <v>Intermediate</v>
      </c>
      <c r="G4511">
        <v>79000</v>
      </c>
      <c r="H4511">
        <v>632000</v>
      </c>
      <c r="I4511" t="s">
        <v>9090</v>
      </c>
      <c r="J4511" t="s">
        <v>30</v>
      </c>
      <c r="K4511" t="str">
        <f t="shared" si="210"/>
        <v>May-2025</v>
      </c>
      <c r="L4511" t="s">
        <v>110</v>
      </c>
      <c r="M4511">
        <f t="shared" si="211"/>
        <v>2</v>
      </c>
      <c r="N4511" t="str">
        <f t="shared" si="212"/>
        <v>Early</v>
      </c>
      <c r="O4511" t="s">
        <v>9091</v>
      </c>
      <c r="P4511" t="s">
        <v>26</v>
      </c>
      <c r="Q4511" t="s">
        <v>364</v>
      </c>
    </row>
    <row r="4512" spans="1:17" x14ac:dyDescent="0.3">
      <c r="A4512" t="s">
        <v>80</v>
      </c>
      <c r="B4512" t="s">
        <v>8117</v>
      </c>
      <c r="C4512" t="s">
        <v>94</v>
      </c>
      <c r="D4512" t="s">
        <v>1654</v>
      </c>
      <c r="E4512">
        <v>20</v>
      </c>
      <c r="F4512" t="str">
        <f>IF(petrolpump_jbp_data[Quantity]&lt;=6,"Low",  IF(petrolpump_jbp_data[Quantity]&gt;=16,"High","Intermediate"))</f>
        <v>High</v>
      </c>
      <c r="G4512">
        <v>74000</v>
      </c>
      <c r="H4512">
        <v>1480000</v>
      </c>
      <c r="I4512" t="s">
        <v>9092</v>
      </c>
      <c r="J4512" t="s">
        <v>157</v>
      </c>
      <c r="K4512" t="str">
        <f t="shared" si="210"/>
        <v>April-2025</v>
      </c>
      <c r="L4512" t="s">
        <v>80</v>
      </c>
      <c r="M4512">
        <f t="shared" si="211"/>
        <v>5</v>
      </c>
      <c r="N4512" t="str">
        <f t="shared" si="212"/>
        <v>Delayed</v>
      </c>
      <c r="O4512" t="s">
        <v>9093</v>
      </c>
      <c r="P4512" t="s">
        <v>20</v>
      </c>
      <c r="Q4512" t="s">
        <v>364</v>
      </c>
    </row>
    <row r="4513" spans="1:17" x14ac:dyDescent="0.3">
      <c r="A4513" t="s">
        <v>80</v>
      </c>
      <c r="B4513" t="s">
        <v>8117</v>
      </c>
      <c r="C4513" t="s">
        <v>46</v>
      </c>
      <c r="D4513" t="s">
        <v>1654</v>
      </c>
      <c r="E4513">
        <v>22</v>
      </c>
      <c r="F4513" t="str">
        <f>IF(petrolpump_jbp_data[Quantity]&lt;=6,"Low",  IF(petrolpump_jbp_data[Quantity]&gt;=16,"High","Intermediate"))</f>
        <v>High</v>
      </c>
      <c r="G4513">
        <v>79000</v>
      </c>
      <c r="H4513">
        <v>1738000</v>
      </c>
      <c r="I4513" t="s">
        <v>9094</v>
      </c>
      <c r="J4513" t="s">
        <v>86</v>
      </c>
      <c r="K4513" t="str">
        <f t="shared" si="210"/>
        <v>May-2025</v>
      </c>
      <c r="L4513" t="s">
        <v>80</v>
      </c>
      <c r="M4513">
        <f t="shared" si="211"/>
        <v>1</v>
      </c>
      <c r="N4513" t="str">
        <f t="shared" si="212"/>
        <v>Early</v>
      </c>
      <c r="O4513" t="s">
        <v>9095</v>
      </c>
      <c r="P4513" t="s">
        <v>26</v>
      </c>
      <c r="Q4513" t="s">
        <v>364</v>
      </c>
    </row>
    <row r="4514" spans="1:17" x14ac:dyDescent="0.3">
      <c r="A4514" t="s">
        <v>13</v>
      </c>
      <c r="B4514" t="s">
        <v>8117</v>
      </c>
      <c r="C4514" t="s">
        <v>15</v>
      </c>
      <c r="D4514" t="s">
        <v>1654</v>
      </c>
      <c r="E4514">
        <v>30</v>
      </c>
      <c r="F4514" t="str">
        <f>IF(petrolpump_jbp_data[Quantity]&lt;=6,"Low",  IF(petrolpump_jbp_data[Quantity]&gt;=16,"High","Intermediate"))</f>
        <v>High</v>
      </c>
      <c r="G4514">
        <v>74000</v>
      </c>
      <c r="H4514">
        <v>2220000</v>
      </c>
      <c r="I4514" t="s">
        <v>9096</v>
      </c>
      <c r="J4514" t="s">
        <v>70</v>
      </c>
      <c r="K4514" t="str">
        <f t="shared" si="210"/>
        <v>May-2025</v>
      </c>
      <c r="L4514" t="s">
        <v>13</v>
      </c>
      <c r="M4514">
        <f t="shared" si="211"/>
        <v>4</v>
      </c>
      <c r="N4514" t="str">
        <f t="shared" si="212"/>
        <v>Delayed</v>
      </c>
      <c r="O4514" t="s">
        <v>9097</v>
      </c>
      <c r="P4514" t="s">
        <v>20</v>
      </c>
      <c r="Q4514" t="s">
        <v>364</v>
      </c>
    </row>
    <row r="4515" spans="1:17" x14ac:dyDescent="0.3">
      <c r="A4515" t="s">
        <v>40</v>
      </c>
      <c r="B4515" t="s">
        <v>8117</v>
      </c>
      <c r="C4515" t="s">
        <v>41</v>
      </c>
      <c r="D4515" t="s">
        <v>1654</v>
      </c>
      <c r="E4515">
        <v>28</v>
      </c>
      <c r="F4515" t="str">
        <f>IF(petrolpump_jbp_data[Quantity]&lt;=6,"Low",  IF(petrolpump_jbp_data[Quantity]&gt;=16,"High","Intermediate"))</f>
        <v>High</v>
      </c>
      <c r="G4515">
        <v>81500</v>
      </c>
      <c r="H4515">
        <v>2282000</v>
      </c>
      <c r="I4515" t="s">
        <v>9098</v>
      </c>
      <c r="J4515" t="s">
        <v>65</v>
      </c>
      <c r="K4515" t="str">
        <f t="shared" si="210"/>
        <v>May-2025</v>
      </c>
      <c r="L4515" t="s">
        <v>40</v>
      </c>
      <c r="M4515">
        <f t="shared" si="211"/>
        <v>3</v>
      </c>
      <c r="N4515" t="str">
        <f t="shared" si="212"/>
        <v>Early</v>
      </c>
      <c r="O4515" t="s">
        <v>9099</v>
      </c>
      <c r="P4515" t="s">
        <v>20</v>
      </c>
      <c r="Q4515" t="s">
        <v>364</v>
      </c>
    </row>
    <row r="4516" spans="1:17" x14ac:dyDescent="0.3">
      <c r="A4516" t="s">
        <v>22</v>
      </c>
      <c r="B4516" t="s">
        <v>8117</v>
      </c>
      <c r="C4516" t="s">
        <v>46</v>
      </c>
      <c r="D4516" t="s">
        <v>1654</v>
      </c>
      <c r="E4516">
        <v>20</v>
      </c>
      <c r="F4516" t="str">
        <f>IF(petrolpump_jbp_data[Quantity]&lt;=6,"Low",  IF(petrolpump_jbp_data[Quantity]&gt;=16,"High","Intermediate"))</f>
        <v>High</v>
      </c>
      <c r="G4516">
        <v>72500</v>
      </c>
      <c r="H4516">
        <v>1450000</v>
      </c>
      <c r="I4516" t="s">
        <v>9100</v>
      </c>
      <c r="J4516" t="s">
        <v>24</v>
      </c>
      <c r="K4516" t="str">
        <f t="shared" si="210"/>
        <v>May-2025</v>
      </c>
      <c r="L4516" t="s">
        <v>22</v>
      </c>
      <c r="M4516">
        <f t="shared" si="211"/>
        <v>2</v>
      </c>
      <c r="N4516" t="str">
        <f t="shared" si="212"/>
        <v>Early</v>
      </c>
      <c r="O4516" t="s">
        <v>9101</v>
      </c>
      <c r="P4516" t="s">
        <v>20</v>
      </c>
      <c r="Q4516" t="s">
        <v>364</v>
      </c>
    </row>
    <row r="4517" spans="1:17" x14ac:dyDescent="0.3">
      <c r="A4517" t="s">
        <v>65</v>
      </c>
      <c r="B4517" t="s">
        <v>8117</v>
      </c>
      <c r="C4517" t="s">
        <v>46</v>
      </c>
      <c r="D4517" t="s">
        <v>1654</v>
      </c>
      <c r="E4517">
        <v>7</v>
      </c>
      <c r="F4517" t="str">
        <f>IF(petrolpump_jbp_data[Quantity]&lt;=6,"Low",  IF(petrolpump_jbp_data[Quantity]&gt;=16,"High","Intermediate"))</f>
        <v>Intermediate</v>
      </c>
      <c r="G4517">
        <v>72500</v>
      </c>
      <c r="H4517">
        <v>507500</v>
      </c>
      <c r="I4517" t="s">
        <v>9102</v>
      </c>
      <c r="J4517" t="s">
        <v>51</v>
      </c>
      <c r="K4517" t="str">
        <f t="shared" si="210"/>
        <v>May-2025</v>
      </c>
      <c r="L4517" t="s">
        <v>65</v>
      </c>
      <c r="M4517">
        <f t="shared" si="211"/>
        <v>3</v>
      </c>
      <c r="N4517" t="str">
        <f t="shared" si="212"/>
        <v>Early</v>
      </c>
      <c r="O4517" t="s">
        <v>9103</v>
      </c>
      <c r="P4517" t="s">
        <v>26</v>
      </c>
      <c r="Q4517" t="s">
        <v>364</v>
      </c>
    </row>
    <row r="4518" spans="1:17" x14ac:dyDescent="0.3">
      <c r="A4518" t="s">
        <v>48</v>
      </c>
      <c r="B4518" t="s">
        <v>8117</v>
      </c>
      <c r="C4518" t="s">
        <v>67</v>
      </c>
      <c r="D4518" t="s">
        <v>1654</v>
      </c>
      <c r="E4518">
        <v>5</v>
      </c>
      <c r="F4518" t="str">
        <f>IF(petrolpump_jbp_data[Quantity]&lt;=6,"Low",  IF(petrolpump_jbp_data[Quantity]&gt;=16,"High","Intermediate"))</f>
        <v>Low</v>
      </c>
      <c r="G4518">
        <v>72500</v>
      </c>
      <c r="H4518">
        <v>362500</v>
      </c>
      <c r="I4518" t="s">
        <v>9104</v>
      </c>
      <c r="J4518" t="s">
        <v>80</v>
      </c>
      <c r="K4518" t="str">
        <f t="shared" si="210"/>
        <v>May-2025</v>
      </c>
      <c r="L4518" t="s">
        <v>48</v>
      </c>
      <c r="M4518">
        <f t="shared" si="211"/>
        <v>4</v>
      </c>
      <c r="N4518" t="str">
        <f t="shared" si="212"/>
        <v>Delayed</v>
      </c>
      <c r="O4518" t="s">
        <v>9105</v>
      </c>
      <c r="P4518" t="s">
        <v>20</v>
      </c>
      <c r="Q4518" t="s">
        <v>364</v>
      </c>
    </row>
    <row r="4519" spans="1:17" x14ac:dyDescent="0.3">
      <c r="A4519" t="s">
        <v>48</v>
      </c>
      <c r="B4519" t="s">
        <v>8117</v>
      </c>
      <c r="C4519" t="s">
        <v>41</v>
      </c>
      <c r="D4519" t="s">
        <v>1654</v>
      </c>
      <c r="E4519">
        <v>21</v>
      </c>
      <c r="F4519" t="str">
        <f>IF(petrolpump_jbp_data[Quantity]&lt;=6,"Low",  IF(petrolpump_jbp_data[Quantity]&gt;=16,"High","Intermediate"))</f>
        <v>High</v>
      </c>
      <c r="G4519">
        <v>72500</v>
      </c>
      <c r="H4519">
        <v>1522500</v>
      </c>
      <c r="I4519" t="s">
        <v>9106</v>
      </c>
      <c r="J4519" t="s">
        <v>80</v>
      </c>
      <c r="K4519" t="str">
        <f t="shared" si="210"/>
        <v>May-2025</v>
      </c>
      <c r="L4519" t="s">
        <v>48</v>
      </c>
      <c r="M4519">
        <f t="shared" si="211"/>
        <v>4</v>
      </c>
      <c r="N4519" t="str">
        <f t="shared" si="212"/>
        <v>Delayed</v>
      </c>
      <c r="O4519" t="s">
        <v>9107</v>
      </c>
      <c r="P4519" t="s">
        <v>26</v>
      </c>
      <c r="Q4519" t="s">
        <v>364</v>
      </c>
    </row>
    <row r="4520" spans="1:17" x14ac:dyDescent="0.3">
      <c r="A4520" t="s">
        <v>98</v>
      </c>
      <c r="B4520" t="s">
        <v>8117</v>
      </c>
      <c r="C4520" t="s">
        <v>41</v>
      </c>
      <c r="D4520" t="s">
        <v>1654</v>
      </c>
      <c r="E4520">
        <v>28</v>
      </c>
      <c r="F4520" t="str">
        <f>IF(petrolpump_jbp_data[Quantity]&lt;=6,"Low",  IF(petrolpump_jbp_data[Quantity]&gt;=16,"High","Intermediate"))</f>
        <v>High</v>
      </c>
      <c r="G4520">
        <v>79000</v>
      </c>
      <c r="H4520">
        <v>2212000</v>
      </c>
      <c r="I4520" t="s">
        <v>9108</v>
      </c>
      <c r="J4520" t="s">
        <v>157</v>
      </c>
      <c r="K4520" t="str">
        <f t="shared" si="210"/>
        <v>April-2025</v>
      </c>
      <c r="L4520" t="s">
        <v>98</v>
      </c>
      <c r="M4520">
        <f t="shared" si="211"/>
        <v>2</v>
      </c>
      <c r="N4520" t="str">
        <f t="shared" si="212"/>
        <v>Early</v>
      </c>
      <c r="O4520" t="s">
        <v>9109</v>
      </c>
      <c r="P4520" t="s">
        <v>26</v>
      </c>
      <c r="Q4520" t="s">
        <v>364</v>
      </c>
    </row>
    <row r="4521" spans="1:17" x14ac:dyDescent="0.3">
      <c r="A4521" t="s">
        <v>22</v>
      </c>
      <c r="B4521" t="s">
        <v>8117</v>
      </c>
      <c r="C4521" t="s">
        <v>46</v>
      </c>
      <c r="D4521" t="s">
        <v>1654</v>
      </c>
      <c r="E4521">
        <v>14</v>
      </c>
      <c r="F4521" t="str">
        <f>IF(petrolpump_jbp_data[Quantity]&lt;=6,"Low",  IF(petrolpump_jbp_data[Quantity]&gt;=16,"High","Intermediate"))</f>
        <v>Intermediate</v>
      </c>
      <c r="G4521">
        <v>81500</v>
      </c>
      <c r="H4521">
        <v>1141000</v>
      </c>
      <c r="I4521" t="s">
        <v>9110</v>
      </c>
      <c r="J4521" t="s">
        <v>62</v>
      </c>
      <c r="K4521" t="str">
        <f t="shared" si="210"/>
        <v>May-2025</v>
      </c>
      <c r="L4521" t="s">
        <v>22</v>
      </c>
      <c r="M4521">
        <f t="shared" si="211"/>
        <v>1</v>
      </c>
      <c r="N4521" t="str">
        <f t="shared" si="212"/>
        <v>Early</v>
      </c>
      <c r="O4521" t="s">
        <v>9111</v>
      </c>
      <c r="P4521" t="s">
        <v>26</v>
      </c>
      <c r="Q4521" t="s">
        <v>364</v>
      </c>
    </row>
    <row r="4522" spans="1:17" x14ac:dyDescent="0.3">
      <c r="A4522" t="s">
        <v>84</v>
      </c>
      <c r="B4522" t="s">
        <v>8117</v>
      </c>
      <c r="C4522" t="s">
        <v>46</v>
      </c>
      <c r="D4522" t="s">
        <v>1654</v>
      </c>
      <c r="E4522">
        <v>8</v>
      </c>
      <c r="F4522" t="str">
        <f>IF(petrolpump_jbp_data[Quantity]&lt;=6,"Low",  IF(petrolpump_jbp_data[Quantity]&gt;=16,"High","Intermediate"))</f>
        <v>Intermediate</v>
      </c>
      <c r="G4522">
        <v>81500</v>
      </c>
      <c r="H4522">
        <v>652000</v>
      </c>
      <c r="I4522" t="s">
        <v>9112</v>
      </c>
      <c r="J4522" t="s">
        <v>80</v>
      </c>
      <c r="K4522" t="str">
        <f t="shared" si="210"/>
        <v>May-2025</v>
      </c>
      <c r="L4522" t="s">
        <v>84</v>
      </c>
      <c r="M4522">
        <f t="shared" si="211"/>
        <v>2</v>
      </c>
      <c r="N4522" t="str">
        <f t="shared" si="212"/>
        <v>Early</v>
      </c>
      <c r="O4522" t="s">
        <v>9113</v>
      </c>
      <c r="P4522" t="s">
        <v>20</v>
      </c>
      <c r="Q4522" t="s">
        <v>364</v>
      </c>
    </row>
    <row r="4523" spans="1:17" x14ac:dyDescent="0.3">
      <c r="A4523" t="s">
        <v>132</v>
      </c>
      <c r="B4523" t="s">
        <v>8117</v>
      </c>
      <c r="C4523" t="s">
        <v>94</v>
      </c>
      <c r="D4523" t="s">
        <v>1654</v>
      </c>
      <c r="E4523">
        <v>11</v>
      </c>
      <c r="F4523" t="str">
        <f>IF(petrolpump_jbp_data[Quantity]&lt;=6,"Low",  IF(petrolpump_jbp_data[Quantity]&gt;=16,"High","Intermediate"))</f>
        <v>Intermediate</v>
      </c>
      <c r="G4523">
        <v>79000</v>
      </c>
      <c r="H4523">
        <v>869000</v>
      </c>
      <c r="I4523" t="s">
        <v>9114</v>
      </c>
      <c r="J4523" t="s">
        <v>48</v>
      </c>
      <c r="K4523" t="str">
        <f t="shared" si="210"/>
        <v>May-2025</v>
      </c>
      <c r="L4523" t="s">
        <v>132</v>
      </c>
      <c r="M4523">
        <f t="shared" si="211"/>
        <v>5</v>
      </c>
      <c r="N4523" t="str">
        <f t="shared" si="212"/>
        <v>Delayed</v>
      </c>
      <c r="O4523" t="s">
        <v>9115</v>
      </c>
      <c r="P4523" t="s">
        <v>26</v>
      </c>
      <c r="Q4523" t="s">
        <v>364</v>
      </c>
    </row>
    <row r="4524" spans="1:17" x14ac:dyDescent="0.3">
      <c r="A4524" t="s">
        <v>98</v>
      </c>
      <c r="B4524" t="s">
        <v>8117</v>
      </c>
      <c r="C4524" t="s">
        <v>78</v>
      </c>
      <c r="D4524" t="s">
        <v>1654</v>
      </c>
      <c r="E4524">
        <v>7</v>
      </c>
      <c r="F4524" t="str">
        <f>IF(petrolpump_jbp_data[Quantity]&lt;=6,"Low",  IF(petrolpump_jbp_data[Quantity]&gt;=16,"High","Intermediate"))</f>
        <v>Intermediate</v>
      </c>
      <c r="G4524">
        <v>72500</v>
      </c>
      <c r="H4524">
        <v>507500</v>
      </c>
      <c r="I4524" t="s">
        <v>9116</v>
      </c>
      <c r="J4524" t="s">
        <v>92</v>
      </c>
      <c r="K4524" t="str">
        <f t="shared" si="210"/>
        <v>April-2025</v>
      </c>
      <c r="L4524" t="s">
        <v>98</v>
      </c>
      <c r="M4524">
        <f t="shared" si="211"/>
        <v>5</v>
      </c>
      <c r="N4524" t="str">
        <f t="shared" si="212"/>
        <v>Delayed</v>
      </c>
      <c r="O4524" t="s">
        <v>9117</v>
      </c>
      <c r="P4524" t="s">
        <v>26</v>
      </c>
      <c r="Q4524" t="s">
        <v>364</v>
      </c>
    </row>
    <row r="4525" spans="1:17" x14ac:dyDescent="0.3">
      <c r="A4525" t="s">
        <v>90</v>
      </c>
      <c r="B4525" t="s">
        <v>8117</v>
      </c>
      <c r="C4525" t="s">
        <v>67</v>
      </c>
      <c r="D4525" t="s">
        <v>1654</v>
      </c>
      <c r="E4525">
        <v>23</v>
      </c>
      <c r="F4525" t="str">
        <f>IF(petrolpump_jbp_data[Quantity]&lt;=6,"Low",  IF(petrolpump_jbp_data[Quantity]&gt;=16,"High","Intermediate"))</f>
        <v>High</v>
      </c>
      <c r="G4525">
        <v>74000</v>
      </c>
      <c r="H4525">
        <v>1702000</v>
      </c>
      <c r="I4525" t="s">
        <v>9118</v>
      </c>
      <c r="J4525" t="s">
        <v>1804</v>
      </c>
      <c r="K4525" t="str">
        <f t="shared" si="210"/>
        <v>April-2025</v>
      </c>
      <c r="L4525" t="s">
        <v>90</v>
      </c>
      <c r="M4525">
        <f t="shared" si="211"/>
        <v>5</v>
      </c>
      <c r="N4525" t="str">
        <f t="shared" si="212"/>
        <v>Delayed</v>
      </c>
      <c r="O4525" t="s">
        <v>9119</v>
      </c>
      <c r="P4525" t="s">
        <v>26</v>
      </c>
      <c r="Q4525" t="s">
        <v>364</v>
      </c>
    </row>
    <row r="4526" spans="1:17" x14ac:dyDescent="0.3">
      <c r="A4526" t="s">
        <v>73</v>
      </c>
      <c r="B4526" t="s">
        <v>8117</v>
      </c>
      <c r="C4526" t="s">
        <v>78</v>
      </c>
      <c r="D4526" t="s">
        <v>1654</v>
      </c>
      <c r="E4526">
        <v>14</v>
      </c>
      <c r="F4526" t="str">
        <f>IF(petrolpump_jbp_data[Quantity]&lt;=6,"Low",  IF(petrolpump_jbp_data[Quantity]&gt;=16,"High","Intermediate"))</f>
        <v>Intermediate</v>
      </c>
      <c r="G4526">
        <v>79000</v>
      </c>
      <c r="H4526">
        <v>1106000</v>
      </c>
      <c r="I4526" t="s">
        <v>9120</v>
      </c>
      <c r="J4526" t="s">
        <v>102</v>
      </c>
      <c r="K4526" t="str">
        <f t="shared" si="210"/>
        <v>May-2025</v>
      </c>
      <c r="L4526" t="s">
        <v>73</v>
      </c>
      <c r="M4526">
        <f t="shared" si="211"/>
        <v>1</v>
      </c>
      <c r="N4526" t="str">
        <f t="shared" si="212"/>
        <v>Early</v>
      </c>
      <c r="O4526" t="s">
        <v>9121</v>
      </c>
      <c r="P4526" t="s">
        <v>20</v>
      </c>
      <c r="Q4526" t="s">
        <v>364</v>
      </c>
    </row>
    <row r="4527" spans="1:17" x14ac:dyDescent="0.3">
      <c r="A4527" t="s">
        <v>65</v>
      </c>
      <c r="B4527" t="s">
        <v>8117</v>
      </c>
      <c r="C4527" t="s">
        <v>15</v>
      </c>
      <c r="D4527" t="s">
        <v>1654</v>
      </c>
      <c r="E4527">
        <v>21</v>
      </c>
      <c r="F4527" t="str">
        <f>IF(petrolpump_jbp_data[Quantity]&lt;=6,"Low",  IF(petrolpump_jbp_data[Quantity]&gt;=16,"High","Intermediate"))</f>
        <v>High</v>
      </c>
      <c r="G4527">
        <v>81500</v>
      </c>
      <c r="H4527">
        <v>1711500</v>
      </c>
      <c r="I4527" t="s">
        <v>9122</v>
      </c>
      <c r="J4527" t="s">
        <v>58</v>
      </c>
      <c r="K4527" t="str">
        <f t="shared" si="210"/>
        <v>May-2025</v>
      </c>
      <c r="L4527" t="s">
        <v>65</v>
      </c>
      <c r="M4527">
        <f t="shared" si="211"/>
        <v>4</v>
      </c>
      <c r="N4527" t="str">
        <f t="shared" si="212"/>
        <v>Delayed</v>
      </c>
      <c r="O4527" t="s">
        <v>9123</v>
      </c>
      <c r="P4527" t="s">
        <v>26</v>
      </c>
      <c r="Q4527" t="s">
        <v>364</v>
      </c>
    </row>
    <row r="4528" spans="1:17" x14ac:dyDescent="0.3">
      <c r="A4528" t="s">
        <v>132</v>
      </c>
      <c r="B4528" t="s">
        <v>8117</v>
      </c>
      <c r="C4528" t="s">
        <v>28</v>
      </c>
      <c r="D4528" t="s">
        <v>1654</v>
      </c>
      <c r="E4528">
        <v>29</v>
      </c>
      <c r="F4528" t="str">
        <f>IF(petrolpump_jbp_data[Quantity]&lt;=6,"Low",  IF(petrolpump_jbp_data[Quantity]&gt;=16,"High","Intermediate"))</f>
        <v>High</v>
      </c>
      <c r="G4528">
        <v>81500</v>
      </c>
      <c r="H4528">
        <v>2363500</v>
      </c>
      <c r="I4528" t="s">
        <v>9124</v>
      </c>
      <c r="J4528" t="s">
        <v>27</v>
      </c>
      <c r="K4528" t="str">
        <f t="shared" si="210"/>
        <v>May-2025</v>
      </c>
      <c r="L4528" t="s">
        <v>132</v>
      </c>
      <c r="M4528">
        <f t="shared" si="211"/>
        <v>4</v>
      </c>
      <c r="N4528" t="str">
        <f t="shared" si="212"/>
        <v>Delayed</v>
      </c>
      <c r="O4528" t="s">
        <v>9125</v>
      </c>
      <c r="P4528" t="s">
        <v>20</v>
      </c>
      <c r="Q4528" t="s">
        <v>364</v>
      </c>
    </row>
    <row r="4529" spans="1:17" x14ac:dyDescent="0.3">
      <c r="A4529" t="s">
        <v>58</v>
      </c>
      <c r="B4529" t="s">
        <v>8117</v>
      </c>
      <c r="C4529" t="s">
        <v>28</v>
      </c>
      <c r="D4529" t="s">
        <v>1654</v>
      </c>
      <c r="E4529">
        <v>7</v>
      </c>
      <c r="F4529" t="str">
        <f>IF(petrolpump_jbp_data[Quantity]&lt;=6,"Low",  IF(petrolpump_jbp_data[Quantity]&gt;=16,"High","Intermediate"))</f>
        <v>Intermediate</v>
      </c>
      <c r="G4529">
        <v>72500</v>
      </c>
      <c r="H4529">
        <v>507500</v>
      </c>
      <c r="I4529" t="s">
        <v>9126</v>
      </c>
      <c r="J4529" t="s">
        <v>73</v>
      </c>
      <c r="K4529" t="str">
        <f t="shared" si="210"/>
        <v>May-2025</v>
      </c>
      <c r="L4529" t="s">
        <v>58</v>
      </c>
      <c r="M4529">
        <f t="shared" si="211"/>
        <v>3</v>
      </c>
      <c r="N4529" t="str">
        <f t="shared" si="212"/>
        <v>Early</v>
      </c>
      <c r="O4529" t="s">
        <v>9127</v>
      </c>
      <c r="P4529" t="s">
        <v>26</v>
      </c>
      <c r="Q4529" t="s">
        <v>364</v>
      </c>
    </row>
    <row r="4530" spans="1:17" x14ac:dyDescent="0.3">
      <c r="A4530" t="s">
        <v>179</v>
      </c>
      <c r="B4530" t="s">
        <v>8117</v>
      </c>
      <c r="C4530" t="s">
        <v>94</v>
      </c>
      <c r="D4530" t="s">
        <v>1654</v>
      </c>
      <c r="E4530">
        <v>13</v>
      </c>
      <c r="F4530" t="str">
        <f>IF(petrolpump_jbp_data[Quantity]&lt;=6,"Low",  IF(petrolpump_jbp_data[Quantity]&gt;=16,"High","Intermediate"))</f>
        <v>Intermediate</v>
      </c>
      <c r="G4530">
        <v>72500</v>
      </c>
      <c r="H4530">
        <v>942500</v>
      </c>
      <c r="I4530" t="s">
        <v>9128</v>
      </c>
      <c r="J4530" t="s">
        <v>22</v>
      </c>
      <c r="K4530" t="str">
        <f t="shared" si="210"/>
        <v>May-2025</v>
      </c>
      <c r="L4530" t="s">
        <v>179</v>
      </c>
      <c r="M4530">
        <f t="shared" si="211"/>
        <v>2</v>
      </c>
      <c r="N4530" t="str">
        <f t="shared" si="212"/>
        <v>Early</v>
      </c>
      <c r="O4530" t="s">
        <v>9129</v>
      </c>
      <c r="P4530" t="s">
        <v>26</v>
      </c>
      <c r="Q4530" t="s">
        <v>364</v>
      </c>
    </row>
    <row r="4531" spans="1:17" x14ac:dyDescent="0.3">
      <c r="A4531" t="s">
        <v>58</v>
      </c>
      <c r="B4531" t="s">
        <v>8117</v>
      </c>
      <c r="C4531" t="s">
        <v>33</v>
      </c>
      <c r="D4531" t="s">
        <v>1654</v>
      </c>
      <c r="E4531">
        <v>29</v>
      </c>
      <c r="F4531" t="str">
        <f>IF(petrolpump_jbp_data[Quantity]&lt;=6,"Low",  IF(petrolpump_jbp_data[Quantity]&gt;=16,"High","Intermediate"))</f>
        <v>High</v>
      </c>
      <c r="G4531">
        <v>72500</v>
      </c>
      <c r="H4531">
        <v>2102500</v>
      </c>
      <c r="I4531" t="s">
        <v>9130</v>
      </c>
      <c r="J4531" t="s">
        <v>73</v>
      </c>
      <c r="K4531" t="str">
        <f t="shared" si="210"/>
        <v>May-2025</v>
      </c>
      <c r="L4531" t="s">
        <v>58</v>
      </c>
      <c r="M4531">
        <f t="shared" si="211"/>
        <v>3</v>
      </c>
      <c r="N4531" t="str">
        <f t="shared" si="212"/>
        <v>Early</v>
      </c>
      <c r="O4531" t="s">
        <v>9131</v>
      </c>
      <c r="P4531" t="s">
        <v>26</v>
      </c>
      <c r="Q4531" t="s">
        <v>364</v>
      </c>
    </row>
    <row r="4532" spans="1:17" x14ac:dyDescent="0.3">
      <c r="A4532" t="s">
        <v>35</v>
      </c>
      <c r="B4532" t="s">
        <v>8117</v>
      </c>
      <c r="C4532" t="s">
        <v>78</v>
      </c>
      <c r="D4532" t="s">
        <v>1654</v>
      </c>
      <c r="E4532">
        <v>11</v>
      </c>
      <c r="F4532" t="str">
        <f>IF(petrolpump_jbp_data[Quantity]&lt;=6,"Low",  IF(petrolpump_jbp_data[Quantity]&gt;=16,"High","Intermediate"))</f>
        <v>Intermediate</v>
      </c>
      <c r="G4532">
        <v>74000</v>
      </c>
      <c r="H4532">
        <v>814000</v>
      </c>
      <c r="I4532" t="s">
        <v>9132</v>
      </c>
      <c r="J4532" t="s">
        <v>132</v>
      </c>
      <c r="K4532" t="str">
        <f t="shared" si="210"/>
        <v>May-2025</v>
      </c>
      <c r="L4532" t="s">
        <v>35</v>
      </c>
      <c r="M4532">
        <f t="shared" si="211"/>
        <v>4</v>
      </c>
      <c r="N4532" t="str">
        <f t="shared" si="212"/>
        <v>Delayed</v>
      </c>
      <c r="O4532" t="s">
        <v>9133</v>
      </c>
      <c r="P4532" t="s">
        <v>26</v>
      </c>
      <c r="Q4532" t="s">
        <v>364</v>
      </c>
    </row>
    <row r="4533" spans="1:17" x14ac:dyDescent="0.3">
      <c r="A4533" t="s">
        <v>179</v>
      </c>
      <c r="B4533" t="s">
        <v>8117</v>
      </c>
      <c r="C4533" t="s">
        <v>41</v>
      </c>
      <c r="D4533" t="s">
        <v>1654</v>
      </c>
      <c r="E4533">
        <v>25</v>
      </c>
      <c r="F4533" t="str">
        <f>IF(petrolpump_jbp_data[Quantity]&lt;=6,"Low",  IF(petrolpump_jbp_data[Quantity]&gt;=16,"High","Intermediate"))</f>
        <v>High</v>
      </c>
      <c r="G4533">
        <v>81500</v>
      </c>
      <c r="H4533">
        <v>2037500</v>
      </c>
      <c r="I4533" t="s">
        <v>9134</v>
      </c>
      <c r="J4533" t="s">
        <v>70</v>
      </c>
      <c r="K4533" t="str">
        <f t="shared" si="210"/>
        <v>May-2025</v>
      </c>
      <c r="L4533" t="s">
        <v>179</v>
      </c>
      <c r="M4533">
        <f t="shared" si="211"/>
        <v>5</v>
      </c>
      <c r="N4533" t="str">
        <f t="shared" si="212"/>
        <v>Delayed</v>
      </c>
      <c r="O4533" t="s">
        <v>9135</v>
      </c>
      <c r="P4533" t="s">
        <v>20</v>
      </c>
      <c r="Q4533" t="s">
        <v>364</v>
      </c>
    </row>
    <row r="4534" spans="1:17" x14ac:dyDescent="0.3">
      <c r="A4534" t="s">
        <v>132</v>
      </c>
      <c r="B4534" t="s">
        <v>8117</v>
      </c>
      <c r="C4534" t="s">
        <v>94</v>
      </c>
      <c r="D4534" t="s">
        <v>1654</v>
      </c>
      <c r="E4534">
        <v>8</v>
      </c>
      <c r="F4534" t="str">
        <f>IF(petrolpump_jbp_data[Quantity]&lt;=6,"Low",  IF(petrolpump_jbp_data[Quantity]&gt;=16,"High","Intermediate"))</f>
        <v>Intermediate</v>
      </c>
      <c r="G4534">
        <v>74000</v>
      </c>
      <c r="H4534">
        <v>592000</v>
      </c>
      <c r="I4534" t="s">
        <v>9136</v>
      </c>
      <c r="J4534" t="s">
        <v>102</v>
      </c>
      <c r="K4534" t="str">
        <f t="shared" si="210"/>
        <v>May-2025</v>
      </c>
      <c r="L4534" t="s">
        <v>132</v>
      </c>
      <c r="M4534">
        <f t="shared" si="211"/>
        <v>2</v>
      </c>
      <c r="N4534" t="str">
        <f t="shared" si="212"/>
        <v>Early</v>
      </c>
      <c r="O4534" t="s">
        <v>9137</v>
      </c>
      <c r="P4534" t="s">
        <v>20</v>
      </c>
      <c r="Q4534" t="s">
        <v>364</v>
      </c>
    </row>
    <row r="4535" spans="1:17" x14ac:dyDescent="0.3">
      <c r="A4535" t="s">
        <v>98</v>
      </c>
      <c r="B4535" t="s">
        <v>8117</v>
      </c>
      <c r="C4535" t="s">
        <v>15</v>
      </c>
      <c r="D4535" t="s">
        <v>1654</v>
      </c>
      <c r="E4535">
        <v>21</v>
      </c>
      <c r="F4535" t="str">
        <f>IF(petrolpump_jbp_data[Quantity]&lt;=6,"Low",  IF(petrolpump_jbp_data[Quantity]&gt;=16,"High","Intermediate"))</f>
        <v>High</v>
      </c>
      <c r="G4535">
        <v>79000</v>
      </c>
      <c r="H4535">
        <v>1659000</v>
      </c>
      <c r="I4535" t="s">
        <v>9138</v>
      </c>
      <c r="J4535" t="s">
        <v>224</v>
      </c>
      <c r="K4535" t="str">
        <f t="shared" si="210"/>
        <v>April-2025</v>
      </c>
      <c r="L4535" t="s">
        <v>98</v>
      </c>
      <c r="M4535">
        <f t="shared" si="211"/>
        <v>3</v>
      </c>
      <c r="N4535" t="str">
        <f t="shared" si="212"/>
        <v>Early</v>
      </c>
      <c r="O4535" t="s">
        <v>9139</v>
      </c>
      <c r="P4535" t="s">
        <v>26</v>
      </c>
      <c r="Q4535" t="s">
        <v>364</v>
      </c>
    </row>
    <row r="4536" spans="1:17" x14ac:dyDescent="0.3">
      <c r="A4536" t="s">
        <v>60</v>
      </c>
      <c r="B4536" t="s">
        <v>8117</v>
      </c>
      <c r="C4536" t="s">
        <v>33</v>
      </c>
      <c r="D4536" t="s">
        <v>1654</v>
      </c>
      <c r="E4536">
        <v>24</v>
      </c>
      <c r="F4536" t="str">
        <f>IF(petrolpump_jbp_data[Quantity]&lt;=6,"Low",  IF(petrolpump_jbp_data[Quantity]&gt;=16,"High","Intermediate"))</f>
        <v>High</v>
      </c>
      <c r="G4536">
        <v>72500</v>
      </c>
      <c r="H4536">
        <v>1740000</v>
      </c>
      <c r="I4536" t="s">
        <v>9140</v>
      </c>
      <c r="J4536" t="s">
        <v>13</v>
      </c>
      <c r="K4536" t="str">
        <f t="shared" si="210"/>
        <v>May-2025</v>
      </c>
      <c r="L4536" t="s">
        <v>60</v>
      </c>
      <c r="M4536">
        <f t="shared" si="211"/>
        <v>2</v>
      </c>
      <c r="N4536" t="str">
        <f t="shared" si="212"/>
        <v>Early</v>
      </c>
      <c r="O4536" t="s">
        <v>9141</v>
      </c>
      <c r="P4536" t="s">
        <v>26</v>
      </c>
      <c r="Q4536" t="s">
        <v>364</v>
      </c>
    </row>
    <row r="4537" spans="1:17" x14ac:dyDescent="0.3">
      <c r="A4537" t="s">
        <v>32</v>
      </c>
      <c r="B4537" t="s">
        <v>8117</v>
      </c>
      <c r="C4537" t="s">
        <v>15</v>
      </c>
      <c r="D4537" t="s">
        <v>1654</v>
      </c>
      <c r="E4537">
        <v>6</v>
      </c>
      <c r="F4537" t="str">
        <f>IF(petrolpump_jbp_data[Quantity]&lt;=6,"Low",  IF(petrolpump_jbp_data[Quantity]&gt;=16,"High","Intermediate"))</f>
        <v>Low</v>
      </c>
      <c r="G4537">
        <v>79000</v>
      </c>
      <c r="H4537">
        <v>474000</v>
      </c>
      <c r="I4537" t="s">
        <v>9142</v>
      </c>
      <c r="J4537" t="s">
        <v>43</v>
      </c>
      <c r="K4537" t="str">
        <f t="shared" si="210"/>
        <v>May-2025</v>
      </c>
      <c r="L4537" t="s">
        <v>32</v>
      </c>
      <c r="M4537">
        <f t="shared" si="211"/>
        <v>1</v>
      </c>
      <c r="N4537" t="str">
        <f t="shared" si="212"/>
        <v>Early</v>
      </c>
      <c r="O4537" t="s">
        <v>9143</v>
      </c>
      <c r="P4537" t="s">
        <v>26</v>
      </c>
      <c r="Q4537" t="s">
        <v>364</v>
      </c>
    </row>
    <row r="4538" spans="1:17" x14ac:dyDescent="0.3">
      <c r="A4538" t="s">
        <v>18</v>
      </c>
      <c r="B4538" t="s">
        <v>8117</v>
      </c>
      <c r="C4538" t="s">
        <v>78</v>
      </c>
      <c r="D4538" t="s">
        <v>1654</v>
      </c>
      <c r="E4538">
        <v>24</v>
      </c>
      <c r="F4538" t="str">
        <f>IF(petrolpump_jbp_data[Quantity]&lt;=6,"Low",  IF(petrolpump_jbp_data[Quantity]&gt;=16,"High","Intermediate"))</f>
        <v>High</v>
      </c>
      <c r="G4538">
        <v>79000</v>
      </c>
      <c r="H4538">
        <v>1896000</v>
      </c>
      <c r="I4538" t="s">
        <v>9144</v>
      </c>
      <c r="J4538" t="s">
        <v>37</v>
      </c>
      <c r="K4538" t="str">
        <f t="shared" si="210"/>
        <v>May-2025</v>
      </c>
      <c r="L4538" t="s">
        <v>18</v>
      </c>
      <c r="M4538">
        <f t="shared" si="211"/>
        <v>5</v>
      </c>
      <c r="N4538" t="str">
        <f t="shared" si="212"/>
        <v>Delayed</v>
      </c>
      <c r="O4538" t="s">
        <v>9145</v>
      </c>
      <c r="P4538" t="s">
        <v>20</v>
      </c>
      <c r="Q4538" t="s">
        <v>364</v>
      </c>
    </row>
    <row r="4539" spans="1:17" x14ac:dyDescent="0.3">
      <c r="A4539" t="s">
        <v>90</v>
      </c>
      <c r="B4539" t="s">
        <v>8117</v>
      </c>
      <c r="C4539" t="s">
        <v>78</v>
      </c>
      <c r="D4539" t="s">
        <v>1654</v>
      </c>
      <c r="E4539">
        <v>6</v>
      </c>
      <c r="F4539" t="str">
        <f>IF(petrolpump_jbp_data[Quantity]&lt;=6,"Low",  IF(petrolpump_jbp_data[Quantity]&gt;=16,"High","Intermediate"))</f>
        <v>Low</v>
      </c>
      <c r="G4539">
        <v>81500</v>
      </c>
      <c r="H4539">
        <v>489000</v>
      </c>
      <c r="I4539" t="s">
        <v>9146</v>
      </c>
      <c r="J4539" t="s">
        <v>157</v>
      </c>
      <c r="K4539" t="str">
        <f t="shared" si="210"/>
        <v>April-2025</v>
      </c>
      <c r="L4539" t="s">
        <v>90</v>
      </c>
      <c r="M4539">
        <f t="shared" si="211"/>
        <v>1</v>
      </c>
      <c r="N4539" t="str">
        <f t="shared" si="212"/>
        <v>Early</v>
      </c>
      <c r="O4539" t="s">
        <v>9147</v>
      </c>
      <c r="P4539" t="s">
        <v>20</v>
      </c>
      <c r="Q4539" t="s">
        <v>364</v>
      </c>
    </row>
    <row r="4540" spans="1:17" x14ac:dyDescent="0.3">
      <c r="A4540" t="s">
        <v>132</v>
      </c>
      <c r="B4540" t="s">
        <v>8117</v>
      </c>
      <c r="C4540" t="s">
        <v>28</v>
      </c>
      <c r="D4540" t="s">
        <v>1654</v>
      </c>
      <c r="E4540">
        <v>5</v>
      </c>
      <c r="F4540" t="str">
        <f>IF(petrolpump_jbp_data[Quantity]&lt;=6,"Low",  IF(petrolpump_jbp_data[Quantity]&gt;=16,"High","Intermediate"))</f>
        <v>Low</v>
      </c>
      <c r="G4540">
        <v>79000</v>
      </c>
      <c r="H4540">
        <v>395000</v>
      </c>
      <c r="I4540" t="s">
        <v>9148</v>
      </c>
      <c r="J4540" t="s">
        <v>48</v>
      </c>
      <c r="K4540" t="str">
        <f t="shared" si="210"/>
        <v>May-2025</v>
      </c>
      <c r="L4540" t="s">
        <v>132</v>
      </c>
      <c r="M4540">
        <f t="shared" si="211"/>
        <v>5</v>
      </c>
      <c r="N4540" t="str">
        <f t="shared" si="212"/>
        <v>Delayed</v>
      </c>
      <c r="O4540" t="s">
        <v>9149</v>
      </c>
      <c r="P4540" t="s">
        <v>20</v>
      </c>
      <c r="Q4540" t="s">
        <v>364</v>
      </c>
    </row>
    <row r="4541" spans="1:17" x14ac:dyDescent="0.3">
      <c r="A4541" t="s">
        <v>24</v>
      </c>
      <c r="B4541" t="s">
        <v>8117</v>
      </c>
      <c r="C4541" t="s">
        <v>94</v>
      </c>
      <c r="D4541" t="s">
        <v>1654</v>
      </c>
      <c r="E4541">
        <v>28</v>
      </c>
      <c r="F4541" t="str">
        <f>IF(petrolpump_jbp_data[Quantity]&lt;=6,"Low",  IF(petrolpump_jbp_data[Quantity]&gt;=16,"High","Intermediate"))</f>
        <v>High</v>
      </c>
      <c r="G4541">
        <v>74000</v>
      </c>
      <c r="H4541">
        <v>2072000</v>
      </c>
      <c r="I4541" t="s">
        <v>9150</v>
      </c>
      <c r="J4541" t="s">
        <v>70</v>
      </c>
      <c r="K4541" t="str">
        <f t="shared" si="210"/>
        <v>May-2025</v>
      </c>
      <c r="L4541" t="s">
        <v>24</v>
      </c>
      <c r="M4541">
        <f t="shared" si="211"/>
        <v>1</v>
      </c>
      <c r="N4541" t="str">
        <f t="shared" si="212"/>
        <v>Early</v>
      </c>
      <c r="O4541" t="s">
        <v>9151</v>
      </c>
      <c r="P4541" t="s">
        <v>20</v>
      </c>
      <c r="Q4541" t="s">
        <v>364</v>
      </c>
    </row>
    <row r="4542" spans="1:17" x14ac:dyDescent="0.3">
      <c r="A4542" t="s">
        <v>96</v>
      </c>
      <c r="B4542" t="s">
        <v>8117</v>
      </c>
      <c r="C4542" t="s">
        <v>46</v>
      </c>
      <c r="D4542" t="s">
        <v>1654</v>
      </c>
      <c r="E4542">
        <v>17</v>
      </c>
      <c r="F4542" t="str">
        <f>IF(petrolpump_jbp_data[Quantity]&lt;=6,"Low",  IF(petrolpump_jbp_data[Quantity]&gt;=16,"High","Intermediate"))</f>
        <v>High</v>
      </c>
      <c r="G4542">
        <v>72500</v>
      </c>
      <c r="H4542">
        <v>1232500</v>
      </c>
      <c r="I4542" t="s">
        <v>9152</v>
      </c>
      <c r="J4542" t="s">
        <v>45</v>
      </c>
      <c r="K4542" t="str">
        <f t="shared" si="210"/>
        <v>May-2025</v>
      </c>
      <c r="L4542" t="s">
        <v>96</v>
      </c>
      <c r="M4542">
        <f t="shared" si="211"/>
        <v>4</v>
      </c>
      <c r="N4542" t="str">
        <f t="shared" si="212"/>
        <v>Delayed</v>
      </c>
      <c r="O4542" t="s">
        <v>9153</v>
      </c>
      <c r="P4542" t="s">
        <v>26</v>
      </c>
      <c r="Q4542" t="s">
        <v>364</v>
      </c>
    </row>
    <row r="4543" spans="1:17" x14ac:dyDescent="0.3">
      <c r="A4543" t="s">
        <v>27</v>
      </c>
      <c r="B4543" t="s">
        <v>8117</v>
      </c>
      <c r="C4543" t="s">
        <v>41</v>
      </c>
      <c r="D4543" t="s">
        <v>1654</v>
      </c>
      <c r="E4543">
        <v>7</v>
      </c>
      <c r="F4543" t="str">
        <f>IF(petrolpump_jbp_data[Quantity]&lt;=6,"Low",  IF(petrolpump_jbp_data[Quantity]&gt;=16,"High","Intermediate"))</f>
        <v>Intermediate</v>
      </c>
      <c r="G4543">
        <v>79000</v>
      </c>
      <c r="H4543">
        <v>553000</v>
      </c>
      <c r="I4543" t="s">
        <v>9154</v>
      </c>
      <c r="J4543" t="s">
        <v>80</v>
      </c>
      <c r="K4543" t="str">
        <f t="shared" si="210"/>
        <v>May-2025</v>
      </c>
      <c r="L4543" t="s">
        <v>27</v>
      </c>
      <c r="M4543">
        <f t="shared" si="211"/>
        <v>5</v>
      </c>
      <c r="N4543" t="str">
        <f t="shared" si="212"/>
        <v>Delayed</v>
      </c>
      <c r="O4543" t="s">
        <v>9155</v>
      </c>
      <c r="P4543" t="s">
        <v>20</v>
      </c>
      <c r="Q4543" t="s">
        <v>364</v>
      </c>
    </row>
    <row r="4544" spans="1:17" x14ac:dyDescent="0.3">
      <c r="A4544" t="s">
        <v>62</v>
      </c>
      <c r="B4544" t="s">
        <v>8117</v>
      </c>
      <c r="C4544" t="s">
        <v>94</v>
      </c>
      <c r="D4544" t="s">
        <v>1654</v>
      </c>
      <c r="E4544">
        <v>14</v>
      </c>
      <c r="F4544" t="str">
        <f>IF(petrolpump_jbp_data[Quantity]&lt;=6,"Low",  IF(petrolpump_jbp_data[Quantity]&gt;=16,"High","Intermediate"))</f>
        <v>Intermediate</v>
      </c>
      <c r="G4544">
        <v>81500</v>
      </c>
      <c r="H4544">
        <v>1141000</v>
      </c>
      <c r="I4544" t="s">
        <v>9156</v>
      </c>
      <c r="J4544" t="s">
        <v>32</v>
      </c>
      <c r="K4544" t="str">
        <f t="shared" si="210"/>
        <v>May-2025</v>
      </c>
      <c r="L4544" t="s">
        <v>62</v>
      </c>
      <c r="M4544">
        <f t="shared" si="211"/>
        <v>5</v>
      </c>
      <c r="N4544" t="str">
        <f t="shared" si="212"/>
        <v>Delayed</v>
      </c>
      <c r="O4544" t="s">
        <v>9157</v>
      </c>
      <c r="P4544" t="s">
        <v>26</v>
      </c>
      <c r="Q4544" t="s">
        <v>371</v>
      </c>
    </row>
    <row r="4545" spans="1:17" x14ac:dyDescent="0.3">
      <c r="A4545" t="s">
        <v>84</v>
      </c>
      <c r="B4545" t="s">
        <v>8117</v>
      </c>
      <c r="C4545" t="s">
        <v>94</v>
      </c>
      <c r="D4545" t="s">
        <v>1654</v>
      </c>
      <c r="E4545">
        <v>6</v>
      </c>
      <c r="F4545" t="str">
        <f>IF(petrolpump_jbp_data[Quantity]&lt;=6,"Low",  IF(petrolpump_jbp_data[Quantity]&gt;=16,"High","Intermediate"))</f>
        <v>Low</v>
      </c>
      <c r="G4545">
        <v>72500</v>
      </c>
      <c r="H4545">
        <v>435000</v>
      </c>
      <c r="I4545" t="s">
        <v>9158</v>
      </c>
      <c r="J4545" t="s">
        <v>86</v>
      </c>
      <c r="K4545" t="str">
        <f t="shared" si="210"/>
        <v>May-2025</v>
      </c>
      <c r="L4545" t="s">
        <v>84</v>
      </c>
      <c r="M4545">
        <f t="shared" si="211"/>
        <v>3</v>
      </c>
      <c r="N4545" t="str">
        <f t="shared" si="212"/>
        <v>Early</v>
      </c>
      <c r="O4545" t="s">
        <v>9159</v>
      </c>
      <c r="P4545" t="s">
        <v>20</v>
      </c>
      <c r="Q4545" t="s">
        <v>371</v>
      </c>
    </row>
    <row r="4546" spans="1:17" x14ac:dyDescent="0.3">
      <c r="A4546" t="s">
        <v>32</v>
      </c>
      <c r="B4546" t="s">
        <v>8117</v>
      </c>
      <c r="C4546" t="s">
        <v>78</v>
      </c>
      <c r="D4546" t="s">
        <v>1654</v>
      </c>
      <c r="E4546">
        <v>11</v>
      </c>
      <c r="F4546" t="str">
        <f>IF(petrolpump_jbp_data[Quantity]&lt;=6,"Low",  IF(petrolpump_jbp_data[Quantity]&gt;=16,"High","Intermediate"))</f>
        <v>Intermediate</v>
      </c>
      <c r="G4546">
        <v>74000</v>
      </c>
      <c r="H4546">
        <v>814000</v>
      </c>
      <c r="I4546" t="s">
        <v>9160</v>
      </c>
      <c r="J4546" t="s">
        <v>51</v>
      </c>
      <c r="K4546" t="str">
        <f t="shared" ref="K4546:K4609" si="213">TEXT(J:J,"mmmm-yyyy")</f>
        <v>May-2025</v>
      </c>
      <c r="L4546" t="s">
        <v>32</v>
      </c>
      <c r="M4546">
        <f t="shared" ref="M4546:M4609" si="214">DATEDIF(J4546,L4546, "d")</f>
        <v>5</v>
      </c>
      <c r="N4546" t="str">
        <f t="shared" ref="N4546:N4609" si="215">IF(DATEDIF(J4546,L4546,"d")&gt;3,"Delayed","Early")</f>
        <v>Delayed</v>
      </c>
      <c r="O4546" t="s">
        <v>9161</v>
      </c>
      <c r="P4546" t="s">
        <v>20</v>
      </c>
      <c r="Q4546" t="s">
        <v>371</v>
      </c>
    </row>
    <row r="4547" spans="1:17" x14ac:dyDescent="0.3">
      <c r="A4547" t="s">
        <v>58</v>
      </c>
      <c r="B4547" t="s">
        <v>8117</v>
      </c>
      <c r="C4547" t="s">
        <v>15</v>
      </c>
      <c r="D4547" t="s">
        <v>1654</v>
      </c>
      <c r="E4547">
        <v>19</v>
      </c>
      <c r="F4547" t="str">
        <f>IF(petrolpump_jbp_data[Quantity]&lt;=6,"Low",  IF(petrolpump_jbp_data[Quantity]&gt;=16,"High","Intermediate"))</f>
        <v>High</v>
      </c>
      <c r="G4547">
        <v>72500</v>
      </c>
      <c r="H4547">
        <v>1377500</v>
      </c>
      <c r="I4547" t="s">
        <v>9162</v>
      </c>
      <c r="J4547" t="s">
        <v>96</v>
      </c>
      <c r="K4547" t="str">
        <f t="shared" si="213"/>
        <v>May-2025</v>
      </c>
      <c r="L4547" t="s">
        <v>58</v>
      </c>
      <c r="M4547">
        <f t="shared" si="214"/>
        <v>1</v>
      </c>
      <c r="N4547" t="str">
        <f t="shared" si="215"/>
        <v>Early</v>
      </c>
      <c r="O4547" t="s">
        <v>9163</v>
      </c>
      <c r="P4547" t="s">
        <v>26</v>
      </c>
      <c r="Q4547" t="s">
        <v>371</v>
      </c>
    </row>
    <row r="4548" spans="1:17" x14ac:dyDescent="0.3">
      <c r="A4548" t="s">
        <v>45</v>
      </c>
      <c r="B4548" t="s">
        <v>8117</v>
      </c>
      <c r="C4548" t="s">
        <v>46</v>
      </c>
      <c r="D4548" t="s">
        <v>1654</v>
      </c>
      <c r="E4548">
        <v>12</v>
      </c>
      <c r="F4548" t="str">
        <f>IF(petrolpump_jbp_data[Quantity]&lt;=6,"Low",  IF(petrolpump_jbp_data[Quantity]&gt;=16,"High","Intermediate"))</f>
        <v>Intermediate</v>
      </c>
      <c r="G4548">
        <v>81500</v>
      </c>
      <c r="H4548">
        <v>978000</v>
      </c>
      <c r="I4548" t="s">
        <v>9164</v>
      </c>
      <c r="J4548" t="s">
        <v>84</v>
      </c>
      <c r="K4548" t="str">
        <f t="shared" si="213"/>
        <v>May-2025</v>
      </c>
      <c r="L4548" t="s">
        <v>45</v>
      </c>
      <c r="M4548">
        <f t="shared" si="214"/>
        <v>4</v>
      </c>
      <c r="N4548" t="str">
        <f t="shared" si="215"/>
        <v>Delayed</v>
      </c>
      <c r="O4548" t="s">
        <v>9165</v>
      </c>
      <c r="P4548" t="s">
        <v>20</v>
      </c>
      <c r="Q4548" t="s">
        <v>21</v>
      </c>
    </row>
    <row r="4549" spans="1:17" x14ac:dyDescent="0.3">
      <c r="A4549" t="s">
        <v>43</v>
      </c>
      <c r="B4549" t="s">
        <v>8117</v>
      </c>
      <c r="C4549" t="s">
        <v>46</v>
      </c>
      <c r="D4549" t="s">
        <v>1654</v>
      </c>
      <c r="E4549">
        <v>14</v>
      </c>
      <c r="F4549" t="str">
        <f>IF(petrolpump_jbp_data[Quantity]&lt;=6,"Low",  IF(petrolpump_jbp_data[Quantity]&gt;=16,"High","Intermediate"))</f>
        <v>Intermediate</v>
      </c>
      <c r="G4549">
        <v>81500</v>
      </c>
      <c r="H4549">
        <v>1141000</v>
      </c>
      <c r="I4549" t="s">
        <v>9166</v>
      </c>
      <c r="J4549" t="s">
        <v>65</v>
      </c>
      <c r="K4549" t="str">
        <f t="shared" si="213"/>
        <v>May-2025</v>
      </c>
      <c r="L4549" t="s">
        <v>43</v>
      </c>
      <c r="M4549">
        <f t="shared" si="214"/>
        <v>1</v>
      </c>
      <c r="N4549" t="str">
        <f t="shared" si="215"/>
        <v>Early</v>
      </c>
      <c r="O4549" t="s">
        <v>9167</v>
      </c>
      <c r="P4549" t="s">
        <v>26</v>
      </c>
      <c r="Q4549" t="s">
        <v>371</v>
      </c>
    </row>
    <row r="4550" spans="1:17" x14ac:dyDescent="0.3">
      <c r="A4550" t="s">
        <v>13</v>
      </c>
      <c r="B4550" t="s">
        <v>8117</v>
      </c>
      <c r="C4550" t="s">
        <v>94</v>
      </c>
      <c r="D4550" t="s">
        <v>1654</v>
      </c>
      <c r="E4550">
        <v>29</v>
      </c>
      <c r="F4550" t="str">
        <f>IF(petrolpump_jbp_data[Quantity]&lt;=6,"Low",  IF(petrolpump_jbp_data[Quantity]&gt;=16,"High","Intermediate"))</f>
        <v>High</v>
      </c>
      <c r="G4550">
        <v>74000</v>
      </c>
      <c r="H4550">
        <v>2146000</v>
      </c>
      <c r="I4550" t="s">
        <v>9168</v>
      </c>
      <c r="J4550" t="s">
        <v>18</v>
      </c>
      <c r="K4550" t="str">
        <f t="shared" si="213"/>
        <v>May-2025</v>
      </c>
      <c r="L4550" t="s">
        <v>13</v>
      </c>
      <c r="M4550">
        <f t="shared" si="214"/>
        <v>5</v>
      </c>
      <c r="N4550" t="str">
        <f t="shared" si="215"/>
        <v>Delayed</v>
      </c>
      <c r="O4550" t="s">
        <v>9169</v>
      </c>
      <c r="P4550" t="s">
        <v>20</v>
      </c>
      <c r="Q4550" t="s">
        <v>21</v>
      </c>
    </row>
    <row r="4551" spans="1:17" x14ac:dyDescent="0.3">
      <c r="A4551" t="s">
        <v>179</v>
      </c>
      <c r="B4551" t="s">
        <v>8117</v>
      </c>
      <c r="C4551" t="s">
        <v>33</v>
      </c>
      <c r="D4551" t="s">
        <v>1654</v>
      </c>
      <c r="E4551">
        <v>13</v>
      </c>
      <c r="F4551" t="str">
        <f>IF(petrolpump_jbp_data[Quantity]&lt;=6,"Low",  IF(petrolpump_jbp_data[Quantity]&gt;=16,"High","Intermediate"))</f>
        <v>Intermediate</v>
      </c>
      <c r="G4551">
        <v>81500</v>
      </c>
      <c r="H4551">
        <v>1059500</v>
      </c>
      <c r="I4551" t="s">
        <v>9170</v>
      </c>
      <c r="J4551" t="s">
        <v>24</v>
      </c>
      <c r="K4551" t="str">
        <f t="shared" si="213"/>
        <v>May-2025</v>
      </c>
      <c r="L4551" t="s">
        <v>179</v>
      </c>
      <c r="M4551">
        <f t="shared" si="214"/>
        <v>4</v>
      </c>
      <c r="N4551" t="str">
        <f t="shared" si="215"/>
        <v>Delayed</v>
      </c>
      <c r="O4551" t="s">
        <v>9171</v>
      </c>
      <c r="P4551" t="s">
        <v>26</v>
      </c>
      <c r="Q4551" t="s">
        <v>21</v>
      </c>
    </row>
    <row r="4552" spans="1:17" x14ac:dyDescent="0.3">
      <c r="A4552" t="s">
        <v>102</v>
      </c>
      <c r="B4552" t="s">
        <v>8117</v>
      </c>
      <c r="C4552" t="s">
        <v>33</v>
      </c>
      <c r="D4552" t="s">
        <v>1654</v>
      </c>
      <c r="E4552">
        <v>24</v>
      </c>
      <c r="F4552" t="str">
        <f>IF(petrolpump_jbp_data[Quantity]&lt;=6,"Low",  IF(petrolpump_jbp_data[Quantity]&gt;=16,"High","Intermediate"))</f>
        <v>High</v>
      </c>
      <c r="G4552">
        <v>74000</v>
      </c>
      <c r="H4552">
        <v>1776000</v>
      </c>
      <c r="I4552" t="s">
        <v>9172</v>
      </c>
      <c r="J4552" t="s">
        <v>27</v>
      </c>
      <c r="K4552" t="str">
        <f t="shared" si="213"/>
        <v>May-2025</v>
      </c>
      <c r="L4552" t="s">
        <v>102</v>
      </c>
      <c r="M4552">
        <f t="shared" si="214"/>
        <v>2</v>
      </c>
      <c r="N4552" t="str">
        <f t="shared" si="215"/>
        <v>Early</v>
      </c>
      <c r="O4552" t="s">
        <v>9173</v>
      </c>
      <c r="P4552" t="s">
        <v>26</v>
      </c>
      <c r="Q4552" t="s">
        <v>371</v>
      </c>
    </row>
    <row r="4553" spans="1:17" x14ac:dyDescent="0.3">
      <c r="A4553" t="s">
        <v>60</v>
      </c>
      <c r="B4553" t="s">
        <v>8117</v>
      </c>
      <c r="C4553" t="s">
        <v>94</v>
      </c>
      <c r="D4553" t="s">
        <v>1654</v>
      </c>
      <c r="E4553">
        <v>13</v>
      </c>
      <c r="F4553" t="str">
        <f>IF(petrolpump_jbp_data[Quantity]&lt;=6,"Low",  IF(petrolpump_jbp_data[Quantity]&gt;=16,"High","Intermediate"))</f>
        <v>Intermediate</v>
      </c>
      <c r="G4553">
        <v>74000</v>
      </c>
      <c r="H4553">
        <v>962000</v>
      </c>
      <c r="I4553" t="s">
        <v>9174</v>
      </c>
      <c r="J4553" t="s">
        <v>24</v>
      </c>
      <c r="K4553" t="str">
        <f t="shared" si="213"/>
        <v>May-2025</v>
      </c>
      <c r="L4553" t="s">
        <v>60</v>
      </c>
      <c r="M4553">
        <f t="shared" si="214"/>
        <v>5</v>
      </c>
      <c r="N4553" t="str">
        <f t="shared" si="215"/>
        <v>Delayed</v>
      </c>
      <c r="O4553" t="s">
        <v>9175</v>
      </c>
      <c r="P4553" t="s">
        <v>26</v>
      </c>
      <c r="Q4553" t="s">
        <v>371</v>
      </c>
    </row>
    <row r="4554" spans="1:17" x14ac:dyDescent="0.3">
      <c r="A4554" t="s">
        <v>45</v>
      </c>
      <c r="B4554" t="s">
        <v>8117</v>
      </c>
      <c r="C4554" t="s">
        <v>67</v>
      </c>
      <c r="D4554" t="s">
        <v>1654</v>
      </c>
      <c r="E4554">
        <v>27</v>
      </c>
      <c r="F4554" t="str">
        <f>IF(petrolpump_jbp_data[Quantity]&lt;=6,"Low",  IF(petrolpump_jbp_data[Quantity]&gt;=16,"High","Intermediate"))</f>
        <v>High</v>
      </c>
      <c r="G4554">
        <v>74000</v>
      </c>
      <c r="H4554">
        <v>1998000</v>
      </c>
      <c r="I4554" t="s">
        <v>9176</v>
      </c>
      <c r="J4554" t="s">
        <v>30</v>
      </c>
      <c r="K4554" t="str">
        <f t="shared" si="213"/>
        <v>May-2025</v>
      </c>
      <c r="L4554" t="s">
        <v>45</v>
      </c>
      <c r="M4554">
        <f t="shared" si="214"/>
        <v>5</v>
      </c>
      <c r="N4554" t="str">
        <f t="shared" si="215"/>
        <v>Delayed</v>
      </c>
      <c r="O4554" t="s">
        <v>9177</v>
      </c>
      <c r="P4554" t="s">
        <v>20</v>
      </c>
      <c r="Q4554" t="s">
        <v>21</v>
      </c>
    </row>
    <row r="4555" spans="1:17" x14ac:dyDescent="0.3">
      <c r="A4555" t="s">
        <v>32</v>
      </c>
      <c r="B4555" t="s">
        <v>8117</v>
      </c>
      <c r="C4555" t="s">
        <v>67</v>
      </c>
      <c r="D4555" t="s">
        <v>1654</v>
      </c>
      <c r="E4555">
        <v>23</v>
      </c>
      <c r="F4555" t="str">
        <f>IF(petrolpump_jbp_data[Quantity]&lt;=6,"Low",  IF(petrolpump_jbp_data[Quantity]&gt;=16,"High","Intermediate"))</f>
        <v>High</v>
      </c>
      <c r="G4555">
        <v>81500</v>
      </c>
      <c r="H4555">
        <v>1874500</v>
      </c>
      <c r="I4555" t="s">
        <v>9178</v>
      </c>
      <c r="J4555" t="s">
        <v>65</v>
      </c>
      <c r="K4555" t="str">
        <f t="shared" si="213"/>
        <v>May-2025</v>
      </c>
      <c r="L4555" t="s">
        <v>32</v>
      </c>
      <c r="M4555">
        <f t="shared" si="214"/>
        <v>2</v>
      </c>
      <c r="N4555" t="str">
        <f t="shared" si="215"/>
        <v>Early</v>
      </c>
      <c r="O4555" t="s">
        <v>9179</v>
      </c>
      <c r="P4555" t="s">
        <v>26</v>
      </c>
      <c r="Q4555" t="s">
        <v>21</v>
      </c>
    </row>
    <row r="4556" spans="1:17" x14ac:dyDescent="0.3">
      <c r="A4556" t="s">
        <v>60</v>
      </c>
      <c r="B4556" t="s">
        <v>8117</v>
      </c>
      <c r="C4556" t="s">
        <v>33</v>
      </c>
      <c r="D4556" t="s">
        <v>1654</v>
      </c>
      <c r="E4556">
        <v>28</v>
      </c>
      <c r="F4556" t="str">
        <f>IF(petrolpump_jbp_data[Quantity]&lt;=6,"Low",  IF(petrolpump_jbp_data[Quantity]&gt;=16,"High","Intermediate"))</f>
        <v>High</v>
      </c>
      <c r="G4556">
        <v>72500</v>
      </c>
      <c r="H4556">
        <v>2030000</v>
      </c>
      <c r="I4556" t="s">
        <v>9180</v>
      </c>
      <c r="J4556" t="s">
        <v>179</v>
      </c>
      <c r="K4556" t="str">
        <f t="shared" si="213"/>
        <v>May-2025</v>
      </c>
      <c r="L4556" t="s">
        <v>60</v>
      </c>
      <c r="M4556">
        <f t="shared" si="214"/>
        <v>1</v>
      </c>
      <c r="N4556" t="str">
        <f t="shared" si="215"/>
        <v>Early</v>
      </c>
      <c r="O4556" t="s">
        <v>9181</v>
      </c>
      <c r="P4556" t="s">
        <v>26</v>
      </c>
      <c r="Q4556" t="s">
        <v>21</v>
      </c>
    </row>
    <row r="4557" spans="1:17" x14ac:dyDescent="0.3">
      <c r="A4557" t="s">
        <v>37</v>
      </c>
      <c r="B4557" t="s">
        <v>8117</v>
      </c>
      <c r="C4557" t="s">
        <v>67</v>
      </c>
      <c r="D4557" t="s">
        <v>1654</v>
      </c>
      <c r="E4557">
        <v>11</v>
      </c>
      <c r="F4557" t="str">
        <f>IF(petrolpump_jbp_data[Quantity]&lt;=6,"Low",  IF(petrolpump_jbp_data[Quantity]&gt;=16,"High","Intermediate"))</f>
        <v>Intermediate</v>
      </c>
      <c r="G4557">
        <v>81500</v>
      </c>
      <c r="H4557">
        <v>896500</v>
      </c>
      <c r="I4557" t="s">
        <v>9182</v>
      </c>
      <c r="J4557" t="s">
        <v>96</v>
      </c>
      <c r="K4557" t="str">
        <f t="shared" si="213"/>
        <v>May-2025</v>
      </c>
      <c r="L4557" t="s">
        <v>37</v>
      </c>
      <c r="M4557">
        <f t="shared" si="214"/>
        <v>4</v>
      </c>
      <c r="N4557" t="str">
        <f t="shared" si="215"/>
        <v>Delayed</v>
      </c>
      <c r="O4557" t="s">
        <v>9183</v>
      </c>
      <c r="P4557" t="s">
        <v>26</v>
      </c>
      <c r="Q4557" t="s">
        <v>371</v>
      </c>
    </row>
    <row r="4558" spans="1:17" x14ac:dyDescent="0.3">
      <c r="A4558" t="s">
        <v>43</v>
      </c>
      <c r="B4558" t="s">
        <v>8117</v>
      </c>
      <c r="C4558" t="s">
        <v>78</v>
      </c>
      <c r="D4558" t="s">
        <v>1654</v>
      </c>
      <c r="E4558">
        <v>17</v>
      </c>
      <c r="F4558" t="str">
        <f>IF(petrolpump_jbp_data[Quantity]&lt;=6,"Low",  IF(petrolpump_jbp_data[Quantity]&gt;=16,"High","Intermediate"))</f>
        <v>High</v>
      </c>
      <c r="G4558">
        <v>74000</v>
      </c>
      <c r="H4558">
        <v>1258000</v>
      </c>
      <c r="I4558" t="s">
        <v>9184</v>
      </c>
      <c r="J4558" t="s">
        <v>37</v>
      </c>
      <c r="K4558" t="str">
        <f t="shared" si="213"/>
        <v>May-2025</v>
      </c>
      <c r="L4558" t="s">
        <v>43</v>
      </c>
      <c r="M4558">
        <f t="shared" si="214"/>
        <v>2</v>
      </c>
      <c r="N4558" t="str">
        <f t="shared" si="215"/>
        <v>Early</v>
      </c>
      <c r="O4558" t="s">
        <v>9185</v>
      </c>
      <c r="P4558" t="s">
        <v>26</v>
      </c>
      <c r="Q4558" t="s">
        <v>371</v>
      </c>
    </row>
    <row r="4559" spans="1:17" x14ac:dyDescent="0.3">
      <c r="A4559" t="s">
        <v>98</v>
      </c>
      <c r="B4559" t="s">
        <v>8117</v>
      </c>
      <c r="C4559" t="s">
        <v>33</v>
      </c>
      <c r="D4559" t="s">
        <v>1654</v>
      </c>
      <c r="E4559">
        <v>8</v>
      </c>
      <c r="F4559" t="str">
        <f>IF(petrolpump_jbp_data[Quantity]&lt;=6,"Low",  IF(petrolpump_jbp_data[Quantity]&gt;=16,"High","Intermediate"))</f>
        <v>Intermediate</v>
      </c>
      <c r="G4559">
        <v>74000</v>
      </c>
      <c r="H4559">
        <v>592000</v>
      </c>
      <c r="I4559" t="s">
        <v>9186</v>
      </c>
      <c r="J4559" t="s">
        <v>92</v>
      </c>
      <c r="K4559" t="str">
        <f t="shared" si="213"/>
        <v>April-2025</v>
      </c>
      <c r="L4559" t="s">
        <v>98</v>
      </c>
      <c r="M4559">
        <f t="shared" si="214"/>
        <v>5</v>
      </c>
      <c r="N4559" t="str">
        <f t="shared" si="215"/>
        <v>Delayed</v>
      </c>
      <c r="O4559" t="s">
        <v>9187</v>
      </c>
      <c r="P4559" t="s">
        <v>20</v>
      </c>
      <c r="Q4559" t="s">
        <v>21</v>
      </c>
    </row>
    <row r="4560" spans="1:17" x14ac:dyDescent="0.3">
      <c r="A4560" t="s">
        <v>132</v>
      </c>
      <c r="B4560" t="s">
        <v>8117</v>
      </c>
      <c r="C4560" t="s">
        <v>46</v>
      </c>
      <c r="D4560" t="s">
        <v>1654</v>
      </c>
      <c r="E4560">
        <v>26</v>
      </c>
      <c r="F4560" t="str">
        <f>IF(petrolpump_jbp_data[Quantity]&lt;=6,"Low",  IF(petrolpump_jbp_data[Quantity]&gt;=16,"High","Intermediate"))</f>
        <v>High</v>
      </c>
      <c r="G4560">
        <v>72500</v>
      </c>
      <c r="H4560">
        <v>1885000</v>
      </c>
      <c r="I4560" t="s">
        <v>9188</v>
      </c>
      <c r="J4560" t="s">
        <v>102</v>
      </c>
      <c r="K4560" t="str">
        <f t="shared" si="213"/>
        <v>May-2025</v>
      </c>
      <c r="L4560" t="s">
        <v>132</v>
      </c>
      <c r="M4560">
        <f t="shared" si="214"/>
        <v>2</v>
      </c>
      <c r="N4560" t="str">
        <f t="shared" si="215"/>
        <v>Early</v>
      </c>
      <c r="O4560" t="s">
        <v>9189</v>
      </c>
      <c r="P4560" t="s">
        <v>20</v>
      </c>
      <c r="Q4560" t="s">
        <v>371</v>
      </c>
    </row>
    <row r="4561" spans="1:17" x14ac:dyDescent="0.3">
      <c r="A4561" t="s">
        <v>58</v>
      </c>
      <c r="B4561" t="s">
        <v>8117</v>
      </c>
      <c r="C4561" t="s">
        <v>28</v>
      </c>
      <c r="D4561" t="s">
        <v>1654</v>
      </c>
      <c r="E4561">
        <v>27</v>
      </c>
      <c r="F4561" t="str">
        <f>IF(petrolpump_jbp_data[Quantity]&lt;=6,"Low",  IF(petrolpump_jbp_data[Quantity]&gt;=16,"High","Intermediate"))</f>
        <v>High</v>
      </c>
      <c r="G4561">
        <v>81500</v>
      </c>
      <c r="H4561">
        <v>2200500</v>
      </c>
      <c r="I4561" t="s">
        <v>9190</v>
      </c>
      <c r="J4561" t="s">
        <v>102</v>
      </c>
      <c r="K4561" t="str">
        <f t="shared" si="213"/>
        <v>May-2025</v>
      </c>
      <c r="L4561" t="s">
        <v>58</v>
      </c>
      <c r="M4561">
        <f t="shared" si="214"/>
        <v>4</v>
      </c>
      <c r="N4561" t="str">
        <f t="shared" si="215"/>
        <v>Delayed</v>
      </c>
      <c r="O4561" t="s">
        <v>9191</v>
      </c>
      <c r="P4561" t="s">
        <v>26</v>
      </c>
      <c r="Q4561" t="s">
        <v>371</v>
      </c>
    </row>
    <row r="4562" spans="1:17" x14ac:dyDescent="0.3">
      <c r="A4562" t="s">
        <v>30</v>
      </c>
      <c r="B4562" t="s">
        <v>8117</v>
      </c>
      <c r="C4562" t="s">
        <v>78</v>
      </c>
      <c r="D4562" t="s">
        <v>1654</v>
      </c>
      <c r="E4562">
        <v>21</v>
      </c>
      <c r="F4562" t="str">
        <f>IF(petrolpump_jbp_data[Quantity]&lt;=6,"Low",  IF(petrolpump_jbp_data[Quantity]&gt;=16,"High","Intermediate"))</f>
        <v>High</v>
      </c>
      <c r="G4562">
        <v>72500</v>
      </c>
      <c r="H4562">
        <v>1522500</v>
      </c>
      <c r="I4562" t="s">
        <v>9192</v>
      </c>
      <c r="J4562" t="s">
        <v>98</v>
      </c>
      <c r="K4562" t="str">
        <f t="shared" si="213"/>
        <v>May-2025</v>
      </c>
      <c r="L4562" t="s">
        <v>30</v>
      </c>
      <c r="M4562">
        <f t="shared" si="214"/>
        <v>4</v>
      </c>
      <c r="N4562" t="str">
        <f t="shared" si="215"/>
        <v>Delayed</v>
      </c>
      <c r="O4562" t="s">
        <v>9193</v>
      </c>
      <c r="P4562" t="s">
        <v>26</v>
      </c>
      <c r="Q4562" t="s">
        <v>21</v>
      </c>
    </row>
    <row r="4563" spans="1:17" x14ac:dyDescent="0.3">
      <c r="A4563" t="s">
        <v>58</v>
      </c>
      <c r="B4563" t="s">
        <v>8117</v>
      </c>
      <c r="C4563" t="s">
        <v>78</v>
      </c>
      <c r="D4563" t="s">
        <v>1654</v>
      </c>
      <c r="E4563">
        <v>24</v>
      </c>
      <c r="F4563" t="str">
        <f>IF(petrolpump_jbp_data[Quantity]&lt;=6,"Low",  IF(petrolpump_jbp_data[Quantity]&gt;=16,"High","Intermediate"))</f>
        <v>High</v>
      </c>
      <c r="G4563">
        <v>79000</v>
      </c>
      <c r="H4563">
        <v>1896000</v>
      </c>
      <c r="I4563" t="s">
        <v>9194</v>
      </c>
      <c r="J4563" t="s">
        <v>96</v>
      </c>
      <c r="K4563" t="str">
        <f t="shared" si="213"/>
        <v>May-2025</v>
      </c>
      <c r="L4563" t="s">
        <v>58</v>
      </c>
      <c r="M4563">
        <f t="shared" si="214"/>
        <v>1</v>
      </c>
      <c r="N4563" t="str">
        <f t="shared" si="215"/>
        <v>Early</v>
      </c>
      <c r="O4563" t="s">
        <v>9195</v>
      </c>
      <c r="P4563" t="s">
        <v>26</v>
      </c>
      <c r="Q4563" t="s">
        <v>21</v>
      </c>
    </row>
    <row r="4564" spans="1:17" x14ac:dyDescent="0.3">
      <c r="A4564" t="s">
        <v>73</v>
      </c>
      <c r="B4564" t="s">
        <v>8117</v>
      </c>
      <c r="C4564" t="s">
        <v>94</v>
      </c>
      <c r="D4564" t="s">
        <v>1654</v>
      </c>
      <c r="E4564">
        <v>23</v>
      </c>
      <c r="F4564" t="str">
        <f>IF(petrolpump_jbp_data[Quantity]&lt;=6,"Low",  IF(petrolpump_jbp_data[Quantity]&gt;=16,"High","Intermediate"))</f>
        <v>High</v>
      </c>
      <c r="G4564">
        <v>72500</v>
      </c>
      <c r="H4564">
        <v>1667500</v>
      </c>
      <c r="I4564" t="s">
        <v>9196</v>
      </c>
      <c r="J4564" t="s">
        <v>110</v>
      </c>
      <c r="K4564" t="str">
        <f t="shared" si="213"/>
        <v>May-2025</v>
      </c>
      <c r="L4564" t="s">
        <v>73</v>
      </c>
      <c r="M4564">
        <f t="shared" si="214"/>
        <v>5</v>
      </c>
      <c r="N4564" t="str">
        <f t="shared" si="215"/>
        <v>Delayed</v>
      </c>
      <c r="O4564" t="s">
        <v>9197</v>
      </c>
      <c r="P4564" t="s">
        <v>26</v>
      </c>
      <c r="Q4564" t="s">
        <v>371</v>
      </c>
    </row>
    <row r="4565" spans="1:17" x14ac:dyDescent="0.3">
      <c r="A4565" t="s">
        <v>102</v>
      </c>
      <c r="B4565" t="s">
        <v>8117</v>
      </c>
      <c r="C4565" t="s">
        <v>41</v>
      </c>
      <c r="D4565" t="s">
        <v>1654</v>
      </c>
      <c r="E4565">
        <v>13</v>
      </c>
      <c r="F4565" t="str">
        <f>IF(petrolpump_jbp_data[Quantity]&lt;=6,"Low",  IF(petrolpump_jbp_data[Quantity]&gt;=16,"High","Intermediate"))</f>
        <v>Intermediate</v>
      </c>
      <c r="G4565">
        <v>79000</v>
      </c>
      <c r="H4565">
        <v>1027000</v>
      </c>
      <c r="I4565" t="s">
        <v>9198</v>
      </c>
      <c r="J4565" t="s">
        <v>84</v>
      </c>
      <c r="K4565" t="str">
        <f t="shared" si="213"/>
        <v>May-2025</v>
      </c>
      <c r="L4565" t="s">
        <v>102</v>
      </c>
      <c r="M4565">
        <f t="shared" si="214"/>
        <v>5</v>
      </c>
      <c r="N4565" t="str">
        <f t="shared" si="215"/>
        <v>Delayed</v>
      </c>
      <c r="O4565" t="s">
        <v>9199</v>
      </c>
      <c r="P4565" t="s">
        <v>26</v>
      </c>
      <c r="Q4565" t="s">
        <v>21</v>
      </c>
    </row>
    <row r="4566" spans="1:17" x14ac:dyDescent="0.3">
      <c r="A4566" t="s">
        <v>110</v>
      </c>
      <c r="B4566" t="s">
        <v>8117</v>
      </c>
      <c r="C4566" t="s">
        <v>67</v>
      </c>
      <c r="D4566" t="s">
        <v>1654</v>
      </c>
      <c r="E4566">
        <v>14</v>
      </c>
      <c r="F4566" t="str">
        <f>IF(petrolpump_jbp_data[Quantity]&lt;=6,"Low",  IF(petrolpump_jbp_data[Quantity]&gt;=16,"High","Intermediate"))</f>
        <v>Intermediate</v>
      </c>
      <c r="G4566">
        <v>74000</v>
      </c>
      <c r="H4566">
        <v>1036000</v>
      </c>
      <c r="I4566" t="s">
        <v>9200</v>
      </c>
      <c r="J4566" t="s">
        <v>86</v>
      </c>
      <c r="K4566" t="str">
        <f t="shared" si="213"/>
        <v>May-2025</v>
      </c>
      <c r="L4566" t="s">
        <v>110</v>
      </c>
      <c r="M4566">
        <f t="shared" si="214"/>
        <v>4</v>
      </c>
      <c r="N4566" t="str">
        <f t="shared" si="215"/>
        <v>Delayed</v>
      </c>
      <c r="O4566" t="s">
        <v>9201</v>
      </c>
      <c r="P4566" t="s">
        <v>26</v>
      </c>
      <c r="Q4566" t="s">
        <v>371</v>
      </c>
    </row>
    <row r="4567" spans="1:17" x14ac:dyDescent="0.3">
      <c r="A4567" t="s">
        <v>35</v>
      </c>
      <c r="B4567" t="s">
        <v>8117</v>
      </c>
      <c r="C4567" t="s">
        <v>41</v>
      </c>
      <c r="D4567" t="s">
        <v>1654</v>
      </c>
      <c r="E4567">
        <v>9</v>
      </c>
      <c r="F4567" t="str">
        <f>IF(petrolpump_jbp_data[Quantity]&lt;=6,"Low",  IF(petrolpump_jbp_data[Quantity]&gt;=16,"High","Intermediate"))</f>
        <v>Intermediate</v>
      </c>
      <c r="G4567">
        <v>74000</v>
      </c>
      <c r="H4567">
        <v>666000</v>
      </c>
      <c r="I4567" t="s">
        <v>9202</v>
      </c>
      <c r="J4567" t="s">
        <v>58</v>
      </c>
      <c r="K4567" t="str">
        <f t="shared" si="213"/>
        <v>May-2025</v>
      </c>
      <c r="L4567" t="s">
        <v>35</v>
      </c>
      <c r="M4567">
        <f t="shared" si="214"/>
        <v>2</v>
      </c>
      <c r="N4567" t="str">
        <f t="shared" si="215"/>
        <v>Early</v>
      </c>
      <c r="O4567" t="s">
        <v>9203</v>
      </c>
      <c r="P4567" t="s">
        <v>20</v>
      </c>
      <c r="Q4567" t="s">
        <v>21</v>
      </c>
    </row>
    <row r="4568" spans="1:17" x14ac:dyDescent="0.3">
      <c r="A4568" t="s">
        <v>179</v>
      </c>
      <c r="B4568" t="s">
        <v>8117</v>
      </c>
      <c r="C4568" t="s">
        <v>46</v>
      </c>
      <c r="D4568" t="s">
        <v>1654</v>
      </c>
      <c r="E4568">
        <v>5</v>
      </c>
      <c r="F4568" t="str">
        <f>IF(petrolpump_jbp_data[Quantity]&lt;=6,"Low",  IF(petrolpump_jbp_data[Quantity]&gt;=16,"High","Intermediate"))</f>
        <v>Low</v>
      </c>
      <c r="G4568">
        <v>81500</v>
      </c>
      <c r="H4568">
        <v>407500</v>
      </c>
      <c r="I4568" t="s">
        <v>9204</v>
      </c>
      <c r="J4568" t="s">
        <v>22</v>
      </c>
      <c r="K4568" t="str">
        <f t="shared" si="213"/>
        <v>May-2025</v>
      </c>
      <c r="L4568" t="s">
        <v>179</v>
      </c>
      <c r="M4568">
        <f t="shared" si="214"/>
        <v>2</v>
      </c>
      <c r="N4568" t="str">
        <f t="shared" si="215"/>
        <v>Early</v>
      </c>
      <c r="O4568" t="s">
        <v>9205</v>
      </c>
      <c r="P4568" t="s">
        <v>20</v>
      </c>
      <c r="Q4568" t="s">
        <v>21</v>
      </c>
    </row>
    <row r="4569" spans="1:17" x14ac:dyDescent="0.3">
      <c r="A4569" t="s">
        <v>110</v>
      </c>
      <c r="B4569" t="s">
        <v>8117</v>
      </c>
      <c r="C4569" t="s">
        <v>28</v>
      </c>
      <c r="D4569" t="s">
        <v>1654</v>
      </c>
      <c r="E4569">
        <v>30</v>
      </c>
      <c r="F4569" t="str">
        <f>IF(petrolpump_jbp_data[Quantity]&lt;=6,"Low",  IF(petrolpump_jbp_data[Quantity]&gt;=16,"High","Intermediate"))</f>
        <v>High</v>
      </c>
      <c r="G4569">
        <v>72500</v>
      </c>
      <c r="H4569">
        <v>2175000</v>
      </c>
      <c r="I4569" t="s">
        <v>9206</v>
      </c>
      <c r="J4569" t="s">
        <v>80</v>
      </c>
      <c r="K4569" t="str">
        <f t="shared" si="213"/>
        <v>May-2025</v>
      </c>
      <c r="L4569" t="s">
        <v>110</v>
      </c>
      <c r="M4569">
        <f t="shared" si="214"/>
        <v>3</v>
      </c>
      <c r="N4569" t="str">
        <f t="shared" si="215"/>
        <v>Early</v>
      </c>
      <c r="O4569" t="s">
        <v>9207</v>
      </c>
      <c r="P4569" t="s">
        <v>20</v>
      </c>
      <c r="Q4569" t="s">
        <v>371</v>
      </c>
    </row>
    <row r="4570" spans="1:17" x14ac:dyDescent="0.3">
      <c r="A4570" t="s">
        <v>98</v>
      </c>
      <c r="B4570" t="s">
        <v>8117</v>
      </c>
      <c r="C4570" t="s">
        <v>67</v>
      </c>
      <c r="D4570" t="s">
        <v>1654</v>
      </c>
      <c r="E4570">
        <v>23</v>
      </c>
      <c r="F4570" t="str">
        <f>IF(petrolpump_jbp_data[Quantity]&lt;=6,"Low",  IF(petrolpump_jbp_data[Quantity]&gt;=16,"High","Intermediate"))</f>
        <v>High</v>
      </c>
      <c r="G4570">
        <v>72500</v>
      </c>
      <c r="H4570">
        <v>1667500</v>
      </c>
      <c r="I4570" t="s">
        <v>9208</v>
      </c>
      <c r="J4570" t="s">
        <v>224</v>
      </c>
      <c r="K4570" t="str">
        <f t="shared" si="213"/>
        <v>April-2025</v>
      </c>
      <c r="L4570" t="s">
        <v>98</v>
      </c>
      <c r="M4570">
        <f t="shared" si="214"/>
        <v>3</v>
      </c>
      <c r="N4570" t="str">
        <f t="shared" si="215"/>
        <v>Early</v>
      </c>
      <c r="O4570" t="s">
        <v>9209</v>
      </c>
      <c r="P4570" t="s">
        <v>20</v>
      </c>
      <c r="Q4570" t="s">
        <v>21</v>
      </c>
    </row>
    <row r="4571" spans="1:17" x14ac:dyDescent="0.3">
      <c r="A4571" t="s">
        <v>45</v>
      </c>
      <c r="B4571" t="s">
        <v>8117</v>
      </c>
      <c r="C4571" t="s">
        <v>46</v>
      </c>
      <c r="D4571" t="s">
        <v>1654</v>
      </c>
      <c r="E4571">
        <v>16</v>
      </c>
      <c r="F4571" t="str">
        <f>IF(petrolpump_jbp_data[Quantity]&lt;=6,"Low",  IF(petrolpump_jbp_data[Quantity]&gt;=16,"High","Intermediate"))</f>
        <v>High</v>
      </c>
      <c r="G4571">
        <v>72500</v>
      </c>
      <c r="H4571">
        <v>1160000</v>
      </c>
      <c r="I4571" t="s">
        <v>9210</v>
      </c>
      <c r="J4571" t="s">
        <v>30</v>
      </c>
      <c r="K4571" t="str">
        <f t="shared" si="213"/>
        <v>May-2025</v>
      </c>
      <c r="L4571" t="s">
        <v>45</v>
      </c>
      <c r="M4571">
        <f t="shared" si="214"/>
        <v>5</v>
      </c>
      <c r="N4571" t="str">
        <f t="shared" si="215"/>
        <v>Delayed</v>
      </c>
      <c r="O4571" t="s">
        <v>9211</v>
      </c>
      <c r="P4571" t="s">
        <v>20</v>
      </c>
      <c r="Q4571" t="s">
        <v>21</v>
      </c>
    </row>
    <row r="4572" spans="1:17" x14ac:dyDescent="0.3">
      <c r="A4572" t="s">
        <v>30</v>
      </c>
      <c r="B4572" t="s">
        <v>8117</v>
      </c>
      <c r="C4572" t="s">
        <v>67</v>
      </c>
      <c r="D4572" t="s">
        <v>1654</v>
      </c>
      <c r="E4572">
        <v>15</v>
      </c>
      <c r="F4572" t="str">
        <f>IF(petrolpump_jbp_data[Quantity]&lt;=6,"Low",  IF(petrolpump_jbp_data[Quantity]&gt;=16,"High","Intermediate"))</f>
        <v>Intermediate</v>
      </c>
      <c r="G4572">
        <v>74000</v>
      </c>
      <c r="H4572">
        <v>1110000</v>
      </c>
      <c r="I4572" t="s">
        <v>9212</v>
      </c>
      <c r="J4572" t="s">
        <v>80</v>
      </c>
      <c r="K4572" t="str">
        <f t="shared" si="213"/>
        <v>May-2025</v>
      </c>
      <c r="L4572" t="s">
        <v>30</v>
      </c>
      <c r="M4572">
        <f t="shared" si="214"/>
        <v>1</v>
      </c>
      <c r="N4572" t="str">
        <f t="shared" si="215"/>
        <v>Early</v>
      </c>
      <c r="O4572" t="s">
        <v>9213</v>
      </c>
      <c r="P4572" t="s">
        <v>26</v>
      </c>
      <c r="Q4572" t="s">
        <v>21</v>
      </c>
    </row>
    <row r="4573" spans="1:17" x14ac:dyDescent="0.3">
      <c r="A4573" t="s">
        <v>32</v>
      </c>
      <c r="B4573" t="s">
        <v>8117</v>
      </c>
      <c r="C4573" t="s">
        <v>94</v>
      </c>
      <c r="D4573" t="s">
        <v>1654</v>
      </c>
      <c r="E4573">
        <v>25</v>
      </c>
      <c r="F4573" t="str">
        <f>IF(petrolpump_jbp_data[Quantity]&lt;=6,"Low",  IF(petrolpump_jbp_data[Quantity]&gt;=16,"High","Intermediate"))</f>
        <v>High</v>
      </c>
      <c r="G4573">
        <v>79000</v>
      </c>
      <c r="H4573">
        <v>1975000</v>
      </c>
      <c r="I4573" t="s">
        <v>9214</v>
      </c>
      <c r="J4573" t="s">
        <v>65</v>
      </c>
      <c r="K4573" t="str">
        <f t="shared" si="213"/>
        <v>May-2025</v>
      </c>
      <c r="L4573" t="s">
        <v>32</v>
      </c>
      <c r="M4573">
        <f t="shared" si="214"/>
        <v>2</v>
      </c>
      <c r="N4573" t="str">
        <f t="shared" si="215"/>
        <v>Early</v>
      </c>
      <c r="O4573" t="s">
        <v>9215</v>
      </c>
      <c r="P4573" t="s">
        <v>26</v>
      </c>
      <c r="Q4573" t="s">
        <v>371</v>
      </c>
    </row>
    <row r="4574" spans="1:17" x14ac:dyDescent="0.3">
      <c r="A4574" t="s">
        <v>18</v>
      </c>
      <c r="B4574" t="s">
        <v>8117</v>
      </c>
      <c r="C4574" t="s">
        <v>33</v>
      </c>
      <c r="D4574" t="s">
        <v>1654</v>
      </c>
      <c r="E4574">
        <v>22</v>
      </c>
      <c r="F4574" t="str">
        <f>IF(petrolpump_jbp_data[Quantity]&lt;=6,"Low",  IF(petrolpump_jbp_data[Quantity]&gt;=16,"High","Intermediate"))</f>
        <v>High</v>
      </c>
      <c r="G4574">
        <v>79000</v>
      </c>
      <c r="H4574">
        <v>1738000</v>
      </c>
      <c r="I4574" t="s">
        <v>9216</v>
      </c>
      <c r="J4574" t="s">
        <v>65</v>
      </c>
      <c r="K4574" t="str">
        <f t="shared" si="213"/>
        <v>May-2025</v>
      </c>
      <c r="L4574" t="s">
        <v>18</v>
      </c>
      <c r="M4574">
        <f t="shared" si="214"/>
        <v>4</v>
      </c>
      <c r="N4574" t="str">
        <f t="shared" si="215"/>
        <v>Delayed</v>
      </c>
      <c r="O4574" t="s">
        <v>9217</v>
      </c>
      <c r="P4574" t="s">
        <v>26</v>
      </c>
      <c r="Q4574" t="s">
        <v>371</v>
      </c>
    </row>
    <row r="4575" spans="1:17" x14ac:dyDescent="0.3">
      <c r="A4575" t="s">
        <v>179</v>
      </c>
      <c r="B4575" t="s">
        <v>8117</v>
      </c>
      <c r="C4575" t="s">
        <v>28</v>
      </c>
      <c r="D4575" t="s">
        <v>1654</v>
      </c>
      <c r="E4575">
        <v>25</v>
      </c>
      <c r="F4575" t="str">
        <f>IF(petrolpump_jbp_data[Quantity]&lt;=6,"Low",  IF(petrolpump_jbp_data[Quantity]&gt;=16,"High","Intermediate"))</f>
        <v>High</v>
      </c>
      <c r="G4575">
        <v>72500</v>
      </c>
      <c r="H4575">
        <v>1812500</v>
      </c>
      <c r="I4575" t="s">
        <v>9218</v>
      </c>
      <c r="J4575" t="s">
        <v>70</v>
      </c>
      <c r="K4575" t="str">
        <f t="shared" si="213"/>
        <v>May-2025</v>
      </c>
      <c r="L4575" t="s">
        <v>179</v>
      </c>
      <c r="M4575">
        <f t="shared" si="214"/>
        <v>5</v>
      </c>
      <c r="N4575" t="str">
        <f t="shared" si="215"/>
        <v>Delayed</v>
      </c>
      <c r="O4575" t="s">
        <v>9219</v>
      </c>
      <c r="P4575" t="s">
        <v>26</v>
      </c>
      <c r="Q4575" t="s">
        <v>371</v>
      </c>
    </row>
    <row r="4576" spans="1:17" x14ac:dyDescent="0.3">
      <c r="A4576" t="s">
        <v>86</v>
      </c>
      <c r="B4576" t="s">
        <v>8117</v>
      </c>
      <c r="C4576" t="s">
        <v>33</v>
      </c>
      <c r="D4576" t="s">
        <v>1654</v>
      </c>
      <c r="E4576">
        <v>21</v>
      </c>
      <c r="F4576" t="str">
        <f>IF(petrolpump_jbp_data[Quantity]&lt;=6,"Low",  IF(petrolpump_jbp_data[Quantity]&gt;=16,"High","Intermediate"))</f>
        <v>High</v>
      </c>
      <c r="G4576">
        <v>72500</v>
      </c>
      <c r="H4576">
        <v>1522500</v>
      </c>
      <c r="I4576" t="s">
        <v>9220</v>
      </c>
      <c r="J4576" t="s">
        <v>157</v>
      </c>
      <c r="K4576" t="str">
        <f t="shared" si="213"/>
        <v>April-2025</v>
      </c>
      <c r="L4576" t="s">
        <v>86</v>
      </c>
      <c r="M4576">
        <f t="shared" si="214"/>
        <v>4</v>
      </c>
      <c r="N4576" t="str">
        <f t="shared" si="215"/>
        <v>Delayed</v>
      </c>
      <c r="O4576" t="s">
        <v>9221</v>
      </c>
      <c r="P4576" t="s">
        <v>20</v>
      </c>
      <c r="Q4576" t="s">
        <v>371</v>
      </c>
    </row>
    <row r="4577" spans="1:17" x14ac:dyDescent="0.3">
      <c r="A4577" t="s">
        <v>30</v>
      </c>
      <c r="B4577" t="s">
        <v>8117</v>
      </c>
      <c r="C4577" t="s">
        <v>28</v>
      </c>
      <c r="D4577" t="s">
        <v>1654</v>
      </c>
      <c r="E4577">
        <v>27</v>
      </c>
      <c r="F4577" t="str">
        <f>IF(petrolpump_jbp_data[Quantity]&lt;=6,"Low",  IF(petrolpump_jbp_data[Quantity]&gt;=16,"High","Intermediate"))</f>
        <v>High</v>
      </c>
      <c r="G4577">
        <v>74000</v>
      </c>
      <c r="H4577">
        <v>1998000</v>
      </c>
      <c r="I4577" t="s">
        <v>9222</v>
      </c>
      <c r="J4577" t="s">
        <v>80</v>
      </c>
      <c r="K4577" t="str">
        <f t="shared" si="213"/>
        <v>May-2025</v>
      </c>
      <c r="L4577" t="s">
        <v>30</v>
      </c>
      <c r="M4577">
        <f t="shared" si="214"/>
        <v>1</v>
      </c>
      <c r="N4577" t="str">
        <f t="shared" si="215"/>
        <v>Early</v>
      </c>
      <c r="O4577" t="s">
        <v>9223</v>
      </c>
      <c r="P4577" t="s">
        <v>20</v>
      </c>
      <c r="Q4577" t="s">
        <v>21</v>
      </c>
    </row>
    <row r="4578" spans="1:17" x14ac:dyDescent="0.3">
      <c r="A4578" t="s">
        <v>24</v>
      </c>
      <c r="B4578" t="s">
        <v>8117</v>
      </c>
      <c r="C4578" t="s">
        <v>78</v>
      </c>
      <c r="D4578" t="s">
        <v>1654</v>
      </c>
      <c r="E4578">
        <v>5</v>
      </c>
      <c r="F4578" t="str">
        <f>IF(petrolpump_jbp_data[Quantity]&lt;=6,"Low",  IF(petrolpump_jbp_data[Quantity]&gt;=16,"High","Intermediate"))</f>
        <v>Low</v>
      </c>
      <c r="G4578">
        <v>81500</v>
      </c>
      <c r="H4578">
        <v>407500</v>
      </c>
      <c r="I4578" t="s">
        <v>9224</v>
      </c>
      <c r="J4578" t="s">
        <v>32</v>
      </c>
      <c r="K4578" t="str">
        <f t="shared" si="213"/>
        <v>May-2025</v>
      </c>
      <c r="L4578" t="s">
        <v>24</v>
      </c>
      <c r="M4578">
        <f t="shared" si="214"/>
        <v>4</v>
      </c>
      <c r="N4578" t="str">
        <f t="shared" si="215"/>
        <v>Delayed</v>
      </c>
      <c r="O4578" t="s">
        <v>9225</v>
      </c>
      <c r="P4578" t="s">
        <v>20</v>
      </c>
      <c r="Q4578" t="s">
        <v>371</v>
      </c>
    </row>
    <row r="4579" spans="1:17" x14ac:dyDescent="0.3">
      <c r="A4579" t="s">
        <v>58</v>
      </c>
      <c r="B4579" t="s">
        <v>8117</v>
      </c>
      <c r="C4579" t="s">
        <v>67</v>
      </c>
      <c r="D4579" t="s">
        <v>1654</v>
      </c>
      <c r="E4579">
        <v>28</v>
      </c>
      <c r="F4579" t="str">
        <f>IF(petrolpump_jbp_data[Quantity]&lt;=6,"Low",  IF(petrolpump_jbp_data[Quantity]&gt;=16,"High","Intermediate"))</f>
        <v>High</v>
      </c>
      <c r="G4579">
        <v>81500</v>
      </c>
      <c r="H4579">
        <v>2282000</v>
      </c>
      <c r="I4579" t="s">
        <v>9226</v>
      </c>
      <c r="J4579" t="s">
        <v>132</v>
      </c>
      <c r="K4579" t="str">
        <f t="shared" si="213"/>
        <v>May-2025</v>
      </c>
      <c r="L4579" t="s">
        <v>58</v>
      </c>
      <c r="M4579">
        <f t="shared" si="214"/>
        <v>2</v>
      </c>
      <c r="N4579" t="str">
        <f t="shared" si="215"/>
        <v>Early</v>
      </c>
      <c r="O4579" t="s">
        <v>9227</v>
      </c>
      <c r="P4579" t="s">
        <v>26</v>
      </c>
      <c r="Q4579" t="s">
        <v>371</v>
      </c>
    </row>
    <row r="4580" spans="1:17" x14ac:dyDescent="0.3">
      <c r="A4580" t="s">
        <v>110</v>
      </c>
      <c r="B4580" t="s">
        <v>8117</v>
      </c>
      <c r="C4580" t="s">
        <v>78</v>
      </c>
      <c r="D4580" t="s">
        <v>1654</v>
      </c>
      <c r="E4580">
        <v>20</v>
      </c>
      <c r="F4580" t="str">
        <f>IF(petrolpump_jbp_data[Quantity]&lt;=6,"Low",  IF(petrolpump_jbp_data[Quantity]&gt;=16,"High","Intermediate"))</f>
        <v>High</v>
      </c>
      <c r="G4580">
        <v>79000</v>
      </c>
      <c r="H4580">
        <v>1580000</v>
      </c>
      <c r="I4580" t="s">
        <v>9228</v>
      </c>
      <c r="J4580" t="s">
        <v>84</v>
      </c>
      <c r="K4580" t="str">
        <f t="shared" si="213"/>
        <v>May-2025</v>
      </c>
      <c r="L4580" t="s">
        <v>110</v>
      </c>
      <c r="M4580">
        <f t="shared" si="214"/>
        <v>1</v>
      </c>
      <c r="N4580" t="str">
        <f t="shared" si="215"/>
        <v>Early</v>
      </c>
      <c r="O4580" t="s">
        <v>9229</v>
      </c>
      <c r="P4580" t="s">
        <v>20</v>
      </c>
      <c r="Q4580" t="s">
        <v>21</v>
      </c>
    </row>
    <row r="4581" spans="1:17" x14ac:dyDescent="0.3">
      <c r="A4581" t="s">
        <v>84</v>
      </c>
      <c r="B4581" t="s">
        <v>8117</v>
      </c>
      <c r="C4581" t="s">
        <v>41</v>
      </c>
      <c r="D4581" t="s">
        <v>1654</v>
      </c>
      <c r="E4581">
        <v>30</v>
      </c>
      <c r="F4581" t="str">
        <f>IF(petrolpump_jbp_data[Quantity]&lt;=6,"Low",  IF(petrolpump_jbp_data[Quantity]&gt;=16,"High","Intermediate"))</f>
        <v>High</v>
      </c>
      <c r="G4581">
        <v>79000</v>
      </c>
      <c r="H4581">
        <v>2370000</v>
      </c>
      <c r="I4581" t="s">
        <v>9230</v>
      </c>
      <c r="J4581" t="s">
        <v>30</v>
      </c>
      <c r="K4581" t="str">
        <f t="shared" si="213"/>
        <v>May-2025</v>
      </c>
      <c r="L4581" t="s">
        <v>84</v>
      </c>
      <c r="M4581">
        <f t="shared" si="214"/>
        <v>1</v>
      </c>
      <c r="N4581" t="str">
        <f t="shared" si="215"/>
        <v>Early</v>
      </c>
      <c r="O4581" t="s">
        <v>9231</v>
      </c>
      <c r="P4581" t="s">
        <v>26</v>
      </c>
      <c r="Q4581" t="s">
        <v>371</v>
      </c>
    </row>
    <row r="4582" spans="1:17" x14ac:dyDescent="0.3">
      <c r="A4582" t="s">
        <v>32</v>
      </c>
      <c r="B4582" t="s">
        <v>8117</v>
      </c>
      <c r="C4582" t="s">
        <v>46</v>
      </c>
      <c r="D4582" t="s">
        <v>1654</v>
      </c>
      <c r="E4582">
        <v>15</v>
      </c>
      <c r="F4582" t="str">
        <f>IF(petrolpump_jbp_data[Quantity]&lt;=6,"Low",  IF(petrolpump_jbp_data[Quantity]&gt;=16,"High","Intermediate"))</f>
        <v>Intermediate</v>
      </c>
      <c r="G4582">
        <v>79000</v>
      </c>
      <c r="H4582">
        <v>1185000</v>
      </c>
      <c r="I4582" t="s">
        <v>9232</v>
      </c>
      <c r="J4582" t="s">
        <v>65</v>
      </c>
      <c r="K4582" t="str">
        <f t="shared" si="213"/>
        <v>May-2025</v>
      </c>
      <c r="L4582" t="s">
        <v>32</v>
      </c>
      <c r="M4582">
        <f t="shared" si="214"/>
        <v>2</v>
      </c>
      <c r="N4582" t="str">
        <f t="shared" si="215"/>
        <v>Early</v>
      </c>
      <c r="O4582" t="s">
        <v>9233</v>
      </c>
      <c r="P4582" t="s">
        <v>26</v>
      </c>
      <c r="Q4582" t="s">
        <v>21</v>
      </c>
    </row>
    <row r="4583" spans="1:17" x14ac:dyDescent="0.3">
      <c r="A4583" t="s">
        <v>43</v>
      </c>
      <c r="B4583" t="s">
        <v>8117</v>
      </c>
      <c r="C4583" t="s">
        <v>28</v>
      </c>
      <c r="D4583" t="s">
        <v>1654</v>
      </c>
      <c r="E4583">
        <v>15</v>
      </c>
      <c r="F4583" t="str">
        <f>IF(petrolpump_jbp_data[Quantity]&lt;=6,"Low",  IF(petrolpump_jbp_data[Quantity]&gt;=16,"High","Intermediate"))</f>
        <v>Intermediate</v>
      </c>
      <c r="G4583">
        <v>74000</v>
      </c>
      <c r="H4583">
        <v>1110000</v>
      </c>
      <c r="I4583" t="s">
        <v>9234</v>
      </c>
      <c r="J4583" t="s">
        <v>35</v>
      </c>
      <c r="K4583" t="str">
        <f t="shared" si="213"/>
        <v>May-2025</v>
      </c>
      <c r="L4583" t="s">
        <v>43</v>
      </c>
      <c r="M4583">
        <f t="shared" si="214"/>
        <v>3</v>
      </c>
      <c r="N4583" t="str">
        <f t="shared" si="215"/>
        <v>Early</v>
      </c>
      <c r="O4583" t="s">
        <v>9235</v>
      </c>
      <c r="P4583" t="s">
        <v>26</v>
      </c>
      <c r="Q4583" t="s">
        <v>21</v>
      </c>
    </row>
    <row r="4584" spans="1:17" x14ac:dyDescent="0.3">
      <c r="A4584" t="s">
        <v>45</v>
      </c>
      <c r="B4584" t="s">
        <v>8117</v>
      </c>
      <c r="C4584" t="s">
        <v>28</v>
      </c>
      <c r="D4584" t="s">
        <v>1654</v>
      </c>
      <c r="E4584">
        <v>5</v>
      </c>
      <c r="F4584" t="str">
        <f>IF(petrolpump_jbp_data[Quantity]&lt;=6,"Low",  IF(petrolpump_jbp_data[Quantity]&gt;=16,"High","Intermediate"))</f>
        <v>Low</v>
      </c>
      <c r="G4584">
        <v>74000</v>
      </c>
      <c r="H4584">
        <v>370000</v>
      </c>
      <c r="I4584" t="s">
        <v>9236</v>
      </c>
      <c r="J4584" t="s">
        <v>30</v>
      </c>
      <c r="K4584" t="str">
        <f t="shared" si="213"/>
        <v>May-2025</v>
      </c>
      <c r="L4584" t="s">
        <v>45</v>
      </c>
      <c r="M4584">
        <f t="shared" si="214"/>
        <v>5</v>
      </c>
      <c r="N4584" t="str">
        <f t="shared" si="215"/>
        <v>Delayed</v>
      </c>
      <c r="O4584" t="s">
        <v>9237</v>
      </c>
      <c r="P4584" t="s">
        <v>26</v>
      </c>
      <c r="Q4584" t="s">
        <v>371</v>
      </c>
    </row>
    <row r="4585" spans="1:17" x14ac:dyDescent="0.3">
      <c r="A4585" t="s">
        <v>30</v>
      </c>
      <c r="B4585" t="s">
        <v>8117</v>
      </c>
      <c r="C4585" t="s">
        <v>94</v>
      </c>
      <c r="D4585" t="s">
        <v>1654</v>
      </c>
      <c r="E4585">
        <v>10</v>
      </c>
      <c r="F4585" t="str">
        <f>IF(petrolpump_jbp_data[Quantity]&lt;=6,"Low",  IF(petrolpump_jbp_data[Quantity]&gt;=16,"High","Intermediate"))</f>
        <v>Intermediate</v>
      </c>
      <c r="G4585">
        <v>74000</v>
      </c>
      <c r="H4585">
        <v>740000</v>
      </c>
      <c r="I4585" t="s">
        <v>9238</v>
      </c>
      <c r="J4585" t="s">
        <v>112</v>
      </c>
      <c r="K4585" t="str">
        <f t="shared" si="213"/>
        <v>May-2025</v>
      </c>
      <c r="L4585" t="s">
        <v>30</v>
      </c>
      <c r="M4585">
        <f t="shared" si="214"/>
        <v>3</v>
      </c>
      <c r="N4585" t="str">
        <f t="shared" si="215"/>
        <v>Early</v>
      </c>
      <c r="O4585" t="s">
        <v>9239</v>
      </c>
      <c r="P4585" t="s">
        <v>26</v>
      </c>
      <c r="Q4585" t="s">
        <v>21</v>
      </c>
    </row>
    <row r="4586" spans="1:17" x14ac:dyDescent="0.3">
      <c r="A4586" t="s">
        <v>179</v>
      </c>
      <c r="B4586" t="s">
        <v>8117</v>
      </c>
      <c r="C4586" t="s">
        <v>46</v>
      </c>
      <c r="D4586" t="s">
        <v>1654</v>
      </c>
      <c r="E4586">
        <v>11</v>
      </c>
      <c r="F4586" t="str">
        <f>IF(petrolpump_jbp_data[Quantity]&lt;=6,"Low",  IF(petrolpump_jbp_data[Quantity]&gt;=16,"High","Intermediate"))</f>
        <v>Intermediate</v>
      </c>
      <c r="G4586">
        <v>81500</v>
      </c>
      <c r="H4586">
        <v>896500</v>
      </c>
      <c r="I4586" t="s">
        <v>9240</v>
      </c>
      <c r="J4586" t="s">
        <v>70</v>
      </c>
      <c r="K4586" t="str">
        <f t="shared" si="213"/>
        <v>May-2025</v>
      </c>
      <c r="L4586" t="s">
        <v>179</v>
      </c>
      <c r="M4586">
        <f t="shared" si="214"/>
        <v>5</v>
      </c>
      <c r="N4586" t="str">
        <f t="shared" si="215"/>
        <v>Delayed</v>
      </c>
      <c r="O4586" t="s">
        <v>9241</v>
      </c>
      <c r="P4586" t="s">
        <v>26</v>
      </c>
      <c r="Q4586" t="s">
        <v>371</v>
      </c>
    </row>
    <row r="4587" spans="1:17" x14ac:dyDescent="0.3">
      <c r="A4587" t="s">
        <v>132</v>
      </c>
      <c r="B4587" t="s">
        <v>8117</v>
      </c>
      <c r="C4587" t="s">
        <v>41</v>
      </c>
      <c r="D4587" t="s">
        <v>1654</v>
      </c>
      <c r="E4587">
        <v>14</v>
      </c>
      <c r="F4587" t="str">
        <f>IF(petrolpump_jbp_data[Quantity]&lt;=6,"Low",  IF(petrolpump_jbp_data[Quantity]&gt;=16,"High","Intermediate"))</f>
        <v>Intermediate</v>
      </c>
      <c r="G4587">
        <v>72500</v>
      </c>
      <c r="H4587">
        <v>1015000</v>
      </c>
      <c r="I4587" t="s">
        <v>9242</v>
      </c>
      <c r="J4587" t="s">
        <v>102</v>
      </c>
      <c r="K4587" t="str">
        <f t="shared" si="213"/>
        <v>May-2025</v>
      </c>
      <c r="L4587" t="s">
        <v>132</v>
      </c>
      <c r="M4587">
        <f t="shared" si="214"/>
        <v>2</v>
      </c>
      <c r="N4587" t="str">
        <f t="shared" si="215"/>
        <v>Early</v>
      </c>
      <c r="O4587" t="s">
        <v>9243</v>
      </c>
      <c r="P4587" t="s">
        <v>26</v>
      </c>
      <c r="Q4587" t="s">
        <v>371</v>
      </c>
    </row>
    <row r="4588" spans="1:17" x14ac:dyDescent="0.3">
      <c r="A4588" t="s">
        <v>62</v>
      </c>
      <c r="B4588" t="s">
        <v>8117</v>
      </c>
      <c r="C4588" t="s">
        <v>28</v>
      </c>
      <c r="D4588" t="s">
        <v>1654</v>
      </c>
      <c r="E4588">
        <v>10</v>
      </c>
      <c r="F4588" t="str">
        <f>IF(petrolpump_jbp_data[Quantity]&lt;=6,"Low",  IF(petrolpump_jbp_data[Quantity]&gt;=16,"High","Intermediate"))</f>
        <v>Intermediate</v>
      </c>
      <c r="G4588">
        <v>79000</v>
      </c>
      <c r="H4588">
        <v>790000</v>
      </c>
      <c r="I4588" t="s">
        <v>9244</v>
      </c>
      <c r="J4588" t="s">
        <v>24</v>
      </c>
      <c r="K4588" t="str">
        <f t="shared" si="213"/>
        <v>May-2025</v>
      </c>
      <c r="L4588" t="s">
        <v>62</v>
      </c>
      <c r="M4588">
        <f t="shared" si="214"/>
        <v>1</v>
      </c>
      <c r="N4588" t="str">
        <f t="shared" si="215"/>
        <v>Early</v>
      </c>
      <c r="O4588" t="s">
        <v>9245</v>
      </c>
      <c r="P4588" t="s">
        <v>20</v>
      </c>
      <c r="Q4588" t="s">
        <v>21</v>
      </c>
    </row>
    <row r="4589" spans="1:17" x14ac:dyDescent="0.3">
      <c r="A4589" t="s">
        <v>110</v>
      </c>
      <c r="B4589" t="s">
        <v>8117</v>
      </c>
      <c r="C4589" t="s">
        <v>67</v>
      </c>
      <c r="D4589" t="s">
        <v>1654</v>
      </c>
      <c r="E4589">
        <v>10</v>
      </c>
      <c r="F4589" t="str">
        <f>IF(petrolpump_jbp_data[Quantity]&lt;=6,"Low",  IF(petrolpump_jbp_data[Quantity]&gt;=16,"High","Intermediate"))</f>
        <v>Intermediate</v>
      </c>
      <c r="G4589">
        <v>72500</v>
      </c>
      <c r="H4589">
        <v>725000</v>
      </c>
      <c r="I4589" t="s">
        <v>9246</v>
      </c>
      <c r="J4589" t="s">
        <v>112</v>
      </c>
      <c r="K4589" t="str">
        <f t="shared" si="213"/>
        <v>May-2025</v>
      </c>
      <c r="L4589" t="s">
        <v>110</v>
      </c>
      <c r="M4589">
        <f t="shared" si="214"/>
        <v>5</v>
      </c>
      <c r="N4589" t="str">
        <f t="shared" si="215"/>
        <v>Delayed</v>
      </c>
      <c r="O4589" t="s">
        <v>9247</v>
      </c>
      <c r="P4589" t="s">
        <v>26</v>
      </c>
      <c r="Q4589" t="s">
        <v>21</v>
      </c>
    </row>
    <row r="4590" spans="1:17" x14ac:dyDescent="0.3">
      <c r="A4590" t="s">
        <v>179</v>
      </c>
      <c r="B4590" t="s">
        <v>8117</v>
      </c>
      <c r="C4590" t="s">
        <v>46</v>
      </c>
      <c r="D4590" t="s">
        <v>1654</v>
      </c>
      <c r="E4590">
        <v>23</v>
      </c>
      <c r="F4590" t="str">
        <f>IF(petrolpump_jbp_data[Quantity]&lt;=6,"Low",  IF(petrolpump_jbp_data[Quantity]&gt;=16,"High","Intermediate"))</f>
        <v>High</v>
      </c>
      <c r="G4590">
        <v>72500</v>
      </c>
      <c r="H4590">
        <v>1667500</v>
      </c>
      <c r="I4590" t="s">
        <v>9248</v>
      </c>
      <c r="J4590" t="s">
        <v>13</v>
      </c>
      <c r="K4590" t="str">
        <f t="shared" si="213"/>
        <v>May-2025</v>
      </c>
      <c r="L4590" t="s">
        <v>179</v>
      </c>
      <c r="M4590">
        <f t="shared" si="214"/>
        <v>1</v>
      </c>
      <c r="N4590" t="str">
        <f t="shared" si="215"/>
        <v>Early</v>
      </c>
      <c r="O4590" t="s">
        <v>9249</v>
      </c>
      <c r="P4590" t="s">
        <v>20</v>
      </c>
      <c r="Q4590" t="s">
        <v>371</v>
      </c>
    </row>
    <row r="4591" spans="1:17" x14ac:dyDescent="0.3">
      <c r="A4591" t="s">
        <v>112</v>
      </c>
      <c r="B4591" t="s">
        <v>8117</v>
      </c>
      <c r="C4591" t="s">
        <v>78</v>
      </c>
      <c r="D4591" t="s">
        <v>1654</v>
      </c>
      <c r="E4591">
        <v>20</v>
      </c>
      <c r="F4591" t="str">
        <f>IF(petrolpump_jbp_data[Quantity]&lt;=6,"Low",  IF(petrolpump_jbp_data[Quantity]&gt;=16,"High","Intermediate"))</f>
        <v>High</v>
      </c>
      <c r="G4591">
        <v>81500</v>
      </c>
      <c r="H4591">
        <v>1630000</v>
      </c>
      <c r="I4591" t="s">
        <v>9250</v>
      </c>
      <c r="J4591" t="s">
        <v>98</v>
      </c>
      <c r="K4591" t="str">
        <f t="shared" si="213"/>
        <v>May-2025</v>
      </c>
      <c r="L4591" t="s">
        <v>112</v>
      </c>
      <c r="M4591">
        <f t="shared" si="214"/>
        <v>1</v>
      </c>
      <c r="N4591" t="str">
        <f t="shared" si="215"/>
        <v>Early</v>
      </c>
      <c r="O4591" t="s">
        <v>9251</v>
      </c>
      <c r="P4591" t="s">
        <v>20</v>
      </c>
      <c r="Q4591" t="s">
        <v>21</v>
      </c>
    </row>
    <row r="4592" spans="1:17" x14ac:dyDescent="0.3">
      <c r="A4592" t="s">
        <v>86</v>
      </c>
      <c r="B4592" t="s">
        <v>8117</v>
      </c>
      <c r="C4592" t="s">
        <v>15</v>
      </c>
      <c r="D4592" t="s">
        <v>1654</v>
      </c>
      <c r="E4592">
        <v>9</v>
      </c>
      <c r="F4592" t="str">
        <f>IF(petrolpump_jbp_data[Quantity]&lt;=6,"Low",  IF(petrolpump_jbp_data[Quantity]&gt;=16,"High","Intermediate"))</f>
        <v>Intermediate</v>
      </c>
      <c r="G4592">
        <v>79000</v>
      </c>
      <c r="H4592">
        <v>711000</v>
      </c>
      <c r="I4592" t="s">
        <v>9252</v>
      </c>
      <c r="J4592" t="s">
        <v>112</v>
      </c>
      <c r="K4592" t="str">
        <f t="shared" si="213"/>
        <v>May-2025</v>
      </c>
      <c r="L4592" t="s">
        <v>86</v>
      </c>
      <c r="M4592">
        <f t="shared" si="214"/>
        <v>1</v>
      </c>
      <c r="N4592" t="str">
        <f t="shared" si="215"/>
        <v>Early</v>
      </c>
      <c r="O4592" t="s">
        <v>9253</v>
      </c>
      <c r="P4592" t="s">
        <v>20</v>
      </c>
      <c r="Q4592" t="s">
        <v>21</v>
      </c>
    </row>
    <row r="4593" spans="1:17" x14ac:dyDescent="0.3">
      <c r="A4593" t="s">
        <v>62</v>
      </c>
      <c r="B4593" t="s">
        <v>8117</v>
      </c>
      <c r="C4593" t="s">
        <v>28</v>
      </c>
      <c r="D4593" t="s">
        <v>1654</v>
      </c>
      <c r="E4593">
        <v>25</v>
      </c>
      <c r="F4593" t="str">
        <f>IF(petrolpump_jbp_data[Quantity]&lt;=6,"Low",  IF(petrolpump_jbp_data[Quantity]&gt;=16,"High","Intermediate"))</f>
        <v>High</v>
      </c>
      <c r="G4593">
        <v>81500</v>
      </c>
      <c r="H4593">
        <v>2037500</v>
      </c>
      <c r="I4593" t="s">
        <v>9254</v>
      </c>
      <c r="J4593" t="s">
        <v>40</v>
      </c>
      <c r="K4593" t="str">
        <f t="shared" si="213"/>
        <v>May-2025</v>
      </c>
      <c r="L4593" t="s">
        <v>62</v>
      </c>
      <c r="M4593">
        <f t="shared" si="214"/>
        <v>4</v>
      </c>
      <c r="N4593" t="str">
        <f t="shared" si="215"/>
        <v>Delayed</v>
      </c>
      <c r="O4593" t="s">
        <v>9255</v>
      </c>
      <c r="P4593" t="s">
        <v>26</v>
      </c>
      <c r="Q4593" t="s">
        <v>21</v>
      </c>
    </row>
    <row r="4594" spans="1:17" x14ac:dyDescent="0.3">
      <c r="A4594" t="s">
        <v>32</v>
      </c>
      <c r="B4594" t="s">
        <v>8117</v>
      </c>
      <c r="C4594" t="s">
        <v>78</v>
      </c>
      <c r="D4594" t="s">
        <v>1654</v>
      </c>
      <c r="E4594">
        <v>26</v>
      </c>
      <c r="F4594" t="str">
        <f>IF(petrolpump_jbp_data[Quantity]&lt;=6,"Low",  IF(petrolpump_jbp_data[Quantity]&gt;=16,"High","Intermediate"))</f>
        <v>High</v>
      </c>
      <c r="G4594">
        <v>79000</v>
      </c>
      <c r="H4594">
        <v>2054000</v>
      </c>
      <c r="I4594" t="s">
        <v>9256</v>
      </c>
      <c r="J4594" t="s">
        <v>65</v>
      </c>
      <c r="K4594" t="str">
        <f t="shared" si="213"/>
        <v>May-2025</v>
      </c>
      <c r="L4594" t="s">
        <v>32</v>
      </c>
      <c r="M4594">
        <f t="shared" si="214"/>
        <v>2</v>
      </c>
      <c r="N4594" t="str">
        <f t="shared" si="215"/>
        <v>Early</v>
      </c>
      <c r="O4594" t="s">
        <v>9257</v>
      </c>
      <c r="P4594" t="s">
        <v>26</v>
      </c>
      <c r="Q4594" t="s">
        <v>371</v>
      </c>
    </row>
    <row r="4595" spans="1:17" x14ac:dyDescent="0.3">
      <c r="A4595" t="s">
        <v>132</v>
      </c>
      <c r="B4595" t="s">
        <v>8117</v>
      </c>
      <c r="C4595" t="s">
        <v>41</v>
      </c>
      <c r="D4595" t="s">
        <v>1654</v>
      </c>
      <c r="E4595">
        <v>22</v>
      </c>
      <c r="F4595" t="str">
        <f>IF(petrolpump_jbp_data[Quantity]&lt;=6,"Low",  IF(petrolpump_jbp_data[Quantity]&gt;=16,"High","Intermediate"))</f>
        <v>High</v>
      </c>
      <c r="G4595">
        <v>79000</v>
      </c>
      <c r="H4595">
        <v>1738000</v>
      </c>
      <c r="I4595" t="s">
        <v>9258</v>
      </c>
      <c r="J4595" t="s">
        <v>73</v>
      </c>
      <c r="K4595" t="str">
        <f t="shared" si="213"/>
        <v>May-2025</v>
      </c>
      <c r="L4595" t="s">
        <v>132</v>
      </c>
      <c r="M4595">
        <f t="shared" si="214"/>
        <v>1</v>
      </c>
      <c r="N4595" t="str">
        <f t="shared" si="215"/>
        <v>Early</v>
      </c>
      <c r="O4595" t="s">
        <v>9259</v>
      </c>
      <c r="P4595" t="s">
        <v>20</v>
      </c>
      <c r="Q4595" t="s">
        <v>21</v>
      </c>
    </row>
    <row r="4596" spans="1:17" x14ac:dyDescent="0.3">
      <c r="A4596" t="s">
        <v>24</v>
      </c>
      <c r="B4596" t="s">
        <v>8117</v>
      </c>
      <c r="C4596" t="s">
        <v>15</v>
      </c>
      <c r="D4596" t="s">
        <v>1654</v>
      </c>
      <c r="E4596">
        <v>29</v>
      </c>
      <c r="F4596" t="str">
        <f>IF(petrolpump_jbp_data[Quantity]&lt;=6,"Low",  IF(petrolpump_jbp_data[Quantity]&gt;=16,"High","Intermediate"))</f>
        <v>High</v>
      </c>
      <c r="G4596">
        <v>74000</v>
      </c>
      <c r="H4596">
        <v>2146000</v>
      </c>
      <c r="I4596" t="s">
        <v>9260</v>
      </c>
      <c r="J4596" t="s">
        <v>40</v>
      </c>
      <c r="K4596" t="str">
        <f t="shared" si="213"/>
        <v>May-2025</v>
      </c>
      <c r="L4596" t="s">
        <v>24</v>
      </c>
      <c r="M4596">
        <f t="shared" si="214"/>
        <v>3</v>
      </c>
      <c r="N4596" t="str">
        <f t="shared" si="215"/>
        <v>Early</v>
      </c>
      <c r="O4596" t="s">
        <v>9261</v>
      </c>
      <c r="P4596" t="s">
        <v>20</v>
      </c>
      <c r="Q4596" t="s">
        <v>371</v>
      </c>
    </row>
    <row r="4597" spans="1:17" x14ac:dyDescent="0.3">
      <c r="A4597" t="s">
        <v>102</v>
      </c>
      <c r="B4597" t="s">
        <v>8117</v>
      </c>
      <c r="C4597" t="s">
        <v>67</v>
      </c>
      <c r="D4597" t="s">
        <v>1654</v>
      </c>
      <c r="E4597">
        <v>16</v>
      </c>
      <c r="F4597" t="str">
        <f>IF(petrolpump_jbp_data[Quantity]&lt;=6,"Low",  IF(petrolpump_jbp_data[Quantity]&gt;=16,"High","Intermediate"))</f>
        <v>High</v>
      </c>
      <c r="G4597">
        <v>79000</v>
      </c>
      <c r="H4597">
        <v>1264000</v>
      </c>
      <c r="I4597" t="s">
        <v>9262</v>
      </c>
      <c r="J4597" t="s">
        <v>84</v>
      </c>
      <c r="K4597" t="str">
        <f t="shared" si="213"/>
        <v>May-2025</v>
      </c>
      <c r="L4597" t="s">
        <v>102</v>
      </c>
      <c r="M4597">
        <f t="shared" si="214"/>
        <v>5</v>
      </c>
      <c r="N4597" t="str">
        <f t="shared" si="215"/>
        <v>Delayed</v>
      </c>
      <c r="O4597" t="s">
        <v>9263</v>
      </c>
      <c r="P4597" t="s">
        <v>26</v>
      </c>
      <c r="Q4597" t="s">
        <v>371</v>
      </c>
    </row>
    <row r="4598" spans="1:17" x14ac:dyDescent="0.3">
      <c r="A4598" t="s">
        <v>45</v>
      </c>
      <c r="B4598" t="s">
        <v>8117</v>
      </c>
      <c r="C4598" t="s">
        <v>15</v>
      </c>
      <c r="D4598" t="s">
        <v>1654</v>
      </c>
      <c r="E4598">
        <v>18</v>
      </c>
      <c r="F4598" t="str">
        <f>IF(petrolpump_jbp_data[Quantity]&lt;=6,"Low",  IF(petrolpump_jbp_data[Quantity]&gt;=16,"High","Intermediate"))</f>
        <v>High</v>
      </c>
      <c r="G4598">
        <v>79000</v>
      </c>
      <c r="H4598">
        <v>1422000</v>
      </c>
      <c r="I4598" t="s">
        <v>9264</v>
      </c>
      <c r="J4598" t="s">
        <v>110</v>
      </c>
      <c r="K4598" t="str">
        <f t="shared" si="213"/>
        <v>May-2025</v>
      </c>
      <c r="L4598" t="s">
        <v>45</v>
      </c>
      <c r="M4598">
        <f t="shared" si="214"/>
        <v>3</v>
      </c>
      <c r="N4598" t="str">
        <f t="shared" si="215"/>
        <v>Early</v>
      </c>
      <c r="O4598" t="s">
        <v>9265</v>
      </c>
      <c r="P4598" t="s">
        <v>26</v>
      </c>
      <c r="Q4598" t="s">
        <v>21</v>
      </c>
    </row>
    <row r="4599" spans="1:17" x14ac:dyDescent="0.3">
      <c r="A4599" t="s">
        <v>43</v>
      </c>
      <c r="B4599" t="s">
        <v>8117</v>
      </c>
      <c r="C4599" t="s">
        <v>78</v>
      </c>
      <c r="D4599" t="s">
        <v>1654</v>
      </c>
      <c r="E4599">
        <v>17</v>
      </c>
      <c r="F4599" t="str">
        <f>IF(petrolpump_jbp_data[Quantity]&lt;=6,"Low",  IF(petrolpump_jbp_data[Quantity]&gt;=16,"High","Intermediate"))</f>
        <v>High</v>
      </c>
      <c r="G4599">
        <v>74000</v>
      </c>
      <c r="H4599">
        <v>1258000</v>
      </c>
      <c r="I4599" t="s">
        <v>9266</v>
      </c>
      <c r="J4599" t="s">
        <v>51</v>
      </c>
      <c r="K4599" t="str">
        <f t="shared" si="213"/>
        <v>May-2025</v>
      </c>
      <c r="L4599" t="s">
        <v>43</v>
      </c>
      <c r="M4599">
        <f t="shared" si="214"/>
        <v>4</v>
      </c>
      <c r="N4599" t="str">
        <f t="shared" si="215"/>
        <v>Delayed</v>
      </c>
      <c r="O4599" t="s">
        <v>9267</v>
      </c>
      <c r="P4599" t="s">
        <v>26</v>
      </c>
      <c r="Q4599" t="s">
        <v>21</v>
      </c>
    </row>
    <row r="4600" spans="1:17" x14ac:dyDescent="0.3">
      <c r="A4600" t="s">
        <v>86</v>
      </c>
      <c r="B4600" t="s">
        <v>8117</v>
      </c>
      <c r="C4600" t="s">
        <v>33</v>
      </c>
      <c r="D4600" t="s">
        <v>1654</v>
      </c>
      <c r="E4600">
        <v>14</v>
      </c>
      <c r="F4600" t="str">
        <f>IF(petrolpump_jbp_data[Quantity]&lt;=6,"Low",  IF(petrolpump_jbp_data[Quantity]&gt;=16,"High","Intermediate"))</f>
        <v>Intermediate</v>
      </c>
      <c r="G4600">
        <v>79000</v>
      </c>
      <c r="H4600">
        <v>1106000</v>
      </c>
      <c r="I4600" t="s">
        <v>9268</v>
      </c>
      <c r="J4600" t="s">
        <v>224</v>
      </c>
      <c r="K4600" t="str">
        <f t="shared" si="213"/>
        <v>April-2025</v>
      </c>
      <c r="L4600" t="s">
        <v>86</v>
      </c>
      <c r="M4600">
        <f t="shared" si="214"/>
        <v>5</v>
      </c>
      <c r="N4600" t="str">
        <f t="shared" si="215"/>
        <v>Delayed</v>
      </c>
      <c r="O4600" t="s">
        <v>9269</v>
      </c>
      <c r="P4600" t="s">
        <v>26</v>
      </c>
      <c r="Q4600" t="s">
        <v>371</v>
      </c>
    </row>
    <row r="4601" spans="1:17" x14ac:dyDescent="0.3">
      <c r="A4601" t="s">
        <v>110</v>
      </c>
      <c r="B4601" t="s">
        <v>8117</v>
      </c>
      <c r="C4601" t="s">
        <v>46</v>
      </c>
      <c r="D4601" t="s">
        <v>1654</v>
      </c>
      <c r="E4601">
        <v>18</v>
      </c>
      <c r="F4601" t="str">
        <f>IF(petrolpump_jbp_data[Quantity]&lt;=6,"Low",  IF(petrolpump_jbp_data[Quantity]&gt;=16,"High","Intermediate"))</f>
        <v>High</v>
      </c>
      <c r="G4601">
        <v>74000</v>
      </c>
      <c r="H4601">
        <v>1332000</v>
      </c>
      <c r="I4601" t="s">
        <v>9270</v>
      </c>
      <c r="J4601" t="s">
        <v>80</v>
      </c>
      <c r="K4601" t="str">
        <f t="shared" si="213"/>
        <v>May-2025</v>
      </c>
      <c r="L4601" t="s">
        <v>110</v>
      </c>
      <c r="M4601">
        <f t="shared" si="214"/>
        <v>3</v>
      </c>
      <c r="N4601" t="str">
        <f t="shared" si="215"/>
        <v>Early</v>
      </c>
      <c r="O4601" t="s">
        <v>9271</v>
      </c>
      <c r="P4601" t="s">
        <v>20</v>
      </c>
      <c r="Q4601" t="s">
        <v>371</v>
      </c>
    </row>
    <row r="4602" spans="1:17" x14ac:dyDescent="0.3">
      <c r="A4602" t="s">
        <v>27</v>
      </c>
      <c r="B4602" t="s">
        <v>8117</v>
      </c>
      <c r="C4602" t="s">
        <v>41</v>
      </c>
      <c r="D4602" t="s">
        <v>1654</v>
      </c>
      <c r="E4602">
        <v>26</v>
      </c>
      <c r="F4602" t="str">
        <f>IF(petrolpump_jbp_data[Quantity]&lt;=6,"Low",  IF(petrolpump_jbp_data[Quantity]&gt;=16,"High","Intermediate"))</f>
        <v>High</v>
      </c>
      <c r="G4602">
        <v>74000</v>
      </c>
      <c r="H4602">
        <v>1924000</v>
      </c>
      <c r="I4602" t="s">
        <v>9272</v>
      </c>
      <c r="J4602" t="s">
        <v>110</v>
      </c>
      <c r="K4602" t="str">
        <f t="shared" si="213"/>
        <v>May-2025</v>
      </c>
      <c r="L4602" t="s">
        <v>27</v>
      </c>
      <c r="M4602">
        <f t="shared" si="214"/>
        <v>2</v>
      </c>
      <c r="N4602" t="str">
        <f t="shared" si="215"/>
        <v>Early</v>
      </c>
      <c r="O4602" t="s">
        <v>9273</v>
      </c>
      <c r="P4602" t="s">
        <v>20</v>
      </c>
      <c r="Q4602" t="s">
        <v>21</v>
      </c>
    </row>
    <row r="4603" spans="1:17" x14ac:dyDescent="0.3">
      <c r="A4603" t="s">
        <v>112</v>
      </c>
      <c r="B4603" t="s">
        <v>8117</v>
      </c>
      <c r="C4603" t="s">
        <v>28</v>
      </c>
      <c r="D4603" t="s">
        <v>1654</v>
      </c>
      <c r="E4603">
        <v>8</v>
      </c>
      <c r="F4603" t="str">
        <f>IF(petrolpump_jbp_data[Quantity]&lt;=6,"Low",  IF(petrolpump_jbp_data[Quantity]&gt;=16,"High","Intermediate"))</f>
        <v>Intermediate</v>
      </c>
      <c r="G4603">
        <v>74000</v>
      </c>
      <c r="H4603">
        <v>592000</v>
      </c>
      <c r="I4603" t="s">
        <v>9274</v>
      </c>
      <c r="J4603" t="s">
        <v>157</v>
      </c>
      <c r="K4603" t="str">
        <f t="shared" si="213"/>
        <v>April-2025</v>
      </c>
      <c r="L4603" t="s">
        <v>112</v>
      </c>
      <c r="M4603">
        <f t="shared" si="214"/>
        <v>3</v>
      </c>
      <c r="N4603" t="str">
        <f t="shared" si="215"/>
        <v>Early</v>
      </c>
      <c r="O4603" t="s">
        <v>9275</v>
      </c>
      <c r="P4603" t="s">
        <v>20</v>
      </c>
      <c r="Q4603" t="s">
        <v>21</v>
      </c>
    </row>
    <row r="4604" spans="1:17" x14ac:dyDescent="0.3">
      <c r="A4604" t="s">
        <v>84</v>
      </c>
      <c r="B4604" t="s">
        <v>8117</v>
      </c>
      <c r="C4604" t="s">
        <v>78</v>
      </c>
      <c r="D4604" t="s">
        <v>1654</v>
      </c>
      <c r="E4604">
        <v>27</v>
      </c>
      <c r="F4604" t="str">
        <f>IF(petrolpump_jbp_data[Quantity]&lt;=6,"Low",  IF(petrolpump_jbp_data[Quantity]&gt;=16,"High","Intermediate"))</f>
        <v>High</v>
      </c>
      <c r="G4604">
        <v>81500</v>
      </c>
      <c r="H4604">
        <v>2200500</v>
      </c>
      <c r="I4604" t="s">
        <v>9276</v>
      </c>
      <c r="J4604" t="s">
        <v>86</v>
      </c>
      <c r="K4604" t="str">
        <f t="shared" si="213"/>
        <v>May-2025</v>
      </c>
      <c r="L4604" t="s">
        <v>84</v>
      </c>
      <c r="M4604">
        <f t="shared" si="214"/>
        <v>3</v>
      </c>
      <c r="N4604" t="str">
        <f t="shared" si="215"/>
        <v>Early</v>
      </c>
      <c r="O4604" t="s">
        <v>9277</v>
      </c>
      <c r="P4604" t="s">
        <v>20</v>
      </c>
      <c r="Q4604" t="s">
        <v>21</v>
      </c>
    </row>
    <row r="4605" spans="1:17" x14ac:dyDescent="0.3">
      <c r="A4605" t="s">
        <v>27</v>
      </c>
      <c r="B4605" t="s">
        <v>8117</v>
      </c>
      <c r="C4605" t="s">
        <v>15</v>
      </c>
      <c r="D4605" t="s">
        <v>1654</v>
      </c>
      <c r="E4605">
        <v>29</v>
      </c>
      <c r="F4605" t="str">
        <f>IF(petrolpump_jbp_data[Quantity]&lt;=6,"Low",  IF(petrolpump_jbp_data[Quantity]&gt;=16,"High","Intermediate"))</f>
        <v>High</v>
      </c>
      <c r="G4605">
        <v>81500</v>
      </c>
      <c r="H4605">
        <v>2363500</v>
      </c>
      <c r="I4605" t="s">
        <v>9278</v>
      </c>
      <c r="J4605" t="s">
        <v>110</v>
      </c>
      <c r="K4605" t="str">
        <f t="shared" si="213"/>
        <v>May-2025</v>
      </c>
      <c r="L4605" t="s">
        <v>27</v>
      </c>
      <c r="M4605">
        <f t="shared" si="214"/>
        <v>2</v>
      </c>
      <c r="N4605" t="str">
        <f t="shared" si="215"/>
        <v>Early</v>
      </c>
      <c r="O4605" t="s">
        <v>9279</v>
      </c>
      <c r="P4605" t="s">
        <v>26</v>
      </c>
      <c r="Q4605" t="s">
        <v>21</v>
      </c>
    </row>
    <row r="4606" spans="1:17" x14ac:dyDescent="0.3">
      <c r="A4606" t="s">
        <v>22</v>
      </c>
      <c r="B4606" t="s">
        <v>8117</v>
      </c>
      <c r="C4606" t="s">
        <v>28</v>
      </c>
      <c r="D4606" t="s">
        <v>1654</v>
      </c>
      <c r="E4606">
        <v>24</v>
      </c>
      <c r="F4606" t="str">
        <f>IF(petrolpump_jbp_data[Quantity]&lt;=6,"Low",  IF(petrolpump_jbp_data[Quantity]&gt;=16,"High","Intermediate"))</f>
        <v>High</v>
      </c>
      <c r="G4606">
        <v>79000</v>
      </c>
      <c r="H4606">
        <v>1896000</v>
      </c>
      <c r="I4606" t="s">
        <v>9280</v>
      </c>
      <c r="J4606" t="s">
        <v>40</v>
      </c>
      <c r="K4606" t="str">
        <f t="shared" si="213"/>
        <v>May-2025</v>
      </c>
      <c r="L4606" t="s">
        <v>22</v>
      </c>
      <c r="M4606">
        <f t="shared" si="214"/>
        <v>5</v>
      </c>
      <c r="N4606" t="str">
        <f t="shared" si="215"/>
        <v>Delayed</v>
      </c>
      <c r="O4606" t="s">
        <v>9281</v>
      </c>
      <c r="P4606" t="s">
        <v>26</v>
      </c>
      <c r="Q4606" t="s">
        <v>21</v>
      </c>
    </row>
    <row r="4607" spans="1:17" x14ac:dyDescent="0.3">
      <c r="A4607" t="s">
        <v>48</v>
      </c>
      <c r="B4607" t="s">
        <v>8117</v>
      </c>
      <c r="C4607" t="s">
        <v>94</v>
      </c>
      <c r="D4607" t="s">
        <v>1654</v>
      </c>
      <c r="E4607">
        <v>28</v>
      </c>
      <c r="F4607" t="str">
        <f>IF(petrolpump_jbp_data[Quantity]&lt;=6,"Low",  IF(petrolpump_jbp_data[Quantity]&gt;=16,"High","Intermediate"))</f>
        <v>High</v>
      </c>
      <c r="G4607">
        <v>72500</v>
      </c>
      <c r="H4607">
        <v>2030000</v>
      </c>
      <c r="I4607" t="s">
        <v>9282</v>
      </c>
      <c r="J4607" t="s">
        <v>84</v>
      </c>
      <c r="K4607" t="str">
        <f t="shared" si="213"/>
        <v>May-2025</v>
      </c>
      <c r="L4607" t="s">
        <v>48</v>
      </c>
      <c r="M4607">
        <f t="shared" si="214"/>
        <v>2</v>
      </c>
      <c r="N4607" t="str">
        <f t="shared" si="215"/>
        <v>Early</v>
      </c>
      <c r="O4607" t="s">
        <v>9283</v>
      </c>
      <c r="P4607" t="s">
        <v>26</v>
      </c>
      <c r="Q4607" t="s">
        <v>21</v>
      </c>
    </row>
    <row r="4608" spans="1:17" x14ac:dyDescent="0.3">
      <c r="A4608" t="s">
        <v>96</v>
      </c>
      <c r="B4608" t="s">
        <v>8117</v>
      </c>
      <c r="C4608" t="s">
        <v>28</v>
      </c>
      <c r="D4608" t="s">
        <v>1654</v>
      </c>
      <c r="E4608">
        <v>25</v>
      </c>
      <c r="F4608" t="str">
        <f>IF(petrolpump_jbp_data[Quantity]&lt;=6,"Low",  IF(petrolpump_jbp_data[Quantity]&gt;=16,"High","Intermediate"))</f>
        <v>High</v>
      </c>
      <c r="G4608">
        <v>74000</v>
      </c>
      <c r="H4608">
        <v>1850000</v>
      </c>
      <c r="I4608" t="s">
        <v>9284</v>
      </c>
      <c r="J4608" t="s">
        <v>102</v>
      </c>
      <c r="K4608" t="str">
        <f t="shared" si="213"/>
        <v>May-2025</v>
      </c>
      <c r="L4608" t="s">
        <v>96</v>
      </c>
      <c r="M4608">
        <f t="shared" si="214"/>
        <v>3</v>
      </c>
      <c r="N4608" t="str">
        <f t="shared" si="215"/>
        <v>Early</v>
      </c>
      <c r="O4608" t="s">
        <v>9285</v>
      </c>
      <c r="P4608" t="s">
        <v>20</v>
      </c>
      <c r="Q4608" t="s">
        <v>371</v>
      </c>
    </row>
    <row r="4609" spans="1:17" x14ac:dyDescent="0.3">
      <c r="A4609" t="s">
        <v>40</v>
      </c>
      <c r="B4609" t="s">
        <v>8117</v>
      </c>
      <c r="C4609" t="s">
        <v>41</v>
      </c>
      <c r="D4609" t="s">
        <v>1654</v>
      </c>
      <c r="E4609">
        <v>14</v>
      </c>
      <c r="F4609" t="str">
        <f>IF(petrolpump_jbp_data[Quantity]&lt;=6,"Low",  IF(petrolpump_jbp_data[Quantity]&gt;=16,"High","Intermediate"))</f>
        <v>Intermediate</v>
      </c>
      <c r="G4609">
        <v>72500</v>
      </c>
      <c r="H4609">
        <v>1015000</v>
      </c>
      <c r="I4609" t="s">
        <v>9286</v>
      </c>
      <c r="J4609" t="s">
        <v>65</v>
      </c>
      <c r="K4609" t="str">
        <f t="shared" si="213"/>
        <v>May-2025</v>
      </c>
      <c r="L4609" t="s">
        <v>40</v>
      </c>
      <c r="M4609">
        <f t="shared" si="214"/>
        <v>3</v>
      </c>
      <c r="N4609" t="str">
        <f t="shared" si="215"/>
        <v>Early</v>
      </c>
      <c r="O4609" t="s">
        <v>9287</v>
      </c>
      <c r="P4609" t="s">
        <v>20</v>
      </c>
      <c r="Q4609" t="s">
        <v>371</v>
      </c>
    </row>
    <row r="4610" spans="1:17" x14ac:dyDescent="0.3">
      <c r="A4610" t="s">
        <v>112</v>
      </c>
      <c r="B4610" t="s">
        <v>8117</v>
      </c>
      <c r="C4610" t="s">
        <v>67</v>
      </c>
      <c r="D4610" t="s">
        <v>1654</v>
      </c>
      <c r="E4610">
        <v>10</v>
      </c>
      <c r="F4610" t="str">
        <f>IF(petrolpump_jbp_data[Quantity]&lt;=6,"Low",  IF(petrolpump_jbp_data[Quantity]&gt;=16,"High","Intermediate"))</f>
        <v>Intermediate</v>
      </c>
      <c r="G4610">
        <v>81500</v>
      </c>
      <c r="H4610">
        <v>815000</v>
      </c>
      <c r="I4610" t="s">
        <v>9288</v>
      </c>
      <c r="J4610" t="s">
        <v>90</v>
      </c>
      <c r="K4610" t="str">
        <f t="shared" ref="K4610:K4673" si="216">TEXT(J:J,"mmmm-yyyy")</f>
        <v>May-2025</v>
      </c>
      <c r="L4610" t="s">
        <v>112</v>
      </c>
      <c r="M4610">
        <f t="shared" ref="M4610:M4673" si="217">DATEDIF(J4610,L4610, "d")</f>
        <v>2</v>
      </c>
      <c r="N4610" t="str">
        <f t="shared" ref="N4610:N4673" si="218">IF(DATEDIF(J4610,L4610,"d")&gt;3,"Delayed","Early")</f>
        <v>Early</v>
      </c>
      <c r="O4610" t="s">
        <v>9289</v>
      </c>
      <c r="P4610" t="s">
        <v>26</v>
      </c>
      <c r="Q4610" t="s">
        <v>371</v>
      </c>
    </row>
    <row r="4611" spans="1:17" x14ac:dyDescent="0.3">
      <c r="A4611" t="s">
        <v>35</v>
      </c>
      <c r="B4611" t="s">
        <v>8117</v>
      </c>
      <c r="C4611" t="s">
        <v>15</v>
      </c>
      <c r="D4611" t="s">
        <v>1654</v>
      </c>
      <c r="E4611">
        <v>19</v>
      </c>
      <c r="F4611" t="str">
        <f>IF(petrolpump_jbp_data[Quantity]&lt;=6,"Low",  IF(petrolpump_jbp_data[Quantity]&gt;=16,"High","Intermediate"))</f>
        <v>High</v>
      </c>
      <c r="G4611">
        <v>81500</v>
      </c>
      <c r="H4611">
        <v>1548500</v>
      </c>
      <c r="I4611" t="s">
        <v>9290</v>
      </c>
      <c r="J4611" t="s">
        <v>132</v>
      </c>
      <c r="K4611" t="str">
        <f t="shared" si="216"/>
        <v>May-2025</v>
      </c>
      <c r="L4611" t="s">
        <v>35</v>
      </c>
      <c r="M4611">
        <f t="shared" si="217"/>
        <v>4</v>
      </c>
      <c r="N4611" t="str">
        <f t="shared" si="218"/>
        <v>Delayed</v>
      </c>
      <c r="O4611" t="s">
        <v>9291</v>
      </c>
      <c r="P4611" t="s">
        <v>20</v>
      </c>
      <c r="Q4611" t="s">
        <v>371</v>
      </c>
    </row>
    <row r="4612" spans="1:17" x14ac:dyDescent="0.3">
      <c r="A4612" t="s">
        <v>48</v>
      </c>
      <c r="B4612" t="s">
        <v>8117</v>
      </c>
      <c r="C4612" t="s">
        <v>46</v>
      </c>
      <c r="D4612" t="s">
        <v>1654</v>
      </c>
      <c r="E4612">
        <v>30</v>
      </c>
      <c r="F4612" t="str">
        <f>IF(petrolpump_jbp_data[Quantity]&lt;=6,"Low",  IF(petrolpump_jbp_data[Quantity]&gt;=16,"High","Intermediate"))</f>
        <v>High</v>
      </c>
      <c r="G4612">
        <v>79000</v>
      </c>
      <c r="H4612">
        <v>2370000</v>
      </c>
      <c r="I4612" t="s">
        <v>9292</v>
      </c>
      <c r="J4612" t="s">
        <v>110</v>
      </c>
      <c r="K4612" t="str">
        <f t="shared" si="216"/>
        <v>May-2025</v>
      </c>
      <c r="L4612" t="s">
        <v>48</v>
      </c>
      <c r="M4612">
        <f t="shared" si="217"/>
        <v>1</v>
      </c>
      <c r="N4612" t="str">
        <f t="shared" si="218"/>
        <v>Early</v>
      </c>
      <c r="O4612" t="s">
        <v>9293</v>
      </c>
      <c r="P4612" t="s">
        <v>20</v>
      </c>
      <c r="Q4612" t="s">
        <v>371</v>
      </c>
    </row>
    <row r="4613" spans="1:17" x14ac:dyDescent="0.3">
      <c r="A4613" t="s">
        <v>18</v>
      </c>
      <c r="B4613" t="s">
        <v>8117</v>
      </c>
      <c r="C4613" t="s">
        <v>46</v>
      </c>
      <c r="D4613" t="s">
        <v>1654</v>
      </c>
      <c r="E4613">
        <v>7</v>
      </c>
      <c r="F4613" t="str">
        <f>IF(petrolpump_jbp_data[Quantity]&lt;=6,"Low",  IF(petrolpump_jbp_data[Quantity]&gt;=16,"High","Intermediate"))</f>
        <v>Intermediate</v>
      </c>
      <c r="G4613">
        <v>79000</v>
      </c>
      <c r="H4613">
        <v>553000</v>
      </c>
      <c r="I4613" t="s">
        <v>9294</v>
      </c>
      <c r="J4613" t="s">
        <v>32</v>
      </c>
      <c r="K4613" t="str">
        <f t="shared" si="216"/>
        <v>May-2025</v>
      </c>
      <c r="L4613" t="s">
        <v>18</v>
      </c>
      <c r="M4613">
        <f t="shared" si="217"/>
        <v>2</v>
      </c>
      <c r="N4613" t="str">
        <f t="shared" si="218"/>
        <v>Early</v>
      </c>
      <c r="O4613" t="s">
        <v>9295</v>
      </c>
      <c r="P4613" t="s">
        <v>26</v>
      </c>
      <c r="Q4613" t="s">
        <v>21</v>
      </c>
    </row>
    <row r="4614" spans="1:17" x14ac:dyDescent="0.3">
      <c r="A4614" t="s">
        <v>132</v>
      </c>
      <c r="B4614" t="s">
        <v>8117</v>
      </c>
      <c r="C4614" t="s">
        <v>41</v>
      </c>
      <c r="D4614" t="s">
        <v>1654</v>
      </c>
      <c r="E4614">
        <v>21</v>
      </c>
      <c r="F4614" t="str">
        <f>IF(petrolpump_jbp_data[Quantity]&lt;=6,"Low",  IF(petrolpump_jbp_data[Quantity]&gt;=16,"High","Intermediate"))</f>
        <v>High</v>
      </c>
      <c r="G4614">
        <v>74000</v>
      </c>
      <c r="H4614">
        <v>1554000</v>
      </c>
      <c r="I4614" t="s">
        <v>9296</v>
      </c>
      <c r="J4614" t="s">
        <v>73</v>
      </c>
      <c r="K4614" t="str">
        <f t="shared" si="216"/>
        <v>May-2025</v>
      </c>
      <c r="L4614" t="s">
        <v>132</v>
      </c>
      <c r="M4614">
        <f t="shared" si="217"/>
        <v>1</v>
      </c>
      <c r="N4614" t="str">
        <f t="shared" si="218"/>
        <v>Early</v>
      </c>
      <c r="O4614" t="s">
        <v>9297</v>
      </c>
      <c r="P4614" t="s">
        <v>26</v>
      </c>
      <c r="Q4614" t="s">
        <v>21</v>
      </c>
    </row>
    <row r="4615" spans="1:17" x14ac:dyDescent="0.3">
      <c r="A4615" t="s">
        <v>86</v>
      </c>
      <c r="B4615" t="s">
        <v>8117</v>
      </c>
      <c r="C4615" t="s">
        <v>33</v>
      </c>
      <c r="D4615" t="s">
        <v>1654</v>
      </c>
      <c r="E4615">
        <v>13</v>
      </c>
      <c r="F4615" t="str">
        <f>IF(petrolpump_jbp_data[Quantity]&lt;=6,"Low",  IF(petrolpump_jbp_data[Quantity]&gt;=16,"High","Intermediate"))</f>
        <v>Intermediate</v>
      </c>
      <c r="G4615">
        <v>74000</v>
      </c>
      <c r="H4615">
        <v>962000</v>
      </c>
      <c r="I4615" t="s">
        <v>9298</v>
      </c>
      <c r="J4615" t="s">
        <v>157</v>
      </c>
      <c r="K4615" t="str">
        <f t="shared" si="216"/>
        <v>April-2025</v>
      </c>
      <c r="L4615" t="s">
        <v>86</v>
      </c>
      <c r="M4615">
        <f t="shared" si="217"/>
        <v>4</v>
      </c>
      <c r="N4615" t="str">
        <f t="shared" si="218"/>
        <v>Delayed</v>
      </c>
      <c r="O4615" t="s">
        <v>9299</v>
      </c>
      <c r="P4615" t="s">
        <v>26</v>
      </c>
      <c r="Q4615" t="s">
        <v>21</v>
      </c>
    </row>
    <row r="4616" spans="1:17" x14ac:dyDescent="0.3">
      <c r="A4616" t="s">
        <v>70</v>
      </c>
      <c r="B4616" t="s">
        <v>8117</v>
      </c>
      <c r="C4616" t="s">
        <v>78</v>
      </c>
      <c r="D4616" t="s">
        <v>1654</v>
      </c>
      <c r="E4616">
        <v>29</v>
      </c>
      <c r="F4616" t="str">
        <f>IF(petrolpump_jbp_data[Quantity]&lt;=6,"Low",  IF(petrolpump_jbp_data[Quantity]&gt;=16,"High","Intermediate"))</f>
        <v>High</v>
      </c>
      <c r="G4616">
        <v>72500</v>
      </c>
      <c r="H4616">
        <v>2102500</v>
      </c>
      <c r="I4616" t="s">
        <v>9300</v>
      </c>
      <c r="J4616" t="s">
        <v>65</v>
      </c>
      <c r="K4616" t="str">
        <f t="shared" si="216"/>
        <v>May-2025</v>
      </c>
      <c r="L4616" t="s">
        <v>70</v>
      </c>
      <c r="M4616">
        <f t="shared" si="217"/>
        <v>5</v>
      </c>
      <c r="N4616" t="str">
        <f t="shared" si="218"/>
        <v>Delayed</v>
      </c>
      <c r="O4616" t="s">
        <v>9301</v>
      </c>
      <c r="P4616" t="s">
        <v>20</v>
      </c>
      <c r="Q4616" t="s">
        <v>371</v>
      </c>
    </row>
    <row r="4617" spans="1:17" x14ac:dyDescent="0.3">
      <c r="A4617" t="s">
        <v>112</v>
      </c>
      <c r="B4617" t="s">
        <v>8117</v>
      </c>
      <c r="C4617" t="s">
        <v>33</v>
      </c>
      <c r="D4617" t="s">
        <v>1654</v>
      </c>
      <c r="E4617">
        <v>5</v>
      </c>
      <c r="F4617" t="str">
        <f>IF(petrolpump_jbp_data[Quantity]&lt;=6,"Low",  IF(petrolpump_jbp_data[Quantity]&gt;=16,"High","Intermediate"))</f>
        <v>Low</v>
      </c>
      <c r="G4617">
        <v>81500</v>
      </c>
      <c r="H4617">
        <v>407500</v>
      </c>
      <c r="I4617" t="s">
        <v>9302</v>
      </c>
      <c r="J4617" t="s">
        <v>100</v>
      </c>
      <c r="K4617" t="str">
        <f t="shared" si="216"/>
        <v>April-2025</v>
      </c>
      <c r="L4617" t="s">
        <v>112</v>
      </c>
      <c r="M4617">
        <f t="shared" si="217"/>
        <v>5</v>
      </c>
      <c r="N4617" t="str">
        <f t="shared" si="218"/>
        <v>Delayed</v>
      </c>
      <c r="O4617" t="s">
        <v>9303</v>
      </c>
      <c r="P4617" t="s">
        <v>26</v>
      </c>
      <c r="Q4617" t="s">
        <v>371</v>
      </c>
    </row>
    <row r="4618" spans="1:17" x14ac:dyDescent="0.3">
      <c r="A4618" t="s">
        <v>84</v>
      </c>
      <c r="B4618" t="s">
        <v>8117</v>
      </c>
      <c r="C4618" t="s">
        <v>28</v>
      </c>
      <c r="D4618" t="s">
        <v>1654</v>
      </c>
      <c r="E4618">
        <v>20</v>
      </c>
      <c r="F4618" t="str">
        <f>IF(petrolpump_jbp_data[Quantity]&lt;=6,"Low",  IF(petrolpump_jbp_data[Quantity]&gt;=16,"High","Intermediate"))</f>
        <v>High</v>
      </c>
      <c r="G4618">
        <v>72500</v>
      </c>
      <c r="H4618">
        <v>1450000</v>
      </c>
      <c r="I4618" t="s">
        <v>9304</v>
      </c>
      <c r="J4618" t="s">
        <v>98</v>
      </c>
      <c r="K4618" t="str">
        <f t="shared" si="216"/>
        <v>May-2025</v>
      </c>
      <c r="L4618" t="s">
        <v>84</v>
      </c>
      <c r="M4618">
        <f t="shared" si="217"/>
        <v>5</v>
      </c>
      <c r="N4618" t="str">
        <f t="shared" si="218"/>
        <v>Delayed</v>
      </c>
      <c r="O4618" t="s">
        <v>9305</v>
      </c>
      <c r="P4618" t="s">
        <v>26</v>
      </c>
      <c r="Q4618" t="s">
        <v>21</v>
      </c>
    </row>
    <row r="4619" spans="1:17" x14ac:dyDescent="0.3">
      <c r="A4619" t="s">
        <v>48</v>
      </c>
      <c r="B4619" t="s">
        <v>8117</v>
      </c>
      <c r="C4619" t="s">
        <v>46</v>
      </c>
      <c r="D4619" t="s">
        <v>1654</v>
      </c>
      <c r="E4619">
        <v>17</v>
      </c>
      <c r="F4619" t="str">
        <f>IF(petrolpump_jbp_data[Quantity]&lt;=6,"Low",  IF(petrolpump_jbp_data[Quantity]&gt;=16,"High","Intermediate"))</f>
        <v>High</v>
      </c>
      <c r="G4619">
        <v>74000</v>
      </c>
      <c r="H4619">
        <v>1258000</v>
      </c>
      <c r="I4619" t="s">
        <v>9306</v>
      </c>
      <c r="J4619" t="s">
        <v>110</v>
      </c>
      <c r="K4619" t="str">
        <f t="shared" si="216"/>
        <v>May-2025</v>
      </c>
      <c r="L4619" t="s">
        <v>48</v>
      </c>
      <c r="M4619">
        <f t="shared" si="217"/>
        <v>1</v>
      </c>
      <c r="N4619" t="str">
        <f t="shared" si="218"/>
        <v>Early</v>
      </c>
      <c r="O4619" t="s">
        <v>9307</v>
      </c>
      <c r="P4619" t="s">
        <v>26</v>
      </c>
      <c r="Q4619" t="s">
        <v>21</v>
      </c>
    </row>
    <row r="4620" spans="1:17" x14ac:dyDescent="0.3">
      <c r="A4620" t="s">
        <v>30</v>
      </c>
      <c r="B4620" t="s">
        <v>8117</v>
      </c>
      <c r="C4620" t="s">
        <v>33</v>
      </c>
      <c r="D4620" t="s">
        <v>1654</v>
      </c>
      <c r="E4620">
        <v>15</v>
      </c>
      <c r="F4620" t="str">
        <f>IF(petrolpump_jbp_data[Quantity]&lt;=6,"Low",  IF(petrolpump_jbp_data[Quantity]&gt;=16,"High","Intermediate"))</f>
        <v>Intermediate</v>
      </c>
      <c r="G4620">
        <v>72500</v>
      </c>
      <c r="H4620">
        <v>1087500</v>
      </c>
      <c r="I4620" t="s">
        <v>9308</v>
      </c>
      <c r="J4620" t="s">
        <v>86</v>
      </c>
      <c r="K4620" t="str">
        <f t="shared" si="216"/>
        <v>May-2025</v>
      </c>
      <c r="L4620" t="s">
        <v>30</v>
      </c>
      <c r="M4620">
        <f t="shared" si="217"/>
        <v>2</v>
      </c>
      <c r="N4620" t="str">
        <f t="shared" si="218"/>
        <v>Early</v>
      </c>
      <c r="O4620" t="s">
        <v>9309</v>
      </c>
      <c r="P4620" t="s">
        <v>20</v>
      </c>
      <c r="Q4620" t="s">
        <v>21</v>
      </c>
    </row>
    <row r="4621" spans="1:17" x14ac:dyDescent="0.3">
      <c r="A4621" t="s">
        <v>24</v>
      </c>
      <c r="B4621" t="s">
        <v>8117</v>
      </c>
      <c r="C4621" t="s">
        <v>15</v>
      </c>
      <c r="D4621" t="s">
        <v>1654</v>
      </c>
      <c r="E4621">
        <v>27</v>
      </c>
      <c r="F4621" t="str">
        <f>IF(petrolpump_jbp_data[Quantity]&lt;=6,"Low",  IF(petrolpump_jbp_data[Quantity]&gt;=16,"High","Intermediate"))</f>
        <v>High</v>
      </c>
      <c r="G4621">
        <v>74000</v>
      </c>
      <c r="H4621">
        <v>1998000</v>
      </c>
      <c r="I4621" t="s">
        <v>9310</v>
      </c>
      <c r="J4621" t="s">
        <v>43</v>
      </c>
      <c r="K4621" t="str">
        <f t="shared" si="216"/>
        <v>May-2025</v>
      </c>
      <c r="L4621" t="s">
        <v>24</v>
      </c>
      <c r="M4621">
        <f t="shared" si="217"/>
        <v>5</v>
      </c>
      <c r="N4621" t="str">
        <f t="shared" si="218"/>
        <v>Delayed</v>
      </c>
      <c r="O4621" t="s">
        <v>9311</v>
      </c>
      <c r="P4621" t="s">
        <v>26</v>
      </c>
      <c r="Q4621" t="s">
        <v>21</v>
      </c>
    </row>
    <row r="4622" spans="1:17" x14ac:dyDescent="0.3">
      <c r="A4622" t="s">
        <v>18</v>
      </c>
      <c r="B4622" t="s">
        <v>8117</v>
      </c>
      <c r="C4622" t="s">
        <v>78</v>
      </c>
      <c r="D4622" t="s">
        <v>1654</v>
      </c>
      <c r="E4622">
        <v>29</v>
      </c>
      <c r="F4622" t="str">
        <f>IF(petrolpump_jbp_data[Quantity]&lt;=6,"Low",  IF(petrolpump_jbp_data[Quantity]&gt;=16,"High","Intermediate"))</f>
        <v>High</v>
      </c>
      <c r="G4622">
        <v>81500</v>
      </c>
      <c r="H4622">
        <v>2363500</v>
      </c>
      <c r="I4622" t="s">
        <v>9312</v>
      </c>
      <c r="J4622" t="s">
        <v>43</v>
      </c>
      <c r="K4622" t="str">
        <f t="shared" si="216"/>
        <v>May-2025</v>
      </c>
      <c r="L4622" t="s">
        <v>18</v>
      </c>
      <c r="M4622">
        <f t="shared" si="217"/>
        <v>3</v>
      </c>
      <c r="N4622" t="str">
        <f t="shared" si="218"/>
        <v>Early</v>
      </c>
      <c r="O4622" t="s">
        <v>9313</v>
      </c>
      <c r="P4622" t="s">
        <v>20</v>
      </c>
      <c r="Q4622" t="s">
        <v>371</v>
      </c>
    </row>
    <row r="4623" spans="1:17" x14ac:dyDescent="0.3">
      <c r="A4623" t="s">
        <v>90</v>
      </c>
      <c r="B4623" t="s">
        <v>8117</v>
      </c>
      <c r="C4623" t="s">
        <v>78</v>
      </c>
      <c r="D4623" t="s">
        <v>1654</v>
      </c>
      <c r="E4623">
        <v>22</v>
      </c>
      <c r="F4623" t="str">
        <f>IF(petrolpump_jbp_data[Quantity]&lt;=6,"Low",  IF(petrolpump_jbp_data[Quantity]&gt;=16,"High","Intermediate"))</f>
        <v>High</v>
      </c>
      <c r="G4623">
        <v>79000</v>
      </c>
      <c r="H4623">
        <v>1738000</v>
      </c>
      <c r="I4623" t="s">
        <v>9314</v>
      </c>
      <c r="J4623" t="s">
        <v>92</v>
      </c>
      <c r="K4623" t="str">
        <f t="shared" si="216"/>
        <v>April-2025</v>
      </c>
      <c r="L4623" t="s">
        <v>90</v>
      </c>
      <c r="M4623">
        <f t="shared" si="217"/>
        <v>4</v>
      </c>
      <c r="N4623" t="str">
        <f t="shared" si="218"/>
        <v>Delayed</v>
      </c>
      <c r="O4623" t="s">
        <v>9315</v>
      </c>
      <c r="P4623" t="s">
        <v>20</v>
      </c>
      <c r="Q4623" t="s">
        <v>21</v>
      </c>
    </row>
    <row r="4624" spans="1:17" x14ac:dyDescent="0.3">
      <c r="A4624" t="s">
        <v>37</v>
      </c>
      <c r="B4624" t="s">
        <v>8117</v>
      </c>
      <c r="C4624" t="s">
        <v>33</v>
      </c>
      <c r="D4624" t="s">
        <v>1654</v>
      </c>
      <c r="E4624">
        <v>22</v>
      </c>
      <c r="F4624" t="str">
        <f>IF(petrolpump_jbp_data[Quantity]&lt;=6,"Low",  IF(petrolpump_jbp_data[Quantity]&gt;=16,"High","Intermediate"))</f>
        <v>High</v>
      </c>
      <c r="G4624">
        <v>79000</v>
      </c>
      <c r="H4624">
        <v>1738000</v>
      </c>
      <c r="I4624" t="s">
        <v>9316</v>
      </c>
      <c r="J4624" t="s">
        <v>35</v>
      </c>
      <c r="K4624" t="str">
        <f t="shared" si="216"/>
        <v>May-2025</v>
      </c>
      <c r="L4624" t="s">
        <v>37</v>
      </c>
      <c r="M4624">
        <f t="shared" si="217"/>
        <v>1</v>
      </c>
      <c r="N4624" t="str">
        <f t="shared" si="218"/>
        <v>Early</v>
      </c>
      <c r="O4624" t="s">
        <v>9317</v>
      </c>
      <c r="P4624" t="s">
        <v>20</v>
      </c>
      <c r="Q4624" t="s">
        <v>21</v>
      </c>
    </row>
    <row r="4625" spans="1:17" x14ac:dyDescent="0.3">
      <c r="A4625" t="s">
        <v>30</v>
      </c>
      <c r="B4625" t="s">
        <v>8117</v>
      </c>
      <c r="C4625" t="s">
        <v>33</v>
      </c>
      <c r="D4625" t="s">
        <v>1654</v>
      </c>
      <c r="E4625">
        <v>27</v>
      </c>
      <c r="F4625" t="str">
        <f>IF(petrolpump_jbp_data[Quantity]&lt;=6,"Low",  IF(petrolpump_jbp_data[Quantity]&gt;=16,"High","Intermediate"))</f>
        <v>High</v>
      </c>
      <c r="G4625">
        <v>79000</v>
      </c>
      <c r="H4625">
        <v>2133000</v>
      </c>
      <c r="I4625" t="s">
        <v>9318</v>
      </c>
      <c r="J4625" t="s">
        <v>112</v>
      </c>
      <c r="K4625" t="str">
        <f t="shared" si="216"/>
        <v>May-2025</v>
      </c>
      <c r="L4625" t="s">
        <v>30</v>
      </c>
      <c r="M4625">
        <f t="shared" si="217"/>
        <v>3</v>
      </c>
      <c r="N4625" t="str">
        <f t="shared" si="218"/>
        <v>Early</v>
      </c>
      <c r="O4625" t="s">
        <v>9319</v>
      </c>
      <c r="P4625" t="s">
        <v>26</v>
      </c>
      <c r="Q4625" t="s">
        <v>371</v>
      </c>
    </row>
    <row r="4626" spans="1:17" x14ac:dyDescent="0.3">
      <c r="A4626" t="s">
        <v>43</v>
      </c>
      <c r="B4626" t="s">
        <v>8117</v>
      </c>
      <c r="C4626" t="s">
        <v>33</v>
      </c>
      <c r="D4626" t="s">
        <v>1654</v>
      </c>
      <c r="E4626">
        <v>28</v>
      </c>
      <c r="F4626" t="str">
        <f>IF(petrolpump_jbp_data[Quantity]&lt;=6,"Low",  IF(petrolpump_jbp_data[Quantity]&gt;=16,"High","Intermediate"))</f>
        <v>High</v>
      </c>
      <c r="G4626">
        <v>72500</v>
      </c>
      <c r="H4626">
        <v>2030000</v>
      </c>
      <c r="I4626" t="s">
        <v>9320</v>
      </c>
      <c r="J4626" t="s">
        <v>65</v>
      </c>
      <c r="K4626" t="str">
        <f t="shared" si="216"/>
        <v>May-2025</v>
      </c>
      <c r="L4626" t="s">
        <v>43</v>
      </c>
      <c r="M4626">
        <f t="shared" si="217"/>
        <v>1</v>
      </c>
      <c r="N4626" t="str">
        <f t="shared" si="218"/>
        <v>Early</v>
      </c>
      <c r="O4626" t="s">
        <v>9321</v>
      </c>
      <c r="P4626" t="s">
        <v>20</v>
      </c>
      <c r="Q4626" t="s">
        <v>371</v>
      </c>
    </row>
    <row r="4627" spans="1:17" x14ac:dyDescent="0.3">
      <c r="A4627" t="s">
        <v>18</v>
      </c>
      <c r="B4627" t="s">
        <v>8117</v>
      </c>
      <c r="C4627" t="s">
        <v>15</v>
      </c>
      <c r="D4627" t="s">
        <v>1654</v>
      </c>
      <c r="E4627">
        <v>20</v>
      </c>
      <c r="F4627" t="str">
        <f>IF(petrolpump_jbp_data[Quantity]&lt;=6,"Low",  IF(petrolpump_jbp_data[Quantity]&gt;=16,"High","Intermediate"))</f>
        <v>High</v>
      </c>
      <c r="G4627">
        <v>72500</v>
      </c>
      <c r="H4627">
        <v>1450000</v>
      </c>
      <c r="I4627" t="s">
        <v>9322</v>
      </c>
      <c r="J4627" t="s">
        <v>37</v>
      </c>
      <c r="K4627" t="str">
        <f t="shared" si="216"/>
        <v>May-2025</v>
      </c>
      <c r="L4627" t="s">
        <v>18</v>
      </c>
      <c r="M4627">
        <f t="shared" si="217"/>
        <v>5</v>
      </c>
      <c r="N4627" t="str">
        <f t="shared" si="218"/>
        <v>Delayed</v>
      </c>
      <c r="O4627" t="s">
        <v>9323</v>
      </c>
      <c r="P4627" t="s">
        <v>20</v>
      </c>
      <c r="Q4627" t="s">
        <v>371</v>
      </c>
    </row>
    <row r="4628" spans="1:17" x14ac:dyDescent="0.3">
      <c r="A4628" t="s">
        <v>58</v>
      </c>
      <c r="B4628" t="s">
        <v>8117</v>
      </c>
      <c r="C4628" t="s">
        <v>67</v>
      </c>
      <c r="D4628" t="s">
        <v>1654</v>
      </c>
      <c r="E4628">
        <v>24</v>
      </c>
      <c r="F4628" t="str">
        <f>IF(petrolpump_jbp_data[Quantity]&lt;=6,"Low",  IF(petrolpump_jbp_data[Quantity]&gt;=16,"High","Intermediate"))</f>
        <v>High</v>
      </c>
      <c r="G4628">
        <v>81500</v>
      </c>
      <c r="H4628">
        <v>1956000</v>
      </c>
      <c r="I4628" t="s">
        <v>9324</v>
      </c>
      <c r="J4628" t="s">
        <v>45</v>
      </c>
      <c r="K4628" t="str">
        <f t="shared" si="216"/>
        <v>May-2025</v>
      </c>
      <c r="L4628" t="s">
        <v>58</v>
      </c>
      <c r="M4628">
        <f t="shared" si="217"/>
        <v>5</v>
      </c>
      <c r="N4628" t="str">
        <f t="shared" si="218"/>
        <v>Delayed</v>
      </c>
      <c r="O4628" t="s">
        <v>9325</v>
      </c>
      <c r="P4628" t="s">
        <v>20</v>
      </c>
      <c r="Q4628" t="s">
        <v>371</v>
      </c>
    </row>
    <row r="4629" spans="1:17" x14ac:dyDescent="0.3">
      <c r="A4629" t="s">
        <v>45</v>
      </c>
      <c r="B4629" t="s">
        <v>8117</v>
      </c>
      <c r="C4629" t="s">
        <v>15</v>
      </c>
      <c r="D4629" t="s">
        <v>1654</v>
      </c>
      <c r="E4629">
        <v>21</v>
      </c>
      <c r="F4629" t="str">
        <f>IF(petrolpump_jbp_data[Quantity]&lt;=6,"Low",  IF(petrolpump_jbp_data[Quantity]&gt;=16,"High","Intermediate"))</f>
        <v>High</v>
      </c>
      <c r="G4629">
        <v>81500</v>
      </c>
      <c r="H4629">
        <v>1711500</v>
      </c>
      <c r="I4629" t="s">
        <v>9326</v>
      </c>
      <c r="J4629" t="s">
        <v>30</v>
      </c>
      <c r="K4629" t="str">
        <f t="shared" si="216"/>
        <v>May-2025</v>
      </c>
      <c r="L4629" t="s">
        <v>45</v>
      </c>
      <c r="M4629">
        <f t="shared" si="217"/>
        <v>5</v>
      </c>
      <c r="N4629" t="str">
        <f t="shared" si="218"/>
        <v>Delayed</v>
      </c>
      <c r="O4629" t="s">
        <v>9327</v>
      </c>
      <c r="P4629" t="s">
        <v>26</v>
      </c>
      <c r="Q4629" t="s">
        <v>371</v>
      </c>
    </row>
    <row r="4630" spans="1:17" x14ac:dyDescent="0.3">
      <c r="A4630" t="s">
        <v>24</v>
      </c>
      <c r="B4630" t="s">
        <v>8117</v>
      </c>
      <c r="C4630" t="s">
        <v>33</v>
      </c>
      <c r="D4630" t="s">
        <v>1654</v>
      </c>
      <c r="E4630">
        <v>6</v>
      </c>
      <c r="F4630" t="str">
        <f>IF(petrolpump_jbp_data[Quantity]&lt;=6,"Low",  IF(petrolpump_jbp_data[Quantity]&gt;=16,"High","Intermediate"))</f>
        <v>Low</v>
      </c>
      <c r="G4630">
        <v>81500</v>
      </c>
      <c r="H4630">
        <v>489000</v>
      </c>
      <c r="I4630" t="s">
        <v>9328</v>
      </c>
      <c r="J4630" t="s">
        <v>40</v>
      </c>
      <c r="K4630" t="str">
        <f t="shared" si="216"/>
        <v>May-2025</v>
      </c>
      <c r="L4630" t="s">
        <v>24</v>
      </c>
      <c r="M4630">
        <f t="shared" si="217"/>
        <v>3</v>
      </c>
      <c r="N4630" t="str">
        <f t="shared" si="218"/>
        <v>Early</v>
      </c>
      <c r="O4630" t="s">
        <v>9329</v>
      </c>
      <c r="P4630" t="s">
        <v>20</v>
      </c>
      <c r="Q4630" t="s">
        <v>371</v>
      </c>
    </row>
    <row r="4631" spans="1:17" x14ac:dyDescent="0.3">
      <c r="A4631" t="s">
        <v>65</v>
      </c>
      <c r="B4631" t="s">
        <v>8117</v>
      </c>
      <c r="C4631" t="s">
        <v>94</v>
      </c>
      <c r="D4631" t="s">
        <v>1654</v>
      </c>
      <c r="E4631">
        <v>18</v>
      </c>
      <c r="F4631" t="str">
        <f>IF(petrolpump_jbp_data[Quantity]&lt;=6,"Low",  IF(petrolpump_jbp_data[Quantity]&gt;=16,"High","Intermediate"))</f>
        <v>High</v>
      </c>
      <c r="G4631">
        <v>72500</v>
      </c>
      <c r="H4631">
        <v>1305000</v>
      </c>
      <c r="I4631" t="s">
        <v>9330</v>
      </c>
      <c r="J4631" t="s">
        <v>51</v>
      </c>
      <c r="K4631" t="str">
        <f t="shared" si="216"/>
        <v>May-2025</v>
      </c>
      <c r="L4631" t="s">
        <v>65</v>
      </c>
      <c r="M4631">
        <f t="shared" si="217"/>
        <v>3</v>
      </c>
      <c r="N4631" t="str">
        <f t="shared" si="218"/>
        <v>Early</v>
      </c>
      <c r="O4631" t="s">
        <v>9331</v>
      </c>
      <c r="P4631" t="s">
        <v>26</v>
      </c>
      <c r="Q4631" t="s">
        <v>21</v>
      </c>
    </row>
    <row r="4632" spans="1:17" x14ac:dyDescent="0.3">
      <c r="A4632" t="s">
        <v>84</v>
      </c>
      <c r="B4632" t="s">
        <v>8117</v>
      </c>
      <c r="C4632" t="s">
        <v>67</v>
      </c>
      <c r="D4632" t="s">
        <v>1654</v>
      </c>
      <c r="E4632">
        <v>9</v>
      </c>
      <c r="F4632" t="str">
        <f>IF(petrolpump_jbp_data[Quantity]&lt;=6,"Low",  IF(petrolpump_jbp_data[Quantity]&gt;=16,"High","Intermediate"))</f>
        <v>Intermediate</v>
      </c>
      <c r="G4632">
        <v>74000</v>
      </c>
      <c r="H4632">
        <v>666000</v>
      </c>
      <c r="I4632" t="s">
        <v>9332</v>
      </c>
      <c r="J4632" t="s">
        <v>86</v>
      </c>
      <c r="K4632" t="str">
        <f t="shared" si="216"/>
        <v>May-2025</v>
      </c>
      <c r="L4632" t="s">
        <v>84</v>
      </c>
      <c r="M4632">
        <f t="shared" si="217"/>
        <v>3</v>
      </c>
      <c r="N4632" t="str">
        <f t="shared" si="218"/>
        <v>Early</v>
      </c>
      <c r="O4632" t="s">
        <v>9333</v>
      </c>
      <c r="P4632" t="s">
        <v>20</v>
      </c>
      <c r="Q4632" t="s">
        <v>21</v>
      </c>
    </row>
    <row r="4633" spans="1:17" x14ac:dyDescent="0.3">
      <c r="A4633" t="s">
        <v>22</v>
      </c>
      <c r="B4633" t="s">
        <v>8117</v>
      </c>
      <c r="C4633" t="s">
        <v>33</v>
      </c>
      <c r="D4633" t="s">
        <v>1654</v>
      </c>
      <c r="E4633">
        <v>22</v>
      </c>
      <c r="F4633" t="str">
        <f>IF(petrolpump_jbp_data[Quantity]&lt;=6,"Low",  IF(petrolpump_jbp_data[Quantity]&gt;=16,"High","Intermediate"))</f>
        <v>High</v>
      </c>
      <c r="G4633">
        <v>79000</v>
      </c>
      <c r="H4633">
        <v>1738000</v>
      </c>
      <c r="I4633" t="s">
        <v>9334</v>
      </c>
      <c r="J4633" t="s">
        <v>62</v>
      </c>
      <c r="K4633" t="str">
        <f t="shared" si="216"/>
        <v>May-2025</v>
      </c>
      <c r="L4633" t="s">
        <v>22</v>
      </c>
      <c r="M4633">
        <f t="shared" si="217"/>
        <v>1</v>
      </c>
      <c r="N4633" t="str">
        <f t="shared" si="218"/>
        <v>Early</v>
      </c>
      <c r="O4633" t="s">
        <v>9335</v>
      </c>
      <c r="P4633" t="s">
        <v>26</v>
      </c>
      <c r="Q4633" t="s">
        <v>21</v>
      </c>
    </row>
    <row r="4634" spans="1:17" x14ac:dyDescent="0.3">
      <c r="A4634" t="s">
        <v>86</v>
      </c>
      <c r="B4634" t="s">
        <v>8117</v>
      </c>
      <c r="C4634" t="s">
        <v>78</v>
      </c>
      <c r="D4634" t="s">
        <v>1654</v>
      </c>
      <c r="E4634">
        <v>5</v>
      </c>
      <c r="F4634" t="str">
        <f>IF(petrolpump_jbp_data[Quantity]&lt;=6,"Low",  IF(petrolpump_jbp_data[Quantity]&gt;=16,"High","Intermediate"))</f>
        <v>Low</v>
      </c>
      <c r="G4634">
        <v>81500</v>
      </c>
      <c r="H4634">
        <v>407500</v>
      </c>
      <c r="I4634" t="s">
        <v>9336</v>
      </c>
      <c r="J4634" t="s">
        <v>90</v>
      </c>
      <c r="K4634" t="str">
        <f t="shared" si="216"/>
        <v>May-2025</v>
      </c>
      <c r="L4634" t="s">
        <v>86</v>
      </c>
      <c r="M4634">
        <f t="shared" si="217"/>
        <v>3</v>
      </c>
      <c r="N4634" t="str">
        <f t="shared" si="218"/>
        <v>Early</v>
      </c>
      <c r="O4634" t="s">
        <v>9337</v>
      </c>
      <c r="P4634" t="s">
        <v>26</v>
      </c>
      <c r="Q4634" t="s">
        <v>21</v>
      </c>
    </row>
    <row r="4635" spans="1:17" x14ac:dyDescent="0.3">
      <c r="A4635" t="s">
        <v>112</v>
      </c>
      <c r="B4635" t="s">
        <v>8117</v>
      </c>
      <c r="C4635" t="s">
        <v>41</v>
      </c>
      <c r="D4635" t="s">
        <v>1654</v>
      </c>
      <c r="E4635">
        <v>25</v>
      </c>
      <c r="F4635" t="str">
        <f>IF(petrolpump_jbp_data[Quantity]&lt;=6,"Low",  IF(petrolpump_jbp_data[Quantity]&gt;=16,"High","Intermediate"))</f>
        <v>High</v>
      </c>
      <c r="G4635">
        <v>81500</v>
      </c>
      <c r="H4635">
        <v>2037500</v>
      </c>
      <c r="I4635" t="s">
        <v>9338</v>
      </c>
      <c r="J4635" t="s">
        <v>224</v>
      </c>
      <c r="K4635" t="str">
        <f t="shared" si="216"/>
        <v>April-2025</v>
      </c>
      <c r="L4635" t="s">
        <v>112</v>
      </c>
      <c r="M4635">
        <f t="shared" si="217"/>
        <v>4</v>
      </c>
      <c r="N4635" t="str">
        <f t="shared" si="218"/>
        <v>Delayed</v>
      </c>
      <c r="O4635" t="s">
        <v>9339</v>
      </c>
      <c r="P4635" t="s">
        <v>26</v>
      </c>
      <c r="Q4635" t="s">
        <v>21</v>
      </c>
    </row>
    <row r="4636" spans="1:17" x14ac:dyDescent="0.3">
      <c r="A4636" t="s">
        <v>60</v>
      </c>
      <c r="B4636" t="s">
        <v>8117</v>
      </c>
      <c r="C4636" t="s">
        <v>78</v>
      </c>
      <c r="D4636" t="s">
        <v>1654</v>
      </c>
      <c r="E4636">
        <v>20</v>
      </c>
      <c r="F4636" t="str">
        <f>IF(petrolpump_jbp_data[Quantity]&lt;=6,"Low",  IF(petrolpump_jbp_data[Quantity]&gt;=16,"High","Intermediate"))</f>
        <v>High</v>
      </c>
      <c r="G4636">
        <v>72500</v>
      </c>
      <c r="H4636">
        <v>1450000</v>
      </c>
      <c r="I4636" t="s">
        <v>9340</v>
      </c>
      <c r="J4636" t="s">
        <v>24</v>
      </c>
      <c r="K4636" t="str">
        <f t="shared" si="216"/>
        <v>May-2025</v>
      </c>
      <c r="L4636" t="s">
        <v>60</v>
      </c>
      <c r="M4636">
        <f t="shared" si="217"/>
        <v>5</v>
      </c>
      <c r="N4636" t="str">
        <f t="shared" si="218"/>
        <v>Delayed</v>
      </c>
      <c r="O4636" t="s">
        <v>9341</v>
      </c>
      <c r="P4636" t="s">
        <v>20</v>
      </c>
      <c r="Q4636" t="s">
        <v>21</v>
      </c>
    </row>
    <row r="4637" spans="1:17" x14ac:dyDescent="0.3">
      <c r="A4637" t="s">
        <v>37</v>
      </c>
      <c r="B4637" t="s">
        <v>8117</v>
      </c>
      <c r="C4637" t="s">
        <v>33</v>
      </c>
      <c r="D4637" t="s">
        <v>1654</v>
      </c>
      <c r="E4637">
        <v>13</v>
      </c>
      <c r="F4637" t="str">
        <f>IF(petrolpump_jbp_data[Quantity]&lt;=6,"Low",  IF(petrolpump_jbp_data[Quantity]&gt;=16,"High","Intermediate"))</f>
        <v>Intermediate</v>
      </c>
      <c r="G4637">
        <v>72500</v>
      </c>
      <c r="H4637">
        <v>942500</v>
      </c>
      <c r="I4637" t="s">
        <v>9342</v>
      </c>
      <c r="J4637" t="s">
        <v>58</v>
      </c>
      <c r="K4637" t="str">
        <f t="shared" si="216"/>
        <v>May-2025</v>
      </c>
      <c r="L4637" t="s">
        <v>37</v>
      </c>
      <c r="M4637">
        <f t="shared" si="217"/>
        <v>3</v>
      </c>
      <c r="N4637" t="str">
        <f t="shared" si="218"/>
        <v>Early</v>
      </c>
      <c r="O4637" t="s">
        <v>9343</v>
      </c>
      <c r="P4637" t="s">
        <v>20</v>
      </c>
      <c r="Q4637" t="s">
        <v>21</v>
      </c>
    </row>
    <row r="4638" spans="1:17" x14ac:dyDescent="0.3">
      <c r="A4638" t="s">
        <v>58</v>
      </c>
      <c r="B4638" t="s">
        <v>8117</v>
      </c>
      <c r="C4638" t="s">
        <v>46</v>
      </c>
      <c r="D4638" t="s">
        <v>1654</v>
      </c>
      <c r="E4638">
        <v>22</v>
      </c>
      <c r="F4638" t="str">
        <f>IF(petrolpump_jbp_data[Quantity]&lt;=6,"Low",  IF(petrolpump_jbp_data[Quantity]&gt;=16,"High","Intermediate"))</f>
        <v>High</v>
      </c>
      <c r="G4638">
        <v>81500</v>
      </c>
      <c r="H4638">
        <v>1793000</v>
      </c>
      <c r="I4638" t="s">
        <v>9344</v>
      </c>
      <c r="J4638" t="s">
        <v>45</v>
      </c>
      <c r="K4638" t="str">
        <f t="shared" si="216"/>
        <v>May-2025</v>
      </c>
      <c r="L4638" t="s">
        <v>58</v>
      </c>
      <c r="M4638">
        <f t="shared" si="217"/>
        <v>5</v>
      </c>
      <c r="N4638" t="str">
        <f t="shared" si="218"/>
        <v>Delayed</v>
      </c>
      <c r="O4638" t="s">
        <v>9345</v>
      </c>
      <c r="P4638" t="s">
        <v>20</v>
      </c>
      <c r="Q4638" t="s">
        <v>371</v>
      </c>
    </row>
    <row r="4639" spans="1:17" x14ac:dyDescent="0.3">
      <c r="A4639" t="s">
        <v>132</v>
      </c>
      <c r="B4639" t="s">
        <v>8117</v>
      </c>
      <c r="C4639" t="s">
        <v>15</v>
      </c>
      <c r="D4639" t="s">
        <v>1654</v>
      </c>
      <c r="E4639">
        <v>13</v>
      </c>
      <c r="F4639" t="str">
        <f>IF(petrolpump_jbp_data[Quantity]&lt;=6,"Low",  IF(petrolpump_jbp_data[Quantity]&gt;=16,"High","Intermediate"))</f>
        <v>Intermediate</v>
      </c>
      <c r="G4639">
        <v>72500</v>
      </c>
      <c r="H4639">
        <v>942500</v>
      </c>
      <c r="I4639" t="s">
        <v>9346</v>
      </c>
      <c r="J4639" t="s">
        <v>73</v>
      </c>
      <c r="K4639" t="str">
        <f t="shared" si="216"/>
        <v>May-2025</v>
      </c>
      <c r="L4639" t="s">
        <v>132</v>
      </c>
      <c r="M4639">
        <f t="shared" si="217"/>
        <v>1</v>
      </c>
      <c r="N4639" t="str">
        <f t="shared" si="218"/>
        <v>Early</v>
      </c>
      <c r="O4639" t="s">
        <v>9347</v>
      </c>
      <c r="P4639" t="s">
        <v>20</v>
      </c>
      <c r="Q4639" t="s">
        <v>21</v>
      </c>
    </row>
    <row r="4640" spans="1:17" x14ac:dyDescent="0.3">
      <c r="A4640" t="s">
        <v>80</v>
      </c>
      <c r="B4640" t="s">
        <v>8117</v>
      </c>
      <c r="C4640" t="s">
        <v>15</v>
      </c>
      <c r="D4640" t="s">
        <v>1654</v>
      </c>
      <c r="E4640">
        <v>9</v>
      </c>
      <c r="F4640" t="str">
        <f>IF(petrolpump_jbp_data[Quantity]&lt;=6,"Low",  IF(petrolpump_jbp_data[Quantity]&gt;=16,"High","Intermediate"))</f>
        <v>Intermediate</v>
      </c>
      <c r="G4640">
        <v>81500</v>
      </c>
      <c r="H4640">
        <v>733500</v>
      </c>
      <c r="I4640" t="s">
        <v>9348</v>
      </c>
      <c r="J4640" t="s">
        <v>86</v>
      </c>
      <c r="K4640" t="str">
        <f t="shared" si="216"/>
        <v>May-2025</v>
      </c>
      <c r="L4640" t="s">
        <v>80</v>
      </c>
      <c r="M4640">
        <f t="shared" si="217"/>
        <v>1</v>
      </c>
      <c r="N4640" t="str">
        <f t="shared" si="218"/>
        <v>Early</v>
      </c>
      <c r="O4640" t="s">
        <v>9349</v>
      </c>
      <c r="P4640" t="s">
        <v>20</v>
      </c>
      <c r="Q4640" t="s">
        <v>371</v>
      </c>
    </row>
    <row r="4641" spans="1:17" x14ac:dyDescent="0.3">
      <c r="A4641" t="s">
        <v>48</v>
      </c>
      <c r="B4641" t="s">
        <v>8117</v>
      </c>
      <c r="C4641" t="s">
        <v>15</v>
      </c>
      <c r="D4641" t="s">
        <v>1654</v>
      </c>
      <c r="E4641">
        <v>26</v>
      </c>
      <c r="F4641" t="str">
        <f>IF(petrolpump_jbp_data[Quantity]&lt;=6,"Low",  IF(petrolpump_jbp_data[Quantity]&gt;=16,"High","Intermediate"))</f>
        <v>High</v>
      </c>
      <c r="G4641">
        <v>74000</v>
      </c>
      <c r="H4641">
        <v>1924000</v>
      </c>
      <c r="I4641" t="s">
        <v>9350</v>
      </c>
      <c r="J4641" t="s">
        <v>84</v>
      </c>
      <c r="K4641" t="str">
        <f t="shared" si="216"/>
        <v>May-2025</v>
      </c>
      <c r="L4641" t="s">
        <v>48</v>
      </c>
      <c r="M4641">
        <f t="shared" si="217"/>
        <v>2</v>
      </c>
      <c r="N4641" t="str">
        <f t="shared" si="218"/>
        <v>Early</v>
      </c>
      <c r="O4641" t="s">
        <v>9351</v>
      </c>
      <c r="P4641" t="s">
        <v>20</v>
      </c>
      <c r="Q4641" t="s">
        <v>21</v>
      </c>
    </row>
    <row r="4642" spans="1:17" x14ac:dyDescent="0.3">
      <c r="A4642" t="s">
        <v>35</v>
      </c>
      <c r="B4642" t="s">
        <v>8117</v>
      </c>
      <c r="C4642" t="s">
        <v>94</v>
      </c>
      <c r="D4642" t="s">
        <v>1654</v>
      </c>
      <c r="E4642">
        <v>12</v>
      </c>
      <c r="F4642" t="str">
        <f>IF(petrolpump_jbp_data[Quantity]&lt;=6,"Low",  IF(petrolpump_jbp_data[Quantity]&gt;=16,"High","Intermediate"))</f>
        <v>Intermediate</v>
      </c>
      <c r="G4642">
        <v>74000</v>
      </c>
      <c r="H4642">
        <v>888000</v>
      </c>
      <c r="I4642" t="s">
        <v>9352</v>
      </c>
      <c r="J4642" t="s">
        <v>73</v>
      </c>
      <c r="K4642" t="str">
        <f t="shared" si="216"/>
        <v>May-2025</v>
      </c>
      <c r="L4642" t="s">
        <v>35</v>
      </c>
      <c r="M4642">
        <f t="shared" si="217"/>
        <v>5</v>
      </c>
      <c r="N4642" t="str">
        <f t="shared" si="218"/>
        <v>Delayed</v>
      </c>
      <c r="O4642" t="s">
        <v>9353</v>
      </c>
      <c r="P4642" t="s">
        <v>20</v>
      </c>
      <c r="Q4642" t="s">
        <v>371</v>
      </c>
    </row>
    <row r="4643" spans="1:17" x14ac:dyDescent="0.3">
      <c r="A4643" t="s">
        <v>48</v>
      </c>
      <c r="B4643" t="s">
        <v>8117</v>
      </c>
      <c r="C4643" t="s">
        <v>67</v>
      </c>
      <c r="D4643" t="s">
        <v>1654</v>
      </c>
      <c r="E4643">
        <v>10</v>
      </c>
      <c r="F4643" t="str">
        <f>IF(petrolpump_jbp_data[Quantity]&lt;=6,"Low",  IF(petrolpump_jbp_data[Quantity]&gt;=16,"High","Intermediate"))</f>
        <v>Intermediate</v>
      </c>
      <c r="G4643">
        <v>81500</v>
      </c>
      <c r="H4643">
        <v>815000</v>
      </c>
      <c r="I4643" t="s">
        <v>9354</v>
      </c>
      <c r="J4643" t="s">
        <v>84</v>
      </c>
      <c r="K4643" t="str">
        <f t="shared" si="216"/>
        <v>May-2025</v>
      </c>
      <c r="L4643" t="s">
        <v>48</v>
      </c>
      <c r="M4643">
        <f t="shared" si="217"/>
        <v>2</v>
      </c>
      <c r="N4643" t="str">
        <f t="shared" si="218"/>
        <v>Early</v>
      </c>
      <c r="O4643" t="s">
        <v>9355</v>
      </c>
      <c r="P4643" t="s">
        <v>20</v>
      </c>
      <c r="Q4643" t="s">
        <v>371</v>
      </c>
    </row>
    <row r="4644" spans="1:17" x14ac:dyDescent="0.3">
      <c r="A4644" t="s">
        <v>18</v>
      </c>
      <c r="B4644" t="s">
        <v>8117</v>
      </c>
      <c r="C4644" t="s">
        <v>94</v>
      </c>
      <c r="D4644" t="s">
        <v>1654</v>
      </c>
      <c r="E4644">
        <v>28</v>
      </c>
      <c r="F4644" t="str">
        <f>IF(petrolpump_jbp_data[Quantity]&lt;=6,"Low",  IF(petrolpump_jbp_data[Quantity]&gt;=16,"High","Intermediate"))</f>
        <v>High</v>
      </c>
      <c r="G4644">
        <v>81500</v>
      </c>
      <c r="H4644">
        <v>2282000</v>
      </c>
      <c r="I4644" t="s">
        <v>9356</v>
      </c>
      <c r="J4644" t="s">
        <v>37</v>
      </c>
      <c r="K4644" t="str">
        <f t="shared" si="216"/>
        <v>May-2025</v>
      </c>
      <c r="L4644" t="s">
        <v>18</v>
      </c>
      <c r="M4644">
        <f t="shared" si="217"/>
        <v>5</v>
      </c>
      <c r="N4644" t="str">
        <f t="shared" si="218"/>
        <v>Delayed</v>
      </c>
      <c r="O4644" t="s">
        <v>9357</v>
      </c>
      <c r="P4644" t="s">
        <v>20</v>
      </c>
      <c r="Q4644" t="s">
        <v>371</v>
      </c>
    </row>
    <row r="4645" spans="1:17" x14ac:dyDescent="0.3">
      <c r="A4645" t="s">
        <v>96</v>
      </c>
      <c r="B4645" t="s">
        <v>8117</v>
      </c>
      <c r="C4645" t="s">
        <v>78</v>
      </c>
      <c r="D4645" t="s">
        <v>1654</v>
      </c>
      <c r="E4645">
        <v>21</v>
      </c>
      <c r="F4645" t="str">
        <f>IF(petrolpump_jbp_data[Quantity]&lt;=6,"Low",  IF(petrolpump_jbp_data[Quantity]&gt;=16,"High","Intermediate"))</f>
        <v>High</v>
      </c>
      <c r="G4645">
        <v>79000</v>
      </c>
      <c r="H4645">
        <v>1659000</v>
      </c>
      <c r="I4645" t="s">
        <v>9358</v>
      </c>
      <c r="J4645" t="s">
        <v>27</v>
      </c>
      <c r="K4645" t="str">
        <f t="shared" si="216"/>
        <v>May-2025</v>
      </c>
      <c r="L4645" t="s">
        <v>96</v>
      </c>
      <c r="M4645">
        <f t="shared" si="217"/>
        <v>5</v>
      </c>
      <c r="N4645" t="str">
        <f t="shared" si="218"/>
        <v>Delayed</v>
      </c>
      <c r="O4645" t="s">
        <v>9359</v>
      </c>
      <c r="P4645" t="s">
        <v>26</v>
      </c>
      <c r="Q4645" t="s">
        <v>371</v>
      </c>
    </row>
    <row r="4646" spans="1:17" x14ac:dyDescent="0.3">
      <c r="A4646" t="s">
        <v>43</v>
      </c>
      <c r="B4646" t="s">
        <v>8117</v>
      </c>
      <c r="C4646" t="s">
        <v>94</v>
      </c>
      <c r="D4646" t="s">
        <v>1654</v>
      </c>
      <c r="E4646">
        <v>9</v>
      </c>
      <c r="F4646" t="str">
        <f>IF(petrolpump_jbp_data[Quantity]&lt;=6,"Low",  IF(petrolpump_jbp_data[Quantity]&gt;=16,"High","Intermediate"))</f>
        <v>Intermediate</v>
      </c>
      <c r="G4646">
        <v>81500</v>
      </c>
      <c r="H4646">
        <v>733500</v>
      </c>
      <c r="I4646" t="s">
        <v>9360</v>
      </c>
      <c r="J4646" t="s">
        <v>58</v>
      </c>
      <c r="K4646" t="str">
        <f t="shared" si="216"/>
        <v>May-2025</v>
      </c>
      <c r="L4646" t="s">
        <v>43</v>
      </c>
      <c r="M4646">
        <f t="shared" si="217"/>
        <v>5</v>
      </c>
      <c r="N4646" t="str">
        <f t="shared" si="218"/>
        <v>Delayed</v>
      </c>
      <c r="O4646" t="s">
        <v>9361</v>
      </c>
      <c r="P4646" t="s">
        <v>20</v>
      </c>
      <c r="Q4646" t="s">
        <v>371</v>
      </c>
    </row>
    <row r="4647" spans="1:17" x14ac:dyDescent="0.3">
      <c r="A4647" t="s">
        <v>40</v>
      </c>
      <c r="B4647" t="s">
        <v>8117</v>
      </c>
      <c r="C4647" t="s">
        <v>28</v>
      </c>
      <c r="D4647" t="s">
        <v>1654</v>
      </c>
      <c r="E4647">
        <v>20</v>
      </c>
      <c r="F4647" t="str">
        <f>IF(petrolpump_jbp_data[Quantity]&lt;=6,"Low",  IF(petrolpump_jbp_data[Quantity]&gt;=16,"High","Intermediate"))</f>
        <v>High</v>
      </c>
      <c r="G4647">
        <v>72500</v>
      </c>
      <c r="H4647">
        <v>1450000</v>
      </c>
      <c r="I4647" t="s">
        <v>9362</v>
      </c>
      <c r="J4647" t="s">
        <v>32</v>
      </c>
      <c r="K4647" t="str">
        <f t="shared" si="216"/>
        <v>May-2025</v>
      </c>
      <c r="L4647" t="s">
        <v>40</v>
      </c>
      <c r="M4647">
        <f t="shared" si="217"/>
        <v>1</v>
      </c>
      <c r="N4647" t="str">
        <f t="shared" si="218"/>
        <v>Early</v>
      </c>
      <c r="O4647" t="s">
        <v>9363</v>
      </c>
      <c r="P4647" t="s">
        <v>26</v>
      </c>
      <c r="Q4647" t="s">
        <v>371</v>
      </c>
    </row>
    <row r="4648" spans="1:17" x14ac:dyDescent="0.3">
      <c r="A4648" t="s">
        <v>62</v>
      </c>
      <c r="B4648" t="s">
        <v>8117</v>
      </c>
      <c r="C4648" t="s">
        <v>78</v>
      </c>
      <c r="D4648" t="s">
        <v>1654</v>
      </c>
      <c r="E4648">
        <v>7</v>
      </c>
      <c r="F4648" t="str">
        <f>IF(petrolpump_jbp_data[Quantity]&lt;=6,"Low",  IF(petrolpump_jbp_data[Quantity]&gt;=16,"High","Intermediate"))</f>
        <v>Intermediate</v>
      </c>
      <c r="G4648">
        <v>74000</v>
      </c>
      <c r="H4648">
        <v>518000</v>
      </c>
      <c r="I4648" t="s">
        <v>9364</v>
      </c>
      <c r="J4648" t="s">
        <v>18</v>
      </c>
      <c r="K4648" t="str">
        <f t="shared" si="216"/>
        <v>May-2025</v>
      </c>
      <c r="L4648" t="s">
        <v>62</v>
      </c>
      <c r="M4648">
        <f t="shared" si="217"/>
        <v>3</v>
      </c>
      <c r="N4648" t="str">
        <f t="shared" si="218"/>
        <v>Early</v>
      </c>
      <c r="O4648" t="s">
        <v>9365</v>
      </c>
      <c r="P4648" t="s">
        <v>20</v>
      </c>
      <c r="Q4648" t="s">
        <v>21</v>
      </c>
    </row>
    <row r="4649" spans="1:17" x14ac:dyDescent="0.3">
      <c r="A4649" t="s">
        <v>35</v>
      </c>
      <c r="B4649" t="s">
        <v>8117</v>
      </c>
      <c r="C4649" t="s">
        <v>33</v>
      </c>
      <c r="D4649" t="s">
        <v>1654</v>
      </c>
      <c r="E4649">
        <v>13</v>
      </c>
      <c r="F4649" t="str">
        <f>IF(petrolpump_jbp_data[Quantity]&lt;=6,"Low",  IF(petrolpump_jbp_data[Quantity]&gt;=16,"High","Intermediate"))</f>
        <v>Intermediate</v>
      </c>
      <c r="G4649">
        <v>81500</v>
      </c>
      <c r="H4649">
        <v>1059500</v>
      </c>
      <c r="I4649" t="s">
        <v>9366</v>
      </c>
      <c r="J4649" t="s">
        <v>132</v>
      </c>
      <c r="K4649" t="str">
        <f t="shared" si="216"/>
        <v>May-2025</v>
      </c>
      <c r="L4649" t="s">
        <v>35</v>
      </c>
      <c r="M4649">
        <f t="shared" si="217"/>
        <v>4</v>
      </c>
      <c r="N4649" t="str">
        <f t="shared" si="218"/>
        <v>Delayed</v>
      </c>
      <c r="O4649" t="s">
        <v>9367</v>
      </c>
      <c r="P4649" t="s">
        <v>20</v>
      </c>
      <c r="Q4649" t="s">
        <v>21</v>
      </c>
    </row>
    <row r="4650" spans="1:17" x14ac:dyDescent="0.3">
      <c r="A4650" t="s">
        <v>40</v>
      </c>
      <c r="B4650" t="s">
        <v>8117</v>
      </c>
      <c r="C4650" t="s">
        <v>28</v>
      </c>
      <c r="D4650" t="s">
        <v>1654</v>
      </c>
      <c r="E4650">
        <v>10</v>
      </c>
      <c r="F4650" t="str">
        <f>IF(petrolpump_jbp_data[Quantity]&lt;=6,"Low",  IF(petrolpump_jbp_data[Quantity]&gt;=16,"High","Intermediate"))</f>
        <v>Intermediate</v>
      </c>
      <c r="G4650">
        <v>72500</v>
      </c>
      <c r="H4650">
        <v>725000</v>
      </c>
      <c r="I4650" t="s">
        <v>9368</v>
      </c>
      <c r="J4650" t="s">
        <v>37</v>
      </c>
      <c r="K4650" t="str">
        <f t="shared" si="216"/>
        <v>May-2025</v>
      </c>
      <c r="L4650" t="s">
        <v>40</v>
      </c>
      <c r="M4650">
        <f t="shared" si="217"/>
        <v>4</v>
      </c>
      <c r="N4650" t="str">
        <f t="shared" si="218"/>
        <v>Delayed</v>
      </c>
      <c r="O4650" t="s">
        <v>9369</v>
      </c>
      <c r="P4650" t="s">
        <v>20</v>
      </c>
      <c r="Q4650" t="s">
        <v>21</v>
      </c>
    </row>
    <row r="4651" spans="1:17" x14ac:dyDescent="0.3">
      <c r="A4651" t="s">
        <v>84</v>
      </c>
      <c r="B4651" t="s">
        <v>8117</v>
      </c>
      <c r="C4651" t="s">
        <v>41</v>
      </c>
      <c r="D4651" t="s">
        <v>1654</v>
      </c>
      <c r="E4651">
        <v>8</v>
      </c>
      <c r="F4651" t="str">
        <f>IF(petrolpump_jbp_data[Quantity]&lt;=6,"Low",  IF(petrolpump_jbp_data[Quantity]&gt;=16,"High","Intermediate"))</f>
        <v>Intermediate</v>
      </c>
      <c r="G4651">
        <v>72500</v>
      </c>
      <c r="H4651">
        <v>580000</v>
      </c>
      <c r="I4651" t="s">
        <v>9370</v>
      </c>
      <c r="J4651" t="s">
        <v>98</v>
      </c>
      <c r="K4651" t="str">
        <f t="shared" si="216"/>
        <v>May-2025</v>
      </c>
      <c r="L4651" t="s">
        <v>84</v>
      </c>
      <c r="M4651">
        <f t="shared" si="217"/>
        <v>5</v>
      </c>
      <c r="N4651" t="str">
        <f t="shared" si="218"/>
        <v>Delayed</v>
      </c>
      <c r="O4651" t="s">
        <v>9371</v>
      </c>
      <c r="P4651" t="s">
        <v>26</v>
      </c>
      <c r="Q4651" t="s">
        <v>371</v>
      </c>
    </row>
    <row r="4652" spans="1:17" x14ac:dyDescent="0.3">
      <c r="A4652" t="s">
        <v>73</v>
      </c>
      <c r="B4652" t="s">
        <v>8117</v>
      </c>
      <c r="C4652" t="s">
        <v>28</v>
      </c>
      <c r="D4652" t="s">
        <v>1654</v>
      </c>
      <c r="E4652">
        <v>22</v>
      </c>
      <c r="F4652" t="str">
        <f>IF(petrolpump_jbp_data[Quantity]&lt;=6,"Low",  IF(petrolpump_jbp_data[Quantity]&gt;=16,"High","Intermediate"))</f>
        <v>High</v>
      </c>
      <c r="G4652">
        <v>72500</v>
      </c>
      <c r="H4652">
        <v>1595000</v>
      </c>
      <c r="I4652" t="s">
        <v>9372</v>
      </c>
      <c r="J4652" t="s">
        <v>110</v>
      </c>
      <c r="K4652" t="str">
        <f t="shared" si="216"/>
        <v>May-2025</v>
      </c>
      <c r="L4652" t="s">
        <v>73</v>
      </c>
      <c r="M4652">
        <f t="shared" si="217"/>
        <v>5</v>
      </c>
      <c r="N4652" t="str">
        <f t="shared" si="218"/>
        <v>Delayed</v>
      </c>
      <c r="O4652" t="s">
        <v>9373</v>
      </c>
      <c r="P4652" t="s">
        <v>26</v>
      </c>
      <c r="Q4652" t="s">
        <v>371</v>
      </c>
    </row>
    <row r="4653" spans="1:17" x14ac:dyDescent="0.3">
      <c r="A4653" t="s">
        <v>40</v>
      </c>
      <c r="B4653" t="s">
        <v>8117</v>
      </c>
      <c r="C4653" t="s">
        <v>78</v>
      </c>
      <c r="D4653" t="s">
        <v>1654</v>
      </c>
      <c r="E4653">
        <v>29</v>
      </c>
      <c r="F4653" t="str">
        <f>IF(petrolpump_jbp_data[Quantity]&lt;=6,"Low",  IF(petrolpump_jbp_data[Quantity]&gt;=16,"High","Intermediate"))</f>
        <v>High</v>
      </c>
      <c r="G4653">
        <v>79000</v>
      </c>
      <c r="H4653">
        <v>2291000</v>
      </c>
      <c r="I4653" t="s">
        <v>9374</v>
      </c>
      <c r="J4653" t="s">
        <v>32</v>
      </c>
      <c r="K4653" t="str">
        <f t="shared" si="216"/>
        <v>May-2025</v>
      </c>
      <c r="L4653" t="s">
        <v>40</v>
      </c>
      <c r="M4653">
        <f t="shared" si="217"/>
        <v>1</v>
      </c>
      <c r="N4653" t="str">
        <f t="shared" si="218"/>
        <v>Early</v>
      </c>
      <c r="O4653" t="s">
        <v>9375</v>
      </c>
      <c r="P4653" t="s">
        <v>20</v>
      </c>
      <c r="Q4653" t="s">
        <v>21</v>
      </c>
    </row>
    <row r="4654" spans="1:17" x14ac:dyDescent="0.3">
      <c r="A4654" t="s">
        <v>24</v>
      </c>
      <c r="B4654" t="s">
        <v>8117</v>
      </c>
      <c r="C4654" t="s">
        <v>94</v>
      </c>
      <c r="D4654" t="s">
        <v>1654</v>
      </c>
      <c r="E4654">
        <v>22</v>
      </c>
      <c r="F4654" t="str">
        <f>IF(petrolpump_jbp_data[Quantity]&lt;=6,"Low",  IF(petrolpump_jbp_data[Quantity]&gt;=16,"High","Intermediate"))</f>
        <v>High</v>
      </c>
      <c r="G4654">
        <v>72500</v>
      </c>
      <c r="H4654">
        <v>1595000</v>
      </c>
      <c r="I4654" t="s">
        <v>9376</v>
      </c>
      <c r="J4654" t="s">
        <v>18</v>
      </c>
      <c r="K4654" t="str">
        <f t="shared" si="216"/>
        <v>May-2025</v>
      </c>
      <c r="L4654" t="s">
        <v>24</v>
      </c>
      <c r="M4654">
        <f t="shared" si="217"/>
        <v>2</v>
      </c>
      <c r="N4654" t="str">
        <f t="shared" si="218"/>
        <v>Early</v>
      </c>
      <c r="O4654" t="s">
        <v>9377</v>
      </c>
      <c r="P4654" t="s">
        <v>26</v>
      </c>
      <c r="Q4654" t="s">
        <v>21</v>
      </c>
    </row>
    <row r="4655" spans="1:17" x14ac:dyDescent="0.3">
      <c r="A4655" t="s">
        <v>102</v>
      </c>
      <c r="B4655" t="s">
        <v>8117</v>
      </c>
      <c r="C4655" t="s">
        <v>15</v>
      </c>
      <c r="D4655" t="s">
        <v>1654</v>
      </c>
      <c r="E4655">
        <v>20</v>
      </c>
      <c r="F4655" t="str">
        <f>IF(petrolpump_jbp_data[Quantity]&lt;=6,"Low",  IF(petrolpump_jbp_data[Quantity]&gt;=16,"High","Intermediate"))</f>
        <v>High</v>
      </c>
      <c r="G4655">
        <v>79000</v>
      </c>
      <c r="H4655">
        <v>1580000</v>
      </c>
      <c r="I4655" t="s">
        <v>9378</v>
      </c>
      <c r="J4655" t="s">
        <v>27</v>
      </c>
      <c r="K4655" t="str">
        <f t="shared" si="216"/>
        <v>May-2025</v>
      </c>
      <c r="L4655" t="s">
        <v>102</v>
      </c>
      <c r="M4655">
        <f t="shared" si="217"/>
        <v>2</v>
      </c>
      <c r="N4655" t="str">
        <f t="shared" si="218"/>
        <v>Early</v>
      </c>
      <c r="O4655" t="s">
        <v>9379</v>
      </c>
      <c r="P4655" t="s">
        <v>20</v>
      </c>
      <c r="Q4655" t="s">
        <v>21</v>
      </c>
    </row>
    <row r="4656" spans="1:17" x14ac:dyDescent="0.3">
      <c r="A4656" t="s">
        <v>179</v>
      </c>
      <c r="B4656" t="s">
        <v>8117</v>
      </c>
      <c r="C4656" t="s">
        <v>46</v>
      </c>
      <c r="D4656" t="s">
        <v>1654</v>
      </c>
      <c r="E4656">
        <v>17</v>
      </c>
      <c r="F4656" t="str">
        <f>IF(petrolpump_jbp_data[Quantity]&lt;=6,"Low",  IF(petrolpump_jbp_data[Quantity]&gt;=16,"High","Intermediate"))</f>
        <v>High</v>
      </c>
      <c r="G4656">
        <v>79000</v>
      </c>
      <c r="H4656">
        <v>1343000</v>
      </c>
      <c r="I4656" t="s">
        <v>9380</v>
      </c>
      <c r="J4656" t="s">
        <v>13</v>
      </c>
      <c r="K4656" t="str">
        <f t="shared" si="216"/>
        <v>May-2025</v>
      </c>
      <c r="L4656" t="s">
        <v>179</v>
      </c>
      <c r="M4656">
        <f t="shared" si="217"/>
        <v>1</v>
      </c>
      <c r="N4656" t="str">
        <f t="shared" si="218"/>
        <v>Early</v>
      </c>
      <c r="O4656" t="s">
        <v>9381</v>
      </c>
      <c r="P4656" t="s">
        <v>26</v>
      </c>
      <c r="Q4656" t="s">
        <v>371</v>
      </c>
    </row>
    <row r="4657" spans="1:17" x14ac:dyDescent="0.3">
      <c r="A4657" t="s">
        <v>179</v>
      </c>
      <c r="B4657" t="s">
        <v>8117</v>
      </c>
      <c r="C4657" t="s">
        <v>41</v>
      </c>
      <c r="D4657" t="s">
        <v>1654</v>
      </c>
      <c r="E4657">
        <v>18</v>
      </c>
      <c r="F4657" t="str">
        <f>IF(petrolpump_jbp_data[Quantity]&lt;=6,"Low",  IF(petrolpump_jbp_data[Quantity]&gt;=16,"High","Intermediate"))</f>
        <v>High</v>
      </c>
      <c r="G4657">
        <v>79000</v>
      </c>
      <c r="H4657">
        <v>1422000</v>
      </c>
      <c r="I4657" t="s">
        <v>9382</v>
      </c>
      <c r="J4657" t="s">
        <v>24</v>
      </c>
      <c r="K4657" t="str">
        <f t="shared" si="216"/>
        <v>May-2025</v>
      </c>
      <c r="L4657" t="s">
        <v>179</v>
      </c>
      <c r="M4657">
        <f t="shared" si="217"/>
        <v>4</v>
      </c>
      <c r="N4657" t="str">
        <f t="shared" si="218"/>
        <v>Delayed</v>
      </c>
      <c r="O4657" t="s">
        <v>9383</v>
      </c>
      <c r="P4657" t="s">
        <v>20</v>
      </c>
      <c r="Q4657" t="s">
        <v>21</v>
      </c>
    </row>
    <row r="4658" spans="1:17" x14ac:dyDescent="0.3">
      <c r="A4658" t="s">
        <v>62</v>
      </c>
      <c r="B4658" t="s">
        <v>8117</v>
      </c>
      <c r="C4658" t="s">
        <v>15</v>
      </c>
      <c r="D4658" t="s">
        <v>1654</v>
      </c>
      <c r="E4658">
        <v>21</v>
      </c>
      <c r="F4658" t="str">
        <f>IF(petrolpump_jbp_data[Quantity]&lt;=6,"Low",  IF(petrolpump_jbp_data[Quantity]&gt;=16,"High","Intermediate"))</f>
        <v>High</v>
      </c>
      <c r="G4658">
        <v>72500</v>
      </c>
      <c r="H4658">
        <v>1522500</v>
      </c>
      <c r="I4658" t="s">
        <v>9384</v>
      </c>
      <c r="J4658" t="s">
        <v>18</v>
      </c>
      <c r="K4658" t="str">
        <f t="shared" si="216"/>
        <v>May-2025</v>
      </c>
      <c r="L4658" t="s">
        <v>62</v>
      </c>
      <c r="M4658">
        <f t="shared" si="217"/>
        <v>3</v>
      </c>
      <c r="N4658" t="str">
        <f t="shared" si="218"/>
        <v>Early</v>
      </c>
      <c r="O4658" t="s">
        <v>9385</v>
      </c>
      <c r="P4658" t="s">
        <v>20</v>
      </c>
      <c r="Q4658" t="s">
        <v>216</v>
      </c>
    </row>
    <row r="4659" spans="1:17" x14ac:dyDescent="0.3">
      <c r="A4659" t="s">
        <v>112</v>
      </c>
      <c r="B4659" t="s">
        <v>8117</v>
      </c>
      <c r="C4659" t="s">
        <v>33</v>
      </c>
      <c r="D4659" t="s">
        <v>1654</v>
      </c>
      <c r="E4659">
        <v>14</v>
      </c>
      <c r="F4659" t="str">
        <f>IF(petrolpump_jbp_data[Quantity]&lt;=6,"Low",  IF(petrolpump_jbp_data[Quantity]&gt;=16,"High","Intermediate"))</f>
        <v>Intermediate</v>
      </c>
      <c r="G4659">
        <v>79000</v>
      </c>
      <c r="H4659">
        <v>1106000</v>
      </c>
      <c r="I4659" t="s">
        <v>9386</v>
      </c>
      <c r="J4659" t="s">
        <v>90</v>
      </c>
      <c r="K4659" t="str">
        <f t="shared" si="216"/>
        <v>May-2025</v>
      </c>
      <c r="L4659" t="s">
        <v>112</v>
      </c>
      <c r="M4659">
        <f t="shared" si="217"/>
        <v>2</v>
      </c>
      <c r="N4659" t="str">
        <f t="shared" si="218"/>
        <v>Early</v>
      </c>
      <c r="O4659" t="s">
        <v>9387</v>
      </c>
      <c r="P4659" t="s">
        <v>26</v>
      </c>
      <c r="Q4659" t="s">
        <v>216</v>
      </c>
    </row>
    <row r="4660" spans="1:17" x14ac:dyDescent="0.3">
      <c r="A4660" t="s">
        <v>37</v>
      </c>
      <c r="B4660" t="s">
        <v>8117</v>
      </c>
      <c r="C4660" t="s">
        <v>78</v>
      </c>
      <c r="D4660" t="s">
        <v>1654</v>
      </c>
      <c r="E4660">
        <v>28</v>
      </c>
      <c r="F4660" t="str">
        <f>IF(petrolpump_jbp_data[Quantity]&lt;=6,"Low",  IF(petrolpump_jbp_data[Quantity]&gt;=16,"High","Intermediate"))</f>
        <v>High</v>
      </c>
      <c r="G4660">
        <v>79000</v>
      </c>
      <c r="H4660">
        <v>2212000</v>
      </c>
      <c r="I4660" t="s">
        <v>9388</v>
      </c>
      <c r="J4660" t="s">
        <v>132</v>
      </c>
      <c r="K4660" t="str">
        <f t="shared" si="216"/>
        <v>May-2025</v>
      </c>
      <c r="L4660" t="s">
        <v>37</v>
      </c>
      <c r="M4660">
        <f t="shared" si="217"/>
        <v>5</v>
      </c>
      <c r="N4660" t="str">
        <f t="shared" si="218"/>
        <v>Delayed</v>
      </c>
      <c r="O4660" t="s">
        <v>9389</v>
      </c>
      <c r="P4660" t="s">
        <v>20</v>
      </c>
      <c r="Q4660" t="s">
        <v>216</v>
      </c>
    </row>
    <row r="4661" spans="1:17" x14ac:dyDescent="0.3">
      <c r="A4661" t="s">
        <v>58</v>
      </c>
      <c r="B4661" t="s">
        <v>8117</v>
      </c>
      <c r="C4661" t="s">
        <v>78</v>
      </c>
      <c r="D4661" t="s">
        <v>1654</v>
      </c>
      <c r="E4661">
        <v>25</v>
      </c>
      <c r="F4661" t="str">
        <f>IF(petrolpump_jbp_data[Quantity]&lt;=6,"Low",  IF(petrolpump_jbp_data[Quantity]&gt;=16,"High","Intermediate"))</f>
        <v>High</v>
      </c>
      <c r="G4661">
        <v>74000</v>
      </c>
      <c r="H4661">
        <v>1850000</v>
      </c>
      <c r="I4661" t="s">
        <v>9390</v>
      </c>
      <c r="J4661" t="s">
        <v>73</v>
      </c>
      <c r="K4661" t="str">
        <f t="shared" si="216"/>
        <v>May-2025</v>
      </c>
      <c r="L4661" t="s">
        <v>58</v>
      </c>
      <c r="M4661">
        <f t="shared" si="217"/>
        <v>3</v>
      </c>
      <c r="N4661" t="str">
        <f t="shared" si="218"/>
        <v>Early</v>
      </c>
      <c r="O4661" t="s">
        <v>9391</v>
      </c>
      <c r="P4661" t="s">
        <v>26</v>
      </c>
      <c r="Q4661" t="s">
        <v>216</v>
      </c>
    </row>
    <row r="4662" spans="1:17" x14ac:dyDescent="0.3">
      <c r="A4662" t="s">
        <v>112</v>
      </c>
      <c r="B4662" t="s">
        <v>8117</v>
      </c>
      <c r="C4662" t="s">
        <v>41</v>
      </c>
      <c r="D4662" t="s">
        <v>1654</v>
      </c>
      <c r="E4662">
        <v>12</v>
      </c>
      <c r="F4662" t="str">
        <f>IF(petrolpump_jbp_data[Quantity]&lt;=6,"Low",  IF(petrolpump_jbp_data[Quantity]&gt;=16,"High","Intermediate"))</f>
        <v>Intermediate</v>
      </c>
      <c r="G4662">
        <v>72500</v>
      </c>
      <c r="H4662">
        <v>870000</v>
      </c>
      <c r="I4662" t="s">
        <v>9392</v>
      </c>
      <c r="J4662" t="s">
        <v>98</v>
      </c>
      <c r="K4662" t="str">
        <f t="shared" si="216"/>
        <v>May-2025</v>
      </c>
      <c r="L4662" t="s">
        <v>112</v>
      </c>
      <c r="M4662">
        <f t="shared" si="217"/>
        <v>1</v>
      </c>
      <c r="N4662" t="str">
        <f t="shared" si="218"/>
        <v>Early</v>
      </c>
      <c r="O4662" t="s">
        <v>9393</v>
      </c>
      <c r="P4662" t="s">
        <v>26</v>
      </c>
      <c r="Q4662" t="s">
        <v>216</v>
      </c>
    </row>
    <row r="4663" spans="1:17" x14ac:dyDescent="0.3">
      <c r="A4663" t="s">
        <v>24</v>
      </c>
      <c r="B4663" t="s">
        <v>8117</v>
      </c>
      <c r="C4663" t="s">
        <v>78</v>
      </c>
      <c r="D4663" t="s">
        <v>1654</v>
      </c>
      <c r="E4663">
        <v>10</v>
      </c>
      <c r="F4663" t="str">
        <f>IF(petrolpump_jbp_data[Quantity]&lt;=6,"Low",  IF(petrolpump_jbp_data[Quantity]&gt;=16,"High","Intermediate"))</f>
        <v>Intermediate</v>
      </c>
      <c r="G4663">
        <v>72500</v>
      </c>
      <c r="H4663">
        <v>725000</v>
      </c>
      <c r="I4663" t="s">
        <v>9394</v>
      </c>
      <c r="J4663" t="s">
        <v>40</v>
      </c>
      <c r="K4663" t="str">
        <f t="shared" si="216"/>
        <v>May-2025</v>
      </c>
      <c r="L4663" t="s">
        <v>24</v>
      </c>
      <c r="M4663">
        <f t="shared" si="217"/>
        <v>3</v>
      </c>
      <c r="N4663" t="str">
        <f t="shared" si="218"/>
        <v>Early</v>
      </c>
      <c r="O4663" t="s">
        <v>9395</v>
      </c>
      <c r="P4663" t="s">
        <v>26</v>
      </c>
      <c r="Q4663" t="s">
        <v>216</v>
      </c>
    </row>
    <row r="4664" spans="1:17" x14ac:dyDescent="0.3">
      <c r="A4664" t="s">
        <v>86</v>
      </c>
      <c r="B4664" t="s">
        <v>8117</v>
      </c>
      <c r="C4664" t="s">
        <v>78</v>
      </c>
      <c r="D4664" t="s">
        <v>1654</v>
      </c>
      <c r="E4664">
        <v>5</v>
      </c>
      <c r="F4664" t="str">
        <f>IF(petrolpump_jbp_data[Quantity]&lt;=6,"Low",  IF(petrolpump_jbp_data[Quantity]&gt;=16,"High","Intermediate"))</f>
        <v>Low</v>
      </c>
      <c r="G4664">
        <v>74000</v>
      </c>
      <c r="H4664">
        <v>370000</v>
      </c>
      <c r="I4664" t="s">
        <v>9396</v>
      </c>
      <c r="J4664" t="s">
        <v>112</v>
      </c>
      <c r="K4664" t="str">
        <f t="shared" si="216"/>
        <v>May-2025</v>
      </c>
      <c r="L4664" t="s">
        <v>86</v>
      </c>
      <c r="M4664">
        <f t="shared" si="217"/>
        <v>1</v>
      </c>
      <c r="N4664" t="str">
        <f t="shared" si="218"/>
        <v>Early</v>
      </c>
      <c r="O4664" t="s">
        <v>9397</v>
      </c>
      <c r="P4664" t="s">
        <v>26</v>
      </c>
      <c r="Q4664" t="s">
        <v>216</v>
      </c>
    </row>
    <row r="4665" spans="1:17" x14ac:dyDescent="0.3">
      <c r="A4665" t="s">
        <v>60</v>
      </c>
      <c r="B4665" t="s">
        <v>8117</v>
      </c>
      <c r="C4665" t="s">
        <v>33</v>
      </c>
      <c r="D4665" t="s">
        <v>1654</v>
      </c>
      <c r="E4665">
        <v>8</v>
      </c>
      <c r="F4665" t="str">
        <f>IF(petrolpump_jbp_data[Quantity]&lt;=6,"Low",  IF(petrolpump_jbp_data[Quantity]&gt;=16,"High","Intermediate"))</f>
        <v>Intermediate</v>
      </c>
      <c r="G4665">
        <v>81500</v>
      </c>
      <c r="H4665">
        <v>652000</v>
      </c>
      <c r="I4665" t="s">
        <v>9398</v>
      </c>
      <c r="J4665" t="s">
        <v>22</v>
      </c>
      <c r="K4665" t="str">
        <f t="shared" si="216"/>
        <v>May-2025</v>
      </c>
      <c r="L4665" t="s">
        <v>60</v>
      </c>
      <c r="M4665">
        <f t="shared" si="217"/>
        <v>3</v>
      </c>
      <c r="N4665" t="str">
        <f t="shared" si="218"/>
        <v>Early</v>
      </c>
      <c r="O4665" t="s">
        <v>9399</v>
      </c>
      <c r="P4665" t="s">
        <v>26</v>
      </c>
      <c r="Q4665" t="s">
        <v>216</v>
      </c>
    </row>
    <row r="4666" spans="1:17" x14ac:dyDescent="0.3">
      <c r="A4666" t="s">
        <v>30</v>
      </c>
      <c r="B4666" t="s">
        <v>8117</v>
      </c>
      <c r="C4666" t="s">
        <v>41</v>
      </c>
      <c r="D4666" t="s">
        <v>1654</v>
      </c>
      <c r="E4666">
        <v>6</v>
      </c>
      <c r="F4666" t="str">
        <f>IF(petrolpump_jbp_data[Quantity]&lt;=6,"Low",  IF(petrolpump_jbp_data[Quantity]&gt;=16,"High","Intermediate"))</f>
        <v>Low</v>
      </c>
      <c r="G4666">
        <v>74000</v>
      </c>
      <c r="H4666">
        <v>444000</v>
      </c>
      <c r="I4666" t="s">
        <v>9400</v>
      </c>
      <c r="J4666" t="s">
        <v>80</v>
      </c>
      <c r="K4666" t="str">
        <f t="shared" si="216"/>
        <v>May-2025</v>
      </c>
      <c r="L4666" t="s">
        <v>30</v>
      </c>
      <c r="M4666">
        <f t="shared" si="217"/>
        <v>1</v>
      </c>
      <c r="N4666" t="str">
        <f t="shared" si="218"/>
        <v>Early</v>
      </c>
      <c r="O4666" t="s">
        <v>9401</v>
      </c>
      <c r="P4666" t="s">
        <v>20</v>
      </c>
      <c r="Q4666" t="s">
        <v>216</v>
      </c>
    </row>
    <row r="4667" spans="1:17" x14ac:dyDescent="0.3">
      <c r="A4667" t="s">
        <v>96</v>
      </c>
      <c r="B4667" t="s">
        <v>8117</v>
      </c>
      <c r="C4667" t="s">
        <v>41</v>
      </c>
      <c r="D4667" t="s">
        <v>1654</v>
      </c>
      <c r="E4667">
        <v>7</v>
      </c>
      <c r="F4667" t="str">
        <f>IF(petrolpump_jbp_data[Quantity]&lt;=6,"Low",  IF(petrolpump_jbp_data[Quantity]&gt;=16,"High","Intermediate"))</f>
        <v>Intermediate</v>
      </c>
      <c r="G4667">
        <v>72500</v>
      </c>
      <c r="H4667">
        <v>507500</v>
      </c>
      <c r="I4667" t="s">
        <v>9402</v>
      </c>
      <c r="J4667" t="s">
        <v>45</v>
      </c>
      <c r="K4667" t="str">
        <f t="shared" si="216"/>
        <v>May-2025</v>
      </c>
      <c r="L4667" t="s">
        <v>96</v>
      </c>
      <c r="M4667">
        <f t="shared" si="217"/>
        <v>4</v>
      </c>
      <c r="N4667" t="str">
        <f t="shared" si="218"/>
        <v>Delayed</v>
      </c>
      <c r="O4667" t="s">
        <v>9403</v>
      </c>
      <c r="P4667" t="s">
        <v>20</v>
      </c>
      <c r="Q4667" t="s">
        <v>216</v>
      </c>
    </row>
    <row r="4668" spans="1:17" x14ac:dyDescent="0.3">
      <c r="A4668" t="s">
        <v>51</v>
      </c>
      <c r="B4668" t="s">
        <v>8117</v>
      </c>
      <c r="C4668" t="s">
        <v>67</v>
      </c>
      <c r="D4668" t="s">
        <v>1654</v>
      </c>
      <c r="E4668">
        <v>18</v>
      </c>
      <c r="F4668" t="str">
        <f>IF(petrolpump_jbp_data[Quantity]&lt;=6,"Low",  IF(petrolpump_jbp_data[Quantity]&gt;=16,"High","Intermediate"))</f>
        <v>High</v>
      </c>
      <c r="G4668">
        <v>81500</v>
      </c>
      <c r="H4668">
        <v>1467000</v>
      </c>
      <c r="I4668" t="s">
        <v>9404</v>
      </c>
      <c r="J4668" t="s">
        <v>96</v>
      </c>
      <c r="K4668" t="str">
        <f t="shared" si="216"/>
        <v>May-2025</v>
      </c>
      <c r="L4668" t="s">
        <v>51</v>
      </c>
      <c r="M4668">
        <f t="shared" si="217"/>
        <v>2</v>
      </c>
      <c r="N4668" t="str">
        <f t="shared" si="218"/>
        <v>Early</v>
      </c>
      <c r="O4668" t="s">
        <v>9405</v>
      </c>
      <c r="P4668" t="s">
        <v>20</v>
      </c>
      <c r="Q4668" t="s">
        <v>216</v>
      </c>
    </row>
    <row r="4669" spans="1:17" x14ac:dyDescent="0.3">
      <c r="A4669" t="s">
        <v>96</v>
      </c>
      <c r="B4669" t="s">
        <v>8117</v>
      </c>
      <c r="C4669" t="s">
        <v>33</v>
      </c>
      <c r="D4669" t="s">
        <v>1654</v>
      </c>
      <c r="E4669">
        <v>28</v>
      </c>
      <c r="F4669" t="str">
        <f>IF(petrolpump_jbp_data[Quantity]&lt;=6,"Low",  IF(petrolpump_jbp_data[Quantity]&gt;=16,"High","Intermediate"))</f>
        <v>High</v>
      </c>
      <c r="G4669">
        <v>74000</v>
      </c>
      <c r="H4669">
        <v>2072000</v>
      </c>
      <c r="I4669" t="s">
        <v>9406</v>
      </c>
      <c r="J4669" t="s">
        <v>132</v>
      </c>
      <c r="K4669" t="str">
        <f t="shared" si="216"/>
        <v>May-2025</v>
      </c>
      <c r="L4669" t="s">
        <v>96</v>
      </c>
      <c r="M4669">
        <f t="shared" si="217"/>
        <v>1</v>
      </c>
      <c r="N4669" t="str">
        <f t="shared" si="218"/>
        <v>Early</v>
      </c>
      <c r="O4669" t="s">
        <v>9407</v>
      </c>
      <c r="P4669" t="s">
        <v>26</v>
      </c>
      <c r="Q4669" t="s">
        <v>216</v>
      </c>
    </row>
    <row r="4670" spans="1:17" x14ac:dyDescent="0.3">
      <c r="A4670" t="s">
        <v>65</v>
      </c>
      <c r="B4670" t="s">
        <v>8117</v>
      </c>
      <c r="C4670" t="s">
        <v>15</v>
      </c>
      <c r="D4670" t="s">
        <v>1654</v>
      </c>
      <c r="E4670">
        <v>16</v>
      </c>
      <c r="F4670" t="str">
        <f>IF(petrolpump_jbp_data[Quantity]&lt;=6,"Low",  IF(petrolpump_jbp_data[Quantity]&gt;=16,"High","Intermediate"))</f>
        <v>High</v>
      </c>
      <c r="G4670">
        <v>72500</v>
      </c>
      <c r="H4670">
        <v>1160000</v>
      </c>
      <c r="I4670" t="s">
        <v>9408</v>
      </c>
      <c r="J4670" t="s">
        <v>37</v>
      </c>
      <c r="K4670" t="str">
        <f t="shared" si="216"/>
        <v>May-2025</v>
      </c>
      <c r="L4670" t="s">
        <v>65</v>
      </c>
      <c r="M4670">
        <f t="shared" si="217"/>
        <v>1</v>
      </c>
      <c r="N4670" t="str">
        <f t="shared" si="218"/>
        <v>Early</v>
      </c>
      <c r="O4670" t="s">
        <v>9409</v>
      </c>
      <c r="P4670" t="s">
        <v>20</v>
      </c>
      <c r="Q4670" t="s">
        <v>216</v>
      </c>
    </row>
    <row r="4671" spans="1:17" x14ac:dyDescent="0.3">
      <c r="A4671" t="s">
        <v>35</v>
      </c>
      <c r="B4671" t="s">
        <v>8117</v>
      </c>
      <c r="C4671" t="s">
        <v>46</v>
      </c>
      <c r="D4671" t="s">
        <v>1654</v>
      </c>
      <c r="E4671">
        <v>19</v>
      </c>
      <c r="F4671" t="str">
        <f>IF(petrolpump_jbp_data[Quantity]&lt;=6,"Low",  IF(petrolpump_jbp_data[Quantity]&gt;=16,"High","Intermediate"))</f>
        <v>High</v>
      </c>
      <c r="G4671">
        <v>81500</v>
      </c>
      <c r="H4671">
        <v>1548500</v>
      </c>
      <c r="I4671" t="s">
        <v>9410</v>
      </c>
      <c r="J4671" t="s">
        <v>58</v>
      </c>
      <c r="K4671" t="str">
        <f t="shared" si="216"/>
        <v>May-2025</v>
      </c>
      <c r="L4671" t="s">
        <v>35</v>
      </c>
      <c r="M4671">
        <f t="shared" si="217"/>
        <v>2</v>
      </c>
      <c r="N4671" t="str">
        <f t="shared" si="218"/>
        <v>Early</v>
      </c>
      <c r="O4671" t="s">
        <v>9411</v>
      </c>
      <c r="P4671" t="s">
        <v>20</v>
      </c>
      <c r="Q4671" t="s">
        <v>216</v>
      </c>
    </row>
    <row r="4672" spans="1:17" x14ac:dyDescent="0.3">
      <c r="A4672" t="s">
        <v>51</v>
      </c>
      <c r="B4672" t="s">
        <v>8117</v>
      </c>
      <c r="C4672" t="s">
        <v>33</v>
      </c>
      <c r="D4672" t="s">
        <v>1654</v>
      </c>
      <c r="E4672">
        <v>30</v>
      </c>
      <c r="F4672" t="str">
        <f>IF(petrolpump_jbp_data[Quantity]&lt;=6,"Low",  IF(petrolpump_jbp_data[Quantity]&gt;=16,"High","Intermediate"))</f>
        <v>High</v>
      </c>
      <c r="G4672">
        <v>79000</v>
      </c>
      <c r="H4672">
        <v>2370000</v>
      </c>
      <c r="I4672" t="s">
        <v>9412</v>
      </c>
      <c r="J4672" t="s">
        <v>58</v>
      </c>
      <c r="K4672" t="str">
        <f t="shared" si="216"/>
        <v>May-2025</v>
      </c>
      <c r="L4672" t="s">
        <v>51</v>
      </c>
      <c r="M4672">
        <f t="shared" si="217"/>
        <v>1</v>
      </c>
      <c r="N4672" t="str">
        <f t="shared" si="218"/>
        <v>Early</v>
      </c>
      <c r="O4672" t="s">
        <v>9413</v>
      </c>
      <c r="P4672" t="s">
        <v>26</v>
      </c>
      <c r="Q4672" t="s">
        <v>216</v>
      </c>
    </row>
    <row r="4673" spans="1:17" x14ac:dyDescent="0.3">
      <c r="A4673" t="s">
        <v>80</v>
      </c>
      <c r="B4673" t="s">
        <v>8117</v>
      </c>
      <c r="C4673" t="s">
        <v>33</v>
      </c>
      <c r="D4673" t="s">
        <v>1654</v>
      </c>
      <c r="E4673">
        <v>23</v>
      </c>
      <c r="F4673" t="str">
        <f>IF(petrolpump_jbp_data[Quantity]&lt;=6,"Low",  IF(petrolpump_jbp_data[Quantity]&gt;=16,"High","Intermediate"))</f>
        <v>High</v>
      </c>
      <c r="G4673">
        <v>74000</v>
      </c>
      <c r="H4673">
        <v>1702000</v>
      </c>
      <c r="I4673" t="s">
        <v>9414</v>
      </c>
      <c r="J4673" t="s">
        <v>157</v>
      </c>
      <c r="K4673" t="str">
        <f t="shared" si="216"/>
        <v>April-2025</v>
      </c>
      <c r="L4673" t="s">
        <v>80</v>
      </c>
      <c r="M4673">
        <f t="shared" si="217"/>
        <v>5</v>
      </c>
      <c r="N4673" t="str">
        <f t="shared" si="218"/>
        <v>Delayed</v>
      </c>
      <c r="O4673" t="s">
        <v>9415</v>
      </c>
      <c r="P4673" t="s">
        <v>20</v>
      </c>
      <c r="Q4673" t="s">
        <v>216</v>
      </c>
    </row>
    <row r="4674" spans="1:17" x14ac:dyDescent="0.3">
      <c r="A4674" t="s">
        <v>132</v>
      </c>
      <c r="B4674" t="s">
        <v>8117</v>
      </c>
      <c r="C4674" t="s">
        <v>15</v>
      </c>
      <c r="D4674" t="s">
        <v>1654</v>
      </c>
      <c r="E4674">
        <v>9</v>
      </c>
      <c r="F4674" t="str">
        <f>IF(petrolpump_jbp_data[Quantity]&lt;=6,"Low",  IF(petrolpump_jbp_data[Quantity]&gt;=16,"High","Intermediate"))</f>
        <v>Intermediate</v>
      </c>
      <c r="G4674">
        <v>74000</v>
      </c>
      <c r="H4674">
        <v>666000</v>
      </c>
      <c r="I4674" t="s">
        <v>9416</v>
      </c>
      <c r="J4674" t="s">
        <v>45</v>
      </c>
      <c r="K4674" t="str">
        <f t="shared" ref="K4674:K4737" si="219">TEXT(J:J,"mmmm-yyyy")</f>
        <v>May-2025</v>
      </c>
      <c r="L4674" t="s">
        <v>132</v>
      </c>
      <c r="M4674">
        <f t="shared" ref="M4674:M4737" si="220">DATEDIF(J4674,L4674, "d")</f>
        <v>3</v>
      </c>
      <c r="N4674" t="str">
        <f t="shared" ref="N4674:N4737" si="221">IF(DATEDIF(J4674,L4674,"d")&gt;3,"Delayed","Early")</f>
        <v>Early</v>
      </c>
      <c r="O4674" t="s">
        <v>9417</v>
      </c>
      <c r="P4674" t="s">
        <v>26</v>
      </c>
      <c r="Q4674" t="s">
        <v>216</v>
      </c>
    </row>
    <row r="4675" spans="1:17" x14ac:dyDescent="0.3">
      <c r="A4675" t="s">
        <v>58</v>
      </c>
      <c r="B4675" t="s">
        <v>8117</v>
      </c>
      <c r="C4675" t="s">
        <v>28</v>
      </c>
      <c r="D4675" t="s">
        <v>1654</v>
      </c>
      <c r="E4675">
        <v>19</v>
      </c>
      <c r="F4675" t="str">
        <f>IF(petrolpump_jbp_data[Quantity]&lt;=6,"Low",  IF(petrolpump_jbp_data[Quantity]&gt;=16,"High","Intermediate"))</f>
        <v>High</v>
      </c>
      <c r="G4675">
        <v>74000</v>
      </c>
      <c r="H4675">
        <v>1406000</v>
      </c>
      <c r="I4675" t="s">
        <v>9418</v>
      </c>
      <c r="J4675" t="s">
        <v>96</v>
      </c>
      <c r="K4675" t="str">
        <f t="shared" si="219"/>
        <v>May-2025</v>
      </c>
      <c r="L4675" t="s">
        <v>58</v>
      </c>
      <c r="M4675">
        <f t="shared" si="220"/>
        <v>1</v>
      </c>
      <c r="N4675" t="str">
        <f t="shared" si="221"/>
        <v>Early</v>
      </c>
      <c r="O4675" t="s">
        <v>9419</v>
      </c>
      <c r="P4675" t="s">
        <v>20</v>
      </c>
      <c r="Q4675" t="s">
        <v>216</v>
      </c>
    </row>
    <row r="4676" spans="1:17" x14ac:dyDescent="0.3">
      <c r="A4676" t="s">
        <v>40</v>
      </c>
      <c r="B4676" t="s">
        <v>8117</v>
      </c>
      <c r="C4676" t="s">
        <v>78</v>
      </c>
      <c r="D4676" t="s">
        <v>1654</v>
      </c>
      <c r="E4676">
        <v>28</v>
      </c>
      <c r="F4676" t="str">
        <f>IF(petrolpump_jbp_data[Quantity]&lt;=6,"Low",  IF(petrolpump_jbp_data[Quantity]&gt;=16,"High","Intermediate"))</f>
        <v>High</v>
      </c>
      <c r="G4676">
        <v>81500</v>
      </c>
      <c r="H4676">
        <v>2282000</v>
      </c>
      <c r="I4676" t="s">
        <v>9420</v>
      </c>
      <c r="J4676" t="s">
        <v>65</v>
      </c>
      <c r="K4676" t="str">
        <f t="shared" si="219"/>
        <v>May-2025</v>
      </c>
      <c r="L4676" t="s">
        <v>40</v>
      </c>
      <c r="M4676">
        <f t="shared" si="220"/>
        <v>3</v>
      </c>
      <c r="N4676" t="str">
        <f t="shared" si="221"/>
        <v>Early</v>
      </c>
      <c r="O4676" t="s">
        <v>9421</v>
      </c>
      <c r="P4676" t="s">
        <v>26</v>
      </c>
      <c r="Q4676" t="s">
        <v>216</v>
      </c>
    </row>
    <row r="4677" spans="1:17" x14ac:dyDescent="0.3">
      <c r="A4677" t="s">
        <v>32</v>
      </c>
      <c r="B4677" t="s">
        <v>8117</v>
      </c>
      <c r="C4677" t="s">
        <v>15</v>
      </c>
      <c r="D4677" t="s">
        <v>1654</v>
      </c>
      <c r="E4677">
        <v>29</v>
      </c>
      <c r="F4677" t="str">
        <f>IF(petrolpump_jbp_data[Quantity]&lt;=6,"Low",  IF(petrolpump_jbp_data[Quantity]&gt;=16,"High","Intermediate"))</f>
        <v>High</v>
      </c>
      <c r="G4677">
        <v>81500</v>
      </c>
      <c r="H4677">
        <v>2363500</v>
      </c>
      <c r="I4677" t="s">
        <v>9422</v>
      </c>
      <c r="J4677" t="s">
        <v>43</v>
      </c>
      <c r="K4677" t="str">
        <f t="shared" si="219"/>
        <v>May-2025</v>
      </c>
      <c r="L4677" t="s">
        <v>32</v>
      </c>
      <c r="M4677">
        <f t="shared" si="220"/>
        <v>1</v>
      </c>
      <c r="N4677" t="str">
        <f t="shared" si="221"/>
        <v>Early</v>
      </c>
      <c r="O4677" t="s">
        <v>9423</v>
      </c>
      <c r="P4677" t="s">
        <v>26</v>
      </c>
      <c r="Q4677" t="s">
        <v>216</v>
      </c>
    </row>
    <row r="4678" spans="1:17" x14ac:dyDescent="0.3">
      <c r="A4678" t="s">
        <v>132</v>
      </c>
      <c r="B4678" t="s">
        <v>8117</v>
      </c>
      <c r="C4678" t="s">
        <v>41</v>
      </c>
      <c r="D4678" t="s">
        <v>1654</v>
      </c>
      <c r="E4678">
        <v>18</v>
      </c>
      <c r="F4678" t="str">
        <f>IF(petrolpump_jbp_data[Quantity]&lt;=6,"Low",  IF(petrolpump_jbp_data[Quantity]&gt;=16,"High","Intermediate"))</f>
        <v>High</v>
      </c>
      <c r="G4678">
        <v>79000</v>
      </c>
      <c r="H4678">
        <v>1422000</v>
      </c>
      <c r="I4678" t="s">
        <v>9424</v>
      </c>
      <c r="J4678" t="s">
        <v>48</v>
      </c>
      <c r="K4678" t="str">
        <f t="shared" si="219"/>
        <v>May-2025</v>
      </c>
      <c r="L4678" t="s">
        <v>132</v>
      </c>
      <c r="M4678">
        <f t="shared" si="220"/>
        <v>5</v>
      </c>
      <c r="N4678" t="str">
        <f t="shared" si="221"/>
        <v>Delayed</v>
      </c>
      <c r="O4678" t="s">
        <v>9425</v>
      </c>
      <c r="P4678" t="s">
        <v>26</v>
      </c>
      <c r="Q4678" t="s">
        <v>216</v>
      </c>
    </row>
    <row r="4679" spans="1:17" x14ac:dyDescent="0.3">
      <c r="A4679" t="s">
        <v>37</v>
      </c>
      <c r="B4679" t="s">
        <v>8117</v>
      </c>
      <c r="C4679" t="s">
        <v>41</v>
      </c>
      <c r="D4679" t="s">
        <v>1654</v>
      </c>
      <c r="E4679">
        <v>5</v>
      </c>
      <c r="F4679" t="str">
        <f>IF(petrolpump_jbp_data[Quantity]&lt;=6,"Low",  IF(petrolpump_jbp_data[Quantity]&gt;=16,"High","Intermediate"))</f>
        <v>Low</v>
      </c>
      <c r="G4679">
        <v>74000</v>
      </c>
      <c r="H4679">
        <v>370000</v>
      </c>
      <c r="I4679" t="s">
        <v>9426</v>
      </c>
      <c r="J4679" t="s">
        <v>35</v>
      </c>
      <c r="K4679" t="str">
        <f t="shared" si="219"/>
        <v>May-2025</v>
      </c>
      <c r="L4679" t="s">
        <v>37</v>
      </c>
      <c r="M4679">
        <f t="shared" si="220"/>
        <v>1</v>
      </c>
      <c r="N4679" t="str">
        <f t="shared" si="221"/>
        <v>Early</v>
      </c>
      <c r="O4679" t="s">
        <v>9427</v>
      </c>
      <c r="P4679" t="s">
        <v>26</v>
      </c>
      <c r="Q4679" t="s">
        <v>216</v>
      </c>
    </row>
    <row r="4680" spans="1:17" x14ac:dyDescent="0.3">
      <c r="A4680" t="s">
        <v>24</v>
      </c>
      <c r="B4680" t="s">
        <v>8117</v>
      </c>
      <c r="C4680" t="s">
        <v>78</v>
      </c>
      <c r="D4680" t="s">
        <v>1654</v>
      </c>
      <c r="E4680">
        <v>27</v>
      </c>
      <c r="F4680" t="str">
        <f>IF(petrolpump_jbp_data[Quantity]&lt;=6,"Low",  IF(petrolpump_jbp_data[Quantity]&gt;=16,"High","Intermediate"))</f>
        <v>High</v>
      </c>
      <c r="G4680">
        <v>74000</v>
      </c>
      <c r="H4680">
        <v>1998000</v>
      </c>
      <c r="I4680" t="s">
        <v>9428</v>
      </c>
      <c r="J4680" t="s">
        <v>40</v>
      </c>
      <c r="K4680" t="str">
        <f t="shared" si="219"/>
        <v>May-2025</v>
      </c>
      <c r="L4680" t="s">
        <v>24</v>
      </c>
      <c r="M4680">
        <f t="shared" si="220"/>
        <v>3</v>
      </c>
      <c r="N4680" t="str">
        <f t="shared" si="221"/>
        <v>Early</v>
      </c>
      <c r="O4680" t="s">
        <v>9429</v>
      </c>
      <c r="P4680" t="s">
        <v>26</v>
      </c>
      <c r="Q4680" t="s">
        <v>216</v>
      </c>
    </row>
    <row r="4681" spans="1:17" x14ac:dyDescent="0.3">
      <c r="A4681" t="s">
        <v>73</v>
      </c>
      <c r="B4681" t="s">
        <v>8117</v>
      </c>
      <c r="C4681" t="s">
        <v>33</v>
      </c>
      <c r="D4681" t="s">
        <v>1654</v>
      </c>
      <c r="E4681">
        <v>9</v>
      </c>
      <c r="F4681" t="str">
        <f>IF(petrolpump_jbp_data[Quantity]&lt;=6,"Low",  IF(petrolpump_jbp_data[Quantity]&gt;=16,"High","Intermediate"))</f>
        <v>Intermediate</v>
      </c>
      <c r="G4681">
        <v>81500</v>
      </c>
      <c r="H4681">
        <v>733500</v>
      </c>
      <c r="I4681" t="s">
        <v>9430</v>
      </c>
      <c r="J4681" t="s">
        <v>27</v>
      </c>
      <c r="K4681" t="str">
        <f t="shared" si="219"/>
        <v>May-2025</v>
      </c>
      <c r="L4681" t="s">
        <v>73</v>
      </c>
      <c r="M4681">
        <f t="shared" si="220"/>
        <v>3</v>
      </c>
      <c r="N4681" t="str">
        <f t="shared" si="221"/>
        <v>Early</v>
      </c>
      <c r="O4681" t="s">
        <v>9431</v>
      </c>
      <c r="P4681" t="s">
        <v>26</v>
      </c>
      <c r="Q4681" t="s">
        <v>216</v>
      </c>
    </row>
    <row r="4682" spans="1:17" x14ac:dyDescent="0.3">
      <c r="A4682" t="s">
        <v>65</v>
      </c>
      <c r="B4682" t="s">
        <v>8117</v>
      </c>
      <c r="C4682" t="s">
        <v>78</v>
      </c>
      <c r="D4682" t="s">
        <v>1654</v>
      </c>
      <c r="E4682">
        <v>20</v>
      </c>
      <c r="F4682" t="str">
        <f>IF(petrolpump_jbp_data[Quantity]&lt;=6,"Low",  IF(petrolpump_jbp_data[Quantity]&gt;=16,"High","Intermediate"))</f>
        <v>High</v>
      </c>
      <c r="G4682">
        <v>81500</v>
      </c>
      <c r="H4682">
        <v>1630000</v>
      </c>
      <c r="I4682" t="s">
        <v>9432</v>
      </c>
      <c r="J4682" t="s">
        <v>96</v>
      </c>
      <c r="K4682" t="str">
        <f t="shared" si="219"/>
        <v>May-2025</v>
      </c>
      <c r="L4682" t="s">
        <v>65</v>
      </c>
      <c r="M4682">
        <f t="shared" si="220"/>
        <v>5</v>
      </c>
      <c r="N4682" t="str">
        <f t="shared" si="221"/>
        <v>Delayed</v>
      </c>
      <c r="O4682" t="s">
        <v>9433</v>
      </c>
      <c r="P4682" t="s">
        <v>20</v>
      </c>
      <c r="Q4682" t="s">
        <v>216</v>
      </c>
    </row>
    <row r="4683" spans="1:17" x14ac:dyDescent="0.3">
      <c r="A4683" t="s">
        <v>51</v>
      </c>
      <c r="B4683" t="s">
        <v>8117</v>
      </c>
      <c r="C4683" t="s">
        <v>78</v>
      </c>
      <c r="D4683" t="s">
        <v>1654</v>
      </c>
      <c r="E4683">
        <v>21</v>
      </c>
      <c r="F4683" t="str">
        <f>IF(petrolpump_jbp_data[Quantity]&lt;=6,"Low",  IF(petrolpump_jbp_data[Quantity]&gt;=16,"High","Intermediate"))</f>
        <v>High</v>
      </c>
      <c r="G4683">
        <v>74000</v>
      </c>
      <c r="H4683">
        <v>1554000</v>
      </c>
      <c r="I4683" t="s">
        <v>9434</v>
      </c>
      <c r="J4683" t="s">
        <v>102</v>
      </c>
      <c r="K4683" t="str">
        <f t="shared" si="219"/>
        <v>May-2025</v>
      </c>
      <c r="L4683" t="s">
        <v>51</v>
      </c>
      <c r="M4683">
        <f t="shared" si="220"/>
        <v>5</v>
      </c>
      <c r="N4683" t="str">
        <f t="shared" si="221"/>
        <v>Delayed</v>
      </c>
      <c r="O4683" t="s">
        <v>9435</v>
      </c>
      <c r="P4683" t="s">
        <v>20</v>
      </c>
      <c r="Q4683" t="s">
        <v>216</v>
      </c>
    </row>
    <row r="4684" spans="1:17" x14ac:dyDescent="0.3">
      <c r="A4684" t="s">
        <v>43</v>
      </c>
      <c r="B4684" t="s">
        <v>8117</v>
      </c>
      <c r="C4684" t="s">
        <v>94</v>
      </c>
      <c r="D4684" t="s">
        <v>1654</v>
      </c>
      <c r="E4684">
        <v>12</v>
      </c>
      <c r="F4684" t="str">
        <f>IF(petrolpump_jbp_data[Quantity]&lt;=6,"Low",  IF(petrolpump_jbp_data[Quantity]&gt;=16,"High","Intermediate"))</f>
        <v>Intermediate</v>
      </c>
      <c r="G4684">
        <v>79000</v>
      </c>
      <c r="H4684">
        <v>948000</v>
      </c>
      <c r="I4684" t="s">
        <v>9436</v>
      </c>
      <c r="J4684" t="s">
        <v>51</v>
      </c>
      <c r="K4684" t="str">
        <f t="shared" si="219"/>
        <v>May-2025</v>
      </c>
      <c r="L4684" t="s">
        <v>43</v>
      </c>
      <c r="M4684">
        <f t="shared" si="220"/>
        <v>4</v>
      </c>
      <c r="N4684" t="str">
        <f t="shared" si="221"/>
        <v>Delayed</v>
      </c>
      <c r="O4684" t="s">
        <v>9437</v>
      </c>
      <c r="P4684" t="s">
        <v>26</v>
      </c>
      <c r="Q4684" t="s">
        <v>216</v>
      </c>
    </row>
    <row r="4685" spans="1:17" x14ac:dyDescent="0.3">
      <c r="A4685" t="s">
        <v>24</v>
      </c>
      <c r="B4685" t="s">
        <v>8117</v>
      </c>
      <c r="C4685" t="s">
        <v>33</v>
      </c>
      <c r="D4685" t="s">
        <v>1654</v>
      </c>
      <c r="E4685">
        <v>8</v>
      </c>
      <c r="F4685" t="str">
        <f>IF(petrolpump_jbp_data[Quantity]&lt;=6,"Low",  IF(petrolpump_jbp_data[Quantity]&gt;=16,"High","Intermediate"))</f>
        <v>Intermediate</v>
      </c>
      <c r="G4685">
        <v>79000</v>
      </c>
      <c r="H4685">
        <v>632000</v>
      </c>
      <c r="I4685" t="s">
        <v>9438</v>
      </c>
      <c r="J4685" t="s">
        <v>70</v>
      </c>
      <c r="K4685" t="str">
        <f t="shared" si="219"/>
        <v>May-2025</v>
      </c>
      <c r="L4685" t="s">
        <v>24</v>
      </c>
      <c r="M4685">
        <f t="shared" si="220"/>
        <v>1</v>
      </c>
      <c r="N4685" t="str">
        <f t="shared" si="221"/>
        <v>Early</v>
      </c>
      <c r="O4685" t="s">
        <v>9439</v>
      </c>
      <c r="P4685" t="s">
        <v>26</v>
      </c>
      <c r="Q4685" t="s">
        <v>216</v>
      </c>
    </row>
    <row r="4686" spans="1:17" x14ac:dyDescent="0.3">
      <c r="A4686" t="s">
        <v>51</v>
      </c>
      <c r="B4686" t="s">
        <v>8117</v>
      </c>
      <c r="C4686" t="s">
        <v>33</v>
      </c>
      <c r="D4686" t="s">
        <v>1654</v>
      </c>
      <c r="E4686">
        <v>28</v>
      </c>
      <c r="F4686" t="str">
        <f>IF(petrolpump_jbp_data[Quantity]&lt;=6,"Low",  IF(petrolpump_jbp_data[Quantity]&gt;=16,"High","Intermediate"))</f>
        <v>High</v>
      </c>
      <c r="G4686">
        <v>79000</v>
      </c>
      <c r="H4686">
        <v>2212000</v>
      </c>
      <c r="I4686" t="s">
        <v>9440</v>
      </c>
      <c r="J4686" t="s">
        <v>73</v>
      </c>
      <c r="K4686" t="str">
        <f t="shared" si="219"/>
        <v>May-2025</v>
      </c>
      <c r="L4686" t="s">
        <v>51</v>
      </c>
      <c r="M4686">
        <f t="shared" si="220"/>
        <v>4</v>
      </c>
      <c r="N4686" t="str">
        <f t="shared" si="221"/>
        <v>Delayed</v>
      </c>
      <c r="O4686" t="s">
        <v>9441</v>
      </c>
      <c r="P4686" t="s">
        <v>26</v>
      </c>
      <c r="Q4686" t="s">
        <v>216</v>
      </c>
    </row>
    <row r="4687" spans="1:17" x14ac:dyDescent="0.3">
      <c r="A4687" t="s">
        <v>80</v>
      </c>
      <c r="B4687" t="s">
        <v>8117</v>
      </c>
      <c r="C4687" t="s">
        <v>67</v>
      </c>
      <c r="D4687" t="s">
        <v>1654</v>
      </c>
      <c r="E4687">
        <v>10</v>
      </c>
      <c r="F4687" t="str">
        <f>IF(petrolpump_jbp_data[Quantity]&lt;=6,"Low",  IF(petrolpump_jbp_data[Quantity]&gt;=16,"High","Intermediate"))</f>
        <v>Intermediate</v>
      </c>
      <c r="G4687">
        <v>74000</v>
      </c>
      <c r="H4687">
        <v>740000</v>
      </c>
      <c r="I4687" t="s">
        <v>9442</v>
      </c>
      <c r="J4687" t="s">
        <v>86</v>
      </c>
      <c r="K4687" t="str">
        <f t="shared" si="219"/>
        <v>May-2025</v>
      </c>
      <c r="L4687" t="s">
        <v>80</v>
      </c>
      <c r="M4687">
        <f t="shared" si="220"/>
        <v>1</v>
      </c>
      <c r="N4687" t="str">
        <f t="shared" si="221"/>
        <v>Early</v>
      </c>
      <c r="O4687" t="s">
        <v>9443</v>
      </c>
      <c r="P4687" t="s">
        <v>26</v>
      </c>
      <c r="Q4687" t="s">
        <v>216</v>
      </c>
    </row>
    <row r="4688" spans="1:17" x14ac:dyDescent="0.3">
      <c r="A4688" t="s">
        <v>43</v>
      </c>
      <c r="B4688" t="s">
        <v>8117</v>
      </c>
      <c r="C4688" t="s">
        <v>28</v>
      </c>
      <c r="D4688" t="s">
        <v>1654</v>
      </c>
      <c r="E4688">
        <v>16</v>
      </c>
      <c r="F4688" t="str">
        <f>IF(petrolpump_jbp_data[Quantity]&lt;=6,"Low",  IF(petrolpump_jbp_data[Quantity]&gt;=16,"High","Intermediate"))</f>
        <v>High</v>
      </c>
      <c r="G4688">
        <v>72500</v>
      </c>
      <c r="H4688">
        <v>1160000</v>
      </c>
      <c r="I4688" t="s">
        <v>9444</v>
      </c>
      <c r="J4688" t="s">
        <v>51</v>
      </c>
      <c r="K4688" t="str">
        <f t="shared" si="219"/>
        <v>May-2025</v>
      </c>
      <c r="L4688" t="s">
        <v>43</v>
      </c>
      <c r="M4688">
        <f t="shared" si="220"/>
        <v>4</v>
      </c>
      <c r="N4688" t="str">
        <f t="shared" si="221"/>
        <v>Delayed</v>
      </c>
      <c r="O4688" t="s">
        <v>9445</v>
      </c>
      <c r="P4688" t="s">
        <v>26</v>
      </c>
      <c r="Q4688" t="s">
        <v>216</v>
      </c>
    </row>
    <row r="4689" spans="1:17" x14ac:dyDescent="0.3">
      <c r="A4689" t="s">
        <v>60</v>
      </c>
      <c r="B4689" t="s">
        <v>8117</v>
      </c>
      <c r="C4689" t="s">
        <v>41</v>
      </c>
      <c r="D4689" t="s">
        <v>1654</v>
      </c>
      <c r="E4689">
        <v>15</v>
      </c>
      <c r="F4689" t="str">
        <f>IF(petrolpump_jbp_data[Quantity]&lt;=6,"Low",  IF(petrolpump_jbp_data[Quantity]&gt;=16,"High","Intermediate"))</f>
        <v>Intermediate</v>
      </c>
      <c r="G4689">
        <v>74000</v>
      </c>
      <c r="H4689">
        <v>1110000</v>
      </c>
      <c r="I4689" t="s">
        <v>9446</v>
      </c>
      <c r="J4689" t="s">
        <v>179</v>
      </c>
      <c r="K4689" t="str">
        <f t="shared" si="219"/>
        <v>May-2025</v>
      </c>
      <c r="L4689" t="s">
        <v>60</v>
      </c>
      <c r="M4689">
        <f t="shared" si="220"/>
        <v>1</v>
      </c>
      <c r="N4689" t="str">
        <f t="shared" si="221"/>
        <v>Early</v>
      </c>
      <c r="O4689" t="s">
        <v>9447</v>
      </c>
      <c r="P4689" t="s">
        <v>26</v>
      </c>
      <c r="Q4689" t="s">
        <v>216</v>
      </c>
    </row>
    <row r="4690" spans="1:17" x14ac:dyDescent="0.3">
      <c r="A4690" t="s">
        <v>48</v>
      </c>
      <c r="B4690" t="s">
        <v>8117</v>
      </c>
      <c r="C4690" t="s">
        <v>46</v>
      </c>
      <c r="D4690" t="s">
        <v>1654</v>
      </c>
      <c r="E4690">
        <v>9</v>
      </c>
      <c r="F4690" t="str">
        <f>IF(petrolpump_jbp_data[Quantity]&lt;=6,"Low",  IF(petrolpump_jbp_data[Quantity]&gt;=16,"High","Intermediate"))</f>
        <v>Intermediate</v>
      </c>
      <c r="G4690">
        <v>72500</v>
      </c>
      <c r="H4690">
        <v>652500</v>
      </c>
      <c r="I4690" t="s">
        <v>9448</v>
      </c>
      <c r="J4690" t="s">
        <v>80</v>
      </c>
      <c r="K4690" t="str">
        <f t="shared" si="219"/>
        <v>May-2025</v>
      </c>
      <c r="L4690" t="s">
        <v>48</v>
      </c>
      <c r="M4690">
        <f t="shared" si="220"/>
        <v>4</v>
      </c>
      <c r="N4690" t="str">
        <f t="shared" si="221"/>
        <v>Delayed</v>
      </c>
      <c r="O4690" t="s">
        <v>9449</v>
      </c>
      <c r="P4690" t="s">
        <v>20</v>
      </c>
      <c r="Q4690" t="s">
        <v>216</v>
      </c>
    </row>
    <row r="4691" spans="1:17" x14ac:dyDescent="0.3">
      <c r="A4691" t="s">
        <v>70</v>
      </c>
      <c r="B4691" t="s">
        <v>8117</v>
      </c>
      <c r="C4691" t="s">
        <v>94</v>
      </c>
      <c r="D4691" t="s">
        <v>1654</v>
      </c>
      <c r="E4691">
        <v>10</v>
      </c>
      <c r="F4691" t="str">
        <f>IF(petrolpump_jbp_data[Quantity]&lt;=6,"Low",  IF(petrolpump_jbp_data[Quantity]&gt;=16,"High","Intermediate"))</f>
        <v>Intermediate</v>
      </c>
      <c r="G4691">
        <v>81500</v>
      </c>
      <c r="H4691">
        <v>815000</v>
      </c>
      <c r="I4691" t="s">
        <v>9450</v>
      </c>
      <c r="J4691" t="s">
        <v>32</v>
      </c>
      <c r="K4691" t="str">
        <f t="shared" si="219"/>
        <v>May-2025</v>
      </c>
      <c r="L4691" t="s">
        <v>70</v>
      </c>
      <c r="M4691">
        <f t="shared" si="220"/>
        <v>3</v>
      </c>
      <c r="N4691" t="str">
        <f t="shared" si="221"/>
        <v>Early</v>
      </c>
      <c r="O4691" t="s">
        <v>9451</v>
      </c>
      <c r="P4691" t="s">
        <v>26</v>
      </c>
      <c r="Q4691" t="s">
        <v>216</v>
      </c>
    </row>
    <row r="4692" spans="1:17" x14ac:dyDescent="0.3">
      <c r="A4692" t="s">
        <v>13</v>
      </c>
      <c r="B4692" t="s">
        <v>8117</v>
      </c>
      <c r="C4692" t="s">
        <v>78</v>
      </c>
      <c r="D4692" t="s">
        <v>1654</v>
      </c>
      <c r="E4692">
        <v>7</v>
      </c>
      <c r="F4692" t="str">
        <f>IF(petrolpump_jbp_data[Quantity]&lt;=6,"Low",  IF(petrolpump_jbp_data[Quantity]&gt;=16,"High","Intermediate"))</f>
        <v>Intermediate</v>
      </c>
      <c r="G4692">
        <v>81500</v>
      </c>
      <c r="H4692">
        <v>570500</v>
      </c>
      <c r="I4692" t="s">
        <v>9452</v>
      </c>
      <c r="J4692" t="s">
        <v>18</v>
      </c>
      <c r="K4692" t="str">
        <f t="shared" si="219"/>
        <v>May-2025</v>
      </c>
      <c r="L4692" t="s">
        <v>13</v>
      </c>
      <c r="M4692">
        <f t="shared" si="220"/>
        <v>5</v>
      </c>
      <c r="N4692" t="str">
        <f t="shared" si="221"/>
        <v>Delayed</v>
      </c>
      <c r="O4692" t="s">
        <v>9453</v>
      </c>
      <c r="P4692" t="s">
        <v>26</v>
      </c>
      <c r="Q4692" t="s">
        <v>216</v>
      </c>
    </row>
    <row r="4693" spans="1:17" x14ac:dyDescent="0.3">
      <c r="A4693" t="s">
        <v>65</v>
      </c>
      <c r="B4693" t="s">
        <v>8117</v>
      </c>
      <c r="C4693" t="s">
        <v>28</v>
      </c>
      <c r="D4693" t="s">
        <v>1654</v>
      </c>
      <c r="E4693">
        <v>20</v>
      </c>
      <c r="F4693" t="str">
        <f>IF(petrolpump_jbp_data[Quantity]&lt;=6,"Low",  IF(petrolpump_jbp_data[Quantity]&gt;=16,"High","Intermediate"))</f>
        <v>High</v>
      </c>
      <c r="G4693">
        <v>72500</v>
      </c>
      <c r="H4693">
        <v>1450000</v>
      </c>
      <c r="I4693" t="s">
        <v>9454</v>
      </c>
      <c r="J4693" t="s">
        <v>37</v>
      </c>
      <c r="K4693" t="str">
        <f t="shared" si="219"/>
        <v>May-2025</v>
      </c>
      <c r="L4693" t="s">
        <v>65</v>
      </c>
      <c r="M4693">
        <f t="shared" si="220"/>
        <v>1</v>
      </c>
      <c r="N4693" t="str">
        <f t="shared" si="221"/>
        <v>Early</v>
      </c>
      <c r="O4693" t="s">
        <v>9455</v>
      </c>
      <c r="P4693" t="s">
        <v>26</v>
      </c>
      <c r="Q4693" t="s">
        <v>216</v>
      </c>
    </row>
    <row r="4694" spans="1:17" x14ac:dyDescent="0.3">
      <c r="A4694" t="s">
        <v>102</v>
      </c>
      <c r="B4694" t="s">
        <v>8117</v>
      </c>
      <c r="C4694" t="s">
        <v>46</v>
      </c>
      <c r="D4694" t="s">
        <v>1654</v>
      </c>
      <c r="E4694">
        <v>19</v>
      </c>
      <c r="F4694" t="str">
        <f>IF(petrolpump_jbp_data[Quantity]&lt;=6,"Low",  IF(petrolpump_jbp_data[Quantity]&gt;=16,"High","Intermediate"))</f>
        <v>High</v>
      </c>
      <c r="G4694">
        <v>74000</v>
      </c>
      <c r="H4694">
        <v>1406000</v>
      </c>
      <c r="I4694" t="s">
        <v>9456</v>
      </c>
      <c r="J4694" t="s">
        <v>27</v>
      </c>
      <c r="K4694" t="str">
        <f t="shared" si="219"/>
        <v>May-2025</v>
      </c>
      <c r="L4694" t="s">
        <v>102</v>
      </c>
      <c r="M4694">
        <f t="shared" si="220"/>
        <v>2</v>
      </c>
      <c r="N4694" t="str">
        <f t="shared" si="221"/>
        <v>Early</v>
      </c>
      <c r="O4694" t="s">
        <v>9457</v>
      </c>
      <c r="P4694" t="s">
        <v>26</v>
      </c>
      <c r="Q4694" t="s">
        <v>216</v>
      </c>
    </row>
    <row r="4695" spans="1:17" x14ac:dyDescent="0.3">
      <c r="A4695" t="s">
        <v>98</v>
      </c>
      <c r="B4695" t="s">
        <v>8117</v>
      </c>
      <c r="C4695" t="s">
        <v>46</v>
      </c>
      <c r="D4695" t="s">
        <v>1654</v>
      </c>
      <c r="E4695">
        <v>20</v>
      </c>
      <c r="F4695" t="str">
        <f>IF(petrolpump_jbp_data[Quantity]&lt;=6,"Low",  IF(petrolpump_jbp_data[Quantity]&gt;=16,"High","Intermediate"))</f>
        <v>High</v>
      </c>
      <c r="G4695">
        <v>72500</v>
      </c>
      <c r="H4695">
        <v>1450000</v>
      </c>
      <c r="I4695" t="s">
        <v>9458</v>
      </c>
      <c r="J4695" t="s">
        <v>100</v>
      </c>
      <c r="K4695" t="str">
        <f t="shared" si="219"/>
        <v>April-2025</v>
      </c>
      <c r="L4695" t="s">
        <v>98</v>
      </c>
      <c r="M4695">
        <f t="shared" si="220"/>
        <v>4</v>
      </c>
      <c r="N4695" t="str">
        <f t="shared" si="221"/>
        <v>Delayed</v>
      </c>
      <c r="O4695" t="s">
        <v>9459</v>
      </c>
      <c r="P4695" t="s">
        <v>20</v>
      </c>
      <c r="Q4695" t="s">
        <v>216</v>
      </c>
    </row>
    <row r="4696" spans="1:17" x14ac:dyDescent="0.3">
      <c r="A4696" t="s">
        <v>18</v>
      </c>
      <c r="B4696" t="s">
        <v>8117</v>
      </c>
      <c r="C4696" t="s">
        <v>67</v>
      </c>
      <c r="D4696" t="s">
        <v>1654</v>
      </c>
      <c r="E4696">
        <v>5</v>
      </c>
      <c r="F4696" t="str">
        <f>IF(petrolpump_jbp_data[Quantity]&lt;=6,"Low",  IF(petrolpump_jbp_data[Quantity]&gt;=16,"High","Intermediate"))</f>
        <v>Low</v>
      </c>
      <c r="G4696">
        <v>72500</v>
      </c>
      <c r="H4696">
        <v>362500</v>
      </c>
      <c r="I4696" t="s">
        <v>9460</v>
      </c>
      <c r="J4696" t="s">
        <v>32</v>
      </c>
      <c r="K4696" t="str">
        <f t="shared" si="219"/>
        <v>May-2025</v>
      </c>
      <c r="L4696" t="s">
        <v>18</v>
      </c>
      <c r="M4696">
        <f t="shared" si="220"/>
        <v>2</v>
      </c>
      <c r="N4696" t="str">
        <f t="shared" si="221"/>
        <v>Early</v>
      </c>
      <c r="O4696" t="s">
        <v>9461</v>
      </c>
      <c r="P4696" t="s">
        <v>20</v>
      </c>
      <c r="Q4696" t="s">
        <v>216</v>
      </c>
    </row>
    <row r="4697" spans="1:17" x14ac:dyDescent="0.3">
      <c r="A4697" t="s">
        <v>112</v>
      </c>
      <c r="B4697" t="s">
        <v>8117</v>
      </c>
      <c r="C4697" t="s">
        <v>94</v>
      </c>
      <c r="D4697" t="s">
        <v>1654</v>
      </c>
      <c r="E4697">
        <v>22</v>
      </c>
      <c r="F4697" t="str">
        <f>IF(petrolpump_jbp_data[Quantity]&lt;=6,"Low",  IF(petrolpump_jbp_data[Quantity]&gt;=16,"High","Intermediate"))</f>
        <v>High</v>
      </c>
      <c r="G4697">
        <v>81500</v>
      </c>
      <c r="H4697">
        <v>1793000</v>
      </c>
      <c r="I4697" t="s">
        <v>9462</v>
      </c>
      <c r="J4697" t="s">
        <v>100</v>
      </c>
      <c r="K4697" t="str">
        <f t="shared" si="219"/>
        <v>April-2025</v>
      </c>
      <c r="L4697" t="s">
        <v>112</v>
      </c>
      <c r="M4697">
        <f t="shared" si="220"/>
        <v>5</v>
      </c>
      <c r="N4697" t="str">
        <f t="shared" si="221"/>
        <v>Delayed</v>
      </c>
      <c r="O4697" t="s">
        <v>9463</v>
      </c>
      <c r="P4697" t="s">
        <v>26</v>
      </c>
      <c r="Q4697" t="s">
        <v>216</v>
      </c>
    </row>
    <row r="4698" spans="1:17" x14ac:dyDescent="0.3">
      <c r="A4698" t="s">
        <v>27</v>
      </c>
      <c r="B4698" t="s">
        <v>8117</v>
      </c>
      <c r="C4698" t="s">
        <v>46</v>
      </c>
      <c r="D4698" t="s">
        <v>1654</v>
      </c>
      <c r="E4698">
        <v>5</v>
      </c>
      <c r="F4698" t="str">
        <f>IF(petrolpump_jbp_data[Quantity]&lt;=6,"Low",  IF(petrolpump_jbp_data[Quantity]&gt;=16,"High","Intermediate"))</f>
        <v>Low</v>
      </c>
      <c r="G4698">
        <v>81500</v>
      </c>
      <c r="H4698">
        <v>407500</v>
      </c>
      <c r="I4698" t="s">
        <v>9464</v>
      </c>
      <c r="J4698" t="s">
        <v>84</v>
      </c>
      <c r="K4698" t="str">
        <f t="shared" si="219"/>
        <v>May-2025</v>
      </c>
      <c r="L4698" t="s">
        <v>27</v>
      </c>
      <c r="M4698">
        <f t="shared" si="220"/>
        <v>3</v>
      </c>
      <c r="N4698" t="str">
        <f t="shared" si="221"/>
        <v>Early</v>
      </c>
      <c r="O4698" t="s">
        <v>9465</v>
      </c>
      <c r="P4698" t="s">
        <v>20</v>
      </c>
      <c r="Q4698" t="s">
        <v>216</v>
      </c>
    </row>
    <row r="4699" spans="1:17" x14ac:dyDescent="0.3">
      <c r="A4699" t="s">
        <v>73</v>
      </c>
      <c r="B4699" t="s">
        <v>8117</v>
      </c>
      <c r="C4699" t="s">
        <v>15</v>
      </c>
      <c r="D4699" t="s">
        <v>1654</v>
      </c>
      <c r="E4699">
        <v>13</v>
      </c>
      <c r="F4699" t="str">
        <f>IF(petrolpump_jbp_data[Quantity]&lt;=6,"Low",  IF(petrolpump_jbp_data[Quantity]&gt;=16,"High","Intermediate"))</f>
        <v>Intermediate</v>
      </c>
      <c r="G4699">
        <v>81500</v>
      </c>
      <c r="H4699">
        <v>1059500</v>
      </c>
      <c r="I4699" t="s">
        <v>9466</v>
      </c>
      <c r="J4699" t="s">
        <v>110</v>
      </c>
      <c r="K4699" t="str">
        <f t="shared" si="219"/>
        <v>May-2025</v>
      </c>
      <c r="L4699" t="s">
        <v>73</v>
      </c>
      <c r="M4699">
        <f t="shared" si="220"/>
        <v>5</v>
      </c>
      <c r="N4699" t="str">
        <f t="shared" si="221"/>
        <v>Delayed</v>
      </c>
      <c r="O4699" t="s">
        <v>9467</v>
      </c>
      <c r="P4699" t="s">
        <v>20</v>
      </c>
      <c r="Q4699" t="s">
        <v>216</v>
      </c>
    </row>
    <row r="4700" spans="1:17" x14ac:dyDescent="0.3">
      <c r="A4700" t="s">
        <v>60</v>
      </c>
      <c r="B4700" t="s">
        <v>8117</v>
      </c>
      <c r="C4700" t="s">
        <v>28</v>
      </c>
      <c r="D4700" t="s">
        <v>1654</v>
      </c>
      <c r="E4700">
        <v>26</v>
      </c>
      <c r="F4700" t="str">
        <f>IF(petrolpump_jbp_data[Quantity]&lt;=6,"Low",  IF(petrolpump_jbp_data[Quantity]&gt;=16,"High","Intermediate"))</f>
        <v>High</v>
      </c>
      <c r="G4700">
        <v>72500</v>
      </c>
      <c r="H4700">
        <v>1885000</v>
      </c>
      <c r="I4700" t="s">
        <v>9468</v>
      </c>
      <c r="J4700" t="s">
        <v>24</v>
      </c>
      <c r="K4700" t="str">
        <f t="shared" si="219"/>
        <v>May-2025</v>
      </c>
      <c r="L4700" t="s">
        <v>60</v>
      </c>
      <c r="M4700">
        <f t="shared" si="220"/>
        <v>5</v>
      </c>
      <c r="N4700" t="str">
        <f t="shared" si="221"/>
        <v>Delayed</v>
      </c>
      <c r="O4700" t="s">
        <v>9469</v>
      </c>
      <c r="P4700" t="s">
        <v>26</v>
      </c>
      <c r="Q4700" t="s">
        <v>216</v>
      </c>
    </row>
    <row r="4701" spans="1:17" x14ac:dyDescent="0.3">
      <c r="A4701" t="s">
        <v>30</v>
      </c>
      <c r="B4701" t="s">
        <v>8117</v>
      </c>
      <c r="C4701" t="s">
        <v>15</v>
      </c>
      <c r="D4701" t="s">
        <v>1654</v>
      </c>
      <c r="E4701">
        <v>26</v>
      </c>
      <c r="F4701" t="str">
        <f>IF(petrolpump_jbp_data[Quantity]&lt;=6,"Low",  IF(petrolpump_jbp_data[Quantity]&gt;=16,"High","Intermediate"))</f>
        <v>High</v>
      </c>
      <c r="G4701">
        <v>79000</v>
      </c>
      <c r="H4701">
        <v>2054000</v>
      </c>
      <c r="I4701" t="s">
        <v>9470</v>
      </c>
      <c r="J4701" t="s">
        <v>98</v>
      </c>
      <c r="K4701" t="str">
        <f t="shared" si="219"/>
        <v>May-2025</v>
      </c>
      <c r="L4701" t="s">
        <v>30</v>
      </c>
      <c r="M4701">
        <f t="shared" si="220"/>
        <v>4</v>
      </c>
      <c r="N4701" t="str">
        <f t="shared" si="221"/>
        <v>Delayed</v>
      </c>
      <c r="O4701" t="s">
        <v>9471</v>
      </c>
      <c r="P4701" t="s">
        <v>20</v>
      </c>
      <c r="Q4701" t="s">
        <v>216</v>
      </c>
    </row>
    <row r="4702" spans="1:17" x14ac:dyDescent="0.3">
      <c r="A4702" t="s">
        <v>51</v>
      </c>
      <c r="B4702" t="s">
        <v>8117</v>
      </c>
      <c r="C4702" t="s">
        <v>15</v>
      </c>
      <c r="D4702" t="s">
        <v>1654</v>
      </c>
      <c r="E4702">
        <v>14</v>
      </c>
      <c r="F4702" t="str">
        <f>IF(petrolpump_jbp_data[Quantity]&lt;=6,"Low",  IF(petrolpump_jbp_data[Quantity]&gt;=16,"High","Intermediate"))</f>
        <v>Intermediate</v>
      </c>
      <c r="G4702">
        <v>79000</v>
      </c>
      <c r="H4702">
        <v>1106000</v>
      </c>
      <c r="I4702" t="s">
        <v>9472</v>
      </c>
      <c r="J4702" t="s">
        <v>73</v>
      </c>
      <c r="K4702" t="str">
        <f t="shared" si="219"/>
        <v>May-2025</v>
      </c>
      <c r="L4702" t="s">
        <v>51</v>
      </c>
      <c r="M4702">
        <f t="shared" si="220"/>
        <v>4</v>
      </c>
      <c r="N4702" t="str">
        <f t="shared" si="221"/>
        <v>Delayed</v>
      </c>
      <c r="O4702" t="s">
        <v>9473</v>
      </c>
      <c r="P4702" t="s">
        <v>26</v>
      </c>
      <c r="Q4702" t="s">
        <v>216</v>
      </c>
    </row>
    <row r="4703" spans="1:17" x14ac:dyDescent="0.3">
      <c r="A4703" t="s">
        <v>27</v>
      </c>
      <c r="B4703" t="s">
        <v>8117</v>
      </c>
      <c r="C4703" t="s">
        <v>94</v>
      </c>
      <c r="D4703" t="s">
        <v>1654</v>
      </c>
      <c r="E4703">
        <v>8</v>
      </c>
      <c r="F4703" t="str">
        <f>IF(petrolpump_jbp_data[Quantity]&lt;=6,"Low",  IF(petrolpump_jbp_data[Quantity]&gt;=16,"High","Intermediate"))</f>
        <v>Intermediate</v>
      </c>
      <c r="G4703">
        <v>72500</v>
      </c>
      <c r="H4703">
        <v>580000</v>
      </c>
      <c r="I4703" t="s">
        <v>9474</v>
      </c>
      <c r="J4703" t="s">
        <v>110</v>
      </c>
      <c r="K4703" t="str">
        <f t="shared" si="219"/>
        <v>May-2025</v>
      </c>
      <c r="L4703" t="s">
        <v>27</v>
      </c>
      <c r="M4703">
        <f t="shared" si="220"/>
        <v>2</v>
      </c>
      <c r="N4703" t="str">
        <f t="shared" si="221"/>
        <v>Early</v>
      </c>
      <c r="O4703" t="s">
        <v>9475</v>
      </c>
      <c r="P4703" t="s">
        <v>20</v>
      </c>
      <c r="Q4703" t="s">
        <v>216</v>
      </c>
    </row>
    <row r="4704" spans="1:17" x14ac:dyDescent="0.3">
      <c r="A4704" t="s">
        <v>98</v>
      </c>
      <c r="B4704" t="s">
        <v>8117</v>
      </c>
      <c r="C4704" t="s">
        <v>78</v>
      </c>
      <c r="D4704" t="s">
        <v>1654</v>
      </c>
      <c r="E4704">
        <v>13</v>
      </c>
      <c r="F4704" t="str">
        <f>IF(petrolpump_jbp_data[Quantity]&lt;=6,"Low",  IF(petrolpump_jbp_data[Quantity]&gt;=16,"High","Intermediate"))</f>
        <v>Intermediate</v>
      </c>
      <c r="G4704">
        <v>81500</v>
      </c>
      <c r="H4704">
        <v>1059500</v>
      </c>
      <c r="I4704" t="s">
        <v>9476</v>
      </c>
      <c r="J4704" t="s">
        <v>90</v>
      </c>
      <c r="K4704" t="str">
        <f t="shared" si="219"/>
        <v>May-2025</v>
      </c>
      <c r="L4704" t="s">
        <v>98</v>
      </c>
      <c r="M4704">
        <f t="shared" si="220"/>
        <v>1</v>
      </c>
      <c r="N4704" t="str">
        <f t="shared" si="221"/>
        <v>Early</v>
      </c>
      <c r="O4704" t="s">
        <v>9477</v>
      </c>
      <c r="P4704" t="s">
        <v>20</v>
      </c>
      <c r="Q4704" t="s">
        <v>216</v>
      </c>
    </row>
    <row r="4705" spans="1:17" x14ac:dyDescent="0.3">
      <c r="A4705" t="s">
        <v>30</v>
      </c>
      <c r="B4705" t="s">
        <v>8117</v>
      </c>
      <c r="C4705" t="s">
        <v>41</v>
      </c>
      <c r="D4705" t="s">
        <v>1654</v>
      </c>
      <c r="E4705">
        <v>22</v>
      </c>
      <c r="F4705" t="str">
        <f>IF(petrolpump_jbp_data[Quantity]&lt;=6,"Low",  IF(petrolpump_jbp_data[Quantity]&gt;=16,"High","Intermediate"))</f>
        <v>High</v>
      </c>
      <c r="G4705">
        <v>79000</v>
      </c>
      <c r="H4705">
        <v>1738000</v>
      </c>
      <c r="I4705" t="s">
        <v>9478</v>
      </c>
      <c r="J4705" t="s">
        <v>80</v>
      </c>
      <c r="K4705" t="str">
        <f t="shared" si="219"/>
        <v>May-2025</v>
      </c>
      <c r="L4705" t="s">
        <v>30</v>
      </c>
      <c r="M4705">
        <f t="shared" si="220"/>
        <v>1</v>
      </c>
      <c r="N4705" t="str">
        <f t="shared" si="221"/>
        <v>Early</v>
      </c>
      <c r="O4705" t="s">
        <v>9479</v>
      </c>
      <c r="P4705" t="s">
        <v>26</v>
      </c>
      <c r="Q4705" t="s">
        <v>216</v>
      </c>
    </row>
    <row r="4706" spans="1:17" x14ac:dyDescent="0.3">
      <c r="A4706" t="s">
        <v>24</v>
      </c>
      <c r="B4706" t="s">
        <v>8117</v>
      </c>
      <c r="C4706" t="s">
        <v>94</v>
      </c>
      <c r="D4706" t="s">
        <v>1654</v>
      </c>
      <c r="E4706">
        <v>28</v>
      </c>
      <c r="F4706" t="str">
        <f>IF(petrolpump_jbp_data[Quantity]&lt;=6,"Low",  IF(petrolpump_jbp_data[Quantity]&gt;=16,"High","Intermediate"))</f>
        <v>High</v>
      </c>
      <c r="G4706">
        <v>74000</v>
      </c>
      <c r="H4706">
        <v>2072000</v>
      </c>
      <c r="I4706" t="s">
        <v>9480</v>
      </c>
      <c r="J4706" t="s">
        <v>70</v>
      </c>
      <c r="K4706" t="str">
        <f t="shared" si="219"/>
        <v>May-2025</v>
      </c>
      <c r="L4706" t="s">
        <v>24</v>
      </c>
      <c r="M4706">
        <f t="shared" si="220"/>
        <v>1</v>
      </c>
      <c r="N4706" t="str">
        <f t="shared" si="221"/>
        <v>Early</v>
      </c>
      <c r="O4706" t="s">
        <v>9481</v>
      </c>
      <c r="P4706" t="s">
        <v>26</v>
      </c>
      <c r="Q4706" t="s">
        <v>216</v>
      </c>
    </row>
    <row r="4707" spans="1:17" x14ac:dyDescent="0.3">
      <c r="A4707" t="s">
        <v>24</v>
      </c>
      <c r="B4707" t="s">
        <v>8117</v>
      </c>
      <c r="C4707" t="s">
        <v>78</v>
      </c>
      <c r="D4707" t="s">
        <v>1654</v>
      </c>
      <c r="E4707">
        <v>29</v>
      </c>
      <c r="F4707" t="str">
        <f>IF(petrolpump_jbp_data[Quantity]&lt;=6,"Low",  IF(petrolpump_jbp_data[Quantity]&gt;=16,"High","Intermediate"))</f>
        <v>High</v>
      </c>
      <c r="G4707">
        <v>81500</v>
      </c>
      <c r="H4707">
        <v>2363500</v>
      </c>
      <c r="I4707" t="s">
        <v>9482</v>
      </c>
      <c r="J4707" t="s">
        <v>18</v>
      </c>
      <c r="K4707" t="str">
        <f t="shared" si="219"/>
        <v>May-2025</v>
      </c>
      <c r="L4707" t="s">
        <v>24</v>
      </c>
      <c r="M4707">
        <f t="shared" si="220"/>
        <v>2</v>
      </c>
      <c r="N4707" t="str">
        <f t="shared" si="221"/>
        <v>Early</v>
      </c>
      <c r="O4707" t="s">
        <v>9483</v>
      </c>
      <c r="P4707" t="s">
        <v>20</v>
      </c>
      <c r="Q4707" t="s">
        <v>216</v>
      </c>
    </row>
    <row r="4708" spans="1:17" x14ac:dyDescent="0.3">
      <c r="A4708" t="s">
        <v>58</v>
      </c>
      <c r="B4708" t="s">
        <v>8117</v>
      </c>
      <c r="C4708" t="s">
        <v>78</v>
      </c>
      <c r="D4708" t="s">
        <v>1654</v>
      </c>
      <c r="E4708">
        <v>22</v>
      </c>
      <c r="F4708" t="str">
        <f>IF(petrolpump_jbp_data[Quantity]&lt;=6,"Low",  IF(petrolpump_jbp_data[Quantity]&gt;=16,"High","Intermediate"))</f>
        <v>High</v>
      </c>
      <c r="G4708">
        <v>74000</v>
      </c>
      <c r="H4708">
        <v>1628000</v>
      </c>
      <c r="I4708" t="s">
        <v>9484</v>
      </c>
      <c r="J4708" t="s">
        <v>132</v>
      </c>
      <c r="K4708" t="str">
        <f t="shared" si="219"/>
        <v>May-2025</v>
      </c>
      <c r="L4708" t="s">
        <v>58</v>
      </c>
      <c r="M4708">
        <f t="shared" si="220"/>
        <v>2</v>
      </c>
      <c r="N4708" t="str">
        <f t="shared" si="221"/>
        <v>Early</v>
      </c>
      <c r="O4708" t="s">
        <v>9485</v>
      </c>
      <c r="P4708" t="s">
        <v>20</v>
      </c>
      <c r="Q4708" t="s">
        <v>216</v>
      </c>
    </row>
    <row r="4709" spans="1:17" x14ac:dyDescent="0.3">
      <c r="A4709" t="s">
        <v>58</v>
      </c>
      <c r="B4709" t="s">
        <v>8117</v>
      </c>
      <c r="C4709" t="s">
        <v>33</v>
      </c>
      <c r="D4709" t="s">
        <v>1654</v>
      </c>
      <c r="E4709">
        <v>24</v>
      </c>
      <c r="F4709" t="str">
        <f>IF(petrolpump_jbp_data[Quantity]&lt;=6,"Low",  IF(petrolpump_jbp_data[Quantity]&gt;=16,"High","Intermediate"))</f>
        <v>High</v>
      </c>
      <c r="G4709">
        <v>74000</v>
      </c>
      <c r="H4709">
        <v>1776000</v>
      </c>
      <c r="I4709" t="s">
        <v>9486</v>
      </c>
      <c r="J4709" t="s">
        <v>96</v>
      </c>
      <c r="K4709" t="str">
        <f t="shared" si="219"/>
        <v>May-2025</v>
      </c>
      <c r="L4709" t="s">
        <v>58</v>
      </c>
      <c r="M4709">
        <f t="shared" si="220"/>
        <v>1</v>
      </c>
      <c r="N4709" t="str">
        <f t="shared" si="221"/>
        <v>Early</v>
      </c>
      <c r="O4709" t="s">
        <v>9487</v>
      </c>
      <c r="P4709" t="s">
        <v>20</v>
      </c>
      <c r="Q4709" t="s">
        <v>216</v>
      </c>
    </row>
    <row r="4710" spans="1:17" x14ac:dyDescent="0.3">
      <c r="A4710" t="s">
        <v>24</v>
      </c>
      <c r="B4710" t="s">
        <v>8117</v>
      </c>
      <c r="C4710" t="s">
        <v>94</v>
      </c>
      <c r="D4710" t="s">
        <v>1654</v>
      </c>
      <c r="E4710">
        <v>24</v>
      </c>
      <c r="F4710" t="str">
        <f>IF(petrolpump_jbp_data[Quantity]&lt;=6,"Low",  IF(petrolpump_jbp_data[Quantity]&gt;=16,"High","Intermediate"))</f>
        <v>High</v>
      </c>
      <c r="G4710">
        <v>79000</v>
      </c>
      <c r="H4710">
        <v>1896000</v>
      </c>
      <c r="I4710" t="s">
        <v>9488</v>
      </c>
      <c r="J4710" t="s">
        <v>40</v>
      </c>
      <c r="K4710" t="str">
        <f t="shared" si="219"/>
        <v>May-2025</v>
      </c>
      <c r="L4710" t="s">
        <v>24</v>
      </c>
      <c r="M4710">
        <f t="shared" si="220"/>
        <v>3</v>
      </c>
      <c r="N4710" t="str">
        <f t="shared" si="221"/>
        <v>Early</v>
      </c>
      <c r="O4710" t="s">
        <v>9489</v>
      </c>
      <c r="P4710" t="s">
        <v>26</v>
      </c>
      <c r="Q4710" t="s">
        <v>216</v>
      </c>
    </row>
    <row r="4711" spans="1:17" x14ac:dyDescent="0.3">
      <c r="A4711" t="s">
        <v>179</v>
      </c>
      <c r="B4711" t="s">
        <v>8117</v>
      </c>
      <c r="C4711" t="s">
        <v>78</v>
      </c>
      <c r="D4711" t="s">
        <v>1654</v>
      </c>
      <c r="E4711">
        <v>22</v>
      </c>
      <c r="F4711" t="str">
        <f>IF(petrolpump_jbp_data[Quantity]&lt;=6,"Low",  IF(petrolpump_jbp_data[Quantity]&gt;=16,"High","Intermediate"))</f>
        <v>High</v>
      </c>
      <c r="G4711">
        <v>81500</v>
      </c>
      <c r="H4711">
        <v>1793000</v>
      </c>
      <c r="I4711" t="s">
        <v>9490</v>
      </c>
      <c r="J4711" t="s">
        <v>22</v>
      </c>
      <c r="K4711" t="str">
        <f t="shared" si="219"/>
        <v>May-2025</v>
      </c>
      <c r="L4711" t="s">
        <v>179</v>
      </c>
      <c r="M4711">
        <f t="shared" si="220"/>
        <v>2</v>
      </c>
      <c r="N4711" t="str">
        <f t="shared" si="221"/>
        <v>Early</v>
      </c>
      <c r="O4711" t="s">
        <v>9491</v>
      </c>
      <c r="P4711" t="s">
        <v>26</v>
      </c>
      <c r="Q4711" t="s">
        <v>216</v>
      </c>
    </row>
    <row r="4712" spans="1:17" x14ac:dyDescent="0.3">
      <c r="A4712" t="s">
        <v>179</v>
      </c>
      <c r="B4712" t="s">
        <v>8117</v>
      </c>
      <c r="C4712" t="s">
        <v>94</v>
      </c>
      <c r="D4712" t="s">
        <v>1654</v>
      </c>
      <c r="E4712">
        <v>16</v>
      </c>
      <c r="F4712" t="str">
        <f>IF(petrolpump_jbp_data[Quantity]&lt;=6,"Low",  IF(petrolpump_jbp_data[Quantity]&gt;=16,"High","Intermediate"))</f>
        <v>High</v>
      </c>
      <c r="G4712">
        <v>72500</v>
      </c>
      <c r="H4712">
        <v>1160000</v>
      </c>
      <c r="I4712" t="s">
        <v>9492</v>
      </c>
      <c r="J4712" t="s">
        <v>70</v>
      </c>
      <c r="K4712" t="str">
        <f t="shared" si="219"/>
        <v>May-2025</v>
      </c>
      <c r="L4712" t="s">
        <v>179</v>
      </c>
      <c r="M4712">
        <f t="shared" si="220"/>
        <v>5</v>
      </c>
      <c r="N4712" t="str">
        <f t="shared" si="221"/>
        <v>Delayed</v>
      </c>
      <c r="O4712" t="s">
        <v>9493</v>
      </c>
      <c r="P4712" t="s">
        <v>26</v>
      </c>
      <c r="Q4712" t="s">
        <v>216</v>
      </c>
    </row>
    <row r="4713" spans="1:17" x14ac:dyDescent="0.3">
      <c r="A4713" t="s">
        <v>22</v>
      </c>
      <c r="B4713" t="s">
        <v>8117</v>
      </c>
      <c r="C4713" t="s">
        <v>67</v>
      </c>
      <c r="D4713" t="s">
        <v>1654</v>
      </c>
      <c r="E4713">
        <v>23</v>
      </c>
      <c r="F4713" t="str">
        <f>IF(petrolpump_jbp_data[Quantity]&lt;=6,"Low",  IF(petrolpump_jbp_data[Quantity]&gt;=16,"High","Intermediate"))</f>
        <v>High</v>
      </c>
      <c r="G4713">
        <v>81500</v>
      </c>
      <c r="H4713">
        <v>1874500</v>
      </c>
      <c r="I4713" t="s">
        <v>9494</v>
      </c>
      <c r="J4713" t="s">
        <v>62</v>
      </c>
      <c r="K4713" t="str">
        <f t="shared" si="219"/>
        <v>May-2025</v>
      </c>
      <c r="L4713" t="s">
        <v>22</v>
      </c>
      <c r="M4713">
        <f t="shared" si="220"/>
        <v>1</v>
      </c>
      <c r="N4713" t="str">
        <f t="shared" si="221"/>
        <v>Early</v>
      </c>
      <c r="O4713" t="s">
        <v>9495</v>
      </c>
      <c r="P4713" t="s">
        <v>26</v>
      </c>
      <c r="Q4713" t="s">
        <v>216</v>
      </c>
    </row>
    <row r="4714" spans="1:17" x14ac:dyDescent="0.3">
      <c r="A4714" t="s">
        <v>132</v>
      </c>
      <c r="B4714" t="s">
        <v>8117</v>
      </c>
      <c r="C4714" t="s">
        <v>94</v>
      </c>
      <c r="D4714" t="s">
        <v>1654</v>
      </c>
      <c r="E4714">
        <v>27</v>
      </c>
      <c r="F4714" t="str">
        <f>IF(petrolpump_jbp_data[Quantity]&lt;=6,"Low",  IF(petrolpump_jbp_data[Quantity]&gt;=16,"High","Intermediate"))</f>
        <v>High</v>
      </c>
      <c r="G4714">
        <v>74000</v>
      </c>
      <c r="H4714">
        <v>1998000</v>
      </c>
      <c r="I4714" t="s">
        <v>9496</v>
      </c>
      <c r="J4714" t="s">
        <v>45</v>
      </c>
      <c r="K4714" t="str">
        <f t="shared" si="219"/>
        <v>May-2025</v>
      </c>
      <c r="L4714" t="s">
        <v>132</v>
      </c>
      <c r="M4714">
        <f t="shared" si="220"/>
        <v>3</v>
      </c>
      <c r="N4714" t="str">
        <f t="shared" si="221"/>
        <v>Early</v>
      </c>
      <c r="O4714" t="s">
        <v>9497</v>
      </c>
      <c r="P4714" t="s">
        <v>26</v>
      </c>
      <c r="Q4714" t="s">
        <v>216</v>
      </c>
    </row>
    <row r="4715" spans="1:17" x14ac:dyDescent="0.3">
      <c r="A4715" t="s">
        <v>51</v>
      </c>
      <c r="B4715" t="s">
        <v>8117</v>
      </c>
      <c r="C4715" t="s">
        <v>67</v>
      </c>
      <c r="D4715" t="s">
        <v>1654</v>
      </c>
      <c r="E4715">
        <v>20</v>
      </c>
      <c r="F4715" t="str">
        <f>IF(petrolpump_jbp_data[Quantity]&lt;=6,"Low",  IF(petrolpump_jbp_data[Quantity]&gt;=16,"High","Intermediate"))</f>
        <v>High</v>
      </c>
      <c r="G4715">
        <v>79000</v>
      </c>
      <c r="H4715">
        <v>1580000</v>
      </c>
      <c r="I4715" t="s">
        <v>9498</v>
      </c>
      <c r="J4715" t="s">
        <v>102</v>
      </c>
      <c r="K4715" t="str">
        <f t="shared" si="219"/>
        <v>May-2025</v>
      </c>
      <c r="L4715" t="s">
        <v>51</v>
      </c>
      <c r="M4715">
        <f t="shared" si="220"/>
        <v>5</v>
      </c>
      <c r="N4715" t="str">
        <f t="shared" si="221"/>
        <v>Delayed</v>
      </c>
      <c r="O4715" t="s">
        <v>9499</v>
      </c>
      <c r="P4715" t="s">
        <v>20</v>
      </c>
      <c r="Q4715" t="s">
        <v>216</v>
      </c>
    </row>
    <row r="4716" spans="1:17" x14ac:dyDescent="0.3">
      <c r="A4716" t="s">
        <v>22</v>
      </c>
      <c r="B4716" t="s">
        <v>8117</v>
      </c>
      <c r="C4716" t="s">
        <v>67</v>
      </c>
      <c r="D4716" t="s">
        <v>1654</v>
      </c>
      <c r="E4716">
        <v>15</v>
      </c>
      <c r="F4716" t="str">
        <f>IF(petrolpump_jbp_data[Quantity]&lt;=6,"Low",  IF(petrolpump_jbp_data[Quantity]&gt;=16,"High","Intermediate"))</f>
        <v>Intermediate</v>
      </c>
      <c r="G4716">
        <v>74000</v>
      </c>
      <c r="H4716">
        <v>1110000</v>
      </c>
      <c r="I4716" t="s">
        <v>9500</v>
      </c>
      <c r="J4716" t="s">
        <v>18</v>
      </c>
      <c r="K4716" t="str">
        <f t="shared" si="219"/>
        <v>May-2025</v>
      </c>
      <c r="L4716" t="s">
        <v>22</v>
      </c>
      <c r="M4716">
        <f t="shared" si="220"/>
        <v>4</v>
      </c>
      <c r="N4716" t="str">
        <f t="shared" si="221"/>
        <v>Delayed</v>
      </c>
      <c r="O4716" t="s">
        <v>9501</v>
      </c>
      <c r="P4716" t="s">
        <v>20</v>
      </c>
      <c r="Q4716" t="s">
        <v>216</v>
      </c>
    </row>
    <row r="4717" spans="1:17" x14ac:dyDescent="0.3">
      <c r="A4717" t="s">
        <v>90</v>
      </c>
      <c r="B4717" t="s">
        <v>8117</v>
      </c>
      <c r="C4717" t="s">
        <v>33</v>
      </c>
      <c r="D4717" t="s">
        <v>1654</v>
      </c>
      <c r="E4717">
        <v>30</v>
      </c>
      <c r="F4717" t="str">
        <f>IF(petrolpump_jbp_data[Quantity]&lt;=6,"Low",  IF(petrolpump_jbp_data[Quantity]&gt;=16,"High","Intermediate"))</f>
        <v>High</v>
      </c>
      <c r="G4717">
        <v>81500</v>
      </c>
      <c r="H4717">
        <v>2445000</v>
      </c>
      <c r="I4717" t="s">
        <v>9502</v>
      </c>
      <c r="J4717" t="s">
        <v>100</v>
      </c>
      <c r="K4717" t="str">
        <f t="shared" si="219"/>
        <v>April-2025</v>
      </c>
      <c r="L4717" t="s">
        <v>90</v>
      </c>
      <c r="M4717">
        <f t="shared" si="220"/>
        <v>3</v>
      </c>
      <c r="N4717" t="str">
        <f t="shared" si="221"/>
        <v>Early</v>
      </c>
      <c r="O4717" t="s">
        <v>9503</v>
      </c>
      <c r="P4717" t="s">
        <v>20</v>
      </c>
      <c r="Q4717" t="s">
        <v>216</v>
      </c>
    </row>
    <row r="4718" spans="1:17" x14ac:dyDescent="0.3">
      <c r="A4718" t="s">
        <v>45</v>
      </c>
      <c r="B4718" t="s">
        <v>8117</v>
      </c>
      <c r="C4718" t="s">
        <v>41</v>
      </c>
      <c r="D4718" t="s">
        <v>1654</v>
      </c>
      <c r="E4718">
        <v>29</v>
      </c>
      <c r="F4718" t="str">
        <f>IF(petrolpump_jbp_data[Quantity]&lt;=6,"Low",  IF(petrolpump_jbp_data[Quantity]&gt;=16,"High","Intermediate"))</f>
        <v>High</v>
      </c>
      <c r="G4718">
        <v>81500</v>
      </c>
      <c r="H4718">
        <v>2363500</v>
      </c>
      <c r="I4718" t="s">
        <v>9504</v>
      </c>
      <c r="J4718" t="s">
        <v>27</v>
      </c>
      <c r="K4718" t="str">
        <f t="shared" si="219"/>
        <v>May-2025</v>
      </c>
      <c r="L4718" t="s">
        <v>45</v>
      </c>
      <c r="M4718">
        <f t="shared" si="220"/>
        <v>1</v>
      </c>
      <c r="N4718" t="str">
        <f t="shared" si="221"/>
        <v>Early</v>
      </c>
      <c r="O4718" t="s">
        <v>9505</v>
      </c>
      <c r="P4718" t="s">
        <v>20</v>
      </c>
      <c r="Q4718" t="s">
        <v>216</v>
      </c>
    </row>
    <row r="4719" spans="1:17" x14ac:dyDescent="0.3">
      <c r="A4719" t="s">
        <v>27</v>
      </c>
      <c r="B4719" t="s">
        <v>8117</v>
      </c>
      <c r="C4719" t="s">
        <v>41</v>
      </c>
      <c r="D4719" t="s">
        <v>1654</v>
      </c>
      <c r="E4719">
        <v>7</v>
      </c>
      <c r="F4719" t="str">
        <f>IF(petrolpump_jbp_data[Quantity]&lt;=6,"Low",  IF(petrolpump_jbp_data[Quantity]&gt;=16,"High","Intermediate"))</f>
        <v>Intermediate</v>
      </c>
      <c r="G4719">
        <v>74000</v>
      </c>
      <c r="H4719">
        <v>518000</v>
      </c>
      <c r="I4719" t="s">
        <v>9506</v>
      </c>
      <c r="J4719" t="s">
        <v>48</v>
      </c>
      <c r="K4719" t="str">
        <f t="shared" si="219"/>
        <v>May-2025</v>
      </c>
      <c r="L4719" t="s">
        <v>27</v>
      </c>
      <c r="M4719">
        <f t="shared" si="220"/>
        <v>1</v>
      </c>
      <c r="N4719" t="str">
        <f t="shared" si="221"/>
        <v>Early</v>
      </c>
      <c r="O4719" t="s">
        <v>9507</v>
      </c>
      <c r="P4719" t="s">
        <v>20</v>
      </c>
      <c r="Q4719" t="s">
        <v>216</v>
      </c>
    </row>
    <row r="4720" spans="1:17" x14ac:dyDescent="0.3">
      <c r="A4720" t="s">
        <v>35</v>
      </c>
      <c r="B4720" t="s">
        <v>8117</v>
      </c>
      <c r="C4720" t="s">
        <v>41</v>
      </c>
      <c r="D4720" t="s">
        <v>1654</v>
      </c>
      <c r="E4720">
        <v>11</v>
      </c>
      <c r="F4720" t="str">
        <f>IF(petrolpump_jbp_data[Quantity]&lt;=6,"Low",  IF(petrolpump_jbp_data[Quantity]&gt;=16,"High","Intermediate"))</f>
        <v>Intermediate</v>
      </c>
      <c r="G4720">
        <v>79000</v>
      </c>
      <c r="H4720">
        <v>869000</v>
      </c>
      <c r="I4720" t="s">
        <v>9508</v>
      </c>
      <c r="J4720" t="s">
        <v>73</v>
      </c>
      <c r="K4720" t="str">
        <f t="shared" si="219"/>
        <v>May-2025</v>
      </c>
      <c r="L4720" t="s">
        <v>35</v>
      </c>
      <c r="M4720">
        <f t="shared" si="220"/>
        <v>5</v>
      </c>
      <c r="N4720" t="str">
        <f t="shared" si="221"/>
        <v>Delayed</v>
      </c>
      <c r="O4720" t="s">
        <v>9509</v>
      </c>
      <c r="P4720" t="s">
        <v>26</v>
      </c>
      <c r="Q4720" t="s">
        <v>216</v>
      </c>
    </row>
    <row r="4721" spans="1:17" x14ac:dyDescent="0.3">
      <c r="A4721" t="s">
        <v>32</v>
      </c>
      <c r="B4721" t="s">
        <v>8117</v>
      </c>
      <c r="C4721" t="s">
        <v>33</v>
      </c>
      <c r="D4721" t="s">
        <v>1654</v>
      </c>
      <c r="E4721">
        <v>22</v>
      </c>
      <c r="F4721" t="str">
        <f>IF(petrolpump_jbp_data[Quantity]&lt;=6,"Low",  IF(petrolpump_jbp_data[Quantity]&gt;=16,"High","Intermediate"))</f>
        <v>High</v>
      </c>
      <c r="G4721">
        <v>81500</v>
      </c>
      <c r="H4721">
        <v>1793000</v>
      </c>
      <c r="I4721" t="s">
        <v>9510</v>
      </c>
      <c r="J4721" t="s">
        <v>35</v>
      </c>
      <c r="K4721" t="str">
        <f t="shared" si="219"/>
        <v>May-2025</v>
      </c>
      <c r="L4721" t="s">
        <v>32</v>
      </c>
      <c r="M4721">
        <f t="shared" si="220"/>
        <v>4</v>
      </c>
      <c r="N4721" t="str">
        <f t="shared" si="221"/>
        <v>Delayed</v>
      </c>
      <c r="O4721" t="s">
        <v>9511</v>
      </c>
      <c r="P4721" t="s">
        <v>20</v>
      </c>
      <c r="Q4721" t="s">
        <v>216</v>
      </c>
    </row>
    <row r="4722" spans="1:17" x14ac:dyDescent="0.3">
      <c r="A4722" t="s">
        <v>22</v>
      </c>
      <c r="B4722" t="s">
        <v>8117</v>
      </c>
      <c r="C4722" t="s">
        <v>46</v>
      </c>
      <c r="D4722" t="s">
        <v>1654</v>
      </c>
      <c r="E4722">
        <v>12</v>
      </c>
      <c r="F4722" t="str">
        <f>IF(petrolpump_jbp_data[Quantity]&lt;=6,"Low",  IF(petrolpump_jbp_data[Quantity]&gt;=16,"High","Intermediate"))</f>
        <v>Intermediate</v>
      </c>
      <c r="G4722">
        <v>79000</v>
      </c>
      <c r="H4722">
        <v>948000</v>
      </c>
      <c r="I4722" t="s">
        <v>9512</v>
      </c>
      <c r="J4722" t="s">
        <v>18</v>
      </c>
      <c r="K4722" t="str">
        <f t="shared" si="219"/>
        <v>May-2025</v>
      </c>
      <c r="L4722" t="s">
        <v>22</v>
      </c>
      <c r="M4722">
        <f t="shared" si="220"/>
        <v>4</v>
      </c>
      <c r="N4722" t="str">
        <f t="shared" si="221"/>
        <v>Delayed</v>
      </c>
      <c r="O4722" t="s">
        <v>9513</v>
      </c>
      <c r="P4722" t="s">
        <v>20</v>
      </c>
      <c r="Q4722" t="s">
        <v>216</v>
      </c>
    </row>
    <row r="4723" spans="1:17" x14ac:dyDescent="0.3">
      <c r="A4723" t="s">
        <v>80</v>
      </c>
      <c r="B4723" t="s">
        <v>8117</v>
      </c>
      <c r="C4723" t="s">
        <v>46</v>
      </c>
      <c r="D4723" t="s">
        <v>1654</v>
      </c>
      <c r="E4723">
        <v>26</v>
      </c>
      <c r="F4723" t="str">
        <f>IF(petrolpump_jbp_data[Quantity]&lt;=6,"Low",  IF(petrolpump_jbp_data[Quantity]&gt;=16,"High","Intermediate"))</f>
        <v>High</v>
      </c>
      <c r="G4723">
        <v>74000</v>
      </c>
      <c r="H4723">
        <v>1924000</v>
      </c>
      <c r="I4723" t="s">
        <v>9514</v>
      </c>
      <c r="J4723" t="s">
        <v>112</v>
      </c>
      <c r="K4723" t="str">
        <f t="shared" si="219"/>
        <v>May-2025</v>
      </c>
      <c r="L4723" t="s">
        <v>80</v>
      </c>
      <c r="M4723">
        <f t="shared" si="220"/>
        <v>2</v>
      </c>
      <c r="N4723" t="str">
        <f t="shared" si="221"/>
        <v>Early</v>
      </c>
      <c r="O4723" t="s">
        <v>9515</v>
      </c>
      <c r="P4723" t="s">
        <v>26</v>
      </c>
      <c r="Q4723" t="s">
        <v>216</v>
      </c>
    </row>
    <row r="4724" spans="1:17" x14ac:dyDescent="0.3">
      <c r="A4724" t="s">
        <v>110</v>
      </c>
      <c r="B4724" t="s">
        <v>8117</v>
      </c>
      <c r="C4724" t="s">
        <v>41</v>
      </c>
      <c r="D4724" t="s">
        <v>1654</v>
      </c>
      <c r="E4724">
        <v>5</v>
      </c>
      <c r="F4724" t="str">
        <f>IF(petrolpump_jbp_data[Quantity]&lt;=6,"Low",  IF(petrolpump_jbp_data[Quantity]&gt;=16,"High","Intermediate"))</f>
        <v>Low</v>
      </c>
      <c r="G4724">
        <v>81500</v>
      </c>
      <c r="H4724">
        <v>407500</v>
      </c>
      <c r="I4724" t="s">
        <v>9516</v>
      </c>
      <c r="J4724" t="s">
        <v>84</v>
      </c>
      <c r="K4724" t="str">
        <f t="shared" si="219"/>
        <v>May-2025</v>
      </c>
      <c r="L4724" t="s">
        <v>110</v>
      </c>
      <c r="M4724">
        <f t="shared" si="220"/>
        <v>1</v>
      </c>
      <c r="N4724" t="str">
        <f t="shared" si="221"/>
        <v>Early</v>
      </c>
      <c r="O4724" t="s">
        <v>9517</v>
      </c>
      <c r="P4724" t="s">
        <v>20</v>
      </c>
      <c r="Q4724" t="s">
        <v>216</v>
      </c>
    </row>
    <row r="4725" spans="1:17" x14ac:dyDescent="0.3">
      <c r="A4725" t="s">
        <v>58</v>
      </c>
      <c r="B4725" t="s">
        <v>8117</v>
      </c>
      <c r="C4725" t="s">
        <v>41</v>
      </c>
      <c r="D4725" t="s">
        <v>1654</v>
      </c>
      <c r="E4725">
        <v>9</v>
      </c>
      <c r="F4725" t="str">
        <f>IF(petrolpump_jbp_data[Quantity]&lt;=6,"Low",  IF(petrolpump_jbp_data[Quantity]&gt;=16,"High","Intermediate"))</f>
        <v>Intermediate</v>
      </c>
      <c r="G4725">
        <v>81500</v>
      </c>
      <c r="H4725">
        <v>733500</v>
      </c>
      <c r="I4725" t="s">
        <v>9518</v>
      </c>
      <c r="J4725" t="s">
        <v>132</v>
      </c>
      <c r="K4725" t="str">
        <f t="shared" si="219"/>
        <v>May-2025</v>
      </c>
      <c r="L4725" t="s">
        <v>58</v>
      </c>
      <c r="M4725">
        <f t="shared" si="220"/>
        <v>2</v>
      </c>
      <c r="N4725" t="str">
        <f t="shared" si="221"/>
        <v>Early</v>
      </c>
      <c r="O4725" t="s">
        <v>9519</v>
      </c>
      <c r="P4725" t="s">
        <v>26</v>
      </c>
      <c r="Q4725" t="s">
        <v>216</v>
      </c>
    </row>
    <row r="4726" spans="1:17" x14ac:dyDescent="0.3">
      <c r="A4726" t="s">
        <v>24</v>
      </c>
      <c r="B4726" t="s">
        <v>8117</v>
      </c>
      <c r="C4726" t="s">
        <v>78</v>
      </c>
      <c r="D4726" t="s">
        <v>1654</v>
      </c>
      <c r="E4726">
        <v>15</v>
      </c>
      <c r="F4726" t="str">
        <f>IF(petrolpump_jbp_data[Quantity]&lt;=6,"Low",  IF(petrolpump_jbp_data[Quantity]&gt;=16,"High","Intermediate"))</f>
        <v>Intermediate</v>
      </c>
      <c r="G4726">
        <v>79000</v>
      </c>
      <c r="H4726">
        <v>1185000</v>
      </c>
      <c r="I4726" t="s">
        <v>9520</v>
      </c>
      <c r="J4726" t="s">
        <v>32</v>
      </c>
      <c r="K4726" t="str">
        <f t="shared" si="219"/>
        <v>May-2025</v>
      </c>
      <c r="L4726" t="s">
        <v>24</v>
      </c>
      <c r="M4726">
        <f t="shared" si="220"/>
        <v>4</v>
      </c>
      <c r="N4726" t="str">
        <f t="shared" si="221"/>
        <v>Delayed</v>
      </c>
      <c r="O4726" t="s">
        <v>9521</v>
      </c>
      <c r="P4726" t="s">
        <v>20</v>
      </c>
      <c r="Q4726" t="s">
        <v>216</v>
      </c>
    </row>
    <row r="4727" spans="1:17" x14ac:dyDescent="0.3">
      <c r="A4727" t="s">
        <v>102</v>
      </c>
      <c r="B4727" t="s">
        <v>8117</v>
      </c>
      <c r="C4727" t="s">
        <v>41</v>
      </c>
      <c r="D4727" t="s">
        <v>1654</v>
      </c>
      <c r="E4727">
        <v>12</v>
      </c>
      <c r="F4727" t="str">
        <f>IF(petrolpump_jbp_data[Quantity]&lt;=6,"Low",  IF(petrolpump_jbp_data[Quantity]&gt;=16,"High","Intermediate"))</f>
        <v>Intermediate</v>
      </c>
      <c r="G4727">
        <v>79000</v>
      </c>
      <c r="H4727">
        <v>948000</v>
      </c>
      <c r="I4727" t="s">
        <v>9522</v>
      </c>
      <c r="J4727" t="s">
        <v>84</v>
      </c>
      <c r="K4727" t="str">
        <f t="shared" si="219"/>
        <v>May-2025</v>
      </c>
      <c r="L4727" t="s">
        <v>102</v>
      </c>
      <c r="M4727">
        <f t="shared" si="220"/>
        <v>5</v>
      </c>
      <c r="N4727" t="str">
        <f t="shared" si="221"/>
        <v>Delayed</v>
      </c>
      <c r="O4727" t="s">
        <v>9523</v>
      </c>
      <c r="P4727" t="s">
        <v>26</v>
      </c>
      <c r="Q4727" t="s">
        <v>216</v>
      </c>
    </row>
    <row r="4728" spans="1:17" x14ac:dyDescent="0.3">
      <c r="A4728" t="s">
        <v>132</v>
      </c>
      <c r="B4728" t="s">
        <v>8117</v>
      </c>
      <c r="C4728" t="s">
        <v>46</v>
      </c>
      <c r="D4728" t="s">
        <v>1654</v>
      </c>
      <c r="E4728">
        <v>21</v>
      </c>
      <c r="F4728" t="str">
        <f>IF(petrolpump_jbp_data[Quantity]&lt;=6,"Low",  IF(petrolpump_jbp_data[Quantity]&gt;=16,"High","Intermediate"))</f>
        <v>High</v>
      </c>
      <c r="G4728">
        <v>74000</v>
      </c>
      <c r="H4728">
        <v>1554000</v>
      </c>
      <c r="I4728" t="s">
        <v>9524</v>
      </c>
      <c r="J4728" t="s">
        <v>48</v>
      </c>
      <c r="K4728" t="str">
        <f t="shared" si="219"/>
        <v>May-2025</v>
      </c>
      <c r="L4728" t="s">
        <v>132</v>
      </c>
      <c r="M4728">
        <f t="shared" si="220"/>
        <v>5</v>
      </c>
      <c r="N4728" t="str">
        <f t="shared" si="221"/>
        <v>Delayed</v>
      </c>
      <c r="O4728" t="s">
        <v>9525</v>
      </c>
      <c r="P4728" t="s">
        <v>20</v>
      </c>
      <c r="Q4728" t="s">
        <v>216</v>
      </c>
    </row>
    <row r="4729" spans="1:17" x14ac:dyDescent="0.3">
      <c r="A4729" t="s">
        <v>112</v>
      </c>
      <c r="B4729" t="s">
        <v>8117</v>
      </c>
      <c r="C4729" t="s">
        <v>33</v>
      </c>
      <c r="D4729" t="s">
        <v>1654</v>
      </c>
      <c r="E4729">
        <v>6</v>
      </c>
      <c r="F4729" t="str">
        <f>IF(petrolpump_jbp_data[Quantity]&lt;=6,"Low",  IF(petrolpump_jbp_data[Quantity]&gt;=16,"High","Intermediate"))</f>
        <v>Low</v>
      </c>
      <c r="G4729">
        <v>72500</v>
      </c>
      <c r="H4729">
        <v>435000</v>
      </c>
      <c r="I4729" t="s">
        <v>9526</v>
      </c>
      <c r="J4729" t="s">
        <v>100</v>
      </c>
      <c r="K4729" t="str">
        <f t="shared" si="219"/>
        <v>April-2025</v>
      </c>
      <c r="L4729" t="s">
        <v>112</v>
      </c>
      <c r="M4729">
        <f t="shared" si="220"/>
        <v>5</v>
      </c>
      <c r="N4729" t="str">
        <f t="shared" si="221"/>
        <v>Delayed</v>
      </c>
      <c r="O4729" t="s">
        <v>9527</v>
      </c>
      <c r="P4729" t="s">
        <v>26</v>
      </c>
      <c r="Q4729" t="s">
        <v>216</v>
      </c>
    </row>
    <row r="4730" spans="1:17" x14ac:dyDescent="0.3">
      <c r="A4730" t="s">
        <v>43</v>
      </c>
      <c r="B4730" t="s">
        <v>8117</v>
      </c>
      <c r="C4730" t="s">
        <v>46</v>
      </c>
      <c r="D4730" t="s">
        <v>1654</v>
      </c>
      <c r="E4730">
        <v>26</v>
      </c>
      <c r="F4730" t="str">
        <f>IF(petrolpump_jbp_data[Quantity]&lt;=6,"Low",  IF(petrolpump_jbp_data[Quantity]&gt;=16,"High","Intermediate"))</f>
        <v>High</v>
      </c>
      <c r="G4730">
        <v>74000</v>
      </c>
      <c r="H4730">
        <v>1924000</v>
      </c>
      <c r="I4730" t="s">
        <v>9528</v>
      </c>
      <c r="J4730" t="s">
        <v>37</v>
      </c>
      <c r="K4730" t="str">
        <f t="shared" si="219"/>
        <v>May-2025</v>
      </c>
      <c r="L4730" t="s">
        <v>43</v>
      </c>
      <c r="M4730">
        <f t="shared" si="220"/>
        <v>2</v>
      </c>
      <c r="N4730" t="str">
        <f t="shared" si="221"/>
        <v>Early</v>
      </c>
      <c r="O4730" t="s">
        <v>9529</v>
      </c>
      <c r="P4730" t="s">
        <v>20</v>
      </c>
      <c r="Q4730" t="s">
        <v>216</v>
      </c>
    </row>
    <row r="4731" spans="1:17" x14ac:dyDescent="0.3">
      <c r="A4731" t="s">
        <v>43</v>
      </c>
      <c r="B4731" t="s">
        <v>8117</v>
      </c>
      <c r="C4731" t="s">
        <v>78</v>
      </c>
      <c r="D4731" t="s">
        <v>1654</v>
      </c>
      <c r="E4731">
        <v>24</v>
      </c>
      <c r="F4731" t="str">
        <f>IF(petrolpump_jbp_data[Quantity]&lt;=6,"Low",  IF(petrolpump_jbp_data[Quantity]&gt;=16,"High","Intermediate"))</f>
        <v>High</v>
      </c>
      <c r="G4731">
        <v>79000</v>
      </c>
      <c r="H4731">
        <v>1896000</v>
      </c>
      <c r="I4731" t="s">
        <v>9530</v>
      </c>
      <c r="J4731" t="s">
        <v>51</v>
      </c>
      <c r="K4731" t="str">
        <f t="shared" si="219"/>
        <v>May-2025</v>
      </c>
      <c r="L4731" t="s">
        <v>43</v>
      </c>
      <c r="M4731">
        <f t="shared" si="220"/>
        <v>4</v>
      </c>
      <c r="N4731" t="str">
        <f t="shared" si="221"/>
        <v>Delayed</v>
      </c>
      <c r="O4731" t="s">
        <v>9531</v>
      </c>
      <c r="P4731" t="s">
        <v>20</v>
      </c>
      <c r="Q4731" t="s">
        <v>216</v>
      </c>
    </row>
    <row r="4732" spans="1:17" x14ac:dyDescent="0.3">
      <c r="A4732" t="s">
        <v>62</v>
      </c>
      <c r="B4732" t="s">
        <v>8117</v>
      </c>
      <c r="C4732" t="s">
        <v>46</v>
      </c>
      <c r="D4732" t="s">
        <v>1654</v>
      </c>
      <c r="E4732">
        <v>15</v>
      </c>
      <c r="F4732" t="str">
        <f>IF(petrolpump_jbp_data[Quantity]&lt;=6,"Low",  IF(petrolpump_jbp_data[Quantity]&gt;=16,"High","Intermediate"))</f>
        <v>Intermediate</v>
      </c>
      <c r="G4732">
        <v>79000</v>
      </c>
      <c r="H4732">
        <v>1185000</v>
      </c>
      <c r="I4732" t="s">
        <v>9532</v>
      </c>
      <c r="J4732" t="s">
        <v>24</v>
      </c>
      <c r="K4732" t="str">
        <f t="shared" si="219"/>
        <v>May-2025</v>
      </c>
      <c r="L4732" t="s">
        <v>62</v>
      </c>
      <c r="M4732">
        <f t="shared" si="220"/>
        <v>1</v>
      </c>
      <c r="N4732" t="str">
        <f t="shared" si="221"/>
        <v>Early</v>
      </c>
      <c r="O4732" t="s">
        <v>9533</v>
      </c>
      <c r="P4732" t="s">
        <v>20</v>
      </c>
      <c r="Q4732" t="s">
        <v>216</v>
      </c>
    </row>
    <row r="4733" spans="1:17" x14ac:dyDescent="0.3">
      <c r="A4733" t="s">
        <v>48</v>
      </c>
      <c r="B4733" t="s">
        <v>8117</v>
      </c>
      <c r="C4733" t="s">
        <v>15</v>
      </c>
      <c r="D4733" t="s">
        <v>1654</v>
      </c>
      <c r="E4733">
        <v>7</v>
      </c>
      <c r="F4733" t="str">
        <f>IF(petrolpump_jbp_data[Quantity]&lt;=6,"Low",  IF(petrolpump_jbp_data[Quantity]&gt;=16,"High","Intermediate"))</f>
        <v>Intermediate</v>
      </c>
      <c r="G4733">
        <v>74000</v>
      </c>
      <c r="H4733">
        <v>518000</v>
      </c>
      <c r="I4733" t="s">
        <v>9534</v>
      </c>
      <c r="J4733" t="s">
        <v>86</v>
      </c>
      <c r="K4733" t="str">
        <f t="shared" si="219"/>
        <v>May-2025</v>
      </c>
      <c r="L4733" t="s">
        <v>48</v>
      </c>
      <c r="M4733">
        <f t="shared" si="220"/>
        <v>5</v>
      </c>
      <c r="N4733" t="str">
        <f t="shared" si="221"/>
        <v>Delayed</v>
      </c>
      <c r="O4733" t="s">
        <v>9535</v>
      </c>
      <c r="P4733" t="s">
        <v>20</v>
      </c>
      <c r="Q4733" t="s">
        <v>216</v>
      </c>
    </row>
    <row r="4734" spans="1:17" x14ac:dyDescent="0.3">
      <c r="A4734" t="s">
        <v>112</v>
      </c>
      <c r="B4734" t="s">
        <v>8117</v>
      </c>
      <c r="C4734" t="s">
        <v>28</v>
      </c>
      <c r="D4734" t="s">
        <v>1654</v>
      </c>
      <c r="E4734">
        <v>10</v>
      </c>
      <c r="F4734" t="str">
        <f>IF(petrolpump_jbp_data[Quantity]&lt;=6,"Low",  IF(petrolpump_jbp_data[Quantity]&gt;=16,"High","Intermediate"))</f>
        <v>Intermediate</v>
      </c>
      <c r="G4734">
        <v>74000</v>
      </c>
      <c r="H4734">
        <v>740000</v>
      </c>
      <c r="I4734" t="s">
        <v>9536</v>
      </c>
      <c r="J4734" t="s">
        <v>98</v>
      </c>
      <c r="K4734" t="str">
        <f t="shared" si="219"/>
        <v>May-2025</v>
      </c>
      <c r="L4734" t="s">
        <v>112</v>
      </c>
      <c r="M4734">
        <f t="shared" si="220"/>
        <v>1</v>
      </c>
      <c r="N4734" t="str">
        <f t="shared" si="221"/>
        <v>Early</v>
      </c>
      <c r="O4734" t="s">
        <v>9537</v>
      </c>
      <c r="P4734" t="s">
        <v>26</v>
      </c>
      <c r="Q4734" t="s">
        <v>216</v>
      </c>
    </row>
    <row r="4735" spans="1:17" x14ac:dyDescent="0.3">
      <c r="A4735" t="s">
        <v>179</v>
      </c>
      <c r="B4735" t="s">
        <v>8117</v>
      </c>
      <c r="C4735" t="s">
        <v>46</v>
      </c>
      <c r="D4735" t="s">
        <v>1654</v>
      </c>
      <c r="E4735">
        <v>14</v>
      </c>
      <c r="F4735" t="str">
        <f>IF(petrolpump_jbp_data[Quantity]&lt;=6,"Low",  IF(petrolpump_jbp_data[Quantity]&gt;=16,"High","Intermediate"))</f>
        <v>Intermediate</v>
      </c>
      <c r="G4735">
        <v>74000</v>
      </c>
      <c r="H4735">
        <v>1036000</v>
      </c>
      <c r="I4735" t="s">
        <v>9538</v>
      </c>
      <c r="J4735" t="s">
        <v>22</v>
      </c>
      <c r="K4735" t="str">
        <f t="shared" si="219"/>
        <v>May-2025</v>
      </c>
      <c r="L4735" t="s">
        <v>179</v>
      </c>
      <c r="M4735">
        <f t="shared" si="220"/>
        <v>2</v>
      </c>
      <c r="N4735" t="str">
        <f t="shared" si="221"/>
        <v>Early</v>
      </c>
      <c r="O4735" t="s">
        <v>9539</v>
      </c>
      <c r="P4735" t="s">
        <v>26</v>
      </c>
      <c r="Q4735" t="s">
        <v>216</v>
      </c>
    </row>
    <row r="4736" spans="1:17" x14ac:dyDescent="0.3">
      <c r="A4736" t="s">
        <v>45</v>
      </c>
      <c r="B4736" t="s">
        <v>8117</v>
      </c>
      <c r="C4736" t="s">
        <v>67</v>
      </c>
      <c r="D4736" t="s">
        <v>1141</v>
      </c>
      <c r="E4736">
        <v>26</v>
      </c>
      <c r="F4736" t="str">
        <f>IF(petrolpump_jbp_data[Quantity]&lt;=6,"Low",  IF(petrolpump_jbp_data[Quantity]&gt;=16,"High","Intermediate"))</f>
        <v>High</v>
      </c>
      <c r="G4736">
        <v>81500</v>
      </c>
      <c r="H4736">
        <v>2119000</v>
      </c>
      <c r="I4736" t="s">
        <v>9540</v>
      </c>
      <c r="J4736" t="s">
        <v>110</v>
      </c>
      <c r="K4736" t="str">
        <f t="shared" si="219"/>
        <v>May-2025</v>
      </c>
      <c r="L4736" t="s">
        <v>45</v>
      </c>
      <c r="M4736">
        <f t="shared" si="220"/>
        <v>3</v>
      </c>
      <c r="N4736" t="str">
        <f t="shared" si="221"/>
        <v>Early</v>
      </c>
      <c r="O4736" t="s">
        <v>9541</v>
      </c>
      <c r="P4736" t="s">
        <v>26</v>
      </c>
      <c r="Q4736" t="s">
        <v>21</v>
      </c>
    </row>
    <row r="4737" spans="1:17" x14ac:dyDescent="0.3">
      <c r="A4737" t="s">
        <v>40</v>
      </c>
      <c r="B4737" t="s">
        <v>8117</v>
      </c>
      <c r="C4737" t="s">
        <v>67</v>
      </c>
      <c r="D4737" t="s">
        <v>1141</v>
      </c>
      <c r="E4737">
        <v>25</v>
      </c>
      <c r="F4737" t="str">
        <f>IF(petrolpump_jbp_data[Quantity]&lt;=6,"Low",  IF(petrolpump_jbp_data[Quantity]&gt;=16,"High","Intermediate"))</f>
        <v>High</v>
      </c>
      <c r="G4737">
        <v>72500</v>
      </c>
      <c r="H4737">
        <v>1812500</v>
      </c>
      <c r="I4737" t="s">
        <v>9542</v>
      </c>
      <c r="J4737" t="s">
        <v>43</v>
      </c>
      <c r="K4737" t="str">
        <f t="shared" si="219"/>
        <v>May-2025</v>
      </c>
      <c r="L4737" t="s">
        <v>40</v>
      </c>
      <c r="M4737">
        <f t="shared" si="220"/>
        <v>2</v>
      </c>
      <c r="N4737" t="str">
        <f t="shared" si="221"/>
        <v>Early</v>
      </c>
      <c r="O4737" t="s">
        <v>9543</v>
      </c>
      <c r="P4737" t="s">
        <v>26</v>
      </c>
      <c r="Q4737" t="s">
        <v>21</v>
      </c>
    </row>
    <row r="4738" spans="1:17" x14ac:dyDescent="0.3">
      <c r="A4738" t="s">
        <v>70</v>
      </c>
      <c r="B4738" t="s">
        <v>8117</v>
      </c>
      <c r="C4738" t="s">
        <v>94</v>
      </c>
      <c r="D4738" t="s">
        <v>1141</v>
      </c>
      <c r="E4738">
        <v>6</v>
      </c>
      <c r="F4738" t="str">
        <f>IF(petrolpump_jbp_data[Quantity]&lt;=6,"Low",  IF(petrolpump_jbp_data[Quantity]&gt;=16,"High","Intermediate"))</f>
        <v>Low</v>
      </c>
      <c r="G4738">
        <v>79000</v>
      </c>
      <c r="H4738">
        <v>474000</v>
      </c>
      <c r="I4738" t="s">
        <v>9544</v>
      </c>
      <c r="J4738" t="s">
        <v>65</v>
      </c>
      <c r="K4738" t="str">
        <f t="shared" ref="K4738:K4801" si="222">TEXT(J:J,"mmmm-yyyy")</f>
        <v>May-2025</v>
      </c>
      <c r="L4738" t="s">
        <v>70</v>
      </c>
      <c r="M4738">
        <f t="shared" ref="M4738:M4801" si="223">DATEDIF(J4738,L4738, "d")</f>
        <v>5</v>
      </c>
      <c r="N4738" t="str">
        <f t="shared" ref="N4738:N4801" si="224">IF(DATEDIF(J4738,L4738,"d")&gt;3,"Delayed","Early")</f>
        <v>Delayed</v>
      </c>
      <c r="O4738" t="s">
        <v>9545</v>
      </c>
      <c r="P4738" t="s">
        <v>26</v>
      </c>
      <c r="Q4738" t="s">
        <v>21</v>
      </c>
    </row>
    <row r="4739" spans="1:17" x14ac:dyDescent="0.3">
      <c r="A4739" t="s">
        <v>48</v>
      </c>
      <c r="B4739" t="s">
        <v>8117</v>
      </c>
      <c r="C4739" t="s">
        <v>94</v>
      </c>
      <c r="D4739" t="s">
        <v>1141</v>
      </c>
      <c r="E4739">
        <v>13</v>
      </c>
      <c r="F4739" t="str">
        <f>IF(petrolpump_jbp_data[Quantity]&lt;=6,"Low",  IF(petrolpump_jbp_data[Quantity]&gt;=16,"High","Intermediate"))</f>
        <v>Intermediate</v>
      </c>
      <c r="G4739">
        <v>74000</v>
      </c>
      <c r="H4739">
        <v>962000</v>
      </c>
      <c r="I4739" t="s">
        <v>9546</v>
      </c>
      <c r="J4739" t="s">
        <v>110</v>
      </c>
      <c r="K4739" t="str">
        <f t="shared" si="222"/>
        <v>May-2025</v>
      </c>
      <c r="L4739" t="s">
        <v>48</v>
      </c>
      <c r="M4739">
        <f t="shared" si="223"/>
        <v>1</v>
      </c>
      <c r="N4739" t="str">
        <f t="shared" si="224"/>
        <v>Early</v>
      </c>
      <c r="O4739" t="s">
        <v>9547</v>
      </c>
      <c r="P4739" t="s">
        <v>26</v>
      </c>
      <c r="Q4739" t="s">
        <v>21</v>
      </c>
    </row>
    <row r="4740" spans="1:17" x14ac:dyDescent="0.3">
      <c r="A4740" t="s">
        <v>84</v>
      </c>
      <c r="B4740" t="s">
        <v>8117</v>
      </c>
      <c r="C4740" t="s">
        <v>41</v>
      </c>
      <c r="D4740" t="s">
        <v>1141</v>
      </c>
      <c r="E4740">
        <v>16</v>
      </c>
      <c r="F4740" t="str">
        <f>IF(petrolpump_jbp_data[Quantity]&lt;=6,"Low",  IF(petrolpump_jbp_data[Quantity]&gt;=16,"High","Intermediate"))</f>
        <v>High</v>
      </c>
      <c r="G4740">
        <v>72500</v>
      </c>
      <c r="H4740">
        <v>1160000</v>
      </c>
      <c r="I4740" t="s">
        <v>9548</v>
      </c>
      <c r="J4740" t="s">
        <v>112</v>
      </c>
      <c r="K4740" t="str">
        <f t="shared" si="222"/>
        <v>May-2025</v>
      </c>
      <c r="L4740" t="s">
        <v>84</v>
      </c>
      <c r="M4740">
        <f t="shared" si="223"/>
        <v>4</v>
      </c>
      <c r="N4740" t="str">
        <f t="shared" si="224"/>
        <v>Delayed</v>
      </c>
      <c r="O4740" t="s">
        <v>9549</v>
      </c>
      <c r="P4740" t="s">
        <v>26</v>
      </c>
      <c r="Q4740" t="s">
        <v>21</v>
      </c>
    </row>
    <row r="4741" spans="1:17" x14ac:dyDescent="0.3">
      <c r="A4741" t="s">
        <v>60</v>
      </c>
      <c r="B4741" t="s">
        <v>8117</v>
      </c>
      <c r="C4741" t="s">
        <v>46</v>
      </c>
      <c r="D4741" t="s">
        <v>1141</v>
      </c>
      <c r="E4741">
        <v>8</v>
      </c>
      <c r="F4741" t="str">
        <f>IF(petrolpump_jbp_data[Quantity]&lt;=6,"Low",  IF(petrolpump_jbp_data[Quantity]&gt;=16,"High","Intermediate"))</f>
        <v>Intermediate</v>
      </c>
      <c r="G4741">
        <v>74000</v>
      </c>
      <c r="H4741">
        <v>592000</v>
      </c>
      <c r="I4741" t="s">
        <v>9550</v>
      </c>
      <c r="J4741" t="s">
        <v>22</v>
      </c>
      <c r="K4741" t="str">
        <f t="shared" si="222"/>
        <v>May-2025</v>
      </c>
      <c r="L4741" t="s">
        <v>60</v>
      </c>
      <c r="M4741">
        <f t="shared" si="223"/>
        <v>3</v>
      </c>
      <c r="N4741" t="str">
        <f t="shared" si="224"/>
        <v>Early</v>
      </c>
      <c r="O4741" t="s">
        <v>9551</v>
      </c>
      <c r="P4741" t="s">
        <v>26</v>
      </c>
      <c r="Q4741" t="s">
        <v>21</v>
      </c>
    </row>
    <row r="4742" spans="1:17" x14ac:dyDescent="0.3">
      <c r="A4742" t="s">
        <v>179</v>
      </c>
      <c r="B4742" t="s">
        <v>8117</v>
      </c>
      <c r="C4742" t="s">
        <v>94</v>
      </c>
      <c r="D4742" t="s">
        <v>1141</v>
      </c>
      <c r="E4742">
        <v>27</v>
      </c>
      <c r="F4742" t="str">
        <f>IF(petrolpump_jbp_data[Quantity]&lt;=6,"Low",  IF(petrolpump_jbp_data[Quantity]&gt;=16,"High","Intermediate"))</f>
        <v>High</v>
      </c>
      <c r="G4742">
        <v>74000</v>
      </c>
      <c r="H4742">
        <v>1998000</v>
      </c>
      <c r="I4742" t="s">
        <v>9552</v>
      </c>
      <c r="J4742" t="s">
        <v>62</v>
      </c>
      <c r="K4742" t="str">
        <f t="shared" si="222"/>
        <v>May-2025</v>
      </c>
      <c r="L4742" t="s">
        <v>179</v>
      </c>
      <c r="M4742">
        <f t="shared" si="223"/>
        <v>3</v>
      </c>
      <c r="N4742" t="str">
        <f t="shared" si="224"/>
        <v>Early</v>
      </c>
      <c r="O4742" t="s">
        <v>9553</v>
      </c>
      <c r="P4742" t="s">
        <v>20</v>
      </c>
      <c r="Q4742" t="s">
        <v>21</v>
      </c>
    </row>
    <row r="4743" spans="1:17" x14ac:dyDescent="0.3">
      <c r="A4743" t="s">
        <v>73</v>
      </c>
      <c r="B4743" t="s">
        <v>8117</v>
      </c>
      <c r="C4743" t="s">
        <v>46</v>
      </c>
      <c r="D4743" t="s">
        <v>1141</v>
      </c>
      <c r="E4743">
        <v>18</v>
      </c>
      <c r="F4743" t="str">
        <f>IF(petrolpump_jbp_data[Quantity]&lt;=6,"Low",  IF(petrolpump_jbp_data[Quantity]&gt;=16,"High","Intermediate"))</f>
        <v>High</v>
      </c>
      <c r="G4743">
        <v>72500</v>
      </c>
      <c r="H4743">
        <v>1305000</v>
      </c>
      <c r="I4743" t="s">
        <v>9554</v>
      </c>
      <c r="J4743" t="s">
        <v>45</v>
      </c>
      <c r="K4743" t="str">
        <f t="shared" si="222"/>
        <v>May-2025</v>
      </c>
      <c r="L4743" t="s">
        <v>73</v>
      </c>
      <c r="M4743">
        <f t="shared" si="223"/>
        <v>2</v>
      </c>
      <c r="N4743" t="str">
        <f t="shared" si="224"/>
        <v>Early</v>
      </c>
      <c r="O4743" t="s">
        <v>9555</v>
      </c>
      <c r="P4743" t="s">
        <v>20</v>
      </c>
      <c r="Q4743" t="s">
        <v>21</v>
      </c>
    </row>
    <row r="4744" spans="1:17" x14ac:dyDescent="0.3">
      <c r="A4744" t="s">
        <v>86</v>
      </c>
      <c r="B4744" t="s">
        <v>8117</v>
      </c>
      <c r="C4744" t="s">
        <v>94</v>
      </c>
      <c r="D4744" t="s">
        <v>1141</v>
      </c>
      <c r="E4744">
        <v>20</v>
      </c>
      <c r="F4744" t="str">
        <f>IF(petrolpump_jbp_data[Quantity]&lt;=6,"Low",  IF(petrolpump_jbp_data[Quantity]&gt;=16,"High","Intermediate"))</f>
        <v>High</v>
      </c>
      <c r="G4744">
        <v>81500</v>
      </c>
      <c r="H4744">
        <v>1630000</v>
      </c>
      <c r="I4744" t="s">
        <v>9556</v>
      </c>
      <c r="J4744" t="s">
        <v>157</v>
      </c>
      <c r="K4744" t="str">
        <f t="shared" si="222"/>
        <v>April-2025</v>
      </c>
      <c r="L4744" t="s">
        <v>86</v>
      </c>
      <c r="M4744">
        <f t="shared" si="223"/>
        <v>4</v>
      </c>
      <c r="N4744" t="str">
        <f t="shared" si="224"/>
        <v>Delayed</v>
      </c>
      <c r="O4744" t="s">
        <v>9557</v>
      </c>
      <c r="P4744" t="s">
        <v>26</v>
      </c>
      <c r="Q4744" t="s">
        <v>21</v>
      </c>
    </row>
    <row r="4745" spans="1:17" x14ac:dyDescent="0.3">
      <c r="A4745" t="s">
        <v>90</v>
      </c>
      <c r="B4745" t="s">
        <v>8117</v>
      </c>
      <c r="C4745" t="s">
        <v>15</v>
      </c>
      <c r="D4745" t="s">
        <v>1141</v>
      </c>
      <c r="E4745">
        <v>20</v>
      </c>
      <c r="F4745" t="str">
        <f>IF(petrolpump_jbp_data[Quantity]&lt;=6,"Low",  IF(petrolpump_jbp_data[Quantity]&gt;=16,"High","Intermediate"))</f>
        <v>High</v>
      </c>
      <c r="G4745">
        <v>81500</v>
      </c>
      <c r="H4745">
        <v>1630000</v>
      </c>
      <c r="I4745" t="s">
        <v>9558</v>
      </c>
      <c r="J4745" t="s">
        <v>1804</v>
      </c>
      <c r="K4745" t="str">
        <f t="shared" si="222"/>
        <v>April-2025</v>
      </c>
      <c r="L4745" t="s">
        <v>90</v>
      </c>
      <c r="M4745">
        <f t="shared" si="223"/>
        <v>5</v>
      </c>
      <c r="N4745" t="str">
        <f t="shared" si="224"/>
        <v>Delayed</v>
      </c>
      <c r="O4745" t="s">
        <v>9559</v>
      </c>
      <c r="P4745" t="s">
        <v>20</v>
      </c>
      <c r="Q4745" t="s">
        <v>21</v>
      </c>
    </row>
    <row r="4746" spans="1:17" x14ac:dyDescent="0.3">
      <c r="A4746" t="s">
        <v>86</v>
      </c>
      <c r="B4746" t="s">
        <v>8117</v>
      </c>
      <c r="C4746" t="s">
        <v>15</v>
      </c>
      <c r="D4746" t="s">
        <v>1141</v>
      </c>
      <c r="E4746">
        <v>26</v>
      </c>
      <c r="F4746" t="str">
        <f>IF(petrolpump_jbp_data[Quantity]&lt;=6,"Low",  IF(petrolpump_jbp_data[Quantity]&gt;=16,"High","Intermediate"))</f>
        <v>High</v>
      </c>
      <c r="G4746">
        <v>81500</v>
      </c>
      <c r="H4746">
        <v>2119000</v>
      </c>
      <c r="I4746" t="s">
        <v>9560</v>
      </c>
      <c r="J4746" t="s">
        <v>112</v>
      </c>
      <c r="K4746" t="str">
        <f t="shared" si="222"/>
        <v>May-2025</v>
      </c>
      <c r="L4746" t="s">
        <v>86</v>
      </c>
      <c r="M4746">
        <f t="shared" si="223"/>
        <v>1</v>
      </c>
      <c r="N4746" t="str">
        <f t="shared" si="224"/>
        <v>Early</v>
      </c>
      <c r="O4746" t="s">
        <v>9561</v>
      </c>
      <c r="P4746" t="s">
        <v>26</v>
      </c>
      <c r="Q4746" t="s">
        <v>21</v>
      </c>
    </row>
    <row r="4747" spans="1:17" x14ac:dyDescent="0.3">
      <c r="A4747" t="s">
        <v>73</v>
      </c>
      <c r="B4747" t="s">
        <v>8117</v>
      </c>
      <c r="C4747" t="s">
        <v>15</v>
      </c>
      <c r="D4747" t="s">
        <v>1141</v>
      </c>
      <c r="E4747">
        <v>7</v>
      </c>
      <c r="F4747" t="str">
        <f>IF(petrolpump_jbp_data[Quantity]&lt;=6,"Low",  IF(petrolpump_jbp_data[Quantity]&gt;=16,"High","Intermediate"))</f>
        <v>Intermediate</v>
      </c>
      <c r="G4747">
        <v>74000</v>
      </c>
      <c r="H4747">
        <v>518000</v>
      </c>
      <c r="I4747" t="s">
        <v>9562</v>
      </c>
      <c r="J4747" t="s">
        <v>48</v>
      </c>
      <c r="K4747" t="str">
        <f t="shared" si="222"/>
        <v>May-2025</v>
      </c>
      <c r="L4747" t="s">
        <v>73</v>
      </c>
      <c r="M4747">
        <f t="shared" si="223"/>
        <v>4</v>
      </c>
      <c r="N4747" t="str">
        <f t="shared" si="224"/>
        <v>Delayed</v>
      </c>
      <c r="O4747" t="s">
        <v>9563</v>
      </c>
      <c r="P4747" t="s">
        <v>26</v>
      </c>
      <c r="Q4747" t="s">
        <v>21</v>
      </c>
    </row>
    <row r="4748" spans="1:17" x14ac:dyDescent="0.3">
      <c r="A4748" t="s">
        <v>51</v>
      </c>
      <c r="B4748" t="s">
        <v>8117</v>
      </c>
      <c r="C4748" t="s">
        <v>15</v>
      </c>
      <c r="D4748" t="s">
        <v>1141</v>
      </c>
      <c r="E4748">
        <v>20</v>
      </c>
      <c r="F4748" t="str">
        <f>IF(petrolpump_jbp_data[Quantity]&lt;=6,"Low",  IF(petrolpump_jbp_data[Quantity]&gt;=16,"High","Intermediate"))</f>
        <v>High</v>
      </c>
      <c r="G4748">
        <v>72500</v>
      </c>
      <c r="H4748">
        <v>1450000</v>
      </c>
      <c r="I4748" t="s">
        <v>9564</v>
      </c>
      <c r="J4748" t="s">
        <v>73</v>
      </c>
      <c r="K4748" t="str">
        <f t="shared" si="222"/>
        <v>May-2025</v>
      </c>
      <c r="L4748" t="s">
        <v>51</v>
      </c>
      <c r="M4748">
        <f t="shared" si="223"/>
        <v>4</v>
      </c>
      <c r="N4748" t="str">
        <f t="shared" si="224"/>
        <v>Delayed</v>
      </c>
      <c r="O4748" t="s">
        <v>9565</v>
      </c>
      <c r="P4748" t="s">
        <v>20</v>
      </c>
      <c r="Q4748" t="s">
        <v>21</v>
      </c>
    </row>
    <row r="4749" spans="1:17" x14ac:dyDescent="0.3">
      <c r="A4749" t="s">
        <v>18</v>
      </c>
      <c r="B4749" t="s">
        <v>8117</v>
      </c>
      <c r="C4749" t="s">
        <v>67</v>
      </c>
      <c r="D4749" t="s">
        <v>1141</v>
      </c>
      <c r="E4749">
        <v>26</v>
      </c>
      <c r="F4749" t="str">
        <f>IF(petrolpump_jbp_data[Quantity]&lt;=6,"Low",  IF(petrolpump_jbp_data[Quantity]&gt;=16,"High","Intermediate"))</f>
        <v>High</v>
      </c>
      <c r="G4749">
        <v>79000</v>
      </c>
      <c r="H4749">
        <v>2054000</v>
      </c>
      <c r="I4749" t="s">
        <v>9566</v>
      </c>
      <c r="J4749" t="s">
        <v>65</v>
      </c>
      <c r="K4749" t="str">
        <f t="shared" si="222"/>
        <v>May-2025</v>
      </c>
      <c r="L4749" t="s">
        <v>18</v>
      </c>
      <c r="M4749">
        <f t="shared" si="223"/>
        <v>4</v>
      </c>
      <c r="N4749" t="str">
        <f t="shared" si="224"/>
        <v>Delayed</v>
      </c>
      <c r="O4749" t="s">
        <v>9567</v>
      </c>
      <c r="P4749" t="s">
        <v>20</v>
      </c>
      <c r="Q4749" t="s">
        <v>21</v>
      </c>
    </row>
    <row r="4750" spans="1:17" x14ac:dyDescent="0.3">
      <c r="A4750" t="s">
        <v>58</v>
      </c>
      <c r="B4750" t="s">
        <v>8117</v>
      </c>
      <c r="C4750" t="s">
        <v>33</v>
      </c>
      <c r="D4750" t="s">
        <v>1141</v>
      </c>
      <c r="E4750">
        <v>17</v>
      </c>
      <c r="F4750" t="str">
        <f>IF(petrolpump_jbp_data[Quantity]&lt;=6,"Low",  IF(petrolpump_jbp_data[Quantity]&gt;=16,"High","Intermediate"))</f>
        <v>High</v>
      </c>
      <c r="G4750">
        <v>79000</v>
      </c>
      <c r="H4750">
        <v>1343000</v>
      </c>
      <c r="I4750" t="s">
        <v>9568</v>
      </c>
      <c r="J4750" t="s">
        <v>96</v>
      </c>
      <c r="K4750" t="str">
        <f t="shared" si="222"/>
        <v>May-2025</v>
      </c>
      <c r="L4750" t="s">
        <v>58</v>
      </c>
      <c r="M4750">
        <f t="shared" si="223"/>
        <v>1</v>
      </c>
      <c r="N4750" t="str">
        <f t="shared" si="224"/>
        <v>Early</v>
      </c>
      <c r="O4750" t="s">
        <v>9569</v>
      </c>
      <c r="P4750" t="s">
        <v>20</v>
      </c>
      <c r="Q4750" t="s">
        <v>21</v>
      </c>
    </row>
    <row r="4751" spans="1:17" x14ac:dyDescent="0.3">
      <c r="A4751" t="s">
        <v>48</v>
      </c>
      <c r="B4751" t="s">
        <v>8117</v>
      </c>
      <c r="C4751" t="s">
        <v>33</v>
      </c>
      <c r="D4751" t="s">
        <v>1141</v>
      </c>
      <c r="E4751">
        <v>20</v>
      </c>
      <c r="F4751" t="str">
        <f>IF(petrolpump_jbp_data[Quantity]&lt;=6,"Low",  IF(petrolpump_jbp_data[Quantity]&gt;=16,"High","Intermediate"))</f>
        <v>High</v>
      </c>
      <c r="G4751">
        <v>81500</v>
      </c>
      <c r="H4751">
        <v>1630000</v>
      </c>
      <c r="I4751" t="s">
        <v>9570</v>
      </c>
      <c r="J4751" t="s">
        <v>84</v>
      </c>
      <c r="K4751" t="str">
        <f t="shared" si="222"/>
        <v>May-2025</v>
      </c>
      <c r="L4751" t="s">
        <v>48</v>
      </c>
      <c r="M4751">
        <f t="shared" si="223"/>
        <v>2</v>
      </c>
      <c r="N4751" t="str">
        <f t="shared" si="224"/>
        <v>Early</v>
      </c>
      <c r="O4751" t="s">
        <v>9571</v>
      </c>
      <c r="P4751" t="s">
        <v>26</v>
      </c>
      <c r="Q4751" t="s">
        <v>21</v>
      </c>
    </row>
    <row r="4752" spans="1:17" x14ac:dyDescent="0.3">
      <c r="A4752" t="s">
        <v>24</v>
      </c>
      <c r="B4752" t="s">
        <v>8117</v>
      </c>
      <c r="C4752" t="s">
        <v>78</v>
      </c>
      <c r="D4752" t="s">
        <v>1141</v>
      </c>
      <c r="E4752">
        <v>15</v>
      </c>
      <c r="F4752" t="str">
        <f>IF(petrolpump_jbp_data[Quantity]&lt;=6,"Low",  IF(petrolpump_jbp_data[Quantity]&gt;=16,"High","Intermediate"))</f>
        <v>Intermediate</v>
      </c>
      <c r="G4752">
        <v>74000</v>
      </c>
      <c r="H4752">
        <v>1110000</v>
      </c>
      <c r="I4752" t="s">
        <v>9572</v>
      </c>
      <c r="J4752" t="s">
        <v>40</v>
      </c>
      <c r="K4752" t="str">
        <f t="shared" si="222"/>
        <v>May-2025</v>
      </c>
      <c r="L4752" t="s">
        <v>24</v>
      </c>
      <c r="M4752">
        <f t="shared" si="223"/>
        <v>3</v>
      </c>
      <c r="N4752" t="str">
        <f t="shared" si="224"/>
        <v>Early</v>
      </c>
      <c r="O4752" t="s">
        <v>9573</v>
      </c>
      <c r="P4752" t="s">
        <v>26</v>
      </c>
      <c r="Q4752" t="s">
        <v>21</v>
      </c>
    </row>
    <row r="4753" spans="1:17" x14ac:dyDescent="0.3">
      <c r="A4753" t="s">
        <v>45</v>
      </c>
      <c r="B4753" t="s">
        <v>8117</v>
      </c>
      <c r="C4753" t="s">
        <v>78</v>
      </c>
      <c r="D4753" t="s">
        <v>1141</v>
      </c>
      <c r="E4753">
        <v>9</v>
      </c>
      <c r="F4753" t="str">
        <f>IF(petrolpump_jbp_data[Quantity]&lt;=6,"Low",  IF(petrolpump_jbp_data[Quantity]&gt;=16,"High","Intermediate"))</f>
        <v>Intermediate</v>
      </c>
      <c r="G4753">
        <v>81500</v>
      </c>
      <c r="H4753">
        <v>733500</v>
      </c>
      <c r="I4753" t="s">
        <v>9574</v>
      </c>
      <c r="J4753" t="s">
        <v>27</v>
      </c>
      <c r="K4753" t="str">
        <f t="shared" si="222"/>
        <v>May-2025</v>
      </c>
      <c r="L4753" t="s">
        <v>45</v>
      </c>
      <c r="M4753">
        <f t="shared" si="223"/>
        <v>1</v>
      </c>
      <c r="N4753" t="str">
        <f t="shared" si="224"/>
        <v>Early</v>
      </c>
      <c r="O4753" t="s">
        <v>9575</v>
      </c>
      <c r="P4753" t="s">
        <v>26</v>
      </c>
      <c r="Q4753" t="s">
        <v>21</v>
      </c>
    </row>
    <row r="4754" spans="1:17" x14ac:dyDescent="0.3">
      <c r="A4754" t="s">
        <v>179</v>
      </c>
      <c r="B4754" t="s">
        <v>8117</v>
      </c>
      <c r="C4754" t="s">
        <v>46</v>
      </c>
      <c r="D4754" t="s">
        <v>1141</v>
      </c>
      <c r="E4754">
        <v>28</v>
      </c>
      <c r="F4754" t="str">
        <f>IF(petrolpump_jbp_data[Quantity]&lt;=6,"Low",  IF(petrolpump_jbp_data[Quantity]&gt;=16,"High","Intermediate"))</f>
        <v>High</v>
      </c>
      <c r="G4754">
        <v>74000</v>
      </c>
      <c r="H4754">
        <v>2072000</v>
      </c>
      <c r="I4754" t="s">
        <v>9576</v>
      </c>
      <c r="J4754" t="s">
        <v>13</v>
      </c>
      <c r="K4754" t="str">
        <f t="shared" si="222"/>
        <v>May-2025</v>
      </c>
      <c r="L4754" t="s">
        <v>179</v>
      </c>
      <c r="M4754">
        <f t="shared" si="223"/>
        <v>1</v>
      </c>
      <c r="N4754" t="str">
        <f t="shared" si="224"/>
        <v>Early</v>
      </c>
      <c r="O4754" t="s">
        <v>9577</v>
      </c>
      <c r="P4754" t="s">
        <v>20</v>
      </c>
      <c r="Q4754" t="s">
        <v>21</v>
      </c>
    </row>
    <row r="4755" spans="1:17" x14ac:dyDescent="0.3">
      <c r="A4755" t="s">
        <v>98</v>
      </c>
      <c r="B4755" t="s">
        <v>8117</v>
      </c>
      <c r="C4755" t="s">
        <v>78</v>
      </c>
      <c r="D4755" t="s">
        <v>1141</v>
      </c>
      <c r="E4755">
        <v>13</v>
      </c>
      <c r="F4755" t="str">
        <f>IF(petrolpump_jbp_data[Quantity]&lt;=6,"Low",  IF(petrolpump_jbp_data[Quantity]&gt;=16,"High","Intermediate"))</f>
        <v>Intermediate</v>
      </c>
      <c r="G4755">
        <v>79000</v>
      </c>
      <c r="H4755">
        <v>1027000</v>
      </c>
      <c r="I4755" t="s">
        <v>9578</v>
      </c>
      <c r="J4755" t="s">
        <v>224</v>
      </c>
      <c r="K4755" t="str">
        <f t="shared" si="222"/>
        <v>April-2025</v>
      </c>
      <c r="L4755" t="s">
        <v>98</v>
      </c>
      <c r="M4755">
        <f t="shared" si="223"/>
        <v>3</v>
      </c>
      <c r="N4755" t="str">
        <f t="shared" si="224"/>
        <v>Early</v>
      </c>
      <c r="O4755" t="s">
        <v>9579</v>
      </c>
      <c r="P4755" t="s">
        <v>26</v>
      </c>
      <c r="Q4755" t="s">
        <v>21</v>
      </c>
    </row>
    <row r="4756" spans="1:17" x14ac:dyDescent="0.3">
      <c r="A4756" t="s">
        <v>27</v>
      </c>
      <c r="B4756" t="s">
        <v>8117</v>
      </c>
      <c r="C4756" t="s">
        <v>33</v>
      </c>
      <c r="D4756" t="s">
        <v>1141</v>
      </c>
      <c r="E4756">
        <v>18</v>
      </c>
      <c r="F4756" t="str">
        <f>IF(petrolpump_jbp_data[Quantity]&lt;=6,"Low",  IF(petrolpump_jbp_data[Quantity]&gt;=16,"High","Intermediate"))</f>
        <v>High</v>
      </c>
      <c r="G4756">
        <v>74000</v>
      </c>
      <c r="H4756">
        <v>1332000</v>
      </c>
      <c r="I4756" t="s">
        <v>9580</v>
      </c>
      <c r="J4756" t="s">
        <v>84</v>
      </c>
      <c r="K4756" t="str">
        <f t="shared" si="222"/>
        <v>May-2025</v>
      </c>
      <c r="L4756" t="s">
        <v>27</v>
      </c>
      <c r="M4756">
        <f t="shared" si="223"/>
        <v>3</v>
      </c>
      <c r="N4756" t="str">
        <f t="shared" si="224"/>
        <v>Early</v>
      </c>
      <c r="O4756" t="s">
        <v>9581</v>
      </c>
      <c r="P4756" t="s">
        <v>26</v>
      </c>
      <c r="Q4756" t="s">
        <v>21</v>
      </c>
    </row>
    <row r="4757" spans="1:17" x14ac:dyDescent="0.3">
      <c r="A4757" t="s">
        <v>110</v>
      </c>
      <c r="B4757" t="s">
        <v>8117</v>
      </c>
      <c r="C4757" t="s">
        <v>33</v>
      </c>
      <c r="D4757" t="s">
        <v>1141</v>
      </c>
      <c r="E4757">
        <v>22</v>
      </c>
      <c r="F4757" t="str">
        <f>IF(petrolpump_jbp_data[Quantity]&lt;=6,"Low",  IF(petrolpump_jbp_data[Quantity]&gt;=16,"High","Intermediate"))</f>
        <v>High</v>
      </c>
      <c r="G4757">
        <v>72500</v>
      </c>
      <c r="H4757">
        <v>1595000</v>
      </c>
      <c r="I4757" t="s">
        <v>9582</v>
      </c>
      <c r="J4757" t="s">
        <v>86</v>
      </c>
      <c r="K4757" t="str">
        <f t="shared" si="222"/>
        <v>May-2025</v>
      </c>
      <c r="L4757" t="s">
        <v>110</v>
      </c>
      <c r="M4757">
        <f t="shared" si="223"/>
        <v>4</v>
      </c>
      <c r="N4757" t="str">
        <f t="shared" si="224"/>
        <v>Delayed</v>
      </c>
      <c r="O4757" t="s">
        <v>9583</v>
      </c>
      <c r="P4757" t="s">
        <v>20</v>
      </c>
      <c r="Q4757" t="s">
        <v>21</v>
      </c>
    </row>
    <row r="4758" spans="1:17" x14ac:dyDescent="0.3">
      <c r="A4758" t="s">
        <v>73</v>
      </c>
      <c r="B4758" t="s">
        <v>8117</v>
      </c>
      <c r="C4758" t="s">
        <v>41</v>
      </c>
      <c r="D4758" t="s">
        <v>1141</v>
      </c>
      <c r="E4758">
        <v>24</v>
      </c>
      <c r="F4758" t="str">
        <f>IF(petrolpump_jbp_data[Quantity]&lt;=6,"Low",  IF(petrolpump_jbp_data[Quantity]&gt;=16,"High","Intermediate"))</f>
        <v>High</v>
      </c>
      <c r="G4758">
        <v>81500</v>
      </c>
      <c r="H4758">
        <v>1956000</v>
      </c>
      <c r="I4758" t="s">
        <v>9584</v>
      </c>
      <c r="J4758" t="s">
        <v>110</v>
      </c>
      <c r="K4758" t="str">
        <f t="shared" si="222"/>
        <v>May-2025</v>
      </c>
      <c r="L4758" t="s">
        <v>73</v>
      </c>
      <c r="M4758">
        <f t="shared" si="223"/>
        <v>5</v>
      </c>
      <c r="N4758" t="str">
        <f t="shared" si="224"/>
        <v>Delayed</v>
      </c>
      <c r="O4758" t="s">
        <v>9585</v>
      </c>
      <c r="P4758" t="s">
        <v>20</v>
      </c>
      <c r="Q4758" t="s">
        <v>21</v>
      </c>
    </row>
    <row r="4759" spans="1:17" x14ac:dyDescent="0.3">
      <c r="A4759" t="s">
        <v>51</v>
      </c>
      <c r="B4759" t="s">
        <v>8117</v>
      </c>
      <c r="C4759" t="s">
        <v>94</v>
      </c>
      <c r="D4759" t="s">
        <v>1141</v>
      </c>
      <c r="E4759">
        <v>19</v>
      </c>
      <c r="F4759" t="str">
        <f>IF(petrolpump_jbp_data[Quantity]&lt;=6,"Low",  IF(petrolpump_jbp_data[Quantity]&gt;=16,"High","Intermediate"))</f>
        <v>High</v>
      </c>
      <c r="G4759">
        <v>74000</v>
      </c>
      <c r="H4759">
        <v>1406000</v>
      </c>
      <c r="I4759" t="s">
        <v>9586</v>
      </c>
      <c r="J4759" t="s">
        <v>58</v>
      </c>
      <c r="K4759" t="str">
        <f t="shared" si="222"/>
        <v>May-2025</v>
      </c>
      <c r="L4759" t="s">
        <v>51</v>
      </c>
      <c r="M4759">
        <f t="shared" si="223"/>
        <v>1</v>
      </c>
      <c r="N4759" t="str">
        <f t="shared" si="224"/>
        <v>Early</v>
      </c>
      <c r="O4759" t="s">
        <v>9587</v>
      </c>
      <c r="P4759" t="s">
        <v>20</v>
      </c>
      <c r="Q4759" t="s">
        <v>21</v>
      </c>
    </row>
    <row r="4760" spans="1:17" x14ac:dyDescent="0.3">
      <c r="A4760" t="s">
        <v>30</v>
      </c>
      <c r="B4760" t="s">
        <v>8117</v>
      </c>
      <c r="C4760" t="s">
        <v>33</v>
      </c>
      <c r="D4760" t="s">
        <v>1141</v>
      </c>
      <c r="E4760">
        <v>13</v>
      </c>
      <c r="F4760" t="str">
        <f>IF(petrolpump_jbp_data[Quantity]&lt;=6,"Low",  IF(petrolpump_jbp_data[Quantity]&gt;=16,"High","Intermediate"))</f>
        <v>Intermediate</v>
      </c>
      <c r="G4760">
        <v>72500</v>
      </c>
      <c r="H4760">
        <v>942500</v>
      </c>
      <c r="I4760" t="s">
        <v>9588</v>
      </c>
      <c r="J4760" t="s">
        <v>98</v>
      </c>
      <c r="K4760" t="str">
        <f t="shared" si="222"/>
        <v>May-2025</v>
      </c>
      <c r="L4760" t="s">
        <v>30</v>
      </c>
      <c r="M4760">
        <f t="shared" si="223"/>
        <v>4</v>
      </c>
      <c r="N4760" t="str">
        <f t="shared" si="224"/>
        <v>Delayed</v>
      </c>
      <c r="O4760" t="s">
        <v>9589</v>
      </c>
      <c r="P4760" t="s">
        <v>26</v>
      </c>
      <c r="Q4760" t="s">
        <v>21</v>
      </c>
    </row>
    <row r="4761" spans="1:17" x14ac:dyDescent="0.3">
      <c r="A4761" t="s">
        <v>96</v>
      </c>
      <c r="B4761" t="s">
        <v>8117</v>
      </c>
      <c r="C4761" t="s">
        <v>33</v>
      </c>
      <c r="D4761" t="s">
        <v>1141</v>
      </c>
      <c r="E4761">
        <v>22</v>
      </c>
      <c r="F4761" t="str">
        <f>IF(petrolpump_jbp_data[Quantity]&lt;=6,"Low",  IF(petrolpump_jbp_data[Quantity]&gt;=16,"High","Intermediate"))</f>
        <v>High</v>
      </c>
      <c r="G4761">
        <v>74000</v>
      </c>
      <c r="H4761">
        <v>1628000</v>
      </c>
      <c r="I4761" t="s">
        <v>9590</v>
      </c>
      <c r="J4761" t="s">
        <v>73</v>
      </c>
      <c r="K4761" t="str">
        <f t="shared" si="222"/>
        <v>May-2025</v>
      </c>
      <c r="L4761" t="s">
        <v>96</v>
      </c>
      <c r="M4761">
        <f t="shared" si="223"/>
        <v>2</v>
      </c>
      <c r="N4761" t="str">
        <f t="shared" si="224"/>
        <v>Early</v>
      </c>
      <c r="O4761" t="s">
        <v>9591</v>
      </c>
      <c r="P4761" t="s">
        <v>26</v>
      </c>
      <c r="Q4761" t="s">
        <v>21</v>
      </c>
    </row>
    <row r="4762" spans="1:17" x14ac:dyDescent="0.3">
      <c r="A4762" t="s">
        <v>80</v>
      </c>
      <c r="B4762" t="s">
        <v>8117</v>
      </c>
      <c r="C4762" t="s">
        <v>15</v>
      </c>
      <c r="D4762" t="s">
        <v>1141</v>
      </c>
      <c r="E4762">
        <v>25</v>
      </c>
      <c r="F4762" t="str">
        <f>IF(petrolpump_jbp_data[Quantity]&lt;=6,"Low",  IF(petrolpump_jbp_data[Quantity]&gt;=16,"High","Intermediate"))</f>
        <v>High</v>
      </c>
      <c r="G4762">
        <v>81500</v>
      </c>
      <c r="H4762">
        <v>2037500</v>
      </c>
      <c r="I4762" t="s">
        <v>9592</v>
      </c>
      <c r="J4762" t="s">
        <v>112</v>
      </c>
      <c r="K4762" t="str">
        <f t="shared" si="222"/>
        <v>May-2025</v>
      </c>
      <c r="L4762" t="s">
        <v>80</v>
      </c>
      <c r="M4762">
        <f t="shared" si="223"/>
        <v>2</v>
      </c>
      <c r="N4762" t="str">
        <f t="shared" si="224"/>
        <v>Early</v>
      </c>
      <c r="O4762" t="s">
        <v>9593</v>
      </c>
      <c r="P4762" t="s">
        <v>26</v>
      </c>
      <c r="Q4762" t="s">
        <v>21</v>
      </c>
    </row>
    <row r="4763" spans="1:17" x14ac:dyDescent="0.3">
      <c r="A4763" t="s">
        <v>98</v>
      </c>
      <c r="B4763" t="s">
        <v>8117</v>
      </c>
      <c r="C4763" t="s">
        <v>15</v>
      </c>
      <c r="D4763" t="s">
        <v>1141</v>
      </c>
      <c r="E4763">
        <v>11</v>
      </c>
      <c r="F4763" t="str">
        <f>IF(petrolpump_jbp_data[Quantity]&lt;=6,"Low",  IF(petrolpump_jbp_data[Quantity]&gt;=16,"High","Intermediate"))</f>
        <v>Intermediate</v>
      </c>
      <c r="G4763">
        <v>79000</v>
      </c>
      <c r="H4763">
        <v>869000</v>
      </c>
      <c r="I4763" t="s">
        <v>9594</v>
      </c>
      <c r="J4763" t="s">
        <v>90</v>
      </c>
      <c r="K4763" t="str">
        <f t="shared" si="222"/>
        <v>May-2025</v>
      </c>
      <c r="L4763" t="s">
        <v>98</v>
      </c>
      <c r="M4763">
        <f t="shared" si="223"/>
        <v>1</v>
      </c>
      <c r="N4763" t="str">
        <f t="shared" si="224"/>
        <v>Early</v>
      </c>
      <c r="O4763" t="s">
        <v>9595</v>
      </c>
      <c r="P4763" t="s">
        <v>20</v>
      </c>
      <c r="Q4763" t="s">
        <v>21</v>
      </c>
    </row>
    <row r="4764" spans="1:17" x14ac:dyDescent="0.3">
      <c r="A4764" t="s">
        <v>22</v>
      </c>
      <c r="B4764" t="s">
        <v>8117</v>
      </c>
      <c r="C4764" t="s">
        <v>15</v>
      </c>
      <c r="D4764" t="s">
        <v>1141</v>
      </c>
      <c r="E4764">
        <v>27</v>
      </c>
      <c r="F4764" t="str">
        <f>IF(petrolpump_jbp_data[Quantity]&lt;=6,"Low",  IF(petrolpump_jbp_data[Quantity]&gt;=16,"High","Intermediate"))</f>
        <v>High</v>
      </c>
      <c r="G4764">
        <v>74000</v>
      </c>
      <c r="H4764">
        <v>1998000</v>
      </c>
      <c r="I4764" t="s">
        <v>9596</v>
      </c>
      <c r="J4764" t="s">
        <v>24</v>
      </c>
      <c r="K4764" t="str">
        <f t="shared" si="222"/>
        <v>May-2025</v>
      </c>
      <c r="L4764" t="s">
        <v>22</v>
      </c>
      <c r="M4764">
        <f t="shared" si="223"/>
        <v>2</v>
      </c>
      <c r="N4764" t="str">
        <f t="shared" si="224"/>
        <v>Early</v>
      </c>
      <c r="O4764" t="s">
        <v>9597</v>
      </c>
      <c r="P4764" t="s">
        <v>20</v>
      </c>
      <c r="Q4764" t="s">
        <v>21</v>
      </c>
    </row>
    <row r="4765" spans="1:17" x14ac:dyDescent="0.3">
      <c r="A4765" t="s">
        <v>58</v>
      </c>
      <c r="B4765" t="s">
        <v>8117</v>
      </c>
      <c r="C4765" t="s">
        <v>94</v>
      </c>
      <c r="D4765" t="s">
        <v>1141</v>
      </c>
      <c r="E4765">
        <v>22</v>
      </c>
      <c r="F4765" t="str">
        <f>IF(petrolpump_jbp_data[Quantity]&lt;=6,"Low",  IF(petrolpump_jbp_data[Quantity]&gt;=16,"High","Intermediate"))</f>
        <v>High</v>
      </c>
      <c r="G4765">
        <v>79000</v>
      </c>
      <c r="H4765">
        <v>1738000</v>
      </c>
      <c r="I4765" t="s">
        <v>9598</v>
      </c>
      <c r="J4765" t="s">
        <v>73</v>
      </c>
      <c r="K4765" t="str">
        <f t="shared" si="222"/>
        <v>May-2025</v>
      </c>
      <c r="L4765" t="s">
        <v>58</v>
      </c>
      <c r="M4765">
        <f t="shared" si="223"/>
        <v>3</v>
      </c>
      <c r="N4765" t="str">
        <f t="shared" si="224"/>
        <v>Early</v>
      </c>
      <c r="O4765" t="s">
        <v>9599</v>
      </c>
      <c r="P4765" t="s">
        <v>20</v>
      </c>
      <c r="Q4765" t="s">
        <v>21</v>
      </c>
    </row>
    <row r="4766" spans="1:17" x14ac:dyDescent="0.3">
      <c r="A4766" t="s">
        <v>132</v>
      </c>
      <c r="B4766" t="s">
        <v>8117</v>
      </c>
      <c r="C4766" t="s">
        <v>15</v>
      </c>
      <c r="D4766" t="s">
        <v>1141</v>
      </c>
      <c r="E4766">
        <v>20</v>
      </c>
      <c r="F4766" t="str">
        <f>IF(petrolpump_jbp_data[Quantity]&lt;=6,"Low",  IF(petrolpump_jbp_data[Quantity]&gt;=16,"High","Intermediate"))</f>
        <v>High</v>
      </c>
      <c r="G4766">
        <v>72500</v>
      </c>
      <c r="H4766">
        <v>1450000</v>
      </c>
      <c r="I4766" t="s">
        <v>9600</v>
      </c>
      <c r="J4766" t="s">
        <v>45</v>
      </c>
      <c r="K4766" t="str">
        <f t="shared" si="222"/>
        <v>May-2025</v>
      </c>
      <c r="L4766" t="s">
        <v>132</v>
      </c>
      <c r="M4766">
        <f t="shared" si="223"/>
        <v>3</v>
      </c>
      <c r="N4766" t="str">
        <f t="shared" si="224"/>
        <v>Early</v>
      </c>
      <c r="O4766" t="s">
        <v>9601</v>
      </c>
      <c r="P4766" t="s">
        <v>20</v>
      </c>
      <c r="Q4766" t="s">
        <v>21</v>
      </c>
    </row>
    <row r="4767" spans="1:17" x14ac:dyDescent="0.3">
      <c r="A4767" t="s">
        <v>45</v>
      </c>
      <c r="B4767" t="s">
        <v>8117</v>
      </c>
      <c r="C4767" t="s">
        <v>41</v>
      </c>
      <c r="D4767" t="s">
        <v>1141</v>
      </c>
      <c r="E4767">
        <v>23</v>
      </c>
      <c r="F4767" t="str">
        <f>IF(petrolpump_jbp_data[Quantity]&lt;=6,"Low",  IF(petrolpump_jbp_data[Quantity]&gt;=16,"High","Intermediate"))</f>
        <v>High</v>
      </c>
      <c r="G4767">
        <v>79000</v>
      </c>
      <c r="H4767">
        <v>1817000</v>
      </c>
      <c r="I4767" t="s">
        <v>9602</v>
      </c>
      <c r="J4767" t="s">
        <v>110</v>
      </c>
      <c r="K4767" t="str">
        <f t="shared" si="222"/>
        <v>May-2025</v>
      </c>
      <c r="L4767" t="s">
        <v>45</v>
      </c>
      <c r="M4767">
        <f t="shared" si="223"/>
        <v>3</v>
      </c>
      <c r="N4767" t="str">
        <f t="shared" si="224"/>
        <v>Early</v>
      </c>
      <c r="O4767" t="s">
        <v>9603</v>
      </c>
      <c r="P4767" t="s">
        <v>20</v>
      </c>
      <c r="Q4767" t="s">
        <v>21</v>
      </c>
    </row>
    <row r="4768" spans="1:17" x14ac:dyDescent="0.3">
      <c r="A4768" t="s">
        <v>62</v>
      </c>
      <c r="B4768" t="s">
        <v>8117</v>
      </c>
      <c r="C4768" t="s">
        <v>67</v>
      </c>
      <c r="D4768" t="s">
        <v>1141</v>
      </c>
      <c r="E4768">
        <v>29</v>
      </c>
      <c r="F4768" t="str">
        <f>IF(petrolpump_jbp_data[Quantity]&lt;=6,"Low",  IF(petrolpump_jbp_data[Quantity]&gt;=16,"High","Intermediate"))</f>
        <v>High</v>
      </c>
      <c r="G4768">
        <v>74000</v>
      </c>
      <c r="H4768">
        <v>2146000</v>
      </c>
      <c r="I4768" t="s">
        <v>9604</v>
      </c>
      <c r="J4768" t="s">
        <v>24</v>
      </c>
      <c r="K4768" t="str">
        <f t="shared" si="222"/>
        <v>May-2025</v>
      </c>
      <c r="L4768" t="s">
        <v>62</v>
      </c>
      <c r="M4768">
        <f t="shared" si="223"/>
        <v>1</v>
      </c>
      <c r="N4768" t="str">
        <f t="shared" si="224"/>
        <v>Early</v>
      </c>
      <c r="O4768" t="s">
        <v>9605</v>
      </c>
      <c r="P4768" t="s">
        <v>26</v>
      </c>
      <c r="Q4768" t="s">
        <v>21</v>
      </c>
    </row>
    <row r="4769" spans="1:17" x14ac:dyDescent="0.3">
      <c r="A4769" t="s">
        <v>32</v>
      </c>
      <c r="B4769" t="s">
        <v>8117</v>
      </c>
      <c r="C4769" t="s">
        <v>78</v>
      </c>
      <c r="D4769" t="s">
        <v>1141</v>
      </c>
      <c r="E4769">
        <v>7</v>
      </c>
      <c r="F4769" t="str">
        <f>IF(petrolpump_jbp_data[Quantity]&lt;=6,"Low",  IF(petrolpump_jbp_data[Quantity]&gt;=16,"High","Intermediate"))</f>
        <v>Intermediate</v>
      </c>
      <c r="G4769">
        <v>81500</v>
      </c>
      <c r="H4769">
        <v>570500</v>
      </c>
      <c r="I4769" t="s">
        <v>9606</v>
      </c>
      <c r="J4769" t="s">
        <v>37</v>
      </c>
      <c r="K4769" t="str">
        <f t="shared" si="222"/>
        <v>May-2025</v>
      </c>
      <c r="L4769" t="s">
        <v>32</v>
      </c>
      <c r="M4769">
        <f t="shared" si="223"/>
        <v>3</v>
      </c>
      <c r="N4769" t="str">
        <f t="shared" si="224"/>
        <v>Early</v>
      </c>
      <c r="O4769" t="s">
        <v>9607</v>
      </c>
      <c r="P4769" t="s">
        <v>20</v>
      </c>
      <c r="Q4769" t="s">
        <v>21</v>
      </c>
    </row>
    <row r="4770" spans="1:17" x14ac:dyDescent="0.3">
      <c r="A4770" t="s">
        <v>35</v>
      </c>
      <c r="B4770" t="s">
        <v>8117</v>
      </c>
      <c r="C4770" t="s">
        <v>41</v>
      </c>
      <c r="D4770" t="s">
        <v>1141</v>
      </c>
      <c r="E4770">
        <v>23</v>
      </c>
      <c r="F4770" t="str">
        <f>IF(petrolpump_jbp_data[Quantity]&lt;=6,"Low",  IF(petrolpump_jbp_data[Quantity]&gt;=16,"High","Intermediate"))</f>
        <v>High</v>
      </c>
      <c r="G4770">
        <v>79000</v>
      </c>
      <c r="H4770">
        <v>1817000</v>
      </c>
      <c r="I4770" t="s">
        <v>9608</v>
      </c>
      <c r="J4770" t="s">
        <v>73</v>
      </c>
      <c r="K4770" t="str">
        <f t="shared" si="222"/>
        <v>May-2025</v>
      </c>
      <c r="L4770" t="s">
        <v>35</v>
      </c>
      <c r="M4770">
        <f t="shared" si="223"/>
        <v>5</v>
      </c>
      <c r="N4770" t="str">
        <f t="shared" si="224"/>
        <v>Delayed</v>
      </c>
      <c r="O4770" t="s">
        <v>9609</v>
      </c>
      <c r="P4770" t="s">
        <v>20</v>
      </c>
      <c r="Q4770" t="s">
        <v>21</v>
      </c>
    </row>
    <row r="4771" spans="1:17" x14ac:dyDescent="0.3">
      <c r="A4771" t="s">
        <v>48</v>
      </c>
      <c r="B4771" t="s">
        <v>8117</v>
      </c>
      <c r="C4771" t="s">
        <v>33</v>
      </c>
      <c r="D4771" t="s">
        <v>1141</v>
      </c>
      <c r="E4771">
        <v>15</v>
      </c>
      <c r="F4771" t="str">
        <f>IF(petrolpump_jbp_data[Quantity]&lt;=6,"Low",  IF(petrolpump_jbp_data[Quantity]&gt;=16,"High","Intermediate"))</f>
        <v>Intermediate</v>
      </c>
      <c r="G4771">
        <v>81500</v>
      </c>
      <c r="H4771">
        <v>1222500</v>
      </c>
      <c r="I4771" t="s">
        <v>9610</v>
      </c>
      <c r="J4771" t="s">
        <v>86</v>
      </c>
      <c r="K4771" t="str">
        <f t="shared" si="222"/>
        <v>May-2025</v>
      </c>
      <c r="L4771" t="s">
        <v>48</v>
      </c>
      <c r="M4771">
        <f t="shared" si="223"/>
        <v>5</v>
      </c>
      <c r="N4771" t="str">
        <f t="shared" si="224"/>
        <v>Delayed</v>
      </c>
      <c r="O4771" t="s">
        <v>9611</v>
      </c>
      <c r="P4771" t="s">
        <v>26</v>
      </c>
      <c r="Q4771" t="s">
        <v>21</v>
      </c>
    </row>
    <row r="4772" spans="1:17" x14ac:dyDescent="0.3">
      <c r="A4772" t="s">
        <v>86</v>
      </c>
      <c r="B4772" t="s">
        <v>8117</v>
      </c>
      <c r="C4772" t="s">
        <v>46</v>
      </c>
      <c r="D4772" t="s">
        <v>1141</v>
      </c>
      <c r="E4772">
        <v>14</v>
      </c>
      <c r="F4772" t="str">
        <f>IF(petrolpump_jbp_data[Quantity]&lt;=6,"Low",  IF(petrolpump_jbp_data[Quantity]&gt;=16,"High","Intermediate"))</f>
        <v>Intermediate</v>
      </c>
      <c r="G4772">
        <v>74000</v>
      </c>
      <c r="H4772">
        <v>1036000</v>
      </c>
      <c r="I4772" t="s">
        <v>9612</v>
      </c>
      <c r="J4772" t="s">
        <v>157</v>
      </c>
      <c r="K4772" t="str">
        <f t="shared" si="222"/>
        <v>April-2025</v>
      </c>
      <c r="L4772" t="s">
        <v>86</v>
      </c>
      <c r="M4772">
        <f t="shared" si="223"/>
        <v>4</v>
      </c>
      <c r="N4772" t="str">
        <f t="shared" si="224"/>
        <v>Delayed</v>
      </c>
      <c r="O4772" t="s">
        <v>9613</v>
      </c>
      <c r="P4772" t="s">
        <v>20</v>
      </c>
      <c r="Q4772" t="s">
        <v>21</v>
      </c>
    </row>
    <row r="4773" spans="1:17" x14ac:dyDescent="0.3">
      <c r="A4773" t="s">
        <v>40</v>
      </c>
      <c r="B4773" t="s">
        <v>8117</v>
      </c>
      <c r="C4773" t="s">
        <v>46</v>
      </c>
      <c r="D4773" t="s">
        <v>1141</v>
      </c>
      <c r="E4773">
        <v>12</v>
      </c>
      <c r="F4773" t="str">
        <f>IF(petrolpump_jbp_data[Quantity]&lt;=6,"Low",  IF(petrolpump_jbp_data[Quantity]&gt;=16,"High","Intermediate"))</f>
        <v>Intermediate</v>
      </c>
      <c r="G4773">
        <v>72500</v>
      </c>
      <c r="H4773">
        <v>870000</v>
      </c>
      <c r="I4773" t="s">
        <v>9614</v>
      </c>
      <c r="J4773" t="s">
        <v>37</v>
      </c>
      <c r="K4773" t="str">
        <f t="shared" si="222"/>
        <v>May-2025</v>
      </c>
      <c r="L4773" t="s">
        <v>40</v>
      </c>
      <c r="M4773">
        <f t="shared" si="223"/>
        <v>4</v>
      </c>
      <c r="N4773" t="str">
        <f t="shared" si="224"/>
        <v>Delayed</v>
      </c>
      <c r="O4773" t="s">
        <v>9615</v>
      </c>
      <c r="P4773" t="s">
        <v>26</v>
      </c>
      <c r="Q4773" t="s">
        <v>21</v>
      </c>
    </row>
    <row r="4774" spans="1:17" x14ac:dyDescent="0.3">
      <c r="A4774" t="s">
        <v>13</v>
      </c>
      <c r="B4774" t="s">
        <v>8117</v>
      </c>
      <c r="C4774" t="s">
        <v>28</v>
      </c>
      <c r="D4774" t="s">
        <v>1141</v>
      </c>
      <c r="E4774">
        <v>20</v>
      </c>
      <c r="F4774" t="str">
        <f>IF(petrolpump_jbp_data[Quantity]&lt;=6,"Low",  IF(petrolpump_jbp_data[Quantity]&gt;=16,"High","Intermediate"))</f>
        <v>High</v>
      </c>
      <c r="G4774">
        <v>81500</v>
      </c>
      <c r="H4774">
        <v>1630000</v>
      </c>
      <c r="I4774" t="s">
        <v>9616</v>
      </c>
      <c r="J4774" t="s">
        <v>18</v>
      </c>
      <c r="K4774" t="str">
        <f t="shared" si="222"/>
        <v>May-2025</v>
      </c>
      <c r="L4774" t="s">
        <v>13</v>
      </c>
      <c r="M4774">
        <f t="shared" si="223"/>
        <v>5</v>
      </c>
      <c r="N4774" t="str">
        <f t="shared" si="224"/>
        <v>Delayed</v>
      </c>
      <c r="O4774" t="s">
        <v>9617</v>
      </c>
      <c r="P4774" t="s">
        <v>26</v>
      </c>
      <c r="Q4774" t="s">
        <v>21</v>
      </c>
    </row>
    <row r="4775" spans="1:17" x14ac:dyDescent="0.3">
      <c r="A4775" t="s">
        <v>112</v>
      </c>
      <c r="B4775" t="s">
        <v>8117</v>
      </c>
      <c r="C4775" t="s">
        <v>33</v>
      </c>
      <c r="D4775" t="s">
        <v>1141</v>
      </c>
      <c r="E4775">
        <v>16</v>
      </c>
      <c r="F4775" t="str">
        <f>IF(petrolpump_jbp_data[Quantity]&lt;=6,"Low",  IF(petrolpump_jbp_data[Quantity]&gt;=16,"High","Intermediate"))</f>
        <v>High</v>
      </c>
      <c r="G4775">
        <v>79000</v>
      </c>
      <c r="H4775">
        <v>1264000</v>
      </c>
      <c r="I4775" t="s">
        <v>9618</v>
      </c>
      <c r="J4775" t="s">
        <v>90</v>
      </c>
      <c r="K4775" t="str">
        <f t="shared" si="222"/>
        <v>May-2025</v>
      </c>
      <c r="L4775" t="s">
        <v>112</v>
      </c>
      <c r="M4775">
        <f t="shared" si="223"/>
        <v>2</v>
      </c>
      <c r="N4775" t="str">
        <f t="shared" si="224"/>
        <v>Early</v>
      </c>
      <c r="O4775" t="s">
        <v>9619</v>
      </c>
      <c r="P4775" t="s">
        <v>26</v>
      </c>
      <c r="Q4775" t="s">
        <v>21</v>
      </c>
    </row>
    <row r="4776" spans="1:17" x14ac:dyDescent="0.3">
      <c r="A4776" t="s">
        <v>48</v>
      </c>
      <c r="B4776" t="s">
        <v>8117</v>
      </c>
      <c r="C4776" t="s">
        <v>15</v>
      </c>
      <c r="D4776" t="s">
        <v>1141</v>
      </c>
      <c r="E4776">
        <v>13</v>
      </c>
      <c r="F4776" t="str">
        <f>IF(petrolpump_jbp_data[Quantity]&lt;=6,"Low",  IF(petrolpump_jbp_data[Quantity]&gt;=16,"High","Intermediate"))</f>
        <v>Intermediate</v>
      </c>
      <c r="G4776">
        <v>74000</v>
      </c>
      <c r="H4776">
        <v>962000</v>
      </c>
      <c r="I4776" t="s">
        <v>9620</v>
      </c>
      <c r="J4776" t="s">
        <v>84</v>
      </c>
      <c r="K4776" t="str">
        <f t="shared" si="222"/>
        <v>May-2025</v>
      </c>
      <c r="L4776" t="s">
        <v>48</v>
      </c>
      <c r="M4776">
        <f t="shared" si="223"/>
        <v>2</v>
      </c>
      <c r="N4776" t="str">
        <f t="shared" si="224"/>
        <v>Early</v>
      </c>
      <c r="O4776" t="s">
        <v>9621</v>
      </c>
      <c r="P4776" t="s">
        <v>20</v>
      </c>
      <c r="Q4776" t="s">
        <v>21</v>
      </c>
    </row>
    <row r="4777" spans="1:17" x14ac:dyDescent="0.3">
      <c r="A4777" t="s">
        <v>102</v>
      </c>
      <c r="B4777" t="s">
        <v>8117</v>
      </c>
      <c r="C4777" t="s">
        <v>28</v>
      </c>
      <c r="D4777" t="s">
        <v>1141</v>
      </c>
      <c r="E4777">
        <v>16</v>
      </c>
      <c r="F4777" t="str">
        <f>IF(petrolpump_jbp_data[Quantity]&lt;=6,"Low",  IF(petrolpump_jbp_data[Quantity]&gt;=16,"High","Intermediate"))</f>
        <v>High</v>
      </c>
      <c r="G4777">
        <v>81500</v>
      </c>
      <c r="H4777">
        <v>1304000</v>
      </c>
      <c r="I4777" t="s">
        <v>9622</v>
      </c>
      <c r="J4777" t="s">
        <v>110</v>
      </c>
      <c r="K4777" t="str">
        <f t="shared" si="222"/>
        <v>May-2025</v>
      </c>
      <c r="L4777" t="s">
        <v>102</v>
      </c>
      <c r="M4777">
        <f t="shared" si="223"/>
        <v>4</v>
      </c>
      <c r="N4777" t="str">
        <f t="shared" si="224"/>
        <v>Delayed</v>
      </c>
      <c r="O4777" t="s">
        <v>9623</v>
      </c>
      <c r="P4777" t="s">
        <v>26</v>
      </c>
      <c r="Q4777" t="s">
        <v>21</v>
      </c>
    </row>
    <row r="4778" spans="1:17" x14ac:dyDescent="0.3">
      <c r="A4778" t="s">
        <v>37</v>
      </c>
      <c r="B4778" t="s">
        <v>8117</v>
      </c>
      <c r="C4778" t="s">
        <v>46</v>
      </c>
      <c r="D4778" t="s">
        <v>1141</v>
      </c>
      <c r="E4778">
        <v>29</v>
      </c>
      <c r="F4778" t="str">
        <f>IF(petrolpump_jbp_data[Quantity]&lt;=6,"Low",  IF(petrolpump_jbp_data[Quantity]&gt;=16,"High","Intermediate"))</f>
        <v>High</v>
      </c>
      <c r="G4778">
        <v>79000</v>
      </c>
      <c r="H4778">
        <v>2291000</v>
      </c>
      <c r="I4778" t="s">
        <v>9624</v>
      </c>
      <c r="J4778" t="s">
        <v>35</v>
      </c>
      <c r="K4778" t="str">
        <f t="shared" si="222"/>
        <v>May-2025</v>
      </c>
      <c r="L4778" t="s">
        <v>37</v>
      </c>
      <c r="M4778">
        <f t="shared" si="223"/>
        <v>1</v>
      </c>
      <c r="N4778" t="str">
        <f t="shared" si="224"/>
        <v>Early</v>
      </c>
      <c r="O4778" t="s">
        <v>9625</v>
      </c>
      <c r="P4778" t="s">
        <v>20</v>
      </c>
      <c r="Q4778" t="s">
        <v>21</v>
      </c>
    </row>
    <row r="4779" spans="1:17" x14ac:dyDescent="0.3">
      <c r="A4779" t="s">
        <v>70</v>
      </c>
      <c r="B4779" t="s">
        <v>8117</v>
      </c>
      <c r="C4779" t="s">
        <v>28</v>
      </c>
      <c r="D4779" t="s">
        <v>1141</v>
      </c>
      <c r="E4779">
        <v>28</v>
      </c>
      <c r="F4779" t="str">
        <f>IF(petrolpump_jbp_data[Quantity]&lt;=6,"Low",  IF(petrolpump_jbp_data[Quantity]&gt;=16,"High","Intermediate"))</f>
        <v>High</v>
      </c>
      <c r="G4779">
        <v>81500</v>
      </c>
      <c r="H4779">
        <v>2282000</v>
      </c>
      <c r="I4779" t="s">
        <v>9626</v>
      </c>
      <c r="J4779" t="s">
        <v>43</v>
      </c>
      <c r="K4779" t="str">
        <f t="shared" si="222"/>
        <v>May-2025</v>
      </c>
      <c r="L4779" t="s">
        <v>70</v>
      </c>
      <c r="M4779">
        <f t="shared" si="223"/>
        <v>4</v>
      </c>
      <c r="N4779" t="str">
        <f t="shared" si="224"/>
        <v>Delayed</v>
      </c>
      <c r="O4779" t="s">
        <v>9627</v>
      </c>
      <c r="P4779" t="s">
        <v>26</v>
      </c>
      <c r="Q4779" t="s">
        <v>21</v>
      </c>
    </row>
    <row r="4780" spans="1:17" x14ac:dyDescent="0.3">
      <c r="A4780" t="s">
        <v>45</v>
      </c>
      <c r="B4780" t="s">
        <v>8117</v>
      </c>
      <c r="C4780" t="s">
        <v>41</v>
      </c>
      <c r="D4780" t="s">
        <v>1141</v>
      </c>
      <c r="E4780">
        <v>20</v>
      </c>
      <c r="F4780" t="str">
        <f>IF(petrolpump_jbp_data[Quantity]&lt;=6,"Low",  IF(petrolpump_jbp_data[Quantity]&gt;=16,"High","Intermediate"))</f>
        <v>High</v>
      </c>
      <c r="G4780">
        <v>72500</v>
      </c>
      <c r="H4780">
        <v>1450000</v>
      </c>
      <c r="I4780" t="s">
        <v>9628</v>
      </c>
      <c r="J4780" t="s">
        <v>27</v>
      </c>
      <c r="K4780" t="str">
        <f t="shared" si="222"/>
        <v>May-2025</v>
      </c>
      <c r="L4780" t="s">
        <v>45</v>
      </c>
      <c r="M4780">
        <f t="shared" si="223"/>
        <v>1</v>
      </c>
      <c r="N4780" t="str">
        <f t="shared" si="224"/>
        <v>Early</v>
      </c>
      <c r="O4780" t="s">
        <v>9629</v>
      </c>
      <c r="P4780" t="s">
        <v>20</v>
      </c>
      <c r="Q4780" t="s">
        <v>21</v>
      </c>
    </row>
    <row r="4781" spans="1:17" x14ac:dyDescent="0.3">
      <c r="A4781" t="s">
        <v>80</v>
      </c>
      <c r="B4781" t="s">
        <v>8117</v>
      </c>
      <c r="C4781" t="s">
        <v>41</v>
      </c>
      <c r="D4781" t="s">
        <v>1141</v>
      </c>
      <c r="E4781">
        <v>12</v>
      </c>
      <c r="F4781" t="str">
        <f>IF(petrolpump_jbp_data[Quantity]&lt;=6,"Low",  IF(petrolpump_jbp_data[Quantity]&gt;=16,"High","Intermediate"))</f>
        <v>Intermediate</v>
      </c>
      <c r="G4781">
        <v>74000</v>
      </c>
      <c r="H4781">
        <v>888000</v>
      </c>
      <c r="I4781" t="s">
        <v>9630</v>
      </c>
      <c r="J4781" t="s">
        <v>90</v>
      </c>
      <c r="K4781" t="str">
        <f t="shared" si="222"/>
        <v>May-2025</v>
      </c>
      <c r="L4781" t="s">
        <v>80</v>
      </c>
      <c r="M4781">
        <f t="shared" si="223"/>
        <v>4</v>
      </c>
      <c r="N4781" t="str">
        <f t="shared" si="224"/>
        <v>Delayed</v>
      </c>
      <c r="O4781" t="s">
        <v>9631</v>
      </c>
      <c r="P4781" t="s">
        <v>26</v>
      </c>
      <c r="Q4781" t="s">
        <v>21</v>
      </c>
    </row>
    <row r="4782" spans="1:17" x14ac:dyDescent="0.3">
      <c r="A4782" t="s">
        <v>80</v>
      </c>
      <c r="B4782" t="s">
        <v>8117</v>
      </c>
      <c r="C4782" t="s">
        <v>46</v>
      </c>
      <c r="D4782" t="s">
        <v>1141</v>
      </c>
      <c r="E4782">
        <v>6</v>
      </c>
      <c r="F4782" t="str">
        <f>IF(petrolpump_jbp_data[Quantity]&lt;=6,"Low",  IF(petrolpump_jbp_data[Quantity]&gt;=16,"High","Intermediate"))</f>
        <v>Low</v>
      </c>
      <c r="G4782">
        <v>79000</v>
      </c>
      <c r="H4782">
        <v>474000</v>
      </c>
      <c r="I4782" t="s">
        <v>9632</v>
      </c>
      <c r="J4782" t="s">
        <v>157</v>
      </c>
      <c r="K4782" t="str">
        <f t="shared" si="222"/>
        <v>April-2025</v>
      </c>
      <c r="L4782" t="s">
        <v>80</v>
      </c>
      <c r="M4782">
        <f t="shared" si="223"/>
        <v>5</v>
      </c>
      <c r="N4782" t="str">
        <f t="shared" si="224"/>
        <v>Delayed</v>
      </c>
      <c r="O4782" t="s">
        <v>9633</v>
      </c>
      <c r="P4782" t="s">
        <v>20</v>
      </c>
      <c r="Q4782" t="s">
        <v>21</v>
      </c>
    </row>
    <row r="4783" spans="1:17" x14ac:dyDescent="0.3">
      <c r="A4783" t="s">
        <v>45</v>
      </c>
      <c r="B4783" t="s">
        <v>8117</v>
      </c>
      <c r="C4783" t="s">
        <v>67</v>
      </c>
      <c r="D4783" t="s">
        <v>1141</v>
      </c>
      <c r="E4783">
        <v>17</v>
      </c>
      <c r="F4783" t="str">
        <f>IF(petrolpump_jbp_data[Quantity]&lt;=6,"Low",  IF(petrolpump_jbp_data[Quantity]&gt;=16,"High","Intermediate"))</f>
        <v>High</v>
      </c>
      <c r="G4783">
        <v>74000</v>
      </c>
      <c r="H4783">
        <v>1258000</v>
      </c>
      <c r="I4783" t="s">
        <v>9634</v>
      </c>
      <c r="J4783" t="s">
        <v>84</v>
      </c>
      <c r="K4783" t="str">
        <f t="shared" si="222"/>
        <v>May-2025</v>
      </c>
      <c r="L4783" t="s">
        <v>45</v>
      </c>
      <c r="M4783">
        <f t="shared" si="223"/>
        <v>4</v>
      </c>
      <c r="N4783" t="str">
        <f t="shared" si="224"/>
        <v>Delayed</v>
      </c>
      <c r="O4783" t="s">
        <v>9635</v>
      </c>
      <c r="P4783" t="s">
        <v>20</v>
      </c>
      <c r="Q4783" t="s">
        <v>21</v>
      </c>
    </row>
    <row r="4784" spans="1:17" x14ac:dyDescent="0.3">
      <c r="A4784" t="s">
        <v>22</v>
      </c>
      <c r="B4784" t="s">
        <v>8117</v>
      </c>
      <c r="C4784" t="s">
        <v>41</v>
      </c>
      <c r="D4784" t="s">
        <v>1141</v>
      </c>
      <c r="E4784">
        <v>30</v>
      </c>
      <c r="F4784" t="str">
        <f>IF(petrolpump_jbp_data[Quantity]&lt;=6,"Low",  IF(petrolpump_jbp_data[Quantity]&gt;=16,"High","Intermediate"))</f>
        <v>High</v>
      </c>
      <c r="G4784">
        <v>81500</v>
      </c>
      <c r="H4784">
        <v>2445000</v>
      </c>
      <c r="I4784" t="s">
        <v>9636</v>
      </c>
      <c r="J4784" t="s">
        <v>18</v>
      </c>
      <c r="K4784" t="str">
        <f t="shared" si="222"/>
        <v>May-2025</v>
      </c>
      <c r="L4784" t="s">
        <v>22</v>
      </c>
      <c r="M4784">
        <f t="shared" si="223"/>
        <v>4</v>
      </c>
      <c r="N4784" t="str">
        <f t="shared" si="224"/>
        <v>Delayed</v>
      </c>
      <c r="O4784" t="s">
        <v>9637</v>
      </c>
      <c r="P4784" t="s">
        <v>26</v>
      </c>
      <c r="Q4784" t="s">
        <v>21</v>
      </c>
    </row>
    <row r="4785" spans="1:17" x14ac:dyDescent="0.3">
      <c r="A4785" t="s">
        <v>30</v>
      </c>
      <c r="B4785" t="s">
        <v>8117</v>
      </c>
      <c r="C4785" t="s">
        <v>28</v>
      </c>
      <c r="D4785" t="s">
        <v>1141</v>
      </c>
      <c r="E4785">
        <v>7</v>
      </c>
      <c r="F4785" t="str">
        <f>IF(petrolpump_jbp_data[Quantity]&lt;=6,"Low",  IF(petrolpump_jbp_data[Quantity]&gt;=16,"High","Intermediate"))</f>
        <v>Intermediate</v>
      </c>
      <c r="G4785">
        <v>72500</v>
      </c>
      <c r="H4785">
        <v>507500</v>
      </c>
      <c r="I4785" t="s">
        <v>9638</v>
      </c>
      <c r="J4785" t="s">
        <v>112</v>
      </c>
      <c r="K4785" t="str">
        <f t="shared" si="222"/>
        <v>May-2025</v>
      </c>
      <c r="L4785" t="s">
        <v>30</v>
      </c>
      <c r="M4785">
        <f t="shared" si="223"/>
        <v>3</v>
      </c>
      <c r="N4785" t="str">
        <f t="shared" si="224"/>
        <v>Early</v>
      </c>
      <c r="O4785" t="s">
        <v>9639</v>
      </c>
      <c r="P4785" t="s">
        <v>20</v>
      </c>
      <c r="Q4785" t="s">
        <v>21</v>
      </c>
    </row>
    <row r="4786" spans="1:17" x14ac:dyDescent="0.3">
      <c r="A4786" t="s">
        <v>98</v>
      </c>
      <c r="B4786" t="s">
        <v>8117</v>
      </c>
      <c r="C4786" t="s">
        <v>78</v>
      </c>
      <c r="D4786" t="s">
        <v>1141</v>
      </c>
      <c r="E4786">
        <v>15</v>
      </c>
      <c r="F4786" t="str">
        <f>IF(petrolpump_jbp_data[Quantity]&lt;=6,"Low",  IF(petrolpump_jbp_data[Quantity]&gt;=16,"High","Intermediate"))</f>
        <v>Intermediate</v>
      </c>
      <c r="G4786">
        <v>81500</v>
      </c>
      <c r="H4786">
        <v>1222500</v>
      </c>
      <c r="I4786" t="s">
        <v>9640</v>
      </c>
      <c r="J4786" t="s">
        <v>90</v>
      </c>
      <c r="K4786" t="str">
        <f t="shared" si="222"/>
        <v>May-2025</v>
      </c>
      <c r="L4786" t="s">
        <v>98</v>
      </c>
      <c r="M4786">
        <f t="shared" si="223"/>
        <v>1</v>
      </c>
      <c r="N4786" t="str">
        <f t="shared" si="224"/>
        <v>Early</v>
      </c>
      <c r="O4786" t="s">
        <v>9641</v>
      </c>
      <c r="P4786" t="s">
        <v>26</v>
      </c>
      <c r="Q4786" t="s">
        <v>21</v>
      </c>
    </row>
    <row r="4787" spans="1:17" x14ac:dyDescent="0.3">
      <c r="A4787" t="s">
        <v>43</v>
      </c>
      <c r="B4787" t="s">
        <v>8117</v>
      </c>
      <c r="C4787" t="s">
        <v>94</v>
      </c>
      <c r="D4787" t="s">
        <v>1141</v>
      </c>
      <c r="E4787">
        <v>14</v>
      </c>
      <c r="F4787" t="str">
        <f>IF(petrolpump_jbp_data[Quantity]&lt;=6,"Low",  IF(petrolpump_jbp_data[Quantity]&gt;=16,"High","Intermediate"))</f>
        <v>Intermediate</v>
      </c>
      <c r="G4787">
        <v>81500</v>
      </c>
      <c r="H4787">
        <v>1141000</v>
      </c>
      <c r="I4787" t="s">
        <v>9642</v>
      </c>
      <c r="J4787" t="s">
        <v>51</v>
      </c>
      <c r="K4787" t="str">
        <f t="shared" si="222"/>
        <v>May-2025</v>
      </c>
      <c r="L4787" t="s">
        <v>43</v>
      </c>
      <c r="M4787">
        <f t="shared" si="223"/>
        <v>4</v>
      </c>
      <c r="N4787" t="str">
        <f t="shared" si="224"/>
        <v>Delayed</v>
      </c>
      <c r="O4787" t="s">
        <v>9643</v>
      </c>
      <c r="P4787" t="s">
        <v>20</v>
      </c>
      <c r="Q4787" t="s">
        <v>21</v>
      </c>
    </row>
    <row r="4788" spans="1:17" x14ac:dyDescent="0.3">
      <c r="A4788" t="s">
        <v>65</v>
      </c>
      <c r="B4788" t="s">
        <v>8117</v>
      </c>
      <c r="C4788" t="s">
        <v>94</v>
      </c>
      <c r="D4788" t="s">
        <v>1141</v>
      </c>
      <c r="E4788">
        <v>16</v>
      </c>
      <c r="F4788" t="str">
        <f>IF(petrolpump_jbp_data[Quantity]&lt;=6,"Low",  IF(petrolpump_jbp_data[Quantity]&gt;=16,"High","Intermediate"))</f>
        <v>High</v>
      </c>
      <c r="G4788">
        <v>74000</v>
      </c>
      <c r="H4788">
        <v>1184000</v>
      </c>
      <c r="I4788" t="s">
        <v>9644</v>
      </c>
      <c r="J4788" t="s">
        <v>96</v>
      </c>
      <c r="K4788" t="str">
        <f t="shared" si="222"/>
        <v>May-2025</v>
      </c>
      <c r="L4788" t="s">
        <v>65</v>
      </c>
      <c r="M4788">
        <f t="shared" si="223"/>
        <v>5</v>
      </c>
      <c r="N4788" t="str">
        <f t="shared" si="224"/>
        <v>Delayed</v>
      </c>
      <c r="O4788" t="s">
        <v>9645</v>
      </c>
      <c r="P4788" t="s">
        <v>20</v>
      </c>
      <c r="Q4788" t="s">
        <v>21</v>
      </c>
    </row>
    <row r="4789" spans="1:17" x14ac:dyDescent="0.3">
      <c r="A4789" t="s">
        <v>80</v>
      </c>
      <c r="B4789" t="s">
        <v>8117</v>
      </c>
      <c r="C4789" t="s">
        <v>46</v>
      </c>
      <c r="D4789" t="s">
        <v>1141</v>
      </c>
      <c r="E4789">
        <v>24</v>
      </c>
      <c r="F4789" t="str">
        <f>IF(petrolpump_jbp_data[Quantity]&lt;=6,"Low",  IF(petrolpump_jbp_data[Quantity]&gt;=16,"High","Intermediate"))</f>
        <v>High</v>
      </c>
      <c r="G4789">
        <v>72500</v>
      </c>
      <c r="H4789">
        <v>1740000</v>
      </c>
      <c r="I4789" t="s">
        <v>9646</v>
      </c>
      <c r="J4789" t="s">
        <v>98</v>
      </c>
      <c r="K4789" t="str">
        <f t="shared" si="222"/>
        <v>May-2025</v>
      </c>
      <c r="L4789" t="s">
        <v>80</v>
      </c>
      <c r="M4789">
        <f t="shared" si="223"/>
        <v>3</v>
      </c>
      <c r="N4789" t="str">
        <f t="shared" si="224"/>
        <v>Early</v>
      </c>
      <c r="O4789" t="s">
        <v>9647</v>
      </c>
      <c r="P4789" t="s">
        <v>20</v>
      </c>
      <c r="Q4789" t="s">
        <v>21</v>
      </c>
    </row>
    <row r="4790" spans="1:17" x14ac:dyDescent="0.3">
      <c r="A4790" t="s">
        <v>102</v>
      </c>
      <c r="B4790" t="s">
        <v>8117</v>
      </c>
      <c r="C4790" t="s">
        <v>94</v>
      </c>
      <c r="D4790" t="s">
        <v>1141</v>
      </c>
      <c r="E4790">
        <v>27</v>
      </c>
      <c r="F4790" t="str">
        <f>IF(petrolpump_jbp_data[Quantity]&lt;=6,"Low",  IF(petrolpump_jbp_data[Quantity]&gt;=16,"High","Intermediate"))</f>
        <v>High</v>
      </c>
      <c r="G4790">
        <v>72500</v>
      </c>
      <c r="H4790">
        <v>1957500</v>
      </c>
      <c r="I4790" t="s">
        <v>9648</v>
      </c>
      <c r="J4790" t="s">
        <v>27</v>
      </c>
      <c r="K4790" t="str">
        <f t="shared" si="222"/>
        <v>May-2025</v>
      </c>
      <c r="L4790" t="s">
        <v>102</v>
      </c>
      <c r="M4790">
        <f t="shared" si="223"/>
        <v>2</v>
      </c>
      <c r="N4790" t="str">
        <f t="shared" si="224"/>
        <v>Early</v>
      </c>
      <c r="O4790" t="s">
        <v>9649</v>
      </c>
      <c r="P4790" t="s">
        <v>20</v>
      </c>
      <c r="Q4790" t="s">
        <v>21</v>
      </c>
    </row>
    <row r="4791" spans="1:17" x14ac:dyDescent="0.3">
      <c r="A4791" t="s">
        <v>51</v>
      </c>
      <c r="B4791" t="s">
        <v>8117</v>
      </c>
      <c r="C4791" t="s">
        <v>15</v>
      </c>
      <c r="D4791" t="s">
        <v>1141</v>
      </c>
      <c r="E4791">
        <v>6</v>
      </c>
      <c r="F4791" t="str">
        <f>IF(petrolpump_jbp_data[Quantity]&lt;=6,"Low",  IF(petrolpump_jbp_data[Quantity]&gt;=16,"High","Intermediate"))</f>
        <v>Low</v>
      </c>
      <c r="G4791">
        <v>79000</v>
      </c>
      <c r="H4791">
        <v>474000</v>
      </c>
      <c r="I4791" t="s">
        <v>9650</v>
      </c>
      <c r="J4791" t="s">
        <v>58</v>
      </c>
      <c r="K4791" t="str">
        <f t="shared" si="222"/>
        <v>May-2025</v>
      </c>
      <c r="L4791" t="s">
        <v>51</v>
      </c>
      <c r="M4791">
        <f t="shared" si="223"/>
        <v>1</v>
      </c>
      <c r="N4791" t="str">
        <f t="shared" si="224"/>
        <v>Early</v>
      </c>
      <c r="O4791" t="s">
        <v>9651</v>
      </c>
      <c r="P4791" t="s">
        <v>20</v>
      </c>
      <c r="Q4791" t="s">
        <v>21</v>
      </c>
    </row>
    <row r="4792" spans="1:17" x14ac:dyDescent="0.3">
      <c r="A4792" t="s">
        <v>70</v>
      </c>
      <c r="B4792" t="s">
        <v>8117</v>
      </c>
      <c r="C4792" t="s">
        <v>94</v>
      </c>
      <c r="D4792" t="s">
        <v>1141</v>
      </c>
      <c r="E4792">
        <v>25</v>
      </c>
      <c r="F4792" t="str">
        <f>IF(petrolpump_jbp_data[Quantity]&lt;=6,"Low",  IF(petrolpump_jbp_data[Quantity]&gt;=16,"High","Intermediate"))</f>
        <v>High</v>
      </c>
      <c r="G4792">
        <v>74000</v>
      </c>
      <c r="H4792">
        <v>1850000</v>
      </c>
      <c r="I4792" t="s">
        <v>9652</v>
      </c>
      <c r="J4792" t="s">
        <v>32</v>
      </c>
      <c r="K4792" t="str">
        <f t="shared" si="222"/>
        <v>May-2025</v>
      </c>
      <c r="L4792" t="s">
        <v>70</v>
      </c>
      <c r="M4792">
        <f t="shared" si="223"/>
        <v>3</v>
      </c>
      <c r="N4792" t="str">
        <f t="shared" si="224"/>
        <v>Early</v>
      </c>
      <c r="O4792" t="s">
        <v>9653</v>
      </c>
      <c r="P4792" t="s">
        <v>26</v>
      </c>
      <c r="Q4792" t="s">
        <v>21</v>
      </c>
    </row>
    <row r="4793" spans="1:17" x14ac:dyDescent="0.3">
      <c r="A4793" t="s">
        <v>22</v>
      </c>
      <c r="B4793" t="s">
        <v>8117</v>
      </c>
      <c r="C4793" t="s">
        <v>46</v>
      </c>
      <c r="D4793" t="s">
        <v>1141</v>
      </c>
      <c r="E4793">
        <v>22</v>
      </c>
      <c r="F4793" t="str">
        <f>IF(petrolpump_jbp_data[Quantity]&lt;=6,"Low",  IF(petrolpump_jbp_data[Quantity]&gt;=16,"High","Intermediate"))</f>
        <v>High</v>
      </c>
      <c r="G4793">
        <v>81500</v>
      </c>
      <c r="H4793">
        <v>1793000</v>
      </c>
      <c r="I4793" t="s">
        <v>9654</v>
      </c>
      <c r="J4793" t="s">
        <v>18</v>
      </c>
      <c r="K4793" t="str">
        <f t="shared" si="222"/>
        <v>May-2025</v>
      </c>
      <c r="L4793" t="s">
        <v>22</v>
      </c>
      <c r="M4793">
        <f t="shared" si="223"/>
        <v>4</v>
      </c>
      <c r="N4793" t="str">
        <f t="shared" si="224"/>
        <v>Delayed</v>
      </c>
      <c r="O4793" t="s">
        <v>9655</v>
      </c>
      <c r="P4793" t="s">
        <v>26</v>
      </c>
      <c r="Q4793" t="s">
        <v>21</v>
      </c>
    </row>
    <row r="4794" spans="1:17" x14ac:dyDescent="0.3">
      <c r="A4794" t="s">
        <v>32</v>
      </c>
      <c r="B4794" t="s">
        <v>8117</v>
      </c>
      <c r="C4794" t="s">
        <v>78</v>
      </c>
      <c r="D4794" t="s">
        <v>1141</v>
      </c>
      <c r="E4794">
        <v>27</v>
      </c>
      <c r="F4794" t="str">
        <f>IF(petrolpump_jbp_data[Quantity]&lt;=6,"Low",  IF(petrolpump_jbp_data[Quantity]&gt;=16,"High","Intermediate"))</f>
        <v>High</v>
      </c>
      <c r="G4794">
        <v>74000</v>
      </c>
      <c r="H4794">
        <v>1998000</v>
      </c>
      <c r="I4794" t="s">
        <v>9656</v>
      </c>
      <c r="J4794" t="s">
        <v>51</v>
      </c>
      <c r="K4794" t="str">
        <f t="shared" si="222"/>
        <v>May-2025</v>
      </c>
      <c r="L4794" t="s">
        <v>32</v>
      </c>
      <c r="M4794">
        <f t="shared" si="223"/>
        <v>5</v>
      </c>
      <c r="N4794" t="str">
        <f t="shared" si="224"/>
        <v>Delayed</v>
      </c>
      <c r="O4794" t="s">
        <v>9657</v>
      </c>
      <c r="P4794" t="s">
        <v>20</v>
      </c>
      <c r="Q4794" t="s">
        <v>21</v>
      </c>
    </row>
    <row r="4795" spans="1:17" x14ac:dyDescent="0.3">
      <c r="A4795" t="s">
        <v>80</v>
      </c>
      <c r="B4795" t="s">
        <v>8117</v>
      </c>
      <c r="C4795" t="s">
        <v>41</v>
      </c>
      <c r="D4795" t="s">
        <v>1141</v>
      </c>
      <c r="E4795">
        <v>18</v>
      </c>
      <c r="F4795" t="str">
        <f>IF(petrolpump_jbp_data[Quantity]&lt;=6,"Low",  IF(petrolpump_jbp_data[Quantity]&gt;=16,"High","Intermediate"))</f>
        <v>High</v>
      </c>
      <c r="G4795">
        <v>74000</v>
      </c>
      <c r="H4795">
        <v>1332000</v>
      </c>
      <c r="I4795" t="s">
        <v>9658</v>
      </c>
      <c r="J4795" t="s">
        <v>86</v>
      </c>
      <c r="K4795" t="str">
        <f t="shared" si="222"/>
        <v>May-2025</v>
      </c>
      <c r="L4795" t="s">
        <v>80</v>
      </c>
      <c r="M4795">
        <f t="shared" si="223"/>
        <v>1</v>
      </c>
      <c r="N4795" t="str">
        <f t="shared" si="224"/>
        <v>Early</v>
      </c>
      <c r="O4795" t="s">
        <v>9659</v>
      </c>
      <c r="P4795" t="s">
        <v>20</v>
      </c>
      <c r="Q4795" t="s">
        <v>21</v>
      </c>
    </row>
    <row r="4796" spans="1:17" x14ac:dyDescent="0.3">
      <c r="A4796" t="s">
        <v>22</v>
      </c>
      <c r="B4796" t="s">
        <v>8117</v>
      </c>
      <c r="C4796" t="s">
        <v>28</v>
      </c>
      <c r="D4796" t="s">
        <v>1141</v>
      </c>
      <c r="E4796">
        <v>20</v>
      </c>
      <c r="F4796" t="str">
        <f>IF(petrolpump_jbp_data[Quantity]&lt;=6,"Low",  IF(petrolpump_jbp_data[Quantity]&gt;=16,"High","Intermediate"))</f>
        <v>High</v>
      </c>
      <c r="G4796">
        <v>74000</v>
      </c>
      <c r="H4796">
        <v>1480000</v>
      </c>
      <c r="I4796" t="s">
        <v>9660</v>
      </c>
      <c r="J4796" t="s">
        <v>18</v>
      </c>
      <c r="K4796" t="str">
        <f t="shared" si="222"/>
        <v>May-2025</v>
      </c>
      <c r="L4796" t="s">
        <v>22</v>
      </c>
      <c r="M4796">
        <f t="shared" si="223"/>
        <v>4</v>
      </c>
      <c r="N4796" t="str">
        <f t="shared" si="224"/>
        <v>Delayed</v>
      </c>
      <c r="O4796" t="s">
        <v>9661</v>
      </c>
      <c r="P4796" t="s">
        <v>20</v>
      </c>
      <c r="Q4796" t="s">
        <v>21</v>
      </c>
    </row>
    <row r="4797" spans="1:17" x14ac:dyDescent="0.3">
      <c r="A4797" t="s">
        <v>86</v>
      </c>
      <c r="B4797" t="s">
        <v>8117</v>
      </c>
      <c r="C4797" t="s">
        <v>15</v>
      </c>
      <c r="D4797" t="s">
        <v>1141</v>
      </c>
      <c r="E4797">
        <v>20</v>
      </c>
      <c r="F4797" t="str">
        <f>IF(petrolpump_jbp_data[Quantity]&lt;=6,"Low",  IF(petrolpump_jbp_data[Quantity]&gt;=16,"High","Intermediate"))</f>
        <v>High</v>
      </c>
      <c r="G4797">
        <v>72500</v>
      </c>
      <c r="H4797">
        <v>1450000</v>
      </c>
      <c r="I4797" t="s">
        <v>9662</v>
      </c>
      <c r="J4797" t="s">
        <v>157</v>
      </c>
      <c r="K4797" t="str">
        <f t="shared" si="222"/>
        <v>April-2025</v>
      </c>
      <c r="L4797" t="s">
        <v>86</v>
      </c>
      <c r="M4797">
        <f t="shared" si="223"/>
        <v>4</v>
      </c>
      <c r="N4797" t="str">
        <f t="shared" si="224"/>
        <v>Delayed</v>
      </c>
      <c r="O4797" t="s">
        <v>9663</v>
      </c>
      <c r="P4797" t="s">
        <v>20</v>
      </c>
      <c r="Q4797" t="s">
        <v>21</v>
      </c>
    </row>
    <row r="4798" spans="1:17" x14ac:dyDescent="0.3">
      <c r="A4798" t="s">
        <v>73</v>
      </c>
      <c r="B4798" t="s">
        <v>8117</v>
      </c>
      <c r="C4798" t="s">
        <v>46</v>
      </c>
      <c r="D4798" t="s">
        <v>1141</v>
      </c>
      <c r="E4798">
        <v>23</v>
      </c>
      <c r="F4798" t="str">
        <f>IF(petrolpump_jbp_data[Quantity]&lt;=6,"Low",  IF(petrolpump_jbp_data[Quantity]&gt;=16,"High","Intermediate"))</f>
        <v>High</v>
      </c>
      <c r="G4798">
        <v>72500</v>
      </c>
      <c r="H4798">
        <v>1667500</v>
      </c>
      <c r="I4798" t="s">
        <v>9664</v>
      </c>
      <c r="J4798" t="s">
        <v>45</v>
      </c>
      <c r="K4798" t="str">
        <f t="shared" si="222"/>
        <v>May-2025</v>
      </c>
      <c r="L4798" t="s">
        <v>73</v>
      </c>
      <c r="M4798">
        <f t="shared" si="223"/>
        <v>2</v>
      </c>
      <c r="N4798" t="str">
        <f t="shared" si="224"/>
        <v>Early</v>
      </c>
      <c r="O4798" t="s">
        <v>9665</v>
      </c>
      <c r="P4798" t="s">
        <v>20</v>
      </c>
      <c r="Q4798" t="s">
        <v>21</v>
      </c>
    </row>
    <row r="4799" spans="1:17" x14ac:dyDescent="0.3">
      <c r="A4799" t="s">
        <v>30</v>
      </c>
      <c r="B4799" t="s">
        <v>8117</v>
      </c>
      <c r="C4799" t="s">
        <v>33</v>
      </c>
      <c r="D4799" t="s">
        <v>1141</v>
      </c>
      <c r="E4799">
        <v>16</v>
      </c>
      <c r="F4799" t="str">
        <f>IF(petrolpump_jbp_data[Quantity]&lt;=6,"Low",  IF(petrolpump_jbp_data[Quantity]&gt;=16,"High","Intermediate"))</f>
        <v>High</v>
      </c>
      <c r="G4799">
        <v>79000</v>
      </c>
      <c r="H4799">
        <v>1264000</v>
      </c>
      <c r="I4799" t="s">
        <v>9666</v>
      </c>
      <c r="J4799" t="s">
        <v>90</v>
      </c>
      <c r="K4799" t="str">
        <f t="shared" si="222"/>
        <v>May-2025</v>
      </c>
      <c r="L4799" t="s">
        <v>30</v>
      </c>
      <c r="M4799">
        <f t="shared" si="223"/>
        <v>5</v>
      </c>
      <c r="N4799" t="str">
        <f t="shared" si="224"/>
        <v>Delayed</v>
      </c>
      <c r="O4799" t="s">
        <v>9667</v>
      </c>
      <c r="P4799" t="s">
        <v>20</v>
      </c>
      <c r="Q4799" t="s">
        <v>21</v>
      </c>
    </row>
    <row r="4800" spans="1:17" x14ac:dyDescent="0.3">
      <c r="A4800" t="s">
        <v>84</v>
      </c>
      <c r="B4800" t="s">
        <v>8117</v>
      </c>
      <c r="C4800" t="s">
        <v>78</v>
      </c>
      <c r="D4800" t="s">
        <v>1141</v>
      </c>
      <c r="E4800">
        <v>17</v>
      </c>
      <c r="F4800" t="str">
        <f>IF(petrolpump_jbp_data[Quantity]&lt;=6,"Low",  IF(petrolpump_jbp_data[Quantity]&gt;=16,"High","Intermediate"))</f>
        <v>High</v>
      </c>
      <c r="G4800">
        <v>79000</v>
      </c>
      <c r="H4800">
        <v>1343000</v>
      </c>
      <c r="I4800" t="s">
        <v>9668</v>
      </c>
      <c r="J4800" t="s">
        <v>112</v>
      </c>
      <c r="K4800" t="str">
        <f t="shared" si="222"/>
        <v>May-2025</v>
      </c>
      <c r="L4800" t="s">
        <v>84</v>
      </c>
      <c r="M4800">
        <f t="shared" si="223"/>
        <v>4</v>
      </c>
      <c r="N4800" t="str">
        <f t="shared" si="224"/>
        <v>Delayed</v>
      </c>
      <c r="O4800" t="s">
        <v>9669</v>
      </c>
      <c r="P4800" t="s">
        <v>26</v>
      </c>
      <c r="Q4800" t="s">
        <v>21</v>
      </c>
    </row>
    <row r="4801" spans="1:17" x14ac:dyDescent="0.3">
      <c r="A4801" t="s">
        <v>110</v>
      </c>
      <c r="B4801" t="s">
        <v>8117</v>
      </c>
      <c r="C4801" t="s">
        <v>15</v>
      </c>
      <c r="D4801" t="s">
        <v>1141</v>
      </c>
      <c r="E4801">
        <v>22</v>
      </c>
      <c r="F4801" t="str">
        <f>IF(petrolpump_jbp_data[Quantity]&lt;=6,"Low",  IF(petrolpump_jbp_data[Quantity]&gt;=16,"High","Intermediate"))</f>
        <v>High</v>
      </c>
      <c r="G4801">
        <v>72500</v>
      </c>
      <c r="H4801">
        <v>1595000</v>
      </c>
      <c r="I4801" t="s">
        <v>9670</v>
      </c>
      <c r="J4801" t="s">
        <v>112</v>
      </c>
      <c r="K4801" t="str">
        <f t="shared" si="222"/>
        <v>May-2025</v>
      </c>
      <c r="L4801" t="s">
        <v>110</v>
      </c>
      <c r="M4801">
        <f t="shared" si="223"/>
        <v>5</v>
      </c>
      <c r="N4801" t="str">
        <f t="shared" si="224"/>
        <v>Delayed</v>
      </c>
      <c r="O4801" t="s">
        <v>9671</v>
      </c>
      <c r="P4801" t="s">
        <v>26</v>
      </c>
      <c r="Q4801" t="s">
        <v>21</v>
      </c>
    </row>
    <row r="4802" spans="1:17" x14ac:dyDescent="0.3">
      <c r="A4802" t="s">
        <v>37</v>
      </c>
      <c r="B4802" t="s">
        <v>8117</v>
      </c>
      <c r="C4802" t="s">
        <v>94</v>
      </c>
      <c r="D4802" t="s">
        <v>1141</v>
      </c>
      <c r="E4802">
        <v>13</v>
      </c>
      <c r="F4802" t="str">
        <f>IF(petrolpump_jbp_data[Quantity]&lt;=6,"Low",  IF(petrolpump_jbp_data[Quantity]&gt;=16,"High","Intermediate"))</f>
        <v>Intermediate</v>
      </c>
      <c r="G4802">
        <v>72500</v>
      </c>
      <c r="H4802">
        <v>942500</v>
      </c>
      <c r="I4802" t="s">
        <v>9672</v>
      </c>
      <c r="J4802" t="s">
        <v>35</v>
      </c>
      <c r="K4802" t="str">
        <f t="shared" ref="K4802:K4865" si="225">TEXT(J:J,"mmmm-yyyy")</f>
        <v>May-2025</v>
      </c>
      <c r="L4802" t="s">
        <v>37</v>
      </c>
      <c r="M4802">
        <f t="shared" ref="M4802:M4865" si="226">DATEDIF(J4802,L4802, "d")</f>
        <v>1</v>
      </c>
      <c r="N4802" t="str">
        <f t="shared" ref="N4802:N4865" si="227">IF(DATEDIF(J4802,L4802,"d")&gt;3,"Delayed","Early")</f>
        <v>Early</v>
      </c>
      <c r="O4802" t="s">
        <v>9673</v>
      </c>
      <c r="P4802" t="s">
        <v>26</v>
      </c>
      <c r="Q4802" t="s">
        <v>21</v>
      </c>
    </row>
    <row r="4803" spans="1:17" x14ac:dyDescent="0.3">
      <c r="A4803" t="s">
        <v>90</v>
      </c>
      <c r="B4803" t="s">
        <v>8117</v>
      </c>
      <c r="C4803" t="s">
        <v>33</v>
      </c>
      <c r="D4803" t="s">
        <v>1141</v>
      </c>
      <c r="E4803">
        <v>20</v>
      </c>
      <c r="F4803" t="str">
        <f>IF(petrolpump_jbp_data[Quantity]&lt;=6,"Low",  IF(petrolpump_jbp_data[Quantity]&gt;=16,"High","Intermediate"))</f>
        <v>High</v>
      </c>
      <c r="G4803">
        <v>81500</v>
      </c>
      <c r="H4803">
        <v>1630000</v>
      </c>
      <c r="I4803" t="s">
        <v>9674</v>
      </c>
      <c r="J4803" t="s">
        <v>92</v>
      </c>
      <c r="K4803" t="str">
        <f t="shared" si="225"/>
        <v>April-2025</v>
      </c>
      <c r="L4803" t="s">
        <v>90</v>
      </c>
      <c r="M4803">
        <f t="shared" si="226"/>
        <v>4</v>
      </c>
      <c r="N4803" t="str">
        <f t="shared" si="227"/>
        <v>Delayed</v>
      </c>
      <c r="O4803" t="s">
        <v>9675</v>
      </c>
      <c r="P4803" t="s">
        <v>26</v>
      </c>
      <c r="Q4803" t="s">
        <v>21</v>
      </c>
    </row>
    <row r="4804" spans="1:17" x14ac:dyDescent="0.3">
      <c r="A4804" t="s">
        <v>110</v>
      </c>
      <c r="B4804" t="s">
        <v>8117</v>
      </c>
      <c r="C4804" t="s">
        <v>28</v>
      </c>
      <c r="D4804" t="s">
        <v>1141</v>
      </c>
      <c r="E4804">
        <v>16</v>
      </c>
      <c r="F4804" t="str">
        <f>IF(petrolpump_jbp_data[Quantity]&lt;=6,"Low",  IF(petrolpump_jbp_data[Quantity]&gt;=16,"High","Intermediate"))</f>
        <v>High</v>
      </c>
      <c r="G4804">
        <v>72500</v>
      </c>
      <c r="H4804">
        <v>1160000</v>
      </c>
      <c r="I4804" t="s">
        <v>9676</v>
      </c>
      <c r="J4804" t="s">
        <v>86</v>
      </c>
      <c r="K4804" t="str">
        <f t="shared" si="225"/>
        <v>May-2025</v>
      </c>
      <c r="L4804" t="s">
        <v>110</v>
      </c>
      <c r="M4804">
        <f t="shared" si="226"/>
        <v>4</v>
      </c>
      <c r="N4804" t="str">
        <f t="shared" si="227"/>
        <v>Delayed</v>
      </c>
      <c r="O4804" t="s">
        <v>9677</v>
      </c>
      <c r="P4804" t="s">
        <v>20</v>
      </c>
      <c r="Q4804" t="s">
        <v>21</v>
      </c>
    </row>
    <row r="4805" spans="1:17" x14ac:dyDescent="0.3">
      <c r="A4805" t="s">
        <v>58</v>
      </c>
      <c r="B4805" t="s">
        <v>8117</v>
      </c>
      <c r="C4805" t="s">
        <v>67</v>
      </c>
      <c r="D4805" t="s">
        <v>1141</v>
      </c>
      <c r="E4805">
        <v>15</v>
      </c>
      <c r="F4805" t="str">
        <f>IF(petrolpump_jbp_data[Quantity]&lt;=6,"Low",  IF(petrolpump_jbp_data[Quantity]&gt;=16,"High","Intermediate"))</f>
        <v>Intermediate</v>
      </c>
      <c r="G4805">
        <v>81500</v>
      </c>
      <c r="H4805">
        <v>1222500</v>
      </c>
      <c r="I4805" t="s">
        <v>9678</v>
      </c>
      <c r="J4805" t="s">
        <v>96</v>
      </c>
      <c r="K4805" t="str">
        <f t="shared" si="225"/>
        <v>May-2025</v>
      </c>
      <c r="L4805" t="s">
        <v>58</v>
      </c>
      <c r="M4805">
        <f t="shared" si="226"/>
        <v>1</v>
      </c>
      <c r="N4805" t="str">
        <f t="shared" si="227"/>
        <v>Early</v>
      </c>
      <c r="O4805" t="s">
        <v>9679</v>
      </c>
      <c r="P4805" t="s">
        <v>26</v>
      </c>
      <c r="Q4805" t="s">
        <v>21</v>
      </c>
    </row>
    <row r="4806" spans="1:17" x14ac:dyDescent="0.3">
      <c r="A4806" t="s">
        <v>70</v>
      </c>
      <c r="B4806" t="s">
        <v>8117</v>
      </c>
      <c r="C4806" t="s">
        <v>94</v>
      </c>
      <c r="D4806" t="s">
        <v>1141</v>
      </c>
      <c r="E4806">
        <v>19</v>
      </c>
      <c r="F4806" t="str">
        <f>IF(petrolpump_jbp_data[Quantity]&lt;=6,"Low",  IF(petrolpump_jbp_data[Quantity]&gt;=16,"High","Intermediate"))</f>
        <v>High</v>
      </c>
      <c r="G4806">
        <v>81500</v>
      </c>
      <c r="H4806">
        <v>1548500</v>
      </c>
      <c r="I4806" t="s">
        <v>9680</v>
      </c>
      <c r="J4806" t="s">
        <v>40</v>
      </c>
      <c r="K4806" t="str">
        <f t="shared" si="225"/>
        <v>May-2025</v>
      </c>
      <c r="L4806" t="s">
        <v>70</v>
      </c>
      <c r="M4806">
        <f t="shared" si="226"/>
        <v>2</v>
      </c>
      <c r="N4806" t="str">
        <f t="shared" si="227"/>
        <v>Early</v>
      </c>
      <c r="O4806" t="s">
        <v>9681</v>
      </c>
      <c r="P4806" t="s">
        <v>20</v>
      </c>
      <c r="Q4806" t="s">
        <v>21</v>
      </c>
    </row>
    <row r="4807" spans="1:17" x14ac:dyDescent="0.3">
      <c r="A4807" t="s">
        <v>112</v>
      </c>
      <c r="B4807" t="s">
        <v>8117</v>
      </c>
      <c r="C4807" t="s">
        <v>15</v>
      </c>
      <c r="D4807" t="s">
        <v>1141</v>
      </c>
      <c r="E4807">
        <v>15</v>
      </c>
      <c r="F4807" t="str">
        <f>IF(petrolpump_jbp_data[Quantity]&lt;=6,"Low",  IF(petrolpump_jbp_data[Quantity]&gt;=16,"High","Intermediate"))</f>
        <v>Intermediate</v>
      </c>
      <c r="G4807">
        <v>74000</v>
      </c>
      <c r="H4807">
        <v>1110000</v>
      </c>
      <c r="I4807" t="s">
        <v>9682</v>
      </c>
      <c r="J4807" t="s">
        <v>100</v>
      </c>
      <c r="K4807" t="str">
        <f t="shared" si="225"/>
        <v>April-2025</v>
      </c>
      <c r="L4807" t="s">
        <v>112</v>
      </c>
      <c r="M4807">
        <f t="shared" si="226"/>
        <v>5</v>
      </c>
      <c r="N4807" t="str">
        <f t="shared" si="227"/>
        <v>Delayed</v>
      </c>
      <c r="O4807" t="s">
        <v>9683</v>
      </c>
      <c r="P4807" t="s">
        <v>20</v>
      </c>
      <c r="Q4807" t="s">
        <v>21</v>
      </c>
    </row>
    <row r="4808" spans="1:17" x14ac:dyDescent="0.3">
      <c r="A4808" t="s">
        <v>65</v>
      </c>
      <c r="B4808" t="s">
        <v>8117</v>
      </c>
      <c r="C4808" t="s">
        <v>28</v>
      </c>
      <c r="D4808" t="s">
        <v>1141</v>
      </c>
      <c r="E4808">
        <v>15</v>
      </c>
      <c r="F4808" t="str">
        <f>IF(petrolpump_jbp_data[Quantity]&lt;=6,"Low",  IF(petrolpump_jbp_data[Quantity]&gt;=16,"High","Intermediate"))</f>
        <v>Intermediate</v>
      </c>
      <c r="G4808">
        <v>72500</v>
      </c>
      <c r="H4808">
        <v>1087500</v>
      </c>
      <c r="I4808" t="s">
        <v>9684</v>
      </c>
      <c r="J4808" t="s">
        <v>96</v>
      </c>
      <c r="K4808" t="str">
        <f t="shared" si="225"/>
        <v>May-2025</v>
      </c>
      <c r="L4808" t="s">
        <v>65</v>
      </c>
      <c r="M4808">
        <f t="shared" si="226"/>
        <v>5</v>
      </c>
      <c r="N4808" t="str">
        <f t="shared" si="227"/>
        <v>Delayed</v>
      </c>
      <c r="O4808" t="s">
        <v>9685</v>
      </c>
      <c r="P4808" t="s">
        <v>26</v>
      </c>
      <c r="Q4808" t="s">
        <v>21</v>
      </c>
    </row>
    <row r="4809" spans="1:17" x14ac:dyDescent="0.3">
      <c r="A4809" t="s">
        <v>35</v>
      </c>
      <c r="B4809" t="s">
        <v>8117</v>
      </c>
      <c r="C4809" t="s">
        <v>94</v>
      </c>
      <c r="D4809" t="s">
        <v>1141</v>
      </c>
      <c r="E4809">
        <v>7</v>
      </c>
      <c r="F4809" t="str">
        <f>IF(petrolpump_jbp_data[Quantity]&lt;=6,"Low",  IF(petrolpump_jbp_data[Quantity]&gt;=16,"High","Intermediate"))</f>
        <v>Intermediate</v>
      </c>
      <c r="G4809">
        <v>81500</v>
      </c>
      <c r="H4809">
        <v>570500</v>
      </c>
      <c r="I4809" t="s">
        <v>9686</v>
      </c>
      <c r="J4809" t="s">
        <v>58</v>
      </c>
      <c r="K4809" t="str">
        <f t="shared" si="225"/>
        <v>May-2025</v>
      </c>
      <c r="L4809" t="s">
        <v>35</v>
      </c>
      <c r="M4809">
        <f t="shared" si="226"/>
        <v>2</v>
      </c>
      <c r="N4809" t="str">
        <f t="shared" si="227"/>
        <v>Early</v>
      </c>
      <c r="O4809" t="s">
        <v>9687</v>
      </c>
      <c r="P4809" t="s">
        <v>20</v>
      </c>
      <c r="Q4809" t="s">
        <v>21</v>
      </c>
    </row>
    <row r="4810" spans="1:17" x14ac:dyDescent="0.3">
      <c r="A4810" t="s">
        <v>132</v>
      </c>
      <c r="B4810" t="s">
        <v>8117</v>
      </c>
      <c r="C4810" t="s">
        <v>78</v>
      </c>
      <c r="D4810" t="s">
        <v>1141</v>
      </c>
      <c r="E4810">
        <v>24</v>
      </c>
      <c r="F4810" t="str">
        <f>IF(petrolpump_jbp_data[Quantity]&lt;=6,"Low",  IF(petrolpump_jbp_data[Quantity]&gt;=16,"High","Intermediate"))</f>
        <v>High</v>
      </c>
      <c r="G4810">
        <v>81500</v>
      </c>
      <c r="H4810">
        <v>1956000</v>
      </c>
      <c r="I4810" t="s">
        <v>9688</v>
      </c>
      <c r="J4810" t="s">
        <v>45</v>
      </c>
      <c r="K4810" t="str">
        <f t="shared" si="225"/>
        <v>May-2025</v>
      </c>
      <c r="L4810" t="s">
        <v>132</v>
      </c>
      <c r="M4810">
        <f t="shared" si="226"/>
        <v>3</v>
      </c>
      <c r="N4810" t="str">
        <f t="shared" si="227"/>
        <v>Early</v>
      </c>
      <c r="O4810" t="s">
        <v>9689</v>
      </c>
      <c r="P4810" t="s">
        <v>20</v>
      </c>
      <c r="Q4810" t="s">
        <v>21</v>
      </c>
    </row>
    <row r="4811" spans="1:17" x14ac:dyDescent="0.3">
      <c r="A4811" t="s">
        <v>18</v>
      </c>
      <c r="B4811" t="s">
        <v>8117</v>
      </c>
      <c r="C4811" t="s">
        <v>15</v>
      </c>
      <c r="D4811" t="s">
        <v>1141</v>
      </c>
      <c r="E4811">
        <v>16</v>
      </c>
      <c r="F4811" t="str">
        <f>IF(petrolpump_jbp_data[Quantity]&lt;=6,"Low",  IF(petrolpump_jbp_data[Quantity]&gt;=16,"High","Intermediate"))</f>
        <v>High</v>
      </c>
      <c r="G4811">
        <v>79000</v>
      </c>
      <c r="H4811">
        <v>1264000</v>
      </c>
      <c r="I4811" t="s">
        <v>9690</v>
      </c>
      <c r="J4811" t="s">
        <v>40</v>
      </c>
      <c r="K4811" t="str">
        <f t="shared" si="225"/>
        <v>May-2025</v>
      </c>
      <c r="L4811" t="s">
        <v>18</v>
      </c>
      <c r="M4811">
        <f t="shared" si="226"/>
        <v>1</v>
      </c>
      <c r="N4811" t="str">
        <f t="shared" si="227"/>
        <v>Early</v>
      </c>
      <c r="O4811" t="s">
        <v>9691</v>
      </c>
      <c r="P4811" t="s">
        <v>26</v>
      </c>
      <c r="Q4811" t="s">
        <v>21</v>
      </c>
    </row>
    <row r="4812" spans="1:17" x14ac:dyDescent="0.3">
      <c r="A4812" t="s">
        <v>22</v>
      </c>
      <c r="B4812" t="s">
        <v>8117</v>
      </c>
      <c r="C4812" t="s">
        <v>94</v>
      </c>
      <c r="D4812" t="s">
        <v>1141</v>
      </c>
      <c r="E4812">
        <v>12</v>
      </c>
      <c r="F4812" t="str">
        <f>IF(petrolpump_jbp_data[Quantity]&lt;=6,"Low",  IF(petrolpump_jbp_data[Quantity]&gt;=16,"High","Intermediate"))</f>
        <v>Intermediate</v>
      </c>
      <c r="G4812">
        <v>74000</v>
      </c>
      <c r="H4812">
        <v>888000</v>
      </c>
      <c r="I4812" t="s">
        <v>9692</v>
      </c>
      <c r="J4812" t="s">
        <v>40</v>
      </c>
      <c r="K4812" t="str">
        <f t="shared" si="225"/>
        <v>May-2025</v>
      </c>
      <c r="L4812" t="s">
        <v>22</v>
      </c>
      <c r="M4812">
        <f t="shared" si="226"/>
        <v>5</v>
      </c>
      <c r="N4812" t="str">
        <f t="shared" si="227"/>
        <v>Delayed</v>
      </c>
      <c r="O4812" t="s">
        <v>9693</v>
      </c>
      <c r="P4812" t="s">
        <v>26</v>
      </c>
      <c r="Q4812" t="s">
        <v>21</v>
      </c>
    </row>
    <row r="4813" spans="1:17" x14ac:dyDescent="0.3">
      <c r="A4813" t="s">
        <v>22</v>
      </c>
      <c r="B4813" t="s">
        <v>8117</v>
      </c>
      <c r="C4813" t="s">
        <v>15</v>
      </c>
      <c r="D4813" t="s">
        <v>1141</v>
      </c>
      <c r="E4813">
        <v>21</v>
      </c>
      <c r="F4813" t="str">
        <f>IF(petrolpump_jbp_data[Quantity]&lt;=6,"Low",  IF(petrolpump_jbp_data[Quantity]&gt;=16,"High","Intermediate"))</f>
        <v>High</v>
      </c>
      <c r="G4813">
        <v>74000</v>
      </c>
      <c r="H4813">
        <v>1554000</v>
      </c>
      <c r="I4813" t="s">
        <v>9694</v>
      </c>
      <c r="J4813" t="s">
        <v>70</v>
      </c>
      <c r="K4813" t="str">
        <f t="shared" si="225"/>
        <v>May-2025</v>
      </c>
      <c r="L4813" t="s">
        <v>22</v>
      </c>
      <c r="M4813">
        <f t="shared" si="226"/>
        <v>3</v>
      </c>
      <c r="N4813" t="str">
        <f t="shared" si="227"/>
        <v>Early</v>
      </c>
      <c r="O4813" t="s">
        <v>9695</v>
      </c>
      <c r="P4813" t="s">
        <v>20</v>
      </c>
      <c r="Q4813" t="s">
        <v>364</v>
      </c>
    </row>
    <row r="4814" spans="1:17" x14ac:dyDescent="0.3">
      <c r="A4814" t="s">
        <v>43</v>
      </c>
      <c r="B4814" t="s">
        <v>8117</v>
      </c>
      <c r="C4814" t="s">
        <v>94</v>
      </c>
      <c r="D4814" t="s">
        <v>1141</v>
      </c>
      <c r="E4814">
        <v>27</v>
      </c>
      <c r="F4814" t="str">
        <f>IF(petrolpump_jbp_data[Quantity]&lt;=6,"Low",  IF(petrolpump_jbp_data[Quantity]&gt;=16,"High","Intermediate"))</f>
        <v>High</v>
      </c>
      <c r="G4814">
        <v>79000</v>
      </c>
      <c r="H4814">
        <v>2133000</v>
      </c>
      <c r="I4814" t="s">
        <v>9696</v>
      </c>
      <c r="J4814" t="s">
        <v>65</v>
      </c>
      <c r="K4814" t="str">
        <f t="shared" si="225"/>
        <v>May-2025</v>
      </c>
      <c r="L4814" t="s">
        <v>43</v>
      </c>
      <c r="M4814">
        <f t="shared" si="226"/>
        <v>1</v>
      </c>
      <c r="N4814" t="str">
        <f t="shared" si="227"/>
        <v>Early</v>
      </c>
      <c r="O4814" t="s">
        <v>9697</v>
      </c>
      <c r="P4814" t="s">
        <v>20</v>
      </c>
      <c r="Q4814" t="s">
        <v>364</v>
      </c>
    </row>
    <row r="4815" spans="1:17" x14ac:dyDescent="0.3">
      <c r="A4815" t="s">
        <v>70</v>
      </c>
      <c r="B4815" t="s">
        <v>8117</v>
      </c>
      <c r="C4815" t="s">
        <v>15</v>
      </c>
      <c r="D4815" t="s">
        <v>1141</v>
      </c>
      <c r="E4815">
        <v>29</v>
      </c>
      <c r="F4815" t="str">
        <f>IF(petrolpump_jbp_data[Quantity]&lt;=6,"Low",  IF(petrolpump_jbp_data[Quantity]&gt;=16,"High","Intermediate"))</f>
        <v>High</v>
      </c>
      <c r="G4815">
        <v>81500</v>
      </c>
      <c r="H4815">
        <v>2363500</v>
      </c>
      <c r="I4815" t="s">
        <v>9698</v>
      </c>
      <c r="J4815" t="s">
        <v>43</v>
      </c>
      <c r="K4815" t="str">
        <f t="shared" si="225"/>
        <v>May-2025</v>
      </c>
      <c r="L4815" t="s">
        <v>70</v>
      </c>
      <c r="M4815">
        <f t="shared" si="226"/>
        <v>4</v>
      </c>
      <c r="N4815" t="str">
        <f t="shared" si="227"/>
        <v>Delayed</v>
      </c>
      <c r="O4815" t="s">
        <v>9699</v>
      </c>
      <c r="P4815" t="s">
        <v>26</v>
      </c>
      <c r="Q4815" t="s">
        <v>364</v>
      </c>
    </row>
    <row r="4816" spans="1:17" x14ac:dyDescent="0.3">
      <c r="A4816" t="s">
        <v>58</v>
      </c>
      <c r="B4816" t="s">
        <v>8117</v>
      </c>
      <c r="C4816" t="s">
        <v>28</v>
      </c>
      <c r="D4816" t="s">
        <v>1141</v>
      </c>
      <c r="E4816">
        <v>14</v>
      </c>
      <c r="F4816" t="str">
        <f>IF(petrolpump_jbp_data[Quantity]&lt;=6,"Low",  IF(petrolpump_jbp_data[Quantity]&gt;=16,"High","Intermediate"))</f>
        <v>Intermediate</v>
      </c>
      <c r="G4816">
        <v>81500</v>
      </c>
      <c r="H4816">
        <v>1141000</v>
      </c>
      <c r="I4816" t="s">
        <v>9700</v>
      </c>
      <c r="J4816" t="s">
        <v>102</v>
      </c>
      <c r="K4816" t="str">
        <f t="shared" si="225"/>
        <v>May-2025</v>
      </c>
      <c r="L4816" t="s">
        <v>58</v>
      </c>
      <c r="M4816">
        <f t="shared" si="226"/>
        <v>4</v>
      </c>
      <c r="N4816" t="str">
        <f t="shared" si="227"/>
        <v>Delayed</v>
      </c>
      <c r="O4816" t="s">
        <v>9701</v>
      </c>
      <c r="P4816" t="s">
        <v>20</v>
      </c>
      <c r="Q4816" t="s">
        <v>364</v>
      </c>
    </row>
    <row r="4817" spans="1:17" x14ac:dyDescent="0.3">
      <c r="A4817" t="s">
        <v>48</v>
      </c>
      <c r="B4817" t="s">
        <v>8117</v>
      </c>
      <c r="C4817" t="s">
        <v>15</v>
      </c>
      <c r="D4817" t="s">
        <v>1141</v>
      </c>
      <c r="E4817">
        <v>15</v>
      </c>
      <c r="F4817" t="str">
        <f>IF(petrolpump_jbp_data[Quantity]&lt;=6,"Low",  IF(petrolpump_jbp_data[Quantity]&gt;=16,"High","Intermediate"))</f>
        <v>Intermediate</v>
      </c>
      <c r="G4817">
        <v>79000</v>
      </c>
      <c r="H4817">
        <v>1185000</v>
      </c>
      <c r="I4817" t="s">
        <v>9702</v>
      </c>
      <c r="J4817" t="s">
        <v>84</v>
      </c>
      <c r="K4817" t="str">
        <f t="shared" si="225"/>
        <v>May-2025</v>
      </c>
      <c r="L4817" t="s">
        <v>48</v>
      </c>
      <c r="M4817">
        <f t="shared" si="226"/>
        <v>2</v>
      </c>
      <c r="N4817" t="str">
        <f t="shared" si="227"/>
        <v>Early</v>
      </c>
      <c r="O4817" t="s">
        <v>9703</v>
      </c>
      <c r="P4817" t="s">
        <v>26</v>
      </c>
      <c r="Q4817" t="s">
        <v>364</v>
      </c>
    </row>
    <row r="4818" spans="1:17" x14ac:dyDescent="0.3">
      <c r="A4818" t="s">
        <v>60</v>
      </c>
      <c r="B4818" t="s">
        <v>8117</v>
      </c>
      <c r="C4818" t="s">
        <v>78</v>
      </c>
      <c r="D4818" t="s">
        <v>1141</v>
      </c>
      <c r="E4818">
        <v>10</v>
      </c>
      <c r="F4818" t="str">
        <f>IF(petrolpump_jbp_data[Quantity]&lt;=6,"Low",  IF(petrolpump_jbp_data[Quantity]&gt;=16,"High","Intermediate"))</f>
        <v>Intermediate</v>
      </c>
      <c r="G4818">
        <v>74000</v>
      </c>
      <c r="H4818">
        <v>740000</v>
      </c>
      <c r="I4818" t="s">
        <v>9704</v>
      </c>
      <c r="J4818" t="s">
        <v>13</v>
      </c>
      <c r="K4818" t="str">
        <f t="shared" si="225"/>
        <v>May-2025</v>
      </c>
      <c r="L4818" t="s">
        <v>60</v>
      </c>
      <c r="M4818">
        <f t="shared" si="226"/>
        <v>2</v>
      </c>
      <c r="N4818" t="str">
        <f t="shared" si="227"/>
        <v>Early</v>
      </c>
      <c r="O4818" t="s">
        <v>9705</v>
      </c>
      <c r="P4818" t="s">
        <v>26</v>
      </c>
      <c r="Q4818" t="s">
        <v>364</v>
      </c>
    </row>
    <row r="4819" spans="1:17" x14ac:dyDescent="0.3">
      <c r="A4819" t="s">
        <v>24</v>
      </c>
      <c r="B4819" t="s">
        <v>8117</v>
      </c>
      <c r="C4819" t="s">
        <v>46</v>
      </c>
      <c r="D4819" t="s">
        <v>1141</v>
      </c>
      <c r="E4819">
        <v>23</v>
      </c>
      <c r="F4819" t="str">
        <f>IF(petrolpump_jbp_data[Quantity]&lt;=6,"Low",  IF(petrolpump_jbp_data[Quantity]&gt;=16,"High","Intermediate"))</f>
        <v>High</v>
      </c>
      <c r="G4819">
        <v>74000</v>
      </c>
      <c r="H4819">
        <v>1702000</v>
      </c>
      <c r="I4819" t="s">
        <v>9706</v>
      </c>
      <c r="J4819" t="s">
        <v>18</v>
      </c>
      <c r="K4819" t="str">
        <f t="shared" si="225"/>
        <v>May-2025</v>
      </c>
      <c r="L4819" t="s">
        <v>24</v>
      </c>
      <c r="M4819">
        <f t="shared" si="226"/>
        <v>2</v>
      </c>
      <c r="N4819" t="str">
        <f t="shared" si="227"/>
        <v>Early</v>
      </c>
      <c r="O4819" t="s">
        <v>9707</v>
      </c>
      <c r="P4819" t="s">
        <v>20</v>
      </c>
      <c r="Q4819" t="s">
        <v>364</v>
      </c>
    </row>
    <row r="4820" spans="1:17" x14ac:dyDescent="0.3">
      <c r="A4820" t="s">
        <v>18</v>
      </c>
      <c r="B4820" t="s">
        <v>8117</v>
      </c>
      <c r="C4820" t="s">
        <v>94</v>
      </c>
      <c r="D4820" t="s">
        <v>1141</v>
      </c>
      <c r="E4820">
        <v>18</v>
      </c>
      <c r="F4820" t="str">
        <f>IF(petrolpump_jbp_data[Quantity]&lt;=6,"Low",  IF(petrolpump_jbp_data[Quantity]&gt;=16,"High","Intermediate"))</f>
        <v>High</v>
      </c>
      <c r="G4820">
        <v>74000</v>
      </c>
      <c r="H4820">
        <v>1332000</v>
      </c>
      <c r="I4820" t="s">
        <v>9708</v>
      </c>
      <c r="J4820" t="s">
        <v>40</v>
      </c>
      <c r="K4820" t="str">
        <f t="shared" si="225"/>
        <v>May-2025</v>
      </c>
      <c r="L4820" t="s">
        <v>18</v>
      </c>
      <c r="M4820">
        <f t="shared" si="226"/>
        <v>1</v>
      </c>
      <c r="N4820" t="str">
        <f t="shared" si="227"/>
        <v>Early</v>
      </c>
      <c r="O4820" t="s">
        <v>9709</v>
      </c>
      <c r="P4820" t="s">
        <v>26</v>
      </c>
      <c r="Q4820" t="s">
        <v>364</v>
      </c>
    </row>
    <row r="4821" spans="1:17" x14ac:dyDescent="0.3">
      <c r="A4821" t="s">
        <v>73</v>
      </c>
      <c r="B4821" t="s">
        <v>8117</v>
      </c>
      <c r="C4821" t="s">
        <v>94</v>
      </c>
      <c r="D4821" t="s">
        <v>1141</v>
      </c>
      <c r="E4821">
        <v>15</v>
      </c>
      <c r="F4821" t="str">
        <f>IF(petrolpump_jbp_data[Quantity]&lt;=6,"Low",  IF(petrolpump_jbp_data[Quantity]&gt;=16,"High","Intermediate"))</f>
        <v>Intermediate</v>
      </c>
      <c r="G4821">
        <v>74000</v>
      </c>
      <c r="H4821">
        <v>1110000</v>
      </c>
      <c r="I4821" t="s">
        <v>9710</v>
      </c>
      <c r="J4821" t="s">
        <v>48</v>
      </c>
      <c r="K4821" t="str">
        <f t="shared" si="225"/>
        <v>May-2025</v>
      </c>
      <c r="L4821" t="s">
        <v>73</v>
      </c>
      <c r="M4821">
        <f t="shared" si="226"/>
        <v>4</v>
      </c>
      <c r="N4821" t="str">
        <f t="shared" si="227"/>
        <v>Delayed</v>
      </c>
      <c r="O4821" t="s">
        <v>9711</v>
      </c>
      <c r="P4821" t="s">
        <v>26</v>
      </c>
      <c r="Q4821" t="s">
        <v>364</v>
      </c>
    </row>
    <row r="4822" spans="1:17" x14ac:dyDescent="0.3">
      <c r="A4822" t="s">
        <v>40</v>
      </c>
      <c r="B4822" t="s">
        <v>8117</v>
      </c>
      <c r="C4822" t="s">
        <v>28</v>
      </c>
      <c r="D4822" t="s">
        <v>1141</v>
      </c>
      <c r="E4822">
        <v>11</v>
      </c>
      <c r="F4822" t="str">
        <f>IF(petrolpump_jbp_data[Quantity]&lt;=6,"Low",  IF(petrolpump_jbp_data[Quantity]&gt;=16,"High","Intermediate"))</f>
        <v>Intermediate</v>
      </c>
      <c r="G4822">
        <v>79000</v>
      </c>
      <c r="H4822">
        <v>869000</v>
      </c>
      <c r="I4822" t="s">
        <v>9712</v>
      </c>
      <c r="J4822" t="s">
        <v>43</v>
      </c>
      <c r="K4822" t="str">
        <f t="shared" si="225"/>
        <v>May-2025</v>
      </c>
      <c r="L4822" t="s">
        <v>40</v>
      </c>
      <c r="M4822">
        <f t="shared" si="226"/>
        <v>2</v>
      </c>
      <c r="N4822" t="str">
        <f t="shared" si="227"/>
        <v>Early</v>
      </c>
      <c r="O4822" t="s">
        <v>9713</v>
      </c>
      <c r="P4822" t="s">
        <v>20</v>
      </c>
      <c r="Q4822" t="s">
        <v>364</v>
      </c>
    </row>
    <row r="4823" spans="1:17" x14ac:dyDescent="0.3">
      <c r="A4823" t="s">
        <v>102</v>
      </c>
      <c r="B4823" t="s">
        <v>8117</v>
      </c>
      <c r="C4823" t="s">
        <v>33</v>
      </c>
      <c r="D4823" t="s">
        <v>1141</v>
      </c>
      <c r="E4823">
        <v>28</v>
      </c>
      <c r="F4823" t="str">
        <f>IF(petrolpump_jbp_data[Quantity]&lt;=6,"Low",  IF(petrolpump_jbp_data[Quantity]&gt;=16,"High","Intermediate"))</f>
        <v>High</v>
      </c>
      <c r="G4823">
        <v>79000</v>
      </c>
      <c r="H4823">
        <v>2212000</v>
      </c>
      <c r="I4823" t="s">
        <v>9714</v>
      </c>
      <c r="J4823" t="s">
        <v>48</v>
      </c>
      <c r="K4823" t="str">
        <f t="shared" si="225"/>
        <v>May-2025</v>
      </c>
      <c r="L4823" t="s">
        <v>102</v>
      </c>
      <c r="M4823">
        <f t="shared" si="226"/>
        <v>3</v>
      </c>
      <c r="N4823" t="str">
        <f t="shared" si="227"/>
        <v>Early</v>
      </c>
      <c r="O4823" t="s">
        <v>9715</v>
      </c>
      <c r="P4823" t="s">
        <v>20</v>
      </c>
      <c r="Q4823" t="s">
        <v>364</v>
      </c>
    </row>
    <row r="4824" spans="1:17" x14ac:dyDescent="0.3">
      <c r="A4824" t="s">
        <v>112</v>
      </c>
      <c r="B4824" t="s">
        <v>8117</v>
      </c>
      <c r="C4824" t="s">
        <v>46</v>
      </c>
      <c r="D4824" t="s">
        <v>1141</v>
      </c>
      <c r="E4824">
        <v>15</v>
      </c>
      <c r="F4824" t="str">
        <f>IF(petrolpump_jbp_data[Quantity]&lt;=6,"Low",  IF(petrolpump_jbp_data[Quantity]&gt;=16,"High","Intermediate"))</f>
        <v>Intermediate</v>
      </c>
      <c r="G4824">
        <v>72500</v>
      </c>
      <c r="H4824">
        <v>1087500</v>
      </c>
      <c r="I4824" t="s">
        <v>9716</v>
      </c>
      <c r="J4824" t="s">
        <v>90</v>
      </c>
      <c r="K4824" t="str">
        <f t="shared" si="225"/>
        <v>May-2025</v>
      </c>
      <c r="L4824" t="s">
        <v>112</v>
      </c>
      <c r="M4824">
        <f t="shared" si="226"/>
        <v>2</v>
      </c>
      <c r="N4824" t="str">
        <f t="shared" si="227"/>
        <v>Early</v>
      </c>
      <c r="O4824" t="s">
        <v>9717</v>
      </c>
      <c r="P4824" t="s">
        <v>26</v>
      </c>
      <c r="Q4824" t="s">
        <v>364</v>
      </c>
    </row>
    <row r="4825" spans="1:17" x14ac:dyDescent="0.3">
      <c r="A4825" t="s">
        <v>96</v>
      </c>
      <c r="B4825" t="s">
        <v>8117</v>
      </c>
      <c r="C4825" t="s">
        <v>15</v>
      </c>
      <c r="D4825" t="s">
        <v>1141</v>
      </c>
      <c r="E4825">
        <v>11</v>
      </c>
      <c r="F4825" t="str">
        <f>IF(petrolpump_jbp_data[Quantity]&lt;=6,"Low",  IF(petrolpump_jbp_data[Quantity]&gt;=16,"High","Intermediate"))</f>
        <v>Intermediate</v>
      </c>
      <c r="G4825">
        <v>81500</v>
      </c>
      <c r="H4825">
        <v>896500</v>
      </c>
      <c r="I4825" t="s">
        <v>9718</v>
      </c>
      <c r="J4825" t="s">
        <v>45</v>
      </c>
      <c r="K4825" t="str">
        <f t="shared" si="225"/>
        <v>May-2025</v>
      </c>
      <c r="L4825" t="s">
        <v>96</v>
      </c>
      <c r="M4825">
        <f t="shared" si="226"/>
        <v>4</v>
      </c>
      <c r="N4825" t="str">
        <f t="shared" si="227"/>
        <v>Delayed</v>
      </c>
      <c r="O4825" t="s">
        <v>9719</v>
      </c>
      <c r="P4825" t="s">
        <v>20</v>
      </c>
      <c r="Q4825" t="s">
        <v>364</v>
      </c>
    </row>
    <row r="4826" spans="1:17" x14ac:dyDescent="0.3">
      <c r="A4826" t="s">
        <v>90</v>
      </c>
      <c r="B4826" t="s">
        <v>8117</v>
      </c>
      <c r="C4826" t="s">
        <v>15</v>
      </c>
      <c r="D4826" t="s">
        <v>1141</v>
      </c>
      <c r="E4826">
        <v>9</v>
      </c>
      <c r="F4826" t="str">
        <f>IF(petrolpump_jbp_data[Quantity]&lt;=6,"Low",  IF(petrolpump_jbp_data[Quantity]&gt;=16,"High","Intermediate"))</f>
        <v>Intermediate</v>
      </c>
      <c r="G4826">
        <v>74000</v>
      </c>
      <c r="H4826">
        <v>666000</v>
      </c>
      <c r="I4826" t="s">
        <v>9720</v>
      </c>
      <c r="J4826" t="s">
        <v>100</v>
      </c>
      <c r="K4826" t="str">
        <f t="shared" si="225"/>
        <v>April-2025</v>
      </c>
      <c r="L4826" t="s">
        <v>90</v>
      </c>
      <c r="M4826">
        <f t="shared" si="226"/>
        <v>3</v>
      </c>
      <c r="N4826" t="str">
        <f t="shared" si="227"/>
        <v>Early</v>
      </c>
      <c r="O4826" t="s">
        <v>9721</v>
      </c>
      <c r="P4826" t="s">
        <v>26</v>
      </c>
      <c r="Q4826" t="s">
        <v>364</v>
      </c>
    </row>
    <row r="4827" spans="1:17" x14ac:dyDescent="0.3">
      <c r="A4827" t="s">
        <v>84</v>
      </c>
      <c r="B4827" t="s">
        <v>8117</v>
      </c>
      <c r="C4827" t="s">
        <v>78</v>
      </c>
      <c r="D4827" t="s">
        <v>1141</v>
      </c>
      <c r="E4827">
        <v>20</v>
      </c>
      <c r="F4827" t="str">
        <f>IF(petrolpump_jbp_data[Quantity]&lt;=6,"Low",  IF(petrolpump_jbp_data[Quantity]&gt;=16,"High","Intermediate"))</f>
        <v>High</v>
      </c>
      <c r="G4827">
        <v>74000</v>
      </c>
      <c r="H4827">
        <v>1480000</v>
      </c>
      <c r="I4827" t="s">
        <v>9722</v>
      </c>
      <c r="J4827" t="s">
        <v>86</v>
      </c>
      <c r="K4827" t="str">
        <f t="shared" si="225"/>
        <v>May-2025</v>
      </c>
      <c r="L4827" t="s">
        <v>84</v>
      </c>
      <c r="M4827">
        <f t="shared" si="226"/>
        <v>3</v>
      </c>
      <c r="N4827" t="str">
        <f t="shared" si="227"/>
        <v>Early</v>
      </c>
      <c r="O4827" t="s">
        <v>9723</v>
      </c>
      <c r="P4827" t="s">
        <v>20</v>
      </c>
      <c r="Q4827" t="s">
        <v>364</v>
      </c>
    </row>
    <row r="4828" spans="1:17" x14ac:dyDescent="0.3">
      <c r="A4828" t="s">
        <v>30</v>
      </c>
      <c r="B4828" t="s">
        <v>8117</v>
      </c>
      <c r="C4828" t="s">
        <v>15</v>
      </c>
      <c r="D4828" t="s">
        <v>1141</v>
      </c>
      <c r="E4828">
        <v>8</v>
      </c>
      <c r="F4828" t="str">
        <f>IF(petrolpump_jbp_data[Quantity]&lt;=6,"Low",  IF(petrolpump_jbp_data[Quantity]&gt;=16,"High","Intermediate"))</f>
        <v>Intermediate</v>
      </c>
      <c r="G4828">
        <v>81500</v>
      </c>
      <c r="H4828">
        <v>652000</v>
      </c>
      <c r="I4828" t="s">
        <v>9724</v>
      </c>
      <c r="J4828" t="s">
        <v>90</v>
      </c>
      <c r="K4828" t="str">
        <f t="shared" si="225"/>
        <v>May-2025</v>
      </c>
      <c r="L4828" t="s">
        <v>30</v>
      </c>
      <c r="M4828">
        <f t="shared" si="226"/>
        <v>5</v>
      </c>
      <c r="N4828" t="str">
        <f t="shared" si="227"/>
        <v>Delayed</v>
      </c>
      <c r="O4828" t="s">
        <v>9725</v>
      </c>
      <c r="P4828" t="s">
        <v>26</v>
      </c>
      <c r="Q4828" t="s">
        <v>364</v>
      </c>
    </row>
    <row r="4829" spans="1:17" x14ac:dyDescent="0.3">
      <c r="A4829" t="s">
        <v>62</v>
      </c>
      <c r="B4829" t="s">
        <v>8117</v>
      </c>
      <c r="C4829" t="s">
        <v>28</v>
      </c>
      <c r="D4829" t="s">
        <v>1141</v>
      </c>
      <c r="E4829">
        <v>9</v>
      </c>
      <c r="F4829" t="str">
        <f>IF(petrolpump_jbp_data[Quantity]&lt;=6,"Low",  IF(petrolpump_jbp_data[Quantity]&gt;=16,"High","Intermediate"))</f>
        <v>Intermediate</v>
      </c>
      <c r="G4829">
        <v>79000</v>
      </c>
      <c r="H4829">
        <v>711000</v>
      </c>
      <c r="I4829" t="s">
        <v>9726</v>
      </c>
      <c r="J4829" t="s">
        <v>40</v>
      </c>
      <c r="K4829" t="str">
        <f t="shared" si="225"/>
        <v>May-2025</v>
      </c>
      <c r="L4829" t="s">
        <v>62</v>
      </c>
      <c r="M4829">
        <f t="shared" si="226"/>
        <v>4</v>
      </c>
      <c r="N4829" t="str">
        <f t="shared" si="227"/>
        <v>Delayed</v>
      </c>
      <c r="O4829" t="s">
        <v>9727</v>
      </c>
      <c r="P4829" t="s">
        <v>26</v>
      </c>
      <c r="Q4829" t="s">
        <v>364</v>
      </c>
    </row>
    <row r="4830" spans="1:17" x14ac:dyDescent="0.3">
      <c r="A4830" t="s">
        <v>43</v>
      </c>
      <c r="B4830" t="s">
        <v>8117</v>
      </c>
      <c r="C4830" t="s">
        <v>78</v>
      </c>
      <c r="D4830" t="s">
        <v>1141</v>
      </c>
      <c r="E4830">
        <v>24</v>
      </c>
      <c r="F4830" t="str">
        <f>IF(petrolpump_jbp_data[Quantity]&lt;=6,"Low",  IF(petrolpump_jbp_data[Quantity]&gt;=16,"High","Intermediate"))</f>
        <v>High</v>
      </c>
      <c r="G4830">
        <v>79000</v>
      </c>
      <c r="H4830">
        <v>1896000</v>
      </c>
      <c r="I4830" t="s">
        <v>9728</v>
      </c>
      <c r="J4830" t="s">
        <v>51</v>
      </c>
      <c r="K4830" t="str">
        <f t="shared" si="225"/>
        <v>May-2025</v>
      </c>
      <c r="L4830" t="s">
        <v>43</v>
      </c>
      <c r="M4830">
        <f t="shared" si="226"/>
        <v>4</v>
      </c>
      <c r="N4830" t="str">
        <f t="shared" si="227"/>
        <v>Delayed</v>
      </c>
      <c r="O4830" t="s">
        <v>9729</v>
      </c>
      <c r="P4830" t="s">
        <v>20</v>
      </c>
      <c r="Q4830" t="s">
        <v>364</v>
      </c>
    </row>
    <row r="4831" spans="1:17" x14ac:dyDescent="0.3">
      <c r="A4831" t="s">
        <v>58</v>
      </c>
      <c r="B4831" t="s">
        <v>8117</v>
      </c>
      <c r="C4831" t="s">
        <v>46</v>
      </c>
      <c r="D4831" t="s">
        <v>1141</v>
      </c>
      <c r="E4831">
        <v>13</v>
      </c>
      <c r="F4831" t="str">
        <f>IF(petrolpump_jbp_data[Quantity]&lt;=6,"Low",  IF(petrolpump_jbp_data[Quantity]&gt;=16,"High","Intermediate"))</f>
        <v>Intermediate</v>
      </c>
      <c r="G4831">
        <v>74000</v>
      </c>
      <c r="H4831">
        <v>962000</v>
      </c>
      <c r="I4831" t="s">
        <v>9730</v>
      </c>
      <c r="J4831" t="s">
        <v>102</v>
      </c>
      <c r="K4831" t="str">
        <f t="shared" si="225"/>
        <v>May-2025</v>
      </c>
      <c r="L4831" t="s">
        <v>58</v>
      </c>
      <c r="M4831">
        <f t="shared" si="226"/>
        <v>4</v>
      </c>
      <c r="N4831" t="str">
        <f t="shared" si="227"/>
        <v>Delayed</v>
      </c>
      <c r="O4831" t="s">
        <v>9731</v>
      </c>
      <c r="P4831" t="s">
        <v>20</v>
      </c>
      <c r="Q4831" t="s">
        <v>364</v>
      </c>
    </row>
    <row r="4832" spans="1:17" x14ac:dyDescent="0.3">
      <c r="A4832" t="s">
        <v>98</v>
      </c>
      <c r="B4832" t="s">
        <v>8117</v>
      </c>
      <c r="C4832" t="s">
        <v>41</v>
      </c>
      <c r="D4832" t="s">
        <v>1141</v>
      </c>
      <c r="E4832">
        <v>12</v>
      </c>
      <c r="F4832" t="str">
        <f>IF(petrolpump_jbp_data[Quantity]&lt;=6,"Low",  IF(petrolpump_jbp_data[Quantity]&gt;=16,"High","Intermediate"))</f>
        <v>Intermediate</v>
      </c>
      <c r="G4832">
        <v>72500</v>
      </c>
      <c r="H4832">
        <v>870000</v>
      </c>
      <c r="I4832" t="s">
        <v>9732</v>
      </c>
      <c r="J4832" t="s">
        <v>157</v>
      </c>
      <c r="K4832" t="str">
        <f t="shared" si="225"/>
        <v>April-2025</v>
      </c>
      <c r="L4832" t="s">
        <v>98</v>
      </c>
      <c r="M4832">
        <f t="shared" si="226"/>
        <v>2</v>
      </c>
      <c r="N4832" t="str">
        <f t="shared" si="227"/>
        <v>Early</v>
      </c>
      <c r="O4832" t="s">
        <v>9733</v>
      </c>
      <c r="P4832" t="s">
        <v>20</v>
      </c>
      <c r="Q4832" t="s">
        <v>364</v>
      </c>
    </row>
    <row r="4833" spans="1:17" x14ac:dyDescent="0.3">
      <c r="A4833" t="s">
        <v>27</v>
      </c>
      <c r="B4833" t="s">
        <v>8117</v>
      </c>
      <c r="C4833" t="s">
        <v>46</v>
      </c>
      <c r="D4833" t="s">
        <v>1141</v>
      </c>
      <c r="E4833">
        <v>15</v>
      </c>
      <c r="F4833" t="str">
        <f>IF(petrolpump_jbp_data[Quantity]&lt;=6,"Low",  IF(petrolpump_jbp_data[Quantity]&gt;=16,"High","Intermediate"))</f>
        <v>Intermediate</v>
      </c>
      <c r="G4833">
        <v>74000</v>
      </c>
      <c r="H4833">
        <v>1110000</v>
      </c>
      <c r="I4833" t="s">
        <v>9734</v>
      </c>
      <c r="J4833" t="s">
        <v>80</v>
      </c>
      <c r="K4833" t="str">
        <f t="shared" si="225"/>
        <v>May-2025</v>
      </c>
      <c r="L4833" t="s">
        <v>27</v>
      </c>
      <c r="M4833">
        <f t="shared" si="226"/>
        <v>5</v>
      </c>
      <c r="N4833" t="str">
        <f t="shared" si="227"/>
        <v>Delayed</v>
      </c>
      <c r="O4833" t="s">
        <v>9735</v>
      </c>
      <c r="P4833" t="s">
        <v>20</v>
      </c>
      <c r="Q4833" t="s">
        <v>364</v>
      </c>
    </row>
    <row r="4834" spans="1:17" x14ac:dyDescent="0.3">
      <c r="A4834" t="s">
        <v>96</v>
      </c>
      <c r="B4834" t="s">
        <v>8117</v>
      </c>
      <c r="C4834" t="s">
        <v>33</v>
      </c>
      <c r="D4834" t="s">
        <v>1141</v>
      </c>
      <c r="E4834">
        <v>22</v>
      </c>
      <c r="F4834" t="str">
        <f>IF(petrolpump_jbp_data[Quantity]&lt;=6,"Low",  IF(petrolpump_jbp_data[Quantity]&gt;=16,"High","Intermediate"))</f>
        <v>High</v>
      </c>
      <c r="G4834">
        <v>79000</v>
      </c>
      <c r="H4834">
        <v>1738000</v>
      </c>
      <c r="I4834" t="s">
        <v>9736</v>
      </c>
      <c r="J4834" t="s">
        <v>73</v>
      </c>
      <c r="K4834" t="str">
        <f t="shared" si="225"/>
        <v>May-2025</v>
      </c>
      <c r="L4834" t="s">
        <v>96</v>
      </c>
      <c r="M4834">
        <f t="shared" si="226"/>
        <v>2</v>
      </c>
      <c r="N4834" t="str">
        <f t="shared" si="227"/>
        <v>Early</v>
      </c>
      <c r="O4834" t="s">
        <v>9737</v>
      </c>
      <c r="P4834" t="s">
        <v>20</v>
      </c>
      <c r="Q4834" t="s">
        <v>364</v>
      </c>
    </row>
    <row r="4835" spans="1:17" x14ac:dyDescent="0.3">
      <c r="A4835" t="s">
        <v>90</v>
      </c>
      <c r="B4835" t="s">
        <v>8117</v>
      </c>
      <c r="C4835" t="s">
        <v>67</v>
      </c>
      <c r="D4835" t="s">
        <v>1141</v>
      </c>
      <c r="E4835">
        <v>6</v>
      </c>
      <c r="F4835" t="str">
        <f>IF(petrolpump_jbp_data[Quantity]&lt;=6,"Low",  IF(petrolpump_jbp_data[Quantity]&gt;=16,"High","Intermediate"))</f>
        <v>Low</v>
      </c>
      <c r="G4835">
        <v>81500</v>
      </c>
      <c r="H4835">
        <v>489000</v>
      </c>
      <c r="I4835" t="s">
        <v>9738</v>
      </c>
      <c r="J4835" t="s">
        <v>224</v>
      </c>
      <c r="K4835" t="str">
        <f t="shared" si="225"/>
        <v>April-2025</v>
      </c>
      <c r="L4835" t="s">
        <v>90</v>
      </c>
      <c r="M4835">
        <f t="shared" si="226"/>
        <v>2</v>
      </c>
      <c r="N4835" t="str">
        <f t="shared" si="227"/>
        <v>Early</v>
      </c>
      <c r="O4835" t="s">
        <v>9739</v>
      </c>
      <c r="P4835" t="s">
        <v>26</v>
      </c>
      <c r="Q4835" t="s">
        <v>364</v>
      </c>
    </row>
    <row r="4836" spans="1:17" x14ac:dyDescent="0.3">
      <c r="A4836" t="s">
        <v>60</v>
      </c>
      <c r="B4836" t="s">
        <v>8117</v>
      </c>
      <c r="C4836" t="s">
        <v>67</v>
      </c>
      <c r="D4836" t="s">
        <v>1141</v>
      </c>
      <c r="E4836">
        <v>10</v>
      </c>
      <c r="F4836" t="str">
        <f>IF(petrolpump_jbp_data[Quantity]&lt;=6,"Low",  IF(petrolpump_jbp_data[Quantity]&gt;=16,"High","Intermediate"))</f>
        <v>Intermediate</v>
      </c>
      <c r="G4836">
        <v>72500</v>
      </c>
      <c r="H4836">
        <v>725000</v>
      </c>
      <c r="I4836" t="s">
        <v>9740</v>
      </c>
      <c r="J4836" t="s">
        <v>24</v>
      </c>
      <c r="K4836" t="str">
        <f t="shared" si="225"/>
        <v>May-2025</v>
      </c>
      <c r="L4836" t="s">
        <v>60</v>
      </c>
      <c r="M4836">
        <f t="shared" si="226"/>
        <v>5</v>
      </c>
      <c r="N4836" t="str">
        <f t="shared" si="227"/>
        <v>Delayed</v>
      </c>
      <c r="O4836" t="s">
        <v>9741</v>
      </c>
      <c r="P4836" t="s">
        <v>20</v>
      </c>
      <c r="Q4836" t="s">
        <v>364</v>
      </c>
    </row>
    <row r="4837" spans="1:17" x14ac:dyDescent="0.3">
      <c r="A4837" t="s">
        <v>98</v>
      </c>
      <c r="B4837" t="s">
        <v>8117</v>
      </c>
      <c r="C4837" t="s">
        <v>78</v>
      </c>
      <c r="D4837" t="s">
        <v>1141</v>
      </c>
      <c r="E4837">
        <v>16</v>
      </c>
      <c r="F4837" t="str">
        <f>IF(petrolpump_jbp_data[Quantity]&lt;=6,"Low",  IF(petrolpump_jbp_data[Quantity]&gt;=16,"High","Intermediate"))</f>
        <v>High</v>
      </c>
      <c r="G4837">
        <v>74000</v>
      </c>
      <c r="H4837">
        <v>1184000</v>
      </c>
      <c r="I4837" t="s">
        <v>9742</v>
      </c>
      <c r="J4837" t="s">
        <v>224</v>
      </c>
      <c r="K4837" t="str">
        <f t="shared" si="225"/>
        <v>April-2025</v>
      </c>
      <c r="L4837" t="s">
        <v>98</v>
      </c>
      <c r="M4837">
        <f t="shared" si="226"/>
        <v>3</v>
      </c>
      <c r="N4837" t="str">
        <f t="shared" si="227"/>
        <v>Early</v>
      </c>
      <c r="O4837" t="s">
        <v>9743</v>
      </c>
      <c r="P4837" t="s">
        <v>26</v>
      </c>
      <c r="Q4837" t="s">
        <v>364</v>
      </c>
    </row>
    <row r="4838" spans="1:17" x14ac:dyDescent="0.3">
      <c r="A4838" t="s">
        <v>80</v>
      </c>
      <c r="B4838" t="s">
        <v>8117</v>
      </c>
      <c r="C4838" t="s">
        <v>15</v>
      </c>
      <c r="D4838" t="s">
        <v>1141</v>
      </c>
      <c r="E4838">
        <v>9</v>
      </c>
      <c r="F4838" t="str">
        <f>IF(petrolpump_jbp_data[Quantity]&lt;=6,"Low",  IF(petrolpump_jbp_data[Quantity]&gt;=16,"High","Intermediate"))</f>
        <v>Intermediate</v>
      </c>
      <c r="G4838">
        <v>72500</v>
      </c>
      <c r="H4838">
        <v>652500</v>
      </c>
      <c r="I4838" t="s">
        <v>9744</v>
      </c>
      <c r="J4838" t="s">
        <v>98</v>
      </c>
      <c r="K4838" t="str">
        <f t="shared" si="225"/>
        <v>May-2025</v>
      </c>
      <c r="L4838" t="s">
        <v>80</v>
      </c>
      <c r="M4838">
        <f t="shared" si="226"/>
        <v>3</v>
      </c>
      <c r="N4838" t="str">
        <f t="shared" si="227"/>
        <v>Early</v>
      </c>
      <c r="O4838" t="s">
        <v>9745</v>
      </c>
      <c r="P4838" t="s">
        <v>26</v>
      </c>
      <c r="Q4838" t="s">
        <v>364</v>
      </c>
    </row>
    <row r="4839" spans="1:17" x14ac:dyDescent="0.3">
      <c r="A4839" t="s">
        <v>37</v>
      </c>
      <c r="B4839" t="s">
        <v>8117</v>
      </c>
      <c r="C4839" t="s">
        <v>78</v>
      </c>
      <c r="D4839" t="s">
        <v>1141</v>
      </c>
      <c r="E4839">
        <v>15</v>
      </c>
      <c r="F4839" t="str">
        <f>IF(petrolpump_jbp_data[Quantity]&lt;=6,"Low",  IF(petrolpump_jbp_data[Quantity]&gt;=16,"High","Intermediate"))</f>
        <v>Intermediate</v>
      </c>
      <c r="G4839">
        <v>72500</v>
      </c>
      <c r="H4839">
        <v>1087500</v>
      </c>
      <c r="I4839" t="s">
        <v>9746</v>
      </c>
      <c r="J4839" t="s">
        <v>58</v>
      </c>
      <c r="K4839" t="str">
        <f t="shared" si="225"/>
        <v>May-2025</v>
      </c>
      <c r="L4839" t="s">
        <v>37</v>
      </c>
      <c r="M4839">
        <f t="shared" si="226"/>
        <v>3</v>
      </c>
      <c r="N4839" t="str">
        <f t="shared" si="227"/>
        <v>Early</v>
      </c>
      <c r="O4839" t="s">
        <v>9747</v>
      </c>
      <c r="P4839" t="s">
        <v>26</v>
      </c>
      <c r="Q4839" t="s">
        <v>364</v>
      </c>
    </row>
    <row r="4840" spans="1:17" x14ac:dyDescent="0.3">
      <c r="A4840" t="s">
        <v>43</v>
      </c>
      <c r="B4840" t="s">
        <v>8117</v>
      </c>
      <c r="C4840" t="s">
        <v>94</v>
      </c>
      <c r="D4840" t="s">
        <v>1141</v>
      </c>
      <c r="E4840">
        <v>23</v>
      </c>
      <c r="F4840" t="str">
        <f>IF(petrolpump_jbp_data[Quantity]&lt;=6,"Low",  IF(petrolpump_jbp_data[Quantity]&gt;=16,"High","Intermediate"))</f>
        <v>High</v>
      </c>
      <c r="G4840">
        <v>74000</v>
      </c>
      <c r="H4840">
        <v>1702000</v>
      </c>
      <c r="I4840" t="s">
        <v>9748</v>
      </c>
      <c r="J4840" t="s">
        <v>37</v>
      </c>
      <c r="K4840" t="str">
        <f t="shared" si="225"/>
        <v>May-2025</v>
      </c>
      <c r="L4840" t="s">
        <v>43</v>
      </c>
      <c r="M4840">
        <f t="shared" si="226"/>
        <v>2</v>
      </c>
      <c r="N4840" t="str">
        <f t="shared" si="227"/>
        <v>Early</v>
      </c>
      <c r="O4840" t="s">
        <v>9749</v>
      </c>
      <c r="P4840" t="s">
        <v>26</v>
      </c>
      <c r="Q4840" t="s">
        <v>364</v>
      </c>
    </row>
    <row r="4841" spans="1:17" x14ac:dyDescent="0.3">
      <c r="A4841" t="s">
        <v>35</v>
      </c>
      <c r="B4841" t="s">
        <v>8117</v>
      </c>
      <c r="C4841" t="s">
        <v>41</v>
      </c>
      <c r="D4841" t="s">
        <v>1141</v>
      </c>
      <c r="E4841">
        <v>16</v>
      </c>
      <c r="F4841" t="str">
        <f>IF(petrolpump_jbp_data[Quantity]&lt;=6,"Low",  IF(petrolpump_jbp_data[Quantity]&gt;=16,"High","Intermediate"))</f>
        <v>High</v>
      </c>
      <c r="G4841">
        <v>72500</v>
      </c>
      <c r="H4841">
        <v>1160000</v>
      </c>
      <c r="I4841" t="s">
        <v>9750</v>
      </c>
      <c r="J4841" t="s">
        <v>51</v>
      </c>
      <c r="K4841" t="str">
        <f t="shared" si="225"/>
        <v>May-2025</v>
      </c>
      <c r="L4841" t="s">
        <v>35</v>
      </c>
      <c r="M4841">
        <f t="shared" si="226"/>
        <v>1</v>
      </c>
      <c r="N4841" t="str">
        <f t="shared" si="227"/>
        <v>Early</v>
      </c>
      <c r="O4841" t="s">
        <v>9751</v>
      </c>
      <c r="P4841" t="s">
        <v>26</v>
      </c>
      <c r="Q4841" t="s">
        <v>364</v>
      </c>
    </row>
    <row r="4842" spans="1:17" x14ac:dyDescent="0.3">
      <c r="A4842" t="s">
        <v>90</v>
      </c>
      <c r="B4842" t="s">
        <v>8117</v>
      </c>
      <c r="C4842" t="s">
        <v>67</v>
      </c>
      <c r="D4842" t="s">
        <v>1141</v>
      </c>
      <c r="E4842">
        <v>9</v>
      </c>
      <c r="F4842" t="str">
        <f>IF(petrolpump_jbp_data[Quantity]&lt;=6,"Low",  IF(petrolpump_jbp_data[Quantity]&gt;=16,"High","Intermediate"))</f>
        <v>Intermediate</v>
      </c>
      <c r="G4842">
        <v>81500</v>
      </c>
      <c r="H4842">
        <v>733500</v>
      </c>
      <c r="I4842" t="s">
        <v>9752</v>
      </c>
      <c r="J4842" t="s">
        <v>92</v>
      </c>
      <c r="K4842" t="str">
        <f t="shared" si="225"/>
        <v>April-2025</v>
      </c>
      <c r="L4842" t="s">
        <v>90</v>
      </c>
      <c r="M4842">
        <f t="shared" si="226"/>
        <v>4</v>
      </c>
      <c r="N4842" t="str">
        <f t="shared" si="227"/>
        <v>Delayed</v>
      </c>
      <c r="O4842" t="s">
        <v>9753</v>
      </c>
      <c r="P4842" t="s">
        <v>26</v>
      </c>
      <c r="Q4842" t="s">
        <v>364</v>
      </c>
    </row>
    <row r="4843" spans="1:17" x14ac:dyDescent="0.3">
      <c r="A4843" t="s">
        <v>27</v>
      </c>
      <c r="B4843" t="s">
        <v>8117</v>
      </c>
      <c r="C4843" t="s">
        <v>28</v>
      </c>
      <c r="D4843" t="s">
        <v>1141</v>
      </c>
      <c r="E4843">
        <v>8</v>
      </c>
      <c r="F4843" t="str">
        <f>IF(petrolpump_jbp_data[Quantity]&lt;=6,"Low",  IF(petrolpump_jbp_data[Quantity]&gt;=16,"High","Intermediate"))</f>
        <v>Intermediate</v>
      </c>
      <c r="G4843">
        <v>81500</v>
      </c>
      <c r="H4843">
        <v>652000</v>
      </c>
      <c r="I4843" t="s">
        <v>9754</v>
      </c>
      <c r="J4843" t="s">
        <v>48</v>
      </c>
      <c r="K4843" t="str">
        <f t="shared" si="225"/>
        <v>May-2025</v>
      </c>
      <c r="L4843" t="s">
        <v>27</v>
      </c>
      <c r="M4843">
        <f t="shared" si="226"/>
        <v>1</v>
      </c>
      <c r="N4843" t="str">
        <f t="shared" si="227"/>
        <v>Early</v>
      </c>
      <c r="O4843" t="s">
        <v>9755</v>
      </c>
      <c r="P4843" t="s">
        <v>20</v>
      </c>
      <c r="Q4843" t="s">
        <v>364</v>
      </c>
    </row>
    <row r="4844" spans="1:17" x14ac:dyDescent="0.3">
      <c r="A4844" t="s">
        <v>179</v>
      </c>
      <c r="B4844" t="s">
        <v>8117</v>
      </c>
      <c r="C4844" t="s">
        <v>67</v>
      </c>
      <c r="D4844" t="s">
        <v>1141</v>
      </c>
      <c r="E4844">
        <v>14</v>
      </c>
      <c r="F4844" t="str">
        <f>IF(petrolpump_jbp_data[Quantity]&lt;=6,"Low",  IF(petrolpump_jbp_data[Quantity]&gt;=16,"High","Intermediate"))</f>
        <v>Intermediate</v>
      </c>
      <c r="G4844">
        <v>81500</v>
      </c>
      <c r="H4844">
        <v>1141000</v>
      </c>
      <c r="I4844" t="s">
        <v>9756</v>
      </c>
      <c r="J4844" t="s">
        <v>13</v>
      </c>
      <c r="K4844" t="str">
        <f t="shared" si="225"/>
        <v>May-2025</v>
      </c>
      <c r="L4844" t="s">
        <v>179</v>
      </c>
      <c r="M4844">
        <f t="shared" si="226"/>
        <v>1</v>
      </c>
      <c r="N4844" t="str">
        <f t="shared" si="227"/>
        <v>Early</v>
      </c>
      <c r="O4844" t="s">
        <v>9757</v>
      </c>
      <c r="P4844" t="s">
        <v>20</v>
      </c>
      <c r="Q4844" t="s">
        <v>364</v>
      </c>
    </row>
    <row r="4845" spans="1:17" x14ac:dyDescent="0.3">
      <c r="A4845" t="s">
        <v>58</v>
      </c>
      <c r="B4845" t="s">
        <v>8117</v>
      </c>
      <c r="C4845" t="s">
        <v>67</v>
      </c>
      <c r="D4845" t="s">
        <v>1141</v>
      </c>
      <c r="E4845">
        <v>6</v>
      </c>
      <c r="F4845" t="str">
        <f>IF(petrolpump_jbp_data[Quantity]&lt;=6,"Low",  IF(petrolpump_jbp_data[Quantity]&gt;=16,"High","Intermediate"))</f>
        <v>Low</v>
      </c>
      <c r="G4845">
        <v>81500</v>
      </c>
      <c r="H4845">
        <v>489000</v>
      </c>
      <c r="I4845" t="s">
        <v>9758</v>
      </c>
      <c r="J4845" t="s">
        <v>132</v>
      </c>
      <c r="K4845" t="str">
        <f t="shared" si="225"/>
        <v>May-2025</v>
      </c>
      <c r="L4845" t="s">
        <v>58</v>
      </c>
      <c r="M4845">
        <f t="shared" si="226"/>
        <v>2</v>
      </c>
      <c r="N4845" t="str">
        <f t="shared" si="227"/>
        <v>Early</v>
      </c>
      <c r="O4845" t="s">
        <v>9759</v>
      </c>
      <c r="P4845" t="s">
        <v>26</v>
      </c>
      <c r="Q4845" t="s">
        <v>364</v>
      </c>
    </row>
    <row r="4846" spans="1:17" x14ac:dyDescent="0.3">
      <c r="A4846" t="s">
        <v>51</v>
      </c>
      <c r="B4846" t="s">
        <v>8117</v>
      </c>
      <c r="C4846" t="s">
        <v>67</v>
      </c>
      <c r="D4846" t="s">
        <v>1141</v>
      </c>
      <c r="E4846">
        <v>15</v>
      </c>
      <c r="F4846" t="str">
        <f>IF(petrolpump_jbp_data[Quantity]&lt;=6,"Low",  IF(petrolpump_jbp_data[Quantity]&gt;=16,"High","Intermediate"))</f>
        <v>Intermediate</v>
      </c>
      <c r="G4846">
        <v>72500</v>
      </c>
      <c r="H4846">
        <v>1087500</v>
      </c>
      <c r="I4846" t="s">
        <v>9760</v>
      </c>
      <c r="J4846" t="s">
        <v>58</v>
      </c>
      <c r="K4846" t="str">
        <f t="shared" si="225"/>
        <v>May-2025</v>
      </c>
      <c r="L4846" t="s">
        <v>51</v>
      </c>
      <c r="M4846">
        <f t="shared" si="226"/>
        <v>1</v>
      </c>
      <c r="N4846" t="str">
        <f t="shared" si="227"/>
        <v>Early</v>
      </c>
      <c r="O4846" t="s">
        <v>9761</v>
      </c>
      <c r="P4846" t="s">
        <v>26</v>
      </c>
      <c r="Q4846" t="s">
        <v>364</v>
      </c>
    </row>
    <row r="4847" spans="1:17" x14ac:dyDescent="0.3">
      <c r="A4847" t="s">
        <v>43</v>
      </c>
      <c r="B4847" t="s">
        <v>8117</v>
      </c>
      <c r="C4847" t="s">
        <v>94</v>
      </c>
      <c r="D4847" t="s">
        <v>1141</v>
      </c>
      <c r="E4847">
        <v>30</v>
      </c>
      <c r="F4847" t="str">
        <f>IF(petrolpump_jbp_data[Quantity]&lt;=6,"Low",  IF(petrolpump_jbp_data[Quantity]&gt;=16,"High","Intermediate"))</f>
        <v>High</v>
      </c>
      <c r="G4847">
        <v>79000</v>
      </c>
      <c r="H4847">
        <v>2370000</v>
      </c>
      <c r="I4847" t="s">
        <v>9762</v>
      </c>
      <c r="J4847" t="s">
        <v>58</v>
      </c>
      <c r="K4847" t="str">
        <f t="shared" si="225"/>
        <v>May-2025</v>
      </c>
      <c r="L4847" t="s">
        <v>43</v>
      </c>
      <c r="M4847">
        <f t="shared" si="226"/>
        <v>5</v>
      </c>
      <c r="N4847" t="str">
        <f t="shared" si="227"/>
        <v>Delayed</v>
      </c>
      <c r="O4847" t="s">
        <v>9763</v>
      </c>
      <c r="P4847" t="s">
        <v>26</v>
      </c>
      <c r="Q4847" t="s">
        <v>364</v>
      </c>
    </row>
    <row r="4848" spans="1:17" x14ac:dyDescent="0.3">
      <c r="A4848" t="s">
        <v>112</v>
      </c>
      <c r="B4848" t="s">
        <v>8117</v>
      </c>
      <c r="C4848" t="s">
        <v>94</v>
      </c>
      <c r="D4848" t="s">
        <v>1141</v>
      </c>
      <c r="E4848">
        <v>28</v>
      </c>
      <c r="F4848" t="str">
        <f>IF(petrolpump_jbp_data[Quantity]&lt;=6,"Low",  IF(petrolpump_jbp_data[Quantity]&gt;=16,"High","Intermediate"))</f>
        <v>High</v>
      </c>
      <c r="G4848">
        <v>74000</v>
      </c>
      <c r="H4848">
        <v>2072000</v>
      </c>
      <c r="I4848" t="s">
        <v>9764</v>
      </c>
      <c r="J4848" t="s">
        <v>90</v>
      </c>
      <c r="K4848" t="str">
        <f t="shared" si="225"/>
        <v>May-2025</v>
      </c>
      <c r="L4848" t="s">
        <v>112</v>
      </c>
      <c r="M4848">
        <f t="shared" si="226"/>
        <v>2</v>
      </c>
      <c r="N4848" t="str">
        <f t="shared" si="227"/>
        <v>Early</v>
      </c>
      <c r="O4848" t="s">
        <v>9765</v>
      </c>
      <c r="P4848" t="s">
        <v>26</v>
      </c>
      <c r="Q4848" t="s">
        <v>364</v>
      </c>
    </row>
    <row r="4849" spans="1:17" x14ac:dyDescent="0.3">
      <c r="A4849" t="s">
        <v>65</v>
      </c>
      <c r="B4849" t="s">
        <v>8117</v>
      </c>
      <c r="C4849" t="s">
        <v>94</v>
      </c>
      <c r="D4849" t="s">
        <v>1141</v>
      </c>
      <c r="E4849">
        <v>10</v>
      </c>
      <c r="F4849" t="str">
        <f>IF(petrolpump_jbp_data[Quantity]&lt;=6,"Low",  IF(petrolpump_jbp_data[Quantity]&gt;=16,"High","Intermediate"))</f>
        <v>Intermediate</v>
      </c>
      <c r="G4849">
        <v>72500</v>
      </c>
      <c r="H4849">
        <v>725000</v>
      </c>
      <c r="I4849" t="s">
        <v>9766</v>
      </c>
      <c r="J4849" t="s">
        <v>51</v>
      </c>
      <c r="K4849" t="str">
        <f t="shared" si="225"/>
        <v>May-2025</v>
      </c>
      <c r="L4849" t="s">
        <v>65</v>
      </c>
      <c r="M4849">
        <f t="shared" si="226"/>
        <v>3</v>
      </c>
      <c r="N4849" t="str">
        <f t="shared" si="227"/>
        <v>Early</v>
      </c>
      <c r="O4849" t="s">
        <v>9767</v>
      </c>
      <c r="P4849" t="s">
        <v>26</v>
      </c>
      <c r="Q4849" t="s">
        <v>364</v>
      </c>
    </row>
    <row r="4850" spans="1:17" x14ac:dyDescent="0.3">
      <c r="A4850" t="s">
        <v>32</v>
      </c>
      <c r="B4850" t="s">
        <v>8117</v>
      </c>
      <c r="C4850" t="s">
        <v>78</v>
      </c>
      <c r="D4850" t="s">
        <v>1141</v>
      </c>
      <c r="E4850">
        <v>17</v>
      </c>
      <c r="F4850" t="str">
        <f>IF(petrolpump_jbp_data[Quantity]&lt;=6,"Low",  IF(petrolpump_jbp_data[Quantity]&gt;=16,"High","Intermediate"))</f>
        <v>High</v>
      </c>
      <c r="G4850">
        <v>74000</v>
      </c>
      <c r="H4850">
        <v>1258000</v>
      </c>
      <c r="I4850" t="s">
        <v>9768</v>
      </c>
      <c r="J4850" t="s">
        <v>65</v>
      </c>
      <c r="K4850" t="str">
        <f t="shared" si="225"/>
        <v>May-2025</v>
      </c>
      <c r="L4850" t="s">
        <v>32</v>
      </c>
      <c r="M4850">
        <f t="shared" si="226"/>
        <v>2</v>
      </c>
      <c r="N4850" t="str">
        <f t="shared" si="227"/>
        <v>Early</v>
      </c>
      <c r="O4850" t="s">
        <v>9769</v>
      </c>
      <c r="P4850" t="s">
        <v>20</v>
      </c>
      <c r="Q4850" t="s">
        <v>364</v>
      </c>
    </row>
    <row r="4851" spans="1:17" x14ac:dyDescent="0.3">
      <c r="A4851" t="s">
        <v>96</v>
      </c>
      <c r="B4851" t="s">
        <v>8117</v>
      </c>
      <c r="C4851" t="s">
        <v>94</v>
      </c>
      <c r="D4851" t="s">
        <v>1141</v>
      </c>
      <c r="E4851">
        <v>5</v>
      </c>
      <c r="F4851" t="str">
        <f>IF(petrolpump_jbp_data[Quantity]&lt;=6,"Low",  IF(petrolpump_jbp_data[Quantity]&gt;=16,"High","Intermediate"))</f>
        <v>Low</v>
      </c>
      <c r="G4851">
        <v>74000</v>
      </c>
      <c r="H4851">
        <v>370000</v>
      </c>
      <c r="I4851" t="s">
        <v>9770</v>
      </c>
      <c r="J4851" t="s">
        <v>102</v>
      </c>
      <c r="K4851" t="str">
        <f t="shared" si="225"/>
        <v>May-2025</v>
      </c>
      <c r="L4851" t="s">
        <v>96</v>
      </c>
      <c r="M4851">
        <f t="shared" si="226"/>
        <v>3</v>
      </c>
      <c r="N4851" t="str">
        <f t="shared" si="227"/>
        <v>Early</v>
      </c>
      <c r="O4851" t="s">
        <v>9771</v>
      </c>
      <c r="P4851" t="s">
        <v>26</v>
      </c>
      <c r="Q4851" t="s">
        <v>364</v>
      </c>
    </row>
    <row r="4852" spans="1:17" x14ac:dyDescent="0.3">
      <c r="A4852" t="s">
        <v>22</v>
      </c>
      <c r="B4852" t="s">
        <v>8117</v>
      </c>
      <c r="C4852" t="s">
        <v>41</v>
      </c>
      <c r="D4852" t="s">
        <v>1141</v>
      </c>
      <c r="E4852">
        <v>12</v>
      </c>
      <c r="F4852" t="str">
        <f>IF(petrolpump_jbp_data[Quantity]&lt;=6,"Low",  IF(petrolpump_jbp_data[Quantity]&gt;=16,"High","Intermediate"))</f>
        <v>Intermediate</v>
      </c>
      <c r="G4852">
        <v>72500</v>
      </c>
      <c r="H4852">
        <v>870000</v>
      </c>
      <c r="I4852" t="s">
        <v>9772</v>
      </c>
      <c r="J4852" t="s">
        <v>24</v>
      </c>
      <c r="K4852" t="str">
        <f t="shared" si="225"/>
        <v>May-2025</v>
      </c>
      <c r="L4852" t="s">
        <v>22</v>
      </c>
      <c r="M4852">
        <f t="shared" si="226"/>
        <v>2</v>
      </c>
      <c r="N4852" t="str">
        <f t="shared" si="227"/>
        <v>Early</v>
      </c>
      <c r="O4852" t="s">
        <v>9773</v>
      </c>
      <c r="P4852" t="s">
        <v>26</v>
      </c>
      <c r="Q4852" t="s">
        <v>364</v>
      </c>
    </row>
    <row r="4853" spans="1:17" x14ac:dyDescent="0.3">
      <c r="A4853" t="s">
        <v>179</v>
      </c>
      <c r="B4853" t="s">
        <v>8117</v>
      </c>
      <c r="C4853" t="s">
        <v>28</v>
      </c>
      <c r="D4853" t="s">
        <v>1141</v>
      </c>
      <c r="E4853">
        <v>25</v>
      </c>
      <c r="F4853" t="str">
        <f>IF(petrolpump_jbp_data[Quantity]&lt;=6,"Low",  IF(petrolpump_jbp_data[Quantity]&gt;=16,"High","Intermediate"))</f>
        <v>High</v>
      </c>
      <c r="G4853">
        <v>72500</v>
      </c>
      <c r="H4853">
        <v>1812500</v>
      </c>
      <c r="I4853" t="s">
        <v>9774</v>
      </c>
      <c r="J4853" t="s">
        <v>22</v>
      </c>
      <c r="K4853" t="str">
        <f t="shared" si="225"/>
        <v>May-2025</v>
      </c>
      <c r="L4853" t="s">
        <v>179</v>
      </c>
      <c r="M4853">
        <f t="shared" si="226"/>
        <v>2</v>
      </c>
      <c r="N4853" t="str">
        <f t="shared" si="227"/>
        <v>Early</v>
      </c>
      <c r="O4853" t="s">
        <v>9775</v>
      </c>
      <c r="P4853" t="s">
        <v>20</v>
      </c>
      <c r="Q4853" t="s">
        <v>364</v>
      </c>
    </row>
    <row r="4854" spans="1:17" x14ac:dyDescent="0.3">
      <c r="A4854" t="s">
        <v>35</v>
      </c>
      <c r="B4854" t="s">
        <v>8117</v>
      </c>
      <c r="C4854" t="s">
        <v>15</v>
      </c>
      <c r="D4854" t="s">
        <v>1141</v>
      </c>
      <c r="E4854">
        <v>10</v>
      </c>
      <c r="F4854" t="str">
        <f>IF(petrolpump_jbp_data[Quantity]&lt;=6,"Low",  IF(petrolpump_jbp_data[Quantity]&gt;=16,"High","Intermediate"))</f>
        <v>Intermediate</v>
      </c>
      <c r="G4854">
        <v>81500</v>
      </c>
      <c r="H4854">
        <v>815000</v>
      </c>
      <c r="I4854" t="s">
        <v>9776</v>
      </c>
      <c r="J4854" t="s">
        <v>58</v>
      </c>
      <c r="K4854" t="str">
        <f t="shared" si="225"/>
        <v>May-2025</v>
      </c>
      <c r="L4854" t="s">
        <v>35</v>
      </c>
      <c r="M4854">
        <f t="shared" si="226"/>
        <v>2</v>
      </c>
      <c r="N4854" t="str">
        <f t="shared" si="227"/>
        <v>Early</v>
      </c>
      <c r="O4854" t="s">
        <v>9777</v>
      </c>
      <c r="P4854" t="s">
        <v>20</v>
      </c>
      <c r="Q4854" t="s">
        <v>364</v>
      </c>
    </row>
    <row r="4855" spans="1:17" x14ac:dyDescent="0.3">
      <c r="A4855" t="s">
        <v>18</v>
      </c>
      <c r="B4855" t="s">
        <v>8117</v>
      </c>
      <c r="C4855" t="s">
        <v>15</v>
      </c>
      <c r="D4855" t="s">
        <v>1141</v>
      </c>
      <c r="E4855">
        <v>6</v>
      </c>
      <c r="F4855" t="str">
        <f>IF(petrolpump_jbp_data[Quantity]&lt;=6,"Low",  IF(petrolpump_jbp_data[Quantity]&gt;=16,"High","Intermediate"))</f>
        <v>Low</v>
      </c>
      <c r="G4855">
        <v>72500</v>
      </c>
      <c r="H4855">
        <v>435000</v>
      </c>
      <c r="I4855" t="s">
        <v>9778</v>
      </c>
      <c r="J4855" t="s">
        <v>37</v>
      </c>
      <c r="K4855" t="str">
        <f t="shared" si="225"/>
        <v>May-2025</v>
      </c>
      <c r="L4855" t="s">
        <v>18</v>
      </c>
      <c r="M4855">
        <f t="shared" si="226"/>
        <v>5</v>
      </c>
      <c r="N4855" t="str">
        <f t="shared" si="227"/>
        <v>Delayed</v>
      </c>
      <c r="O4855" t="s">
        <v>9779</v>
      </c>
      <c r="P4855" t="s">
        <v>26</v>
      </c>
      <c r="Q4855" t="s">
        <v>364</v>
      </c>
    </row>
    <row r="4856" spans="1:17" x14ac:dyDescent="0.3">
      <c r="A4856" t="s">
        <v>132</v>
      </c>
      <c r="B4856" t="s">
        <v>8117</v>
      </c>
      <c r="C4856" t="s">
        <v>41</v>
      </c>
      <c r="D4856" t="s">
        <v>1141</v>
      </c>
      <c r="E4856">
        <v>23</v>
      </c>
      <c r="F4856" t="str">
        <f>IF(petrolpump_jbp_data[Quantity]&lt;=6,"Low",  IF(petrolpump_jbp_data[Quantity]&gt;=16,"High","Intermediate"))</f>
        <v>High</v>
      </c>
      <c r="G4856">
        <v>79000</v>
      </c>
      <c r="H4856">
        <v>1817000</v>
      </c>
      <c r="I4856" t="s">
        <v>9780</v>
      </c>
      <c r="J4856" t="s">
        <v>48</v>
      </c>
      <c r="K4856" t="str">
        <f t="shared" si="225"/>
        <v>May-2025</v>
      </c>
      <c r="L4856" t="s">
        <v>132</v>
      </c>
      <c r="M4856">
        <f t="shared" si="226"/>
        <v>5</v>
      </c>
      <c r="N4856" t="str">
        <f t="shared" si="227"/>
        <v>Delayed</v>
      </c>
      <c r="O4856" t="s">
        <v>9781</v>
      </c>
      <c r="P4856" t="s">
        <v>20</v>
      </c>
      <c r="Q4856" t="s">
        <v>364</v>
      </c>
    </row>
    <row r="4857" spans="1:17" x14ac:dyDescent="0.3">
      <c r="A4857" t="s">
        <v>179</v>
      </c>
      <c r="B4857" t="s">
        <v>8117</v>
      </c>
      <c r="C4857" t="s">
        <v>67</v>
      </c>
      <c r="D4857" t="s">
        <v>1141</v>
      </c>
      <c r="E4857">
        <v>30</v>
      </c>
      <c r="F4857" t="str">
        <f>IF(petrolpump_jbp_data[Quantity]&lt;=6,"Low",  IF(petrolpump_jbp_data[Quantity]&gt;=16,"High","Intermediate"))</f>
        <v>High</v>
      </c>
      <c r="G4857">
        <v>74000</v>
      </c>
      <c r="H4857">
        <v>2220000</v>
      </c>
      <c r="I4857" t="s">
        <v>9782</v>
      </c>
      <c r="J4857" t="s">
        <v>62</v>
      </c>
      <c r="K4857" t="str">
        <f t="shared" si="225"/>
        <v>May-2025</v>
      </c>
      <c r="L4857" t="s">
        <v>179</v>
      </c>
      <c r="M4857">
        <f t="shared" si="226"/>
        <v>3</v>
      </c>
      <c r="N4857" t="str">
        <f t="shared" si="227"/>
        <v>Early</v>
      </c>
      <c r="O4857" t="s">
        <v>9783</v>
      </c>
      <c r="P4857" t="s">
        <v>20</v>
      </c>
      <c r="Q4857" t="s">
        <v>364</v>
      </c>
    </row>
    <row r="4858" spans="1:17" x14ac:dyDescent="0.3">
      <c r="A4858" t="s">
        <v>73</v>
      </c>
      <c r="B4858" t="s">
        <v>8117</v>
      </c>
      <c r="C4858" t="s">
        <v>28</v>
      </c>
      <c r="D4858" t="s">
        <v>1141</v>
      </c>
      <c r="E4858">
        <v>12</v>
      </c>
      <c r="F4858" t="str">
        <f>IF(petrolpump_jbp_data[Quantity]&lt;=6,"Low",  IF(petrolpump_jbp_data[Quantity]&gt;=16,"High","Intermediate"))</f>
        <v>Intermediate</v>
      </c>
      <c r="G4858">
        <v>74000</v>
      </c>
      <c r="H4858">
        <v>888000</v>
      </c>
      <c r="I4858" t="s">
        <v>9784</v>
      </c>
      <c r="J4858" t="s">
        <v>27</v>
      </c>
      <c r="K4858" t="str">
        <f t="shared" si="225"/>
        <v>May-2025</v>
      </c>
      <c r="L4858" t="s">
        <v>73</v>
      </c>
      <c r="M4858">
        <f t="shared" si="226"/>
        <v>3</v>
      </c>
      <c r="N4858" t="str">
        <f t="shared" si="227"/>
        <v>Early</v>
      </c>
      <c r="O4858" t="s">
        <v>9785</v>
      </c>
      <c r="P4858" t="s">
        <v>20</v>
      </c>
      <c r="Q4858" t="s">
        <v>364</v>
      </c>
    </row>
    <row r="4859" spans="1:17" x14ac:dyDescent="0.3">
      <c r="A4859" t="s">
        <v>48</v>
      </c>
      <c r="B4859" t="s">
        <v>8117</v>
      </c>
      <c r="C4859" t="s">
        <v>67</v>
      </c>
      <c r="D4859" t="s">
        <v>1141</v>
      </c>
      <c r="E4859">
        <v>26</v>
      </c>
      <c r="F4859" t="str">
        <f>IF(petrolpump_jbp_data[Quantity]&lt;=6,"Low",  IF(petrolpump_jbp_data[Quantity]&gt;=16,"High","Intermediate"))</f>
        <v>High</v>
      </c>
      <c r="G4859">
        <v>72500</v>
      </c>
      <c r="H4859">
        <v>1885000</v>
      </c>
      <c r="I4859" t="s">
        <v>9786</v>
      </c>
      <c r="J4859" t="s">
        <v>80</v>
      </c>
      <c r="K4859" t="str">
        <f t="shared" si="225"/>
        <v>May-2025</v>
      </c>
      <c r="L4859" t="s">
        <v>48</v>
      </c>
      <c r="M4859">
        <f t="shared" si="226"/>
        <v>4</v>
      </c>
      <c r="N4859" t="str">
        <f t="shared" si="227"/>
        <v>Delayed</v>
      </c>
      <c r="O4859" t="s">
        <v>9787</v>
      </c>
      <c r="P4859" t="s">
        <v>20</v>
      </c>
      <c r="Q4859" t="s">
        <v>364</v>
      </c>
    </row>
    <row r="4860" spans="1:17" x14ac:dyDescent="0.3">
      <c r="A4860" t="s">
        <v>90</v>
      </c>
      <c r="B4860" t="s">
        <v>8117</v>
      </c>
      <c r="C4860" t="s">
        <v>46</v>
      </c>
      <c r="D4860" t="s">
        <v>1141</v>
      </c>
      <c r="E4860">
        <v>18</v>
      </c>
      <c r="F4860" t="str">
        <f>IF(petrolpump_jbp_data[Quantity]&lt;=6,"Low",  IF(petrolpump_jbp_data[Quantity]&gt;=16,"High","Intermediate"))</f>
        <v>High</v>
      </c>
      <c r="G4860">
        <v>81500</v>
      </c>
      <c r="H4860">
        <v>1467000</v>
      </c>
      <c r="I4860" t="s">
        <v>9788</v>
      </c>
      <c r="J4860" t="s">
        <v>100</v>
      </c>
      <c r="K4860" t="str">
        <f t="shared" si="225"/>
        <v>April-2025</v>
      </c>
      <c r="L4860" t="s">
        <v>90</v>
      </c>
      <c r="M4860">
        <f t="shared" si="226"/>
        <v>3</v>
      </c>
      <c r="N4860" t="str">
        <f t="shared" si="227"/>
        <v>Early</v>
      </c>
      <c r="O4860" t="s">
        <v>9789</v>
      </c>
      <c r="P4860" t="s">
        <v>26</v>
      </c>
      <c r="Q4860" t="s">
        <v>364</v>
      </c>
    </row>
    <row r="4861" spans="1:17" x14ac:dyDescent="0.3">
      <c r="A4861" t="s">
        <v>32</v>
      </c>
      <c r="B4861" t="s">
        <v>8117</v>
      </c>
      <c r="C4861" t="s">
        <v>78</v>
      </c>
      <c r="D4861" t="s">
        <v>1141</v>
      </c>
      <c r="E4861">
        <v>9</v>
      </c>
      <c r="F4861" t="str">
        <f>IF(petrolpump_jbp_data[Quantity]&lt;=6,"Low",  IF(petrolpump_jbp_data[Quantity]&gt;=16,"High","Intermediate"))</f>
        <v>Intermediate</v>
      </c>
      <c r="G4861">
        <v>74000</v>
      </c>
      <c r="H4861">
        <v>666000</v>
      </c>
      <c r="I4861" t="s">
        <v>9790</v>
      </c>
      <c r="J4861" t="s">
        <v>65</v>
      </c>
      <c r="K4861" t="str">
        <f t="shared" si="225"/>
        <v>May-2025</v>
      </c>
      <c r="L4861" t="s">
        <v>32</v>
      </c>
      <c r="M4861">
        <f t="shared" si="226"/>
        <v>2</v>
      </c>
      <c r="N4861" t="str">
        <f t="shared" si="227"/>
        <v>Early</v>
      </c>
      <c r="O4861" t="s">
        <v>9791</v>
      </c>
      <c r="P4861" t="s">
        <v>20</v>
      </c>
      <c r="Q4861" t="s">
        <v>364</v>
      </c>
    </row>
    <row r="4862" spans="1:17" x14ac:dyDescent="0.3">
      <c r="A4862" t="s">
        <v>110</v>
      </c>
      <c r="B4862" t="s">
        <v>8117</v>
      </c>
      <c r="C4862" t="s">
        <v>28</v>
      </c>
      <c r="D4862" t="s">
        <v>1141</v>
      </c>
      <c r="E4862">
        <v>23</v>
      </c>
      <c r="F4862" t="str">
        <f>IF(petrolpump_jbp_data[Quantity]&lt;=6,"Low",  IF(petrolpump_jbp_data[Quantity]&gt;=16,"High","Intermediate"))</f>
        <v>High</v>
      </c>
      <c r="G4862">
        <v>72500</v>
      </c>
      <c r="H4862">
        <v>1667500</v>
      </c>
      <c r="I4862" t="s">
        <v>9792</v>
      </c>
      <c r="J4862" t="s">
        <v>84</v>
      </c>
      <c r="K4862" t="str">
        <f t="shared" si="225"/>
        <v>May-2025</v>
      </c>
      <c r="L4862" t="s">
        <v>110</v>
      </c>
      <c r="M4862">
        <f t="shared" si="226"/>
        <v>1</v>
      </c>
      <c r="N4862" t="str">
        <f t="shared" si="227"/>
        <v>Early</v>
      </c>
      <c r="O4862" t="s">
        <v>9793</v>
      </c>
      <c r="P4862" t="s">
        <v>26</v>
      </c>
      <c r="Q4862" t="s">
        <v>364</v>
      </c>
    </row>
    <row r="4863" spans="1:17" x14ac:dyDescent="0.3">
      <c r="A4863" t="s">
        <v>58</v>
      </c>
      <c r="B4863" t="s">
        <v>8117</v>
      </c>
      <c r="C4863" t="s">
        <v>78</v>
      </c>
      <c r="D4863" t="s">
        <v>1141</v>
      </c>
      <c r="E4863">
        <v>25</v>
      </c>
      <c r="F4863" t="str">
        <f>IF(petrolpump_jbp_data[Quantity]&lt;=6,"Low",  IF(petrolpump_jbp_data[Quantity]&gt;=16,"High","Intermediate"))</f>
        <v>High</v>
      </c>
      <c r="G4863">
        <v>74000</v>
      </c>
      <c r="H4863">
        <v>1850000</v>
      </c>
      <c r="I4863" t="s">
        <v>9794</v>
      </c>
      <c r="J4863" t="s">
        <v>73</v>
      </c>
      <c r="K4863" t="str">
        <f t="shared" si="225"/>
        <v>May-2025</v>
      </c>
      <c r="L4863" t="s">
        <v>58</v>
      </c>
      <c r="M4863">
        <f t="shared" si="226"/>
        <v>3</v>
      </c>
      <c r="N4863" t="str">
        <f t="shared" si="227"/>
        <v>Early</v>
      </c>
      <c r="O4863" t="s">
        <v>9795</v>
      </c>
      <c r="P4863" t="s">
        <v>26</v>
      </c>
      <c r="Q4863" t="s">
        <v>364</v>
      </c>
    </row>
    <row r="4864" spans="1:17" x14ac:dyDescent="0.3">
      <c r="A4864" t="s">
        <v>102</v>
      </c>
      <c r="B4864" t="s">
        <v>8117</v>
      </c>
      <c r="C4864" t="s">
        <v>28</v>
      </c>
      <c r="D4864" t="s">
        <v>1141</v>
      </c>
      <c r="E4864">
        <v>24</v>
      </c>
      <c r="F4864" t="str">
        <f>IF(petrolpump_jbp_data[Quantity]&lt;=6,"Low",  IF(petrolpump_jbp_data[Quantity]&gt;=16,"High","Intermediate"))</f>
        <v>High</v>
      </c>
      <c r="G4864">
        <v>79000</v>
      </c>
      <c r="H4864">
        <v>1896000</v>
      </c>
      <c r="I4864" t="s">
        <v>9796</v>
      </c>
      <c r="J4864" t="s">
        <v>84</v>
      </c>
      <c r="K4864" t="str">
        <f t="shared" si="225"/>
        <v>May-2025</v>
      </c>
      <c r="L4864" t="s">
        <v>102</v>
      </c>
      <c r="M4864">
        <f t="shared" si="226"/>
        <v>5</v>
      </c>
      <c r="N4864" t="str">
        <f t="shared" si="227"/>
        <v>Delayed</v>
      </c>
      <c r="O4864" t="s">
        <v>9797</v>
      </c>
      <c r="P4864" t="s">
        <v>26</v>
      </c>
      <c r="Q4864" t="s">
        <v>364</v>
      </c>
    </row>
    <row r="4865" spans="1:17" x14ac:dyDescent="0.3">
      <c r="A4865" t="s">
        <v>86</v>
      </c>
      <c r="B4865" t="s">
        <v>8117</v>
      </c>
      <c r="C4865" t="s">
        <v>78</v>
      </c>
      <c r="D4865" t="s">
        <v>1141</v>
      </c>
      <c r="E4865">
        <v>5</v>
      </c>
      <c r="F4865" t="str">
        <f>IF(petrolpump_jbp_data[Quantity]&lt;=6,"Low",  IF(petrolpump_jbp_data[Quantity]&gt;=16,"High","Intermediate"))</f>
        <v>Low</v>
      </c>
      <c r="G4865">
        <v>79000</v>
      </c>
      <c r="H4865">
        <v>395000</v>
      </c>
      <c r="I4865" t="s">
        <v>9798</v>
      </c>
      <c r="J4865" t="s">
        <v>90</v>
      </c>
      <c r="K4865" t="str">
        <f t="shared" si="225"/>
        <v>May-2025</v>
      </c>
      <c r="L4865" t="s">
        <v>86</v>
      </c>
      <c r="M4865">
        <f t="shared" si="226"/>
        <v>3</v>
      </c>
      <c r="N4865" t="str">
        <f t="shared" si="227"/>
        <v>Early</v>
      </c>
      <c r="O4865" t="s">
        <v>9799</v>
      </c>
      <c r="P4865" t="s">
        <v>26</v>
      </c>
      <c r="Q4865" t="s">
        <v>364</v>
      </c>
    </row>
    <row r="4866" spans="1:17" x14ac:dyDescent="0.3">
      <c r="A4866" t="s">
        <v>45</v>
      </c>
      <c r="B4866" t="s">
        <v>8117</v>
      </c>
      <c r="C4866" t="s">
        <v>15</v>
      </c>
      <c r="D4866" t="s">
        <v>1141</v>
      </c>
      <c r="E4866">
        <v>29</v>
      </c>
      <c r="F4866" t="str">
        <f>IF(petrolpump_jbp_data[Quantity]&lt;=6,"Low",  IF(petrolpump_jbp_data[Quantity]&gt;=16,"High","Intermediate"))</f>
        <v>High</v>
      </c>
      <c r="G4866">
        <v>72500</v>
      </c>
      <c r="H4866">
        <v>2102500</v>
      </c>
      <c r="I4866" t="s">
        <v>9800</v>
      </c>
      <c r="J4866" t="s">
        <v>110</v>
      </c>
      <c r="K4866" t="str">
        <f t="shared" ref="K4866:K4929" si="228">TEXT(J:J,"mmmm-yyyy")</f>
        <v>May-2025</v>
      </c>
      <c r="L4866" t="s">
        <v>45</v>
      </c>
      <c r="M4866">
        <f t="shared" ref="M4866:M4929" si="229">DATEDIF(J4866,L4866, "d")</f>
        <v>3</v>
      </c>
      <c r="N4866" t="str">
        <f t="shared" ref="N4866:N4929" si="230">IF(DATEDIF(J4866,L4866,"d")&gt;3,"Delayed","Early")</f>
        <v>Early</v>
      </c>
      <c r="O4866" t="s">
        <v>9801</v>
      </c>
      <c r="P4866" t="s">
        <v>20</v>
      </c>
      <c r="Q4866" t="s">
        <v>364</v>
      </c>
    </row>
    <row r="4867" spans="1:17" x14ac:dyDescent="0.3">
      <c r="A4867" t="s">
        <v>22</v>
      </c>
      <c r="B4867" t="s">
        <v>8117</v>
      </c>
      <c r="C4867" t="s">
        <v>28</v>
      </c>
      <c r="D4867" t="s">
        <v>1141</v>
      </c>
      <c r="E4867">
        <v>16</v>
      </c>
      <c r="F4867" t="str">
        <f>IF(petrolpump_jbp_data[Quantity]&lt;=6,"Low",  IF(petrolpump_jbp_data[Quantity]&gt;=16,"High","Intermediate"))</f>
        <v>High</v>
      </c>
      <c r="G4867">
        <v>79000</v>
      </c>
      <c r="H4867">
        <v>1264000</v>
      </c>
      <c r="I4867" t="s">
        <v>9802</v>
      </c>
      <c r="J4867" t="s">
        <v>62</v>
      </c>
      <c r="K4867" t="str">
        <f t="shared" si="228"/>
        <v>May-2025</v>
      </c>
      <c r="L4867" t="s">
        <v>22</v>
      </c>
      <c r="M4867">
        <f t="shared" si="229"/>
        <v>1</v>
      </c>
      <c r="N4867" t="str">
        <f t="shared" si="230"/>
        <v>Early</v>
      </c>
      <c r="O4867" t="s">
        <v>9803</v>
      </c>
      <c r="P4867" t="s">
        <v>20</v>
      </c>
      <c r="Q4867" t="s">
        <v>364</v>
      </c>
    </row>
    <row r="4868" spans="1:17" x14ac:dyDescent="0.3">
      <c r="A4868" t="s">
        <v>51</v>
      </c>
      <c r="B4868" t="s">
        <v>8117</v>
      </c>
      <c r="C4868" t="s">
        <v>33</v>
      </c>
      <c r="D4868" t="s">
        <v>1141</v>
      </c>
      <c r="E4868">
        <v>5</v>
      </c>
      <c r="F4868" t="str">
        <f>IF(petrolpump_jbp_data[Quantity]&lt;=6,"Low",  IF(petrolpump_jbp_data[Quantity]&gt;=16,"High","Intermediate"))</f>
        <v>Low</v>
      </c>
      <c r="G4868">
        <v>79000</v>
      </c>
      <c r="H4868">
        <v>395000</v>
      </c>
      <c r="I4868" t="s">
        <v>9804</v>
      </c>
      <c r="J4868" t="s">
        <v>132</v>
      </c>
      <c r="K4868" t="str">
        <f t="shared" si="228"/>
        <v>May-2025</v>
      </c>
      <c r="L4868" t="s">
        <v>51</v>
      </c>
      <c r="M4868">
        <f t="shared" si="229"/>
        <v>3</v>
      </c>
      <c r="N4868" t="str">
        <f t="shared" si="230"/>
        <v>Early</v>
      </c>
      <c r="O4868" t="s">
        <v>9805</v>
      </c>
      <c r="P4868" t="s">
        <v>26</v>
      </c>
      <c r="Q4868" t="s">
        <v>364</v>
      </c>
    </row>
    <row r="4869" spans="1:17" x14ac:dyDescent="0.3">
      <c r="A4869" t="s">
        <v>179</v>
      </c>
      <c r="B4869" t="s">
        <v>8117</v>
      </c>
      <c r="C4869" t="s">
        <v>28</v>
      </c>
      <c r="D4869" t="s">
        <v>1141</v>
      </c>
      <c r="E4869">
        <v>22</v>
      </c>
      <c r="F4869" t="str">
        <f>IF(petrolpump_jbp_data[Quantity]&lt;=6,"Low",  IF(petrolpump_jbp_data[Quantity]&gt;=16,"High","Intermediate"))</f>
        <v>High</v>
      </c>
      <c r="G4869">
        <v>72500</v>
      </c>
      <c r="H4869">
        <v>1595000</v>
      </c>
      <c r="I4869" t="s">
        <v>9806</v>
      </c>
      <c r="J4869" t="s">
        <v>70</v>
      </c>
      <c r="K4869" t="str">
        <f t="shared" si="228"/>
        <v>May-2025</v>
      </c>
      <c r="L4869" t="s">
        <v>179</v>
      </c>
      <c r="M4869">
        <f t="shared" si="229"/>
        <v>5</v>
      </c>
      <c r="N4869" t="str">
        <f t="shared" si="230"/>
        <v>Delayed</v>
      </c>
      <c r="O4869" t="s">
        <v>9807</v>
      </c>
      <c r="P4869" t="s">
        <v>20</v>
      </c>
      <c r="Q4869" t="s">
        <v>364</v>
      </c>
    </row>
    <row r="4870" spans="1:17" x14ac:dyDescent="0.3">
      <c r="A4870" t="s">
        <v>179</v>
      </c>
      <c r="B4870" t="s">
        <v>8117</v>
      </c>
      <c r="C4870" t="s">
        <v>41</v>
      </c>
      <c r="D4870" t="s">
        <v>1141</v>
      </c>
      <c r="E4870">
        <v>19</v>
      </c>
      <c r="F4870" t="str">
        <f>IF(petrolpump_jbp_data[Quantity]&lt;=6,"Low",  IF(petrolpump_jbp_data[Quantity]&gt;=16,"High","Intermediate"))</f>
        <v>High</v>
      </c>
      <c r="G4870">
        <v>79000</v>
      </c>
      <c r="H4870">
        <v>1501000</v>
      </c>
      <c r="I4870" t="s">
        <v>9808</v>
      </c>
      <c r="J4870" t="s">
        <v>13</v>
      </c>
      <c r="K4870" t="str">
        <f t="shared" si="228"/>
        <v>May-2025</v>
      </c>
      <c r="L4870" t="s">
        <v>179</v>
      </c>
      <c r="M4870">
        <f t="shared" si="229"/>
        <v>1</v>
      </c>
      <c r="N4870" t="str">
        <f t="shared" si="230"/>
        <v>Early</v>
      </c>
      <c r="O4870" t="s">
        <v>9809</v>
      </c>
      <c r="P4870" t="s">
        <v>26</v>
      </c>
      <c r="Q4870" t="s">
        <v>364</v>
      </c>
    </row>
    <row r="4871" spans="1:17" x14ac:dyDescent="0.3">
      <c r="A4871" t="s">
        <v>112</v>
      </c>
      <c r="B4871" t="s">
        <v>8117</v>
      </c>
      <c r="C4871" t="s">
        <v>94</v>
      </c>
      <c r="D4871" t="s">
        <v>1141</v>
      </c>
      <c r="E4871">
        <v>13</v>
      </c>
      <c r="F4871" t="str">
        <f>IF(petrolpump_jbp_data[Quantity]&lt;=6,"Low",  IF(petrolpump_jbp_data[Quantity]&gt;=16,"High","Intermediate"))</f>
        <v>Intermediate</v>
      </c>
      <c r="G4871">
        <v>79000</v>
      </c>
      <c r="H4871">
        <v>1027000</v>
      </c>
      <c r="I4871" t="s">
        <v>9810</v>
      </c>
      <c r="J4871" t="s">
        <v>157</v>
      </c>
      <c r="K4871" t="str">
        <f t="shared" si="228"/>
        <v>April-2025</v>
      </c>
      <c r="L4871" t="s">
        <v>112</v>
      </c>
      <c r="M4871">
        <f t="shared" si="229"/>
        <v>3</v>
      </c>
      <c r="N4871" t="str">
        <f t="shared" si="230"/>
        <v>Early</v>
      </c>
      <c r="O4871" t="s">
        <v>9811</v>
      </c>
      <c r="P4871" t="s">
        <v>26</v>
      </c>
      <c r="Q4871" t="s">
        <v>364</v>
      </c>
    </row>
    <row r="4872" spans="1:17" x14ac:dyDescent="0.3">
      <c r="A4872" t="s">
        <v>65</v>
      </c>
      <c r="B4872" t="s">
        <v>8117</v>
      </c>
      <c r="C4872" t="s">
        <v>78</v>
      </c>
      <c r="D4872" t="s">
        <v>1141</v>
      </c>
      <c r="E4872">
        <v>5</v>
      </c>
      <c r="F4872" t="str">
        <f>IF(petrolpump_jbp_data[Quantity]&lt;=6,"Low",  IF(petrolpump_jbp_data[Quantity]&gt;=16,"High","Intermediate"))</f>
        <v>Low</v>
      </c>
      <c r="G4872">
        <v>79000</v>
      </c>
      <c r="H4872">
        <v>395000</v>
      </c>
      <c r="I4872" t="s">
        <v>9812</v>
      </c>
      <c r="J4872" t="s">
        <v>58</v>
      </c>
      <c r="K4872" t="str">
        <f t="shared" si="228"/>
        <v>May-2025</v>
      </c>
      <c r="L4872" t="s">
        <v>65</v>
      </c>
      <c r="M4872">
        <f t="shared" si="229"/>
        <v>4</v>
      </c>
      <c r="N4872" t="str">
        <f t="shared" si="230"/>
        <v>Delayed</v>
      </c>
      <c r="O4872" t="s">
        <v>9813</v>
      </c>
      <c r="P4872" t="s">
        <v>26</v>
      </c>
      <c r="Q4872" t="s">
        <v>364</v>
      </c>
    </row>
    <row r="4873" spans="1:17" x14ac:dyDescent="0.3">
      <c r="A4873" t="s">
        <v>18</v>
      </c>
      <c r="B4873" t="s">
        <v>8117</v>
      </c>
      <c r="C4873" t="s">
        <v>94</v>
      </c>
      <c r="D4873" t="s">
        <v>1141</v>
      </c>
      <c r="E4873">
        <v>21</v>
      </c>
      <c r="F4873" t="str">
        <f>IF(petrolpump_jbp_data[Quantity]&lt;=6,"Low",  IF(petrolpump_jbp_data[Quantity]&gt;=16,"High","Intermediate"))</f>
        <v>High</v>
      </c>
      <c r="G4873">
        <v>79000</v>
      </c>
      <c r="H4873">
        <v>1659000</v>
      </c>
      <c r="I4873" t="s">
        <v>9814</v>
      </c>
      <c r="J4873" t="s">
        <v>37</v>
      </c>
      <c r="K4873" t="str">
        <f t="shared" si="228"/>
        <v>May-2025</v>
      </c>
      <c r="L4873" t="s">
        <v>18</v>
      </c>
      <c r="M4873">
        <f t="shared" si="229"/>
        <v>5</v>
      </c>
      <c r="N4873" t="str">
        <f t="shared" si="230"/>
        <v>Delayed</v>
      </c>
      <c r="O4873" t="s">
        <v>9815</v>
      </c>
      <c r="P4873" t="s">
        <v>20</v>
      </c>
      <c r="Q4873" t="s">
        <v>364</v>
      </c>
    </row>
    <row r="4874" spans="1:17" x14ac:dyDescent="0.3">
      <c r="A4874" t="s">
        <v>102</v>
      </c>
      <c r="B4874" t="s">
        <v>8117</v>
      </c>
      <c r="C4874" t="s">
        <v>41</v>
      </c>
      <c r="D4874" t="s">
        <v>1141</v>
      </c>
      <c r="E4874">
        <v>6</v>
      </c>
      <c r="F4874" t="str">
        <f>IF(petrolpump_jbp_data[Quantity]&lt;=6,"Low",  IF(petrolpump_jbp_data[Quantity]&gt;=16,"High","Intermediate"))</f>
        <v>Low</v>
      </c>
      <c r="G4874">
        <v>74000</v>
      </c>
      <c r="H4874">
        <v>444000</v>
      </c>
      <c r="I4874" t="s">
        <v>9816</v>
      </c>
      <c r="J4874" t="s">
        <v>48</v>
      </c>
      <c r="K4874" t="str">
        <f t="shared" si="228"/>
        <v>May-2025</v>
      </c>
      <c r="L4874" t="s">
        <v>102</v>
      </c>
      <c r="M4874">
        <f t="shared" si="229"/>
        <v>3</v>
      </c>
      <c r="N4874" t="str">
        <f t="shared" si="230"/>
        <v>Early</v>
      </c>
      <c r="O4874" t="s">
        <v>9817</v>
      </c>
      <c r="P4874" t="s">
        <v>20</v>
      </c>
      <c r="Q4874" t="s">
        <v>364</v>
      </c>
    </row>
    <row r="4875" spans="1:17" x14ac:dyDescent="0.3">
      <c r="A4875" t="s">
        <v>30</v>
      </c>
      <c r="B4875" t="s">
        <v>8117</v>
      </c>
      <c r="C4875" t="s">
        <v>46</v>
      </c>
      <c r="D4875" t="s">
        <v>1141</v>
      </c>
      <c r="E4875">
        <v>21</v>
      </c>
      <c r="F4875" t="str">
        <f>IF(petrolpump_jbp_data[Quantity]&lt;=6,"Low",  IF(petrolpump_jbp_data[Quantity]&gt;=16,"High","Intermediate"))</f>
        <v>High</v>
      </c>
      <c r="G4875">
        <v>74000</v>
      </c>
      <c r="H4875">
        <v>1554000</v>
      </c>
      <c r="I4875" t="s">
        <v>9818</v>
      </c>
      <c r="J4875" t="s">
        <v>86</v>
      </c>
      <c r="K4875" t="str">
        <f t="shared" si="228"/>
        <v>May-2025</v>
      </c>
      <c r="L4875" t="s">
        <v>30</v>
      </c>
      <c r="M4875">
        <f t="shared" si="229"/>
        <v>2</v>
      </c>
      <c r="N4875" t="str">
        <f t="shared" si="230"/>
        <v>Early</v>
      </c>
      <c r="O4875" t="s">
        <v>9819</v>
      </c>
      <c r="P4875" t="s">
        <v>20</v>
      </c>
      <c r="Q4875" t="s">
        <v>364</v>
      </c>
    </row>
    <row r="4876" spans="1:17" x14ac:dyDescent="0.3">
      <c r="A4876" t="s">
        <v>98</v>
      </c>
      <c r="B4876" t="s">
        <v>8117</v>
      </c>
      <c r="C4876" t="s">
        <v>15</v>
      </c>
      <c r="D4876" t="s">
        <v>1141</v>
      </c>
      <c r="E4876">
        <v>19</v>
      </c>
      <c r="F4876" t="str">
        <f>IF(petrolpump_jbp_data[Quantity]&lt;=6,"Low",  IF(petrolpump_jbp_data[Quantity]&gt;=16,"High","Intermediate"))</f>
        <v>High</v>
      </c>
      <c r="G4876">
        <v>74000</v>
      </c>
      <c r="H4876">
        <v>1406000</v>
      </c>
      <c r="I4876" t="s">
        <v>9820</v>
      </c>
      <c r="J4876" t="s">
        <v>90</v>
      </c>
      <c r="K4876" t="str">
        <f t="shared" si="228"/>
        <v>May-2025</v>
      </c>
      <c r="L4876" t="s">
        <v>98</v>
      </c>
      <c r="M4876">
        <f t="shared" si="229"/>
        <v>1</v>
      </c>
      <c r="N4876" t="str">
        <f t="shared" si="230"/>
        <v>Early</v>
      </c>
      <c r="O4876" t="s">
        <v>9821</v>
      </c>
      <c r="P4876" t="s">
        <v>20</v>
      </c>
      <c r="Q4876" t="s">
        <v>364</v>
      </c>
    </row>
    <row r="4877" spans="1:17" x14ac:dyDescent="0.3">
      <c r="A4877" t="s">
        <v>18</v>
      </c>
      <c r="B4877" t="s">
        <v>8117</v>
      </c>
      <c r="C4877" t="s">
        <v>78</v>
      </c>
      <c r="D4877" t="s">
        <v>1141</v>
      </c>
      <c r="E4877">
        <v>17</v>
      </c>
      <c r="F4877" t="str">
        <f>IF(petrolpump_jbp_data[Quantity]&lt;=6,"Low",  IF(petrolpump_jbp_data[Quantity]&gt;=16,"High","Intermediate"))</f>
        <v>High</v>
      </c>
      <c r="G4877">
        <v>79000</v>
      </c>
      <c r="H4877">
        <v>1343000</v>
      </c>
      <c r="I4877" t="s">
        <v>9822</v>
      </c>
      <c r="J4877" t="s">
        <v>37</v>
      </c>
      <c r="K4877" t="str">
        <f t="shared" si="228"/>
        <v>May-2025</v>
      </c>
      <c r="L4877" t="s">
        <v>18</v>
      </c>
      <c r="M4877">
        <f t="shared" si="229"/>
        <v>5</v>
      </c>
      <c r="N4877" t="str">
        <f t="shared" si="230"/>
        <v>Delayed</v>
      </c>
      <c r="O4877" t="s">
        <v>9823</v>
      </c>
      <c r="P4877" t="s">
        <v>26</v>
      </c>
      <c r="Q4877" t="s">
        <v>364</v>
      </c>
    </row>
    <row r="4878" spans="1:17" x14ac:dyDescent="0.3">
      <c r="A4878" t="s">
        <v>73</v>
      </c>
      <c r="B4878" t="s">
        <v>8117</v>
      </c>
      <c r="C4878" t="s">
        <v>28</v>
      </c>
      <c r="D4878" t="s">
        <v>1141</v>
      </c>
      <c r="E4878">
        <v>22</v>
      </c>
      <c r="F4878" t="str">
        <f>IF(petrolpump_jbp_data[Quantity]&lt;=6,"Low",  IF(petrolpump_jbp_data[Quantity]&gt;=16,"High","Intermediate"))</f>
        <v>High</v>
      </c>
      <c r="G4878">
        <v>74000</v>
      </c>
      <c r="H4878">
        <v>1628000</v>
      </c>
      <c r="I4878" t="s">
        <v>9824</v>
      </c>
      <c r="J4878" t="s">
        <v>110</v>
      </c>
      <c r="K4878" t="str">
        <f t="shared" si="228"/>
        <v>May-2025</v>
      </c>
      <c r="L4878" t="s">
        <v>73</v>
      </c>
      <c r="M4878">
        <f t="shared" si="229"/>
        <v>5</v>
      </c>
      <c r="N4878" t="str">
        <f t="shared" si="230"/>
        <v>Delayed</v>
      </c>
      <c r="O4878" t="s">
        <v>9825</v>
      </c>
      <c r="P4878" t="s">
        <v>20</v>
      </c>
      <c r="Q4878" t="s">
        <v>364</v>
      </c>
    </row>
    <row r="4879" spans="1:17" x14ac:dyDescent="0.3">
      <c r="A4879" t="s">
        <v>84</v>
      </c>
      <c r="B4879" t="s">
        <v>8117</v>
      </c>
      <c r="C4879" t="s">
        <v>78</v>
      </c>
      <c r="D4879" t="s">
        <v>1141</v>
      </c>
      <c r="E4879">
        <v>10</v>
      </c>
      <c r="F4879" t="str">
        <f>IF(petrolpump_jbp_data[Quantity]&lt;=6,"Low",  IF(petrolpump_jbp_data[Quantity]&gt;=16,"High","Intermediate"))</f>
        <v>Intermediate</v>
      </c>
      <c r="G4879">
        <v>72500</v>
      </c>
      <c r="H4879">
        <v>725000</v>
      </c>
      <c r="I4879" t="s">
        <v>9826</v>
      </c>
      <c r="J4879" t="s">
        <v>98</v>
      </c>
      <c r="K4879" t="str">
        <f t="shared" si="228"/>
        <v>May-2025</v>
      </c>
      <c r="L4879" t="s">
        <v>84</v>
      </c>
      <c r="M4879">
        <f t="shared" si="229"/>
        <v>5</v>
      </c>
      <c r="N4879" t="str">
        <f t="shared" si="230"/>
        <v>Delayed</v>
      </c>
      <c r="O4879" t="s">
        <v>9827</v>
      </c>
      <c r="P4879" t="s">
        <v>26</v>
      </c>
      <c r="Q4879" t="s">
        <v>364</v>
      </c>
    </row>
    <row r="4880" spans="1:17" x14ac:dyDescent="0.3">
      <c r="A4880" t="s">
        <v>30</v>
      </c>
      <c r="B4880" t="s">
        <v>8117</v>
      </c>
      <c r="C4880" t="s">
        <v>33</v>
      </c>
      <c r="D4880" t="s">
        <v>1141</v>
      </c>
      <c r="E4880">
        <v>8</v>
      </c>
      <c r="F4880" t="str">
        <f>IF(petrolpump_jbp_data[Quantity]&lt;=6,"Low",  IF(petrolpump_jbp_data[Quantity]&gt;=16,"High","Intermediate"))</f>
        <v>Intermediate</v>
      </c>
      <c r="G4880">
        <v>72500</v>
      </c>
      <c r="H4880">
        <v>580000</v>
      </c>
      <c r="I4880" t="s">
        <v>9828</v>
      </c>
      <c r="J4880" t="s">
        <v>86</v>
      </c>
      <c r="K4880" t="str">
        <f t="shared" si="228"/>
        <v>May-2025</v>
      </c>
      <c r="L4880" t="s">
        <v>30</v>
      </c>
      <c r="M4880">
        <f t="shared" si="229"/>
        <v>2</v>
      </c>
      <c r="N4880" t="str">
        <f t="shared" si="230"/>
        <v>Early</v>
      </c>
      <c r="O4880" t="s">
        <v>9829</v>
      </c>
      <c r="P4880" t="s">
        <v>20</v>
      </c>
      <c r="Q4880" t="s">
        <v>364</v>
      </c>
    </row>
    <row r="4881" spans="1:17" x14ac:dyDescent="0.3">
      <c r="A4881" t="s">
        <v>35</v>
      </c>
      <c r="B4881" t="s">
        <v>8117</v>
      </c>
      <c r="C4881" t="s">
        <v>94</v>
      </c>
      <c r="D4881" t="s">
        <v>1141</v>
      </c>
      <c r="E4881">
        <v>25</v>
      </c>
      <c r="F4881" t="str">
        <f>IF(petrolpump_jbp_data[Quantity]&lt;=6,"Low",  IF(petrolpump_jbp_data[Quantity]&gt;=16,"High","Intermediate"))</f>
        <v>High</v>
      </c>
      <c r="G4881">
        <v>74000</v>
      </c>
      <c r="H4881">
        <v>1850000</v>
      </c>
      <c r="I4881" t="s">
        <v>9830</v>
      </c>
      <c r="J4881" t="s">
        <v>132</v>
      </c>
      <c r="K4881" t="str">
        <f t="shared" si="228"/>
        <v>May-2025</v>
      </c>
      <c r="L4881" t="s">
        <v>35</v>
      </c>
      <c r="M4881">
        <f t="shared" si="229"/>
        <v>4</v>
      </c>
      <c r="N4881" t="str">
        <f t="shared" si="230"/>
        <v>Delayed</v>
      </c>
      <c r="O4881" t="s">
        <v>9831</v>
      </c>
      <c r="P4881" t="s">
        <v>20</v>
      </c>
      <c r="Q4881" t="s">
        <v>364</v>
      </c>
    </row>
    <row r="4882" spans="1:17" x14ac:dyDescent="0.3">
      <c r="A4882" t="s">
        <v>37</v>
      </c>
      <c r="B4882" t="s">
        <v>8117</v>
      </c>
      <c r="C4882" t="s">
        <v>67</v>
      </c>
      <c r="D4882" t="s">
        <v>1141</v>
      </c>
      <c r="E4882">
        <v>19</v>
      </c>
      <c r="F4882" t="str">
        <f>IF(petrolpump_jbp_data[Quantity]&lt;=6,"Low",  IF(petrolpump_jbp_data[Quantity]&gt;=16,"High","Intermediate"))</f>
        <v>High</v>
      </c>
      <c r="G4882">
        <v>79000</v>
      </c>
      <c r="H4882">
        <v>1501000</v>
      </c>
      <c r="I4882" t="s">
        <v>9832</v>
      </c>
      <c r="J4882" t="s">
        <v>96</v>
      </c>
      <c r="K4882" t="str">
        <f t="shared" si="228"/>
        <v>May-2025</v>
      </c>
      <c r="L4882" t="s">
        <v>37</v>
      </c>
      <c r="M4882">
        <f t="shared" si="229"/>
        <v>4</v>
      </c>
      <c r="N4882" t="str">
        <f t="shared" si="230"/>
        <v>Delayed</v>
      </c>
      <c r="O4882" t="s">
        <v>9833</v>
      </c>
      <c r="P4882" t="s">
        <v>26</v>
      </c>
      <c r="Q4882" t="s">
        <v>364</v>
      </c>
    </row>
    <row r="4883" spans="1:17" x14ac:dyDescent="0.3">
      <c r="A4883" t="s">
        <v>48</v>
      </c>
      <c r="B4883" t="s">
        <v>8117</v>
      </c>
      <c r="C4883" t="s">
        <v>67</v>
      </c>
      <c r="D4883" t="s">
        <v>1141</v>
      </c>
      <c r="E4883">
        <v>18</v>
      </c>
      <c r="F4883" t="str">
        <f>IF(petrolpump_jbp_data[Quantity]&lt;=6,"Low",  IF(petrolpump_jbp_data[Quantity]&gt;=16,"High","Intermediate"))</f>
        <v>High</v>
      </c>
      <c r="G4883">
        <v>72500</v>
      </c>
      <c r="H4883">
        <v>1305000</v>
      </c>
      <c r="I4883" t="s">
        <v>9834</v>
      </c>
      <c r="J4883" t="s">
        <v>84</v>
      </c>
      <c r="K4883" t="str">
        <f t="shared" si="228"/>
        <v>May-2025</v>
      </c>
      <c r="L4883" t="s">
        <v>48</v>
      </c>
      <c r="M4883">
        <f t="shared" si="229"/>
        <v>2</v>
      </c>
      <c r="N4883" t="str">
        <f t="shared" si="230"/>
        <v>Early</v>
      </c>
      <c r="O4883" t="s">
        <v>9835</v>
      </c>
      <c r="P4883" t="s">
        <v>20</v>
      </c>
      <c r="Q4883" t="s">
        <v>216</v>
      </c>
    </row>
    <row r="4884" spans="1:17" x14ac:dyDescent="0.3">
      <c r="A4884" t="s">
        <v>132</v>
      </c>
      <c r="B4884" t="s">
        <v>8117</v>
      </c>
      <c r="C4884" t="s">
        <v>78</v>
      </c>
      <c r="D4884" t="s">
        <v>1141</v>
      </c>
      <c r="E4884">
        <v>7</v>
      </c>
      <c r="F4884" t="str">
        <f>IF(petrolpump_jbp_data[Quantity]&lt;=6,"Low",  IF(petrolpump_jbp_data[Quantity]&gt;=16,"High","Intermediate"))</f>
        <v>Intermediate</v>
      </c>
      <c r="G4884">
        <v>72500</v>
      </c>
      <c r="H4884">
        <v>507500</v>
      </c>
      <c r="I4884" t="s">
        <v>9836</v>
      </c>
      <c r="J4884" t="s">
        <v>102</v>
      </c>
      <c r="K4884" t="str">
        <f t="shared" si="228"/>
        <v>May-2025</v>
      </c>
      <c r="L4884" t="s">
        <v>132</v>
      </c>
      <c r="M4884">
        <f t="shared" si="229"/>
        <v>2</v>
      </c>
      <c r="N4884" t="str">
        <f t="shared" si="230"/>
        <v>Early</v>
      </c>
      <c r="O4884" t="s">
        <v>9837</v>
      </c>
      <c r="P4884" t="s">
        <v>20</v>
      </c>
      <c r="Q4884" t="s">
        <v>371</v>
      </c>
    </row>
    <row r="4885" spans="1:17" x14ac:dyDescent="0.3">
      <c r="A4885" t="s">
        <v>37</v>
      </c>
      <c r="B4885" t="s">
        <v>8117</v>
      </c>
      <c r="C4885" t="s">
        <v>46</v>
      </c>
      <c r="D4885" t="s">
        <v>1141</v>
      </c>
      <c r="E4885">
        <v>5</v>
      </c>
      <c r="F4885" t="str">
        <f>IF(petrolpump_jbp_data[Quantity]&lt;=6,"Low",  IF(petrolpump_jbp_data[Quantity]&gt;=16,"High","Intermediate"))</f>
        <v>Low</v>
      </c>
      <c r="G4885">
        <v>81500</v>
      </c>
      <c r="H4885">
        <v>407500</v>
      </c>
      <c r="I4885" t="s">
        <v>9838</v>
      </c>
      <c r="J4885" t="s">
        <v>96</v>
      </c>
      <c r="K4885" t="str">
        <f t="shared" si="228"/>
        <v>May-2025</v>
      </c>
      <c r="L4885" t="s">
        <v>37</v>
      </c>
      <c r="M4885">
        <f t="shared" si="229"/>
        <v>4</v>
      </c>
      <c r="N4885" t="str">
        <f t="shared" si="230"/>
        <v>Delayed</v>
      </c>
      <c r="O4885" t="s">
        <v>9839</v>
      </c>
      <c r="P4885" t="s">
        <v>26</v>
      </c>
      <c r="Q4885" t="s">
        <v>371</v>
      </c>
    </row>
    <row r="4886" spans="1:17" x14ac:dyDescent="0.3">
      <c r="A4886" t="s">
        <v>70</v>
      </c>
      <c r="B4886" t="s">
        <v>8117</v>
      </c>
      <c r="C4886" t="s">
        <v>28</v>
      </c>
      <c r="D4886" t="s">
        <v>1141</v>
      </c>
      <c r="E4886">
        <v>21</v>
      </c>
      <c r="F4886" t="str">
        <f>IF(petrolpump_jbp_data[Quantity]&lt;=6,"Low",  IF(petrolpump_jbp_data[Quantity]&gt;=16,"High","Intermediate"))</f>
        <v>High</v>
      </c>
      <c r="G4886">
        <v>72500</v>
      </c>
      <c r="H4886">
        <v>1522500</v>
      </c>
      <c r="I4886" t="s">
        <v>9840</v>
      </c>
      <c r="J4886" t="s">
        <v>18</v>
      </c>
      <c r="K4886" t="str">
        <f t="shared" si="228"/>
        <v>May-2025</v>
      </c>
      <c r="L4886" t="s">
        <v>70</v>
      </c>
      <c r="M4886">
        <f t="shared" si="229"/>
        <v>1</v>
      </c>
      <c r="N4886" t="str">
        <f t="shared" si="230"/>
        <v>Early</v>
      </c>
      <c r="O4886" t="s">
        <v>9841</v>
      </c>
      <c r="P4886" t="s">
        <v>20</v>
      </c>
      <c r="Q4886" t="s">
        <v>216</v>
      </c>
    </row>
    <row r="4887" spans="1:17" x14ac:dyDescent="0.3">
      <c r="A4887" t="s">
        <v>60</v>
      </c>
      <c r="B4887" t="s">
        <v>8117</v>
      </c>
      <c r="C4887" t="s">
        <v>33</v>
      </c>
      <c r="D4887" t="s">
        <v>1141</v>
      </c>
      <c r="E4887">
        <v>30</v>
      </c>
      <c r="F4887" t="str">
        <f>IF(petrolpump_jbp_data[Quantity]&lt;=6,"Low",  IF(petrolpump_jbp_data[Quantity]&gt;=16,"High","Intermediate"))</f>
        <v>High</v>
      </c>
      <c r="G4887">
        <v>74000</v>
      </c>
      <c r="H4887">
        <v>2220000</v>
      </c>
      <c r="I4887" t="s">
        <v>9842</v>
      </c>
      <c r="J4887" t="s">
        <v>22</v>
      </c>
      <c r="K4887" t="str">
        <f t="shared" si="228"/>
        <v>May-2025</v>
      </c>
      <c r="L4887" t="s">
        <v>60</v>
      </c>
      <c r="M4887">
        <f t="shared" si="229"/>
        <v>3</v>
      </c>
      <c r="N4887" t="str">
        <f t="shared" si="230"/>
        <v>Early</v>
      </c>
      <c r="O4887" t="s">
        <v>9843</v>
      </c>
      <c r="P4887" t="s">
        <v>26</v>
      </c>
      <c r="Q4887" t="s">
        <v>216</v>
      </c>
    </row>
    <row r="4888" spans="1:17" x14ac:dyDescent="0.3">
      <c r="A4888" t="s">
        <v>24</v>
      </c>
      <c r="B4888" t="s">
        <v>8117</v>
      </c>
      <c r="C4888" t="s">
        <v>33</v>
      </c>
      <c r="D4888" t="s">
        <v>1141</v>
      </c>
      <c r="E4888">
        <v>8</v>
      </c>
      <c r="F4888" t="str">
        <f>IF(petrolpump_jbp_data[Quantity]&lt;=6,"Low",  IF(petrolpump_jbp_data[Quantity]&gt;=16,"High","Intermediate"))</f>
        <v>Intermediate</v>
      </c>
      <c r="G4888">
        <v>81500</v>
      </c>
      <c r="H4888">
        <v>652000</v>
      </c>
      <c r="I4888" t="s">
        <v>9844</v>
      </c>
      <c r="J4888" t="s">
        <v>40</v>
      </c>
      <c r="K4888" t="str">
        <f t="shared" si="228"/>
        <v>May-2025</v>
      </c>
      <c r="L4888" t="s">
        <v>24</v>
      </c>
      <c r="M4888">
        <f t="shared" si="229"/>
        <v>3</v>
      </c>
      <c r="N4888" t="str">
        <f t="shared" si="230"/>
        <v>Early</v>
      </c>
      <c r="O4888" t="s">
        <v>9845</v>
      </c>
      <c r="P4888" t="s">
        <v>26</v>
      </c>
      <c r="Q4888" t="s">
        <v>371</v>
      </c>
    </row>
    <row r="4889" spans="1:17" x14ac:dyDescent="0.3">
      <c r="A4889" t="s">
        <v>110</v>
      </c>
      <c r="B4889" t="s">
        <v>8117</v>
      </c>
      <c r="C4889" t="s">
        <v>33</v>
      </c>
      <c r="D4889" t="s">
        <v>1141</v>
      </c>
      <c r="E4889">
        <v>29</v>
      </c>
      <c r="F4889" t="str">
        <f>IF(petrolpump_jbp_data[Quantity]&lt;=6,"Low",  IF(petrolpump_jbp_data[Quantity]&gt;=16,"High","Intermediate"))</f>
        <v>High</v>
      </c>
      <c r="G4889">
        <v>72500</v>
      </c>
      <c r="H4889">
        <v>2102500</v>
      </c>
      <c r="I4889" t="s">
        <v>9846</v>
      </c>
      <c r="J4889" t="s">
        <v>80</v>
      </c>
      <c r="K4889" t="str">
        <f t="shared" si="228"/>
        <v>May-2025</v>
      </c>
      <c r="L4889" t="s">
        <v>110</v>
      </c>
      <c r="M4889">
        <f t="shared" si="229"/>
        <v>3</v>
      </c>
      <c r="N4889" t="str">
        <f t="shared" si="230"/>
        <v>Early</v>
      </c>
      <c r="O4889" t="s">
        <v>9847</v>
      </c>
      <c r="P4889" t="s">
        <v>26</v>
      </c>
      <c r="Q4889" t="s">
        <v>216</v>
      </c>
    </row>
    <row r="4890" spans="1:17" x14ac:dyDescent="0.3">
      <c r="A4890" t="s">
        <v>58</v>
      </c>
      <c r="B4890" t="s">
        <v>8117</v>
      </c>
      <c r="C4890" t="s">
        <v>46</v>
      </c>
      <c r="D4890" t="s">
        <v>1141</v>
      </c>
      <c r="E4890">
        <v>19</v>
      </c>
      <c r="F4890" t="str">
        <f>IF(petrolpump_jbp_data[Quantity]&lt;=6,"Low",  IF(petrolpump_jbp_data[Quantity]&gt;=16,"High","Intermediate"))</f>
        <v>High</v>
      </c>
      <c r="G4890">
        <v>79000</v>
      </c>
      <c r="H4890">
        <v>1501000</v>
      </c>
      <c r="I4890" t="s">
        <v>9848</v>
      </c>
      <c r="J4890" t="s">
        <v>102</v>
      </c>
      <c r="K4890" t="str">
        <f t="shared" si="228"/>
        <v>May-2025</v>
      </c>
      <c r="L4890" t="s">
        <v>58</v>
      </c>
      <c r="M4890">
        <f t="shared" si="229"/>
        <v>4</v>
      </c>
      <c r="N4890" t="str">
        <f t="shared" si="230"/>
        <v>Delayed</v>
      </c>
      <c r="O4890" t="s">
        <v>9849</v>
      </c>
      <c r="P4890" t="s">
        <v>26</v>
      </c>
      <c r="Q4890" t="s">
        <v>216</v>
      </c>
    </row>
    <row r="4891" spans="1:17" x14ac:dyDescent="0.3">
      <c r="A4891" t="s">
        <v>37</v>
      </c>
      <c r="B4891" t="s">
        <v>8117</v>
      </c>
      <c r="C4891" t="s">
        <v>78</v>
      </c>
      <c r="D4891" t="s">
        <v>1141</v>
      </c>
      <c r="E4891">
        <v>26</v>
      </c>
      <c r="F4891" t="str">
        <f>IF(petrolpump_jbp_data[Quantity]&lt;=6,"Low",  IF(petrolpump_jbp_data[Quantity]&gt;=16,"High","Intermediate"))</f>
        <v>High</v>
      </c>
      <c r="G4891">
        <v>79000</v>
      </c>
      <c r="H4891">
        <v>2054000</v>
      </c>
      <c r="I4891" t="s">
        <v>9850</v>
      </c>
      <c r="J4891" t="s">
        <v>96</v>
      </c>
      <c r="K4891" t="str">
        <f t="shared" si="228"/>
        <v>May-2025</v>
      </c>
      <c r="L4891" t="s">
        <v>37</v>
      </c>
      <c r="M4891">
        <f t="shared" si="229"/>
        <v>4</v>
      </c>
      <c r="N4891" t="str">
        <f t="shared" si="230"/>
        <v>Delayed</v>
      </c>
      <c r="O4891" t="s">
        <v>9851</v>
      </c>
      <c r="P4891" t="s">
        <v>26</v>
      </c>
      <c r="Q4891" t="s">
        <v>216</v>
      </c>
    </row>
    <row r="4892" spans="1:17" x14ac:dyDescent="0.3">
      <c r="A4892" t="s">
        <v>179</v>
      </c>
      <c r="B4892" t="s">
        <v>8117</v>
      </c>
      <c r="C4892" t="s">
        <v>46</v>
      </c>
      <c r="D4892" t="s">
        <v>1141</v>
      </c>
      <c r="E4892">
        <v>14</v>
      </c>
      <c r="F4892" t="str">
        <f>IF(petrolpump_jbp_data[Quantity]&lt;=6,"Low",  IF(petrolpump_jbp_data[Quantity]&gt;=16,"High","Intermediate"))</f>
        <v>Intermediate</v>
      </c>
      <c r="G4892">
        <v>74000</v>
      </c>
      <c r="H4892">
        <v>1036000</v>
      </c>
      <c r="I4892" t="s">
        <v>9852</v>
      </c>
      <c r="J4892" t="s">
        <v>24</v>
      </c>
      <c r="K4892" t="str">
        <f t="shared" si="228"/>
        <v>May-2025</v>
      </c>
      <c r="L4892" t="s">
        <v>179</v>
      </c>
      <c r="M4892">
        <f t="shared" si="229"/>
        <v>4</v>
      </c>
      <c r="N4892" t="str">
        <f t="shared" si="230"/>
        <v>Delayed</v>
      </c>
      <c r="O4892" t="s">
        <v>9853</v>
      </c>
      <c r="P4892" t="s">
        <v>20</v>
      </c>
      <c r="Q4892" t="s">
        <v>371</v>
      </c>
    </row>
    <row r="4893" spans="1:17" x14ac:dyDescent="0.3">
      <c r="A4893" t="s">
        <v>22</v>
      </c>
      <c r="B4893" t="s">
        <v>8117</v>
      </c>
      <c r="C4893" t="s">
        <v>78</v>
      </c>
      <c r="D4893" t="s">
        <v>1141</v>
      </c>
      <c r="E4893">
        <v>23</v>
      </c>
      <c r="F4893" t="str">
        <f>IF(petrolpump_jbp_data[Quantity]&lt;=6,"Low",  IF(petrolpump_jbp_data[Quantity]&gt;=16,"High","Intermediate"))</f>
        <v>High</v>
      </c>
      <c r="G4893">
        <v>81500</v>
      </c>
      <c r="H4893">
        <v>1874500</v>
      </c>
      <c r="I4893" t="s">
        <v>9854</v>
      </c>
      <c r="J4893" t="s">
        <v>70</v>
      </c>
      <c r="K4893" t="str">
        <f t="shared" si="228"/>
        <v>May-2025</v>
      </c>
      <c r="L4893" t="s">
        <v>22</v>
      </c>
      <c r="M4893">
        <f t="shared" si="229"/>
        <v>3</v>
      </c>
      <c r="N4893" t="str">
        <f t="shared" si="230"/>
        <v>Early</v>
      </c>
      <c r="O4893" t="s">
        <v>9855</v>
      </c>
      <c r="P4893" t="s">
        <v>26</v>
      </c>
      <c r="Q4893" t="s">
        <v>371</v>
      </c>
    </row>
    <row r="4894" spans="1:17" x14ac:dyDescent="0.3">
      <c r="A4894" t="s">
        <v>70</v>
      </c>
      <c r="B4894" t="s">
        <v>8117</v>
      </c>
      <c r="C4894" t="s">
        <v>41</v>
      </c>
      <c r="D4894" t="s">
        <v>1141</v>
      </c>
      <c r="E4894">
        <v>23</v>
      </c>
      <c r="F4894" t="str">
        <f>IF(petrolpump_jbp_data[Quantity]&lt;=6,"Low",  IF(petrolpump_jbp_data[Quantity]&gt;=16,"High","Intermediate"))</f>
        <v>High</v>
      </c>
      <c r="G4894">
        <v>79000</v>
      </c>
      <c r="H4894">
        <v>1817000</v>
      </c>
      <c r="I4894" t="s">
        <v>9856</v>
      </c>
      <c r="J4894" t="s">
        <v>32</v>
      </c>
      <c r="K4894" t="str">
        <f t="shared" si="228"/>
        <v>May-2025</v>
      </c>
      <c r="L4894" t="s">
        <v>70</v>
      </c>
      <c r="M4894">
        <f t="shared" si="229"/>
        <v>3</v>
      </c>
      <c r="N4894" t="str">
        <f t="shared" si="230"/>
        <v>Early</v>
      </c>
      <c r="O4894" t="s">
        <v>9857</v>
      </c>
      <c r="P4894" t="s">
        <v>26</v>
      </c>
      <c r="Q4894" t="s">
        <v>371</v>
      </c>
    </row>
    <row r="4895" spans="1:17" x14ac:dyDescent="0.3">
      <c r="A4895" t="s">
        <v>58</v>
      </c>
      <c r="B4895" t="s">
        <v>8117</v>
      </c>
      <c r="C4895" t="s">
        <v>94</v>
      </c>
      <c r="D4895" t="s">
        <v>1141</v>
      </c>
      <c r="E4895">
        <v>17</v>
      </c>
      <c r="F4895" t="str">
        <f>IF(petrolpump_jbp_data[Quantity]&lt;=6,"Low",  IF(petrolpump_jbp_data[Quantity]&gt;=16,"High","Intermediate"))</f>
        <v>High</v>
      </c>
      <c r="G4895">
        <v>81500</v>
      </c>
      <c r="H4895">
        <v>1385500</v>
      </c>
      <c r="I4895" t="s">
        <v>9858</v>
      </c>
      <c r="J4895" t="s">
        <v>96</v>
      </c>
      <c r="K4895" t="str">
        <f t="shared" si="228"/>
        <v>May-2025</v>
      </c>
      <c r="L4895" t="s">
        <v>58</v>
      </c>
      <c r="M4895">
        <f t="shared" si="229"/>
        <v>1</v>
      </c>
      <c r="N4895" t="str">
        <f t="shared" si="230"/>
        <v>Early</v>
      </c>
      <c r="O4895" t="s">
        <v>9859</v>
      </c>
      <c r="P4895" t="s">
        <v>26</v>
      </c>
      <c r="Q4895" t="s">
        <v>216</v>
      </c>
    </row>
    <row r="4896" spans="1:17" x14ac:dyDescent="0.3">
      <c r="A4896" t="s">
        <v>62</v>
      </c>
      <c r="B4896" t="s">
        <v>8117</v>
      </c>
      <c r="C4896" t="s">
        <v>67</v>
      </c>
      <c r="D4896" t="s">
        <v>1141</v>
      </c>
      <c r="E4896">
        <v>19</v>
      </c>
      <c r="F4896" t="str">
        <f>IF(petrolpump_jbp_data[Quantity]&lt;=6,"Low",  IF(petrolpump_jbp_data[Quantity]&gt;=16,"High","Intermediate"))</f>
        <v>High</v>
      </c>
      <c r="G4896">
        <v>74000</v>
      </c>
      <c r="H4896">
        <v>1406000</v>
      </c>
      <c r="I4896" t="s">
        <v>9860</v>
      </c>
      <c r="J4896" t="s">
        <v>32</v>
      </c>
      <c r="K4896" t="str">
        <f t="shared" si="228"/>
        <v>May-2025</v>
      </c>
      <c r="L4896" t="s">
        <v>62</v>
      </c>
      <c r="M4896">
        <f t="shared" si="229"/>
        <v>5</v>
      </c>
      <c r="N4896" t="str">
        <f t="shared" si="230"/>
        <v>Delayed</v>
      </c>
      <c r="O4896" t="s">
        <v>9861</v>
      </c>
      <c r="P4896" t="s">
        <v>26</v>
      </c>
      <c r="Q4896" t="s">
        <v>371</v>
      </c>
    </row>
    <row r="4897" spans="1:17" x14ac:dyDescent="0.3">
      <c r="A4897" t="s">
        <v>60</v>
      </c>
      <c r="B4897" t="s">
        <v>8117</v>
      </c>
      <c r="C4897" t="s">
        <v>46</v>
      </c>
      <c r="D4897" t="s">
        <v>1141</v>
      </c>
      <c r="E4897">
        <v>30</v>
      </c>
      <c r="F4897" t="str">
        <f>IF(petrolpump_jbp_data[Quantity]&lt;=6,"Low",  IF(petrolpump_jbp_data[Quantity]&gt;=16,"High","Intermediate"))</f>
        <v>High</v>
      </c>
      <c r="G4897">
        <v>72500</v>
      </c>
      <c r="H4897">
        <v>2175000</v>
      </c>
      <c r="I4897" t="s">
        <v>9862</v>
      </c>
      <c r="J4897" t="s">
        <v>13</v>
      </c>
      <c r="K4897" t="str">
        <f t="shared" si="228"/>
        <v>May-2025</v>
      </c>
      <c r="L4897" t="s">
        <v>60</v>
      </c>
      <c r="M4897">
        <f t="shared" si="229"/>
        <v>2</v>
      </c>
      <c r="N4897" t="str">
        <f t="shared" si="230"/>
        <v>Early</v>
      </c>
      <c r="O4897" t="s">
        <v>9863</v>
      </c>
      <c r="P4897" t="s">
        <v>20</v>
      </c>
      <c r="Q4897" t="s">
        <v>216</v>
      </c>
    </row>
    <row r="4898" spans="1:17" x14ac:dyDescent="0.3">
      <c r="A4898" t="s">
        <v>84</v>
      </c>
      <c r="B4898" t="s">
        <v>8117</v>
      </c>
      <c r="C4898" t="s">
        <v>67</v>
      </c>
      <c r="D4898" t="s">
        <v>1141</v>
      </c>
      <c r="E4898">
        <v>29</v>
      </c>
      <c r="F4898" t="str">
        <f>IF(petrolpump_jbp_data[Quantity]&lt;=6,"Low",  IF(petrolpump_jbp_data[Quantity]&gt;=16,"High","Intermediate"))</f>
        <v>High</v>
      </c>
      <c r="G4898">
        <v>79000</v>
      </c>
      <c r="H4898">
        <v>2291000</v>
      </c>
      <c r="I4898" t="s">
        <v>9864</v>
      </c>
      <c r="J4898" t="s">
        <v>80</v>
      </c>
      <c r="K4898" t="str">
        <f t="shared" si="228"/>
        <v>May-2025</v>
      </c>
      <c r="L4898" t="s">
        <v>84</v>
      </c>
      <c r="M4898">
        <f t="shared" si="229"/>
        <v>2</v>
      </c>
      <c r="N4898" t="str">
        <f t="shared" si="230"/>
        <v>Early</v>
      </c>
      <c r="O4898" t="s">
        <v>9865</v>
      </c>
      <c r="P4898" t="s">
        <v>20</v>
      </c>
      <c r="Q4898" t="s">
        <v>216</v>
      </c>
    </row>
    <row r="4899" spans="1:17" x14ac:dyDescent="0.3">
      <c r="A4899" t="s">
        <v>45</v>
      </c>
      <c r="B4899" t="s">
        <v>8117</v>
      </c>
      <c r="C4899" t="s">
        <v>15</v>
      </c>
      <c r="D4899" t="s">
        <v>1141</v>
      </c>
      <c r="E4899">
        <v>7</v>
      </c>
      <c r="F4899" t="str">
        <f>IF(petrolpump_jbp_data[Quantity]&lt;=6,"Low",  IF(petrolpump_jbp_data[Quantity]&gt;=16,"High","Intermediate"))</f>
        <v>Intermediate</v>
      </c>
      <c r="G4899">
        <v>74000</v>
      </c>
      <c r="H4899">
        <v>518000</v>
      </c>
      <c r="I4899" t="s">
        <v>9866</v>
      </c>
      <c r="J4899" t="s">
        <v>48</v>
      </c>
      <c r="K4899" t="str">
        <f t="shared" si="228"/>
        <v>May-2025</v>
      </c>
      <c r="L4899" t="s">
        <v>45</v>
      </c>
      <c r="M4899">
        <f t="shared" si="229"/>
        <v>2</v>
      </c>
      <c r="N4899" t="str">
        <f t="shared" si="230"/>
        <v>Early</v>
      </c>
      <c r="O4899" t="s">
        <v>9867</v>
      </c>
      <c r="P4899" t="s">
        <v>26</v>
      </c>
      <c r="Q4899" t="s">
        <v>216</v>
      </c>
    </row>
    <row r="4900" spans="1:17" x14ac:dyDescent="0.3">
      <c r="A4900" t="s">
        <v>102</v>
      </c>
      <c r="B4900" t="s">
        <v>8117</v>
      </c>
      <c r="C4900" t="s">
        <v>78</v>
      </c>
      <c r="D4900" t="s">
        <v>1141</v>
      </c>
      <c r="E4900">
        <v>6</v>
      </c>
      <c r="F4900" t="str">
        <f>IF(petrolpump_jbp_data[Quantity]&lt;=6,"Low",  IF(petrolpump_jbp_data[Quantity]&gt;=16,"High","Intermediate"))</f>
        <v>Low</v>
      </c>
      <c r="G4900">
        <v>74000</v>
      </c>
      <c r="H4900">
        <v>444000</v>
      </c>
      <c r="I4900" t="s">
        <v>9868</v>
      </c>
      <c r="J4900" t="s">
        <v>110</v>
      </c>
      <c r="K4900" t="str">
        <f t="shared" si="228"/>
        <v>May-2025</v>
      </c>
      <c r="L4900" t="s">
        <v>102</v>
      </c>
      <c r="M4900">
        <f t="shared" si="229"/>
        <v>4</v>
      </c>
      <c r="N4900" t="str">
        <f t="shared" si="230"/>
        <v>Delayed</v>
      </c>
      <c r="O4900" t="s">
        <v>9869</v>
      </c>
      <c r="P4900" t="s">
        <v>20</v>
      </c>
      <c r="Q4900" t="s">
        <v>216</v>
      </c>
    </row>
    <row r="4901" spans="1:17" x14ac:dyDescent="0.3">
      <c r="A4901" t="s">
        <v>58</v>
      </c>
      <c r="B4901" t="s">
        <v>8117</v>
      </c>
      <c r="C4901" t="s">
        <v>67</v>
      </c>
      <c r="D4901" t="s">
        <v>1141</v>
      </c>
      <c r="E4901">
        <v>13</v>
      </c>
      <c r="F4901" t="str">
        <f>IF(petrolpump_jbp_data[Quantity]&lt;=6,"Low",  IF(petrolpump_jbp_data[Quantity]&gt;=16,"High","Intermediate"))</f>
        <v>Intermediate</v>
      </c>
      <c r="G4901">
        <v>72500</v>
      </c>
      <c r="H4901">
        <v>942500</v>
      </c>
      <c r="I4901" t="s">
        <v>9870</v>
      </c>
      <c r="J4901" t="s">
        <v>96</v>
      </c>
      <c r="K4901" t="str">
        <f t="shared" si="228"/>
        <v>May-2025</v>
      </c>
      <c r="L4901" t="s">
        <v>58</v>
      </c>
      <c r="M4901">
        <f t="shared" si="229"/>
        <v>1</v>
      </c>
      <c r="N4901" t="str">
        <f t="shared" si="230"/>
        <v>Early</v>
      </c>
      <c r="O4901" t="s">
        <v>9871</v>
      </c>
      <c r="P4901" t="s">
        <v>20</v>
      </c>
      <c r="Q4901" t="s">
        <v>371</v>
      </c>
    </row>
    <row r="4902" spans="1:17" x14ac:dyDescent="0.3">
      <c r="A4902" t="s">
        <v>84</v>
      </c>
      <c r="B4902" t="s">
        <v>8117</v>
      </c>
      <c r="C4902" t="s">
        <v>28</v>
      </c>
      <c r="D4902" t="s">
        <v>1141</v>
      </c>
      <c r="E4902">
        <v>28</v>
      </c>
      <c r="F4902" t="str">
        <f>IF(petrolpump_jbp_data[Quantity]&lt;=6,"Low",  IF(petrolpump_jbp_data[Quantity]&gt;=16,"High","Intermediate"))</f>
        <v>High</v>
      </c>
      <c r="G4902">
        <v>74000</v>
      </c>
      <c r="H4902">
        <v>2072000</v>
      </c>
      <c r="I4902" t="s">
        <v>9872</v>
      </c>
      <c r="J4902" t="s">
        <v>98</v>
      </c>
      <c r="K4902" t="str">
        <f t="shared" si="228"/>
        <v>May-2025</v>
      </c>
      <c r="L4902" t="s">
        <v>84</v>
      </c>
      <c r="M4902">
        <f t="shared" si="229"/>
        <v>5</v>
      </c>
      <c r="N4902" t="str">
        <f t="shared" si="230"/>
        <v>Delayed</v>
      </c>
      <c r="O4902" t="s">
        <v>9873</v>
      </c>
      <c r="P4902" t="s">
        <v>20</v>
      </c>
      <c r="Q4902" t="s">
        <v>371</v>
      </c>
    </row>
    <row r="4903" spans="1:17" x14ac:dyDescent="0.3">
      <c r="A4903" t="s">
        <v>51</v>
      </c>
      <c r="B4903" t="s">
        <v>8117</v>
      </c>
      <c r="C4903" t="s">
        <v>46</v>
      </c>
      <c r="D4903" t="s">
        <v>1141</v>
      </c>
      <c r="E4903">
        <v>16</v>
      </c>
      <c r="F4903" t="str">
        <f>IF(petrolpump_jbp_data[Quantity]&lt;=6,"Low",  IF(petrolpump_jbp_data[Quantity]&gt;=16,"High","Intermediate"))</f>
        <v>High</v>
      </c>
      <c r="G4903">
        <v>74000</v>
      </c>
      <c r="H4903">
        <v>1184000</v>
      </c>
      <c r="I4903" t="s">
        <v>9874</v>
      </c>
      <c r="J4903" t="s">
        <v>132</v>
      </c>
      <c r="K4903" t="str">
        <f t="shared" si="228"/>
        <v>May-2025</v>
      </c>
      <c r="L4903" t="s">
        <v>51</v>
      </c>
      <c r="M4903">
        <f t="shared" si="229"/>
        <v>3</v>
      </c>
      <c r="N4903" t="str">
        <f t="shared" si="230"/>
        <v>Early</v>
      </c>
      <c r="O4903" t="s">
        <v>9875</v>
      </c>
      <c r="P4903" t="s">
        <v>26</v>
      </c>
      <c r="Q4903" t="s">
        <v>371</v>
      </c>
    </row>
    <row r="4904" spans="1:17" x14ac:dyDescent="0.3">
      <c r="A4904" t="s">
        <v>37</v>
      </c>
      <c r="B4904" t="s">
        <v>8117</v>
      </c>
      <c r="C4904" t="s">
        <v>78</v>
      </c>
      <c r="D4904" t="s">
        <v>1141</v>
      </c>
      <c r="E4904">
        <v>18</v>
      </c>
      <c r="F4904" t="str">
        <f>IF(petrolpump_jbp_data[Quantity]&lt;=6,"Low",  IF(petrolpump_jbp_data[Quantity]&gt;=16,"High","Intermediate"))</f>
        <v>High</v>
      </c>
      <c r="G4904">
        <v>81500</v>
      </c>
      <c r="H4904">
        <v>1467000</v>
      </c>
      <c r="I4904" t="s">
        <v>9876</v>
      </c>
      <c r="J4904" t="s">
        <v>132</v>
      </c>
      <c r="K4904" t="str">
        <f t="shared" si="228"/>
        <v>May-2025</v>
      </c>
      <c r="L4904" t="s">
        <v>37</v>
      </c>
      <c r="M4904">
        <f t="shared" si="229"/>
        <v>5</v>
      </c>
      <c r="N4904" t="str">
        <f t="shared" si="230"/>
        <v>Delayed</v>
      </c>
      <c r="O4904" t="s">
        <v>9877</v>
      </c>
      <c r="P4904" t="s">
        <v>26</v>
      </c>
      <c r="Q4904" t="s">
        <v>216</v>
      </c>
    </row>
    <row r="4905" spans="1:17" x14ac:dyDescent="0.3">
      <c r="A4905" t="s">
        <v>96</v>
      </c>
      <c r="B4905" t="s">
        <v>8117</v>
      </c>
      <c r="C4905" t="s">
        <v>41</v>
      </c>
      <c r="D4905" t="s">
        <v>1141</v>
      </c>
      <c r="E4905">
        <v>12</v>
      </c>
      <c r="F4905" t="str">
        <f>IF(petrolpump_jbp_data[Quantity]&lt;=6,"Low",  IF(petrolpump_jbp_data[Quantity]&gt;=16,"High","Intermediate"))</f>
        <v>Intermediate</v>
      </c>
      <c r="G4905">
        <v>79000</v>
      </c>
      <c r="H4905">
        <v>948000</v>
      </c>
      <c r="I4905" t="s">
        <v>9878</v>
      </c>
      <c r="J4905" t="s">
        <v>102</v>
      </c>
      <c r="K4905" t="str">
        <f t="shared" si="228"/>
        <v>May-2025</v>
      </c>
      <c r="L4905" t="s">
        <v>96</v>
      </c>
      <c r="M4905">
        <f t="shared" si="229"/>
        <v>3</v>
      </c>
      <c r="N4905" t="str">
        <f t="shared" si="230"/>
        <v>Early</v>
      </c>
      <c r="O4905" t="s">
        <v>9879</v>
      </c>
      <c r="P4905" t="s">
        <v>20</v>
      </c>
      <c r="Q4905" t="s">
        <v>371</v>
      </c>
    </row>
    <row r="4906" spans="1:17" x14ac:dyDescent="0.3">
      <c r="A4906" t="s">
        <v>45</v>
      </c>
      <c r="B4906" t="s">
        <v>8117</v>
      </c>
      <c r="C4906" t="s">
        <v>78</v>
      </c>
      <c r="D4906" t="s">
        <v>1141</v>
      </c>
      <c r="E4906">
        <v>7</v>
      </c>
      <c r="F4906" t="str">
        <f>IF(petrolpump_jbp_data[Quantity]&lt;=6,"Low",  IF(petrolpump_jbp_data[Quantity]&gt;=16,"High","Intermediate"))</f>
        <v>Intermediate</v>
      </c>
      <c r="G4906">
        <v>72500</v>
      </c>
      <c r="H4906">
        <v>507500</v>
      </c>
      <c r="I4906" t="s">
        <v>9880</v>
      </c>
      <c r="J4906" t="s">
        <v>30</v>
      </c>
      <c r="K4906" t="str">
        <f t="shared" si="228"/>
        <v>May-2025</v>
      </c>
      <c r="L4906" t="s">
        <v>45</v>
      </c>
      <c r="M4906">
        <f t="shared" si="229"/>
        <v>5</v>
      </c>
      <c r="N4906" t="str">
        <f t="shared" si="230"/>
        <v>Delayed</v>
      </c>
      <c r="O4906" t="s">
        <v>9881</v>
      </c>
      <c r="P4906" t="s">
        <v>20</v>
      </c>
      <c r="Q4906" t="s">
        <v>371</v>
      </c>
    </row>
    <row r="4907" spans="1:17" x14ac:dyDescent="0.3">
      <c r="A4907" t="s">
        <v>37</v>
      </c>
      <c r="B4907" t="s">
        <v>8117</v>
      </c>
      <c r="C4907" t="s">
        <v>67</v>
      </c>
      <c r="D4907" t="s">
        <v>1141</v>
      </c>
      <c r="E4907">
        <v>28</v>
      </c>
      <c r="F4907" t="str">
        <f>IF(petrolpump_jbp_data[Quantity]&lt;=6,"Low",  IF(petrolpump_jbp_data[Quantity]&gt;=16,"High","Intermediate"))</f>
        <v>High</v>
      </c>
      <c r="G4907">
        <v>74000</v>
      </c>
      <c r="H4907">
        <v>2072000</v>
      </c>
      <c r="I4907" t="s">
        <v>9882</v>
      </c>
      <c r="J4907" t="s">
        <v>96</v>
      </c>
      <c r="K4907" t="str">
        <f t="shared" si="228"/>
        <v>May-2025</v>
      </c>
      <c r="L4907" t="s">
        <v>37</v>
      </c>
      <c r="M4907">
        <f t="shared" si="229"/>
        <v>4</v>
      </c>
      <c r="N4907" t="str">
        <f t="shared" si="230"/>
        <v>Delayed</v>
      </c>
      <c r="O4907" t="s">
        <v>9883</v>
      </c>
      <c r="P4907" t="s">
        <v>20</v>
      </c>
      <c r="Q4907" t="s">
        <v>216</v>
      </c>
    </row>
    <row r="4908" spans="1:17" x14ac:dyDescent="0.3">
      <c r="A4908" t="s">
        <v>70</v>
      </c>
      <c r="B4908" t="s">
        <v>8117</v>
      </c>
      <c r="C4908" t="s">
        <v>78</v>
      </c>
      <c r="D4908" t="s">
        <v>1141</v>
      </c>
      <c r="E4908">
        <v>6</v>
      </c>
      <c r="F4908" t="str">
        <f>IF(petrolpump_jbp_data[Quantity]&lt;=6,"Low",  IF(petrolpump_jbp_data[Quantity]&gt;=16,"High","Intermediate"))</f>
        <v>Low</v>
      </c>
      <c r="G4908">
        <v>74000</v>
      </c>
      <c r="H4908">
        <v>444000</v>
      </c>
      <c r="I4908" t="s">
        <v>9884</v>
      </c>
      <c r="J4908" t="s">
        <v>32</v>
      </c>
      <c r="K4908" t="str">
        <f t="shared" si="228"/>
        <v>May-2025</v>
      </c>
      <c r="L4908" t="s">
        <v>70</v>
      </c>
      <c r="M4908">
        <f t="shared" si="229"/>
        <v>3</v>
      </c>
      <c r="N4908" t="str">
        <f t="shared" si="230"/>
        <v>Early</v>
      </c>
      <c r="O4908" t="s">
        <v>9885</v>
      </c>
      <c r="P4908" t="s">
        <v>26</v>
      </c>
      <c r="Q4908" t="s">
        <v>371</v>
      </c>
    </row>
    <row r="4909" spans="1:17" x14ac:dyDescent="0.3">
      <c r="A4909" t="s">
        <v>112</v>
      </c>
      <c r="B4909" t="s">
        <v>8117</v>
      </c>
      <c r="C4909" t="s">
        <v>33</v>
      </c>
      <c r="D4909" t="s">
        <v>1141</v>
      </c>
      <c r="E4909">
        <v>20</v>
      </c>
      <c r="F4909" t="str">
        <f>IF(petrolpump_jbp_data[Quantity]&lt;=6,"Low",  IF(petrolpump_jbp_data[Quantity]&gt;=16,"High","Intermediate"))</f>
        <v>High</v>
      </c>
      <c r="G4909">
        <v>72500</v>
      </c>
      <c r="H4909">
        <v>1450000</v>
      </c>
      <c r="I4909" t="s">
        <v>9886</v>
      </c>
      <c r="J4909" t="s">
        <v>224</v>
      </c>
      <c r="K4909" t="str">
        <f t="shared" si="228"/>
        <v>April-2025</v>
      </c>
      <c r="L4909" t="s">
        <v>112</v>
      </c>
      <c r="M4909">
        <f t="shared" si="229"/>
        <v>4</v>
      </c>
      <c r="N4909" t="str">
        <f t="shared" si="230"/>
        <v>Delayed</v>
      </c>
      <c r="O4909" t="s">
        <v>9887</v>
      </c>
      <c r="P4909" t="s">
        <v>26</v>
      </c>
      <c r="Q4909" t="s">
        <v>371</v>
      </c>
    </row>
    <row r="4910" spans="1:17" x14ac:dyDescent="0.3">
      <c r="A4910" t="s">
        <v>80</v>
      </c>
      <c r="B4910" t="s">
        <v>8117</v>
      </c>
      <c r="C4910" t="s">
        <v>94</v>
      </c>
      <c r="D4910" t="s">
        <v>1141</v>
      </c>
      <c r="E4910">
        <v>17</v>
      </c>
      <c r="F4910" t="str">
        <f>IF(petrolpump_jbp_data[Quantity]&lt;=6,"Low",  IF(petrolpump_jbp_data[Quantity]&gt;=16,"High","Intermediate"))</f>
        <v>High</v>
      </c>
      <c r="G4910">
        <v>81500</v>
      </c>
      <c r="H4910">
        <v>1385500</v>
      </c>
      <c r="I4910" t="s">
        <v>9888</v>
      </c>
      <c r="J4910" t="s">
        <v>112</v>
      </c>
      <c r="K4910" t="str">
        <f t="shared" si="228"/>
        <v>May-2025</v>
      </c>
      <c r="L4910" t="s">
        <v>80</v>
      </c>
      <c r="M4910">
        <f t="shared" si="229"/>
        <v>2</v>
      </c>
      <c r="N4910" t="str">
        <f t="shared" si="230"/>
        <v>Early</v>
      </c>
      <c r="O4910" t="s">
        <v>9889</v>
      </c>
      <c r="P4910" t="s">
        <v>20</v>
      </c>
      <c r="Q4910" t="s">
        <v>371</v>
      </c>
    </row>
    <row r="4911" spans="1:17" x14ac:dyDescent="0.3">
      <c r="A4911" t="s">
        <v>112</v>
      </c>
      <c r="B4911" t="s">
        <v>8117</v>
      </c>
      <c r="C4911" t="s">
        <v>15</v>
      </c>
      <c r="D4911" t="s">
        <v>1141</v>
      </c>
      <c r="E4911">
        <v>15</v>
      </c>
      <c r="F4911" t="str">
        <f>IF(petrolpump_jbp_data[Quantity]&lt;=6,"Low",  IF(petrolpump_jbp_data[Quantity]&gt;=16,"High","Intermediate"))</f>
        <v>Intermediate</v>
      </c>
      <c r="G4911">
        <v>79000</v>
      </c>
      <c r="H4911">
        <v>1185000</v>
      </c>
      <c r="I4911" t="s">
        <v>9890</v>
      </c>
      <c r="J4911" t="s">
        <v>98</v>
      </c>
      <c r="K4911" t="str">
        <f t="shared" si="228"/>
        <v>May-2025</v>
      </c>
      <c r="L4911" t="s">
        <v>112</v>
      </c>
      <c r="M4911">
        <f t="shared" si="229"/>
        <v>1</v>
      </c>
      <c r="N4911" t="str">
        <f t="shared" si="230"/>
        <v>Early</v>
      </c>
      <c r="O4911" t="s">
        <v>9891</v>
      </c>
      <c r="P4911" t="s">
        <v>20</v>
      </c>
      <c r="Q4911" t="s">
        <v>216</v>
      </c>
    </row>
    <row r="4912" spans="1:17" x14ac:dyDescent="0.3">
      <c r="A4912" t="s">
        <v>24</v>
      </c>
      <c r="B4912" t="s">
        <v>8117</v>
      </c>
      <c r="C4912" t="s">
        <v>67</v>
      </c>
      <c r="D4912" t="s">
        <v>1141</v>
      </c>
      <c r="E4912">
        <v>10</v>
      </c>
      <c r="F4912" t="str">
        <f>IF(petrolpump_jbp_data[Quantity]&lt;=6,"Low",  IF(petrolpump_jbp_data[Quantity]&gt;=16,"High","Intermediate"))</f>
        <v>Intermediate</v>
      </c>
      <c r="G4912">
        <v>72500</v>
      </c>
      <c r="H4912">
        <v>725000</v>
      </c>
      <c r="I4912" t="s">
        <v>9892</v>
      </c>
      <c r="J4912" t="s">
        <v>32</v>
      </c>
      <c r="K4912" t="str">
        <f t="shared" si="228"/>
        <v>May-2025</v>
      </c>
      <c r="L4912" t="s">
        <v>24</v>
      </c>
      <c r="M4912">
        <f t="shared" si="229"/>
        <v>4</v>
      </c>
      <c r="N4912" t="str">
        <f t="shared" si="230"/>
        <v>Delayed</v>
      </c>
      <c r="O4912" t="s">
        <v>9893</v>
      </c>
      <c r="P4912" t="s">
        <v>20</v>
      </c>
      <c r="Q4912" t="s">
        <v>216</v>
      </c>
    </row>
    <row r="4913" spans="1:17" x14ac:dyDescent="0.3">
      <c r="A4913" t="s">
        <v>112</v>
      </c>
      <c r="B4913" t="s">
        <v>8117</v>
      </c>
      <c r="C4913" t="s">
        <v>28</v>
      </c>
      <c r="D4913" t="s">
        <v>1141</v>
      </c>
      <c r="E4913">
        <v>10</v>
      </c>
      <c r="F4913" t="str">
        <f>IF(petrolpump_jbp_data[Quantity]&lt;=6,"Low",  IF(petrolpump_jbp_data[Quantity]&gt;=16,"High","Intermediate"))</f>
        <v>Intermediate</v>
      </c>
      <c r="G4913">
        <v>72500</v>
      </c>
      <c r="H4913">
        <v>725000</v>
      </c>
      <c r="I4913" t="s">
        <v>9894</v>
      </c>
      <c r="J4913" t="s">
        <v>90</v>
      </c>
      <c r="K4913" t="str">
        <f t="shared" si="228"/>
        <v>May-2025</v>
      </c>
      <c r="L4913" t="s">
        <v>112</v>
      </c>
      <c r="M4913">
        <f t="shared" si="229"/>
        <v>2</v>
      </c>
      <c r="N4913" t="str">
        <f t="shared" si="230"/>
        <v>Early</v>
      </c>
      <c r="O4913" t="s">
        <v>9895</v>
      </c>
      <c r="P4913" t="s">
        <v>20</v>
      </c>
      <c r="Q4913" t="s">
        <v>371</v>
      </c>
    </row>
    <row r="4914" spans="1:17" x14ac:dyDescent="0.3">
      <c r="A4914" t="s">
        <v>30</v>
      </c>
      <c r="B4914" t="s">
        <v>8117</v>
      </c>
      <c r="C4914" t="s">
        <v>67</v>
      </c>
      <c r="D4914" t="s">
        <v>1141</v>
      </c>
      <c r="E4914">
        <v>14</v>
      </c>
      <c r="F4914" t="str">
        <f>IF(petrolpump_jbp_data[Quantity]&lt;=6,"Low",  IF(petrolpump_jbp_data[Quantity]&gt;=16,"High","Intermediate"))</f>
        <v>Intermediate</v>
      </c>
      <c r="G4914">
        <v>81500</v>
      </c>
      <c r="H4914">
        <v>1141000</v>
      </c>
      <c r="I4914" t="s">
        <v>9896</v>
      </c>
      <c r="J4914" t="s">
        <v>80</v>
      </c>
      <c r="K4914" t="str">
        <f t="shared" si="228"/>
        <v>May-2025</v>
      </c>
      <c r="L4914" t="s">
        <v>30</v>
      </c>
      <c r="M4914">
        <f t="shared" si="229"/>
        <v>1</v>
      </c>
      <c r="N4914" t="str">
        <f t="shared" si="230"/>
        <v>Early</v>
      </c>
      <c r="O4914" t="s">
        <v>9897</v>
      </c>
      <c r="P4914" t="s">
        <v>20</v>
      </c>
      <c r="Q4914" t="s">
        <v>371</v>
      </c>
    </row>
    <row r="4915" spans="1:17" x14ac:dyDescent="0.3">
      <c r="A4915" t="s">
        <v>24</v>
      </c>
      <c r="B4915" t="s">
        <v>8117</v>
      </c>
      <c r="C4915" t="s">
        <v>33</v>
      </c>
      <c r="D4915" t="s">
        <v>1141</v>
      </c>
      <c r="E4915">
        <v>5</v>
      </c>
      <c r="F4915" t="str">
        <f>IF(petrolpump_jbp_data[Quantity]&lt;=6,"Low",  IF(petrolpump_jbp_data[Quantity]&gt;=16,"High","Intermediate"))</f>
        <v>Low</v>
      </c>
      <c r="G4915">
        <v>74000</v>
      </c>
      <c r="H4915">
        <v>370000</v>
      </c>
      <c r="I4915" t="s">
        <v>9898</v>
      </c>
      <c r="J4915" t="s">
        <v>43</v>
      </c>
      <c r="K4915" t="str">
        <f t="shared" si="228"/>
        <v>May-2025</v>
      </c>
      <c r="L4915" t="s">
        <v>24</v>
      </c>
      <c r="M4915">
        <f t="shared" si="229"/>
        <v>5</v>
      </c>
      <c r="N4915" t="str">
        <f t="shared" si="230"/>
        <v>Delayed</v>
      </c>
      <c r="O4915" t="s">
        <v>9899</v>
      </c>
      <c r="P4915" t="s">
        <v>26</v>
      </c>
      <c r="Q4915" t="s">
        <v>371</v>
      </c>
    </row>
    <row r="4916" spans="1:17" x14ac:dyDescent="0.3">
      <c r="A4916" t="s">
        <v>96</v>
      </c>
      <c r="B4916" t="s">
        <v>8117</v>
      </c>
      <c r="C4916" t="s">
        <v>33</v>
      </c>
      <c r="D4916" t="s">
        <v>1141</v>
      </c>
      <c r="E4916">
        <v>8</v>
      </c>
      <c r="F4916" t="str">
        <f>IF(petrolpump_jbp_data[Quantity]&lt;=6,"Low",  IF(petrolpump_jbp_data[Quantity]&gt;=16,"High","Intermediate"))</f>
        <v>Intermediate</v>
      </c>
      <c r="G4916">
        <v>72500</v>
      </c>
      <c r="H4916">
        <v>580000</v>
      </c>
      <c r="I4916" t="s">
        <v>9900</v>
      </c>
      <c r="J4916" t="s">
        <v>102</v>
      </c>
      <c r="K4916" t="str">
        <f t="shared" si="228"/>
        <v>May-2025</v>
      </c>
      <c r="L4916" t="s">
        <v>96</v>
      </c>
      <c r="M4916">
        <f t="shared" si="229"/>
        <v>3</v>
      </c>
      <c r="N4916" t="str">
        <f t="shared" si="230"/>
        <v>Early</v>
      </c>
      <c r="O4916" t="s">
        <v>9901</v>
      </c>
      <c r="P4916" t="s">
        <v>26</v>
      </c>
      <c r="Q4916" t="s">
        <v>216</v>
      </c>
    </row>
    <row r="4917" spans="1:17" x14ac:dyDescent="0.3">
      <c r="A4917" t="s">
        <v>58</v>
      </c>
      <c r="B4917" t="s">
        <v>8117</v>
      </c>
      <c r="C4917" t="s">
        <v>33</v>
      </c>
      <c r="D4917" t="s">
        <v>1141</v>
      </c>
      <c r="E4917">
        <v>17</v>
      </c>
      <c r="F4917" t="str">
        <f>IF(petrolpump_jbp_data[Quantity]&lt;=6,"Low",  IF(petrolpump_jbp_data[Quantity]&gt;=16,"High","Intermediate"))</f>
        <v>High</v>
      </c>
      <c r="G4917">
        <v>81500</v>
      </c>
      <c r="H4917">
        <v>1385500</v>
      </c>
      <c r="I4917" t="s">
        <v>9902</v>
      </c>
      <c r="J4917" t="s">
        <v>132</v>
      </c>
      <c r="K4917" t="str">
        <f t="shared" si="228"/>
        <v>May-2025</v>
      </c>
      <c r="L4917" t="s">
        <v>58</v>
      </c>
      <c r="M4917">
        <f t="shared" si="229"/>
        <v>2</v>
      </c>
      <c r="N4917" t="str">
        <f t="shared" si="230"/>
        <v>Early</v>
      </c>
      <c r="O4917" t="s">
        <v>9903</v>
      </c>
      <c r="P4917" t="s">
        <v>20</v>
      </c>
      <c r="Q4917" t="s">
        <v>371</v>
      </c>
    </row>
    <row r="4918" spans="1:17" x14ac:dyDescent="0.3">
      <c r="A4918" t="s">
        <v>62</v>
      </c>
      <c r="B4918" t="s">
        <v>8117</v>
      </c>
      <c r="C4918" t="s">
        <v>33</v>
      </c>
      <c r="D4918" t="s">
        <v>1141</v>
      </c>
      <c r="E4918">
        <v>19</v>
      </c>
      <c r="F4918" t="str">
        <f>IF(petrolpump_jbp_data[Quantity]&lt;=6,"Low",  IF(petrolpump_jbp_data[Quantity]&gt;=16,"High","Intermediate"))</f>
        <v>High</v>
      </c>
      <c r="G4918">
        <v>81500</v>
      </c>
      <c r="H4918">
        <v>1548500</v>
      </c>
      <c r="I4918" t="s">
        <v>9904</v>
      </c>
      <c r="J4918" t="s">
        <v>18</v>
      </c>
      <c r="K4918" t="str">
        <f t="shared" si="228"/>
        <v>May-2025</v>
      </c>
      <c r="L4918" t="s">
        <v>62</v>
      </c>
      <c r="M4918">
        <f t="shared" si="229"/>
        <v>3</v>
      </c>
      <c r="N4918" t="str">
        <f t="shared" si="230"/>
        <v>Early</v>
      </c>
      <c r="O4918" t="s">
        <v>9905</v>
      </c>
      <c r="P4918" t="s">
        <v>26</v>
      </c>
      <c r="Q4918" t="s">
        <v>216</v>
      </c>
    </row>
    <row r="4919" spans="1:17" x14ac:dyDescent="0.3">
      <c r="A4919" t="s">
        <v>110</v>
      </c>
      <c r="B4919" t="s">
        <v>8117</v>
      </c>
      <c r="C4919" t="s">
        <v>46</v>
      </c>
      <c r="D4919" t="s">
        <v>1141</v>
      </c>
      <c r="E4919">
        <v>24</v>
      </c>
      <c r="F4919" t="str">
        <f>IF(petrolpump_jbp_data[Quantity]&lt;=6,"Low",  IF(petrolpump_jbp_data[Quantity]&gt;=16,"High","Intermediate"))</f>
        <v>High</v>
      </c>
      <c r="G4919">
        <v>79000</v>
      </c>
      <c r="H4919">
        <v>1896000</v>
      </c>
      <c r="I4919" t="s">
        <v>9906</v>
      </c>
      <c r="J4919" t="s">
        <v>30</v>
      </c>
      <c r="K4919" t="str">
        <f t="shared" si="228"/>
        <v>May-2025</v>
      </c>
      <c r="L4919" t="s">
        <v>110</v>
      </c>
      <c r="M4919">
        <f t="shared" si="229"/>
        <v>2</v>
      </c>
      <c r="N4919" t="str">
        <f t="shared" si="230"/>
        <v>Early</v>
      </c>
      <c r="O4919" t="s">
        <v>9907</v>
      </c>
      <c r="P4919" t="s">
        <v>20</v>
      </c>
      <c r="Q4919" t="s">
        <v>371</v>
      </c>
    </row>
    <row r="4920" spans="1:17" x14ac:dyDescent="0.3">
      <c r="A4920" t="s">
        <v>132</v>
      </c>
      <c r="B4920" t="s">
        <v>8117</v>
      </c>
      <c r="C4920" t="s">
        <v>15</v>
      </c>
      <c r="D4920" t="s">
        <v>1141</v>
      </c>
      <c r="E4920">
        <v>8</v>
      </c>
      <c r="F4920" t="str">
        <f>IF(petrolpump_jbp_data[Quantity]&lt;=6,"Low",  IF(petrolpump_jbp_data[Quantity]&gt;=16,"High","Intermediate"))</f>
        <v>Intermediate</v>
      </c>
      <c r="G4920">
        <v>79000</v>
      </c>
      <c r="H4920">
        <v>632000</v>
      </c>
      <c r="I4920" t="s">
        <v>9908</v>
      </c>
      <c r="J4920" t="s">
        <v>73</v>
      </c>
      <c r="K4920" t="str">
        <f t="shared" si="228"/>
        <v>May-2025</v>
      </c>
      <c r="L4920" t="s">
        <v>132</v>
      </c>
      <c r="M4920">
        <f t="shared" si="229"/>
        <v>1</v>
      </c>
      <c r="N4920" t="str">
        <f t="shared" si="230"/>
        <v>Early</v>
      </c>
      <c r="O4920" t="s">
        <v>9909</v>
      </c>
      <c r="P4920" t="s">
        <v>20</v>
      </c>
      <c r="Q4920" t="s">
        <v>371</v>
      </c>
    </row>
    <row r="4921" spans="1:17" x14ac:dyDescent="0.3">
      <c r="A4921" t="s">
        <v>48</v>
      </c>
      <c r="B4921" t="s">
        <v>8117</v>
      </c>
      <c r="C4921" t="s">
        <v>46</v>
      </c>
      <c r="D4921" t="s">
        <v>1141</v>
      </c>
      <c r="E4921">
        <v>17</v>
      </c>
      <c r="F4921" t="str">
        <f>IF(petrolpump_jbp_data[Quantity]&lt;=6,"Low",  IF(petrolpump_jbp_data[Quantity]&gt;=16,"High","Intermediate"))</f>
        <v>High</v>
      </c>
      <c r="G4921">
        <v>74000</v>
      </c>
      <c r="H4921">
        <v>1258000</v>
      </c>
      <c r="I4921" t="s">
        <v>9910</v>
      </c>
      <c r="J4921" t="s">
        <v>86</v>
      </c>
      <c r="K4921" t="str">
        <f t="shared" si="228"/>
        <v>May-2025</v>
      </c>
      <c r="L4921" t="s">
        <v>48</v>
      </c>
      <c r="M4921">
        <f t="shared" si="229"/>
        <v>5</v>
      </c>
      <c r="N4921" t="str">
        <f t="shared" si="230"/>
        <v>Delayed</v>
      </c>
      <c r="O4921" t="s">
        <v>9911</v>
      </c>
      <c r="P4921" t="s">
        <v>26</v>
      </c>
      <c r="Q4921" t="s">
        <v>371</v>
      </c>
    </row>
    <row r="4922" spans="1:17" x14ac:dyDescent="0.3">
      <c r="A4922" t="s">
        <v>22</v>
      </c>
      <c r="B4922" t="s">
        <v>8117</v>
      </c>
      <c r="C4922" t="s">
        <v>15</v>
      </c>
      <c r="D4922" t="s">
        <v>1141</v>
      </c>
      <c r="E4922">
        <v>21</v>
      </c>
      <c r="F4922" t="str">
        <f>IF(petrolpump_jbp_data[Quantity]&lt;=6,"Low",  IF(petrolpump_jbp_data[Quantity]&gt;=16,"High","Intermediate"))</f>
        <v>High</v>
      </c>
      <c r="G4922">
        <v>72500</v>
      </c>
      <c r="H4922">
        <v>1522500</v>
      </c>
      <c r="I4922" t="s">
        <v>9912</v>
      </c>
      <c r="J4922" t="s">
        <v>62</v>
      </c>
      <c r="K4922" t="str">
        <f t="shared" si="228"/>
        <v>May-2025</v>
      </c>
      <c r="L4922" t="s">
        <v>22</v>
      </c>
      <c r="M4922">
        <f t="shared" si="229"/>
        <v>1</v>
      </c>
      <c r="N4922" t="str">
        <f t="shared" si="230"/>
        <v>Early</v>
      </c>
      <c r="O4922" t="s">
        <v>9913</v>
      </c>
      <c r="P4922" t="s">
        <v>20</v>
      </c>
      <c r="Q4922" t="s">
        <v>371</v>
      </c>
    </row>
    <row r="4923" spans="1:17" x14ac:dyDescent="0.3">
      <c r="A4923" t="s">
        <v>60</v>
      </c>
      <c r="B4923" t="s">
        <v>8117</v>
      </c>
      <c r="C4923" t="s">
        <v>46</v>
      </c>
      <c r="D4923" t="s">
        <v>1141</v>
      </c>
      <c r="E4923">
        <v>28</v>
      </c>
      <c r="F4923" t="str">
        <f>IF(petrolpump_jbp_data[Quantity]&lt;=6,"Low",  IF(petrolpump_jbp_data[Quantity]&gt;=16,"High","Intermediate"))</f>
        <v>High</v>
      </c>
      <c r="G4923">
        <v>74000</v>
      </c>
      <c r="H4923">
        <v>2072000</v>
      </c>
      <c r="I4923" t="s">
        <v>9914</v>
      </c>
      <c r="J4923" t="s">
        <v>22</v>
      </c>
      <c r="K4923" t="str">
        <f t="shared" si="228"/>
        <v>May-2025</v>
      </c>
      <c r="L4923" t="s">
        <v>60</v>
      </c>
      <c r="M4923">
        <f t="shared" si="229"/>
        <v>3</v>
      </c>
      <c r="N4923" t="str">
        <f t="shared" si="230"/>
        <v>Early</v>
      </c>
      <c r="O4923" t="s">
        <v>9915</v>
      </c>
      <c r="P4923" t="s">
        <v>20</v>
      </c>
      <c r="Q4923" t="s">
        <v>371</v>
      </c>
    </row>
    <row r="4924" spans="1:17" x14ac:dyDescent="0.3">
      <c r="A4924" t="s">
        <v>98</v>
      </c>
      <c r="B4924" t="s">
        <v>8117</v>
      </c>
      <c r="C4924" t="s">
        <v>78</v>
      </c>
      <c r="D4924" t="s">
        <v>1141</v>
      </c>
      <c r="E4924">
        <v>18</v>
      </c>
      <c r="F4924" t="str">
        <f>IF(petrolpump_jbp_data[Quantity]&lt;=6,"Low",  IF(petrolpump_jbp_data[Quantity]&gt;=16,"High","Intermediate"))</f>
        <v>High</v>
      </c>
      <c r="G4924">
        <v>72500</v>
      </c>
      <c r="H4924">
        <v>1305000</v>
      </c>
      <c r="I4924" t="s">
        <v>9916</v>
      </c>
      <c r="J4924" t="s">
        <v>100</v>
      </c>
      <c r="K4924" t="str">
        <f t="shared" si="228"/>
        <v>April-2025</v>
      </c>
      <c r="L4924" t="s">
        <v>98</v>
      </c>
      <c r="M4924">
        <f t="shared" si="229"/>
        <v>4</v>
      </c>
      <c r="N4924" t="str">
        <f t="shared" si="230"/>
        <v>Delayed</v>
      </c>
      <c r="O4924" t="s">
        <v>9917</v>
      </c>
      <c r="P4924" t="s">
        <v>20</v>
      </c>
      <c r="Q4924" t="s">
        <v>216</v>
      </c>
    </row>
    <row r="4925" spans="1:17" x14ac:dyDescent="0.3">
      <c r="A4925" t="s">
        <v>110</v>
      </c>
      <c r="B4925" t="s">
        <v>8117</v>
      </c>
      <c r="C4925" t="s">
        <v>94</v>
      </c>
      <c r="D4925" t="s">
        <v>1141</v>
      </c>
      <c r="E4925">
        <v>22</v>
      </c>
      <c r="F4925" t="str">
        <f>IF(petrolpump_jbp_data[Quantity]&lt;=6,"Low",  IF(petrolpump_jbp_data[Quantity]&gt;=16,"High","Intermediate"))</f>
        <v>High</v>
      </c>
      <c r="G4925">
        <v>79000</v>
      </c>
      <c r="H4925">
        <v>1738000</v>
      </c>
      <c r="I4925" t="s">
        <v>9918</v>
      </c>
      <c r="J4925" t="s">
        <v>84</v>
      </c>
      <c r="K4925" t="str">
        <f t="shared" si="228"/>
        <v>May-2025</v>
      </c>
      <c r="L4925" t="s">
        <v>110</v>
      </c>
      <c r="M4925">
        <f t="shared" si="229"/>
        <v>1</v>
      </c>
      <c r="N4925" t="str">
        <f t="shared" si="230"/>
        <v>Early</v>
      </c>
      <c r="O4925" t="s">
        <v>9919</v>
      </c>
      <c r="P4925" t="s">
        <v>20</v>
      </c>
      <c r="Q4925" t="s">
        <v>371</v>
      </c>
    </row>
    <row r="4926" spans="1:17" x14ac:dyDescent="0.3">
      <c r="A4926" t="s">
        <v>27</v>
      </c>
      <c r="B4926" t="s">
        <v>8117</v>
      </c>
      <c r="C4926" t="s">
        <v>67</v>
      </c>
      <c r="D4926" t="s">
        <v>1141</v>
      </c>
      <c r="E4926">
        <v>14</v>
      </c>
      <c r="F4926" t="str">
        <f>IF(petrolpump_jbp_data[Quantity]&lt;=6,"Low",  IF(petrolpump_jbp_data[Quantity]&gt;=16,"High","Intermediate"))</f>
        <v>Intermediate</v>
      </c>
      <c r="G4926">
        <v>72500</v>
      </c>
      <c r="H4926">
        <v>1015000</v>
      </c>
      <c r="I4926" t="s">
        <v>9920</v>
      </c>
      <c r="J4926" t="s">
        <v>84</v>
      </c>
      <c r="K4926" t="str">
        <f t="shared" si="228"/>
        <v>May-2025</v>
      </c>
      <c r="L4926" t="s">
        <v>27</v>
      </c>
      <c r="M4926">
        <f t="shared" si="229"/>
        <v>3</v>
      </c>
      <c r="N4926" t="str">
        <f t="shared" si="230"/>
        <v>Early</v>
      </c>
      <c r="O4926" t="s">
        <v>9921</v>
      </c>
      <c r="P4926" t="s">
        <v>26</v>
      </c>
      <c r="Q4926" t="s">
        <v>216</v>
      </c>
    </row>
    <row r="4927" spans="1:17" x14ac:dyDescent="0.3">
      <c r="A4927" t="s">
        <v>84</v>
      </c>
      <c r="B4927" t="s">
        <v>8117</v>
      </c>
      <c r="C4927" t="s">
        <v>46</v>
      </c>
      <c r="D4927" t="s">
        <v>1141</v>
      </c>
      <c r="E4927">
        <v>27</v>
      </c>
      <c r="F4927" t="str">
        <f>IF(petrolpump_jbp_data[Quantity]&lt;=6,"Low",  IF(petrolpump_jbp_data[Quantity]&gt;=16,"High","Intermediate"))</f>
        <v>High</v>
      </c>
      <c r="G4927">
        <v>72500</v>
      </c>
      <c r="H4927">
        <v>1957500</v>
      </c>
      <c r="I4927" t="s">
        <v>9922</v>
      </c>
      <c r="J4927" t="s">
        <v>98</v>
      </c>
      <c r="K4927" t="str">
        <f t="shared" si="228"/>
        <v>May-2025</v>
      </c>
      <c r="L4927" t="s">
        <v>84</v>
      </c>
      <c r="M4927">
        <f t="shared" si="229"/>
        <v>5</v>
      </c>
      <c r="N4927" t="str">
        <f t="shared" si="230"/>
        <v>Delayed</v>
      </c>
      <c r="O4927" t="s">
        <v>9923</v>
      </c>
      <c r="P4927" t="s">
        <v>26</v>
      </c>
      <c r="Q4927" t="s">
        <v>216</v>
      </c>
    </row>
    <row r="4928" spans="1:17" x14ac:dyDescent="0.3">
      <c r="A4928" t="s">
        <v>112</v>
      </c>
      <c r="B4928" t="s">
        <v>8117</v>
      </c>
      <c r="C4928" t="s">
        <v>33</v>
      </c>
      <c r="D4928" t="s">
        <v>1141</v>
      </c>
      <c r="E4928">
        <v>24</v>
      </c>
      <c r="F4928" t="str">
        <f>IF(petrolpump_jbp_data[Quantity]&lt;=6,"Low",  IF(petrolpump_jbp_data[Quantity]&gt;=16,"High","Intermediate"))</f>
        <v>High</v>
      </c>
      <c r="G4928">
        <v>81500</v>
      </c>
      <c r="H4928">
        <v>1956000</v>
      </c>
      <c r="I4928" t="s">
        <v>9924</v>
      </c>
      <c r="J4928" t="s">
        <v>100</v>
      </c>
      <c r="K4928" t="str">
        <f t="shared" si="228"/>
        <v>April-2025</v>
      </c>
      <c r="L4928" t="s">
        <v>112</v>
      </c>
      <c r="M4928">
        <f t="shared" si="229"/>
        <v>5</v>
      </c>
      <c r="N4928" t="str">
        <f t="shared" si="230"/>
        <v>Delayed</v>
      </c>
      <c r="O4928" t="s">
        <v>9925</v>
      </c>
      <c r="P4928" t="s">
        <v>20</v>
      </c>
      <c r="Q4928" t="s">
        <v>371</v>
      </c>
    </row>
    <row r="4929" spans="1:17" x14ac:dyDescent="0.3">
      <c r="A4929" t="s">
        <v>179</v>
      </c>
      <c r="B4929" t="s">
        <v>8117</v>
      </c>
      <c r="C4929" t="s">
        <v>67</v>
      </c>
      <c r="D4929" t="s">
        <v>1141</v>
      </c>
      <c r="E4929">
        <v>19</v>
      </c>
      <c r="F4929" t="str">
        <f>IF(petrolpump_jbp_data[Quantity]&lt;=6,"Low",  IF(petrolpump_jbp_data[Quantity]&gt;=16,"High","Intermediate"))</f>
        <v>High</v>
      </c>
      <c r="G4929">
        <v>72500</v>
      </c>
      <c r="H4929">
        <v>1377500</v>
      </c>
      <c r="I4929" t="s">
        <v>9926</v>
      </c>
      <c r="J4929" t="s">
        <v>22</v>
      </c>
      <c r="K4929" t="str">
        <f t="shared" si="228"/>
        <v>May-2025</v>
      </c>
      <c r="L4929" t="s">
        <v>179</v>
      </c>
      <c r="M4929">
        <f t="shared" si="229"/>
        <v>2</v>
      </c>
      <c r="N4929" t="str">
        <f t="shared" si="230"/>
        <v>Early</v>
      </c>
      <c r="O4929" t="s">
        <v>9927</v>
      </c>
      <c r="P4929" t="s">
        <v>26</v>
      </c>
      <c r="Q4929" t="s">
        <v>371</v>
      </c>
    </row>
    <row r="4930" spans="1:17" x14ac:dyDescent="0.3">
      <c r="A4930" t="s">
        <v>112</v>
      </c>
      <c r="B4930" t="s">
        <v>8117</v>
      </c>
      <c r="C4930" t="s">
        <v>41</v>
      </c>
      <c r="D4930" t="s">
        <v>1141</v>
      </c>
      <c r="E4930">
        <v>20</v>
      </c>
      <c r="F4930" t="str">
        <f>IF(petrolpump_jbp_data[Quantity]&lt;=6,"Low",  IF(petrolpump_jbp_data[Quantity]&gt;=16,"High","Intermediate"))</f>
        <v>High</v>
      </c>
      <c r="G4930">
        <v>72500</v>
      </c>
      <c r="H4930">
        <v>1450000</v>
      </c>
      <c r="I4930" t="s">
        <v>9928</v>
      </c>
      <c r="J4930" t="s">
        <v>98</v>
      </c>
      <c r="K4930" t="str">
        <f t="shared" ref="K4930:K4993" si="231">TEXT(J:J,"mmmm-yyyy")</f>
        <v>May-2025</v>
      </c>
      <c r="L4930" t="s">
        <v>112</v>
      </c>
      <c r="M4930">
        <f t="shared" ref="M4930:M4993" si="232">DATEDIF(J4930,L4930, "d")</f>
        <v>1</v>
      </c>
      <c r="N4930" t="str">
        <f t="shared" ref="N4930:N4993" si="233">IF(DATEDIF(J4930,L4930,"d")&gt;3,"Delayed","Early")</f>
        <v>Early</v>
      </c>
      <c r="O4930" t="s">
        <v>9929</v>
      </c>
      <c r="P4930" t="s">
        <v>26</v>
      </c>
      <c r="Q4930" t="s">
        <v>371</v>
      </c>
    </row>
    <row r="4931" spans="1:17" x14ac:dyDescent="0.3">
      <c r="A4931" t="s">
        <v>22</v>
      </c>
      <c r="B4931" t="s">
        <v>8117</v>
      </c>
      <c r="C4931" t="s">
        <v>33</v>
      </c>
      <c r="D4931" t="s">
        <v>1141</v>
      </c>
      <c r="E4931">
        <v>27</v>
      </c>
      <c r="F4931" t="str">
        <f>IF(petrolpump_jbp_data[Quantity]&lt;=6,"Low",  IF(petrolpump_jbp_data[Quantity]&gt;=16,"High","Intermediate"))</f>
        <v>High</v>
      </c>
      <c r="G4931">
        <v>74000</v>
      </c>
      <c r="H4931">
        <v>1998000</v>
      </c>
      <c r="I4931" t="s">
        <v>9930</v>
      </c>
      <c r="J4931" t="s">
        <v>18</v>
      </c>
      <c r="K4931" t="str">
        <f t="shared" si="231"/>
        <v>May-2025</v>
      </c>
      <c r="L4931" t="s">
        <v>22</v>
      </c>
      <c r="M4931">
        <f t="shared" si="232"/>
        <v>4</v>
      </c>
      <c r="N4931" t="str">
        <f t="shared" si="233"/>
        <v>Delayed</v>
      </c>
      <c r="O4931" t="s">
        <v>9931</v>
      </c>
      <c r="P4931" t="s">
        <v>26</v>
      </c>
      <c r="Q4931" t="s">
        <v>216</v>
      </c>
    </row>
    <row r="4932" spans="1:17" x14ac:dyDescent="0.3">
      <c r="A4932" t="s">
        <v>51</v>
      </c>
      <c r="B4932" t="s">
        <v>8117</v>
      </c>
      <c r="C4932" t="s">
        <v>94</v>
      </c>
      <c r="D4932" t="s">
        <v>1141</v>
      </c>
      <c r="E4932">
        <v>24</v>
      </c>
      <c r="F4932" t="str">
        <f>IF(petrolpump_jbp_data[Quantity]&lt;=6,"Low",  IF(petrolpump_jbp_data[Quantity]&gt;=16,"High","Intermediate"))</f>
        <v>High</v>
      </c>
      <c r="G4932">
        <v>79000</v>
      </c>
      <c r="H4932">
        <v>1896000</v>
      </c>
      <c r="I4932" t="s">
        <v>9932</v>
      </c>
      <c r="J4932" t="s">
        <v>73</v>
      </c>
      <c r="K4932" t="str">
        <f t="shared" si="231"/>
        <v>May-2025</v>
      </c>
      <c r="L4932" t="s">
        <v>51</v>
      </c>
      <c r="M4932">
        <f t="shared" si="232"/>
        <v>4</v>
      </c>
      <c r="N4932" t="str">
        <f t="shared" si="233"/>
        <v>Delayed</v>
      </c>
      <c r="O4932" t="s">
        <v>9933</v>
      </c>
      <c r="P4932" t="s">
        <v>26</v>
      </c>
      <c r="Q4932" t="s">
        <v>371</v>
      </c>
    </row>
    <row r="4933" spans="1:17" x14ac:dyDescent="0.3">
      <c r="A4933" t="s">
        <v>73</v>
      </c>
      <c r="B4933" t="s">
        <v>8117</v>
      </c>
      <c r="C4933" t="s">
        <v>46</v>
      </c>
      <c r="D4933" t="s">
        <v>1141</v>
      </c>
      <c r="E4933">
        <v>10</v>
      </c>
      <c r="F4933" t="str">
        <f>IF(petrolpump_jbp_data[Quantity]&lt;=6,"Low",  IF(petrolpump_jbp_data[Quantity]&gt;=16,"High","Intermediate"))</f>
        <v>Intermediate</v>
      </c>
      <c r="G4933">
        <v>79000</v>
      </c>
      <c r="H4933">
        <v>790000</v>
      </c>
      <c r="I4933" t="s">
        <v>9934</v>
      </c>
      <c r="J4933" t="s">
        <v>48</v>
      </c>
      <c r="K4933" t="str">
        <f t="shared" si="231"/>
        <v>May-2025</v>
      </c>
      <c r="L4933" t="s">
        <v>73</v>
      </c>
      <c r="M4933">
        <f t="shared" si="232"/>
        <v>4</v>
      </c>
      <c r="N4933" t="str">
        <f t="shared" si="233"/>
        <v>Delayed</v>
      </c>
      <c r="O4933" t="s">
        <v>9935</v>
      </c>
      <c r="P4933" t="s">
        <v>26</v>
      </c>
      <c r="Q4933" t="s">
        <v>216</v>
      </c>
    </row>
    <row r="4934" spans="1:17" x14ac:dyDescent="0.3">
      <c r="A4934" t="s">
        <v>90</v>
      </c>
      <c r="B4934" t="s">
        <v>8117</v>
      </c>
      <c r="C4934" t="s">
        <v>94</v>
      </c>
      <c r="D4934" t="s">
        <v>1141</v>
      </c>
      <c r="E4934">
        <v>8</v>
      </c>
      <c r="F4934" t="str">
        <f>IF(petrolpump_jbp_data[Quantity]&lt;=6,"Low",  IF(petrolpump_jbp_data[Quantity]&gt;=16,"High","Intermediate"))</f>
        <v>Intermediate</v>
      </c>
      <c r="G4934">
        <v>79000</v>
      </c>
      <c r="H4934">
        <v>632000</v>
      </c>
      <c r="I4934" t="s">
        <v>9936</v>
      </c>
      <c r="J4934" t="s">
        <v>157</v>
      </c>
      <c r="K4934" t="str">
        <f t="shared" si="231"/>
        <v>April-2025</v>
      </c>
      <c r="L4934" t="s">
        <v>90</v>
      </c>
      <c r="M4934">
        <f t="shared" si="232"/>
        <v>1</v>
      </c>
      <c r="N4934" t="str">
        <f t="shared" si="233"/>
        <v>Early</v>
      </c>
      <c r="O4934" t="s">
        <v>9937</v>
      </c>
      <c r="P4934" t="s">
        <v>20</v>
      </c>
      <c r="Q4934" t="s">
        <v>216</v>
      </c>
    </row>
    <row r="4935" spans="1:17" x14ac:dyDescent="0.3">
      <c r="A4935" t="s">
        <v>32</v>
      </c>
      <c r="B4935" t="s">
        <v>8117</v>
      </c>
      <c r="C4935" t="s">
        <v>46</v>
      </c>
      <c r="D4935" t="s">
        <v>1141</v>
      </c>
      <c r="E4935">
        <v>8</v>
      </c>
      <c r="F4935" t="str">
        <f>IF(petrolpump_jbp_data[Quantity]&lt;=6,"Low",  IF(petrolpump_jbp_data[Quantity]&gt;=16,"High","Intermediate"))</f>
        <v>Intermediate</v>
      </c>
      <c r="G4935">
        <v>72500</v>
      </c>
      <c r="H4935">
        <v>580000</v>
      </c>
      <c r="I4935" t="s">
        <v>9938</v>
      </c>
      <c r="J4935" t="s">
        <v>35</v>
      </c>
      <c r="K4935" t="str">
        <f t="shared" si="231"/>
        <v>May-2025</v>
      </c>
      <c r="L4935" t="s">
        <v>32</v>
      </c>
      <c r="M4935">
        <f t="shared" si="232"/>
        <v>4</v>
      </c>
      <c r="N4935" t="str">
        <f t="shared" si="233"/>
        <v>Delayed</v>
      </c>
      <c r="O4935" t="s">
        <v>9939</v>
      </c>
      <c r="P4935" t="s">
        <v>20</v>
      </c>
      <c r="Q4935" t="s">
        <v>216</v>
      </c>
    </row>
    <row r="4936" spans="1:17" x14ac:dyDescent="0.3">
      <c r="A4936" t="s">
        <v>13</v>
      </c>
      <c r="B4936" t="s">
        <v>8117</v>
      </c>
      <c r="C4936" t="s">
        <v>46</v>
      </c>
      <c r="D4936" t="s">
        <v>1141</v>
      </c>
      <c r="E4936">
        <v>14</v>
      </c>
      <c r="F4936" t="str">
        <f>IF(petrolpump_jbp_data[Quantity]&lt;=6,"Low",  IF(petrolpump_jbp_data[Quantity]&gt;=16,"High","Intermediate"))</f>
        <v>Intermediate</v>
      </c>
      <c r="G4936">
        <v>72500</v>
      </c>
      <c r="H4936">
        <v>1015000</v>
      </c>
      <c r="I4936" t="s">
        <v>9940</v>
      </c>
      <c r="J4936" t="s">
        <v>18</v>
      </c>
      <c r="K4936" t="str">
        <f t="shared" si="231"/>
        <v>May-2025</v>
      </c>
      <c r="L4936" t="s">
        <v>13</v>
      </c>
      <c r="M4936">
        <f t="shared" si="232"/>
        <v>5</v>
      </c>
      <c r="N4936" t="str">
        <f t="shared" si="233"/>
        <v>Delayed</v>
      </c>
      <c r="O4936" t="s">
        <v>9941</v>
      </c>
      <c r="P4936" t="s">
        <v>20</v>
      </c>
      <c r="Q4936" t="s">
        <v>371</v>
      </c>
    </row>
    <row r="4937" spans="1:17" x14ac:dyDescent="0.3">
      <c r="A4937" t="s">
        <v>35</v>
      </c>
      <c r="B4937" t="s">
        <v>8117</v>
      </c>
      <c r="C4937" t="s">
        <v>28</v>
      </c>
      <c r="D4937" t="s">
        <v>1141</v>
      </c>
      <c r="E4937">
        <v>8</v>
      </c>
      <c r="F4937" t="str">
        <f>IF(petrolpump_jbp_data[Quantity]&lt;=6,"Low",  IF(petrolpump_jbp_data[Quantity]&gt;=16,"High","Intermediate"))</f>
        <v>Intermediate</v>
      </c>
      <c r="G4937">
        <v>74000</v>
      </c>
      <c r="H4937">
        <v>592000</v>
      </c>
      <c r="I4937" t="s">
        <v>9942</v>
      </c>
      <c r="J4937" t="s">
        <v>58</v>
      </c>
      <c r="K4937" t="str">
        <f t="shared" si="231"/>
        <v>May-2025</v>
      </c>
      <c r="L4937" t="s">
        <v>35</v>
      </c>
      <c r="M4937">
        <f t="shared" si="232"/>
        <v>2</v>
      </c>
      <c r="N4937" t="str">
        <f t="shared" si="233"/>
        <v>Early</v>
      </c>
      <c r="O4937" t="s">
        <v>9943</v>
      </c>
      <c r="P4937" t="s">
        <v>20</v>
      </c>
      <c r="Q4937" t="s">
        <v>371</v>
      </c>
    </row>
    <row r="4938" spans="1:17" x14ac:dyDescent="0.3">
      <c r="A4938" t="s">
        <v>30</v>
      </c>
      <c r="B4938" t="s">
        <v>8117</v>
      </c>
      <c r="C4938" t="s">
        <v>67</v>
      </c>
      <c r="D4938" t="s">
        <v>1141</v>
      </c>
      <c r="E4938">
        <v>9</v>
      </c>
      <c r="F4938" t="str">
        <f>IF(petrolpump_jbp_data[Quantity]&lt;=6,"Low",  IF(petrolpump_jbp_data[Quantity]&gt;=16,"High","Intermediate"))</f>
        <v>Intermediate</v>
      </c>
      <c r="G4938">
        <v>79000</v>
      </c>
      <c r="H4938">
        <v>711000</v>
      </c>
      <c r="I4938" t="s">
        <v>9944</v>
      </c>
      <c r="J4938" t="s">
        <v>112</v>
      </c>
      <c r="K4938" t="str">
        <f t="shared" si="231"/>
        <v>May-2025</v>
      </c>
      <c r="L4938" t="s">
        <v>30</v>
      </c>
      <c r="M4938">
        <f t="shared" si="232"/>
        <v>3</v>
      </c>
      <c r="N4938" t="str">
        <f t="shared" si="233"/>
        <v>Early</v>
      </c>
      <c r="O4938" t="s">
        <v>9945</v>
      </c>
      <c r="P4938" t="s">
        <v>20</v>
      </c>
      <c r="Q4938" t="s">
        <v>216</v>
      </c>
    </row>
    <row r="4939" spans="1:17" x14ac:dyDescent="0.3">
      <c r="A4939" t="s">
        <v>132</v>
      </c>
      <c r="B4939" t="s">
        <v>8117</v>
      </c>
      <c r="C4939" t="s">
        <v>94</v>
      </c>
      <c r="D4939" t="s">
        <v>1141</v>
      </c>
      <c r="E4939">
        <v>18</v>
      </c>
      <c r="F4939" t="str">
        <f>IF(petrolpump_jbp_data[Quantity]&lt;=6,"Low",  IF(petrolpump_jbp_data[Quantity]&gt;=16,"High","Intermediate"))</f>
        <v>High</v>
      </c>
      <c r="G4939">
        <v>79000</v>
      </c>
      <c r="H4939">
        <v>1422000</v>
      </c>
      <c r="I4939" t="s">
        <v>9946</v>
      </c>
      <c r="J4939" t="s">
        <v>27</v>
      </c>
      <c r="K4939" t="str">
        <f t="shared" si="231"/>
        <v>May-2025</v>
      </c>
      <c r="L4939" t="s">
        <v>132</v>
      </c>
      <c r="M4939">
        <f t="shared" si="232"/>
        <v>4</v>
      </c>
      <c r="N4939" t="str">
        <f t="shared" si="233"/>
        <v>Delayed</v>
      </c>
      <c r="O4939" t="s">
        <v>9947</v>
      </c>
      <c r="P4939" t="s">
        <v>20</v>
      </c>
      <c r="Q4939" t="s">
        <v>216</v>
      </c>
    </row>
    <row r="4940" spans="1:17" x14ac:dyDescent="0.3">
      <c r="A4940" t="s">
        <v>48</v>
      </c>
      <c r="B4940" t="s">
        <v>8117</v>
      </c>
      <c r="C4940" t="s">
        <v>94</v>
      </c>
      <c r="D4940" t="s">
        <v>1141</v>
      </c>
      <c r="E4940">
        <v>23</v>
      </c>
      <c r="F4940" t="str">
        <f>IF(petrolpump_jbp_data[Quantity]&lt;=6,"Low",  IF(petrolpump_jbp_data[Quantity]&gt;=16,"High","Intermediate"))</f>
        <v>High</v>
      </c>
      <c r="G4940">
        <v>81500</v>
      </c>
      <c r="H4940">
        <v>1874500</v>
      </c>
      <c r="I4940" t="s">
        <v>9948</v>
      </c>
      <c r="J4940" t="s">
        <v>86</v>
      </c>
      <c r="K4940" t="str">
        <f t="shared" si="231"/>
        <v>May-2025</v>
      </c>
      <c r="L4940" t="s">
        <v>48</v>
      </c>
      <c r="M4940">
        <f t="shared" si="232"/>
        <v>5</v>
      </c>
      <c r="N4940" t="str">
        <f t="shared" si="233"/>
        <v>Delayed</v>
      </c>
      <c r="O4940" t="s">
        <v>9949</v>
      </c>
      <c r="P4940" t="s">
        <v>26</v>
      </c>
      <c r="Q4940" t="s">
        <v>216</v>
      </c>
    </row>
    <row r="4941" spans="1:17" x14ac:dyDescent="0.3">
      <c r="A4941" t="s">
        <v>51</v>
      </c>
      <c r="B4941" t="s">
        <v>8117</v>
      </c>
      <c r="C4941" t="s">
        <v>28</v>
      </c>
      <c r="D4941" t="s">
        <v>1141</v>
      </c>
      <c r="E4941">
        <v>29</v>
      </c>
      <c r="F4941" t="str">
        <f>IF(petrolpump_jbp_data[Quantity]&lt;=6,"Low",  IF(petrolpump_jbp_data[Quantity]&gt;=16,"High","Intermediate"))</f>
        <v>High</v>
      </c>
      <c r="G4941">
        <v>79000</v>
      </c>
      <c r="H4941">
        <v>2291000</v>
      </c>
      <c r="I4941" t="s">
        <v>9950</v>
      </c>
      <c r="J4941" t="s">
        <v>73</v>
      </c>
      <c r="K4941" t="str">
        <f t="shared" si="231"/>
        <v>May-2025</v>
      </c>
      <c r="L4941" t="s">
        <v>51</v>
      </c>
      <c r="M4941">
        <f t="shared" si="232"/>
        <v>4</v>
      </c>
      <c r="N4941" t="str">
        <f t="shared" si="233"/>
        <v>Delayed</v>
      </c>
      <c r="O4941" t="s">
        <v>9951</v>
      </c>
      <c r="P4941" t="s">
        <v>26</v>
      </c>
      <c r="Q4941" t="s">
        <v>371</v>
      </c>
    </row>
    <row r="4942" spans="1:17" x14ac:dyDescent="0.3">
      <c r="A4942" t="s">
        <v>70</v>
      </c>
      <c r="B4942" t="s">
        <v>8117</v>
      </c>
      <c r="C4942" t="s">
        <v>41</v>
      </c>
      <c r="D4942" t="s">
        <v>1141</v>
      </c>
      <c r="E4942">
        <v>14</v>
      </c>
      <c r="F4942" t="str">
        <f>IF(petrolpump_jbp_data[Quantity]&lt;=6,"Low",  IF(petrolpump_jbp_data[Quantity]&gt;=16,"High","Intermediate"))</f>
        <v>Intermediate</v>
      </c>
      <c r="G4942">
        <v>74000</v>
      </c>
      <c r="H4942">
        <v>1036000</v>
      </c>
      <c r="I4942" t="s">
        <v>9952</v>
      </c>
      <c r="J4942" t="s">
        <v>32</v>
      </c>
      <c r="K4942" t="str">
        <f t="shared" si="231"/>
        <v>May-2025</v>
      </c>
      <c r="L4942" t="s">
        <v>70</v>
      </c>
      <c r="M4942">
        <f t="shared" si="232"/>
        <v>3</v>
      </c>
      <c r="N4942" t="str">
        <f t="shared" si="233"/>
        <v>Early</v>
      </c>
      <c r="O4942" t="s">
        <v>9953</v>
      </c>
      <c r="P4942" t="s">
        <v>26</v>
      </c>
      <c r="Q4942" t="s">
        <v>216</v>
      </c>
    </row>
    <row r="4943" spans="1:17" x14ac:dyDescent="0.3">
      <c r="A4943" t="s">
        <v>110</v>
      </c>
      <c r="B4943" t="s">
        <v>8117</v>
      </c>
      <c r="C4943" t="s">
        <v>15</v>
      </c>
      <c r="D4943" t="s">
        <v>1141</v>
      </c>
      <c r="E4943">
        <v>10</v>
      </c>
      <c r="F4943" t="str">
        <f>IF(petrolpump_jbp_data[Quantity]&lt;=6,"Low",  IF(petrolpump_jbp_data[Quantity]&gt;=16,"High","Intermediate"))</f>
        <v>Intermediate</v>
      </c>
      <c r="G4943">
        <v>79000</v>
      </c>
      <c r="H4943">
        <v>790000</v>
      </c>
      <c r="I4943" t="s">
        <v>9954</v>
      </c>
      <c r="J4943" t="s">
        <v>112</v>
      </c>
      <c r="K4943" t="str">
        <f t="shared" si="231"/>
        <v>May-2025</v>
      </c>
      <c r="L4943" t="s">
        <v>110</v>
      </c>
      <c r="M4943">
        <f t="shared" si="232"/>
        <v>5</v>
      </c>
      <c r="N4943" t="str">
        <f t="shared" si="233"/>
        <v>Delayed</v>
      </c>
      <c r="O4943" t="s">
        <v>9955</v>
      </c>
      <c r="P4943" t="s">
        <v>26</v>
      </c>
      <c r="Q4943" t="s">
        <v>371</v>
      </c>
    </row>
    <row r="4944" spans="1:17" x14ac:dyDescent="0.3">
      <c r="A4944" t="s">
        <v>18</v>
      </c>
      <c r="B4944" t="s">
        <v>8117</v>
      </c>
      <c r="C4944" t="s">
        <v>94</v>
      </c>
      <c r="D4944" t="s">
        <v>1141</v>
      </c>
      <c r="E4944">
        <v>10</v>
      </c>
      <c r="F4944" t="str">
        <f>IF(petrolpump_jbp_data[Quantity]&lt;=6,"Low",  IF(petrolpump_jbp_data[Quantity]&gt;=16,"High","Intermediate"))</f>
        <v>Intermediate</v>
      </c>
      <c r="G4944">
        <v>81500</v>
      </c>
      <c r="H4944">
        <v>815000</v>
      </c>
      <c r="I4944" t="s">
        <v>9956</v>
      </c>
      <c r="J4944" t="s">
        <v>37</v>
      </c>
      <c r="K4944" t="str">
        <f t="shared" si="231"/>
        <v>May-2025</v>
      </c>
      <c r="L4944" t="s">
        <v>18</v>
      </c>
      <c r="M4944">
        <f t="shared" si="232"/>
        <v>5</v>
      </c>
      <c r="N4944" t="str">
        <f t="shared" si="233"/>
        <v>Delayed</v>
      </c>
      <c r="O4944" t="s">
        <v>9957</v>
      </c>
      <c r="P4944" t="s">
        <v>26</v>
      </c>
      <c r="Q4944" t="s">
        <v>216</v>
      </c>
    </row>
    <row r="4945" spans="1:17" x14ac:dyDescent="0.3">
      <c r="A4945" t="s">
        <v>30</v>
      </c>
      <c r="B4945" t="s">
        <v>8117</v>
      </c>
      <c r="C4945" t="s">
        <v>33</v>
      </c>
      <c r="D4945" t="s">
        <v>1141</v>
      </c>
      <c r="E4945">
        <v>30</v>
      </c>
      <c r="F4945" t="str">
        <f>IF(petrolpump_jbp_data[Quantity]&lt;=6,"Low",  IF(petrolpump_jbp_data[Quantity]&gt;=16,"High","Intermediate"))</f>
        <v>High</v>
      </c>
      <c r="G4945">
        <v>79000</v>
      </c>
      <c r="H4945">
        <v>2370000</v>
      </c>
      <c r="I4945" t="s">
        <v>9958</v>
      </c>
      <c r="J4945" t="s">
        <v>80</v>
      </c>
      <c r="K4945" t="str">
        <f t="shared" si="231"/>
        <v>May-2025</v>
      </c>
      <c r="L4945" t="s">
        <v>30</v>
      </c>
      <c r="M4945">
        <f t="shared" si="232"/>
        <v>1</v>
      </c>
      <c r="N4945" t="str">
        <f t="shared" si="233"/>
        <v>Early</v>
      </c>
      <c r="O4945" t="s">
        <v>9959</v>
      </c>
      <c r="P4945" t="s">
        <v>20</v>
      </c>
      <c r="Q4945" t="s">
        <v>216</v>
      </c>
    </row>
    <row r="4946" spans="1:17" x14ac:dyDescent="0.3">
      <c r="A4946" t="s">
        <v>45</v>
      </c>
      <c r="B4946" t="s">
        <v>8117</v>
      </c>
      <c r="C4946" t="s">
        <v>28</v>
      </c>
      <c r="D4946" t="s">
        <v>1141</v>
      </c>
      <c r="E4946">
        <v>26</v>
      </c>
      <c r="F4946" t="str">
        <f>IF(petrolpump_jbp_data[Quantity]&lt;=6,"Low",  IF(petrolpump_jbp_data[Quantity]&gt;=16,"High","Intermediate"))</f>
        <v>High</v>
      </c>
      <c r="G4946">
        <v>81500</v>
      </c>
      <c r="H4946">
        <v>2119000</v>
      </c>
      <c r="I4946" t="s">
        <v>9960</v>
      </c>
      <c r="J4946" t="s">
        <v>27</v>
      </c>
      <c r="K4946" t="str">
        <f t="shared" si="231"/>
        <v>May-2025</v>
      </c>
      <c r="L4946" t="s">
        <v>45</v>
      </c>
      <c r="M4946">
        <f t="shared" si="232"/>
        <v>1</v>
      </c>
      <c r="N4946" t="str">
        <f t="shared" si="233"/>
        <v>Early</v>
      </c>
      <c r="O4946" t="s">
        <v>9961</v>
      </c>
      <c r="P4946" t="s">
        <v>26</v>
      </c>
      <c r="Q4946" t="s">
        <v>371</v>
      </c>
    </row>
    <row r="4947" spans="1:17" x14ac:dyDescent="0.3">
      <c r="A4947" t="s">
        <v>48</v>
      </c>
      <c r="B4947" t="s">
        <v>8117</v>
      </c>
      <c r="C4947" t="s">
        <v>67</v>
      </c>
      <c r="D4947" t="s">
        <v>1141</v>
      </c>
      <c r="E4947">
        <v>20</v>
      </c>
      <c r="F4947" t="str">
        <f>IF(petrolpump_jbp_data[Quantity]&lt;=6,"Low",  IF(petrolpump_jbp_data[Quantity]&gt;=16,"High","Intermediate"))</f>
        <v>High</v>
      </c>
      <c r="G4947">
        <v>79000</v>
      </c>
      <c r="H4947">
        <v>1580000</v>
      </c>
      <c r="I4947" t="s">
        <v>9962</v>
      </c>
      <c r="J4947" t="s">
        <v>110</v>
      </c>
      <c r="K4947" t="str">
        <f t="shared" si="231"/>
        <v>May-2025</v>
      </c>
      <c r="L4947" t="s">
        <v>48</v>
      </c>
      <c r="M4947">
        <f t="shared" si="232"/>
        <v>1</v>
      </c>
      <c r="N4947" t="str">
        <f t="shared" si="233"/>
        <v>Early</v>
      </c>
      <c r="O4947" t="s">
        <v>9963</v>
      </c>
      <c r="P4947" t="s">
        <v>20</v>
      </c>
      <c r="Q4947" t="s">
        <v>371</v>
      </c>
    </row>
    <row r="4948" spans="1:17" x14ac:dyDescent="0.3">
      <c r="A4948" t="s">
        <v>84</v>
      </c>
      <c r="B4948" t="s">
        <v>8117</v>
      </c>
      <c r="C4948" t="s">
        <v>41</v>
      </c>
      <c r="D4948" t="s">
        <v>1141</v>
      </c>
      <c r="E4948">
        <v>7</v>
      </c>
      <c r="F4948" t="str">
        <f>IF(petrolpump_jbp_data[Quantity]&lt;=6,"Low",  IF(petrolpump_jbp_data[Quantity]&gt;=16,"High","Intermediate"))</f>
        <v>Intermediate</v>
      </c>
      <c r="G4948">
        <v>79000</v>
      </c>
      <c r="H4948">
        <v>553000</v>
      </c>
      <c r="I4948" t="s">
        <v>9964</v>
      </c>
      <c r="J4948" t="s">
        <v>80</v>
      </c>
      <c r="K4948" t="str">
        <f t="shared" si="231"/>
        <v>May-2025</v>
      </c>
      <c r="L4948" t="s">
        <v>84</v>
      </c>
      <c r="M4948">
        <f t="shared" si="232"/>
        <v>2</v>
      </c>
      <c r="N4948" t="str">
        <f t="shared" si="233"/>
        <v>Early</v>
      </c>
      <c r="O4948" t="s">
        <v>9965</v>
      </c>
      <c r="P4948" t="s">
        <v>20</v>
      </c>
      <c r="Q4948" t="s">
        <v>216</v>
      </c>
    </row>
    <row r="4949" spans="1:17" x14ac:dyDescent="0.3">
      <c r="A4949" t="s">
        <v>51</v>
      </c>
      <c r="B4949" t="s">
        <v>8117</v>
      </c>
      <c r="C4949" t="s">
        <v>33</v>
      </c>
      <c r="D4949" t="s">
        <v>1141</v>
      </c>
      <c r="E4949">
        <v>19</v>
      </c>
      <c r="F4949" t="str">
        <f>IF(petrolpump_jbp_data[Quantity]&lt;=6,"Low",  IF(petrolpump_jbp_data[Quantity]&gt;=16,"High","Intermediate"))</f>
        <v>High</v>
      </c>
      <c r="G4949">
        <v>72500</v>
      </c>
      <c r="H4949">
        <v>1377500</v>
      </c>
      <c r="I4949" t="s">
        <v>9966</v>
      </c>
      <c r="J4949" t="s">
        <v>132</v>
      </c>
      <c r="K4949" t="str">
        <f t="shared" si="231"/>
        <v>May-2025</v>
      </c>
      <c r="L4949" t="s">
        <v>51</v>
      </c>
      <c r="M4949">
        <f t="shared" si="232"/>
        <v>3</v>
      </c>
      <c r="N4949" t="str">
        <f t="shared" si="233"/>
        <v>Early</v>
      </c>
      <c r="O4949" t="s">
        <v>9967</v>
      </c>
      <c r="P4949" t="s">
        <v>26</v>
      </c>
      <c r="Q4949" t="s">
        <v>371</v>
      </c>
    </row>
    <row r="4950" spans="1:17" x14ac:dyDescent="0.3">
      <c r="A4950" t="s">
        <v>40</v>
      </c>
      <c r="B4950" t="s">
        <v>8117</v>
      </c>
      <c r="C4950" t="s">
        <v>94</v>
      </c>
      <c r="D4950" t="s">
        <v>1141</v>
      </c>
      <c r="E4950">
        <v>21</v>
      </c>
      <c r="F4950" t="str">
        <f>IF(petrolpump_jbp_data[Quantity]&lt;=6,"Low",  IF(petrolpump_jbp_data[Quantity]&gt;=16,"High","Intermediate"))</f>
        <v>High</v>
      </c>
      <c r="G4950">
        <v>81500</v>
      </c>
      <c r="H4950">
        <v>1711500</v>
      </c>
      <c r="I4950" t="s">
        <v>9968</v>
      </c>
      <c r="J4950" t="s">
        <v>35</v>
      </c>
      <c r="K4950" t="str">
        <f t="shared" si="231"/>
        <v>May-2025</v>
      </c>
      <c r="L4950" t="s">
        <v>40</v>
      </c>
      <c r="M4950">
        <f t="shared" si="232"/>
        <v>5</v>
      </c>
      <c r="N4950" t="str">
        <f t="shared" si="233"/>
        <v>Delayed</v>
      </c>
      <c r="O4950" t="s">
        <v>9969</v>
      </c>
      <c r="P4950" t="s">
        <v>26</v>
      </c>
      <c r="Q4950" t="s">
        <v>216</v>
      </c>
    </row>
    <row r="4951" spans="1:17" x14ac:dyDescent="0.3">
      <c r="A4951" t="s">
        <v>18</v>
      </c>
      <c r="B4951" t="s">
        <v>8117</v>
      </c>
      <c r="C4951" t="s">
        <v>46</v>
      </c>
      <c r="D4951" t="s">
        <v>1141</v>
      </c>
      <c r="E4951">
        <v>26</v>
      </c>
      <c r="F4951" t="str">
        <f>IF(petrolpump_jbp_data[Quantity]&lt;=6,"Low",  IF(petrolpump_jbp_data[Quantity]&gt;=16,"High","Intermediate"))</f>
        <v>High</v>
      </c>
      <c r="G4951">
        <v>79000</v>
      </c>
      <c r="H4951">
        <v>2054000</v>
      </c>
      <c r="I4951" t="s">
        <v>9970</v>
      </c>
      <c r="J4951" t="s">
        <v>32</v>
      </c>
      <c r="K4951" t="str">
        <f t="shared" si="231"/>
        <v>May-2025</v>
      </c>
      <c r="L4951" t="s">
        <v>18</v>
      </c>
      <c r="M4951">
        <f t="shared" si="232"/>
        <v>2</v>
      </c>
      <c r="N4951" t="str">
        <f t="shared" si="233"/>
        <v>Early</v>
      </c>
      <c r="O4951" t="s">
        <v>9971</v>
      </c>
      <c r="P4951" t="s">
        <v>20</v>
      </c>
      <c r="Q4951" t="s">
        <v>371</v>
      </c>
    </row>
    <row r="4952" spans="1:17" x14ac:dyDescent="0.3">
      <c r="A4952" t="s">
        <v>112</v>
      </c>
      <c r="B4952" t="s">
        <v>8117</v>
      </c>
      <c r="C4952" t="s">
        <v>94</v>
      </c>
      <c r="D4952" t="s">
        <v>1141</v>
      </c>
      <c r="E4952">
        <v>7</v>
      </c>
      <c r="F4952" t="str">
        <f>IF(petrolpump_jbp_data[Quantity]&lt;=6,"Low",  IF(petrolpump_jbp_data[Quantity]&gt;=16,"High","Intermediate"))</f>
        <v>Intermediate</v>
      </c>
      <c r="G4952">
        <v>79000</v>
      </c>
      <c r="H4952">
        <v>553000</v>
      </c>
      <c r="I4952" t="s">
        <v>9972</v>
      </c>
      <c r="J4952" t="s">
        <v>100</v>
      </c>
      <c r="K4952" t="str">
        <f t="shared" si="231"/>
        <v>April-2025</v>
      </c>
      <c r="L4952" t="s">
        <v>112</v>
      </c>
      <c r="M4952">
        <f t="shared" si="232"/>
        <v>5</v>
      </c>
      <c r="N4952" t="str">
        <f t="shared" si="233"/>
        <v>Delayed</v>
      </c>
      <c r="O4952" t="s">
        <v>9973</v>
      </c>
      <c r="P4952" t="s">
        <v>20</v>
      </c>
      <c r="Q4952" t="s">
        <v>371</v>
      </c>
    </row>
    <row r="4953" spans="1:17" x14ac:dyDescent="0.3">
      <c r="A4953" t="s">
        <v>60</v>
      </c>
      <c r="B4953" t="s">
        <v>8117</v>
      </c>
      <c r="C4953" t="s">
        <v>94</v>
      </c>
      <c r="D4953" t="s">
        <v>1141</v>
      </c>
      <c r="E4953">
        <v>19</v>
      </c>
      <c r="F4953" t="str">
        <f>IF(petrolpump_jbp_data[Quantity]&lt;=6,"Low",  IF(petrolpump_jbp_data[Quantity]&gt;=16,"High","Intermediate"))</f>
        <v>High</v>
      </c>
      <c r="G4953">
        <v>74000</v>
      </c>
      <c r="H4953">
        <v>1406000</v>
      </c>
      <c r="I4953" t="s">
        <v>9974</v>
      </c>
      <c r="J4953" t="s">
        <v>62</v>
      </c>
      <c r="K4953" t="str">
        <f t="shared" si="231"/>
        <v>May-2025</v>
      </c>
      <c r="L4953" t="s">
        <v>60</v>
      </c>
      <c r="M4953">
        <f t="shared" si="232"/>
        <v>4</v>
      </c>
      <c r="N4953" t="str">
        <f t="shared" si="233"/>
        <v>Delayed</v>
      </c>
      <c r="O4953" t="s">
        <v>9975</v>
      </c>
      <c r="P4953" t="s">
        <v>26</v>
      </c>
      <c r="Q4953" t="s">
        <v>216</v>
      </c>
    </row>
    <row r="4954" spans="1:17" x14ac:dyDescent="0.3">
      <c r="A4954" t="s">
        <v>32</v>
      </c>
      <c r="B4954" t="s">
        <v>8117</v>
      </c>
      <c r="C4954" t="s">
        <v>94</v>
      </c>
      <c r="D4954" t="s">
        <v>1141</v>
      </c>
      <c r="E4954">
        <v>18</v>
      </c>
      <c r="F4954" t="str">
        <f>IF(petrolpump_jbp_data[Quantity]&lt;=6,"Low",  IF(petrolpump_jbp_data[Quantity]&gt;=16,"High","Intermediate"))</f>
        <v>High</v>
      </c>
      <c r="G4954">
        <v>72500</v>
      </c>
      <c r="H4954">
        <v>1305000</v>
      </c>
      <c r="I4954" t="s">
        <v>9976</v>
      </c>
      <c r="J4954" t="s">
        <v>35</v>
      </c>
      <c r="K4954" t="str">
        <f t="shared" si="231"/>
        <v>May-2025</v>
      </c>
      <c r="L4954" t="s">
        <v>32</v>
      </c>
      <c r="M4954">
        <f t="shared" si="232"/>
        <v>4</v>
      </c>
      <c r="N4954" t="str">
        <f t="shared" si="233"/>
        <v>Delayed</v>
      </c>
      <c r="O4954" t="s">
        <v>9977</v>
      </c>
      <c r="P4954" t="s">
        <v>26</v>
      </c>
      <c r="Q4954" t="s">
        <v>371</v>
      </c>
    </row>
    <row r="4955" spans="1:17" x14ac:dyDescent="0.3">
      <c r="A4955" t="s">
        <v>35</v>
      </c>
      <c r="B4955" t="s">
        <v>8117</v>
      </c>
      <c r="C4955" t="s">
        <v>15</v>
      </c>
      <c r="D4955" t="s">
        <v>1141</v>
      </c>
      <c r="E4955">
        <v>20</v>
      </c>
      <c r="F4955" t="str">
        <f>IF(petrolpump_jbp_data[Quantity]&lt;=6,"Low",  IF(petrolpump_jbp_data[Quantity]&gt;=16,"High","Intermediate"))</f>
        <v>High</v>
      </c>
      <c r="G4955">
        <v>74000</v>
      </c>
      <c r="H4955">
        <v>1480000</v>
      </c>
      <c r="I4955" t="s">
        <v>9978</v>
      </c>
      <c r="J4955" t="s">
        <v>51</v>
      </c>
      <c r="K4955" t="str">
        <f t="shared" si="231"/>
        <v>May-2025</v>
      </c>
      <c r="L4955" t="s">
        <v>35</v>
      </c>
      <c r="M4955">
        <f t="shared" si="232"/>
        <v>1</v>
      </c>
      <c r="N4955" t="str">
        <f t="shared" si="233"/>
        <v>Early</v>
      </c>
      <c r="O4955" t="s">
        <v>9979</v>
      </c>
      <c r="P4955" t="s">
        <v>26</v>
      </c>
      <c r="Q4955" t="s">
        <v>371</v>
      </c>
    </row>
    <row r="4956" spans="1:17" x14ac:dyDescent="0.3">
      <c r="A4956" t="s">
        <v>102</v>
      </c>
      <c r="B4956" t="s">
        <v>8117</v>
      </c>
      <c r="C4956" t="s">
        <v>67</v>
      </c>
      <c r="D4956" t="s">
        <v>1141</v>
      </c>
      <c r="E4956">
        <v>24</v>
      </c>
      <c r="F4956" t="str">
        <f>IF(petrolpump_jbp_data[Quantity]&lt;=6,"Low",  IF(petrolpump_jbp_data[Quantity]&gt;=16,"High","Intermediate"))</f>
        <v>High</v>
      </c>
      <c r="G4956">
        <v>74000</v>
      </c>
      <c r="H4956">
        <v>1776000</v>
      </c>
      <c r="I4956" t="s">
        <v>9980</v>
      </c>
      <c r="J4956" t="s">
        <v>110</v>
      </c>
      <c r="K4956" t="str">
        <f t="shared" si="231"/>
        <v>May-2025</v>
      </c>
      <c r="L4956" t="s">
        <v>102</v>
      </c>
      <c r="M4956">
        <f t="shared" si="232"/>
        <v>4</v>
      </c>
      <c r="N4956" t="str">
        <f t="shared" si="233"/>
        <v>Delayed</v>
      </c>
      <c r="O4956" t="s">
        <v>9981</v>
      </c>
      <c r="P4956" t="s">
        <v>20</v>
      </c>
      <c r="Q4956" t="s">
        <v>216</v>
      </c>
    </row>
    <row r="4957" spans="1:17" x14ac:dyDescent="0.3">
      <c r="A4957" t="s">
        <v>62</v>
      </c>
      <c r="B4957" t="s">
        <v>8117</v>
      </c>
      <c r="C4957" t="s">
        <v>67</v>
      </c>
      <c r="D4957" t="s">
        <v>1141</v>
      </c>
      <c r="E4957">
        <v>26</v>
      </c>
      <c r="F4957" t="str">
        <f>IF(petrolpump_jbp_data[Quantity]&lt;=6,"Low",  IF(petrolpump_jbp_data[Quantity]&gt;=16,"High","Intermediate"))</f>
        <v>High</v>
      </c>
      <c r="G4957">
        <v>81500</v>
      </c>
      <c r="H4957">
        <v>2119000</v>
      </c>
      <c r="I4957" t="s">
        <v>9982</v>
      </c>
      <c r="J4957" t="s">
        <v>70</v>
      </c>
      <c r="K4957" t="str">
        <f t="shared" si="231"/>
        <v>May-2025</v>
      </c>
      <c r="L4957" t="s">
        <v>62</v>
      </c>
      <c r="M4957">
        <f t="shared" si="232"/>
        <v>2</v>
      </c>
      <c r="N4957" t="str">
        <f t="shared" si="233"/>
        <v>Early</v>
      </c>
      <c r="O4957" t="s">
        <v>9983</v>
      </c>
      <c r="P4957" t="s">
        <v>20</v>
      </c>
      <c r="Q4957" t="s">
        <v>216</v>
      </c>
    </row>
    <row r="4958" spans="1:17" x14ac:dyDescent="0.3">
      <c r="A4958" t="s">
        <v>80</v>
      </c>
      <c r="B4958" t="s">
        <v>8117</v>
      </c>
      <c r="C4958" t="s">
        <v>67</v>
      </c>
      <c r="D4958" t="s">
        <v>1141</v>
      </c>
      <c r="E4958">
        <v>9</v>
      </c>
      <c r="F4958" t="str">
        <f>IF(petrolpump_jbp_data[Quantity]&lt;=6,"Low",  IF(petrolpump_jbp_data[Quantity]&gt;=16,"High","Intermediate"))</f>
        <v>Intermediate</v>
      </c>
      <c r="G4958">
        <v>81500</v>
      </c>
      <c r="H4958">
        <v>733500</v>
      </c>
      <c r="I4958" t="s">
        <v>9984</v>
      </c>
      <c r="J4958" t="s">
        <v>86</v>
      </c>
      <c r="K4958" t="str">
        <f t="shared" si="231"/>
        <v>May-2025</v>
      </c>
      <c r="L4958" t="s">
        <v>80</v>
      </c>
      <c r="M4958">
        <f t="shared" si="232"/>
        <v>1</v>
      </c>
      <c r="N4958" t="str">
        <f t="shared" si="233"/>
        <v>Early</v>
      </c>
      <c r="O4958" t="s">
        <v>9985</v>
      </c>
      <c r="P4958" t="s">
        <v>26</v>
      </c>
      <c r="Q4958" t="s">
        <v>371</v>
      </c>
    </row>
    <row r="4959" spans="1:17" x14ac:dyDescent="0.3">
      <c r="A4959" t="s">
        <v>22</v>
      </c>
      <c r="B4959" t="s">
        <v>8117</v>
      </c>
      <c r="C4959" t="s">
        <v>41</v>
      </c>
      <c r="D4959" t="s">
        <v>1141</v>
      </c>
      <c r="E4959">
        <v>12</v>
      </c>
      <c r="F4959" t="str">
        <f>IF(petrolpump_jbp_data[Quantity]&lt;=6,"Low",  IF(petrolpump_jbp_data[Quantity]&gt;=16,"High","Intermediate"))</f>
        <v>Intermediate</v>
      </c>
      <c r="G4959">
        <v>72500</v>
      </c>
      <c r="H4959">
        <v>870000</v>
      </c>
      <c r="I4959" t="s">
        <v>9986</v>
      </c>
      <c r="J4959" t="s">
        <v>18</v>
      </c>
      <c r="K4959" t="str">
        <f t="shared" si="231"/>
        <v>May-2025</v>
      </c>
      <c r="L4959" t="s">
        <v>22</v>
      </c>
      <c r="M4959">
        <f t="shared" si="232"/>
        <v>4</v>
      </c>
      <c r="N4959" t="str">
        <f t="shared" si="233"/>
        <v>Delayed</v>
      </c>
      <c r="O4959" t="s">
        <v>9987</v>
      </c>
      <c r="P4959" t="s">
        <v>26</v>
      </c>
      <c r="Q4959" t="s">
        <v>371</v>
      </c>
    </row>
    <row r="4960" spans="1:17" x14ac:dyDescent="0.3">
      <c r="A4960" t="s">
        <v>62</v>
      </c>
      <c r="B4960" t="s">
        <v>8117</v>
      </c>
      <c r="C4960" t="s">
        <v>94</v>
      </c>
      <c r="D4960" t="s">
        <v>1141</v>
      </c>
      <c r="E4960">
        <v>23</v>
      </c>
      <c r="F4960" t="str">
        <f>IF(petrolpump_jbp_data[Quantity]&lt;=6,"Low",  IF(petrolpump_jbp_data[Quantity]&gt;=16,"High","Intermediate"))</f>
        <v>High</v>
      </c>
      <c r="G4960">
        <v>79000</v>
      </c>
      <c r="H4960">
        <v>1817000</v>
      </c>
      <c r="I4960" t="s">
        <v>9988</v>
      </c>
      <c r="J4960" t="s">
        <v>18</v>
      </c>
      <c r="K4960" t="str">
        <f t="shared" si="231"/>
        <v>May-2025</v>
      </c>
      <c r="L4960" t="s">
        <v>62</v>
      </c>
      <c r="M4960">
        <f t="shared" si="232"/>
        <v>3</v>
      </c>
      <c r="N4960" t="str">
        <f t="shared" si="233"/>
        <v>Early</v>
      </c>
      <c r="O4960" t="s">
        <v>9989</v>
      </c>
      <c r="P4960" t="s">
        <v>26</v>
      </c>
      <c r="Q4960" t="s">
        <v>216</v>
      </c>
    </row>
    <row r="4961" spans="1:17" x14ac:dyDescent="0.3">
      <c r="A4961" t="s">
        <v>35</v>
      </c>
      <c r="B4961" t="s">
        <v>8117</v>
      </c>
      <c r="C4961" t="s">
        <v>41</v>
      </c>
      <c r="D4961" t="s">
        <v>1141</v>
      </c>
      <c r="E4961">
        <v>27</v>
      </c>
      <c r="F4961" t="str">
        <f>IF(petrolpump_jbp_data[Quantity]&lt;=6,"Low",  IF(petrolpump_jbp_data[Quantity]&gt;=16,"High","Intermediate"))</f>
        <v>High</v>
      </c>
      <c r="G4961">
        <v>81500</v>
      </c>
      <c r="H4961">
        <v>2200500</v>
      </c>
      <c r="I4961" t="s">
        <v>9990</v>
      </c>
      <c r="J4961" t="s">
        <v>73</v>
      </c>
      <c r="K4961" t="str">
        <f t="shared" si="231"/>
        <v>May-2025</v>
      </c>
      <c r="L4961" t="s">
        <v>35</v>
      </c>
      <c r="M4961">
        <f t="shared" si="232"/>
        <v>5</v>
      </c>
      <c r="N4961" t="str">
        <f t="shared" si="233"/>
        <v>Delayed</v>
      </c>
      <c r="O4961" t="s">
        <v>9991</v>
      </c>
      <c r="P4961" t="s">
        <v>26</v>
      </c>
      <c r="Q4961" t="s">
        <v>216</v>
      </c>
    </row>
    <row r="4962" spans="1:17" x14ac:dyDescent="0.3">
      <c r="A4962" t="s">
        <v>51</v>
      </c>
      <c r="B4962" t="s">
        <v>8117</v>
      </c>
      <c r="C4962" t="s">
        <v>41</v>
      </c>
      <c r="D4962" t="s">
        <v>1141</v>
      </c>
      <c r="E4962">
        <v>7</v>
      </c>
      <c r="F4962" t="str">
        <f>IF(petrolpump_jbp_data[Quantity]&lt;=6,"Low",  IF(petrolpump_jbp_data[Quantity]&gt;=16,"High","Intermediate"))</f>
        <v>Intermediate</v>
      </c>
      <c r="G4962">
        <v>74000</v>
      </c>
      <c r="H4962">
        <v>518000</v>
      </c>
      <c r="I4962" t="s">
        <v>9992</v>
      </c>
      <c r="J4962" t="s">
        <v>58</v>
      </c>
      <c r="K4962" t="str">
        <f t="shared" si="231"/>
        <v>May-2025</v>
      </c>
      <c r="L4962" t="s">
        <v>51</v>
      </c>
      <c r="M4962">
        <f t="shared" si="232"/>
        <v>1</v>
      </c>
      <c r="N4962" t="str">
        <f t="shared" si="233"/>
        <v>Early</v>
      </c>
      <c r="O4962" t="s">
        <v>9993</v>
      </c>
      <c r="P4962" t="s">
        <v>20</v>
      </c>
      <c r="Q4962" t="s">
        <v>216</v>
      </c>
    </row>
    <row r="4963" spans="1:17" x14ac:dyDescent="0.3">
      <c r="A4963" t="s">
        <v>30</v>
      </c>
      <c r="B4963" t="s">
        <v>8117</v>
      </c>
      <c r="C4963" t="s">
        <v>15</v>
      </c>
      <c r="D4963" t="s">
        <v>1141</v>
      </c>
      <c r="E4963">
        <v>12</v>
      </c>
      <c r="F4963" t="str">
        <f>IF(petrolpump_jbp_data[Quantity]&lt;=6,"Low",  IF(petrolpump_jbp_data[Quantity]&gt;=16,"High","Intermediate"))</f>
        <v>Intermediate</v>
      </c>
      <c r="G4963">
        <v>74000</v>
      </c>
      <c r="H4963">
        <v>888000</v>
      </c>
      <c r="I4963" t="s">
        <v>9994</v>
      </c>
      <c r="J4963" t="s">
        <v>98</v>
      </c>
      <c r="K4963" t="str">
        <f t="shared" si="231"/>
        <v>May-2025</v>
      </c>
      <c r="L4963" t="s">
        <v>30</v>
      </c>
      <c r="M4963">
        <f t="shared" si="232"/>
        <v>4</v>
      </c>
      <c r="N4963" t="str">
        <f t="shared" si="233"/>
        <v>Delayed</v>
      </c>
      <c r="O4963" t="s">
        <v>9995</v>
      </c>
      <c r="P4963" t="s">
        <v>26</v>
      </c>
      <c r="Q4963" t="s">
        <v>371</v>
      </c>
    </row>
    <row r="4964" spans="1:17" x14ac:dyDescent="0.3">
      <c r="A4964" t="s">
        <v>102</v>
      </c>
      <c r="B4964" t="s">
        <v>8117</v>
      </c>
      <c r="C4964" t="s">
        <v>41</v>
      </c>
      <c r="D4964" t="s">
        <v>1141</v>
      </c>
      <c r="E4964">
        <v>23</v>
      </c>
      <c r="F4964" t="str">
        <f>IF(petrolpump_jbp_data[Quantity]&lt;=6,"Low",  IF(petrolpump_jbp_data[Quantity]&gt;=16,"High","Intermediate"))</f>
        <v>High</v>
      </c>
      <c r="G4964">
        <v>72500</v>
      </c>
      <c r="H4964">
        <v>1667500</v>
      </c>
      <c r="I4964" t="s">
        <v>9996</v>
      </c>
      <c r="J4964" t="s">
        <v>48</v>
      </c>
      <c r="K4964" t="str">
        <f t="shared" si="231"/>
        <v>May-2025</v>
      </c>
      <c r="L4964" t="s">
        <v>102</v>
      </c>
      <c r="M4964">
        <f t="shared" si="232"/>
        <v>3</v>
      </c>
      <c r="N4964" t="str">
        <f t="shared" si="233"/>
        <v>Early</v>
      </c>
      <c r="O4964" t="s">
        <v>9997</v>
      </c>
      <c r="P4964" t="s">
        <v>20</v>
      </c>
      <c r="Q4964" t="s">
        <v>216</v>
      </c>
    </row>
    <row r="4965" spans="1:17" x14ac:dyDescent="0.3">
      <c r="A4965" t="s">
        <v>30</v>
      </c>
      <c r="B4965" t="s">
        <v>8117</v>
      </c>
      <c r="C4965" t="s">
        <v>28</v>
      </c>
      <c r="D4965" t="s">
        <v>1141</v>
      </c>
      <c r="E4965">
        <v>6</v>
      </c>
      <c r="F4965" t="str">
        <f>IF(petrolpump_jbp_data[Quantity]&lt;=6,"Low",  IF(petrolpump_jbp_data[Quantity]&gt;=16,"High","Intermediate"))</f>
        <v>Low</v>
      </c>
      <c r="G4965">
        <v>72500</v>
      </c>
      <c r="H4965">
        <v>435000</v>
      </c>
      <c r="I4965" t="s">
        <v>9998</v>
      </c>
      <c r="J4965" t="s">
        <v>86</v>
      </c>
      <c r="K4965" t="str">
        <f t="shared" si="231"/>
        <v>May-2025</v>
      </c>
      <c r="L4965" t="s">
        <v>30</v>
      </c>
      <c r="M4965">
        <f t="shared" si="232"/>
        <v>2</v>
      </c>
      <c r="N4965" t="str">
        <f t="shared" si="233"/>
        <v>Early</v>
      </c>
      <c r="O4965" t="s">
        <v>9999</v>
      </c>
      <c r="P4965" t="s">
        <v>26</v>
      </c>
      <c r="Q4965" t="s">
        <v>371</v>
      </c>
    </row>
    <row r="4966" spans="1:17" x14ac:dyDescent="0.3">
      <c r="A4966" t="s">
        <v>62</v>
      </c>
      <c r="B4966" t="s">
        <v>8117</v>
      </c>
      <c r="C4966" t="s">
        <v>15</v>
      </c>
      <c r="D4966" t="s">
        <v>1141</v>
      </c>
      <c r="E4966">
        <v>17</v>
      </c>
      <c r="F4966" t="str">
        <f>IF(petrolpump_jbp_data[Quantity]&lt;=6,"Low",  IF(petrolpump_jbp_data[Quantity]&gt;=16,"High","Intermediate"))</f>
        <v>High</v>
      </c>
      <c r="G4966">
        <v>72500</v>
      </c>
      <c r="H4966">
        <v>1232500</v>
      </c>
      <c r="I4966" t="s">
        <v>10000</v>
      </c>
      <c r="J4966" t="s">
        <v>40</v>
      </c>
      <c r="K4966" t="str">
        <f t="shared" si="231"/>
        <v>May-2025</v>
      </c>
      <c r="L4966" t="s">
        <v>62</v>
      </c>
      <c r="M4966">
        <f t="shared" si="232"/>
        <v>4</v>
      </c>
      <c r="N4966" t="str">
        <f t="shared" si="233"/>
        <v>Delayed</v>
      </c>
      <c r="O4966" t="s">
        <v>10001</v>
      </c>
      <c r="P4966" t="s">
        <v>20</v>
      </c>
      <c r="Q4966" t="s">
        <v>216</v>
      </c>
    </row>
    <row r="4967" spans="1:17" x14ac:dyDescent="0.3">
      <c r="A4967" t="s">
        <v>37</v>
      </c>
      <c r="B4967" t="s">
        <v>8117</v>
      </c>
      <c r="C4967" t="s">
        <v>78</v>
      </c>
      <c r="D4967" t="s">
        <v>1141</v>
      </c>
      <c r="E4967">
        <v>13</v>
      </c>
      <c r="F4967" t="str">
        <f>IF(petrolpump_jbp_data[Quantity]&lt;=6,"Low",  IF(petrolpump_jbp_data[Quantity]&gt;=16,"High","Intermediate"))</f>
        <v>Intermediate</v>
      </c>
      <c r="G4967">
        <v>74000</v>
      </c>
      <c r="H4967">
        <v>962000</v>
      </c>
      <c r="I4967" t="s">
        <v>10002</v>
      </c>
      <c r="J4967" t="s">
        <v>35</v>
      </c>
      <c r="K4967" t="str">
        <f t="shared" si="231"/>
        <v>May-2025</v>
      </c>
      <c r="L4967" t="s">
        <v>37</v>
      </c>
      <c r="M4967">
        <f t="shared" si="232"/>
        <v>1</v>
      </c>
      <c r="N4967" t="str">
        <f t="shared" si="233"/>
        <v>Early</v>
      </c>
      <c r="O4967" t="s">
        <v>10003</v>
      </c>
      <c r="P4967" t="s">
        <v>20</v>
      </c>
      <c r="Q4967" t="s">
        <v>371</v>
      </c>
    </row>
    <row r="4968" spans="1:17" x14ac:dyDescent="0.3">
      <c r="A4968" t="s">
        <v>37</v>
      </c>
      <c r="B4968" t="s">
        <v>8117</v>
      </c>
      <c r="C4968" t="s">
        <v>41</v>
      </c>
      <c r="D4968" t="s">
        <v>1141</v>
      </c>
      <c r="E4968">
        <v>16</v>
      </c>
      <c r="F4968" t="str">
        <f>IF(petrolpump_jbp_data[Quantity]&lt;=6,"Low",  IF(petrolpump_jbp_data[Quantity]&gt;=16,"High","Intermediate"))</f>
        <v>High</v>
      </c>
      <c r="G4968">
        <v>72500</v>
      </c>
      <c r="H4968">
        <v>1160000</v>
      </c>
      <c r="I4968" t="s">
        <v>10004</v>
      </c>
      <c r="J4968" t="s">
        <v>96</v>
      </c>
      <c r="K4968" t="str">
        <f t="shared" si="231"/>
        <v>May-2025</v>
      </c>
      <c r="L4968" t="s">
        <v>37</v>
      </c>
      <c r="M4968">
        <f t="shared" si="232"/>
        <v>4</v>
      </c>
      <c r="N4968" t="str">
        <f t="shared" si="233"/>
        <v>Delayed</v>
      </c>
      <c r="O4968" t="s">
        <v>10005</v>
      </c>
      <c r="P4968" t="s">
        <v>26</v>
      </c>
      <c r="Q4968" t="s">
        <v>216</v>
      </c>
    </row>
    <row r="4969" spans="1:17" x14ac:dyDescent="0.3">
      <c r="A4969" t="s">
        <v>13</v>
      </c>
      <c r="B4969" t="s">
        <v>8117</v>
      </c>
      <c r="C4969" t="s">
        <v>67</v>
      </c>
      <c r="D4969" t="s">
        <v>1141</v>
      </c>
      <c r="E4969">
        <v>18</v>
      </c>
      <c r="F4969" t="str">
        <f>IF(petrolpump_jbp_data[Quantity]&lt;=6,"Low",  IF(petrolpump_jbp_data[Quantity]&gt;=16,"High","Intermediate"))</f>
        <v>High</v>
      </c>
      <c r="G4969">
        <v>72500</v>
      </c>
      <c r="H4969">
        <v>1305000</v>
      </c>
      <c r="I4969" t="s">
        <v>10006</v>
      </c>
      <c r="J4969" t="s">
        <v>24</v>
      </c>
      <c r="K4969" t="str">
        <f t="shared" si="231"/>
        <v>May-2025</v>
      </c>
      <c r="L4969" t="s">
        <v>13</v>
      </c>
      <c r="M4969">
        <f t="shared" si="232"/>
        <v>3</v>
      </c>
      <c r="N4969" t="str">
        <f t="shared" si="233"/>
        <v>Early</v>
      </c>
      <c r="O4969" t="s">
        <v>10007</v>
      </c>
      <c r="P4969" t="s">
        <v>20</v>
      </c>
      <c r="Q4969" t="s">
        <v>216</v>
      </c>
    </row>
    <row r="4970" spans="1:17" x14ac:dyDescent="0.3">
      <c r="A4970" t="s">
        <v>70</v>
      </c>
      <c r="B4970" t="s">
        <v>8117</v>
      </c>
      <c r="C4970" t="s">
        <v>41</v>
      </c>
      <c r="D4970" t="s">
        <v>1141</v>
      </c>
      <c r="E4970">
        <v>30</v>
      </c>
      <c r="F4970" t="str">
        <f>IF(petrolpump_jbp_data[Quantity]&lt;=6,"Low",  IF(petrolpump_jbp_data[Quantity]&gt;=16,"High","Intermediate"))</f>
        <v>High</v>
      </c>
      <c r="G4970">
        <v>81500</v>
      </c>
      <c r="H4970">
        <v>2445000</v>
      </c>
      <c r="I4970" t="s">
        <v>10008</v>
      </c>
      <c r="J4970" t="s">
        <v>32</v>
      </c>
      <c r="K4970" t="str">
        <f t="shared" si="231"/>
        <v>May-2025</v>
      </c>
      <c r="L4970" t="s">
        <v>70</v>
      </c>
      <c r="M4970">
        <f t="shared" si="232"/>
        <v>3</v>
      </c>
      <c r="N4970" t="str">
        <f t="shared" si="233"/>
        <v>Early</v>
      </c>
      <c r="O4970" t="s">
        <v>10009</v>
      </c>
      <c r="P4970" t="s">
        <v>20</v>
      </c>
      <c r="Q4970" t="s">
        <v>371</v>
      </c>
    </row>
    <row r="4971" spans="1:17" x14ac:dyDescent="0.3">
      <c r="A4971" t="s">
        <v>110</v>
      </c>
      <c r="B4971" t="s">
        <v>8117</v>
      </c>
      <c r="C4971" t="s">
        <v>78</v>
      </c>
      <c r="D4971" t="s">
        <v>1141</v>
      </c>
      <c r="E4971">
        <v>9</v>
      </c>
      <c r="F4971" t="str">
        <f>IF(petrolpump_jbp_data[Quantity]&lt;=6,"Low",  IF(petrolpump_jbp_data[Quantity]&gt;=16,"High","Intermediate"))</f>
        <v>Intermediate</v>
      </c>
      <c r="G4971">
        <v>79000</v>
      </c>
      <c r="H4971">
        <v>711000</v>
      </c>
      <c r="I4971" t="s">
        <v>10010</v>
      </c>
      <c r="J4971" t="s">
        <v>30</v>
      </c>
      <c r="K4971" t="str">
        <f t="shared" si="231"/>
        <v>May-2025</v>
      </c>
      <c r="L4971" t="s">
        <v>110</v>
      </c>
      <c r="M4971">
        <f t="shared" si="232"/>
        <v>2</v>
      </c>
      <c r="N4971" t="str">
        <f t="shared" si="233"/>
        <v>Early</v>
      </c>
      <c r="O4971" t="s">
        <v>10011</v>
      </c>
      <c r="P4971" t="s">
        <v>20</v>
      </c>
      <c r="Q4971" t="s">
        <v>216</v>
      </c>
    </row>
    <row r="4972" spans="1:17" x14ac:dyDescent="0.3">
      <c r="A4972" t="s">
        <v>132</v>
      </c>
      <c r="B4972" t="s">
        <v>8117</v>
      </c>
      <c r="C4972" t="s">
        <v>67</v>
      </c>
      <c r="D4972" t="s">
        <v>1141</v>
      </c>
      <c r="E4972">
        <v>17</v>
      </c>
      <c r="F4972" t="str">
        <f>IF(petrolpump_jbp_data[Quantity]&lt;=6,"Low",  IF(petrolpump_jbp_data[Quantity]&gt;=16,"High","Intermediate"))</f>
        <v>High</v>
      </c>
      <c r="G4972">
        <v>79000</v>
      </c>
      <c r="H4972">
        <v>1343000</v>
      </c>
      <c r="I4972" t="s">
        <v>10012</v>
      </c>
      <c r="J4972" t="s">
        <v>73</v>
      </c>
      <c r="K4972" t="str">
        <f t="shared" si="231"/>
        <v>May-2025</v>
      </c>
      <c r="L4972" t="s">
        <v>132</v>
      </c>
      <c r="M4972">
        <f t="shared" si="232"/>
        <v>1</v>
      </c>
      <c r="N4972" t="str">
        <f t="shared" si="233"/>
        <v>Early</v>
      </c>
      <c r="O4972" t="s">
        <v>10013</v>
      </c>
      <c r="P4972" t="s">
        <v>26</v>
      </c>
      <c r="Q4972" t="s">
        <v>216</v>
      </c>
    </row>
    <row r="4973" spans="1:17" x14ac:dyDescent="0.3">
      <c r="A4973" t="s">
        <v>13</v>
      </c>
      <c r="B4973" t="s">
        <v>8117</v>
      </c>
      <c r="C4973" t="s">
        <v>67</v>
      </c>
      <c r="D4973" t="s">
        <v>1141</v>
      </c>
      <c r="E4973">
        <v>30</v>
      </c>
      <c r="F4973" t="str">
        <f>IF(petrolpump_jbp_data[Quantity]&lt;=6,"Low",  IF(petrolpump_jbp_data[Quantity]&gt;=16,"High","Intermediate"))</f>
        <v>High</v>
      </c>
      <c r="G4973">
        <v>72500</v>
      </c>
      <c r="H4973">
        <v>2175000</v>
      </c>
      <c r="I4973" t="s">
        <v>10014</v>
      </c>
      <c r="J4973" t="s">
        <v>62</v>
      </c>
      <c r="K4973" t="str">
        <f t="shared" si="231"/>
        <v>May-2025</v>
      </c>
      <c r="L4973" t="s">
        <v>13</v>
      </c>
      <c r="M4973">
        <f t="shared" si="232"/>
        <v>2</v>
      </c>
      <c r="N4973" t="str">
        <f t="shared" si="233"/>
        <v>Early</v>
      </c>
      <c r="O4973" t="s">
        <v>10015</v>
      </c>
      <c r="P4973" t="s">
        <v>26</v>
      </c>
      <c r="Q4973" t="s">
        <v>216</v>
      </c>
    </row>
    <row r="4974" spans="1:17" x14ac:dyDescent="0.3">
      <c r="A4974" t="s">
        <v>80</v>
      </c>
      <c r="B4974" t="s">
        <v>8117</v>
      </c>
      <c r="C4974" t="s">
        <v>94</v>
      </c>
      <c r="D4974" t="s">
        <v>1141</v>
      </c>
      <c r="E4974">
        <v>14</v>
      </c>
      <c r="F4974" t="str">
        <f>IF(petrolpump_jbp_data[Quantity]&lt;=6,"Low",  IF(petrolpump_jbp_data[Quantity]&gt;=16,"High","Intermediate"))</f>
        <v>Intermediate</v>
      </c>
      <c r="G4974">
        <v>79000</v>
      </c>
      <c r="H4974">
        <v>1106000</v>
      </c>
      <c r="I4974" t="s">
        <v>10016</v>
      </c>
      <c r="J4974" t="s">
        <v>112</v>
      </c>
      <c r="K4974" t="str">
        <f t="shared" si="231"/>
        <v>May-2025</v>
      </c>
      <c r="L4974" t="s">
        <v>80</v>
      </c>
      <c r="M4974">
        <f t="shared" si="232"/>
        <v>2</v>
      </c>
      <c r="N4974" t="str">
        <f t="shared" si="233"/>
        <v>Early</v>
      </c>
      <c r="O4974" t="s">
        <v>10017</v>
      </c>
      <c r="P4974" t="s">
        <v>20</v>
      </c>
      <c r="Q4974" t="s">
        <v>371</v>
      </c>
    </row>
    <row r="4975" spans="1:17" x14ac:dyDescent="0.3">
      <c r="A4975" t="s">
        <v>110</v>
      </c>
      <c r="B4975" t="s">
        <v>8117</v>
      </c>
      <c r="C4975" t="s">
        <v>46</v>
      </c>
      <c r="D4975" t="s">
        <v>1141</v>
      </c>
      <c r="E4975">
        <v>17</v>
      </c>
      <c r="F4975" t="str">
        <f>IF(petrolpump_jbp_data[Quantity]&lt;=6,"Low",  IF(petrolpump_jbp_data[Quantity]&gt;=16,"High","Intermediate"))</f>
        <v>High</v>
      </c>
      <c r="G4975">
        <v>81500</v>
      </c>
      <c r="H4975">
        <v>1385500</v>
      </c>
      <c r="I4975" t="s">
        <v>10018</v>
      </c>
      <c r="J4975" t="s">
        <v>86</v>
      </c>
      <c r="K4975" t="str">
        <f t="shared" si="231"/>
        <v>May-2025</v>
      </c>
      <c r="L4975" t="s">
        <v>110</v>
      </c>
      <c r="M4975">
        <f t="shared" si="232"/>
        <v>4</v>
      </c>
      <c r="N4975" t="str">
        <f t="shared" si="233"/>
        <v>Delayed</v>
      </c>
      <c r="O4975" t="s">
        <v>10019</v>
      </c>
      <c r="P4975" t="s">
        <v>26</v>
      </c>
      <c r="Q4975" t="s">
        <v>216</v>
      </c>
    </row>
    <row r="4976" spans="1:17" x14ac:dyDescent="0.3">
      <c r="A4976" t="s">
        <v>110</v>
      </c>
      <c r="B4976" t="s">
        <v>8117</v>
      </c>
      <c r="C4976" t="s">
        <v>33</v>
      </c>
      <c r="D4976" t="s">
        <v>1141</v>
      </c>
      <c r="E4976">
        <v>22</v>
      </c>
      <c r="F4976" t="str">
        <f>IF(petrolpump_jbp_data[Quantity]&lt;=6,"Low",  IF(petrolpump_jbp_data[Quantity]&gt;=16,"High","Intermediate"))</f>
        <v>High</v>
      </c>
      <c r="G4976">
        <v>79000</v>
      </c>
      <c r="H4976">
        <v>1738000</v>
      </c>
      <c r="I4976" t="s">
        <v>10020</v>
      </c>
      <c r="J4976" t="s">
        <v>30</v>
      </c>
      <c r="K4976" t="str">
        <f t="shared" si="231"/>
        <v>May-2025</v>
      </c>
      <c r="L4976" t="s">
        <v>110</v>
      </c>
      <c r="M4976">
        <f t="shared" si="232"/>
        <v>2</v>
      </c>
      <c r="N4976" t="str">
        <f t="shared" si="233"/>
        <v>Early</v>
      </c>
      <c r="O4976" t="s">
        <v>10021</v>
      </c>
      <c r="P4976" t="s">
        <v>26</v>
      </c>
      <c r="Q4976" t="s">
        <v>371</v>
      </c>
    </row>
    <row r="4977" spans="1:17" x14ac:dyDescent="0.3">
      <c r="A4977" t="s">
        <v>110</v>
      </c>
      <c r="B4977" t="s">
        <v>8117</v>
      </c>
      <c r="C4977" t="s">
        <v>28</v>
      </c>
      <c r="D4977" t="s">
        <v>1141</v>
      </c>
      <c r="E4977">
        <v>21</v>
      </c>
      <c r="F4977" t="str">
        <f>IF(petrolpump_jbp_data[Quantity]&lt;=6,"Low",  IF(petrolpump_jbp_data[Quantity]&gt;=16,"High","Intermediate"))</f>
        <v>High</v>
      </c>
      <c r="G4977">
        <v>74000</v>
      </c>
      <c r="H4977">
        <v>1554000</v>
      </c>
      <c r="I4977" t="s">
        <v>10022</v>
      </c>
      <c r="J4977" t="s">
        <v>80</v>
      </c>
      <c r="K4977" t="str">
        <f t="shared" si="231"/>
        <v>May-2025</v>
      </c>
      <c r="L4977" t="s">
        <v>110</v>
      </c>
      <c r="M4977">
        <f t="shared" si="232"/>
        <v>3</v>
      </c>
      <c r="N4977" t="str">
        <f t="shared" si="233"/>
        <v>Early</v>
      </c>
      <c r="O4977" t="s">
        <v>10023</v>
      </c>
      <c r="P4977" t="s">
        <v>26</v>
      </c>
      <c r="Q4977" t="s">
        <v>371</v>
      </c>
    </row>
    <row r="4978" spans="1:17" x14ac:dyDescent="0.3">
      <c r="A4978" t="s">
        <v>73</v>
      </c>
      <c r="B4978" t="s">
        <v>8117</v>
      </c>
      <c r="C4978" t="s">
        <v>33</v>
      </c>
      <c r="D4978" t="s">
        <v>1141</v>
      </c>
      <c r="E4978">
        <v>7</v>
      </c>
      <c r="F4978" t="str">
        <f>IF(petrolpump_jbp_data[Quantity]&lt;=6,"Low",  IF(petrolpump_jbp_data[Quantity]&gt;=16,"High","Intermediate"))</f>
        <v>Intermediate</v>
      </c>
      <c r="G4978">
        <v>72500</v>
      </c>
      <c r="H4978">
        <v>507500</v>
      </c>
      <c r="I4978" t="s">
        <v>10024</v>
      </c>
      <c r="J4978" t="s">
        <v>27</v>
      </c>
      <c r="K4978" t="str">
        <f t="shared" si="231"/>
        <v>May-2025</v>
      </c>
      <c r="L4978" t="s">
        <v>73</v>
      </c>
      <c r="M4978">
        <f t="shared" si="232"/>
        <v>3</v>
      </c>
      <c r="N4978" t="str">
        <f t="shared" si="233"/>
        <v>Early</v>
      </c>
      <c r="O4978" t="s">
        <v>10025</v>
      </c>
      <c r="P4978" t="s">
        <v>20</v>
      </c>
      <c r="Q4978" t="s">
        <v>371</v>
      </c>
    </row>
    <row r="4979" spans="1:17" x14ac:dyDescent="0.3">
      <c r="A4979" t="s">
        <v>62</v>
      </c>
      <c r="B4979" t="s">
        <v>8117</v>
      </c>
      <c r="C4979" t="s">
        <v>28</v>
      </c>
      <c r="D4979" t="s">
        <v>1141</v>
      </c>
      <c r="E4979">
        <v>18</v>
      </c>
      <c r="F4979" t="str">
        <f>IF(petrolpump_jbp_data[Quantity]&lt;=6,"Low",  IF(petrolpump_jbp_data[Quantity]&gt;=16,"High","Intermediate"))</f>
        <v>High</v>
      </c>
      <c r="G4979">
        <v>81500</v>
      </c>
      <c r="H4979">
        <v>1467000</v>
      </c>
      <c r="I4979" t="s">
        <v>10026</v>
      </c>
      <c r="J4979" t="s">
        <v>70</v>
      </c>
      <c r="K4979" t="str">
        <f t="shared" si="231"/>
        <v>May-2025</v>
      </c>
      <c r="L4979" t="s">
        <v>62</v>
      </c>
      <c r="M4979">
        <f t="shared" si="232"/>
        <v>2</v>
      </c>
      <c r="N4979" t="str">
        <f t="shared" si="233"/>
        <v>Early</v>
      </c>
      <c r="O4979" t="s">
        <v>10027</v>
      </c>
      <c r="P4979" t="s">
        <v>26</v>
      </c>
      <c r="Q4979" t="s">
        <v>371</v>
      </c>
    </row>
    <row r="4980" spans="1:17" x14ac:dyDescent="0.3">
      <c r="A4980" t="s">
        <v>110</v>
      </c>
      <c r="B4980" t="s">
        <v>8117</v>
      </c>
      <c r="C4980" t="s">
        <v>94</v>
      </c>
      <c r="D4980" t="s">
        <v>1141</v>
      </c>
      <c r="E4980">
        <v>28</v>
      </c>
      <c r="F4980" t="str">
        <f>IF(petrolpump_jbp_data[Quantity]&lt;=6,"Low",  IF(petrolpump_jbp_data[Quantity]&gt;=16,"High","Intermediate"))</f>
        <v>High</v>
      </c>
      <c r="G4980">
        <v>74000</v>
      </c>
      <c r="H4980">
        <v>2072000</v>
      </c>
      <c r="I4980" t="s">
        <v>10028</v>
      </c>
      <c r="J4980" t="s">
        <v>86</v>
      </c>
      <c r="K4980" t="str">
        <f t="shared" si="231"/>
        <v>May-2025</v>
      </c>
      <c r="L4980" t="s">
        <v>110</v>
      </c>
      <c r="M4980">
        <f t="shared" si="232"/>
        <v>4</v>
      </c>
      <c r="N4980" t="str">
        <f t="shared" si="233"/>
        <v>Delayed</v>
      </c>
      <c r="O4980" t="s">
        <v>10029</v>
      </c>
      <c r="P4980" t="s">
        <v>26</v>
      </c>
      <c r="Q4980" t="s">
        <v>216</v>
      </c>
    </row>
    <row r="4981" spans="1:17" x14ac:dyDescent="0.3">
      <c r="A4981" t="s">
        <v>40</v>
      </c>
      <c r="B4981" t="s">
        <v>8117</v>
      </c>
      <c r="C4981" t="s">
        <v>28</v>
      </c>
      <c r="D4981" t="s">
        <v>1141</v>
      </c>
      <c r="E4981">
        <v>8</v>
      </c>
      <c r="F4981" t="str">
        <f>IF(petrolpump_jbp_data[Quantity]&lt;=6,"Low",  IF(petrolpump_jbp_data[Quantity]&gt;=16,"High","Intermediate"))</f>
        <v>Intermediate</v>
      </c>
      <c r="G4981">
        <v>81500</v>
      </c>
      <c r="H4981">
        <v>652000</v>
      </c>
      <c r="I4981" t="s">
        <v>10030</v>
      </c>
      <c r="J4981" t="s">
        <v>35</v>
      </c>
      <c r="K4981" t="str">
        <f t="shared" si="231"/>
        <v>May-2025</v>
      </c>
      <c r="L4981" t="s">
        <v>40</v>
      </c>
      <c r="M4981">
        <f t="shared" si="232"/>
        <v>5</v>
      </c>
      <c r="N4981" t="str">
        <f t="shared" si="233"/>
        <v>Delayed</v>
      </c>
      <c r="O4981" t="s">
        <v>10031</v>
      </c>
      <c r="P4981" t="s">
        <v>26</v>
      </c>
      <c r="Q4981" t="s">
        <v>216</v>
      </c>
    </row>
    <row r="4982" spans="1:17" x14ac:dyDescent="0.3">
      <c r="A4982" t="s">
        <v>132</v>
      </c>
      <c r="B4982" t="s">
        <v>8117</v>
      </c>
      <c r="C4982" t="s">
        <v>67</v>
      </c>
      <c r="D4982" t="s">
        <v>1141</v>
      </c>
      <c r="E4982">
        <v>16</v>
      </c>
      <c r="F4982" t="str">
        <f>IF(petrolpump_jbp_data[Quantity]&lt;=6,"Low",  IF(petrolpump_jbp_data[Quantity]&gt;=16,"High","Intermediate"))</f>
        <v>High</v>
      </c>
      <c r="G4982">
        <v>79000</v>
      </c>
      <c r="H4982">
        <v>1264000</v>
      </c>
      <c r="I4982" t="s">
        <v>10032</v>
      </c>
      <c r="J4982" t="s">
        <v>73</v>
      </c>
      <c r="K4982" t="str">
        <f t="shared" si="231"/>
        <v>May-2025</v>
      </c>
      <c r="L4982" t="s">
        <v>132</v>
      </c>
      <c r="M4982">
        <f t="shared" si="232"/>
        <v>1</v>
      </c>
      <c r="N4982" t="str">
        <f t="shared" si="233"/>
        <v>Early</v>
      </c>
      <c r="O4982" t="s">
        <v>10033</v>
      </c>
      <c r="P4982" t="s">
        <v>26</v>
      </c>
      <c r="Q4982" t="s">
        <v>216</v>
      </c>
    </row>
    <row r="4983" spans="1:17" x14ac:dyDescent="0.3">
      <c r="A4983" t="s">
        <v>132</v>
      </c>
      <c r="B4983" t="s">
        <v>8117</v>
      </c>
      <c r="C4983" t="s">
        <v>94</v>
      </c>
      <c r="D4983" t="s">
        <v>1141</v>
      </c>
      <c r="E4983">
        <v>20</v>
      </c>
      <c r="F4983" t="str">
        <f>IF(petrolpump_jbp_data[Quantity]&lt;=6,"Low",  IF(petrolpump_jbp_data[Quantity]&gt;=16,"High","Intermediate"))</f>
        <v>High</v>
      </c>
      <c r="G4983">
        <v>72500</v>
      </c>
      <c r="H4983">
        <v>1450000</v>
      </c>
      <c r="I4983" t="s">
        <v>10034</v>
      </c>
      <c r="J4983" t="s">
        <v>102</v>
      </c>
      <c r="K4983" t="str">
        <f t="shared" si="231"/>
        <v>May-2025</v>
      </c>
      <c r="L4983" t="s">
        <v>132</v>
      </c>
      <c r="M4983">
        <f t="shared" si="232"/>
        <v>2</v>
      </c>
      <c r="N4983" t="str">
        <f t="shared" si="233"/>
        <v>Early</v>
      </c>
      <c r="O4983" t="s">
        <v>10035</v>
      </c>
      <c r="P4983" t="s">
        <v>20</v>
      </c>
      <c r="Q4983" t="s">
        <v>216</v>
      </c>
    </row>
    <row r="4984" spans="1:17" x14ac:dyDescent="0.3">
      <c r="A4984" t="s">
        <v>27</v>
      </c>
      <c r="B4984" t="s">
        <v>8117</v>
      </c>
      <c r="C4984" t="s">
        <v>46</v>
      </c>
      <c r="D4984" t="s">
        <v>1141</v>
      </c>
      <c r="E4984">
        <v>22</v>
      </c>
      <c r="F4984" t="str">
        <f>IF(petrolpump_jbp_data[Quantity]&lt;=6,"Low",  IF(petrolpump_jbp_data[Quantity]&gt;=16,"High","Intermediate"))</f>
        <v>High</v>
      </c>
      <c r="G4984">
        <v>72500</v>
      </c>
      <c r="H4984">
        <v>1595000</v>
      </c>
      <c r="I4984" t="s">
        <v>10036</v>
      </c>
      <c r="J4984" t="s">
        <v>84</v>
      </c>
      <c r="K4984" t="str">
        <f t="shared" si="231"/>
        <v>May-2025</v>
      </c>
      <c r="L4984" t="s">
        <v>27</v>
      </c>
      <c r="M4984">
        <f t="shared" si="232"/>
        <v>3</v>
      </c>
      <c r="N4984" t="str">
        <f t="shared" si="233"/>
        <v>Early</v>
      </c>
      <c r="O4984" t="s">
        <v>10037</v>
      </c>
      <c r="P4984" t="s">
        <v>20</v>
      </c>
      <c r="Q4984" t="s">
        <v>216</v>
      </c>
    </row>
    <row r="4985" spans="1:17" x14ac:dyDescent="0.3">
      <c r="A4985" t="s">
        <v>84</v>
      </c>
      <c r="B4985" t="s">
        <v>8117</v>
      </c>
      <c r="C4985" t="s">
        <v>67</v>
      </c>
      <c r="D4985" t="s">
        <v>1141</v>
      </c>
      <c r="E4985">
        <v>22</v>
      </c>
      <c r="F4985" t="str">
        <f>IF(petrolpump_jbp_data[Quantity]&lt;=6,"Low",  IF(petrolpump_jbp_data[Quantity]&gt;=16,"High","Intermediate"))</f>
        <v>High</v>
      </c>
      <c r="G4985">
        <v>74000</v>
      </c>
      <c r="H4985">
        <v>1628000</v>
      </c>
      <c r="I4985" t="s">
        <v>10038</v>
      </c>
      <c r="J4985" t="s">
        <v>112</v>
      </c>
      <c r="K4985" t="str">
        <f t="shared" si="231"/>
        <v>May-2025</v>
      </c>
      <c r="L4985" t="s">
        <v>84</v>
      </c>
      <c r="M4985">
        <f t="shared" si="232"/>
        <v>4</v>
      </c>
      <c r="N4985" t="str">
        <f t="shared" si="233"/>
        <v>Delayed</v>
      </c>
      <c r="O4985" t="s">
        <v>10039</v>
      </c>
      <c r="P4985" t="s">
        <v>20</v>
      </c>
      <c r="Q4985" t="s">
        <v>371</v>
      </c>
    </row>
    <row r="4986" spans="1:17" x14ac:dyDescent="0.3">
      <c r="A4986" t="s">
        <v>86</v>
      </c>
      <c r="B4986" t="s">
        <v>8117</v>
      </c>
      <c r="C4986" t="s">
        <v>46</v>
      </c>
      <c r="D4986" t="s">
        <v>1141</v>
      </c>
      <c r="E4986">
        <v>5</v>
      </c>
      <c r="F4986" t="str">
        <f>IF(petrolpump_jbp_data[Quantity]&lt;=6,"Low",  IF(petrolpump_jbp_data[Quantity]&gt;=16,"High","Intermediate"))</f>
        <v>Low</v>
      </c>
      <c r="G4986">
        <v>72500</v>
      </c>
      <c r="H4986">
        <v>362500</v>
      </c>
      <c r="I4986" t="s">
        <v>10040</v>
      </c>
      <c r="J4986" t="s">
        <v>112</v>
      </c>
      <c r="K4986" t="str">
        <f t="shared" si="231"/>
        <v>May-2025</v>
      </c>
      <c r="L4986" t="s">
        <v>86</v>
      </c>
      <c r="M4986">
        <f t="shared" si="232"/>
        <v>1</v>
      </c>
      <c r="N4986" t="str">
        <f t="shared" si="233"/>
        <v>Early</v>
      </c>
      <c r="O4986" t="s">
        <v>10041</v>
      </c>
      <c r="P4986" t="s">
        <v>26</v>
      </c>
      <c r="Q4986" t="s">
        <v>371</v>
      </c>
    </row>
    <row r="4987" spans="1:17" x14ac:dyDescent="0.3">
      <c r="A4987" t="s">
        <v>18</v>
      </c>
      <c r="B4987" t="s">
        <v>8117</v>
      </c>
      <c r="C4987" t="s">
        <v>15</v>
      </c>
      <c r="D4987" t="s">
        <v>1141</v>
      </c>
      <c r="E4987">
        <v>13</v>
      </c>
      <c r="F4987" t="str">
        <f>IF(petrolpump_jbp_data[Quantity]&lt;=6,"Low",  IF(petrolpump_jbp_data[Quantity]&gt;=16,"High","Intermediate"))</f>
        <v>Intermediate</v>
      </c>
      <c r="G4987">
        <v>72500</v>
      </c>
      <c r="H4987">
        <v>942500</v>
      </c>
      <c r="I4987" t="s">
        <v>10042</v>
      </c>
      <c r="J4987" t="s">
        <v>32</v>
      </c>
      <c r="K4987" t="str">
        <f t="shared" si="231"/>
        <v>May-2025</v>
      </c>
      <c r="L4987" t="s">
        <v>18</v>
      </c>
      <c r="M4987">
        <f t="shared" si="232"/>
        <v>2</v>
      </c>
      <c r="N4987" t="str">
        <f t="shared" si="233"/>
        <v>Early</v>
      </c>
      <c r="O4987" t="s">
        <v>10043</v>
      </c>
      <c r="P4987" t="s">
        <v>26</v>
      </c>
      <c r="Q4987" t="s">
        <v>216</v>
      </c>
    </row>
    <row r="4988" spans="1:17" x14ac:dyDescent="0.3">
      <c r="A4988" t="s">
        <v>98</v>
      </c>
      <c r="B4988" t="s">
        <v>8117</v>
      </c>
      <c r="C4988" t="s">
        <v>78</v>
      </c>
      <c r="D4988" t="s">
        <v>1141</v>
      </c>
      <c r="E4988">
        <v>9</v>
      </c>
      <c r="F4988" t="str">
        <f>IF(petrolpump_jbp_data[Quantity]&lt;=6,"Low",  IF(petrolpump_jbp_data[Quantity]&gt;=16,"High","Intermediate"))</f>
        <v>Intermediate</v>
      </c>
      <c r="G4988">
        <v>79000</v>
      </c>
      <c r="H4988">
        <v>711000</v>
      </c>
      <c r="I4988" t="s">
        <v>10044</v>
      </c>
      <c r="J4988" t="s">
        <v>224</v>
      </c>
      <c r="K4988" t="str">
        <f t="shared" si="231"/>
        <v>April-2025</v>
      </c>
      <c r="L4988" t="s">
        <v>98</v>
      </c>
      <c r="M4988">
        <f t="shared" si="232"/>
        <v>3</v>
      </c>
      <c r="N4988" t="str">
        <f t="shared" si="233"/>
        <v>Early</v>
      </c>
      <c r="O4988" t="s">
        <v>10045</v>
      </c>
      <c r="P4988" t="s">
        <v>20</v>
      </c>
      <c r="Q4988" t="s">
        <v>216</v>
      </c>
    </row>
    <row r="4989" spans="1:17" x14ac:dyDescent="0.3">
      <c r="A4989" t="s">
        <v>80</v>
      </c>
      <c r="B4989" t="s">
        <v>8117</v>
      </c>
      <c r="C4989" t="s">
        <v>33</v>
      </c>
      <c r="D4989" t="s">
        <v>1141</v>
      </c>
      <c r="E4989">
        <v>11</v>
      </c>
      <c r="F4989" t="str">
        <f>IF(petrolpump_jbp_data[Quantity]&lt;=6,"Low",  IF(petrolpump_jbp_data[Quantity]&gt;=16,"High","Intermediate"))</f>
        <v>Intermediate</v>
      </c>
      <c r="G4989">
        <v>79000</v>
      </c>
      <c r="H4989">
        <v>869000</v>
      </c>
      <c r="I4989" t="s">
        <v>10046</v>
      </c>
      <c r="J4989" t="s">
        <v>86</v>
      </c>
      <c r="K4989" t="str">
        <f t="shared" si="231"/>
        <v>May-2025</v>
      </c>
      <c r="L4989" t="s">
        <v>80</v>
      </c>
      <c r="M4989">
        <f t="shared" si="232"/>
        <v>1</v>
      </c>
      <c r="N4989" t="str">
        <f t="shared" si="233"/>
        <v>Early</v>
      </c>
      <c r="O4989" t="s">
        <v>10047</v>
      </c>
      <c r="P4989" t="s">
        <v>26</v>
      </c>
      <c r="Q4989" t="s">
        <v>371</v>
      </c>
    </row>
    <row r="4990" spans="1:17" x14ac:dyDescent="0.3">
      <c r="A4990" t="s">
        <v>51</v>
      </c>
      <c r="B4990" t="s">
        <v>8117</v>
      </c>
      <c r="C4990" t="s">
        <v>46</v>
      </c>
      <c r="D4990" t="s">
        <v>1141</v>
      </c>
      <c r="E4990">
        <v>18</v>
      </c>
      <c r="F4990" t="str">
        <f>IF(petrolpump_jbp_data[Quantity]&lt;=6,"Low",  IF(petrolpump_jbp_data[Quantity]&gt;=16,"High","Intermediate"))</f>
        <v>High</v>
      </c>
      <c r="G4990">
        <v>79000</v>
      </c>
      <c r="H4990">
        <v>1422000</v>
      </c>
      <c r="I4990" t="s">
        <v>10048</v>
      </c>
      <c r="J4990" t="s">
        <v>102</v>
      </c>
      <c r="K4990" t="str">
        <f t="shared" si="231"/>
        <v>May-2025</v>
      </c>
      <c r="L4990" t="s">
        <v>51</v>
      </c>
      <c r="M4990">
        <f t="shared" si="232"/>
        <v>5</v>
      </c>
      <c r="N4990" t="str">
        <f t="shared" si="233"/>
        <v>Delayed</v>
      </c>
      <c r="O4990" t="s">
        <v>10049</v>
      </c>
      <c r="P4990" t="s">
        <v>26</v>
      </c>
      <c r="Q4990" t="s">
        <v>216</v>
      </c>
    </row>
    <row r="4991" spans="1:17" x14ac:dyDescent="0.3">
      <c r="A4991" t="s">
        <v>86</v>
      </c>
      <c r="B4991" t="s">
        <v>8117</v>
      </c>
      <c r="C4991" t="s">
        <v>41</v>
      </c>
      <c r="D4991" t="s">
        <v>1141</v>
      </c>
      <c r="E4991">
        <v>5</v>
      </c>
      <c r="F4991" t="str">
        <f>IF(petrolpump_jbp_data[Quantity]&lt;=6,"Low",  IF(petrolpump_jbp_data[Quantity]&gt;=16,"High","Intermediate"))</f>
        <v>Low</v>
      </c>
      <c r="G4991">
        <v>74000</v>
      </c>
      <c r="H4991">
        <v>370000</v>
      </c>
      <c r="I4991" t="s">
        <v>10050</v>
      </c>
      <c r="J4991" t="s">
        <v>98</v>
      </c>
      <c r="K4991" t="str">
        <f t="shared" si="231"/>
        <v>May-2025</v>
      </c>
      <c r="L4991" t="s">
        <v>86</v>
      </c>
      <c r="M4991">
        <f t="shared" si="232"/>
        <v>2</v>
      </c>
      <c r="N4991" t="str">
        <f t="shared" si="233"/>
        <v>Early</v>
      </c>
      <c r="O4991" t="s">
        <v>10051</v>
      </c>
      <c r="P4991" t="s">
        <v>26</v>
      </c>
      <c r="Q4991" t="s">
        <v>216</v>
      </c>
    </row>
    <row r="4992" spans="1:17" x14ac:dyDescent="0.3">
      <c r="A4992" t="s">
        <v>84</v>
      </c>
      <c r="B4992" t="s">
        <v>8117</v>
      </c>
      <c r="C4992" t="s">
        <v>94</v>
      </c>
      <c r="D4992" t="s">
        <v>1141</v>
      </c>
      <c r="E4992">
        <v>27</v>
      </c>
      <c r="F4992" t="str">
        <f>IF(petrolpump_jbp_data[Quantity]&lt;=6,"Low",  IF(petrolpump_jbp_data[Quantity]&gt;=16,"High","Intermediate"))</f>
        <v>High</v>
      </c>
      <c r="G4992">
        <v>72500</v>
      </c>
      <c r="H4992">
        <v>1957500</v>
      </c>
      <c r="I4992" t="s">
        <v>10052</v>
      </c>
      <c r="J4992" t="s">
        <v>80</v>
      </c>
      <c r="K4992" t="str">
        <f t="shared" si="231"/>
        <v>May-2025</v>
      </c>
      <c r="L4992" t="s">
        <v>84</v>
      </c>
      <c r="M4992">
        <f t="shared" si="232"/>
        <v>2</v>
      </c>
      <c r="N4992" t="str">
        <f t="shared" si="233"/>
        <v>Early</v>
      </c>
      <c r="O4992" t="s">
        <v>10053</v>
      </c>
      <c r="P4992" t="s">
        <v>26</v>
      </c>
      <c r="Q4992" t="s">
        <v>371</v>
      </c>
    </row>
    <row r="4993" spans="1:17" x14ac:dyDescent="0.3">
      <c r="A4993" t="s">
        <v>51</v>
      </c>
      <c r="B4993" t="s">
        <v>8117</v>
      </c>
      <c r="C4993" t="s">
        <v>78</v>
      </c>
      <c r="D4993" t="s">
        <v>1141</v>
      </c>
      <c r="E4993">
        <v>30</v>
      </c>
      <c r="F4993" t="str">
        <f>IF(petrolpump_jbp_data[Quantity]&lt;=6,"Low",  IF(petrolpump_jbp_data[Quantity]&gt;=16,"High","Intermediate"))</f>
        <v>High</v>
      </c>
      <c r="G4993">
        <v>72500</v>
      </c>
      <c r="H4993">
        <v>2175000</v>
      </c>
      <c r="I4993" t="s">
        <v>10054</v>
      </c>
      <c r="J4993" t="s">
        <v>58</v>
      </c>
      <c r="K4993" t="str">
        <f t="shared" si="231"/>
        <v>May-2025</v>
      </c>
      <c r="L4993" t="s">
        <v>51</v>
      </c>
      <c r="M4993">
        <f t="shared" si="232"/>
        <v>1</v>
      </c>
      <c r="N4993" t="str">
        <f t="shared" si="233"/>
        <v>Early</v>
      </c>
      <c r="O4993" t="s">
        <v>10055</v>
      </c>
      <c r="P4993" t="s">
        <v>20</v>
      </c>
      <c r="Q4993" t="s">
        <v>371</v>
      </c>
    </row>
    <row r="4994" spans="1:17" x14ac:dyDescent="0.3">
      <c r="A4994" t="s">
        <v>62</v>
      </c>
      <c r="B4994" t="s">
        <v>8117</v>
      </c>
      <c r="C4994" t="s">
        <v>94</v>
      </c>
      <c r="D4994" t="s">
        <v>1141</v>
      </c>
      <c r="E4994">
        <v>20</v>
      </c>
      <c r="F4994" t="str">
        <f>IF(petrolpump_jbp_data[Quantity]&lt;=6,"Low",  IF(petrolpump_jbp_data[Quantity]&gt;=16,"High","Intermediate"))</f>
        <v>High</v>
      </c>
      <c r="G4994">
        <v>81500</v>
      </c>
      <c r="H4994">
        <v>1630000</v>
      </c>
      <c r="I4994" t="s">
        <v>10056</v>
      </c>
      <c r="J4994" t="s">
        <v>40</v>
      </c>
      <c r="K4994" t="str">
        <f t="shared" ref="K4994:K5001" si="234">TEXT(J:J,"mmmm-yyyy")</f>
        <v>May-2025</v>
      </c>
      <c r="L4994" t="s">
        <v>62</v>
      </c>
      <c r="M4994">
        <f t="shared" ref="M4994:M5001" si="235">DATEDIF(J4994,L4994, "d")</f>
        <v>4</v>
      </c>
      <c r="N4994" t="str">
        <f t="shared" ref="N4994:N5001" si="236">IF(DATEDIF(J4994,L4994,"d")&gt;3,"Delayed","Early")</f>
        <v>Delayed</v>
      </c>
      <c r="O4994" t="s">
        <v>10057</v>
      </c>
      <c r="P4994" t="s">
        <v>26</v>
      </c>
      <c r="Q4994" t="s">
        <v>371</v>
      </c>
    </row>
    <row r="4995" spans="1:17" x14ac:dyDescent="0.3">
      <c r="A4995" t="s">
        <v>27</v>
      </c>
      <c r="B4995" t="s">
        <v>8117</v>
      </c>
      <c r="C4995" t="s">
        <v>15</v>
      </c>
      <c r="D4995" t="s">
        <v>1141</v>
      </c>
      <c r="E4995">
        <v>17</v>
      </c>
      <c r="F4995" t="str">
        <f>IF(petrolpump_jbp_data[Quantity]&lt;=6,"Low",  IF(petrolpump_jbp_data[Quantity]&gt;=16,"High","Intermediate"))</f>
        <v>High</v>
      </c>
      <c r="G4995">
        <v>81500</v>
      </c>
      <c r="H4995">
        <v>1385500</v>
      </c>
      <c r="I4995" t="s">
        <v>10058</v>
      </c>
      <c r="J4995" t="s">
        <v>84</v>
      </c>
      <c r="K4995" t="str">
        <f t="shared" si="234"/>
        <v>May-2025</v>
      </c>
      <c r="L4995" t="s">
        <v>27</v>
      </c>
      <c r="M4995">
        <f t="shared" si="235"/>
        <v>3</v>
      </c>
      <c r="N4995" t="str">
        <f t="shared" si="236"/>
        <v>Early</v>
      </c>
      <c r="O4995" t="s">
        <v>10059</v>
      </c>
      <c r="P4995" t="s">
        <v>20</v>
      </c>
      <c r="Q4995" t="s">
        <v>371</v>
      </c>
    </row>
    <row r="4996" spans="1:17" x14ac:dyDescent="0.3">
      <c r="A4996" t="s">
        <v>112</v>
      </c>
      <c r="B4996" t="s">
        <v>8117</v>
      </c>
      <c r="C4996" t="s">
        <v>41</v>
      </c>
      <c r="D4996" t="s">
        <v>1141</v>
      </c>
      <c r="E4996">
        <v>6</v>
      </c>
      <c r="F4996" t="str">
        <f>IF(petrolpump_jbp_data[Quantity]&lt;=6,"Low",  IF(petrolpump_jbp_data[Quantity]&gt;=16,"High","Intermediate"))</f>
        <v>Low</v>
      </c>
      <c r="G4996">
        <v>79000</v>
      </c>
      <c r="H4996">
        <v>474000</v>
      </c>
      <c r="I4996" t="s">
        <v>10060</v>
      </c>
      <c r="J4996" t="s">
        <v>100</v>
      </c>
      <c r="K4996" t="str">
        <f t="shared" si="234"/>
        <v>April-2025</v>
      </c>
      <c r="L4996" t="s">
        <v>112</v>
      </c>
      <c r="M4996">
        <f t="shared" si="235"/>
        <v>5</v>
      </c>
      <c r="N4996" t="str">
        <f t="shared" si="236"/>
        <v>Delayed</v>
      </c>
      <c r="O4996" t="s">
        <v>10061</v>
      </c>
      <c r="P4996" t="s">
        <v>20</v>
      </c>
      <c r="Q4996" t="s">
        <v>216</v>
      </c>
    </row>
    <row r="4997" spans="1:17" x14ac:dyDescent="0.3">
      <c r="A4997" t="s">
        <v>18</v>
      </c>
      <c r="B4997" t="s">
        <v>8117</v>
      </c>
      <c r="C4997" t="s">
        <v>46</v>
      </c>
      <c r="D4997" t="s">
        <v>1141</v>
      </c>
      <c r="E4997">
        <v>21</v>
      </c>
      <c r="F4997" t="str">
        <f>IF(petrolpump_jbp_data[Quantity]&lt;=6,"Low",  IF(petrolpump_jbp_data[Quantity]&gt;=16,"High","Intermediate"))</f>
        <v>High</v>
      </c>
      <c r="G4997">
        <v>79000</v>
      </c>
      <c r="H4997">
        <v>1659000</v>
      </c>
      <c r="I4997" t="s">
        <v>10062</v>
      </c>
      <c r="J4997" t="s">
        <v>32</v>
      </c>
      <c r="K4997" t="str">
        <f t="shared" si="234"/>
        <v>May-2025</v>
      </c>
      <c r="L4997" t="s">
        <v>18</v>
      </c>
      <c r="M4997">
        <f t="shared" si="235"/>
        <v>2</v>
      </c>
      <c r="N4997" t="str">
        <f t="shared" si="236"/>
        <v>Early</v>
      </c>
      <c r="O4997" t="s">
        <v>10063</v>
      </c>
      <c r="P4997" t="s">
        <v>26</v>
      </c>
      <c r="Q4997" t="s">
        <v>371</v>
      </c>
    </row>
    <row r="4998" spans="1:17" x14ac:dyDescent="0.3">
      <c r="A4998" t="s">
        <v>110</v>
      </c>
      <c r="B4998" t="s">
        <v>8117</v>
      </c>
      <c r="C4998" t="s">
        <v>28</v>
      </c>
      <c r="D4998" t="s">
        <v>1141</v>
      </c>
      <c r="E4998">
        <v>24</v>
      </c>
      <c r="F4998" t="str">
        <f>IF(petrolpump_jbp_data[Quantity]&lt;=6,"Low",  IF(petrolpump_jbp_data[Quantity]&gt;=16,"High","Intermediate"))</f>
        <v>High</v>
      </c>
      <c r="G4998">
        <v>79000</v>
      </c>
      <c r="H4998">
        <v>1896000</v>
      </c>
      <c r="I4998" t="s">
        <v>10064</v>
      </c>
      <c r="J4998" t="s">
        <v>84</v>
      </c>
      <c r="K4998" t="str">
        <f t="shared" si="234"/>
        <v>May-2025</v>
      </c>
      <c r="L4998" t="s">
        <v>110</v>
      </c>
      <c r="M4998">
        <f t="shared" si="235"/>
        <v>1</v>
      </c>
      <c r="N4998" t="str">
        <f t="shared" si="236"/>
        <v>Early</v>
      </c>
      <c r="O4998" t="s">
        <v>10065</v>
      </c>
      <c r="P4998" t="s">
        <v>26</v>
      </c>
      <c r="Q4998" t="s">
        <v>216</v>
      </c>
    </row>
    <row r="4999" spans="1:17" x14ac:dyDescent="0.3">
      <c r="A4999" t="s">
        <v>40</v>
      </c>
      <c r="B4999" t="s">
        <v>8117</v>
      </c>
      <c r="C4999" t="s">
        <v>41</v>
      </c>
      <c r="D4999" t="s">
        <v>1141</v>
      </c>
      <c r="E4999">
        <v>15</v>
      </c>
      <c r="F4999" t="str">
        <f>IF(petrolpump_jbp_data[Quantity]&lt;=6,"Low",  IF(petrolpump_jbp_data[Quantity]&gt;=16,"High","Intermediate"))</f>
        <v>Intermediate</v>
      </c>
      <c r="G4999">
        <v>79000</v>
      </c>
      <c r="H4999">
        <v>1185000</v>
      </c>
      <c r="I4999" t="s">
        <v>10066</v>
      </c>
      <c r="J4999" t="s">
        <v>35</v>
      </c>
      <c r="K4999" t="str">
        <f t="shared" si="234"/>
        <v>May-2025</v>
      </c>
      <c r="L4999" t="s">
        <v>40</v>
      </c>
      <c r="M4999">
        <f t="shared" si="235"/>
        <v>5</v>
      </c>
      <c r="N4999" t="str">
        <f t="shared" si="236"/>
        <v>Delayed</v>
      </c>
      <c r="O4999" t="s">
        <v>10067</v>
      </c>
      <c r="P4999" t="s">
        <v>20</v>
      </c>
      <c r="Q4999" t="s">
        <v>216</v>
      </c>
    </row>
    <row r="5000" spans="1:17" x14ac:dyDescent="0.3">
      <c r="A5000" t="s">
        <v>62</v>
      </c>
      <c r="B5000" t="s">
        <v>8117</v>
      </c>
      <c r="C5000" t="s">
        <v>67</v>
      </c>
      <c r="D5000" t="s">
        <v>1141</v>
      </c>
      <c r="E5000">
        <v>14</v>
      </c>
      <c r="F5000" t="str">
        <f>IF(petrolpump_jbp_data[Quantity]&lt;=6,"Low",  IF(petrolpump_jbp_data[Quantity]&gt;=16,"High","Intermediate"))</f>
        <v>Intermediate</v>
      </c>
      <c r="G5000">
        <v>74000</v>
      </c>
      <c r="H5000">
        <v>1036000</v>
      </c>
      <c r="I5000" t="s">
        <v>10068</v>
      </c>
      <c r="J5000" t="s">
        <v>40</v>
      </c>
      <c r="K5000" t="str">
        <f t="shared" si="234"/>
        <v>May-2025</v>
      </c>
      <c r="L5000" t="s">
        <v>62</v>
      </c>
      <c r="M5000">
        <f t="shared" si="235"/>
        <v>4</v>
      </c>
      <c r="N5000" t="str">
        <f t="shared" si="236"/>
        <v>Delayed</v>
      </c>
      <c r="O5000" t="s">
        <v>10069</v>
      </c>
      <c r="P5000" t="s">
        <v>26</v>
      </c>
      <c r="Q5000" t="s">
        <v>216</v>
      </c>
    </row>
    <row r="5001" spans="1:17" x14ac:dyDescent="0.3">
      <c r="A5001" t="s">
        <v>86</v>
      </c>
      <c r="B5001" t="s">
        <v>8117</v>
      </c>
      <c r="C5001" t="s">
        <v>15</v>
      </c>
      <c r="D5001" t="s">
        <v>1141</v>
      </c>
      <c r="E5001">
        <v>8</v>
      </c>
      <c r="F5001" t="str">
        <f>IF(petrolpump_jbp_data[Quantity]&lt;=6,"Low",  IF(petrolpump_jbp_data[Quantity]&gt;=16,"High","Intermediate"))</f>
        <v>Intermediate</v>
      </c>
      <c r="G5001">
        <v>74000</v>
      </c>
      <c r="H5001">
        <v>592000</v>
      </c>
      <c r="I5001" t="s">
        <v>10070</v>
      </c>
      <c r="J5001" t="s">
        <v>112</v>
      </c>
      <c r="K5001" t="str">
        <f t="shared" si="234"/>
        <v>May-2025</v>
      </c>
      <c r="L5001" t="s">
        <v>86</v>
      </c>
      <c r="M5001">
        <f t="shared" si="235"/>
        <v>1</v>
      </c>
      <c r="N5001" t="str">
        <f t="shared" si="236"/>
        <v>Early</v>
      </c>
      <c r="O5001" t="s">
        <v>10071</v>
      </c>
      <c r="P5001" t="s">
        <v>26</v>
      </c>
      <c r="Q5001" t="s">
        <v>216</v>
      </c>
    </row>
  </sheetData>
  <conditionalFormatting sqref="H1:H1048576">
    <cfRule type="cellIs" dxfId="0" priority="1" operator="greaterThan">
      <formula>1500000</formula>
    </cfRule>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activeCell="F11" sqref="F11"/>
    </sheetView>
  </sheetViews>
  <sheetFormatPr defaultRowHeight="14.4" x14ac:dyDescent="0.3"/>
  <cols>
    <col min="1" max="1" width="11" bestFit="1" customWidth="1"/>
    <col min="2" max="2" width="19.44140625" bestFit="1" customWidth="1"/>
    <col min="3" max="3" width="10.6640625" bestFit="1" customWidth="1"/>
    <col min="4" max="4" width="14.5546875" bestFit="1" customWidth="1"/>
    <col min="5" max="5" width="14.109375" bestFit="1" customWidth="1"/>
    <col min="6" max="6" width="15.109375" bestFit="1" customWidth="1"/>
  </cols>
  <sheetData>
    <row r="1" spans="1:6" x14ac:dyDescent="0.3">
      <c r="A1" s="1" t="s">
        <v>10072</v>
      </c>
      <c r="B1" s="1" t="s">
        <v>1</v>
      </c>
      <c r="C1" s="1" t="s">
        <v>2</v>
      </c>
      <c r="D1" s="1" t="s">
        <v>10073</v>
      </c>
      <c r="E1" s="1" t="s">
        <v>10074</v>
      </c>
      <c r="F1" s="1" t="s">
        <v>10075</v>
      </c>
    </row>
    <row r="2" spans="1:6" x14ac:dyDescent="0.3">
      <c r="A2" s="1">
        <v>101</v>
      </c>
      <c r="B2" s="1" t="s">
        <v>10076</v>
      </c>
      <c r="C2" s="1" t="s">
        <v>78</v>
      </c>
      <c r="D2" s="1" t="s">
        <v>10077</v>
      </c>
      <c r="E2" s="1">
        <v>9826000001</v>
      </c>
      <c r="F2" s="2">
        <v>0.29166666666666669</v>
      </c>
    </row>
    <row r="3" spans="1:6" x14ac:dyDescent="0.3">
      <c r="A3" s="1">
        <v>102</v>
      </c>
      <c r="B3" s="1" t="s">
        <v>6144</v>
      </c>
      <c r="C3" s="1" t="s">
        <v>41</v>
      </c>
      <c r="D3" s="1" t="s">
        <v>10078</v>
      </c>
      <c r="E3" s="1">
        <v>9826000002</v>
      </c>
      <c r="F3" s="2">
        <v>0.27083333333333331</v>
      </c>
    </row>
    <row r="4" spans="1:6" x14ac:dyDescent="0.3">
      <c r="A4" s="1">
        <v>103</v>
      </c>
      <c r="B4" s="1" t="s">
        <v>10079</v>
      </c>
      <c r="C4" s="1" t="s">
        <v>67</v>
      </c>
      <c r="D4" s="1" t="s">
        <v>10080</v>
      </c>
      <c r="E4" s="1">
        <v>9826000003</v>
      </c>
      <c r="F4" s="2">
        <v>0.33333333333333331</v>
      </c>
    </row>
    <row r="5" spans="1:6" x14ac:dyDescent="0.3">
      <c r="A5" s="1">
        <v>104</v>
      </c>
      <c r="B5" s="1" t="s">
        <v>2114</v>
      </c>
      <c r="C5" s="1" t="s">
        <v>15</v>
      </c>
      <c r="D5" s="1" t="s">
        <v>10081</v>
      </c>
      <c r="E5" s="1">
        <v>9826000004</v>
      </c>
      <c r="F5" s="2">
        <v>0.3125</v>
      </c>
    </row>
    <row r="6" spans="1:6" x14ac:dyDescent="0.3">
      <c r="A6" s="1">
        <v>105</v>
      </c>
      <c r="B6" s="1" t="s">
        <v>14</v>
      </c>
      <c r="C6" s="1" t="s">
        <v>28</v>
      </c>
      <c r="D6" s="1" t="s">
        <v>10082</v>
      </c>
      <c r="E6" s="1">
        <v>9826000005</v>
      </c>
      <c r="F6" s="2">
        <v>0.28125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workbookViewId="0">
      <selection activeCell="H14" sqref="H14:J18"/>
    </sheetView>
  </sheetViews>
  <sheetFormatPr defaultRowHeight="14.4" x14ac:dyDescent="0.3"/>
  <cols>
    <col min="1" max="1" width="17.88671875" customWidth="1"/>
    <col min="2" max="2" width="20.44140625" customWidth="1"/>
    <col min="3" max="3" width="17.44140625" customWidth="1"/>
    <col min="4" max="4" width="15.44140625" customWidth="1"/>
    <col min="5" max="5" width="20" customWidth="1"/>
    <col min="6" max="6" width="17.88671875" customWidth="1"/>
    <col min="7" max="7" width="22.33203125" customWidth="1"/>
    <col min="8" max="8" width="17.5546875" customWidth="1"/>
    <col min="9" max="9" width="13.21875" customWidth="1"/>
    <col min="10" max="10" width="13.44140625" customWidth="1"/>
    <col min="11" max="11" width="19.44140625" customWidth="1"/>
    <col min="12" max="12" width="10.77734375" customWidth="1"/>
    <col min="13" max="13" width="15" customWidth="1"/>
    <col min="14" max="14" width="10.5546875" customWidth="1"/>
    <col min="15" max="15" width="13.77734375" customWidth="1"/>
    <col min="16" max="16" width="15.44140625" customWidth="1"/>
    <col min="17" max="17" width="15.6640625" bestFit="1" customWidth="1"/>
    <col min="18" max="18" width="10.5546875" customWidth="1"/>
    <col min="19" max="19" width="15.44140625" bestFit="1" customWidth="1"/>
    <col min="20" max="20" width="13.33203125" customWidth="1"/>
    <col min="21" max="21" width="17.109375" customWidth="1"/>
    <col min="22" max="22" width="19.21875" bestFit="1" customWidth="1"/>
    <col min="23" max="678" width="15.33203125" bestFit="1" customWidth="1"/>
    <col min="679" max="1278" width="16" bestFit="1" customWidth="1"/>
    <col min="1279" max="1889" width="14.77734375" bestFit="1" customWidth="1"/>
    <col min="1890" max="2472" width="15.109375" bestFit="1" customWidth="1"/>
    <col min="2473" max="3139" width="16.109375" bestFit="1" customWidth="1"/>
    <col min="3140" max="3746" width="15.44140625" bestFit="1" customWidth="1"/>
    <col min="3747" max="4366" width="15.21875" bestFit="1" customWidth="1"/>
    <col min="4367" max="5007" width="15.109375" bestFit="1" customWidth="1"/>
    <col min="5008" max="5008" width="10.77734375" bestFit="1" customWidth="1"/>
  </cols>
  <sheetData>
    <row r="1" spans="1:10" x14ac:dyDescent="0.3">
      <c r="A1" s="3" t="s">
        <v>10105</v>
      </c>
      <c r="B1" t="s">
        <v>10113</v>
      </c>
      <c r="D1" s="3" t="s">
        <v>10091</v>
      </c>
      <c r="F1" s="3" t="s">
        <v>10087</v>
      </c>
      <c r="G1" t="s">
        <v>10086</v>
      </c>
    </row>
    <row r="2" spans="1:10" x14ac:dyDescent="0.3">
      <c r="A2" s="4" t="s">
        <v>4143</v>
      </c>
      <c r="B2" s="1">
        <v>4</v>
      </c>
      <c r="D2" t="s">
        <v>10088</v>
      </c>
      <c r="E2" t="s">
        <v>10089</v>
      </c>
      <c r="F2" s="4" t="s">
        <v>16</v>
      </c>
      <c r="G2" s="1">
        <v>30</v>
      </c>
    </row>
    <row r="3" spans="1:10" x14ac:dyDescent="0.3">
      <c r="A3" s="4" t="s">
        <v>14</v>
      </c>
      <c r="B3" s="1">
        <v>4</v>
      </c>
      <c r="C3" t="s">
        <v>10090</v>
      </c>
      <c r="D3" s="6">
        <v>650</v>
      </c>
      <c r="E3" s="6">
        <v>803</v>
      </c>
      <c r="F3" s="4" t="s">
        <v>1654</v>
      </c>
      <c r="G3" s="1">
        <v>30</v>
      </c>
    </row>
    <row r="4" spans="1:10" x14ac:dyDescent="0.3">
      <c r="A4" s="4" t="s">
        <v>2114</v>
      </c>
      <c r="B4" s="1">
        <v>4</v>
      </c>
      <c r="F4" s="4" t="s">
        <v>1141</v>
      </c>
      <c r="G4" s="1">
        <v>30</v>
      </c>
    </row>
    <row r="5" spans="1:10" x14ac:dyDescent="0.3">
      <c r="A5" s="4" t="s">
        <v>8117</v>
      </c>
      <c r="B5" s="1">
        <v>4</v>
      </c>
      <c r="F5" s="4" t="s">
        <v>608</v>
      </c>
      <c r="G5" s="1">
        <v>30</v>
      </c>
    </row>
    <row r="6" spans="1:10" x14ac:dyDescent="0.3">
      <c r="A6" s="4" t="s">
        <v>6144</v>
      </c>
      <c r="B6" s="1">
        <v>4</v>
      </c>
    </row>
    <row r="7" spans="1:10" x14ac:dyDescent="0.3">
      <c r="A7" s="4" t="s">
        <v>10083</v>
      </c>
      <c r="B7" s="1">
        <v>4</v>
      </c>
    </row>
    <row r="9" spans="1:10" x14ac:dyDescent="0.3">
      <c r="A9" s="3" t="s">
        <v>10085</v>
      </c>
      <c r="B9" t="s">
        <v>10084</v>
      </c>
      <c r="F9" s="3" t="s">
        <v>10105</v>
      </c>
      <c r="G9" t="s">
        <v>10114</v>
      </c>
    </row>
    <row r="10" spans="1:10" x14ac:dyDescent="0.3">
      <c r="A10" s="4" t="s">
        <v>4143</v>
      </c>
      <c r="B10" s="1">
        <v>17321</v>
      </c>
      <c r="F10" s="4" t="s">
        <v>4143</v>
      </c>
      <c r="G10" s="1">
        <v>2.9990000000000001</v>
      </c>
    </row>
    <row r="11" spans="1:10" x14ac:dyDescent="0.3">
      <c r="A11" s="4" t="s">
        <v>14</v>
      </c>
      <c r="B11" s="1">
        <v>17524</v>
      </c>
      <c r="F11" s="4" t="s">
        <v>14</v>
      </c>
      <c r="G11" s="1">
        <v>2.9530791788856305</v>
      </c>
    </row>
    <row r="12" spans="1:10" x14ac:dyDescent="0.3">
      <c r="A12" s="4" t="s">
        <v>2114</v>
      </c>
      <c r="B12" s="1">
        <v>17600</v>
      </c>
      <c r="F12" s="4" t="s">
        <v>2114</v>
      </c>
      <c r="G12" s="1">
        <v>2.9783037475345169</v>
      </c>
    </row>
    <row r="13" spans="1:10" x14ac:dyDescent="0.3">
      <c r="A13" s="4" t="s">
        <v>8117</v>
      </c>
      <c r="B13" s="1">
        <v>17247</v>
      </c>
      <c r="F13" s="4" t="s">
        <v>8117</v>
      </c>
      <c r="G13" s="1">
        <v>3.037871033776868</v>
      </c>
      <c r="H13" s="1" t="s">
        <v>10115</v>
      </c>
      <c r="I13" s="1" t="s">
        <v>1</v>
      </c>
      <c r="J13" s="1" t="s">
        <v>10116</v>
      </c>
    </row>
    <row r="14" spans="1:10" x14ac:dyDescent="0.3">
      <c r="A14" s="4" t="s">
        <v>6144</v>
      </c>
      <c r="B14" s="1">
        <v>17193</v>
      </c>
      <c r="F14" s="4" t="s">
        <v>6144</v>
      </c>
      <c r="G14" s="1">
        <v>2.949290060851927</v>
      </c>
      <c r="H14" s="1">
        <v>1347472500</v>
      </c>
      <c r="I14" s="1" t="s">
        <v>2114</v>
      </c>
      <c r="J14" s="1">
        <v>1</v>
      </c>
    </row>
    <row r="15" spans="1:10" x14ac:dyDescent="0.3">
      <c r="A15" s="4" t="s">
        <v>10083</v>
      </c>
      <c r="B15" s="1">
        <v>86885</v>
      </c>
      <c r="F15" s="4" t="s">
        <v>10083</v>
      </c>
      <c r="G15" s="1">
        <v>2.9832000000000001</v>
      </c>
      <c r="H15" s="1">
        <v>1344680500</v>
      </c>
      <c r="I15" s="1" t="s">
        <v>14</v>
      </c>
      <c r="J15" s="1">
        <v>2</v>
      </c>
    </row>
    <row r="16" spans="1:10" x14ac:dyDescent="0.3">
      <c r="H16" s="1">
        <v>1330647500</v>
      </c>
      <c r="I16" s="1" t="s">
        <v>4143</v>
      </c>
      <c r="J16" s="1">
        <v>3</v>
      </c>
    </row>
    <row r="17" spans="1:16" x14ac:dyDescent="0.3">
      <c r="E17" s="1"/>
      <c r="H17" s="1">
        <v>1322986500</v>
      </c>
      <c r="I17" s="1" t="s">
        <v>8117</v>
      </c>
      <c r="J17" s="1">
        <v>4</v>
      </c>
    </row>
    <row r="18" spans="1:16" x14ac:dyDescent="0.3">
      <c r="A18" s="8" t="s">
        <v>10095</v>
      </c>
      <c r="B18" s="7" t="s">
        <v>10094</v>
      </c>
      <c r="E18" s="1"/>
      <c r="F18" s="3" t="s">
        <v>10093</v>
      </c>
      <c r="G18" t="s">
        <v>10092</v>
      </c>
      <c r="H18" s="1">
        <v>1319896000</v>
      </c>
      <c r="I18" s="1" t="s">
        <v>6144</v>
      </c>
      <c r="J18" s="1">
        <v>5</v>
      </c>
    </row>
    <row r="19" spans="1:16" x14ac:dyDescent="0.3">
      <c r="A19" s="4">
        <v>101</v>
      </c>
      <c r="B19" s="1">
        <v>0.29166666666666669</v>
      </c>
      <c r="E19" s="1"/>
      <c r="F19" s="4" t="s">
        <v>4143</v>
      </c>
      <c r="G19" s="1">
        <v>1330647500</v>
      </c>
    </row>
    <row r="20" spans="1:16" x14ac:dyDescent="0.3">
      <c r="A20" s="5" t="s">
        <v>10077</v>
      </c>
      <c r="B20" s="1">
        <v>0.29166666666666669</v>
      </c>
      <c r="E20" s="1"/>
      <c r="F20" s="5" t="s">
        <v>16</v>
      </c>
      <c r="G20" s="1">
        <v>331978500</v>
      </c>
    </row>
    <row r="21" spans="1:16" x14ac:dyDescent="0.3">
      <c r="A21" s="4">
        <v>102</v>
      </c>
      <c r="B21" s="1">
        <v>0.27083333333333331</v>
      </c>
      <c r="E21" s="1"/>
      <c r="F21" s="5" t="s">
        <v>1654</v>
      </c>
      <c r="G21" s="1">
        <v>300340500</v>
      </c>
    </row>
    <row r="22" spans="1:16" x14ac:dyDescent="0.3">
      <c r="A22" s="5" t="s">
        <v>10078</v>
      </c>
      <c r="B22" s="1">
        <v>0.27083333333333331</v>
      </c>
      <c r="E22" s="1"/>
      <c r="F22" s="5" t="s">
        <v>1141</v>
      </c>
      <c r="G22" s="1">
        <v>377305500</v>
      </c>
    </row>
    <row r="23" spans="1:16" x14ac:dyDescent="0.3">
      <c r="A23" s="4">
        <v>103</v>
      </c>
      <c r="B23" s="1">
        <v>0.33333333333333331</v>
      </c>
      <c r="F23" s="5" t="s">
        <v>608</v>
      </c>
      <c r="G23" s="1">
        <v>321023000</v>
      </c>
    </row>
    <row r="24" spans="1:16" x14ac:dyDescent="0.3">
      <c r="A24" s="5" t="s">
        <v>10080</v>
      </c>
      <c r="B24" s="1">
        <v>0.33333333333333331</v>
      </c>
      <c r="F24" s="4" t="s">
        <v>14</v>
      </c>
      <c r="G24" s="1">
        <v>1344680500</v>
      </c>
    </row>
    <row r="25" spans="1:16" x14ac:dyDescent="0.3">
      <c r="A25" s="4">
        <v>104</v>
      </c>
      <c r="B25" s="1">
        <v>0.3125</v>
      </c>
      <c r="F25" s="5" t="s">
        <v>16</v>
      </c>
      <c r="G25" s="1">
        <v>354396500</v>
      </c>
    </row>
    <row r="26" spans="1:16" x14ac:dyDescent="0.3">
      <c r="A26" s="5" t="s">
        <v>10081</v>
      </c>
      <c r="B26" s="1">
        <v>0.3125</v>
      </c>
      <c r="F26" s="5" t="s">
        <v>1654</v>
      </c>
      <c r="G26" s="1">
        <v>305456500</v>
      </c>
    </row>
    <row r="27" spans="1:16" x14ac:dyDescent="0.3">
      <c r="A27" s="4">
        <v>105</v>
      </c>
      <c r="B27" s="1">
        <v>0.28125</v>
      </c>
      <c r="F27" s="5" t="s">
        <v>1141</v>
      </c>
      <c r="G27" s="1">
        <v>332021500</v>
      </c>
      <c r="H27" s="1"/>
      <c r="I27" s="1"/>
      <c r="J27" s="1"/>
      <c r="K27" s="1"/>
      <c r="L27" s="1"/>
      <c r="M27" s="1"/>
      <c r="N27" s="1"/>
      <c r="O27" s="1"/>
      <c r="P27" s="1"/>
    </row>
    <row r="28" spans="1:16" x14ac:dyDescent="0.3">
      <c r="A28" s="5" t="s">
        <v>10082</v>
      </c>
      <c r="B28" s="1">
        <v>0.28125</v>
      </c>
      <c r="F28" s="5" t="s">
        <v>608</v>
      </c>
      <c r="G28" s="1">
        <v>352806000</v>
      </c>
      <c r="H28" s="1"/>
      <c r="I28" s="1"/>
      <c r="J28" s="1"/>
      <c r="K28" s="1"/>
      <c r="L28" s="1"/>
      <c r="M28" s="1"/>
      <c r="N28" s="1"/>
      <c r="O28" s="1"/>
      <c r="P28" s="1"/>
    </row>
    <row r="29" spans="1:16" x14ac:dyDescent="0.3">
      <c r="A29" s="4" t="s">
        <v>10083</v>
      </c>
      <c r="B29" s="1">
        <v>0.29791666666666666</v>
      </c>
      <c r="F29" s="4" t="s">
        <v>2114</v>
      </c>
      <c r="G29" s="1">
        <v>1347472500</v>
      </c>
      <c r="H29" s="1"/>
      <c r="I29" s="1"/>
      <c r="J29" s="1"/>
      <c r="K29" s="1"/>
      <c r="L29" s="1"/>
      <c r="M29" s="1"/>
      <c r="N29" s="1"/>
      <c r="O29" s="1"/>
      <c r="P29" s="1"/>
    </row>
    <row r="30" spans="1:16" x14ac:dyDescent="0.3">
      <c r="F30" s="4" t="s">
        <v>8117</v>
      </c>
      <c r="G30" s="1">
        <v>1322986500</v>
      </c>
      <c r="H30" s="1"/>
      <c r="I30" s="1"/>
      <c r="J30" s="1"/>
      <c r="K30" s="1"/>
      <c r="L30" s="1"/>
      <c r="M30" s="1"/>
      <c r="N30" s="1"/>
      <c r="O30" s="1"/>
      <c r="P30" s="1"/>
    </row>
    <row r="31" spans="1:16" x14ac:dyDescent="0.3">
      <c r="F31" s="4" t="s">
        <v>6144</v>
      </c>
      <c r="G31" s="1">
        <v>1319896000</v>
      </c>
      <c r="H31" s="1"/>
      <c r="I31" s="1"/>
      <c r="J31" s="1"/>
      <c r="K31" s="1"/>
      <c r="L31" s="1"/>
      <c r="M31" s="1"/>
      <c r="N31" s="1"/>
      <c r="O31" s="1"/>
      <c r="P31" s="1"/>
    </row>
    <row r="32" spans="1:16" x14ac:dyDescent="0.3">
      <c r="F32" s="4" t="s">
        <v>10083</v>
      </c>
      <c r="G32" s="1">
        <v>6665683000</v>
      </c>
    </row>
  </sheetData>
  <conditionalFormatting sqref="H14:J18">
    <cfRule type="iconSet" priority="1">
      <iconSet iconSet="3Arrows">
        <cfvo type="percent" val="0"/>
        <cfvo type="percent" val="33"/>
        <cfvo type="percent" val="67"/>
      </iconSet>
    </cfRule>
  </conditionalFormatting>
  <pageMargins left="0.7" right="0.7" top="0.75" bottom="0.75" header="0.3" footer="0.3"/>
  <pageSetup paperSize="9" orientation="portrait" r:id="rId8"/>
  <drawing r:id="rId9"/>
  <tableParts count="1">
    <tablePart r:id="rId10"/>
  </tableParts>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N5002"/>
  <sheetViews>
    <sheetView showGridLines="0" workbookViewId="0">
      <selection activeCell="O11" sqref="O11"/>
    </sheetView>
  </sheetViews>
  <sheetFormatPr defaultRowHeight="14.4" x14ac:dyDescent="0.3"/>
  <cols>
    <col min="11" max="11" width="15" customWidth="1"/>
    <col min="12" max="12" width="10" customWidth="1"/>
    <col min="13" max="13" width="17.88671875" customWidth="1"/>
    <col min="14" max="14" width="23.21875" customWidth="1"/>
    <col min="17" max="17" width="12.6640625" customWidth="1"/>
    <col min="18" max="18" width="11.33203125" customWidth="1"/>
    <col min="19" max="19" width="14.33203125" customWidth="1"/>
  </cols>
  <sheetData>
    <row r="2" spans="11:14" x14ac:dyDescent="0.3">
      <c r="K2" s="10" t="s">
        <v>10109</v>
      </c>
      <c r="L2" s="4"/>
    </row>
    <row r="3" spans="11:14" x14ac:dyDescent="0.3">
      <c r="K3" s="9">
        <v>1333136.6000000001</v>
      </c>
    </row>
    <row r="4" spans="11:14" x14ac:dyDescent="0.3">
      <c r="K4" s="10" t="s">
        <v>10110</v>
      </c>
      <c r="M4" s="4"/>
      <c r="N4" s="1"/>
    </row>
    <row r="5" spans="11:14" x14ac:dyDescent="0.3">
      <c r="K5" s="9">
        <v>86885</v>
      </c>
      <c r="M5" s="4"/>
      <c r="N5" s="1"/>
    </row>
    <row r="6" spans="11:14" x14ac:dyDescent="0.3">
      <c r="K6" s="10" t="s">
        <v>10117</v>
      </c>
      <c r="L6" s="4"/>
      <c r="M6" s="4"/>
      <c r="N6" s="1"/>
    </row>
    <row r="7" spans="11:14" x14ac:dyDescent="0.3">
      <c r="K7" s="9">
        <v>76708.800000000003</v>
      </c>
      <c r="L7" s="4"/>
      <c r="M7" s="4"/>
      <c r="N7" s="1"/>
    </row>
    <row r="8" spans="11:14" x14ac:dyDescent="0.3">
      <c r="L8" s="4"/>
      <c r="M8" s="4"/>
      <c r="N8" s="1"/>
    </row>
    <row r="9" spans="11:14" x14ac:dyDescent="0.3">
      <c r="L9" s="4"/>
      <c r="M9" s="4"/>
      <c r="N9" s="1"/>
    </row>
    <row r="10" spans="11:14" x14ac:dyDescent="0.3">
      <c r="L10" s="4"/>
    </row>
    <row r="22" spans="12:13" x14ac:dyDescent="0.3">
      <c r="L22" s="4"/>
      <c r="M22" s="1"/>
    </row>
    <row r="23" spans="12:13" x14ac:dyDescent="0.3">
      <c r="L23" s="4"/>
      <c r="M23" s="1"/>
    </row>
    <row r="24" spans="12:13" x14ac:dyDescent="0.3">
      <c r="L24" s="4"/>
      <c r="M24" s="1"/>
    </row>
    <row r="25" spans="12:13" x14ac:dyDescent="0.3">
      <c r="L25" s="4"/>
      <c r="M25" s="1"/>
    </row>
    <row r="26" spans="12:13" x14ac:dyDescent="0.3">
      <c r="L26" s="4"/>
      <c r="M26" s="1"/>
    </row>
    <row r="27" spans="12:13" x14ac:dyDescent="0.3">
      <c r="L27" s="4"/>
      <c r="M27" s="1"/>
    </row>
    <row r="28" spans="12:13" x14ac:dyDescent="0.3">
      <c r="L28" s="4"/>
      <c r="M28" s="1"/>
    </row>
    <row r="29" spans="12:13" x14ac:dyDescent="0.3">
      <c r="L29" s="4"/>
      <c r="M29" s="1"/>
    </row>
    <row r="30" spans="12:13" x14ac:dyDescent="0.3">
      <c r="L30" s="4"/>
      <c r="M30" s="1"/>
    </row>
    <row r="31" spans="12:13" x14ac:dyDescent="0.3">
      <c r="L31" s="4"/>
      <c r="M31" s="1"/>
    </row>
    <row r="32" spans="12:13" x14ac:dyDescent="0.3">
      <c r="L32" s="4"/>
      <c r="M32" s="1"/>
    </row>
    <row r="33" spans="12:13" x14ac:dyDescent="0.3">
      <c r="L33" s="4"/>
      <c r="M33" s="1"/>
    </row>
    <row r="34" spans="12:13" x14ac:dyDescent="0.3">
      <c r="L34" s="4"/>
      <c r="M34" s="1"/>
    </row>
    <row r="35" spans="12:13" x14ac:dyDescent="0.3">
      <c r="L35" s="4"/>
      <c r="M35" s="1"/>
    </row>
    <row r="36" spans="12:13" x14ac:dyDescent="0.3">
      <c r="L36" s="4"/>
      <c r="M36" s="1"/>
    </row>
    <row r="37" spans="12:13" x14ac:dyDescent="0.3">
      <c r="L37" s="4"/>
      <c r="M37" s="1"/>
    </row>
    <row r="38" spans="12:13" x14ac:dyDescent="0.3">
      <c r="L38" s="4"/>
      <c r="M38" s="1"/>
    </row>
    <row r="39" spans="12:13" x14ac:dyDescent="0.3">
      <c r="L39" s="4"/>
      <c r="M39" s="1"/>
    </row>
    <row r="40" spans="12:13" x14ac:dyDescent="0.3">
      <c r="L40" s="4"/>
      <c r="M40" s="1"/>
    </row>
    <row r="41" spans="12:13" x14ac:dyDescent="0.3">
      <c r="L41" s="4"/>
      <c r="M41" s="1"/>
    </row>
    <row r="42" spans="12:13" x14ac:dyDescent="0.3">
      <c r="L42" s="4"/>
      <c r="M42" s="1"/>
    </row>
    <row r="43" spans="12:13" x14ac:dyDescent="0.3">
      <c r="L43" s="4"/>
      <c r="M43" s="1"/>
    </row>
    <row r="44" spans="12:13" x14ac:dyDescent="0.3">
      <c r="L44" s="4"/>
      <c r="M44" s="1"/>
    </row>
    <row r="45" spans="12:13" x14ac:dyDescent="0.3">
      <c r="L45" s="4"/>
      <c r="M45" s="1"/>
    </row>
    <row r="46" spans="12:13" x14ac:dyDescent="0.3">
      <c r="L46" s="4"/>
      <c r="M46" s="1"/>
    </row>
    <row r="47" spans="12:13" x14ac:dyDescent="0.3">
      <c r="L47" s="4"/>
      <c r="M47" s="1"/>
    </row>
    <row r="48" spans="12:13" x14ac:dyDescent="0.3">
      <c r="L48" s="4"/>
      <c r="M48" s="1"/>
    </row>
    <row r="49" spans="12:13" x14ac:dyDescent="0.3">
      <c r="L49" s="4"/>
      <c r="M49" s="1"/>
    </row>
    <row r="50" spans="12:13" x14ac:dyDescent="0.3">
      <c r="L50" s="4"/>
      <c r="M50" s="1"/>
    </row>
    <row r="51" spans="12:13" x14ac:dyDescent="0.3">
      <c r="L51" s="4"/>
      <c r="M51" s="1"/>
    </row>
    <row r="52" spans="12:13" x14ac:dyDescent="0.3">
      <c r="L52" s="4"/>
      <c r="M52" s="1"/>
    </row>
    <row r="53" spans="12:13" x14ac:dyDescent="0.3">
      <c r="L53" s="4"/>
      <c r="M53" s="1"/>
    </row>
    <row r="54" spans="12:13" x14ac:dyDescent="0.3">
      <c r="L54" s="4"/>
      <c r="M54" s="1"/>
    </row>
    <row r="55" spans="12:13" x14ac:dyDescent="0.3">
      <c r="L55" s="4"/>
      <c r="M55" s="1"/>
    </row>
    <row r="56" spans="12:13" x14ac:dyDescent="0.3">
      <c r="L56" s="4"/>
      <c r="M56" s="1"/>
    </row>
    <row r="57" spans="12:13" x14ac:dyDescent="0.3">
      <c r="L57" s="4"/>
      <c r="M57" s="1"/>
    </row>
    <row r="58" spans="12:13" x14ac:dyDescent="0.3">
      <c r="L58" s="4"/>
      <c r="M58" s="1"/>
    </row>
    <row r="59" spans="12:13" x14ac:dyDescent="0.3">
      <c r="L59" s="4"/>
      <c r="M59" s="1"/>
    </row>
    <row r="60" spans="12:13" x14ac:dyDescent="0.3">
      <c r="L60" s="4"/>
      <c r="M60" s="1"/>
    </row>
    <row r="61" spans="12:13" x14ac:dyDescent="0.3">
      <c r="L61" s="4"/>
      <c r="M61" s="1"/>
    </row>
    <row r="62" spans="12:13" x14ac:dyDescent="0.3">
      <c r="L62" s="4"/>
      <c r="M62" s="1"/>
    </row>
    <row r="63" spans="12:13" x14ac:dyDescent="0.3">
      <c r="L63" s="4"/>
      <c r="M63" s="1"/>
    </row>
    <row r="64" spans="12:13" x14ac:dyDescent="0.3">
      <c r="L64" s="4"/>
      <c r="M64" s="1"/>
    </row>
    <row r="65" spans="12:13" x14ac:dyDescent="0.3">
      <c r="L65" s="4"/>
      <c r="M65" s="1"/>
    </row>
    <row r="66" spans="12:13" x14ac:dyDescent="0.3">
      <c r="L66" s="4"/>
      <c r="M66" s="1"/>
    </row>
    <row r="67" spans="12:13" x14ac:dyDescent="0.3">
      <c r="L67" s="4"/>
      <c r="M67" s="1"/>
    </row>
    <row r="68" spans="12:13" x14ac:dyDescent="0.3">
      <c r="L68" s="4"/>
      <c r="M68" s="1"/>
    </row>
    <row r="69" spans="12:13" x14ac:dyDescent="0.3">
      <c r="L69" s="4"/>
      <c r="M69" s="1"/>
    </row>
    <row r="70" spans="12:13" x14ac:dyDescent="0.3">
      <c r="L70" s="4"/>
      <c r="M70" s="1"/>
    </row>
    <row r="71" spans="12:13" x14ac:dyDescent="0.3">
      <c r="L71" s="4"/>
      <c r="M71" s="1"/>
    </row>
    <row r="72" spans="12:13" x14ac:dyDescent="0.3">
      <c r="L72" s="4"/>
      <c r="M72" s="1"/>
    </row>
    <row r="73" spans="12:13" x14ac:dyDescent="0.3">
      <c r="L73" s="4"/>
      <c r="M73" s="1"/>
    </row>
    <row r="74" spans="12:13" x14ac:dyDescent="0.3">
      <c r="L74" s="4"/>
      <c r="M74" s="1"/>
    </row>
    <row r="75" spans="12:13" x14ac:dyDescent="0.3">
      <c r="L75" s="4"/>
      <c r="M75" s="1"/>
    </row>
    <row r="76" spans="12:13" x14ac:dyDescent="0.3">
      <c r="L76" s="4"/>
      <c r="M76" s="1"/>
    </row>
    <row r="77" spans="12:13" x14ac:dyDescent="0.3">
      <c r="L77" s="4"/>
      <c r="M77" s="1"/>
    </row>
    <row r="78" spans="12:13" x14ac:dyDescent="0.3">
      <c r="L78" s="4"/>
      <c r="M78" s="1"/>
    </row>
    <row r="79" spans="12:13" x14ac:dyDescent="0.3">
      <c r="L79" s="4"/>
      <c r="M79" s="1"/>
    </row>
    <row r="80" spans="12:13" x14ac:dyDescent="0.3">
      <c r="L80" s="4"/>
      <c r="M80" s="1"/>
    </row>
    <row r="81" spans="12:13" x14ac:dyDescent="0.3">
      <c r="L81" s="4"/>
      <c r="M81" s="1"/>
    </row>
    <row r="82" spans="12:13" x14ac:dyDescent="0.3">
      <c r="L82" s="4"/>
      <c r="M82" s="1"/>
    </row>
    <row r="83" spans="12:13" x14ac:dyDescent="0.3">
      <c r="L83" s="4"/>
      <c r="M83" s="1"/>
    </row>
    <row r="84" spans="12:13" x14ac:dyDescent="0.3">
      <c r="L84" s="4"/>
      <c r="M84" s="1"/>
    </row>
    <row r="85" spans="12:13" x14ac:dyDescent="0.3">
      <c r="L85" s="4"/>
      <c r="M85" s="1"/>
    </row>
    <row r="86" spans="12:13" x14ac:dyDescent="0.3">
      <c r="L86" s="4"/>
      <c r="M86" s="1"/>
    </row>
    <row r="87" spans="12:13" x14ac:dyDescent="0.3">
      <c r="L87" s="4"/>
      <c r="M87" s="1"/>
    </row>
    <row r="88" spans="12:13" x14ac:dyDescent="0.3">
      <c r="L88" s="4"/>
      <c r="M88" s="1"/>
    </row>
    <row r="89" spans="12:13" x14ac:dyDescent="0.3">
      <c r="L89" s="4"/>
      <c r="M89" s="1"/>
    </row>
    <row r="90" spans="12:13" x14ac:dyDescent="0.3">
      <c r="L90" s="4"/>
      <c r="M90" s="1"/>
    </row>
    <row r="91" spans="12:13" x14ac:dyDescent="0.3">
      <c r="L91" s="4"/>
      <c r="M91" s="1"/>
    </row>
    <row r="92" spans="12:13" x14ac:dyDescent="0.3">
      <c r="L92" s="4"/>
      <c r="M92" s="1"/>
    </row>
    <row r="93" spans="12:13" x14ac:dyDescent="0.3">
      <c r="L93" s="4"/>
      <c r="M93" s="1"/>
    </row>
    <row r="94" spans="12:13" x14ac:dyDescent="0.3">
      <c r="L94" s="4"/>
      <c r="M94" s="1"/>
    </row>
    <row r="95" spans="12:13" x14ac:dyDescent="0.3">
      <c r="L95" s="4"/>
      <c r="M95" s="1"/>
    </row>
    <row r="96" spans="12:13" x14ac:dyDescent="0.3">
      <c r="L96" s="4"/>
      <c r="M96" s="1"/>
    </row>
    <row r="97" spans="12:13" x14ac:dyDescent="0.3">
      <c r="L97" s="4"/>
      <c r="M97" s="1"/>
    </row>
    <row r="98" spans="12:13" x14ac:dyDescent="0.3">
      <c r="L98" s="4"/>
      <c r="M98" s="1"/>
    </row>
    <row r="99" spans="12:13" x14ac:dyDescent="0.3">
      <c r="L99" s="4"/>
      <c r="M99" s="1"/>
    </row>
    <row r="100" spans="12:13" x14ac:dyDescent="0.3">
      <c r="L100" s="4"/>
      <c r="M100" s="1"/>
    </row>
    <row r="101" spans="12:13" x14ac:dyDescent="0.3">
      <c r="L101" s="4"/>
      <c r="M101" s="1"/>
    </row>
    <row r="102" spans="12:13" x14ac:dyDescent="0.3">
      <c r="L102" s="4"/>
      <c r="M102" s="1"/>
    </row>
    <row r="103" spans="12:13" x14ac:dyDescent="0.3">
      <c r="L103" s="4"/>
      <c r="M103" s="1"/>
    </row>
    <row r="104" spans="12:13" x14ac:dyDescent="0.3">
      <c r="L104" s="4"/>
      <c r="M104" s="1"/>
    </row>
    <row r="105" spans="12:13" x14ac:dyDescent="0.3">
      <c r="L105" s="4"/>
      <c r="M105" s="1"/>
    </row>
    <row r="106" spans="12:13" x14ac:dyDescent="0.3">
      <c r="L106" s="4"/>
      <c r="M106" s="1"/>
    </row>
    <row r="107" spans="12:13" x14ac:dyDescent="0.3">
      <c r="L107" s="4"/>
      <c r="M107" s="1"/>
    </row>
    <row r="108" spans="12:13" x14ac:dyDescent="0.3">
      <c r="L108" s="4"/>
      <c r="M108" s="1"/>
    </row>
    <row r="109" spans="12:13" x14ac:dyDescent="0.3">
      <c r="L109" s="4"/>
      <c r="M109" s="1"/>
    </row>
    <row r="110" spans="12:13" x14ac:dyDescent="0.3">
      <c r="L110" s="4"/>
      <c r="M110" s="1"/>
    </row>
    <row r="111" spans="12:13" x14ac:dyDescent="0.3">
      <c r="L111" s="4"/>
      <c r="M111" s="1"/>
    </row>
    <row r="112" spans="12:13" x14ac:dyDescent="0.3">
      <c r="L112" s="4"/>
      <c r="M112" s="1"/>
    </row>
    <row r="113" spans="12:13" x14ac:dyDescent="0.3">
      <c r="L113" s="4"/>
      <c r="M113" s="1"/>
    </row>
    <row r="114" spans="12:13" x14ac:dyDescent="0.3">
      <c r="L114" s="4"/>
      <c r="M114" s="1"/>
    </row>
    <row r="115" spans="12:13" x14ac:dyDescent="0.3">
      <c r="L115" s="4"/>
      <c r="M115" s="1"/>
    </row>
    <row r="116" spans="12:13" x14ac:dyDescent="0.3">
      <c r="L116" s="4"/>
      <c r="M116" s="1"/>
    </row>
    <row r="117" spans="12:13" x14ac:dyDescent="0.3">
      <c r="L117" s="4"/>
      <c r="M117" s="1"/>
    </row>
    <row r="118" spans="12:13" x14ac:dyDescent="0.3">
      <c r="L118" s="4"/>
      <c r="M118" s="1"/>
    </row>
    <row r="119" spans="12:13" x14ac:dyDescent="0.3">
      <c r="L119" s="4"/>
      <c r="M119" s="1"/>
    </row>
    <row r="120" spans="12:13" x14ac:dyDescent="0.3">
      <c r="L120" s="4"/>
      <c r="M120" s="1"/>
    </row>
    <row r="121" spans="12:13" x14ac:dyDescent="0.3">
      <c r="L121" s="4"/>
      <c r="M121" s="1"/>
    </row>
    <row r="122" spans="12:13" x14ac:dyDescent="0.3">
      <c r="L122" s="4"/>
      <c r="M122" s="1"/>
    </row>
    <row r="123" spans="12:13" x14ac:dyDescent="0.3">
      <c r="L123" s="4"/>
      <c r="M123" s="1"/>
    </row>
    <row r="124" spans="12:13" x14ac:dyDescent="0.3">
      <c r="L124" s="4"/>
      <c r="M124" s="1"/>
    </row>
    <row r="125" spans="12:13" x14ac:dyDescent="0.3">
      <c r="L125" s="4"/>
      <c r="M125" s="1"/>
    </row>
    <row r="126" spans="12:13" x14ac:dyDescent="0.3">
      <c r="L126" s="4"/>
      <c r="M126" s="1"/>
    </row>
    <row r="127" spans="12:13" x14ac:dyDescent="0.3">
      <c r="L127" s="4"/>
      <c r="M127" s="1"/>
    </row>
    <row r="128" spans="12:13" x14ac:dyDescent="0.3">
      <c r="L128" s="4"/>
      <c r="M128" s="1"/>
    </row>
    <row r="129" spans="12:13" x14ac:dyDescent="0.3">
      <c r="L129" s="4"/>
      <c r="M129" s="1"/>
    </row>
    <row r="130" spans="12:13" x14ac:dyDescent="0.3">
      <c r="L130" s="4"/>
      <c r="M130" s="1"/>
    </row>
    <row r="131" spans="12:13" x14ac:dyDescent="0.3">
      <c r="L131" s="4"/>
      <c r="M131" s="1"/>
    </row>
    <row r="132" spans="12:13" x14ac:dyDescent="0.3">
      <c r="L132" s="4"/>
      <c r="M132" s="1"/>
    </row>
    <row r="133" spans="12:13" x14ac:dyDescent="0.3">
      <c r="L133" s="4"/>
      <c r="M133" s="1"/>
    </row>
    <row r="134" spans="12:13" x14ac:dyDescent="0.3">
      <c r="L134" s="4"/>
      <c r="M134" s="1"/>
    </row>
    <row r="135" spans="12:13" x14ac:dyDescent="0.3">
      <c r="L135" s="4"/>
      <c r="M135" s="1"/>
    </row>
    <row r="136" spans="12:13" x14ac:dyDescent="0.3">
      <c r="L136" s="4"/>
      <c r="M136" s="1"/>
    </row>
    <row r="137" spans="12:13" x14ac:dyDescent="0.3">
      <c r="L137" s="4"/>
      <c r="M137" s="1"/>
    </row>
    <row r="138" spans="12:13" x14ac:dyDescent="0.3">
      <c r="L138" s="4"/>
      <c r="M138" s="1"/>
    </row>
    <row r="139" spans="12:13" x14ac:dyDescent="0.3">
      <c r="L139" s="4"/>
      <c r="M139" s="1"/>
    </row>
    <row r="140" spans="12:13" x14ac:dyDescent="0.3">
      <c r="L140" s="4"/>
      <c r="M140" s="1"/>
    </row>
    <row r="141" spans="12:13" x14ac:dyDescent="0.3">
      <c r="L141" s="4"/>
      <c r="M141" s="1"/>
    </row>
    <row r="142" spans="12:13" x14ac:dyDescent="0.3">
      <c r="L142" s="4"/>
      <c r="M142" s="1"/>
    </row>
    <row r="143" spans="12:13" x14ac:dyDescent="0.3">
      <c r="L143" s="4"/>
      <c r="M143" s="1"/>
    </row>
    <row r="144" spans="12:13" x14ac:dyDescent="0.3">
      <c r="L144" s="4"/>
      <c r="M144" s="1"/>
    </row>
    <row r="145" spans="12:13" x14ac:dyDescent="0.3">
      <c r="L145" s="4"/>
      <c r="M145" s="1"/>
    </row>
    <row r="146" spans="12:13" x14ac:dyDescent="0.3">
      <c r="L146" s="4"/>
      <c r="M146" s="1"/>
    </row>
    <row r="147" spans="12:13" x14ac:dyDescent="0.3">
      <c r="L147" s="4"/>
      <c r="M147" s="1"/>
    </row>
    <row r="148" spans="12:13" x14ac:dyDescent="0.3">
      <c r="L148" s="4"/>
      <c r="M148" s="1"/>
    </row>
    <row r="149" spans="12:13" x14ac:dyDescent="0.3">
      <c r="L149" s="4"/>
      <c r="M149" s="1"/>
    </row>
    <row r="150" spans="12:13" x14ac:dyDescent="0.3">
      <c r="L150" s="4"/>
      <c r="M150" s="1"/>
    </row>
    <row r="151" spans="12:13" x14ac:dyDescent="0.3">
      <c r="L151" s="4"/>
      <c r="M151" s="1"/>
    </row>
    <row r="152" spans="12:13" x14ac:dyDescent="0.3">
      <c r="L152" s="4"/>
      <c r="M152" s="1"/>
    </row>
    <row r="153" spans="12:13" x14ac:dyDescent="0.3">
      <c r="L153" s="4"/>
      <c r="M153" s="1"/>
    </row>
    <row r="154" spans="12:13" x14ac:dyDescent="0.3">
      <c r="L154" s="4"/>
      <c r="M154" s="1"/>
    </row>
    <row r="155" spans="12:13" x14ac:dyDescent="0.3">
      <c r="L155" s="4"/>
      <c r="M155" s="1"/>
    </row>
    <row r="156" spans="12:13" x14ac:dyDescent="0.3">
      <c r="L156" s="4"/>
      <c r="M156" s="1"/>
    </row>
    <row r="157" spans="12:13" x14ac:dyDescent="0.3">
      <c r="L157" s="4"/>
      <c r="M157" s="1"/>
    </row>
    <row r="158" spans="12:13" x14ac:dyDescent="0.3">
      <c r="L158" s="4"/>
      <c r="M158" s="1"/>
    </row>
    <row r="159" spans="12:13" x14ac:dyDescent="0.3">
      <c r="L159" s="4"/>
      <c r="M159" s="1"/>
    </row>
    <row r="160" spans="12:13" x14ac:dyDescent="0.3">
      <c r="L160" s="4"/>
      <c r="M160" s="1"/>
    </row>
    <row r="161" spans="12:13" x14ac:dyDescent="0.3">
      <c r="L161" s="4"/>
      <c r="M161" s="1"/>
    </row>
    <row r="162" spans="12:13" x14ac:dyDescent="0.3">
      <c r="L162" s="4"/>
      <c r="M162" s="1"/>
    </row>
    <row r="163" spans="12:13" x14ac:dyDescent="0.3">
      <c r="L163" s="4"/>
      <c r="M163" s="1"/>
    </row>
    <row r="164" spans="12:13" x14ac:dyDescent="0.3">
      <c r="L164" s="4"/>
      <c r="M164" s="1"/>
    </row>
    <row r="165" spans="12:13" x14ac:dyDescent="0.3">
      <c r="L165" s="4"/>
      <c r="M165" s="1"/>
    </row>
    <row r="166" spans="12:13" x14ac:dyDescent="0.3">
      <c r="L166" s="4"/>
      <c r="M166" s="1"/>
    </row>
    <row r="167" spans="12:13" x14ac:dyDescent="0.3">
      <c r="L167" s="4"/>
      <c r="M167" s="1"/>
    </row>
    <row r="168" spans="12:13" x14ac:dyDescent="0.3">
      <c r="L168" s="4"/>
      <c r="M168" s="1"/>
    </row>
    <row r="169" spans="12:13" x14ac:dyDescent="0.3">
      <c r="L169" s="4"/>
      <c r="M169" s="1"/>
    </row>
    <row r="170" spans="12:13" x14ac:dyDescent="0.3">
      <c r="L170" s="4"/>
      <c r="M170" s="1"/>
    </row>
    <row r="171" spans="12:13" x14ac:dyDescent="0.3">
      <c r="L171" s="4"/>
      <c r="M171" s="1"/>
    </row>
    <row r="172" spans="12:13" x14ac:dyDescent="0.3">
      <c r="L172" s="4"/>
      <c r="M172" s="1"/>
    </row>
    <row r="173" spans="12:13" x14ac:dyDescent="0.3">
      <c r="L173" s="4"/>
      <c r="M173" s="1"/>
    </row>
    <row r="174" spans="12:13" x14ac:dyDescent="0.3">
      <c r="L174" s="4"/>
      <c r="M174" s="1"/>
    </row>
    <row r="175" spans="12:13" x14ac:dyDescent="0.3">
      <c r="L175" s="4"/>
      <c r="M175" s="1"/>
    </row>
    <row r="176" spans="12:13" x14ac:dyDescent="0.3">
      <c r="L176" s="4"/>
      <c r="M176" s="1"/>
    </row>
    <row r="177" spans="12:13" x14ac:dyDescent="0.3">
      <c r="L177" s="4"/>
      <c r="M177" s="1"/>
    </row>
    <row r="178" spans="12:13" x14ac:dyDescent="0.3">
      <c r="L178" s="4"/>
      <c r="M178" s="1"/>
    </row>
    <row r="179" spans="12:13" x14ac:dyDescent="0.3">
      <c r="L179" s="4"/>
      <c r="M179" s="1"/>
    </row>
    <row r="180" spans="12:13" x14ac:dyDescent="0.3">
      <c r="L180" s="4"/>
      <c r="M180" s="1"/>
    </row>
    <row r="181" spans="12:13" x14ac:dyDescent="0.3">
      <c r="L181" s="4"/>
      <c r="M181" s="1"/>
    </row>
    <row r="182" spans="12:13" x14ac:dyDescent="0.3">
      <c r="L182" s="4"/>
      <c r="M182" s="1"/>
    </row>
    <row r="183" spans="12:13" x14ac:dyDescent="0.3">
      <c r="L183" s="4"/>
      <c r="M183" s="1"/>
    </row>
    <row r="184" spans="12:13" x14ac:dyDescent="0.3">
      <c r="L184" s="4"/>
      <c r="M184" s="1"/>
    </row>
    <row r="185" spans="12:13" x14ac:dyDescent="0.3">
      <c r="L185" s="4"/>
      <c r="M185" s="1"/>
    </row>
    <row r="186" spans="12:13" x14ac:dyDescent="0.3">
      <c r="L186" s="4"/>
      <c r="M186" s="1"/>
    </row>
    <row r="187" spans="12:13" x14ac:dyDescent="0.3">
      <c r="L187" s="4"/>
      <c r="M187" s="1"/>
    </row>
    <row r="188" spans="12:13" x14ac:dyDescent="0.3">
      <c r="L188" s="4"/>
      <c r="M188" s="1"/>
    </row>
    <row r="189" spans="12:13" x14ac:dyDescent="0.3">
      <c r="L189" s="4"/>
      <c r="M189" s="1"/>
    </row>
    <row r="190" spans="12:13" x14ac:dyDescent="0.3">
      <c r="L190" s="4"/>
      <c r="M190" s="1"/>
    </row>
    <row r="191" spans="12:13" x14ac:dyDescent="0.3">
      <c r="L191" s="4"/>
      <c r="M191" s="1"/>
    </row>
    <row r="192" spans="12:13" x14ac:dyDescent="0.3">
      <c r="L192" s="4"/>
      <c r="M192" s="1"/>
    </row>
    <row r="193" spans="12:13" x14ac:dyDescent="0.3">
      <c r="L193" s="4"/>
      <c r="M193" s="1"/>
    </row>
    <row r="194" spans="12:13" x14ac:dyDescent="0.3">
      <c r="L194" s="4"/>
      <c r="M194" s="1"/>
    </row>
    <row r="195" spans="12:13" x14ac:dyDescent="0.3">
      <c r="L195" s="4"/>
      <c r="M195" s="1"/>
    </row>
    <row r="196" spans="12:13" x14ac:dyDescent="0.3">
      <c r="L196" s="4"/>
      <c r="M196" s="1"/>
    </row>
    <row r="197" spans="12:13" x14ac:dyDescent="0.3">
      <c r="L197" s="4"/>
      <c r="M197" s="1"/>
    </row>
    <row r="198" spans="12:13" x14ac:dyDescent="0.3">
      <c r="L198" s="4"/>
      <c r="M198" s="1"/>
    </row>
    <row r="199" spans="12:13" x14ac:dyDescent="0.3">
      <c r="L199" s="4"/>
      <c r="M199" s="1"/>
    </row>
    <row r="200" spans="12:13" x14ac:dyDescent="0.3">
      <c r="L200" s="4"/>
      <c r="M200" s="1"/>
    </row>
    <row r="201" spans="12:13" x14ac:dyDescent="0.3">
      <c r="L201" s="4"/>
      <c r="M201" s="1"/>
    </row>
    <row r="202" spans="12:13" x14ac:dyDescent="0.3">
      <c r="L202" s="4"/>
      <c r="M202" s="1"/>
    </row>
    <row r="203" spans="12:13" x14ac:dyDescent="0.3">
      <c r="L203" s="4"/>
      <c r="M203" s="1"/>
    </row>
    <row r="204" spans="12:13" x14ac:dyDescent="0.3">
      <c r="L204" s="4"/>
      <c r="M204" s="1"/>
    </row>
    <row r="205" spans="12:13" x14ac:dyDescent="0.3">
      <c r="L205" s="4"/>
      <c r="M205" s="1"/>
    </row>
    <row r="206" spans="12:13" x14ac:dyDescent="0.3">
      <c r="L206" s="4"/>
      <c r="M206" s="1"/>
    </row>
    <row r="207" spans="12:13" x14ac:dyDescent="0.3">
      <c r="L207" s="4"/>
      <c r="M207" s="1"/>
    </row>
    <row r="208" spans="12:13" x14ac:dyDescent="0.3">
      <c r="L208" s="4"/>
      <c r="M208" s="1"/>
    </row>
    <row r="209" spans="12:13" x14ac:dyDescent="0.3">
      <c r="L209" s="4"/>
      <c r="M209" s="1"/>
    </row>
    <row r="210" spans="12:13" x14ac:dyDescent="0.3">
      <c r="L210" s="4"/>
      <c r="M210" s="1"/>
    </row>
    <row r="211" spans="12:13" x14ac:dyDescent="0.3">
      <c r="L211" s="4"/>
      <c r="M211" s="1"/>
    </row>
    <row r="212" spans="12:13" x14ac:dyDescent="0.3">
      <c r="L212" s="4"/>
      <c r="M212" s="1"/>
    </row>
    <row r="213" spans="12:13" x14ac:dyDescent="0.3">
      <c r="L213" s="4"/>
      <c r="M213" s="1"/>
    </row>
    <row r="214" spans="12:13" x14ac:dyDescent="0.3">
      <c r="L214" s="4"/>
      <c r="M214" s="1"/>
    </row>
    <row r="215" spans="12:13" x14ac:dyDescent="0.3">
      <c r="L215" s="4"/>
      <c r="M215" s="1"/>
    </row>
    <row r="216" spans="12:13" x14ac:dyDescent="0.3">
      <c r="L216" s="4"/>
      <c r="M216" s="1"/>
    </row>
    <row r="217" spans="12:13" x14ac:dyDescent="0.3">
      <c r="L217" s="4"/>
      <c r="M217" s="1"/>
    </row>
    <row r="218" spans="12:13" x14ac:dyDescent="0.3">
      <c r="L218" s="4"/>
      <c r="M218" s="1"/>
    </row>
    <row r="219" spans="12:13" x14ac:dyDescent="0.3">
      <c r="L219" s="4"/>
      <c r="M219" s="1"/>
    </row>
    <row r="220" spans="12:13" x14ac:dyDescent="0.3">
      <c r="L220" s="4"/>
      <c r="M220" s="1"/>
    </row>
    <row r="221" spans="12:13" x14ac:dyDescent="0.3">
      <c r="L221" s="4"/>
      <c r="M221" s="1"/>
    </row>
    <row r="222" spans="12:13" x14ac:dyDescent="0.3">
      <c r="L222" s="4"/>
      <c r="M222" s="1"/>
    </row>
    <row r="223" spans="12:13" x14ac:dyDescent="0.3">
      <c r="L223" s="4"/>
      <c r="M223" s="1"/>
    </row>
    <row r="224" spans="12:13" x14ac:dyDescent="0.3">
      <c r="L224" s="4"/>
      <c r="M224" s="1"/>
    </row>
    <row r="225" spans="12:13" x14ac:dyDescent="0.3">
      <c r="L225" s="4"/>
      <c r="M225" s="1"/>
    </row>
    <row r="226" spans="12:13" x14ac:dyDescent="0.3">
      <c r="L226" s="4"/>
      <c r="M226" s="1"/>
    </row>
    <row r="227" spans="12:13" x14ac:dyDescent="0.3">
      <c r="L227" s="4"/>
      <c r="M227" s="1"/>
    </row>
    <row r="228" spans="12:13" x14ac:dyDescent="0.3">
      <c r="L228" s="4"/>
      <c r="M228" s="1"/>
    </row>
    <row r="229" spans="12:13" x14ac:dyDescent="0.3">
      <c r="L229" s="4"/>
      <c r="M229" s="1"/>
    </row>
    <row r="230" spans="12:13" x14ac:dyDescent="0.3">
      <c r="L230" s="4"/>
      <c r="M230" s="1"/>
    </row>
    <row r="231" spans="12:13" x14ac:dyDescent="0.3">
      <c r="L231" s="4"/>
      <c r="M231" s="1"/>
    </row>
    <row r="232" spans="12:13" x14ac:dyDescent="0.3">
      <c r="L232" s="4"/>
      <c r="M232" s="1"/>
    </row>
    <row r="233" spans="12:13" x14ac:dyDescent="0.3">
      <c r="L233" s="4"/>
      <c r="M233" s="1"/>
    </row>
    <row r="234" spans="12:13" x14ac:dyDescent="0.3">
      <c r="L234" s="4"/>
      <c r="M234" s="1"/>
    </row>
    <row r="235" spans="12:13" x14ac:dyDescent="0.3">
      <c r="L235" s="4"/>
      <c r="M235" s="1"/>
    </row>
    <row r="236" spans="12:13" x14ac:dyDescent="0.3">
      <c r="L236" s="4"/>
      <c r="M236" s="1"/>
    </row>
    <row r="237" spans="12:13" x14ac:dyDescent="0.3">
      <c r="L237" s="4"/>
      <c r="M237" s="1"/>
    </row>
    <row r="238" spans="12:13" x14ac:dyDescent="0.3">
      <c r="L238" s="4"/>
      <c r="M238" s="1"/>
    </row>
    <row r="239" spans="12:13" x14ac:dyDescent="0.3">
      <c r="L239" s="4"/>
      <c r="M239" s="1"/>
    </row>
    <row r="240" spans="12:13" x14ac:dyDescent="0.3">
      <c r="L240" s="4"/>
      <c r="M240" s="1"/>
    </row>
    <row r="241" spans="12:13" x14ac:dyDescent="0.3">
      <c r="L241" s="4"/>
      <c r="M241" s="1"/>
    </row>
    <row r="242" spans="12:13" x14ac:dyDescent="0.3">
      <c r="L242" s="4"/>
      <c r="M242" s="1"/>
    </row>
    <row r="243" spans="12:13" x14ac:dyDescent="0.3">
      <c r="L243" s="4"/>
      <c r="M243" s="1"/>
    </row>
    <row r="244" spans="12:13" x14ac:dyDescent="0.3">
      <c r="L244" s="4"/>
      <c r="M244" s="1"/>
    </row>
    <row r="245" spans="12:13" x14ac:dyDescent="0.3">
      <c r="L245" s="4"/>
      <c r="M245" s="1"/>
    </row>
    <row r="246" spans="12:13" x14ac:dyDescent="0.3">
      <c r="L246" s="4"/>
      <c r="M246" s="1"/>
    </row>
    <row r="247" spans="12:13" x14ac:dyDescent="0.3">
      <c r="L247" s="4"/>
      <c r="M247" s="1"/>
    </row>
    <row r="248" spans="12:13" x14ac:dyDescent="0.3">
      <c r="L248" s="4"/>
      <c r="M248" s="1"/>
    </row>
    <row r="249" spans="12:13" x14ac:dyDescent="0.3">
      <c r="L249" s="4"/>
      <c r="M249" s="1"/>
    </row>
    <row r="250" spans="12:13" x14ac:dyDescent="0.3">
      <c r="L250" s="4"/>
      <c r="M250" s="1"/>
    </row>
    <row r="251" spans="12:13" x14ac:dyDescent="0.3">
      <c r="L251" s="4"/>
      <c r="M251" s="1"/>
    </row>
    <row r="252" spans="12:13" x14ac:dyDescent="0.3">
      <c r="L252" s="4"/>
      <c r="M252" s="1"/>
    </row>
    <row r="253" spans="12:13" x14ac:dyDescent="0.3">
      <c r="L253" s="4"/>
      <c r="M253" s="1"/>
    </row>
    <row r="254" spans="12:13" x14ac:dyDescent="0.3">
      <c r="L254" s="4"/>
      <c r="M254" s="1"/>
    </row>
    <row r="255" spans="12:13" x14ac:dyDescent="0.3">
      <c r="L255" s="4"/>
      <c r="M255" s="1"/>
    </row>
    <row r="256" spans="12:13" x14ac:dyDescent="0.3">
      <c r="L256" s="4"/>
      <c r="M256" s="1"/>
    </row>
    <row r="257" spans="12:13" x14ac:dyDescent="0.3">
      <c r="L257" s="4"/>
      <c r="M257" s="1"/>
    </row>
    <row r="258" spans="12:13" x14ac:dyDescent="0.3">
      <c r="L258" s="4"/>
      <c r="M258" s="1"/>
    </row>
    <row r="259" spans="12:13" x14ac:dyDescent="0.3">
      <c r="L259" s="4"/>
      <c r="M259" s="1"/>
    </row>
    <row r="260" spans="12:13" x14ac:dyDescent="0.3">
      <c r="L260" s="4"/>
      <c r="M260" s="1"/>
    </row>
    <row r="261" spans="12:13" x14ac:dyDescent="0.3">
      <c r="L261" s="4"/>
      <c r="M261" s="1"/>
    </row>
    <row r="262" spans="12:13" x14ac:dyDescent="0.3">
      <c r="L262" s="4"/>
      <c r="M262" s="1"/>
    </row>
    <row r="263" spans="12:13" x14ac:dyDescent="0.3">
      <c r="L263" s="4"/>
      <c r="M263" s="1"/>
    </row>
    <row r="264" spans="12:13" x14ac:dyDescent="0.3">
      <c r="L264" s="4"/>
      <c r="M264" s="1"/>
    </row>
    <row r="265" spans="12:13" x14ac:dyDescent="0.3">
      <c r="L265" s="4"/>
      <c r="M265" s="1"/>
    </row>
    <row r="266" spans="12:13" x14ac:dyDescent="0.3">
      <c r="L266" s="4"/>
      <c r="M266" s="1"/>
    </row>
    <row r="267" spans="12:13" x14ac:dyDescent="0.3">
      <c r="L267" s="4"/>
      <c r="M267" s="1"/>
    </row>
    <row r="268" spans="12:13" x14ac:dyDescent="0.3">
      <c r="L268" s="4"/>
      <c r="M268" s="1"/>
    </row>
    <row r="269" spans="12:13" x14ac:dyDescent="0.3">
      <c r="L269" s="4"/>
      <c r="M269" s="1"/>
    </row>
    <row r="270" spans="12:13" x14ac:dyDescent="0.3">
      <c r="L270" s="4"/>
      <c r="M270" s="1"/>
    </row>
    <row r="271" spans="12:13" x14ac:dyDescent="0.3">
      <c r="L271" s="4"/>
      <c r="M271" s="1"/>
    </row>
    <row r="272" spans="12:13" x14ac:dyDescent="0.3">
      <c r="L272" s="4"/>
      <c r="M272" s="1"/>
    </row>
    <row r="273" spans="12:13" x14ac:dyDescent="0.3">
      <c r="L273" s="4"/>
      <c r="M273" s="1"/>
    </row>
    <row r="274" spans="12:13" x14ac:dyDescent="0.3">
      <c r="L274" s="4"/>
      <c r="M274" s="1"/>
    </row>
    <row r="275" spans="12:13" x14ac:dyDescent="0.3">
      <c r="L275" s="4"/>
      <c r="M275" s="1"/>
    </row>
    <row r="276" spans="12:13" x14ac:dyDescent="0.3">
      <c r="L276" s="4"/>
      <c r="M276" s="1"/>
    </row>
    <row r="277" spans="12:13" x14ac:dyDescent="0.3">
      <c r="L277" s="4"/>
      <c r="M277" s="1"/>
    </row>
    <row r="278" spans="12:13" x14ac:dyDescent="0.3">
      <c r="L278" s="4"/>
      <c r="M278" s="1"/>
    </row>
    <row r="279" spans="12:13" x14ac:dyDescent="0.3">
      <c r="L279" s="4"/>
      <c r="M279" s="1"/>
    </row>
    <row r="280" spans="12:13" x14ac:dyDescent="0.3">
      <c r="L280" s="4"/>
      <c r="M280" s="1"/>
    </row>
    <row r="281" spans="12:13" x14ac:dyDescent="0.3">
      <c r="L281" s="4"/>
      <c r="M281" s="1"/>
    </row>
    <row r="282" spans="12:13" x14ac:dyDescent="0.3">
      <c r="L282" s="4"/>
      <c r="M282" s="1"/>
    </row>
    <row r="283" spans="12:13" x14ac:dyDescent="0.3">
      <c r="L283" s="4"/>
      <c r="M283" s="1"/>
    </row>
    <row r="284" spans="12:13" x14ac:dyDescent="0.3">
      <c r="L284" s="4"/>
      <c r="M284" s="1"/>
    </row>
    <row r="285" spans="12:13" x14ac:dyDescent="0.3">
      <c r="L285" s="4"/>
      <c r="M285" s="1"/>
    </row>
    <row r="286" spans="12:13" x14ac:dyDescent="0.3">
      <c r="L286" s="4"/>
      <c r="M286" s="1"/>
    </row>
    <row r="287" spans="12:13" x14ac:dyDescent="0.3">
      <c r="L287" s="4"/>
      <c r="M287" s="1"/>
    </row>
    <row r="288" spans="12:13" x14ac:dyDescent="0.3">
      <c r="L288" s="4"/>
      <c r="M288" s="1"/>
    </row>
    <row r="289" spans="12:13" x14ac:dyDescent="0.3">
      <c r="L289" s="4"/>
      <c r="M289" s="1"/>
    </row>
    <row r="290" spans="12:13" x14ac:dyDescent="0.3">
      <c r="L290" s="4"/>
      <c r="M290" s="1"/>
    </row>
    <row r="291" spans="12:13" x14ac:dyDescent="0.3">
      <c r="L291" s="4"/>
      <c r="M291" s="1"/>
    </row>
    <row r="292" spans="12:13" x14ac:dyDescent="0.3">
      <c r="L292" s="4"/>
      <c r="M292" s="1"/>
    </row>
    <row r="293" spans="12:13" x14ac:dyDescent="0.3">
      <c r="L293" s="4"/>
      <c r="M293" s="1"/>
    </row>
    <row r="294" spans="12:13" x14ac:dyDescent="0.3">
      <c r="L294" s="4"/>
      <c r="M294" s="1"/>
    </row>
    <row r="295" spans="12:13" x14ac:dyDescent="0.3">
      <c r="L295" s="4"/>
      <c r="M295" s="1"/>
    </row>
    <row r="296" spans="12:13" x14ac:dyDescent="0.3">
      <c r="L296" s="4"/>
      <c r="M296" s="1"/>
    </row>
    <row r="297" spans="12:13" x14ac:dyDescent="0.3">
      <c r="L297" s="4"/>
      <c r="M297" s="1"/>
    </row>
    <row r="298" spans="12:13" x14ac:dyDescent="0.3">
      <c r="L298" s="4"/>
      <c r="M298" s="1"/>
    </row>
    <row r="299" spans="12:13" x14ac:dyDescent="0.3">
      <c r="L299" s="4"/>
      <c r="M299" s="1"/>
    </row>
    <row r="300" spans="12:13" x14ac:dyDescent="0.3">
      <c r="L300" s="4"/>
      <c r="M300" s="1"/>
    </row>
    <row r="301" spans="12:13" x14ac:dyDescent="0.3">
      <c r="L301" s="4"/>
      <c r="M301" s="1"/>
    </row>
    <row r="302" spans="12:13" x14ac:dyDescent="0.3">
      <c r="L302" s="4"/>
      <c r="M302" s="1"/>
    </row>
    <row r="303" spans="12:13" x14ac:dyDescent="0.3">
      <c r="L303" s="4"/>
      <c r="M303" s="1"/>
    </row>
    <row r="304" spans="12:13" x14ac:dyDescent="0.3">
      <c r="L304" s="4"/>
      <c r="M304" s="1"/>
    </row>
    <row r="305" spans="12:13" x14ac:dyDescent="0.3">
      <c r="L305" s="4"/>
      <c r="M305" s="1"/>
    </row>
    <row r="306" spans="12:13" x14ac:dyDescent="0.3">
      <c r="L306" s="4"/>
      <c r="M306" s="1"/>
    </row>
    <row r="307" spans="12:13" x14ac:dyDescent="0.3">
      <c r="L307" s="4"/>
      <c r="M307" s="1"/>
    </row>
    <row r="308" spans="12:13" x14ac:dyDescent="0.3">
      <c r="L308" s="4"/>
      <c r="M308" s="1"/>
    </row>
    <row r="309" spans="12:13" x14ac:dyDescent="0.3">
      <c r="L309" s="4"/>
      <c r="M309" s="1"/>
    </row>
    <row r="310" spans="12:13" x14ac:dyDescent="0.3">
      <c r="L310" s="4"/>
      <c r="M310" s="1"/>
    </row>
    <row r="311" spans="12:13" x14ac:dyDescent="0.3">
      <c r="L311" s="4"/>
      <c r="M311" s="1"/>
    </row>
    <row r="312" spans="12:13" x14ac:dyDescent="0.3">
      <c r="L312" s="4"/>
      <c r="M312" s="1"/>
    </row>
    <row r="313" spans="12:13" x14ac:dyDescent="0.3">
      <c r="L313" s="4"/>
      <c r="M313" s="1"/>
    </row>
    <row r="314" spans="12:13" x14ac:dyDescent="0.3">
      <c r="L314" s="4"/>
      <c r="M314" s="1"/>
    </row>
    <row r="315" spans="12:13" x14ac:dyDescent="0.3">
      <c r="L315" s="4"/>
      <c r="M315" s="1"/>
    </row>
    <row r="316" spans="12:13" x14ac:dyDescent="0.3">
      <c r="L316" s="4"/>
      <c r="M316" s="1"/>
    </row>
    <row r="317" spans="12:13" x14ac:dyDescent="0.3">
      <c r="L317" s="4"/>
      <c r="M317" s="1"/>
    </row>
    <row r="318" spans="12:13" x14ac:dyDescent="0.3">
      <c r="L318" s="4"/>
      <c r="M318" s="1"/>
    </row>
    <row r="319" spans="12:13" x14ac:dyDescent="0.3">
      <c r="L319" s="4"/>
      <c r="M319" s="1"/>
    </row>
    <row r="320" spans="12:13" x14ac:dyDescent="0.3">
      <c r="L320" s="4"/>
      <c r="M320" s="1"/>
    </row>
    <row r="321" spans="12:13" x14ac:dyDescent="0.3">
      <c r="L321" s="4"/>
      <c r="M321" s="1"/>
    </row>
    <row r="322" spans="12:13" x14ac:dyDescent="0.3">
      <c r="L322" s="4"/>
      <c r="M322" s="1"/>
    </row>
    <row r="323" spans="12:13" x14ac:dyDescent="0.3">
      <c r="L323" s="4"/>
      <c r="M323" s="1"/>
    </row>
    <row r="324" spans="12:13" x14ac:dyDescent="0.3">
      <c r="L324" s="4"/>
      <c r="M324" s="1"/>
    </row>
    <row r="325" spans="12:13" x14ac:dyDescent="0.3">
      <c r="L325" s="4"/>
      <c r="M325" s="1"/>
    </row>
    <row r="326" spans="12:13" x14ac:dyDescent="0.3">
      <c r="L326" s="4"/>
      <c r="M326" s="1"/>
    </row>
    <row r="327" spans="12:13" x14ac:dyDescent="0.3">
      <c r="L327" s="4"/>
      <c r="M327" s="1"/>
    </row>
    <row r="328" spans="12:13" x14ac:dyDescent="0.3">
      <c r="L328" s="4"/>
      <c r="M328" s="1"/>
    </row>
    <row r="329" spans="12:13" x14ac:dyDescent="0.3">
      <c r="L329" s="4"/>
      <c r="M329" s="1"/>
    </row>
    <row r="330" spans="12:13" x14ac:dyDescent="0.3">
      <c r="L330" s="4"/>
      <c r="M330" s="1"/>
    </row>
    <row r="331" spans="12:13" x14ac:dyDescent="0.3">
      <c r="L331" s="4"/>
      <c r="M331" s="1"/>
    </row>
    <row r="332" spans="12:13" x14ac:dyDescent="0.3">
      <c r="L332" s="4"/>
      <c r="M332" s="1"/>
    </row>
    <row r="333" spans="12:13" x14ac:dyDescent="0.3">
      <c r="L333" s="4"/>
      <c r="M333" s="1"/>
    </row>
    <row r="334" spans="12:13" x14ac:dyDescent="0.3">
      <c r="L334" s="4"/>
      <c r="M334" s="1"/>
    </row>
    <row r="335" spans="12:13" x14ac:dyDescent="0.3">
      <c r="L335" s="4"/>
      <c r="M335" s="1"/>
    </row>
    <row r="336" spans="12:13" x14ac:dyDescent="0.3">
      <c r="L336" s="4"/>
      <c r="M336" s="1"/>
    </row>
    <row r="337" spans="12:13" x14ac:dyDescent="0.3">
      <c r="L337" s="4"/>
      <c r="M337" s="1"/>
    </row>
    <row r="338" spans="12:13" x14ac:dyDescent="0.3">
      <c r="L338" s="4"/>
      <c r="M338" s="1"/>
    </row>
    <row r="339" spans="12:13" x14ac:dyDescent="0.3">
      <c r="L339" s="4"/>
      <c r="M339" s="1"/>
    </row>
    <row r="340" spans="12:13" x14ac:dyDescent="0.3">
      <c r="L340" s="4"/>
      <c r="M340" s="1"/>
    </row>
    <row r="341" spans="12:13" x14ac:dyDescent="0.3">
      <c r="L341" s="4"/>
      <c r="M341" s="1"/>
    </row>
    <row r="342" spans="12:13" x14ac:dyDescent="0.3">
      <c r="L342" s="4"/>
      <c r="M342" s="1"/>
    </row>
    <row r="343" spans="12:13" x14ac:dyDescent="0.3">
      <c r="L343" s="4"/>
      <c r="M343" s="1"/>
    </row>
    <row r="344" spans="12:13" x14ac:dyDescent="0.3">
      <c r="L344" s="4"/>
      <c r="M344" s="1"/>
    </row>
    <row r="345" spans="12:13" x14ac:dyDescent="0.3">
      <c r="L345" s="4"/>
      <c r="M345" s="1"/>
    </row>
    <row r="346" spans="12:13" x14ac:dyDescent="0.3">
      <c r="L346" s="4"/>
      <c r="M346" s="1"/>
    </row>
    <row r="347" spans="12:13" x14ac:dyDescent="0.3">
      <c r="L347" s="4"/>
      <c r="M347" s="1"/>
    </row>
    <row r="348" spans="12:13" x14ac:dyDescent="0.3">
      <c r="L348" s="4"/>
      <c r="M348" s="1"/>
    </row>
    <row r="349" spans="12:13" x14ac:dyDescent="0.3">
      <c r="L349" s="4"/>
      <c r="M349" s="1"/>
    </row>
    <row r="350" spans="12:13" x14ac:dyDescent="0.3">
      <c r="L350" s="4"/>
      <c r="M350" s="1"/>
    </row>
    <row r="351" spans="12:13" x14ac:dyDescent="0.3">
      <c r="L351" s="4"/>
      <c r="M351" s="1"/>
    </row>
    <row r="352" spans="12:13" x14ac:dyDescent="0.3">
      <c r="L352" s="4"/>
      <c r="M352" s="1"/>
    </row>
    <row r="353" spans="12:13" x14ac:dyDescent="0.3">
      <c r="L353" s="4"/>
      <c r="M353" s="1"/>
    </row>
    <row r="354" spans="12:13" x14ac:dyDescent="0.3">
      <c r="L354" s="4"/>
      <c r="M354" s="1"/>
    </row>
    <row r="355" spans="12:13" x14ac:dyDescent="0.3">
      <c r="L355" s="4"/>
      <c r="M355" s="1"/>
    </row>
    <row r="356" spans="12:13" x14ac:dyDescent="0.3">
      <c r="L356" s="4"/>
      <c r="M356" s="1"/>
    </row>
    <row r="357" spans="12:13" x14ac:dyDescent="0.3">
      <c r="L357" s="4"/>
      <c r="M357" s="1"/>
    </row>
    <row r="358" spans="12:13" x14ac:dyDescent="0.3">
      <c r="L358" s="4"/>
      <c r="M358" s="1"/>
    </row>
    <row r="359" spans="12:13" x14ac:dyDescent="0.3">
      <c r="L359" s="4"/>
      <c r="M359" s="1"/>
    </row>
    <row r="360" spans="12:13" x14ac:dyDescent="0.3">
      <c r="L360" s="4"/>
      <c r="M360" s="1"/>
    </row>
    <row r="361" spans="12:13" x14ac:dyDescent="0.3">
      <c r="L361" s="4"/>
      <c r="M361" s="1"/>
    </row>
    <row r="362" spans="12:13" x14ac:dyDescent="0.3">
      <c r="L362" s="4"/>
      <c r="M362" s="1"/>
    </row>
    <row r="363" spans="12:13" x14ac:dyDescent="0.3">
      <c r="L363" s="4"/>
      <c r="M363" s="1"/>
    </row>
    <row r="364" spans="12:13" x14ac:dyDescent="0.3">
      <c r="L364" s="4"/>
      <c r="M364" s="1"/>
    </row>
    <row r="365" spans="12:13" x14ac:dyDescent="0.3">
      <c r="L365" s="4"/>
      <c r="M365" s="1"/>
    </row>
    <row r="366" spans="12:13" x14ac:dyDescent="0.3">
      <c r="L366" s="4"/>
      <c r="M366" s="1"/>
    </row>
    <row r="367" spans="12:13" x14ac:dyDescent="0.3">
      <c r="L367" s="4"/>
      <c r="M367" s="1"/>
    </row>
    <row r="368" spans="12:13" x14ac:dyDescent="0.3">
      <c r="L368" s="4"/>
      <c r="M368" s="1"/>
    </row>
    <row r="369" spans="12:13" x14ac:dyDescent="0.3">
      <c r="L369" s="4"/>
      <c r="M369" s="1"/>
    </row>
    <row r="370" spans="12:13" x14ac:dyDescent="0.3">
      <c r="L370" s="4"/>
      <c r="M370" s="1"/>
    </row>
    <row r="371" spans="12:13" x14ac:dyDescent="0.3">
      <c r="L371" s="4"/>
      <c r="M371" s="1"/>
    </row>
    <row r="372" spans="12:13" x14ac:dyDescent="0.3">
      <c r="L372" s="4"/>
      <c r="M372" s="1"/>
    </row>
    <row r="373" spans="12:13" x14ac:dyDescent="0.3">
      <c r="L373" s="4"/>
      <c r="M373" s="1"/>
    </row>
    <row r="374" spans="12:13" x14ac:dyDescent="0.3">
      <c r="L374" s="4"/>
      <c r="M374" s="1"/>
    </row>
    <row r="375" spans="12:13" x14ac:dyDescent="0.3">
      <c r="L375" s="4"/>
      <c r="M375" s="1"/>
    </row>
    <row r="376" spans="12:13" x14ac:dyDescent="0.3">
      <c r="L376" s="4"/>
      <c r="M376" s="1"/>
    </row>
    <row r="377" spans="12:13" x14ac:dyDescent="0.3">
      <c r="L377" s="4"/>
      <c r="M377" s="1"/>
    </row>
    <row r="378" spans="12:13" x14ac:dyDescent="0.3">
      <c r="L378" s="4"/>
      <c r="M378" s="1"/>
    </row>
    <row r="379" spans="12:13" x14ac:dyDescent="0.3">
      <c r="L379" s="4"/>
      <c r="M379" s="1"/>
    </row>
    <row r="380" spans="12:13" x14ac:dyDescent="0.3">
      <c r="L380" s="4"/>
      <c r="M380" s="1"/>
    </row>
    <row r="381" spans="12:13" x14ac:dyDescent="0.3">
      <c r="L381" s="4"/>
      <c r="M381" s="1"/>
    </row>
    <row r="382" spans="12:13" x14ac:dyDescent="0.3">
      <c r="L382" s="4"/>
      <c r="M382" s="1"/>
    </row>
    <row r="383" spans="12:13" x14ac:dyDescent="0.3">
      <c r="L383" s="4"/>
      <c r="M383" s="1"/>
    </row>
    <row r="384" spans="12:13" x14ac:dyDescent="0.3">
      <c r="L384" s="4"/>
      <c r="M384" s="1"/>
    </row>
    <row r="385" spans="12:13" x14ac:dyDescent="0.3">
      <c r="L385" s="4"/>
      <c r="M385" s="1"/>
    </row>
    <row r="386" spans="12:13" x14ac:dyDescent="0.3">
      <c r="L386" s="4"/>
      <c r="M386" s="1"/>
    </row>
    <row r="387" spans="12:13" x14ac:dyDescent="0.3">
      <c r="L387" s="4"/>
      <c r="M387" s="1"/>
    </row>
    <row r="388" spans="12:13" x14ac:dyDescent="0.3">
      <c r="L388" s="4"/>
      <c r="M388" s="1"/>
    </row>
    <row r="389" spans="12:13" x14ac:dyDescent="0.3">
      <c r="L389" s="4"/>
      <c r="M389" s="1"/>
    </row>
    <row r="390" spans="12:13" x14ac:dyDescent="0.3">
      <c r="L390" s="4"/>
      <c r="M390" s="1"/>
    </row>
    <row r="391" spans="12:13" x14ac:dyDescent="0.3">
      <c r="L391" s="4"/>
      <c r="M391" s="1"/>
    </row>
    <row r="392" spans="12:13" x14ac:dyDescent="0.3">
      <c r="L392" s="4"/>
      <c r="M392" s="1"/>
    </row>
    <row r="393" spans="12:13" x14ac:dyDescent="0.3">
      <c r="L393" s="4"/>
      <c r="M393" s="1"/>
    </row>
    <row r="394" spans="12:13" x14ac:dyDescent="0.3">
      <c r="L394" s="4"/>
      <c r="M394" s="1"/>
    </row>
    <row r="395" spans="12:13" x14ac:dyDescent="0.3">
      <c r="L395" s="4"/>
      <c r="M395" s="1"/>
    </row>
    <row r="396" spans="12:13" x14ac:dyDescent="0.3">
      <c r="L396" s="4"/>
      <c r="M396" s="1"/>
    </row>
    <row r="397" spans="12:13" x14ac:dyDescent="0.3">
      <c r="L397" s="4"/>
      <c r="M397" s="1"/>
    </row>
    <row r="398" spans="12:13" x14ac:dyDescent="0.3">
      <c r="L398" s="4"/>
      <c r="M398" s="1"/>
    </row>
    <row r="399" spans="12:13" x14ac:dyDescent="0.3">
      <c r="L399" s="4"/>
      <c r="M399" s="1"/>
    </row>
    <row r="400" spans="12:13" x14ac:dyDescent="0.3">
      <c r="L400" s="4"/>
      <c r="M400" s="1"/>
    </row>
    <row r="401" spans="12:13" x14ac:dyDescent="0.3">
      <c r="L401" s="4"/>
      <c r="M401" s="1"/>
    </row>
    <row r="402" spans="12:13" x14ac:dyDescent="0.3">
      <c r="L402" s="4"/>
      <c r="M402" s="1"/>
    </row>
    <row r="403" spans="12:13" x14ac:dyDescent="0.3">
      <c r="L403" s="4"/>
      <c r="M403" s="1"/>
    </row>
    <row r="404" spans="12:13" x14ac:dyDescent="0.3">
      <c r="L404" s="4"/>
      <c r="M404" s="1"/>
    </row>
    <row r="405" spans="12:13" x14ac:dyDescent="0.3">
      <c r="L405" s="4"/>
      <c r="M405" s="1"/>
    </row>
    <row r="406" spans="12:13" x14ac:dyDescent="0.3">
      <c r="L406" s="4"/>
      <c r="M406" s="1"/>
    </row>
    <row r="407" spans="12:13" x14ac:dyDescent="0.3">
      <c r="L407" s="4"/>
      <c r="M407" s="1"/>
    </row>
    <row r="408" spans="12:13" x14ac:dyDescent="0.3">
      <c r="L408" s="4"/>
      <c r="M408" s="1"/>
    </row>
    <row r="409" spans="12:13" x14ac:dyDescent="0.3">
      <c r="L409" s="4"/>
      <c r="M409" s="1"/>
    </row>
    <row r="410" spans="12:13" x14ac:dyDescent="0.3">
      <c r="L410" s="4"/>
      <c r="M410" s="1"/>
    </row>
    <row r="411" spans="12:13" x14ac:dyDescent="0.3">
      <c r="L411" s="4"/>
      <c r="M411" s="1"/>
    </row>
    <row r="412" spans="12:13" x14ac:dyDescent="0.3">
      <c r="L412" s="4"/>
      <c r="M412" s="1"/>
    </row>
    <row r="413" spans="12:13" x14ac:dyDescent="0.3">
      <c r="L413" s="4"/>
      <c r="M413" s="1"/>
    </row>
    <row r="414" spans="12:13" x14ac:dyDescent="0.3">
      <c r="L414" s="4"/>
      <c r="M414" s="1"/>
    </row>
    <row r="415" spans="12:13" x14ac:dyDescent="0.3">
      <c r="L415" s="4"/>
      <c r="M415" s="1"/>
    </row>
    <row r="416" spans="12:13" x14ac:dyDescent="0.3">
      <c r="L416" s="4"/>
      <c r="M416" s="1"/>
    </row>
    <row r="417" spans="12:13" x14ac:dyDescent="0.3">
      <c r="L417" s="4"/>
      <c r="M417" s="1"/>
    </row>
    <row r="418" spans="12:13" x14ac:dyDescent="0.3">
      <c r="L418" s="4"/>
      <c r="M418" s="1"/>
    </row>
    <row r="419" spans="12:13" x14ac:dyDescent="0.3">
      <c r="L419" s="4"/>
      <c r="M419" s="1"/>
    </row>
    <row r="420" spans="12:13" x14ac:dyDescent="0.3">
      <c r="L420" s="4"/>
      <c r="M420" s="1"/>
    </row>
    <row r="421" spans="12:13" x14ac:dyDescent="0.3">
      <c r="L421" s="4"/>
      <c r="M421" s="1"/>
    </row>
    <row r="422" spans="12:13" x14ac:dyDescent="0.3">
      <c r="L422" s="4"/>
      <c r="M422" s="1"/>
    </row>
    <row r="423" spans="12:13" x14ac:dyDescent="0.3">
      <c r="L423" s="4"/>
      <c r="M423" s="1"/>
    </row>
    <row r="424" spans="12:13" x14ac:dyDescent="0.3">
      <c r="L424" s="4"/>
      <c r="M424" s="1"/>
    </row>
    <row r="425" spans="12:13" x14ac:dyDescent="0.3">
      <c r="L425" s="4"/>
      <c r="M425" s="1"/>
    </row>
    <row r="426" spans="12:13" x14ac:dyDescent="0.3">
      <c r="L426" s="4"/>
      <c r="M426" s="1"/>
    </row>
    <row r="427" spans="12:13" x14ac:dyDescent="0.3">
      <c r="L427" s="4"/>
      <c r="M427" s="1"/>
    </row>
    <row r="428" spans="12:13" x14ac:dyDescent="0.3">
      <c r="L428" s="4"/>
      <c r="M428" s="1"/>
    </row>
    <row r="429" spans="12:13" x14ac:dyDescent="0.3">
      <c r="L429" s="4"/>
      <c r="M429" s="1"/>
    </row>
    <row r="430" spans="12:13" x14ac:dyDescent="0.3">
      <c r="L430" s="4"/>
      <c r="M430" s="1"/>
    </row>
    <row r="431" spans="12:13" x14ac:dyDescent="0.3">
      <c r="L431" s="4"/>
      <c r="M431" s="1"/>
    </row>
    <row r="432" spans="12:13" x14ac:dyDescent="0.3">
      <c r="L432" s="4"/>
      <c r="M432" s="1"/>
    </row>
    <row r="433" spans="12:13" x14ac:dyDescent="0.3">
      <c r="L433" s="4"/>
      <c r="M433" s="1"/>
    </row>
    <row r="434" spans="12:13" x14ac:dyDescent="0.3">
      <c r="L434" s="4"/>
      <c r="M434" s="1"/>
    </row>
    <row r="435" spans="12:13" x14ac:dyDescent="0.3">
      <c r="L435" s="4"/>
      <c r="M435" s="1"/>
    </row>
    <row r="436" spans="12:13" x14ac:dyDescent="0.3">
      <c r="L436" s="4"/>
      <c r="M436" s="1"/>
    </row>
    <row r="437" spans="12:13" x14ac:dyDescent="0.3">
      <c r="L437" s="4"/>
      <c r="M437" s="1"/>
    </row>
    <row r="438" spans="12:13" x14ac:dyDescent="0.3">
      <c r="L438" s="4"/>
      <c r="M438" s="1"/>
    </row>
    <row r="439" spans="12:13" x14ac:dyDescent="0.3">
      <c r="L439" s="4"/>
      <c r="M439" s="1"/>
    </row>
    <row r="440" spans="12:13" x14ac:dyDescent="0.3">
      <c r="L440" s="4"/>
      <c r="M440" s="1"/>
    </row>
    <row r="441" spans="12:13" x14ac:dyDescent="0.3">
      <c r="L441" s="4"/>
      <c r="M441" s="1"/>
    </row>
    <row r="442" spans="12:13" x14ac:dyDescent="0.3">
      <c r="L442" s="4"/>
      <c r="M442" s="1"/>
    </row>
    <row r="443" spans="12:13" x14ac:dyDescent="0.3">
      <c r="L443" s="4"/>
      <c r="M443" s="1"/>
    </row>
    <row r="444" spans="12:13" x14ac:dyDescent="0.3">
      <c r="L444" s="4"/>
      <c r="M444" s="1"/>
    </row>
    <row r="445" spans="12:13" x14ac:dyDescent="0.3">
      <c r="L445" s="4"/>
      <c r="M445" s="1"/>
    </row>
    <row r="446" spans="12:13" x14ac:dyDescent="0.3">
      <c r="L446" s="4"/>
      <c r="M446" s="1"/>
    </row>
    <row r="447" spans="12:13" x14ac:dyDescent="0.3">
      <c r="L447" s="4"/>
      <c r="M447" s="1"/>
    </row>
    <row r="448" spans="12:13" x14ac:dyDescent="0.3">
      <c r="L448" s="4"/>
      <c r="M448" s="1"/>
    </row>
    <row r="449" spans="12:13" x14ac:dyDescent="0.3">
      <c r="L449" s="4"/>
      <c r="M449" s="1"/>
    </row>
    <row r="450" spans="12:13" x14ac:dyDescent="0.3">
      <c r="L450" s="4"/>
      <c r="M450" s="1"/>
    </row>
    <row r="451" spans="12:13" x14ac:dyDescent="0.3">
      <c r="L451" s="4"/>
      <c r="M451" s="1"/>
    </row>
    <row r="452" spans="12:13" x14ac:dyDescent="0.3">
      <c r="L452" s="4"/>
      <c r="M452" s="1"/>
    </row>
    <row r="453" spans="12:13" x14ac:dyDescent="0.3">
      <c r="L453" s="4"/>
      <c r="M453" s="1"/>
    </row>
    <row r="454" spans="12:13" x14ac:dyDescent="0.3">
      <c r="L454" s="4"/>
      <c r="M454" s="1"/>
    </row>
    <row r="455" spans="12:13" x14ac:dyDescent="0.3">
      <c r="L455" s="4"/>
      <c r="M455" s="1"/>
    </row>
    <row r="456" spans="12:13" x14ac:dyDescent="0.3">
      <c r="L456" s="4"/>
      <c r="M456" s="1"/>
    </row>
    <row r="457" spans="12:13" x14ac:dyDescent="0.3">
      <c r="L457" s="4"/>
      <c r="M457" s="1"/>
    </row>
    <row r="458" spans="12:13" x14ac:dyDescent="0.3">
      <c r="L458" s="4"/>
      <c r="M458" s="1"/>
    </row>
    <row r="459" spans="12:13" x14ac:dyDescent="0.3">
      <c r="L459" s="4"/>
      <c r="M459" s="1"/>
    </row>
    <row r="460" spans="12:13" x14ac:dyDescent="0.3">
      <c r="L460" s="4"/>
      <c r="M460" s="1"/>
    </row>
    <row r="461" spans="12:13" x14ac:dyDescent="0.3">
      <c r="L461" s="4"/>
      <c r="M461" s="1"/>
    </row>
    <row r="462" spans="12:13" x14ac:dyDescent="0.3">
      <c r="L462" s="4"/>
      <c r="M462" s="1"/>
    </row>
    <row r="463" spans="12:13" x14ac:dyDescent="0.3">
      <c r="L463" s="4"/>
      <c r="M463" s="1"/>
    </row>
    <row r="464" spans="12:13" x14ac:dyDescent="0.3">
      <c r="L464" s="4"/>
      <c r="M464" s="1"/>
    </row>
    <row r="465" spans="12:13" x14ac:dyDescent="0.3">
      <c r="L465" s="4"/>
      <c r="M465" s="1"/>
    </row>
    <row r="466" spans="12:13" x14ac:dyDescent="0.3">
      <c r="L466" s="4"/>
      <c r="M466" s="1"/>
    </row>
    <row r="467" spans="12:13" x14ac:dyDescent="0.3">
      <c r="L467" s="4"/>
      <c r="M467" s="1"/>
    </row>
    <row r="468" spans="12:13" x14ac:dyDescent="0.3">
      <c r="L468" s="4"/>
      <c r="M468" s="1"/>
    </row>
    <row r="469" spans="12:13" x14ac:dyDescent="0.3">
      <c r="L469" s="4"/>
      <c r="M469" s="1"/>
    </row>
    <row r="470" spans="12:13" x14ac:dyDescent="0.3">
      <c r="L470" s="4"/>
      <c r="M470" s="1"/>
    </row>
    <row r="471" spans="12:13" x14ac:dyDescent="0.3">
      <c r="L471" s="4"/>
      <c r="M471" s="1"/>
    </row>
    <row r="472" spans="12:13" x14ac:dyDescent="0.3">
      <c r="L472" s="4"/>
      <c r="M472" s="1"/>
    </row>
    <row r="473" spans="12:13" x14ac:dyDescent="0.3">
      <c r="L473" s="4"/>
      <c r="M473" s="1"/>
    </row>
    <row r="474" spans="12:13" x14ac:dyDescent="0.3">
      <c r="L474" s="4"/>
      <c r="M474" s="1"/>
    </row>
    <row r="475" spans="12:13" x14ac:dyDescent="0.3">
      <c r="L475" s="4"/>
      <c r="M475" s="1"/>
    </row>
    <row r="476" spans="12:13" x14ac:dyDescent="0.3">
      <c r="L476" s="4"/>
      <c r="M476" s="1"/>
    </row>
    <row r="477" spans="12:13" x14ac:dyDescent="0.3">
      <c r="L477" s="4"/>
      <c r="M477" s="1"/>
    </row>
    <row r="478" spans="12:13" x14ac:dyDescent="0.3">
      <c r="L478" s="4"/>
      <c r="M478" s="1"/>
    </row>
    <row r="479" spans="12:13" x14ac:dyDescent="0.3">
      <c r="L479" s="4"/>
      <c r="M479" s="1"/>
    </row>
    <row r="480" spans="12:13" x14ac:dyDescent="0.3">
      <c r="L480" s="4"/>
      <c r="M480" s="1"/>
    </row>
    <row r="481" spans="12:13" x14ac:dyDescent="0.3">
      <c r="L481" s="4"/>
      <c r="M481" s="1"/>
    </row>
    <row r="482" spans="12:13" x14ac:dyDescent="0.3">
      <c r="L482" s="4"/>
      <c r="M482" s="1"/>
    </row>
    <row r="483" spans="12:13" x14ac:dyDescent="0.3">
      <c r="L483" s="4"/>
      <c r="M483" s="1"/>
    </row>
    <row r="484" spans="12:13" x14ac:dyDescent="0.3">
      <c r="L484" s="4"/>
      <c r="M484" s="1"/>
    </row>
    <row r="485" spans="12:13" x14ac:dyDescent="0.3">
      <c r="L485" s="4"/>
      <c r="M485" s="1"/>
    </row>
    <row r="486" spans="12:13" x14ac:dyDescent="0.3">
      <c r="L486" s="4"/>
      <c r="M486" s="1"/>
    </row>
    <row r="487" spans="12:13" x14ac:dyDescent="0.3">
      <c r="L487" s="4"/>
      <c r="M487" s="1"/>
    </row>
    <row r="488" spans="12:13" x14ac:dyDescent="0.3">
      <c r="L488" s="4"/>
      <c r="M488" s="1"/>
    </row>
    <row r="489" spans="12:13" x14ac:dyDescent="0.3">
      <c r="L489" s="4"/>
      <c r="M489" s="1"/>
    </row>
    <row r="490" spans="12:13" x14ac:dyDescent="0.3">
      <c r="L490" s="4"/>
      <c r="M490" s="1"/>
    </row>
    <row r="491" spans="12:13" x14ac:dyDescent="0.3">
      <c r="L491" s="4"/>
      <c r="M491" s="1"/>
    </row>
    <row r="492" spans="12:13" x14ac:dyDescent="0.3">
      <c r="L492" s="4"/>
      <c r="M492" s="1"/>
    </row>
    <row r="493" spans="12:13" x14ac:dyDescent="0.3">
      <c r="L493" s="4"/>
      <c r="M493" s="1"/>
    </row>
    <row r="494" spans="12:13" x14ac:dyDescent="0.3">
      <c r="L494" s="4"/>
      <c r="M494" s="1"/>
    </row>
    <row r="495" spans="12:13" x14ac:dyDescent="0.3">
      <c r="L495" s="4"/>
      <c r="M495" s="1"/>
    </row>
    <row r="496" spans="12:13" x14ac:dyDescent="0.3">
      <c r="L496" s="4"/>
      <c r="M496" s="1"/>
    </row>
    <row r="497" spans="12:13" x14ac:dyDescent="0.3">
      <c r="L497" s="4"/>
      <c r="M497" s="1"/>
    </row>
    <row r="498" spans="12:13" x14ac:dyDescent="0.3">
      <c r="L498" s="4"/>
      <c r="M498" s="1"/>
    </row>
    <row r="499" spans="12:13" x14ac:dyDescent="0.3">
      <c r="L499" s="4"/>
      <c r="M499" s="1"/>
    </row>
    <row r="500" spans="12:13" x14ac:dyDescent="0.3">
      <c r="L500" s="4"/>
      <c r="M500" s="1"/>
    </row>
    <row r="501" spans="12:13" x14ac:dyDescent="0.3">
      <c r="L501" s="4"/>
      <c r="M501" s="1"/>
    </row>
    <row r="502" spans="12:13" x14ac:dyDescent="0.3">
      <c r="L502" s="4"/>
      <c r="M502" s="1"/>
    </row>
    <row r="503" spans="12:13" x14ac:dyDescent="0.3">
      <c r="L503" s="4"/>
      <c r="M503" s="1"/>
    </row>
    <row r="504" spans="12:13" x14ac:dyDescent="0.3">
      <c r="L504" s="4"/>
      <c r="M504" s="1"/>
    </row>
    <row r="505" spans="12:13" x14ac:dyDescent="0.3">
      <c r="L505" s="4"/>
      <c r="M505" s="1"/>
    </row>
    <row r="506" spans="12:13" x14ac:dyDescent="0.3">
      <c r="L506" s="4"/>
      <c r="M506" s="1"/>
    </row>
    <row r="507" spans="12:13" x14ac:dyDescent="0.3">
      <c r="L507" s="4"/>
      <c r="M507" s="1"/>
    </row>
    <row r="508" spans="12:13" x14ac:dyDescent="0.3">
      <c r="L508" s="4"/>
      <c r="M508" s="1"/>
    </row>
    <row r="509" spans="12:13" x14ac:dyDescent="0.3">
      <c r="L509" s="4"/>
      <c r="M509" s="1"/>
    </row>
    <row r="510" spans="12:13" x14ac:dyDescent="0.3">
      <c r="L510" s="4"/>
      <c r="M510" s="1"/>
    </row>
    <row r="511" spans="12:13" x14ac:dyDescent="0.3">
      <c r="L511" s="4"/>
      <c r="M511" s="1"/>
    </row>
    <row r="512" spans="12:13" x14ac:dyDescent="0.3">
      <c r="L512" s="4"/>
      <c r="M512" s="1"/>
    </row>
    <row r="513" spans="12:13" x14ac:dyDescent="0.3">
      <c r="L513" s="4"/>
      <c r="M513" s="1"/>
    </row>
    <row r="514" spans="12:13" x14ac:dyDescent="0.3">
      <c r="L514" s="4"/>
      <c r="M514" s="1"/>
    </row>
    <row r="515" spans="12:13" x14ac:dyDescent="0.3">
      <c r="L515" s="4"/>
      <c r="M515" s="1"/>
    </row>
    <row r="516" spans="12:13" x14ac:dyDescent="0.3">
      <c r="L516" s="4"/>
      <c r="M516" s="1"/>
    </row>
    <row r="517" spans="12:13" x14ac:dyDescent="0.3">
      <c r="L517" s="4"/>
      <c r="M517" s="1"/>
    </row>
    <row r="518" spans="12:13" x14ac:dyDescent="0.3">
      <c r="L518" s="4"/>
      <c r="M518" s="1"/>
    </row>
    <row r="519" spans="12:13" x14ac:dyDescent="0.3">
      <c r="L519" s="4"/>
      <c r="M519" s="1"/>
    </row>
    <row r="520" spans="12:13" x14ac:dyDescent="0.3">
      <c r="L520" s="4"/>
      <c r="M520" s="1"/>
    </row>
    <row r="521" spans="12:13" x14ac:dyDescent="0.3">
      <c r="L521" s="4"/>
      <c r="M521" s="1"/>
    </row>
    <row r="522" spans="12:13" x14ac:dyDescent="0.3">
      <c r="L522" s="4"/>
      <c r="M522" s="1"/>
    </row>
    <row r="523" spans="12:13" x14ac:dyDescent="0.3">
      <c r="L523" s="4"/>
      <c r="M523" s="1"/>
    </row>
    <row r="524" spans="12:13" x14ac:dyDescent="0.3">
      <c r="L524" s="4"/>
      <c r="M524" s="1"/>
    </row>
    <row r="525" spans="12:13" x14ac:dyDescent="0.3">
      <c r="L525" s="4"/>
      <c r="M525" s="1"/>
    </row>
    <row r="526" spans="12:13" x14ac:dyDescent="0.3">
      <c r="L526" s="4"/>
      <c r="M526" s="1"/>
    </row>
    <row r="527" spans="12:13" x14ac:dyDescent="0.3">
      <c r="L527" s="4"/>
      <c r="M527" s="1"/>
    </row>
    <row r="528" spans="12:13" x14ac:dyDescent="0.3">
      <c r="L528" s="4"/>
      <c r="M528" s="1"/>
    </row>
    <row r="529" spans="12:13" x14ac:dyDescent="0.3">
      <c r="L529" s="4"/>
      <c r="M529" s="1"/>
    </row>
    <row r="530" spans="12:13" x14ac:dyDescent="0.3">
      <c r="L530" s="4"/>
      <c r="M530" s="1"/>
    </row>
    <row r="531" spans="12:13" x14ac:dyDescent="0.3">
      <c r="L531" s="4"/>
      <c r="M531" s="1"/>
    </row>
    <row r="532" spans="12:13" x14ac:dyDescent="0.3">
      <c r="L532" s="4"/>
      <c r="M532" s="1"/>
    </row>
    <row r="533" spans="12:13" x14ac:dyDescent="0.3">
      <c r="L533" s="4"/>
      <c r="M533" s="1"/>
    </row>
    <row r="534" spans="12:13" x14ac:dyDescent="0.3">
      <c r="L534" s="4"/>
      <c r="M534" s="1"/>
    </row>
    <row r="535" spans="12:13" x14ac:dyDescent="0.3">
      <c r="L535" s="4"/>
      <c r="M535" s="1"/>
    </row>
    <row r="536" spans="12:13" x14ac:dyDescent="0.3">
      <c r="L536" s="4"/>
      <c r="M536" s="1"/>
    </row>
    <row r="537" spans="12:13" x14ac:dyDescent="0.3">
      <c r="L537" s="4"/>
      <c r="M537" s="1"/>
    </row>
    <row r="538" spans="12:13" x14ac:dyDescent="0.3">
      <c r="L538" s="4"/>
      <c r="M538" s="1"/>
    </row>
    <row r="539" spans="12:13" x14ac:dyDescent="0.3">
      <c r="L539" s="4"/>
      <c r="M539" s="1"/>
    </row>
    <row r="540" spans="12:13" x14ac:dyDescent="0.3">
      <c r="L540" s="4"/>
      <c r="M540" s="1"/>
    </row>
    <row r="541" spans="12:13" x14ac:dyDescent="0.3">
      <c r="L541" s="4"/>
      <c r="M541" s="1"/>
    </row>
    <row r="542" spans="12:13" x14ac:dyDescent="0.3">
      <c r="L542" s="4"/>
      <c r="M542" s="1"/>
    </row>
    <row r="543" spans="12:13" x14ac:dyDescent="0.3">
      <c r="L543" s="4"/>
      <c r="M543" s="1"/>
    </row>
    <row r="544" spans="12:13" x14ac:dyDescent="0.3">
      <c r="L544" s="4"/>
      <c r="M544" s="1"/>
    </row>
    <row r="545" spans="12:13" x14ac:dyDescent="0.3">
      <c r="L545" s="4"/>
      <c r="M545" s="1"/>
    </row>
    <row r="546" spans="12:13" x14ac:dyDescent="0.3">
      <c r="L546" s="4"/>
      <c r="M546" s="1"/>
    </row>
    <row r="547" spans="12:13" x14ac:dyDescent="0.3">
      <c r="L547" s="4"/>
      <c r="M547" s="1"/>
    </row>
    <row r="548" spans="12:13" x14ac:dyDescent="0.3">
      <c r="L548" s="4"/>
      <c r="M548" s="1"/>
    </row>
    <row r="549" spans="12:13" x14ac:dyDescent="0.3">
      <c r="L549" s="4"/>
      <c r="M549" s="1"/>
    </row>
    <row r="550" spans="12:13" x14ac:dyDescent="0.3">
      <c r="L550" s="4"/>
      <c r="M550" s="1"/>
    </row>
    <row r="551" spans="12:13" x14ac:dyDescent="0.3">
      <c r="L551" s="4"/>
      <c r="M551" s="1"/>
    </row>
    <row r="552" spans="12:13" x14ac:dyDescent="0.3">
      <c r="L552" s="4"/>
      <c r="M552" s="1"/>
    </row>
    <row r="553" spans="12:13" x14ac:dyDescent="0.3">
      <c r="L553" s="4"/>
      <c r="M553" s="1"/>
    </row>
    <row r="554" spans="12:13" x14ac:dyDescent="0.3">
      <c r="L554" s="4"/>
      <c r="M554" s="1"/>
    </row>
    <row r="555" spans="12:13" x14ac:dyDescent="0.3">
      <c r="L555" s="4"/>
      <c r="M555" s="1"/>
    </row>
    <row r="556" spans="12:13" x14ac:dyDescent="0.3">
      <c r="L556" s="4"/>
      <c r="M556" s="1"/>
    </row>
    <row r="557" spans="12:13" x14ac:dyDescent="0.3">
      <c r="L557" s="4"/>
      <c r="M557" s="1"/>
    </row>
    <row r="558" spans="12:13" x14ac:dyDescent="0.3">
      <c r="L558" s="4"/>
      <c r="M558" s="1"/>
    </row>
    <row r="559" spans="12:13" x14ac:dyDescent="0.3">
      <c r="L559" s="4"/>
      <c r="M559" s="1"/>
    </row>
    <row r="560" spans="12:13" x14ac:dyDescent="0.3">
      <c r="L560" s="4"/>
      <c r="M560" s="1"/>
    </row>
    <row r="561" spans="12:13" x14ac:dyDescent="0.3">
      <c r="L561" s="4"/>
      <c r="M561" s="1"/>
    </row>
    <row r="562" spans="12:13" x14ac:dyDescent="0.3">
      <c r="L562" s="4"/>
      <c r="M562" s="1"/>
    </row>
    <row r="563" spans="12:13" x14ac:dyDescent="0.3">
      <c r="L563" s="4"/>
      <c r="M563" s="1"/>
    </row>
    <row r="564" spans="12:13" x14ac:dyDescent="0.3">
      <c r="L564" s="4"/>
      <c r="M564" s="1"/>
    </row>
    <row r="565" spans="12:13" x14ac:dyDescent="0.3">
      <c r="L565" s="4"/>
      <c r="M565" s="1"/>
    </row>
    <row r="566" spans="12:13" x14ac:dyDescent="0.3">
      <c r="L566" s="4"/>
      <c r="M566" s="1"/>
    </row>
    <row r="567" spans="12:13" x14ac:dyDescent="0.3">
      <c r="L567" s="4"/>
      <c r="M567" s="1"/>
    </row>
    <row r="568" spans="12:13" x14ac:dyDescent="0.3">
      <c r="L568" s="4"/>
      <c r="M568" s="1"/>
    </row>
    <row r="569" spans="12:13" x14ac:dyDescent="0.3">
      <c r="L569" s="4"/>
      <c r="M569" s="1"/>
    </row>
    <row r="570" spans="12:13" x14ac:dyDescent="0.3">
      <c r="L570" s="4"/>
      <c r="M570" s="1"/>
    </row>
    <row r="571" spans="12:13" x14ac:dyDescent="0.3">
      <c r="L571" s="4"/>
      <c r="M571" s="1"/>
    </row>
    <row r="572" spans="12:13" x14ac:dyDescent="0.3">
      <c r="L572" s="4"/>
      <c r="M572" s="1"/>
    </row>
    <row r="573" spans="12:13" x14ac:dyDescent="0.3">
      <c r="L573" s="4"/>
      <c r="M573" s="1"/>
    </row>
    <row r="574" spans="12:13" x14ac:dyDescent="0.3">
      <c r="L574" s="4"/>
      <c r="M574" s="1"/>
    </row>
    <row r="575" spans="12:13" x14ac:dyDescent="0.3">
      <c r="L575" s="4"/>
      <c r="M575" s="1"/>
    </row>
    <row r="576" spans="12:13" x14ac:dyDescent="0.3">
      <c r="L576" s="4"/>
      <c r="M576" s="1"/>
    </row>
    <row r="577" spans="12:13" x14ac:dyDescent="0.3">
      <c r="L577" s="4"/>
      <c r="M577" s="1"/>
    </row>
    <row r="578" spans="12:13" x14ac:dyDescent="0.3">
      <c r="L578" s="4"/>
      <c r="M578" s="1"/>
    </row>
    <row r="579" spans="12:13" x14ac:dyDescent="0.3">
      <c r="L579" s="4"/>
      <c r="M579" s="1"/>
    </row>
    <row r="580" spans="12:13" x14ac:dyDescent="0.3">
      <c r="L580" s="4"/>
      <c r="M580" s="1"/>
    </row>
    <row r="581" spans="12:13" x14ac:dyDescent="0.3">
      <c r="L581" s="4"/>
      <c r="M581" s="1"/>
    </row>
    <row r="582" spans="12:13" x14ac:dyDescent="0.3">
      <c r="L582" s="4"/>
      <c r="M582" s="1"/>
    </row>
    <row r="583" spans="12:13" x14ac:dyDescent="0.3">
      <c r="L583" s="4"/>
      <c r="M583" s="1"/>
    </row>
    <row r="584" spans="12:13" x14ac:dyDescent="0.3">
      <c r="L584" s="4"/>
      <c r="M584" s="1"/>
    </row>
    <row r="585" spans="12:13" x14ac:dyDescent="0.3">
      <c r="L585" s="4"/>
      <c r="M585" s="1"/>
    </row>
    <row r="586" spans="12:13" x14ac:dyDescent="0.3">
      <c r="L586" s="4"/>
      <c r="M586" s="1"/>
    </row>
    <row r="587" spans="12:13" x14ac:dyDescent="0.3">
      <c r="L587" s="4"/>
      <c r="M587" s="1"/>
    </row>
    <row r="588" spans="12:13" x14ac:dyDescent="0.3">
      <c r="L588" s="4"/>
      <c r="M588" s="1"/>
    </row>
    <row r="589" spans="12:13" x14ac:dyDescent="0.3">
      <c r="L589" s="4"/>
      <c r="M589" s="1"/>
    </row>
    <row r="590" spans="12:13" x14ac:dyDescent="0.3">
      <c r="L590" s="4"/>
      <c r="M590" s="1"/>
    </row>
    <row r="591" spans="12:13" x14ac:dyDescent="0.3">
      <c r="L591" s="4"/>
      <c r="M591" s="1"/>
    </row>
    <row r="592" spans="12:13" x14ac:dyDescent="0.3">
      <c r="L592" s="4"/>
      <c r="M592" s="1"/>
    </row>
    <row r="593" spans="12:13" x14ac:dyDescent="0.3">
      <c r="L593" s="4"/>
      <c r="M593" s="1"/>
    </row>
    <row r="594" spans="12:13" x14ac:dyDescent="0.3">
      <c r="L594" s="4"/>
      <c r="M594" s="1"/>
    </row>
    <row r="595" spans="12:13" x14ac:dyDescent="0.3">
      <c r="L595" s="4"/>
      <c r="M595" s="1"/>
    </row>
    <row r="596" spans="12:13" x14ac:dyDescent="0.3">
      <c r="L596" s="4"/>
      <c r="M596" s="1"/>
    </row>
    <row r="597" spans="12:13" x14ac:dyDescent="0.3">
      <c r="L597" s="4"/>
      <c r="M597" s="1"/>
    </row>
    <row r="598" spans="12:13" x14ac:dyDescent="0.3">
      <c r="L598" s="4"/>
      <c r="M598" s="1"/>
    </row>
    <row r="599" spans="12:13" x14ac:dyDescent="0.3">
      <c r="L599" s="4"/>
      <c r="M599" s="1"/>
    </row>
    <row r="600" spans="12:13" x14ac:dyDescent="0.3">
      <c r="L600" s="4"/>
      <c r="M600" s="1"/>
    </row>
    <row r="601" spans="12:13" x14ac:dyDescent="0.3">
      <c r="L601" s="4"/>
      <c r="M601" s="1"/>
    </row>
    <row r="602" spans="12:13" x14ac:dyDescent="0.3">
      <c r="L602" s="4"/>
      <c r="M602" s="1"/>
    </row>
    <row r="603" spans="12:13" x14ac:dyDescent="0.3">
      <c r="L603" s="4"/>
      <c r="M603" s="1"/>
    </row>
    <row r="604" spans="12:13" x14ac:dyDescent="0.3">
      <c r="L604" s="4"/>
      <c r="M604" s="1"/>
    </row>
    <row r="605" spans="12:13" x14ac:dyDescent="0.3">
      <c r="L605" s="4"/>
      <c r="M605" s="1"/>
    </row>
    <row r="606" spans="12:13" x14ac:dyDescent="0.3">
      <c r="L606" s="4"/>
      <c r="M606" s="1"/>
    </row>
    <row r="607" spans="12:13" x14ac:dyDescent="0.3">
      <c r="L607" s="4"/>
      <c r="M607" s="1"/>
    </row>
    <row r="608" spans="12:13" x14ac:dyDescent="0.3">
      <c r="L608" s="4"/>
      <c r="M608" s="1"/>
    </row>
    <row r="609" spans="12:13" x14ac:dyDescent="0.3">
      <c r="L609" s="4"/>
      <c r="M609" s="1"/>
    </row>
    <row r="610" spans="12:13" x14ac:dyDescent="0.3">
      <c r="L610" s="4"/>
      <c r="M610" s="1"/>
    </row>
    <row r="611" spans="12:13" x14ac:dyDescent="0.3">
      <c r="L611" s="4"/>
      <c r="M611" s="1"/>
    </row>
    <row r="612" spans="12:13" x14ac:dyDescent="0.3">
      <c r="L612" s="4"/>
      <c r="M612" s="1"/>
    </row>
    <row r="613" spans="12:13" x14ac:dyDescent="0.3">
      <c r="L613" s="4"/>
      <c r="M613" s="1"/>
    </row>
    <row r="614" spans="12:13" x14ac:dyDescent="0.3">
      <c r="L614" s="4"/>
      <c r="M614" s="1"/>
    </row>
    <row r="615" spans="12:13" x14ac:dyDescent="0.3">
      <c r="L615" s="4"/>
      <c r="M615" s="1"/>
    </row>
    <row r="616" spans="12:13" x14ac:dyDescent="0.3">
      <c r="L616" s="4"/>
      <c r="M616" s="1"/>
    </row>
    <row r="617" spans="12:13" x14ac:dyDescent="0.3">
      <c r="L617" s="4"/>
      <c r="M617" s="1"/>
    </row>
    <row r="618" spans="12:13" x14ac:dyDescent="0.3">
      <c r="L618" s="4"/>
      <c r="M618" s="1"/>
    </row>
    <row r="619" spans="12:13" x14ac:dyDescent="0.3">
      <c r="L619" s="4"/>
      <c r="M619" s="1"/>
    </row>
    <row r="620" spans="12:13" x14ac:dyDescent="0.3">
      <c r="L620" s="4"/>
      <c r="M620" s="1"/>
    </row>
    <row r="621" spans="12:13" x14ac:dyDescent="0.3">
      <c r="L621" s="4"/>
      <c r="M621" s="1"/>
    </row>
    <row r="622" spans="12:13" x14ac:dyDescent="0.3">
      <c r="L622" s="4"/>
      <c r="M622" s="1"/>
    </row>
    <row r="623" spans="12:13" x14ac:dyDescent="0.3">
      <c r="L623" s="4"/>
      <c r="M623" s="1"/>
    </row>
    <row r="624" spans="12:13" x14ac:dyDescent="0.3">
      <c r="L624" s="4"/>
      <c r="M624" s="1"/>
    </row>
    <row r="625" spans="12:13" x14ac:dyDescent="0.3">
      <c r="L625" s="4"/>
      <c r="M625" s="1"/>
    </row>
    <row r="626" spans="12:13" x14ac:dyDescent="0.3">
      <c r="L626" s="4"/>
      <c r="M626" s="1"/>
    </row>
    <row r="627" spans="12:13" x14ac:dyDescent="0.3">
      <c r="L627" s="4"/>
      <c r="M627" s="1"/>
    </row>
    <row r="628" spans="12:13" x14ac:dyDescent="0.3">
      <c r="L628" s="4"/>
      <c r="M628" s="1"/>
    </row>
    <row r="629" spans="12:13" x14ac:dyDescent="0.3">
      <c r="L629" s="4"/>
      <c r="M629" s="1"/>
    </row>
    <row r="630" spans="12:13" x14ac:dyDescent="0.3">
      <c r="L630" s="4"/>
      <c r="M630" s="1"/>
    </row>
    <row r="631" spans="12:13" x14ac:dyDescent="0.3">
      <c r="L631" s="4"/>
      <c r="M631" s="1"/>
    </row>
    <row r="632" spans="12:13" x14ac:dyDescent="0.3">
      <c r="L632" s="4"/>
      <c r="M632" s="1"/>
    </row>
    <row r="633" spans="12:13" x14ac:dyDescent="0.3">
      <c r="L633" s="4"/>
      <c r="M633" s="1"/>
    </row>
    <row r="634" spans="12:13" x14ac:dyDescent="0.3">
      <c r="L634" s="4"/>
      <c r="M634" s="1"/>
    </row>
    <row r="635" spans="12:13" x14ac:dyDescent="0.3">
      <c r="L635" s="4"/>
      <c r="M635" s="1"/>
    </row>
    <row r="636" spans="12:13" x14ac:dyDescent="0.3">
      <c r="L636" s="4"/>
      <c r="M636" s="1"/>
    </row>
    <row r="637" spans="12:13" x14ac:dyDescent="0.3">
      <c r="L637" s="4"/>
      <c r="M637" s="1"/>
    </row>
    <row r="638" spans="12:13" x14ac:dyDescent="0.3">
      <c r="L638" s="4"/>
      <c r="M638" s="1"/>
    </row>
    <row r="639" spans="12:13" x14ac:dyDescent="0.3">
      <c r="L639" s="4"/>
      <c r="M639" s="1"/>
    </row>
    <row r="640" spans="12:13" x14ac:dyDescent="0.3">
      <c r="L640" s="4"/>
      <c r="M640" s="1"/>
    </row>
    <row r="641" spans="12:13" x14ac:dyDescent="0.3">
      <c r="L641" s="4"/>
      <c r="M641" s="1"/>
    </row>
    <row r="642" spans="12:13" x14ac:dyDescent="0.3">
      <c r="L642" s="4"/>
      <c r="M642" s="1"/>
    </row>
    <row r="643" spans="12:13" x14ac:dyDescent="0.3">
      <c r="L643" s="4"/>
      <c r="M643" s="1"/>
    </row>
    <row r="644" spans="12:13" x14ac:dyDescent="0.3">
      <c r="L644" s="4"/>
      <c r="M644" s="1"/>
    </row>
    <row r="645" spans="12:13" x14ac:dyDescent="0.3">
      <c r="L645" s="4"/>
      <c r="M645" s="1"/>
    </row>
    <row r="646" spans="12:13" x14ac:dyDescent="0.3">
      <c r="L646" s="4"/>
      <c r="M646" s="1"/>
    </row>
    <row r="647" spans="12:13" x14ac:dyDescent="0.3">
      <c r="L647" s="4"/>
      <c r="M647" s="1"/>
    </row>
    <row r="648" spans="12:13" x14ac:dyDescent="0.3">
      <c r="L648" s="4"/>
      <c r="M648" s="1"/>
    </row>
    <row r="649" spans="12:13" x14ac:dyDescent="0.3">
      <c r="L649" s="4"/>
      <c r="M649" s="1"/>
    </row>
    <row r="650" spans="12:13" x14ac:dyDescent="0.3">
      <c r="L650" s="4"/>
      <c r="M650" s="1"/>
    </row>
    <row r="651" spans="12:13" x14ac:dyDescent="0.3">
      <c r="L651" s="4"/>
      <c r="M651" s="1"/>
    </row>
    <row r="652" spans="12:13" x14ac:dyDescent="0.3">
      <c r="L652" s="4"/>
      <c r="M652" s="1"/>
    </row>
    <row r="653" spans="12:13" x14ac:dyDescent="0.3">
      <c r="L653" s="4"/>
      <c r="M653" s="1"/>
    </row>
    <row r="654" spans="12:13" x14ac:dyDescent="0.3">
      <c r="L654" s="4"/>
      <c r="M654" s="1"/>
    </row>
    <row r="655" spans="12:13" x14ac:dyDescent="0.3">
      <c r="L655" s="4"/>
      <c r="M655" s="1"/>
    </row>
    <row r="656" spans="12:13" x14ac:dyDescent="0.3">
      <c r="L656" s="4"/>
      <c r="M656" s="1"/>
    </row>
    <row r="657" spans="12:13" x14ac:dyDescent="0.3">
      <c r="L657" s="4"/>
      <c r="M657" s="1"/>
    </row>
    <row r="658" spans="12:13" x14ac:dyDescent="0.3">
      <c r="L658" s="4"/>
      <c r="M658" s="1"/>
    </row>
    <row r="659" spans="12:13" x14ac:dyDescent="0.3">
      <c r="L659" s="4"/>
      <c r="M659" s="1"/>
    </row>
    <row r="660" spans="12:13" x14ac:dyDescent="0.3">
      <c r="L660" s="4"/>
      <c r="M660" s="1"/>
    </row>
    <row r="661" spans="12:13" x14ac:dyDescent="0.3">
      <c r="L661" s="4"/>
      <c r="M661" s="1"/>
    </row>
    <row r="662" spans="12:13" x14ac:dyDescent="0.3">
      <c r="L662" s="4"/>
      <c r="M662" s="1"/>
    </row>
    <row r="663" spans="12:13" x14ac:dyDescent="0.3">
      <c r="L663" s="4"/>
      <c r="M663" s="1"/>
    </row>
    <row r="664" spans="12:13" x14ac:dyDescent="0.3">
      <c r="L664" s="4"/>
      <c r="M664" s="1"/>
    </row>
    <row r="665" spans="12:13" x14ac:dyDescent="0.3">
      <c r="L665" s="4"/>
      <c r="M665" s="1"/>
    </row>
    <row r="666" spans="12:13" x14ac:dyDescent="0.3">
      <c r="L666" s="4"/>
      <c r="M666" s="1"/>
    </row>
    <row r="667" spans="12:13" x14ac:dyDescent="0.3">
      <c r="L667" s="4"/>
      <c r="M667" s="1"/>
    </row>
    <row r="668" spans="12:13" x14ac:dyDescent="0.3">
      <c r="L668" s="4"/>
      <c r="M668" s="1"/>
    </row>
    <row r="669" spans="12:13" x14ac:dyDescent="0.3">
      <c r="L669" s="4"/>
      <c r="M669" s="1"/>
    </row>
    <row r="670" spans="12:13" x14ac:dyDescent="0.3">
      <c r="L670" s="4"/>
      <c r="M670" s="1"/>
    </row>
    <row r="671" spans="12:13" x14ac:dyDescent="0.3">
      <c r="L671" s="4"/>
      <c r="M671" s="1"/>
    </row>
    <row r="672" spans="12:13" x14ac:dyDescent="0.3">
      <c r="L672" s="4"/>
      <c r="M672" s="1"/>
    </row>
    <row r="673" spans="12:13" x14ac:dyDescent="0.3">
      <c r="L673" s="4"/>
      <c r="M673" s="1"/>
    </row>
    <row r="674" spans="12:13" x14ac:dyDescent="0.3">
      <c r="L674" s="4"/>
      <c r="M674" s="1"/>
    </row>
    <row r="675" spans="12:13" x14ac:dyDescent="0.3">
      <c r="L675" s="4"/>
      <c r="M675" s="1"/>
    </row>
    <row r="676" spans="12:13" x14ac:dyDescent="0.3">
      <c r="L676" s="4"/>
      <c r="M676" s="1"/>
    </row>
    <row r="677" spans="12:13" x14ac:dyDescent="0.3">
      <c r="L677" s="4"/>
      <c r="M677" s="1"/>
    </row>
    <row r="678" spans="12:13" x14ac:dyDescent="0.3">
      <c r="L678" s="4"/>
      <c r="M678" s="1"/>
    </row>
    <row r="679" spans="12:13" x14ac:dyDescent="0.3">
      <c r="L679" s="4"/>
      <c r="M679" s="1"/>
    </row>
    <row r="680" spans="12:13" x14ac:dyDescent="0.3">
      <c r="L680" s="4"/>
      <c r="M680" s="1"/>
    </row>
    <row r="681" spans="12:13" x14ac:dyDescent="0.3">
      <c r="L681" s="4"/>
      <c r="M681" s="1"/>
    </row>
    <row r="682" spans="12:13" x14ac:dyDescent="0.3">
      <c r="L682" s="4"/>
      <c r="M682" s="1"/>
    </row>
    <row r="683" spans="12:13" x14ac:dyDescent="0.3">
      <c r="L683" s="4"/>
      <c r="M683" s="1"/>
    </row>
    <row r="684" spans="12:13" x14ac:dyDescent="0.3">
      <c r="L684" s="4"/>
      <c r="M684" s="1"/>
    </row>
    <row r="685" spans="12:13" x14ac:dyDescent="0.3">
      <c r="L685" s="4"/>
      <c r="M685" s="1"/>
    </row>
    <row r="686" spans="12:13" x14ac:dyDescent="0.3">
      <c r="L686" s="4"/>
      <c r="M686" s="1"/>
    </row>
    <row r="687" spans="12:13" x14ac:dyDescent="0.3">
      <c r="L687" s="4"/>
      <c r="M687" s="1"/>
    </row>
    <row r="688" spans="12:13" x14ac:dyDescent="0.3">
      <c r="L688" s="4"/>
      <c r="M688" s="1"/>
    </row>
    <row r="689" spans="12:13" x14ac:dyDescent="0.3">
      <c r="L689" s="4"/>
      <c r="M689" s="1"/>
    </row>
    <row r="690" spans="12:13" x14ac:dyDescent="0.3">
      <c r="L690" s="4"/>
      <c r="M690" s="1"/>
    </row>
    <row r="691" spans="12:13" x14ac:dyDescent="0.3">
      <c r="L691" s="4"/>
      <c r="M691" s="1"/>
    </row>
    <row r="692" spans="12:13" x14ac:dyDescent="0.3">
      <c r="L692" s="4"/>
      <c r="M692" s="1"/>
    </row>
    <row r="693" spans="12:13" x14ac:dyDescent="0.3">
      <c r="L693" s="4"/>
      <c r="M693" s="1"/>
    </row>
    <row r="694" spans="12:13" x14ac:dyDescent="0.3">
      <c r="L694" s="4"/>
      <c r="M694" s="1"/>
    </row>
    <row r="695" spans="12:13" x14ac:dyDescent="0.3">
      <c r="L695" s="4"/>
      <c r="M695" s="1"/>
    </row>
    <row r="696" spans="12:13" x14ac:dyDescent="0.3">
      <c r="L696" s="4"/>
      <c r="M696" s="1"/>
    </row>
    <row r="697" spans="12:13" x14ac:dyDescent="0.3">
      <c r="L697" s="4"/>
      <c r="M697" s="1"/>
    </row>
    <row r="698" spans="12:13" x14ac:dyDescent="0.3">
      <c r="L698" s="4"/>
      <c r="M698" s="1"/>
    </row>
    <row r="699" spans="12:13" x14ac:dyDescent="0.3">
      <c r="L699" s="4"/>
      <c r="M699" s="1"/>
    </row>
    <row r="700" spans="12:13" x14ac:dyDescent="0.3">
      <c r="L700" s="4"/>
      <c r="M700" s="1"/>
    </row>
    <row r="701" spans="12:13" x14ac:dyDescent="0.3">
      <c r="L701" s="4"/>
      <c r="M701" s="1"/>
    </row>
    <row r="702" spans="12:13" x14ac:dyDescent="0.3">
      <c r="L702" s="4"/>
      <c r="M702" s="1"/>
    </row>
    <row r="703" spans="12:13" x14ac:dyDescent="0.3">
      <c r="L703" s="4"/>
      <c r="M703" s="1"/>
    </row>
    <row r="704" spans="12:13" x14ac:dyDescent="0.3">
      <c r="L704" s="4"/>
      <c r="M704" s="1"/>
    </row>
    <row r="705" spans="12:13" x14ac:dyDescent="0.3">
      <c r="L705" s="4"/>
      <c r="M705" s="1"/>
    </row>
    <row r="706" spans="12:13" x14ac:dyDescent="0.3">
      <c r="L706" s="4"/>
      <c r="M706" s="1"/>
    </row>
    <row r="707" spans="12:13" x14ac:dyDescent="0.3">
      <c r="L707" s="4"/>
      <c r="M707" s="1"/>
    </row>
    <row r="708" spans="12:13" x14ac:dyDescent="0.3">
      <c r="L708" s="4"/>
      <c r="M708" s="1"/>
    </row>
    <row r="709" spans="12:13" x14ac:dyDescent="0.3">
      <c r="L709" s="4"/>
      <c r="M709" s="1"/>
    </row>
    <row r="710" spans="12:13" x14ac:dyDescent="0.3">
      <c r="L710" s="4"/>
      <c r="M710" s="1"/>
    </row>
    <row r="711" spans="12:13" x14ac:dyDescent="0.3">
      <c r="L711" s="4"/>
      <c r="M711" s="1"/>
    </row>
    <row r="712" spans="12:13" x14ac:dyDescent="0.3">
      <c r="L712" s="4"/>
      <c r="M712" s="1"/>
    </row>
    <row r="713" spans="12:13" x14ac:dyDescent="0.3">
      <c r="L713" s="4"/>
      <c r="M713" s="1"/>
    </row>
    <row r="714" spans="12:13" x14ac:dyDescent="0.3">
      <c r="L714" s="4"/>
      <c r="M714" s="1"/>
    </row>
    <row r="715" spans="12:13" x14ac:dyDescent="0.3">
      <c r="L715" s="4"/>
      <c r="M715" s="1"/>
    </row>
    <row r="716" spans="12:13" x14ac:dyDescent="0.3">
      <c r="L716" s="4"/>
      <c r="M716" s="1"/>
    </row>
    <row r="717" spans="12:13" x14ac:dyDescent="0.3">
      <c r="L717" s="4"/>
      <c r="M717" s="1"/>
    </row>
    <row r="718" spans="12:13" x14ac:dyDescent="0.3">
      <c r="L718" s="4"/>
      <c r="M718" s="1"/>
    </row>
    <row r="719" spans="12:13" x14ac:dyDescent="0.3">
      <c r="L719" s="4"/>
      <c r="M719" s="1"/>
    </row>
    <row r="720" spans="12:13" x14ac:dyDescent="0.3">
      <c r="L720" s="4"/>
      <c r="M720" s="1"/>
    </row>
    <row r="721" spans="12:13" x14ac:dyDescent="0.3">
      <c r="L721" s="4"/>
      <c r="M721" s="1"/>
    </row>
    <row r="722" spans="12:13" x14ac:dyDescent="0.3">
      <c r="L722" s="4"/>
      <c r="M722" s="1"/>
    </row>
    <row r="723" spans="12:13" x14ac:dyDescent="0.3">
      <c r="L723" s="4"/>
      <c r="M723" s="1"/>
    </row>
    <row r="724" spans="12:13" x14ac:dyDescent="0.3">
      <c r="L724" s="4"/>
      <c r="M724" s="1"/>
    </row>
    <row r="725" spans="12:13" x14ac:dyDescent="0.3">
      <c r="L725" s="4"/>
      <c r="M725" s="1"/>
    </row>
    <row r="726" spans="12:13" x14ac:dyDescent="0.3">
      <c r="L726" s="4"/>
      <c r="M726" s="1"/>
    </row>
    <row r="727" spans="12:13" x14ac:dyDescent="0.3">
      <c r="L727" s="4"/>
      <c r="M727" s="1"/>
    </row>
    <row r="728" spans="12:13" x14ac:dyDescent="0.3">
      <c r="L728" s="4"/>
      <c r="M728" s="1"/>
    </row>
    <row r="729" spans="12:13" x14ac:dyDescent="0.3">
      <c r="L729" s="4"/>
      <c r="M729" s="1"/>
    </row>
    <row r="730" spans="12:13" x14ac:dyDescent="0.3">
      <c r="L730" s="4"/>
      <c r="M730" s="1"/>
    </row>
    <row r="731" spans="12:13" x14ac:dyDescent="0.3">
      <c r="L731" s="4"/>
      <c r="M731" s="1"/>
    </row>
    <row r="732" spans="12:13" x14ac:dyDescent="0.3">
      <c r="L732" s="4"/>
      <c r="M732" s="1"/>
    </row>
    <row r="733" spans="12:13" x14ac:dyDescent="0.3">
      <c r="L733" s="4"/>
      <c r="M733" s="1"/>
    </row>
    <row r="734" spans="12:13" x14ac:dyDescent="0.3">
      <c r="L734" s="4"/>
      <c r="M734" s="1"/>
    </row>
    <row r="735" spans="12:13" x14ac:dyDescent="0.3">
      <c r="L735" s="4"/>
      <c r="M735" s="1"/>
    </row>
    <row r="736" spans="12:13" x14ac:dyDescent="0.3">
      <c r="L736" s="4"/>
      <c r="M736" s="1"/>
    </row>
    <row r="737" spans="12:13" x14ac:dyDescent="0.3">
      <c r="L737" s="4"/>
      <c r="M737" s="1"/>
    </row>
    <row r="738" spans="12:13" x14ac:dyDescent="0.3">
      <c r="L738" s="4"/>
      <c r="M738" s="1"/>
    </row>
    <row r="739" spans="12:13" x14ac:dyDescent="0.3">
      <c r="L739" s="4"/>
      <c r="M739" s="1"/>
    </row>
    <row r="740" spans="12:13" x14ac:dyDescent="0.3">
      <c r="L740" s="4"/>
      <c r="M740" s="1"/>
    </row>
    <row r="741" spans="12:13" x14ac:dyDescent="0.3">
      <c r="L741" s="4"/>
      <c r="M741" s="1"/>
    </row>
    <row r="742" spans="12:13" x14ac:dyDescent="0.3">
      <c r="L742" s="4"/>
      <c r="M742" s="1"/>
    </row>
    <row r="743" spans="12:13" x14ac:dyDescent="0.3">
      <c r="L743" s="4"/>
      <c r="M743" s="1"/>
    </row>
    <row r="744" spans="12:13" x14ac:dyDescent="0.3">
      <c r="L744" s="4"/>
      <c r="M744" s="1"/>
    </row>
    <row r="745" spans="12:13" x14ac:dyDescent="0.3">
      <c r="L745" s="4"/>
      <c r="M745" s="1"/>
    </row>
    <row r="746" spans="12:13" x14ac:dyDescent="0.3">
      <c r="L746" s="4"/>
      <c r="M746" s="1"/>
    </row>
    <row r="747" spans="12:13" x14ac:dyDescent="0.3">
      <c r="L747" s="4"/>
      <c r="M747" s="1"/>
    </row>
    <row r="748" spans="12:13" x14ac:dyDescent="0.3">
      <c r="L748" s="4"/>
      <c r="M748" s="1"/>
    </row>
    <row r="749" spans="12:13" x14ac:dyDescent="0.3">
      <c r="L749" s="4"/>
      <c r="M749" s="1"/>
    </row>
    <row r="750" spans="12:13" x14ac:dyDescent="0.3">
      <c r="L750" s="4"/>
      <c r="M750" s="1"/>
    </row>
    <row r="751" spans="12:13" x14ac:dyDescent="0.3">
      <c r="L751" s="4"/>
      <c r="M751" s="1"/>
    </row>
    <row r="752" spans="12:13" x14ac:dyDescent="0.3">
      <c r="L752" s="4"/>
      <c r="M752" s="1"/>
    </row>
    <row r="753" spans="12:13" x14ac:dyDescent="0.3">
      <c r="L753" s="4"/>
      <c r="M753" s="1"/>
    </row>
    <row r="754" spans="12:13" x14ac:dyDescent="0.3">
      <c r="L754" s="4"/>
      <c r="M754" s="1"/>
    </row>
    <row r="755" spans="12:13" x14ac:dyDescent="0.3">
      <c r="L755" s="4"/>
      <c r="M755" s="1"/>
    </row>
    <row r="756" spans="12:13" x14ac:dyDescent="0.3">
      <c r="L756" s="4"/>
      <c r="M756" s="1"/>
    </row>
    <row r="757" spans="12:13" x14ac:dyDescent="0.3">
      <c r="L757" s="4"/>
      <c r="M757" s="1"/>
    </row>
    <row r="758" spans="12:13" x14ac:dyDescent="0.3">
      <c r="L758" s="4"/>
      <c r="M758" s="1"/>
    </row>
    <row r="759" spans="12:13" x14ac:dyDescent="0.3">
      <c r="L759" s="4"/>
      <c r="M759" s="1"/>
    </row>
    <row r="760" spans="12:13" x14ac:dyDescent="0.3">
      <c r="L760" s="4"/>
      <c r="M760" s="1"/>
    </row>
    <row r="761" spans="12:13" x14ac:dyDescent="0.3">
      <c r="L761" s="4"/>
      <c r="M761" s="1"/>
    </row>
    <row r="762" spans="12:13" x14ac:dyDescent="0.3">
      <c r="L762" s="4"/>
      <c r="M762" s="1"/>
    </row>
    <row r="763" spans="12:13" x14ac:dyDescent="0.3">
      <c r="L763" s="4"/>
      <c r="M763" s="1"/>
    </row>
    <row r="764" spans="12:13" x14ac:dyDescent="0.3">
      <c r="L764" s="4"/>
      <c r="M764" s="1"/>
    </row>
    <row r="765" spans="12:13" x14ac:dyDescent="0.3">
      <c r="L765" s="4"/>
      <c r="M765" s="1"/>
    </row>
    <row r="766" spans="12:13" x14ac:dyDescent="0.3">
      <c r="L766" s="4"/>
      <c r="M766" s="1"/>
    </row>
    <row r="767" spans="12:13" x14ac:dyDescent="0.3">
      <c r="L767" s="4"/>
      <c r="M767" s="1"/>
    </row>
    <row r="768" spans="12:13" x14ac:dyDescent="0.3">
      <c r="L768" s="4"/>
      <c r="M768" s="1"/>
    </row>
    <row r="769" spans="12:13" x14ac:dyDescent="0.3">
      <c r="L769" s="4"/>
      <c r="M769" s="1"/>
    </row>
    <row r="770" spans="12:13" x14ac:dyDescent="0.3">
      <c r="L770" s="4"/>
      <c r="M770" s="1"/>
    </row>
    <row r="771" spans="12:13" x14ac:dyDescent="0.3">
      <c r="L771" s="4"/>
      <c r="M771" s="1"/>
    </row>
    <row r="772" spans="12:13" x14ac:dyDescent="0.3">
      <c r="L772" s="4"/>
      <c r="M772" s="1"/>
    </row>
    <row r="773" spans="12:13" x14ac:dyDescent="0.3">
      <c r="L773" s="4"/>
      <c r="M773" s="1"/>
    </row>
    <row r="774" spans="12:13" x14ac:dyDescent="0.3">
      <c r="L774" s="4"/>
      <c r="M774" s="1"/>
    </row>
    <row r="775" spans="12:13" x14ac:dyDescent="0.3">
      <c r="L775" s="4"/>
      <c r="M775" s="1"/>
    </row>
    <row r="776" spans="12:13" x14ac:dyDescent="0.3">
      <c r="L776" s="4"/>
      <c r="M776" s="1"/>
    </row>
    <row r="777" spans="12:13" x14ac:dyDescent="0.3">
      <c r="L777" s="4"/>
      <c r="M777" s="1"/>
    </row>
    <row r="778" spans="12:13" x14ac:dyDescent="0.3">
      <c r="L778" s="4"/>
      <c r="M778" s="1"/>
    </row>
    <row r="779" spans="12:13" x14ac:dyDescent="0.3">
      <c r="L779" s="4"/>
      <c r="M779" s="1"/>
    </row>
    <row r="780" spans="12:13" x14ac:dyDescent="0.3">
      <c r="L780" s="4"/>
      <c r="M780" s="1"/>
    </row>
    <row r="781" spans="12:13" x14ac:dyDescent="0.3">
      <c r="L781" s="4"/>
      <c r="M781" s="1"/>
    </row>
    <row r="782" spans="12:13" x14ac:dyDescent="0.3">
      <c r="L782" s="4"/>
      <c r="M782" s="1"/>
    </row>
    <row r="783" spans="12:13" x14ac:dyDescent="0.3">
      <c r="L783" s="4"/>
      <c r="M783" s="1"/>
    </row>
    <row r="784" spans="12:13" x14ac:dyDescent="0.3">
      <c r="L784" s="4"/>
      <c r="M784" s="1"/>
    </row>
    <row r="785" spans="12:13" x14ac:dyDescent="0.3">
      <c r="L785" s="4"/>
      <c r="M785" s="1"/>
    </row>
    <row r="786" spans="12:13" x14ac:dyDescent="0.3">
      <c r="L786" s="4"/>
      <c r="M786" s="1"/>
    </row>
    <row r="787" spans="12:13" x14ac:dyDescent="0.3">
      <c r="L787" s="4"/>
      <c r="M787" s="1"/>
    </row>
    <row r="788" spans="12:13" x14ac:dyDescent="0.3">
      <c r="L788" s="4"/>
      <c r="M788" s="1"/>
    </row>
    <row r="789" spans="12:13" x14ac:dyDescent="0.3">
      <c r="L789" s="4"/>
      <c r="M789" s="1"/>
    </row>
    <row r="790" spans="12:13" x14ac:dyDescent="0.3">
      <c r="L790" s="4"/>
      <c r="M790" s="1"/>
    </row>
    <row r="791" spans="12:13" x14ac:dyDescent="0.3">
      <c r="L791" s="4"/>
      <c r="M791" s="1"/>
    </row>
    <row r="792" spans="12:13" x14ac:dyDescent="0.3">
      <c r="L792" s="4"/>
      <c r="M792" s="1"/>
    </row>
    <row r="793" spans="12:13" x14ac:dyDescent="0.3">
      <c r="L793" s="4"/>
      <c r="M793" s="1"/>
    </row>
    <row r="794" spans="12:13" x14ac:dyDescent="0.3">
      <c r="L794" s="4"/>
      <c r="M794" s="1"/>
    </row>
    <row r="795" spans="12:13" x14ac:dyDescent="0.3">
      <c r="L795" s="4"/>
      <c r="M795" s="1"/>
    </row>
    <row r="796" spans="12:13" x14ac:dyDescent="0.3">
      <c r="L796" s="4"/>
      <c r="M796" s="1"/>
    </row>
    <row r="797" spans="12:13" x14ac:dyDescent="0.3">
      <c r="L797" s="4"/>
      <c r="M797" s="1"/>
    </row>
    <row r="798" spans="12:13" x14ac:dyDescent="0.3">
      <c r="L798" s="4"/>
      <c r="M798" s="1"/>
    </row>
    <row r="799" spans="12:13" x14ac:dyDescent="0.3">
      <c r="L799" s="4"/>
      <c r="M799" s="1"/>
    </row>
    <row r="800" spans="12:13" x14ac:dyDescent="0.3">
      <c r="L800" s="4"/>
      <c r="M800" s="1"/>
    </row>
    <row r="801" spans="12:13" x14ac:dyDescent="0.3">
      <c r="L801" s="4"/>
      <c r="M801" s="1"/>
    </row>
    <row r="802" spans="12:13" x14ac:dyDescent="0.3">
      <c r="L802" s="4"/>
      <c r="M802" s="1"/>
    </row>
    <row r="803" spans="12:13" x14ac:dyDescent="0.3">
      <c r="L803" s="4"/>
      <c r="M803" s="1"/>
    </row>
    <row r="804" spans="12:13" x14ac:dyDescent="0.3">
      <c r="L804" s="4"/>
      <c r="M804" s="1"/>
    </row>
    <row r="805" spans="12:13" x14ac:dyDescent="0.3">
      <c r="L805" s="4"/>
      <c r="M805" s="1"/>
    </row>
    <row r="806" spans="12:13" x14ac:dyDescent="0.3">
      <c r="L806" s="4"/>
      <c r="M806" s="1"/>
    </row>
    <row r="807" spans="12:13" x14ac:dyDescent="0.3">
      <c r="L807" s="4"/>
      <c r="M807" s="1"/>
    </row>
    <row r="808" spans="12:13" x14ac:dyDescent="0.3">
      <c r="L808" s="4"/>
      <c r="M808" s="1"/>
    </row>
    <row r="809" spans="12:13" x14ac:dyDescent="0.3">
      <c r="L809" s="4"/>
      <c r="M809" s="1"/>
    </row>
    <row r="810" spans="12:13" x14ac:dyDescent="0.3">
      <c r="L810" s="4"/>
      <c r="M810" s="1"/>
    </row>
    <row r="811" spans="12:13" x14ac:dyDescent="0.3">
      <c r="L811" s="4"/>
      <c r="M811" s="1"/>
    </row>
    <row r="812" spans="12:13" x14ac:dyDescent="0.3">
      <c r="L812" s="4"/>
      <c r="M812" s="1"/>
    </row>
    <row r="813" spans="12:13" x14ac:dyDescent="0.3">
      <c r="L813" s="4"/>
      <c r="M813" s="1"/>
    </row>
    <row r="814" spans="12:13" x14ac:dyDescent="0.3">
      <c r="L814" s="4"/>
      <c r="M814" s="1"/>
    </row>
    <row r="815" spans="12:13" x14ac:dyDescent="0.3">
      <c r="L815" s="4"/>
      <c r="M815" s="1"/>
    </row>
    <row r="816" spans="12:13" x14ac:dyDescent="0.3">
      <c r="L816" s="4"/>
      <c r="M816" s="1"/>
    </row>
    <row r="817" spans="12:13" x14ac:dyDescent="0.3">
      <c r="L817" s="4"/>
      <c r="M817" s="1"/>
    </row>
    <row r="818" spans="12:13" x14ac:dyDescent="0.3">
      <c r="L818" s="4"/>
      <c r="M818" s="1"/>
    </row>
    <row r="819" spans="12:13" x14ac:dyDescent="0.3">
      <c r="L819" s="4"/>
      <c r="M819" s="1"/>
    </row>
    <row r="820" spans="12:13" x14ac:dyDescent="0.3">
      <c r="L820" s="4"/>
      <c r="M820" s="1"/>
    </row>
    <row r="821" spans="12:13" x14ac:dyDescent="0.3">
      <c r="L821" s="4"/>
      <c r="M821" s="1"/>
    </row>
    <row r="822" spans="12:13" x14ac:dyDescent="0.3">
      <c r="L822" s="4"/>
      <c r="M822" s="1"/>
    </row>
    <row r="823" spans="12:13" x14ac:dyDescent="0.3">
      <c r="L823" s="4"/>
      <c r="M823" s="1"/>
    </row>
    <row r="824" spans="12:13" x14ac:dyDescent="0.3">
      <c r="L824" s="4"/>
      <c r="M824" s="1"/>
    </row>
    <row r="825" spans="12:13" x14ac:dyDescent="0.3">
      <c r="L825" s="4"/>
      <c r="M825" s="1"/>
    </row>
    <row r="826" spans="12:13" x14ac:dyDescent="0.3">
      <c r="L826" s="4"/>
      <c r="M826" s="1"/>
    </row>
    <row r="827" spans="12:13" x14ac:dyDescent="0.3">
      <c r="L827" s="4"/>
      <c r="M827" s="1"/>
    </row>
    <row r="828" spans="12:13" x14ac:dyDescent="0.3">
      <c r="L828" s="4"/>
      <c r="M828" s="1"/>
    </row>
    <row r="829" spans="12:13" x14ac:dyDescent="0.3">
      <c r="L829" s="4"/>
      <c r="M829" s="1"/>
    </row>
    <row r="830" spans="12:13" x14ac:dyDescent="0.3">
      <c r="L830" s="4"/>
      <c r="M830" s="1"/>
    </row>
    <row r="831" spans="12:13" x14ac:dyDescent="0.3">
      <c r="L831" s="4"/>
      <c r="M831" s="1"/>
    </row>
    <row r="832" spans="12:13" x14ac:dyDescent="0.3">
      <c r="L832" s="4"/>
      <c r="M832" s="1"/>
    </row>
    <row r="833" spans="12:13" x14ac:dyDescent="0.3">
      <c r="L833" s="4"/>
      <c r="M833" s="1"/>
    </row>
    <row r="834" spans="12:13" x14ac:dyDescent="0.3">
      <c r="L834" s="4"/>
      <c r="M834" s="1"/>
    </row>
    <row r="835" spans="12:13" x14ac:dyDescent="0.3">
      <c r="L835" s="4"/>
      <c r="M835" s="1"/>
    </row>
    <row r="836" spans="12:13" x14ac:dyDescent="0.3">
      <c r="L836" s="4"/>
      <c r="M836" s="1"/>
    </row>
    <row r="837" spans="12:13" x14ac:dyDescent="0.3">
      <c r="L837" s="4"/>
      <c r="M837" s="1"/>
    </row>
    <row r="838" spans="12:13" x14ac:dyDescent="0.3">
      <c r="L838" s="4"/>
      <c r="M838" s="1"/>
    </row>
    <row r="839" spans="12:13" x14ac:dyDescent="0.3">
      <c r="L839" s="4"/>
      <c r="M839" s="1"/>
    </row>
    <row r="840" spans="12:13" x14ac:dyDescent="0.3">
      <c r="L840" s="4"/>
      <c r="M840" s="1"/>
    </row>
    <row r="841" spans="12:13" x14ac:dyDescent="0.3">
      <c r="L841" s="4"/>
      <c r="M841" s="1"/>
    </row>
    <row r="842" spans="12:13" x14ac:dyDescent="0.3">
      <c r="L842" s="4"/>
      <c r="M842" s="1"/>
    </row>
    <row r="843" spans="12:13" x14ac:dyDescent="0.3">
      <c r="L843" s="4"/>
      <c r="M843" s="1"/>
    </row>
    <row r="844" spans="12:13" x14ac:dyDescent="0.3">
      <c r="L844" s="4"/>
      <c r="M844" s="1"/>
    </row>
    <row r="845" spans="12:13" x14ac:dyDescent="0.3">
      <c r="L845" s="4"/>
      <c r="M845" s="1"/>
    </row>
    <row r="846" spans="12:13" x14ac:dyDescent="0.3">
      <c r="L846" s="4"/>
      <c r="M846" s="1"/>
    </row>
    <row r="847" spans="12:13" x14ac:dyDescent="0.3">
      <c r="L847" s="4"/>
      <c r="M847" s="1"/>
    </row>
    <row r="848" spans="12:13" x14ac:dyDescent="0.3">
      <c r="L848" s="4"/>
      <c r="M848" s="1"/>
    </row>
    <row r="849" spans="12:13" x14ac:dyDescent="0.3">
      <c r="L849" s="4"/>
      <c r="M849" s="1"/>
    </row>
    <row r="850" spans="12:13" x14ac:dyDescent="0.3">
      <c r="L850" s="4"/>
      <c r="M850" s="1"/>
    </row>
    <row r="851" spans="12:13" x14ac:dyDescent="0.3">
      <c r="L851" s="4"/>
      <c r="M851" s="1"/>
    </row>
    <row r="852" spans="12:13" x14ac:dyDescent="0.3">
      <c r="L852" s="4"/>
      <c r="M852" s="1"/>
    </row>
    <row r="853" spans="12:13" x14ac:dyDescent="0.3">
      <c r="L853" s="4"/>
      <c r="M853" s="1"/>
    </row>
    <row r="854" spans="12:13" x14ac:dyDescent="0.3">
      <c r="L854" s="4"/>
      <c r="M854" s="1"/>
    </row>
    <row r="855" spans="12:13" x14ac:dyDescent="0.3">
      <c r="L855" s="4"/>
      <c r="M855" s="1"/>
    </row>
    <row r="856" spans="12:13" x14ac:dyDescent="0.3">
      <c r="L856" s="4"/>
      <c r="M856" s="1"/>
    </row>
    <row r="857" spans="12:13" x14ac:dyDescent="0.3">
      <c r="L857" s="4"/>
      <c r="M857" s="1"/>
    </row>
    <row r="858" spans="12:13" x14ac:dyDescent="0.3">
      <c r="L858" s="4"/>
      <c r="M858" s="1"/>
    </row>
    <row r="859" spans="12:13" x14ac:dyDescent="0.3">
      <c r="L859" s="4"/>
      <c r="M859" s="1"/>
    </row>
    <row r="860" spans="12:13" x14ac:dyDescent="0.3">
      <c r="L860" s="4"/>
      <c r="M860" s="1"/>
    </row>
    <row r="861" spans="12:13" x14ac:dyDescent="0.3">
      <c r="L861" s="4"/>
      <c r="M861" s="1"/>
    </row>
    <row r="862" spans="12:13" x14ac:dyDescent="0.3">
      <c r="L862" s="4"/>
      <c r="M862" s="1"/>
    </row>
    <row r="863" spans="12:13" x14ac:dyDescent="0.3">
      <c r="L863" s="4"/>
      <c r="M863" s="1"/>
    </row>
    <row r="864" spans="12:13" x14ac:dyDescent="0.3">
      <c r="L864" s="4"/>
      <c r="M864" s="1"/>
    </row>
    <row r="865" spans="12:13" x14ac:dyDescent="0.3">
      <c r="L865" s="4"/>
      <c r="M865" s="1"/>
    </row>
    <row r="866" spans="12:13" x14ac:dyDescent="0.3">
      <c r="L866" s="4"/>
      <c r="M866" s="1"/>
    </row>
    <row r="867" spans="12:13" x14ac:dyDescent="0.3">
      <c r="L867" s="4"/>
      <c r="M867" s="1"/>
    </row>
    <row r="868" spans="12:13" x14ac:dyDescent="0.3">
      <c r="L868" s="4"/>
      <c r="M868" s="1"/>
    </row>
    <row r="869" spans="12:13" x14ac:dyDescent="0.3">
      <c r="L869" s="4"/>
      <c r="M869" s="1"/>
    </row>
    <row r="870" spans="12:13" x14ac:dyDescent="0.3">
      <c r="L870" s="4"/>
      <c r="M870" s="1"/>
    </row>
    <row r="871" spans="12:13" x14ac:dyDescent="0.3">
      <c r="L871" s="4"/>
      <c r="M871" s="1"/>
    </row>
    <row r="872" spans="12:13" x14ac:dyDescent="0.3">
      <c r="L872" s="4"/>
      <c r="M872" s="1"/>
    </row>
    <row r="873" spans="12:13" x14ac:dyDescent="0.3">
      <c r="L873" s="4"/>
      <c r="M873" s="1"/>
    </row>
    <row r="874" spans="12:13" x14ac:dyDescent="0.3">
      <c r="L874" s="4"/>
      <c r="M874" s="1"/>
    </row>
    <row r="875" spans="12:13" x14ac:dyDescent="0.3">
      <c r="L875" s="4"/>
      <c r="M875" s="1"/>
    </row>
    <row r="876" spans="12:13" x14ac:dyDescent="0.3">
      <c r="L876" s="4"/>
      <c r="M876" s="1"/>
    </row>
    <row r="877" spans="12:13" x14ac:dyDescent="0.3">
      <c r="L877" s="4"/>
      <c r="M877" s="1"/>
    </row>
    <row r="878" spans="12:13" x14ac:dyDescent="0.3">
      <c r="L878" s="4"/>
      <c r="M878" s="1"/>
    </row>
    <row r="879" spans="12:13" x14ac:dyDescent="0.3">
      <c r="L879" s="4"/>
      <c r="M879" s="1"/>
    </row>
    <row r="880" spans="12:13" x14ac:dyDescent="0.3">
      <c r="L880" s="4"/>
      <c r="M880" s="1"/>
    </row>
    <row r="881" spans="12:13" x14ac:dyDescent="0.3">
      <c r="L881" s="4"/>
      <c r="M881" s="1"/>
    </row>
    <row r="882" spans="12:13" x14ac:dyDescent="0.3">
      <c r="L882" s="4"/>
      <c r="M882" s="1"/>
    </row>
    <row r="883" spans="12:13" x14ac:dyDescent="0.3">
      <c r="L883" s="4"/>
      <c r="M883" s="1"/>
    </row>
    <row r="884" spans="12:13" x14ac:dyDescent="0.3">
      <c r="L884" s="4"/>
      <c r="M884" s="1"/>
    </row>
    <row r="885" spans="12:13" x14ac:dyDescent="0.3">
      <c r="L885" s="4"/>
      <c r="M885" s="1"/>
    </row>
    <row r="886" spans="12:13" x14ac:dyDescent="0.3">
      <c r="L886" s="4"/>
      <c r="M886" s="1"/>
    </row>
    <row r="887" spans="12:13" x14ac:dyDescent="0.3">
      <c r="L887" s="4"/>
      <c r="M887" s="1"/>
    </row>
    <row r="888" spans="12:13" x14ac:dyDescent="0.3">
      <c r="L888" s="4"/>
      <c r="M888" s="1"/>
    </row>
    <row r="889" spans="12:13" x14ac:dyDescent="0.3">
      <c r="L889" s="4"/>
      <c r="M889" s="1"/>
    </row>
    <row r="890" spans="12:13" x14ac:dyDescent="0.3">
      <c r="L890" s="4"/>
      <c r="M890" s="1"/>
    </row>
    <row r="891" spans="12:13" x14ac:dyDescent="0.3">
      <c r="L891" s="4"/>
      <c r="M891" s="1"/>
    </row>
    <row r="892" spans="12:13" x14ac:dyDescent="0.3">
      <c r="L892" s="4"/>
      <c r="M892" s="1"/>
    </row>
    <row r="893" spans="12:13" x14ac:dyDescent="0.3">
      <c r="L893" s="4"/>
      <c r="M893" s="1"/>
    </row>
    <row r="894" spans="12:13" x14ac:dyDescent="0.3">
      <c r="L894" s="4"/>
      <c r="M894" s="1"/>
    </row>
    <row r="895" spans="12:13" x14ac:dyDescent="0.3">
      <c r="L895" s="4"/>
      <c r="M895" s="1"/>
    </row>
    <row r="896" spans="12:13" x14ac:dyDescent="0.3">
      <c r="L896" s="4"/>
      <c r="M896" s="1"/>
    </row>
    <row r="897" spans="12:13" x14ac:dyDescent="0.3">
      <c r="L897" s="4"/>
      <c r="M897" s="1"/>
    </row>
    <row r="898" spans="12:13" x14ac:dyDescent="0.3">
      <c r="L898" s="4"/>
      <c r="M898" s="1"/>
    </row>
    <row r="899" spans="12:13" x14ac:dyDescent="0.3">
      <c r="L899" s="4"/>
      <c r="M899" s="1"/>
    </row>
    <row r="900" spans="12:13" x14ac:dyDescent="0.3">
      <c r="L900" s="4"/>
      <c r="M900" s="1"/>
    </row>
    <row r="901" spans="12:13" x14ac:dyDescent="0.3">
      <c r="L901" s="4"/>
      <c r="M901" s="1"/>
    </row>
    <row r="902" spans="12:13" x14ac:dyDescent="0.3">
      <c r="L902" s="4"/>
      <c r="M902" s="1"/>
    </row>
    <row r="903" spans="12:13" x14ac:dyDescent="0.3">
      <c r="L903" s="4"/>
      <c r="M903" s="1"/>
    </row>
    <row r="904" spans="12:13" x14ac:dyDescent="0.3">
      <c r="L904" s="4"/>
      <c r="M904" s="1"/>
    </row>
    <row r="905" spans="12:13" x14ac:dyDescent="0.3">
      <c r="L905" s="4"/>
      <c r="M905" s="1"/>
    </row>
    <row r="906" spans="12:13" x14ac:dyDescent="0.3">
      <c r="L906" s="4"/>
      <c r="M906" s="1"/>
    </row>
    <row r="907" spans="12:13" x14ac:dyDescent="0.3">
      <c r="L907" s="4"/>
      <c r="M907" s="1"/>
    </row>
    <row r="908" spans="12:13" x14ac:dyDescent="0.3">
      <c r="L908" s="4"/>
      <c r="M908" s="1"/>
    </row>
    <row r="909" spans="12:13" x14ac:dyDescent="0.3">
      <c r="L909" s="4"/>
      <c r="M909" s="1"/>
    </row>
    <row r="910" spans="12:13" x14ac:dyDescent="0.3">
      <c r="L910" s="4"/>
      <c r="M910" s="1"/>
    </row>
    <row r="911" spans="12:13" x14ac:dyDescent="0.3">
      <c r="L911" s="4"/>
      <c r="M911" s="1"/>
    </row>
    <row r="912" spans="12:13" x14ac:dyDescent="0.3">
      <c r="L912" s="4"/>
      <c r="M912" s="1"/>
    </row>
    <row r="913" spans="12:13" x14ac:dyDescent="0.3">
      <c r="L913" s="4"/>
      <c r="M913" s="1"/>
    </row>
    <row r="914" spans="12:13" x14ac:dyDescent="0.3">
      <c r="L914" s="4"/>
      <c r="M914" s="1"/>
    </row>
    <row r="915" spans="12:13" x14ac:dyDescent="0.3">
      <c r="L915" s="4"/>
      <c r="M915" s="1"/>
    </row>
    <row r="916" spans="12:13" x14ac:dyDescent="0.3">
      <c r="L916" s="4"/>
      <c r="M916" s="1"/>
    </row>
    <row r="917" spans="12:13" x14ac:dyDescent="0.3">
      <c r="L917" s="4"/>
      <c r="M917" s="1"/>
    </row>
    <row r="918" spans="12:13" x14ac:dyDescent="0.3">
      <c r="L918" s="4"/>
      <c r="M918" s="1"/>
    </row>
    <row r="919" spans="12:13" x14ac:dyDescent="0.3">
      <c r="L919" s="4"/>
      <c r="M919" s="1"/>
    </row>
    <row r="920" spans="12:13" x14ac:dyDescent="0.3">
      <c r="L920" s="4"/>
      <c r="M920" s="1"/>
    </row>
    <row r="921" spans="12:13" x14ac:dyDescent="0.3">
      <c r="L921" s="4"/>
      <c r="M921" s="1"/>
    </row>
    <row r="922" spans="12:13" x14ac:dyDescent="0.3">
      <c r="L922" s="4"/>
      <c r="M922" s="1"/>
    </row>
    <row r="923" spans="12:13" x14ac:dyDescent="0.3">
      <c r="L923" s="4"/>
      <c r="M923" s="1"/>
    </row>
    <row r="924" spans="12:13" x14ac:dyDescent="0.3">
      <c r="L924" s="4"/>
      <c r="M924" s="1"/>
    </row>
    <row r="925" spans="12:13" x14ac:dyDescent="0.3">
      <c r="L925" s="4"/>
      <c r="M925" s="1"/>
    </row>
    <row r="926" spans="12:13" x14ac:dyDescent="0.3">
      <c r="L926" s="4"/>
      <c r="M926" s="1"/>
    </row>
    <row r="927" spans="12:13" x14ac:dyDescent="0.3">
      <c r="L927" s="4"/>
      <c r="M927" s="1"/>
    </row>
    <row r="928" spans="12:13" x14ac:dyDescent="0.3">
      <c r="L928" s="4"/>
      <c r="M928" s="1"/>
    </row>
    <row r="929" spans="12:13" x14ac:dyDescent="0.3">
      <c r="L929" s="4"/>
      <c r="M929" s="1"/>
    </row>
    <row r="930" spans="12:13" x14ac:dyDescent="0.3">
      <c r="L930" s="4"/>
      <c r="M930" s="1"/>
    </row>
    <row r="931" spans="12:13" x14ac:dyDescent="0.3">
      <c r="L931" s="4"/>
      <c r="M931" s="1"/>
    </row>
    <row r="932" spans="12:13" x14ac:dyDescent="0.3">
      <c r="L932" s="4"/>
      <c r="M932" s="1"/>
    </row>
    <row r="933" spans="12:13" x14ac:dyDescent="0.3">
      <c r="L933" s="4"/>
      <c r="M933" s="1"/>
    </row>
    <row r="934" spans="12:13" x14ac:dyDescent="0.3">
      <c r="L934" s="4"/>
      <c r="M934" s="1"/>
    </row>
    <row r="935" spans="12:13" x14ac:dyDescent="0.3">
      <c r="L935" s="4"/>
      <c r="M935" s="1"/>
    </row>
    <row r="936" spans="12:13" x14ac:dyDescent="0.3">
      <c r="L936" s="4"/>
      <c r="M936" s="1"/>
    </row>
    <row r="937" spans="12:13" x14ac:dyDescent="0.3">
      <c r="L937" s="4"/>
      <c r="M937" s="1"/>
    </row>
    <row r="938" spans="12:13" x14ac:dyDescent="0.3">
      <c r="L938" s="4"/>
      <c r="M938" s="1"/>
    </row>
    <row r="939" spans="12:13" x14ac:dyDescent="0.3">
      <c r="L939" s="4"/>
      <c r="M939" s="1"/>
    </row>
    <row r="940" spans="12:13" x14ac:dyDescent="0.3">
      <c r="L940" s="4"/>
      <c r="M940" s="1"/>
    </row>
    <row r="941" spans="12:13" x14ac:dyDescent="0.3">
      <c r="L941" s="4"/>
      <c r="M941" s="1"/>
    </row>
    <row r="942" spans="12:13" x14ac:dyDescent="0.3">
      <c r="L942" s="4"/>
      <c r="M942" s="1"/>
    </row>
    <row r="943" spans="12:13" x14ac:dyDescent="0.3">
      <c r="L943" s="4"/>
      <c r="M943" s="1"/>
    </row>
    <row r="944" spans="12:13" x14ac:dyDescent="0.3">
      <c r="L944" s="4"/>
      <c r="M944" s="1"/>
    </row>
    <row r="945" spans="12:13" x14ac:dyDescent="0.3">
      <c r="L945" s="4"/>
      <c r="M945" s="1"/>
    </row>
    <row r="946" spans="12:13" x14ac:dyDescent="0.3">
      <c r="L946" s="4"/>
      <c r="M946" s="1"/>
    </row>
    <row r="947" spans="12:13" x14ac:dyDescent="0.3">
      <c r="L947" s="4"/>
      <c r="M947" s="1"/>
    </row>
    <row r="948" spans="12:13" x14ac:dyDescent="0.3">
      <c r="L948" s="4"/>
      <c r="M948" s="1"/>
    </row>
    <row r="949" spans="12:13" x14ac:dyDescent="0.3">
      <c r="L949" s="4"/>
      <c r="M949" s="1"/>
    </row>
    <row r="950" spans="12:13" x14ac:dyDescent="0.3">
      <c r="L950" s="4"/>
      <c r="M950" s="1"/>
    </row>
    <row r="951" spans="12:13" x14ac:dyDescent="0.3">
      <c r="L951" s="4"/>
      <c r="M951" s="1"/>
    </row>
    <row r="952" spans="12:13" x14ac:dyDescent="0.3">
      <c r="L952" s="4"/>
      <c r="M952" s="1"/>
    </row>
    <row r="953" spans="12:13" x14ac:dyDescent="0.3">
      <c r="L953" s="4"/>
      <c r="M953" s="1"/>
    </row>
    <row r="954" spans="12:13" x14ac:dyDescent="0.3">
      <c r="L954" s="4"/>
      <c r="M954" s="1"/>
    </row>
    <row r="955" spans="12:13" x14ac:dyDescent="0.3">
      <c r="L955" s="4"/>
      <c r="M955" s="1"/>
    </row>
    <row r="956" spans="12:13" x14ac:dyDescent="0.3">
      <c r="L956" s="4"/>
      <c r="M956" s="1"/>
    </row>
    <row r="957" spans="12:13" x14ac:dyDescent="0.3">
      <c r="L957" s="4"/>
      <c r="M957" s="1"/>
    </row>
    <row r="958" spans="12:13" x14ac:dyDescent="0.3">
      <c r="L958" s="4"/>
      <c r="M958" s="1"/>
    </row>
    <row r="959" spans="12:13" x14ac:dyDescent="0.3">
      <c r="L959" s="4"/>
      <c r="M959" s="1"/>
    </row>
    <row r="960" spans="12:13" x14ac:dyDescent="0.3">
      <c r="L960" s="4"/>
      <c r="M960" s="1"/>
    </row>
    <row r="961" spans="12:13" x14ac:dyDescent="0.3">
      <c r="L961" s="4"/>
      <c r="M961" s="1"/>
    </row>
    <row r="962" spans="12:13" x14ac:dyDescent="0.3">
      <c r="L962" s="4"/>
      <c r="M962" s="1"/>
    </row>
    <row r="963" spans="12:13" x14ac:dyDescent="0.3">
      <c r="L963" s="4"/>
      <c r="M963" s="1"/>
    </row>
    <row r="964" spans="12:13" x14ac:dyDescent="0.3">
      <c r="L964" s="4"/>
      <c r="M964" s="1"/>
    </row>
    <row r="965" spans="12:13" x14ac:dyDescent="0.3">
      <c r="L965" s="4"/>
      <c r="M965" s="1"/>
    </row>
    <row r="966" spans="12:13" x14ac:dyDescent="0.3">
      <c r="L966" s="4"/>
      <c r="M966" s="1"/>
    </row>
    <row r="967" spans="12:13" x14ac:dyDescent="0.3">
      <c r="L967" s="4"/>
      <c r="M967" s="1"/>
    </row>
    <row r="968" spans="12:13" x14ac:dyDescent="0.3">
      <c r="L968" s="4"/>
      <c r="M968" s="1"/>
    </row>
    <row r="969" spans="12:13" x14ac:dyDescent="0.3">
      <c r="L969" s="4"/>
      <c r="M969" s="1"/>
    </row>
    <row r="970" spans="12:13" x14ac:dyDescent="0.3">
      <c r="L970" s="4"/>
      <c r="M970" s="1"/>
    </row>
    <row r="971" spans="12:13" x14ac:dyDescent="0.3">
      <c r="L971" s="4"/>
      <c r="M971" s="1"/>
    </row>
    <row r="972" spans="12:13" x14ac:dyDescent="0.3">
      <c r="L972" s="4"/>
      <c r="M972" s="1"/>
    </row>
    <row r="973" spans="12:13" x14ac:dyDescent="0.3">
      <c r="L973" s="4"/>
      <c r="M973" s="1"/>
    </row>
    <row r="974" spans="12:13" x14ac:dyDescent="0.3">
      <c r="L974" s="4"/>
      <c r="M974" s="1"/>
    </row>
    <row r="975" spans="12:13" x14ac:dyDescent="0.3">
      <c r="L975" s="4"/>
      <c r="M975" s="1"/>
    </row>
    <row r="976" spans="12:13" x14ac:dyDescent="0.3">
      <c r="L976" s="4"/>
      <c r="M976" s="1"/>
    </row>
    <row r="977" spans="12:13" x14ac:dyDescent="0.3">
      <c r="L977" s="4"/>
      <c r="M977" s="1"/>
    </row>
    <row r="978" spans="12:13" x14ac:dyDescent="0.3">
      <c r="L978" s="4"/>
      <c r="M978" s="1"/>
    </row>
    <row r="979" spans="12:13" x14ac:dyDescent="0.3">
      <c r="L979" s="4"/>
      <c r="M979" s="1"/>
    </row>
    <row r="980" spans="12:13" x14ac:dyDescent="0.3">
      <c r="L980" s="4"/>
      <c r="M980" s="1"/>
    </row>
    <row r="981" spans="12:13" x14ac:dyDescent="0.3">
      <c r="L981" s="4"/>
      <c r="M981" s="1"/>
    </row>
    <row r="982" spans="12:13" x14ac:dyDescent="0.3">
      <c r="L982" s="4"/>
      <c r="M982" s="1"/>
    </row>
    <row r="983" spans="12:13" x14ac:dyDescent="0.3">
      <c r="L983" s="4"/>
      <c r="M983" s="1"/>
    </row>
    <row r="984" spans="12:13" x14ac:dyDescent="0.3">
      <c r="L984" s="4"/>
      <c r="M984" s="1"/>
    </row>
    <row r="985" spans="12:13" x14ac:dyDescent="0.3">
      <c r="L985" s="4"/>
      <c r="M985" s="1"/>
    </row>
    <row r="986" spans="12:13" x14ac:dyDescent="0.3">
      <c r="L986" s="4"/>
      <c r="M986" s="1"/>
    </row>
    <row r="987" spans="12:13" x14ac:dyDescent="0.3">
      <c r="L987" s="4"/>
      <c r="M987" s="1"/>
    </row>
    <row r="988" spans="12:13" x14ac:dyDescent="0.3">
      <c r="L988" s="4"/>
      <c r="M988" s="1"/>
    </row>
    <row r="989" spans="12:13" x14ac:dyDescent="0.3">
      <c r="L989" s="4"/>
      <c r="M989" s="1"/>
    </row>
    <row r="990" spans="12:13" x14ac:dyDescent="0.3">
      <c r="L990" s="4"/>
      <c r="M990" s="1"/>
    </row>
    <row r="991" spans="12:13" x14ac:dyDescent="0.3">
      <c r="L991" s="4"/>
      <c r="M991" s="1"/>
    </row>
    <row r="992" spans="12:13" x14ac:dyDescent="0.3">
      <c r="L992" s="4"/>
      <c r="M992" s="1"/>
    </row>
    <row r="993" spans="12:13" x14ac:dyDescent="0.3">
      <c r="L993" s="4"/>
      <c r="M993" s="1"/>
    </row>
    <row r="994" spans="12:13" x14ac:dyDescent="0.3">
      <c r="L994" s="4"/>
      <c r="M994" s="1"/>
    </row>
    <row r="995" spans="12:13" x14ac:dyDescent="0.3">
      <c r="L995" s="4"/>
      <c r="M995" s="1"/>
    </row>
    <row r="996" spans="12:13" x14ac:dyDescent="0.3">
      <c r="L996" s="4"/>
      <c r="M996" s="1"/>
    </row>
    <row r="997" spans="12:13" x14ac:dyDescent="0.3">
      <c r="L997" s="4"/>
      <c r="M997" s="1"/>
    </row>
    <row r="998" spans="12:13" x14ac:dyDescent="0.3">
      <c r="L998" s="4"/>
      <c r="M998" s="1"/>
    </row>
    <row r="999" spans="12:13" x14ac:dyDescent="0.3">
      <c r="L999" s="4"/>
      <c r="M999" s="1"/>
    </row>
    <row r="1000" spans="12:13" x14ac:dyDescent="0.3">
      <c r="L1000" s="4"/>
      <c r="M1000" s="1"/>
    </row>
    <row r="1001" spans="12:13" x14ac:dyDescent="0.3">
      <c r="L1001" s="4"/>
      <c r="M1001" s="1"/>
    </row>
    <row r="1002" spans="12:13" x14ac:dyDescent="0.3">
      <c r="L1002" s="4"/>
      <c r="M1002" s="1"/>
    </row>
    <row r="1003" spans="12:13" x14ac:dyDescent="0.3">
      <c r="L1003" s="4"/>
      <c r="M1003" s="1"/>
    </row>
    <row r="1004" spans="12:13" x14ac:dyDescent="0.3">
      <c r="L1004" s="4"/>
      <c r="M1004" s="1"/>
    </row>
    <row r="1005" spans="12:13" x14ac:dyDescent="0.3">
      <c r="L1005" s="4"/>
      <c r="M1005" s="1"/>
    </row>
    <row r="1006" spans="12:13" x14ac:dyDescent="0.3">
      <c r="L1006" s="4"/>
      <c r="M1006" s="1"/>
    </row>
    <row r="1007" spans="12:13" x14ac:dyDescent="0.3">
      <c r="L1007" s="4"/>
      <c r="M1007" s="1"/>
    </row>
    <row r="1008" spans="12:13" x14ac:dyDescent="0.3">
      <c r="L1008" s="4"/>
      <c r="M1008" s="1"/>
    </row>
    <row r="1009" spans="12:13" x14ac:dyDescent="0.3">
      <c r="L1009" s="4"/>
      <c r="M1009" s="1"/>
    </row>
    <row r="1010" spans="12:13" x14ac:dyDescent="0.3">
      <c r="L1010" s="4"/>
      <c r="M1010" s="1"/>
    </row>
    <row r="1011" spans="12:13" x14ac:dyDescent="0.3">
      <c r="L1011" s="4"/>
      <c r="M1011" s="1"/>
    </row>
    <row r="1012" spans="12:13" x14ac:dyDescent="0.3">
      <c r="L1012" s="4"/>
      <c r="M1012" s="1"/>
    </row>
    <row r="1013" spans="12:13" x14ac:dyDescent="0.3">
      <c r="L1013" s="4"/>
      <c r="M1013" s="1"/>
    </row>
    <row r="1014" spans="12:13" x14ac:dyDescent="0.3">
      <c r="L1014" s="4"/>
      <c r="M1014" s="1"/>
    </row>
    <row r="1015" spans="12:13" x14ac:dyDescent="0.3">
      <c r="L1015" s="4"/>
      <c r="M1015" s="1"/>
    </row>
    <row r="1016" spans="12:13" x14ac:dyDescent="0.3">
      <c r="L1016" s="4"/>
      <c r="M1016" s="1"/>
    </row>
    <row r="1017" spans="12:13" x14ac:dyDescent="0.3">
      <c r="L1017" s="4"/>
      <c r="M1017" s="1"/>
    </row>
    <row r="1018" spans="12:13" x14ac:dyDescent="0.3">
      <c r="L1018" s="4"/>
      <c r="M1018" s="1"/>
    </row>
    <row r="1019" spans="12:13" x14ac:dyDescent="0.3">
      <c r="L1019" s="4"/>
      <c r="M1019" s="1"/>
    </row>
    <row r="1020" spans="12:13" x14ac:dyDescent="0.3">
      <c r="L1020" s="4"/>
      <c r="M1020" s="1"/>
    </row>
    <row r="1021" spans="12:13" x14ac:dyDescent="0.3">
      <c r="L1021" s="4"/>
      <c r="M1021" s="1"/>
    </row>
    <row r="1022" spans="12:13" x14ac:dyDescent="0.3">
      <c r="L1022" s="4"/>
      <c r="M1022" s="1"/>
    </row>
    <row r="1023" spans="12:13" x14ac:dyDescent="0.3">
      <c r="L1023" s="4"/>
      <c r="M1023" s="1"/>
    </row>
    <row r="1024" spans="12:13" x14ac:dyDescent="0.3">
      <c r="L1024" s="4"/>
      <c r="M1024" s="1"/>
    </row>
    <row r="1025" spans="12:13" x14ac:dyDescent="0.3">
      <c r="L1025" s="4"/>
      <c r="M1025" s="1"/>
    </row>
    <row r="1026" spans="12:13" x14ac:dyDescent="0.3">
      <c r="L1026" s="4"/>
      <c r="M1026" s="1"/>
    </row>
    <row r="1027" spans="12:13" x14ac:dyDescent="0.3">
      <c r="L1027" s="4"/>
      <c r="M1027" s="1"/>
    </row>
    <row r="1028" spans="12:13" x14ac:dyDescent="0.3">
      <c r="L1028" s="4"/>
      <c r="M1028" s="1"/>
    </row>
    <row r="1029" spans="12:13" x14ac:dyDescent="0.3">
      <c r="L1029" s="4"/>
      <c r="M1029" s="1"/>
    </row>
    <row r="1030" spans="12:13" x14ac:dyDescent="0.3">
      <c r="L1030" s="4"/>
      <c r="M1030" s="1"/>
    </row>
    <row r="1031" spans="12:13" x14ac:dyDescent="0.3">
      <c r="L1031" s="4"/>
      <c r="M1031" s="1"/>
    </row>
    <row r="1032" spans="12:13" x14ac:dyDescent="0.3">
      <c r="L1032" s="4"/>
      <c r="M1032" s="1"/>
    </row>
    <row r="1033" spans="12:13" x14ac:dyDescent="0.3">
      <c r="L1033" s="4"/>
      <c r="M1033" s="1"/>
    </row>
    <row r="1034" spans="12:13" x14ac:dyDescent="0.3">
      <c r="L1034" s="4"/>
      <c r="M1034" s="1"/>
    </row>
    <row r="1035" spans="12:13" x14ac:dyDescent="0.3">
      <c r="L1035" s="4"/>
      <c r="M1035" s="1"/>
    </row>
    <row r="1036" spans="12:13" x14ac:dyDescent="0.3">
      <c r="L1036" s="4"/>
      <c r="M1036" s="1"/>
    </row>
    <row r="1037" spans="12:13" x14ac:dyDescent="0.3">
      <c r="L1037" s="4"/>
      <c r="M1037" s="1"/>
    </row>
    <row r="1038" spans="12:13" x14ac:dyDescent="0.3">
      <c r="L1038" s="4"/>
      <c r="M1038" s="1"/>
    </row>
    <row r="1039" spans="12:13" x14ac:dyDescent="0.3">
      <c r="L1039" s="4"/>
      <c r="M1039" s="1"/>
    </row>
    <row r="1040" spans="12:13" x14ac:dyDescent="0.3">
      <c r="L1040" s="4"/>
      <c r="M1040" s="1"/>
    </row>
    <row r="1041" spans="12:13" x14ac:dyDescent="0.3">
      <c r="L1041" s="4"/>
      <c r="M1041" s="1"/>
    </row>
    <row r="1042" spans="12:13" x14ac:dyDescent="0.3">
      <c r="L1042" s="4"/>
      <c r="M1042" s="1"/>
    </row>
    <row r="1043" spans="12:13" x14ac:dyDescent="0.3">
      <c r="L1043" s="4"/>
      <c r="M1043" s="1"/>
    </row>
    <row r="1044" spans="12:13" x14ac:dyDescent="0.3">
      <c r="L1044" s="4"/>
      <c r="M1044" s="1"/>
    </row>
    <row r="1045" spans="12:13" x14ac:dyDescent="0.3">
      <c r="L1045" s="4"/>
      <c r="M1045" s="1"/>
    </row>
    <row r="1046" spans="12:13" x14ac:dyDescent="0.3">
      <c r="L1046" s="4"/>
      <c r="M1046" s="1"/>
    </row>
    <row r="1047" spans="12:13" x14ac:dyDescent="0.3">
      <c r="L1047" s="4"/>
      <c r="M1047" s="1"/>
    </row>
    <row r="1048" spans="12:13" x14ac:dyDescent="0.3">
      <c r="L1048" s="4"/>
      <c r="M1048" s="1"/>
    </row>
    <row r="1049" spans="12:13" x14ac:dyDescent="0.3">
      <c r="L1049" s="4"/>
      <c r="M1049" s="1"/>
    </row>
    <row r="1050" spans="12:13" x14ac:dyDescent="0.3">
      <c r="L1050" s="4"/>
      <c r="M1050" s="1"/>
    </row>
    <row r="1051" spans="12:13" x14ac:dyDescent="0.3">
      <c r="L1051" s="4"/>
      <c r="M1051" s="1"/>
    </row>
    <row r="1052" spans="12:13" x14ac:dyDescent="0.3">
      <c r="L1052" s="4"/>
      <c r="M1052" s="1"/>
    </row>
    <row r="1053" spans="12:13" x14ac:dyDescent="0.3">
      <c r="L1053" s="4"/>
      <c r="M1053" s="1"/>
    </row>
    <row r="1054" spans="12:13" x14ac:dyDescent="0.3">
      <c r="L1054" s="4"/>
      <c r="M1054" s="1"/>
    </row>
    <row r="1055" spans="12:13" x14ac:dyDescent="0.3">
      <c r="L1055" s="4"/>
      <c r="M1055" s="1"/>
    </row>
    <row r="1056" spans="12:13" x14ac:dyDescent="0.3">
      <c r="L1056" s="4"/>
      <c r="M1056" s="1"/>
    </row>
    <row r="1057" spans="12:13" x14ac:dyDescent="0.3">
      <c r="L1057" s="4"/>
      <c r="M1057" s="1"/>
    </row>
    <row r="1058" spans="12:13" x14ac:dyDescent="0.3">
      <c r="L1058" s="4"/>
      <c r="M1058" s="1"/>
    </row>
    <row r="1059" spans="12:13" x14ac:dyDescent="0.3">
      <c r="L1059" s="4"/>
      <c r="M1059" s="1"/>
    </row>
    <row r="1060" spans="12:13" x14ac:dyDescent="0.3">
      <c r="L1060" s="4"/>
      <c r="M1060" s="1"/>
    </row>
    <row r="1061" spans="12:13" x14ac:dyDescent="0.3">
      <c r="L1061" s="4"/>
      <c r="M1061" s="1"/>
    </row>
    <row r="1062" spans="12:13" x14ac:dyDescent="0.3">
      <c r="L1062" s="4"/>
      <c r="M1062" s="1"/>
    </row>
    <row r="1063" spans="12:13" x14ac:dyDescent="0.3">
      <c r="L1063" s="4"/>
      <c r="M1063" s="1"/>
    </row>
    <row r="1064" spans="12:13" x14ac:dyDescent="0.3">
      <c r="L1064" s="4"/>
      <c r="M1064" s="1"/>
    </row>
    <row r="1065" spans="12:13" x14ac:dyDescent="0.3">
      <c r="L1065" s="4"/>
      <c r="M1065" s="1"/>
    </row>
    <row r="1066" spans="12:13" x14ac:dyDescent="0.3">
      <c r="L1066" s="4"/>
      <c r="M1066" s="1"/>
    </row>
    <row r="1067" spans="12:13" x14ac:dyDescent="0.3">
      <c r="L1067" s="4"/>
      <c r="M1067" s="1"/>
    </row>
    <row r="1068" spans="12:13" x14ac:dyDescent="0.3">
      <c r="L1068" s="4"/>
      <c r="M1068" s="1"/>
    </row>
    <row r="1069" spans="12:13" x14ac:dyDescent="0.3">
      <c r="L1069" s="4"/>
      <c r="M1069" s="1"/>
    </row>
    <row r="1070" spans="12:13" x14ac:dyDescent="0.3">
      <c r="L1070" s="4"/>
      <c r="M1070" s="1"/>
    </row>
    <row r="1071" spans="12:13" x14ac:dyDescent="0.3">
      <c r="L1071" s="4"/>
      <c r="M1071" s="1"/>
    </row>
    <row r="1072" spans="12:13" x14ac:dyDescent="0.3">
      <c r="L1072" s="4"/>
      <c r="M1072" s="1"/>
    </row>
    <row r="1073" spans="12:13" x14ac:dyDescent="0.3">
      <c r="L1073" s="4"/>
      <c r="M1073" s="1"/>
    </row>
    <row r="1074" spans="12:13" x14ac:dyDescent="0.3">
      <c r="L1074" s="4"/>
      <c r="M1074" s="1"/>
    </row>
    <row r="1075" spans="12:13" x14ac:dyDescent="0.3">
      <c r="L1075" s="4"/>
      <c r="M1075" s="1"/>
    </row>
    <row r="1076" spans="12:13" x14ac:dyDescent="0.3">
      <c r="L1076" s="4"/>
      <c r="M1076" s="1"/>
    </row>
    <row r="1077" spans="12:13" x14ac:dyDescent="0.3">
      <c r="L1077" s="4"/>
      <c r="M1077" s="1"/>
    </row>
    <row r="1078" spans="12:13" x14ac:dyDescent="0.3">
      <c r="L1078" s="4"/>
      <c r="M1078" s="1"/>
    </row>
    <row r="1079" spans="12:13" x14ac:dyDescent="0.3">
      <c r="L1079" s="4"/>
      <c r="M1079" s="1"/>
    </row>
    <row r="1080" spans="12:13" x14ac:dyDescent="0.3">
      <c r="L1080" s="4"/>
      <c r="M1080" s="1"/>
    </row>
    <row r="1081" spans="12:13" x14ac:dyDescent="0.3">
      <c r="L1081" s="4"/>
      <c r="M1081" s="1"/>
    </row>
    <row r="1082" spans="12:13" x14ac:dyDescent="0.3">
      <c r="L1082" s="4"/>
      <c r="M1082" s="1"/>
    </row>
    <row r="1083" spans="12:13" x14ac:dyDescent="0.3">
      <c r="L1083" s="4"/>
      <c r="M1083" s="1"/>
    </row>
    <row r="1084" spans="12:13" x14ac:dyDescent="0.3">
      <c r="L1084" s="4"/>
      <c r="M1084" s="1"/>
    </row>
    <row r="1085" spans="12:13" x14ac:dyDescent="0.3">
      <c r="L1085" s="4"/>
      <c r="M1085" s="1"/>
    </row>
    <row r="1086" spans="12:13" x14ac:dyDescent="0.3">
      <c r="L1086" s="4"/>
      <c r="M1086" s="1"/>
    </row>
    <row r="1087" spans="12:13" x14ac:dyDescent="0.3">
      <c r="L1087" s="4"/>
      <c r="M1087" s="1"/>
    </row>
    <row r="1088" spans="12:13" x14ac:dyDescent="0.3">
      <c r="L1088" s="4"/>
      <c r="M1088" s="1"/>
    </row>
    <row r="1089" spans="12:13" x14ac:dyDescent="0.3">
      <c r="L1089" s="4"/>
      <c r="M1089" s="1"/>
    </row>
    <row r="1090" spans="12:13" x14ac:dyDescent="0.3">
      <c r="L1090" s="4"/>
      <c r="M1090" s="1"/>
    </row>
    <row r="1091" spans="12:13" x14ac:dyDescent="0.3">
      <c r="L1091" s="4"/>
      <c r="M1091" s="1"/>
    </row>
    <row r="1092" spans="12:13" x14ac:dyDescent="0.3">
      <c r="L1092" s="4"/>
      <c r="M1092" s="1"/>
    </row>
    <row r="1093" spans="12:13" x14ac:dyDescent="0.3">
      <c r="L1093" s="4"/>
      <c r="M1093" s="1"/>
    </row>
    <row r="1094" spans="12:13" x14ac:dyDescent="0.3">
      <c r="L1094" s="4"/>
      <c r="M1094" s="1"/>
    </row>
    <row r="1095" spans="12:13" x14ac:dyDescent="0.3">
      <c r="L1095" s="4"/>
      <c r="M1095" s="1"/>
    </row>
    <row r="1096" spans="12:13" x14ac:dyDescent="0.3">
      <c r="L1096" s="4"/>
      <c r="M1096" s="1"/>
    </row>
    <row r="1097" spans="12:13" x14ac:dyDescent="0.3">
      <c r="L1097" s="4"/>
      <c r="M1097" s="1"/>
    </row>
    <row r="1098" spans="12:13" x14ac:dyDescent="0.3">
      <c r="L1098" s="4"/>
      <c r="M1098" s="1"/>
    </row>
    <row r="1099" spans="12:13" x14ac:dyDescent="0.3">
      <c r="L1099" s="4"/>
      <c r="M1099" s="1"/>
    </row>
    <row r="1100" spans="12:13" x14ac:dyDescent="0.3">
      <c r="L1100" s="4"/>
      <c r="M1100" s="1"/>
    </row>
    <row r="1101" spans="12:13" x14ac:dyDescent="0.3">
      <c r="L1101" s="4"/>
      <c r="M1101" s="1"/>
    </row>
    <row r="1102" spans="12:13" x14ac:dyDescent="0.3">
      <c r="L1102" s="4"/>
      <c r="M1102" s="1"/>
    </row>
    <row r="1103" spans="12:13" x14ac:dyDescent="0.3">
      <c r="L1103" s="4"/>
      <c r="M1103" s="1"/>
    </row>
    <row r="1104" spans="12:13" x14ac:dyDescent="0.3">
      <c r="L1104" s="4"/>
      <c r="M1104" s="1"/>
    </row>
    <row r="1105" spans="12:13" x14ac:dyDescent="0.3">
      <c r="L1105" s="4"/>
      <c r="M1105" s="1"/>
    </row>
    <row r="1106" spans="12:13" x14ac:dyDescent="0.3">
      <c r="L1106" s="4"/>
      <c r="M1106" s="1"/>
    </row>
    <row r="1107" spans="12:13" x14ac:dyDescent="0.3">
      <c r="L1107" s="4"/>
      <c r="M1107" s="1"/>
    </row>
    <row r="1108" spans="12:13" x14ac:dyDescent="0.3">
      <c r="L1108" s="4"/>
      <c r="M1108" s="1"/>
    </row>
    <row r="1109" spans="12:13" x14ac:dyDescent="0.3">
      <c r="L1109" s="4"/>
      <c r="M1109" s="1"/>
    </row>
    <row r="1110" spans="12:13" x14ac:dyDescent="0.3">
      <c r="L1110" s="4"/>
      <c r="M1110" s="1"/>
    </row>
    <row r="1111" spans="12:13" x14ac:dyDescent="0.3">
      <c r="L1111" s="4"/>
      <c r="M1111" s="1"/>
    </row>
    <row r="1112" spans="12:13" x14ac:dyDescent="0.3">
      <c r="L1112" s="4"/>
      <c r="M1112" s="1"/>
    </row>
    <row r="1113" spans="12:13" x14ac:dyDescent="0.3">
      <c r="L1113" s="4"/>
      <c r="M1113" s="1"/>
    </row>
    <row r="1114" spans="12:13" x14ac:dyDescent="0.3">
      <c r="L1114" s="4"/>
      <c r="M1114" s="1"/>
    </row>
    <row r="1115" spans="12:13" x14ac:dyDescent="0.3">
      <c r="L1115" s="4"/>
      <c r="M1115" s="1"/>
    </row>
    <row r="1116" spans="12:13" x14ac:dyDescent="0.3">
      <c r="L1116" s="4"/>
      <c r="M1116" s="1"/>
    </row>
    <row r="1117" spans="12:13" x14ac:dyDescent="0.3">
      <c r="L1117" s="4"/>
      <c r="M1117" s="1"/>
    </row>
    <row r="1118" spans="12:13" x14ac:dyDescent="0.3">
      <c r="L1118" s="4"/>
      <c r="M1118" s="1"/>
    </row>
    <row r="1119" spans="12:13" x14ac:dyDescent="0.3">
      <c r="L1119" s="4"/>
      <c r="M1119" s="1"/>
    </row>
    <row r="1120" spans="12:13" x14ac:dyDescent="0.3">
      <c r="L1120" s="4"/>
      <c r="M1120" s="1"/>
    </row>
    <row r="1121" spans="12:13" x14ac:dyDescent="0.3">
      <c r="L1121" s="4"/>
      <c r="M1121" s="1"/>
    </row>
    <row r="1122" spans="12:13" x14ac:dyDescent="0.3">
      <c r="L1122" s="4"/>
      <c r="M1122" s="1"/>
    </row>
    <row r="1123" spans="12:13" x14ac:dyDescent="0.3">
      <c r="L1123" s="4"/>
      <c r="M1123" s="1"/>
    </row>
    <row r="1124" spans="12:13" x14ac:dyDescent="0.3">
      <c r="L1124" s="4"/>
      <c r="M1124" s="1"/>
    </row>
    <row r="1125" spans="12:13" x14ac:dyDescent="0.3">
      <c r="L1125" s="4"/>
      <c r="M1125" s="1"/>
    </row>
    <row r="1126" spans="12:13" x14ac:dyDescent="0.3">
      <c r="L1126" s="4"/>
      <c r="M1126" s="1"/>
    </row>
    <row r="1127" spans="12:13" x14ac:dyDescent="0.3">
      <c r="L1127" s="4"/>
      <c r="M1127" s="1"/>
    </row>
    <row r="1128" spans="12:13" x14ac:dyDescent="0.3">
      <c r="L1128" s="4"/>
      <c r="M1128" s="1"/>
    </row>
    <row r="1129" spans="12:13" x14ac:dyDescent="0.3">
      <c r="L1129" s="4"/>
      <c r="M1129" s="1"/>
    </row>
    <row r="1130" spans="12:13" x14ac:dyDescent="0.3">
      <c r="L1130" s="4"/>
      <c r="M1130" s="1"/>
    </row>
    <row r="1131" spans="12:13" x14ac:dyDescent="0.3">
      <c r="L1131" s="4"/>
      <c r="M1131" s="1"/>
    </row>
    <row r="1132" spans="12:13" x14ac:dyDescent="0.3">
      <c r="L1132" s="4"/>
      <c r="M1132" s="1"/>
    </row>
    <row r="1133" spans="12:13" x14ac:dyDescent="0.3">
      <c r="L1133" s="4"/>
      <c r="M1133" s="1"/>
    </row>
    <row r="1134" spans="12:13" x14ac:dyDescent="0.3">
      <c r="L1134" s="4"/>
      <c r="M1134" s="1"/>
    </row>
    <row r="1135" spans="12:13" x14ac:dyDescent="0.3">
      <c r="L1135" s="4"/>
      <c r="M1135" s="1"/>
    </row>
    <row r="1136" spans="12:13" x14ac:dyDescent="0.3">
      <c r="L1136" s="4"/>
      <c r="M1136" s="1"/>
    </row>
    <row r="1137" spans="12:13" x14ac:dyDescent="0.3">
      <c r="L1137" s="4"/>
      <c r="M1137" s="1"/>
    </row>
    <row r="1138" spans="12:13" x14ac:dyDescent="0.3">
      <c r="L1138" s="4"/>
      <c r="M1138" s="1"/>
    </row>
    <row r="1139" spans="12:13" x14ac:dyDescent="0.3">
      <c r="L1139" s="4"/>
      <c r="M1139" s="1"/>
    </row>
    <row r="1140" spans="12:13" x14ac:dyDescent="0.3">
      <c r="L1140" s="4"/>
      <c r="M1140" s="1"/>
    </row>
    <row r="1141" spans="12:13" x14ac:dyDescent="0.3">
      <c r="L1141" s="4"/>
      <c r="M1141" s="1"/>
    </row>
    <row r="1142" spans="12:13" x14ac:dyDescent="0.3">
      <c r="L1142" s="4"/>
      <c r="M1142" s="1"/>
    </row>
    <row r="1143" spans="12:13" x14ac:dyDescent="0.3">
      <c r="L1143" s="4"/>
      <c r="M1143" s="1"/>
    </row>
    <row r="1144" spans="12:13" x14ac:dyDescent="0.3">
      <c r="L1144" s="4"/>
      <c r="M1144" s="1"/>
    </row>
    <row r="1145" spans="12:13" x14ac:dyDescent="0.3">
      <c r="L1145" s="4"/>
      <c r="M1145" s="1"/>
    </row>
    <row r="1146" spans="12:13" x14ac:dyDescent="0.3">
      <c r="L1146" s="4"/>
      <c r="M1146" s="1"/>
    </row>
    <row r="1147" spans="12:13" x14ac:dyDescent="0.3">
      <c r="L1147" s="4"/>
      <c r="M1147" s="1"/>
    </row>
    <row r="1148" spans="12:13" x14ac:dyDescent="0.3">
      <c r="L1148" s="4"/>
      <c r="M1148" s="1"/>
    </row>
    <row r="1149" spans="12:13" x14ac:dyDescent="0.3">
      <c r="L1149" s="4"/>
      <c r="M1149" s="1"/>
    </row>
    <row r="1150" spans="12:13" x14ac:dyDescent="0.3">
      <c r="L1150" s="4"/>
      <c r="M1150" s="1"/>
    </row>
    <row r="1151" spans="12:13" x14ac:dyDescent="0.3">
      <c r="L1151" s="4"/>
      <c r="M1151" s="1"/>
    </row>
    <row r="1152" spans="12:13" x14ac:dyDescent="0.3">
      <c r="L1152" s="4"/>
      <c r="M1152" s="1"/>
    </row>
    <row r="1153" spans="12:13" x14ac:dyDescent="0.3">
      <c r="L1153" s="4"/>
      <c r="M1153" s="1"/>
    </row>
    <row r="1154" spans="12:13" x14ac:dyDescent="0.3">
      <c r="L1154" s="4"/>
      <c r="M1154" s="1"/>
    </row>
    <row r="1155" spans="12:13" x14ac:dyDescent="0.3">
      <c r="L1155" s="4"/>
      <c r="M1155" s="1"/>
    </row>
    <row r="1156" spans="12:13" x14ac:dyDescent="0.3">
      <c r="L1156" s="4"/>
      <c r="M1156" s="1"/>
    </row>
    <row r="1157" spans="12:13" x14ac:dyDescent="0.3">
      <c r="L1157" s="4"/>
      <c r="M1157" s="1"/>
    </row>
    <row r="1158" spans="12:13" x14ac:dyDescent="0.3">
      <c r="L1158" s="4"/>
      <c r="M1158" s="1"/>
    </row>
    <row r="1159" spans="12:13" x14ac:dyDescent="0.3">
      <c r="L1159" s="4"/>
      <c r="M1159" s="1"/>
    </row>
    <row r="1160" spans="12:13" x14ac:dyDescent="0.3">
      <c r="L1160" s="4"/>
      <c r="M1160" s="1"/>
    </row>
    <row r="1161" spans="12:13" x14ac:dyDescent="0.3">
      <c r="L1161" s="4"/>
      <c r="M1161" s="1"/>
    </row>
    <row r="1162" spans="12:13" x14ac:dyDescent="0.3">
      <c r="L1162" s="4"/>
      <c r="M1162" s="1"/>
    </row>
    <row r="1163" spans="12:13" x14ac:dyDescent="0.3">
      <c r="L1163" s="4"/>
      <c r="M1163" s="1"/>
    </row>
    <row r="1164" spans="12:13" x14ac:dyDescent="0.3">
      <c r="L1164" s="4"/>
      <c r="M1164" s="1"/>
    </row>
    <row r="1165" spans="12:13" x14ac:dyDescent="0.3">
      <c r="L1165" s="4"/>
      <c r="M1165" s="1"/>
    </row>
    <row r="1166" spans="12:13" x14ac:dyDescent="0.3">
      <c r="L1166" s="4"/>
      <c r="M1166" s="1"/>
    </row>
    <row r="1167" spans="12:13" x14ac:dyDescent="0.3">
      <c r="L1167" s="4"/>
      <c r="M1167" s="1"/>
    </row>
    <row r="1168" spans="12:13" x14ac:dyDescent="0.3">
      <c r="L1168" s="4"/>
      <c r="M1168" s="1"/>
    </row>
    <row r="1169" spans="12:13" x14ac:dyDescent="0.3">
      <c r="L1169" s="4"/>
      <c r="M1169" s="1"/>
    </row>
    <row r="1170" spans="12:13" x14ac:dyDescent="0.3">
      <c r="L1170" s="4"/>
      <c r="M1170" s="1"/>
    </row>
    <row r="1171" spans="12:13" x14ac:dyDescent="0.3">
      <c r="L1171" s="4"/>
      <c r="M1171" s="1"/>
    </row>
    <row r="1172" spans="12:13" x14ac:dyDescent="0.3">
      <c r="L1172" s="4"/>
      <c r="M1172" s="1"/>
    </row>
    <row r="1173" spans="12:13" x14ac:dyDescent="0.3">
      <c r="L1173" s="4"/>
      <c r="M1173" s="1"/>
    </row>
    <row r="1174" spans="12:13" x14ac:dyDescent="0.3">
      <c r="L1174" s="4"/>
      <c r="M1174" s="1"/>
    </row>
    <row r="1175" spans="12:13" x14ac:dyDescent="0.3">
      <c r="L1175" s="4"/>
      <c r="M1175" s="1"/>
    </row>
    <row r="1176" spans="12:13" x14ac:dyDescent="0.3">
      <c r="L1176" s="4"/>
      <c r="M1176" s="1"/>
    </row>
    <row r="1177" spans="12:13" x14ac:dyDescent="0.3">
      <c r="L1177" s="4"/>
      <c r="M1177" s="1"/>
    </row>
    <row r="1178" spans="12:13" x14ac:dyDescent="0.3">
      <c r="L1178" s="4"/>
      <c r="M1178" s="1"/>
    </row>
    <row r="1179" spans="12:13" x14ac:dyDescent="0.3">
      <c r="L1179" s="4"/>
      <c r="M1179" s="1"/>
    </row>
    <row r="1180" spans="12:13" x14ac:dyDescent="0.3">
      <c r="L1180" s="4"/>
      <c r="M1180" s="1"/>
    </row>
    <row r="1181" spans="12:13" x14ac:dyDescent="0.3">
      <c r="L1181" s="4"/>
      <c r="M1181" s="1"/>
    </row>
    <row r="1182" spans="12:13" x14ac:dyDescent="0.3">
      <c r="L1182" s="4"/>
      <c r="M1182" s="1"/>
    </row>
    <row r="1183" spans="12:13" x14ac:dyDescent="0.3">
      <c r="L1183" s="4"/>
      <c r="M1183" s="1"/>
    </row>
    <row r="1184" spans="12:13" x14ac:dyDescent="0.3">
      <c r="L1184" s="4"/>
      <c r="M1184" s="1"/>
    </row>
    <row r="1185" spans="12:13" x14ac:dyDescent="0.3">
      <c r="L1185" s="4"/>
      <c r="M1185" s="1"/>
    </row>
    <row r="1186" spans="12:13" x14ac:dyDescent="0.3">
      <c r="L1186" s="4"/>
      <c r="M1186" s="1"/>
    </row>
    <row r="1187" spans="12:13" x14ac:dyDescent="0.3">
      <c r="L1187" s="4"/>
      <c r="M1187" s="1"/>
    </row>
    <row r="1188" spans="12:13" x14ac:dyDescent="0.3">
      <c r="L1188" s="4"/>
      <c r="M1188" s="1"/>
    </row>
    <row r="1189" spans="12:13" x14ac:dyDescent="0.3">
      <c r="L1189" s="4"/>
      <c r="M1189" s="1"/>
    </row>
    <row r="1190" spans="12:13" x14ac:dyDescent="0.3">
      <c r="L1190" s="4"/>
      <c r="M1190" s="1"/>
    </row>
    <row r="1191" spans="12:13" x14ac:dyDescent="0.3">
      <c r="L1191" s="4"/>
      <c r="M1191" s="1"/>
    </row>
    <row r="1192" spans="12:13" x14ac:dyDescent="0.3">
      <c r="L1192" s="4"/>
      <c r="M1192" s="1"/>
    </row>
    <row r="1193" spans="12:13" x14ac:dyDescent="0.3">
      <c r="L1193" s="4"/>
      <c r="M1193" s="1"/>
    </row>
    <row r="1194" spans="12:13" x14ac:dyDescent="0.3">
      <c r="L1194" s="4"/>
      <c r="M1194" s="1"/>
    </row>
    <row r="1195" spans="12:13" x14ac:dyDescent="0.3">
      <c r="L1195" s="4"/>
      <c r="M1195" s="1"/>
    </row>
    <row r="1196" spans="12:13" x14ac:dyDescent="0.3">
      <c r="L1196" s="4"/>
      <c r="M1196" s="1"/>
    </row>
    <row r="1197" spans="12:13" x14ac:dyDescent="0.3">
      <c r="L1197" s="4"/>
      <c r="M1197" s="1"/>
    </row>
    <row r="1198" spans="12:13" x14ac:dyDescent="0.3">
      <c r="L1198" s="4"/>
      <c r="M1198" s="1"/>
    </row>
    <row r="1199" spans="12:13" x14ac:dyDescent="0.3">
      <c r="L1199" s="4"/>
      <c r="M1199" s="1"/>
    </row>
    <row r="1200" spans="12:13" x14ac:dyDescent="0.3">
      <c r="L1200" s="4"/>
      <c r="M1200" s="1"/>
    </row>
    <row r="1201" spans="12:13" x14ac:dyDescent="0.3">
      <c r="L1201" s="4"/>
      <c r="M1201" s="1"/>
    </row>
    <row r="1202" spans="12:13" x14ac:dyDescent="0.3">
      <c r="L1202" s="4"/>
      <c r="M1202" s="1"/>
    </row>
    <row r="1203" spans="12:13" x14ac:dyDescent="0.3">
      <c r="L1203" s="4"/>
      <c r="M1203" s="1"/>
    </row>
    <row r="1204" spans="12:13" x14ac:dyDescent="0.3">
      <c r="L1204" s="4"/>
      <c r="M1204" s="1"/>
    </row>
    <row r="1205" spans="12:13" x14ac:dyDescent="0.3">
      <c r="L1205" s="4"/>
      <c r="M1205" s="1"/>
    </row>
    <row r="1206" spans="12:13" x14ac:dyDescent="0.3">
      <c r="L1206" s="4"/>
      <c r="M1206" s="1"/>
    </row>
    <row r="1207" spans="12:13" x14ac:dyDescent="0.3">
      <c r="L1207" s="4"/>
      <c r="M1207" s="1"/>
    </row>
    <row r="1208" spans="12:13" x14ac:dyDescent="0.3">
      <c r="L1208" s="4"/>
      <c r="M1208" s="1"/>
    </row>
    <row r="1209" spans="12:13" x14ac:dyDescent="0.3">
      <c r="L1209" s="4"/>
      <c r="M1209" s="1"/>
    </row>
    <row r="1210" spans="12:13" x14ac:dyDescent="0.3">
      <c r="L1210" s="4"/>
      <c r="M1210" s="1"/>
    </row>
    <row r="1211" spans="12:13" x14ac:dyDescent="0.3">
      <c r="L1211" s="4"/>
      <c r="M1211" s="1"/>
    </row>
    <row r="1212" spans="12:13" x14ac:dyDescent="0.3">
      <c r="L1212" s="4"/>
      <c r="M1212" s="1"/>
    </row>
    <row r="1213" spans="12:13" x14ac:dyDescent="0.3">
      <c r="L1213" s="4"/>
      <c r="M1213" s="1"/>
    </row>
    <row r="1214" spans="12:13" x14ac:dyDescent="0.3">
      <c r="L1214" s="4"/>
      <c r="M1214" s="1"/>
    </row>
    <row r="1215" spans="12:13" x14ac:dyDescent="0.3">
      <c r="L1215" s="4"/>
      <c r="M1215" s="1"/>
    </row>
    <row r="1216" spans="12:13" x14ac:dyDescent="0.3">
      <c r="L1216" s="4"/>
      <c r="M1216" s="1"/>
    </row>
    <row r="1217" spans="12:13" x14ac:dyDescent="0.3">
      <c r="L1217" s="4"/>
      <c r="M1217" s="1"/>
    </row>
    <row r="1218" spans="12:13" x14ac:dyDescent="0.3">
      <c r="L1218" s="4"/>
      <c r="M1218" s="1"/>
    </row>
    <row r="1219" spans="12:13" x14ac:dyDescent="0.3">
      <c r="L1219" s="4"/>
      <c r="M1219" s="1"/>
    </row>
    <row r="1220" spans="12:13" x14ac:dyDescent="0.3">
      <c r="L1220" s="4"/>
      <c r="M1220" s="1"/>
    </row>
    <row r="1221" spans="12:13" x14ac:dyDescent="0.3">
      <c r="L1221" s="4"/>
      <c r="M1221" s="1"/>
    </row>
    <row r="1222" spans="12:13" x14ac:dyDescent="0.3">
      <c r="L1222" s="4"/>
      <c r="M1222" s="1"/>
    </row>
    <row r="1223" spans="12:13" x14ac:dyDescent="0.3">
      <c r="L1223" s="4"/>
      <c r="M1223" s="1"/>
    </row>
    <row r="1224" spans="12:13" x14ac:dyDescent="0.3">
      <c r="L1224" s="4"/>
      <c r="M1224" s="1"/>
    </row>
    <row r="1225" spans="12:13" x14ac:dyDescent="0.3">
      <c r="L1225" s="4"/>
      <c r="M1225" s="1"/>
    </row>
    <row r="1226" spans="12:13" x14ac:dyDescent="0.3">
      <c r="L1226" s="4"/>
      <c r="M1226" s="1"/>
    </row>
    <row r="1227" spans="12:13" x14ac:dyDescent="0.3">
      <c r="L1227" s="4"/>
      <c r="M1227" s="1"/>
    </row>
    <row r="1228" spans="12:13" x14ac:dyDescent="0.3">
      <c r="L1228" s="4"/>
      <c r="M1228" s="1"/>
    </row>
    <row r="1229" spans="12:13" x14ac:dyDescent="0.3">
      <c r="L1229" s="4"/>
      <c r="M1229" s="1"/>
    </row>
    <row r="1230" spans="12:13" x14ac:dyDescent="0.3">
      <c r="L1230" s="4"/>
      <c r="M1230" s="1"/>
    </row>
    <row r="1231" spans="12:13" x14ac:dyDescent="0.3">
      <c r="L1231" s="4"/>
      <c r="M1231" s="1"/>
    </row>
    <row r="1232" spans="12:13" x14ac:dyDescent="0.3">
      <c r="L1232" s="4"/>
      <c r="M1232" s="1"/>
    </row>
    <row r="1233" spans="12:13" x14ac:dyDescent="0.3">
      <c r="L1233" s="4"/>
      <c r="M1233" s="1"/>
    </row>
    <row r="1234" spans="12:13" x14ac:dyDescent="0.3">
      <c r="L1234" s="4"/>
      <c r="M1234" s="1"/>
    </row>
    <row r="1235" spans="12:13" x14ac:dyDescent="0.3">
      <c r="L1235" s="4"/>
      <c r="M1235" s="1"/>
    </row>
    <row r="1236" spans="12:13" x14ac:dyDescent="0.3">
      <c r="L1236" s="4"/>
      <c r="M1236" s="1"/>
    </row>
    <row r="1237" spans="12:13" x14ac:dyDescent="0.3">
      <c r="L1237" s="4"/>
      <c r="M1237" s="1"/>
    </row>
    <row r="1238" spans="12:13" x14ac:dyDescent="0.3">
      <c r="L1238" s="4"/>
      <c r="M1238" s="1"/>
    </row>
    <row r="1239" spans="12:13" x14ac:dyDescent="0.3">
      <c r="L1239" s="4"/>
      <c r="M1239" s="1"/>
    </row>
    <row r="1240" spans="12:13" x14ac:dyDescent="0.3">
      <c r="L1240" s="4"/>
      <c r="M1240" s="1"/>
    </row>
    <row r="1241" spans="12:13" x14ac:dyDescent="0.3">
      <c r="L1241" s="4"/>
      <c r="M1241" s="1"/>
    </row>
    <row r="1242" spans="12:13" x14ac:dyDescent="0.3">
      <c r="L1242" s="4"/>
      <c r="M1242" s="1"/>
    </row>
    <row r="1243" spans="12:13" x14ac:dyDescent="0.3">
      <c r="L1243" s="4"/>
      <c r="M1243" s="1"/>
    </row>
    <row r="1244" spans="12:13" x14ac:dyDescent="0.3">
      <c r="L1244" s="4"/>
      <c r="M1244" s="1"/>
    </row>
    <row r="1245" spans="12:13" x14ac:dyDescent="0.3">
      <c r="L1245" s="4"/>
      <c r="M1245" s="1"/>
    </row>
    <row r="1246" spans="12:13" x14ac:dyDescent="0.3">
      <c r="L1246" s="4"/>
      <c r="M1246" s="1"/>
    </row>
    <row r="1247" spans="12:13" x14ac:dyDescent="0.3">
      <c r="L1247" s="4"/>
      <c r="M1247" s="1"/>
    </row>
    <row r="1248" spans="12:13" x14ac:dyDescent="0.3">
      <c r="L1248" s="4"/>
      <c r="M1248" s="1"/>
    </row>
    <row r="1249" spans="12:13" x14ac:dyDescent="0.3">
      <c r="L1249" s="4"/>
      <c r="M1249" s="1"/>
    </row>
    <row r="1250" spans="12:13" x14ac:dyDescent="0.3">
      <c r="L1250" s="4"/>
      <c r="M1250" s="1"/>
    </row>
    <row r="1251" spans="12:13" x14ac:dyDescent="0.3">
      <c r="L1251" s="4"/>
      <c r="M1251" s="1"/>
    </row>
    <row r="1252" spans="12:13" x14ac:dyDescent="0.3">
      <c r="L1252" s="4"/>
      <c r="M1252" s="1"/>
    </row>
    <row r="1253" spans="12:13" x14ac:dyDescent="0.3">
      <c r="L1253" s="4"/>
      <c r="M1253" s="1"/>
    </row>
    <row r="1254" spans="12:13" x14ac:dyDescent="0.3">
      <c r="L1254" s="4"/>
      <c r="M1254" s="1"/>
    </row>
    <row r="1255" spans="12:13" x14ac:dyDescent="0.3">
      <c r="L1255" s="4"/>
      <c r="M1255" s="1"/>
    </row>
    <row r="1256" spans="12:13" x14ac:dyDescent="0.3">
      <c r="L1256" s="4"/>
      <c r="M1256" s="1"/>
    </row>
    <row r="1257" spans="12:13" x14ac:dyDescent="0.3">
      <c r="L1257" s="4"/>
      <c r="M1257" s="1"/>
    </row>
    <row r="1258" spans="12:13" x14ac:dyDescent="0.3">
      <c r="L1258" s="4"/>
      <c r="M1258" s="1"/>
    </row>
    <row r="1259" spans="12:13" x14ac:dyDescent="0.3">
      <c r="L1259" s="4"/>
      <c r="M1259" s="1"/>
    </row>
    <row r="1260" spans="12:13" x14ac:dyDescent="0.3">
      <c r="L1260" s="4"/>
      <c r="M1260" s="1"/>
    </row>
    <row r="1261" spans="12:13" x14ac:dyDescent="0.3">
      <c r="L1261" s="4"/>
      <c r="M1261" s="1"/>
    </row>
    <row r="1262" spans="12:13" x14ac:dyDescent="0.3">
      <c r="L1262" s="4"/>
      <c r="M1262" s="1"/>
    </row>
    <row r="1263" spans="12:13" x14ac:dyDescent="0.3">
      <c r="L1263" s="4"/>
      <c r="M1263" s="1"/>
    </row>
    <row r="1264" spans="12:13" x14ac:dyDescent="0.3">
      <c r="L1264" s="4"/>
      <c r="M1264" s="1"/>
    </row>
    <row r="1265" spans="12:13" x14ac:dyDescent="0.3">
      <c r="L1265" s="4"/>
      <c r="M1265" s="1"/>
    </row>
    <row r="1266" spans="12:13" x14ac:dyDescent="0.3">
      <c r="L1266" s="4"/>
      <c r="M1266" s="1"/>
    </row>
    <row r="1267" spans="12:13" x14ac:dyDescent="0.3">
      <c r="L1267" s="4"/>
      <c r="M1267" s="1"/>
    </row>
    <row r="1268" spans="12:13" x14ac:dyDescent="0.3">
      <c r="L1268" s="4"/>
      <c r="M1268" s="1"/>
    </row>
    <row r="1269" spans="12:13" x14ac:dyDescent="0.3">
      <c r="L1269" s="4"/>
      <c r="M1269" s="1"/>
    </row>
    <row r="1270" spans="12:13" x14ac:dyDescent="0.3">
      <c r="L1270" s="4"/>
      <c r="M1270" s="1"/>
    </row>
    <row r="1271" spans="12:13" x14ac:dyDescent="0.3">
      <c r="L1271" s="4"/>
      <c r="M1271" s="1"/>
    </row>
    <row r="1272" spans="12:13" x14ac:dyDescent="0.3">
      <c r="L1272" s="4"/>
      <c r="M1272" s="1"/>
    </row>
    <row r="1273" spans="12:13" x14ac:dyDescent="0.3">
      <c r="L1273" s="4"/>
      <c r="M1273" s="1"/>
    </row>
    <row r="1274" spans="12:13" x14ac:dyDescent="0.3">
      <c r="L1274" s="4"/>
      <c r="M1274" s="1"/>
    </row>
    <row r="1275" spans="12:13" x14ac:dyDescent="0.3">
      <c r="L1275" s="4"/>
      <c r="M1275" s="1"/>
    </row>
    <row r="1276" spans="12:13" x14ac:dyDescent="0.3">
      <c r="L1276" s="4"/>
      <c r="M1276" s="1"/>
    </row>
    <row r="1277" spans="12:13" x14ac:dyDescent="0.3">
      <c r="L1277" s="4"/>
      <c r="M1277" s="1"/>
    </row>
    <row r="1278" spans="12:13" x14ac:dyDescent="0.3">
      <c r="L1278" s="4"/>
      <c r="M1278" s="1"/>
    </row>
    <row r="1279" spans="12:13" x14ac:dyDescent="0.3">
      <c r="L1279" s="4"/>
      <c r="M1279" s="1"/>
    </row>
    <row r="1280" spans="12:13" x14ac:dyDescent="0.3">
      <c r="L1280" s="4"/>
      <c r="M1280" s="1"/>
    </row>
    <row r="1281" spans="12:13" x14ac:dyDescent="0.3">
      <c r="L1281" s="4"/>
      <c r="M1281" s="1"/>
    </row>
    <row r="1282" spans="12:13" x14ac:dyDescent="0.3">
      <c r="L1282" s="4"/>
      <c r="M1282" s="1"/>
    </row>
    <row r="1283" spans="12:13" x14ac:dyDescent="0.3">
      <c r="L1283" s="4"/>
      <c r="M1283" s="1"/>
    </row>
    <row r="1284" spans="12:13" x14ac:dyDescent="0.3">
      <c r="L1284" s="4"/>
      <c r="M1284" s="1"/>
    </row>
    <row r="1285" spans="12:13" x14ac:dyDescent="0.3">
      <c r="L1285" s="4"/>
      <c r="M1285" s="1"/>
    </row>
    <row r="1286" spans="12:13" x14ac:dyDescent="0.3">
      <c r="L1286" s="4"/>
      <c r="M1286" s="1"/>
    </row>
    <row r="1287" spans="12:13" x14ac:dyDescent="0.3">
      <c r="L1287" s="4"/>
      <c r="M1287" s="1"/>
    </row>
    <row r="1288" spans="12:13" x14ac:dyDescent="0.3">
      <c r="L1288" s="4"/>
      <c r="M1288" s="1"/>
    </row>
    <row r="1289" spans="12:13" x14ac:dyDescent="0.3">
      <c r="L1289" s="4"/>
      <c r="M1289" s="1"/>
    </row>
    <row r="1290" spans="12:13" x14ac:dyDescent="0.3">
      <c r="L1290" s="4"/>
      <c r="M1290" s="1"/>
    </row>
    <row r="1291" spans="12:13" x14ac:dyDescent="0.3">
      <c r="L1291" s="4"/>
      <c r="M1291" s="1"/>
    </row>
    <row r="1292" spans="12:13" x14ac:dyDescent="0.3">
      <c r="L1292" s="4"/>
      <c r="M1292" s="1"/>
    </row>
    <row r="1293" spans="12:13" x14ac:dyDescent="0.3">
      <c r="L1293" s="4"/>
      <c r="M1293" s="1"/>
    </row>
    <row r="1294" spans="12:13" x14ac:dyDescent="0.3">
      <c r="L1294" s="4"/>
      <c r="M1294" s="1"/>
    </row>
    <row r="1295" spans="12:13" x14ac:dyDescent="0.3">
      <c r="L1295" s="4"/>
      <c r="M1295" s="1"/>
    </row>
    <row r="1296" spans="12:13" x14ac:dyDescent="0.3">
      <c r="L1296" s="4"/>
      <c r="M1296" s="1"/>
    </row>
    <row r="1297" spans="12:13" x14ac:dyDescent="0.3">
      <c r="L1297" s="4"/>
      <c r="M1297" s="1"/>
    </row>
    <row r="1298" spans="12:13" x14ac:dyDescent="0.3">
      <c r="L1298" s="4"/>
      <c r="M1298" s="1"/>
    </row>
    <row r="1299" spans="12:13" x14ac:dyDescent="0.3">
      <c r="L1299" s="4"/>
      <c r="M1299" s="1"/>
    </row>
    <row r="1300" spans="12:13" x14ac:dyDescent="0.3">
      <c r="L1300" s="4"/>
      <c r="M1300" s="1"/>
    </row>
    <row r="1301" spans="12:13" x14ac:dyDescent="0.3">
      <c r="L1301" s="4"/>
      <c r="M1301" s="1"/>
    </row>
    <row r="1302" spans="12:13" x14ac:dyDescent="0.3">
      <c r="L1302" s="4"/>
      <c r="M1302" s="1"/>
    </row>
    <row r="1303" spans="12:13" x14ac:dyDescent="0.3">
      <c r="L1303" s="4"/>
      <c r="M1303" s="1"/>
    </row>
    <row r="1304" spans="12:13" x14ac:dyDescent="0.3">
      <c r="L1304" s="4"/>
      <c r="M1304" s="1"/>
    </row>
    <row r="1305" spans="12:13" x14ac:dyDescent="0.3">
      <c r="L1305" s="4"/>
      <c r="M1305" s="1"/>
    </row>
    <row r="1306" spans="12:13" x14ac:dyDescent="0.3">
      <c r="L1306" s="4"/>
      <c r="M1306" s="1"/>
    </row>
    <row r="1307" spans="12:13" x14ac:dyDescent="0.3">
      <c r="L1307" s="4"/>
      <c r="M1307" s="1"/>
    </row>
    <row r="1308" spans="12:13" x14ac:dyDescent="0.3">
      <c r="L1308" s="4"/>
      <c r="M1308" s="1"/>
    </row>
    <row r="1309" spans="12:13" x14ac:dyDescent="0.3">
      <c r="L1309" s="4"/>
      <c r="M1309" s="1"/>
    </row>
    <row r="1310" spans="12:13" x14ac:dyDescent="0.3">
      <c r="L1310" s="4"/>
      <c r="M1310" s="1"/>
    </row>
    <row r="1311" spans="12:13" x14ac:dyDescent="0.3">
      <c r="L1311" s="4"/>
      <c r="M1311" s="1"/>
    </row>
    <row r="1312" spans="12:13" x14ac:dyDescent="0.3">
      <c r="L1312" s="4"/>
      <c r="M1312" s="1"/>
    </row>
    <row r="1313" spans="12:13" x14ac:dyDescent="0.3">
      <c r="L1313" s="4"/>
      <c r="M1313" s="1"/>
    </row>
    <row r="1314" spans="12:13" x14ac:dyDescent="0.3">
      <c r="L1314" s="4"/>
      <c r="M1314" s="1"/>
    </row>
    <row r="1315" spans="12:13" x14ac:dyDescent="0.3">
      <c r="L1315" s="4"/>
      <c r="M1315" s="1"/>
    </row>
    <row r="1316" spans="12:13" x14ac:dyDescent="0.3">
      <c r="L1316" s="4"/>
      <c r="M1316" s="1"/>
    </row>
    <row r="1317" spans="12:13" x14ac:dyDescent="0.3">
      <c r="L1317" s="4"/>
      <c r="M1317" s="1"/>
    </row>
    <row r="1318" spans="12:13" x14ac:dyDescent="0.3">
      <c r="L1318" s="4"/>
      <c r="M1318" s="1"/>
    </row>
    <row r="1319" spans="12:13" x14ac:dyDescent="0.3">
      <c r="L1319" s="4"/>
      <c r="M1319" s="1"/>
    </row>
    <row r="1320" spans="12:13" x14ac:dyDescent="0.3">
      <c r="L1320" s="4"/>
      <c r="M1320" s="1"/>
    </row>
    <row r="1321" spans="12:13" x14ac:dyDescent="0.3">
      <c r="L1321" s="4"/>
      <c r="M1321" s="1"/>
    </row>
    <row r="1322" spans="12:13" x14ac:dyDescent="0.3">
      <c r="L1322" s="4"/>
      <c r="M1322" s="1"/>
    </row>
    <row r="1323" spans="12:13" x14ac:dyDescent="0.3">
      <c r="L1323" s="4"/>
      <c r="M1323" s="1"/>
    </row>
    <row r="1324" spans="12:13" x14ac:dyDescent="0.3">
      <c r="L1324" s="4"/>
      <c r="M1324" s="1"/>
    </row>
    <row r="1325" spans="12:13" x14ac:dyDescent="0.3">
      <c r="L1325" s="4"/>
      <c r="M1325" s="1"/>
    </row>
    <row r="1326" spans="12:13" x14ac:dyDescent="0.3">
      <c r="L1326" s="4"/>
      <c r="M1326" s="1"/>
    </row>
    <row r="1327" spans="12:13" x14ac:dyDescent="0.3">
      <c r="L1327" s="4"/>
      <c r="M1327" s="1"/>
    </row>
    <row r="1328" spans="12:13" x14ac:dyDescent="0.3">
      <c r="L1328" s="4"/>
      <c r="M1328" s="1"/>
    </row>
    <row r="1329" spans="12:13" x14ac:dyDescent="0.3">
      <c r="L1329" s="4"/>
      <c r="M1329" s="1"/>
    </row>
    <row r="1330" spans="12:13" x14ac:dyDescent="0.3">
      <c r="L1330" s="4"/>
      <c r="M1330" s="1"/>
    </row>
    <row r="1331" spans="12:13" x14ac:dyDescent="0.3">
      <c r="L1331" s="4"/>
      <c r="M1331" s="1"/>
    </row>
    <row r="1332" spans="12:13" x14ac:dyDescent="0.3">
      <c r="L1332" s="4"/>
      <c r="M1332" s="1"/>
    </row>
    <row r="1333" spans="12:13" x14ac:dyDescent="0.3">
      <c r="L1333" s="4"/>
      <c r="M1333" s="1"/>
    </row>
    <row r="1334" spans="12:13" x14ac:dyDescent="0.3">
      <c r="L1334" s="4"/>
      <c r="M1334" s="1"/>
    </row>
    <row r="1335" spans="12:13" x14ac:dyDescent="0.3">
      <c r="L1335" s="4"/>
      <c r="M1335" s="1"/>
    </row>
    <row r="1336" spans="12:13" x14ac:dyDescent="0.3">
      <c r="L1336" s="4"/>
      <c r="M1336" s="1"/>
    </row>
    <row r="1337" spans="12:13" x14ac:dyDescent="0.3">
      <c r="L1337" s="4"/>
      <c r="M1337" s="1"/>
    </row>
    <row r="1338" spans="12:13" x14ac:dyDescent="0.3">
      <c r="L1338" s="4"/>
      <c r="M1338" s="1"/>
    </row>
    <row r="1339" spans="12:13" x14ac:dyDescent="0.3">
      <c r="L1339" s="4"/>
      <c r="M1339" s="1"/>
    </row>
    <row r="1340" spans="12:13" x14ac:dyDescent="0.3">
      <c r="L1340" s="4"/>
      <c r="M1340" s="1"/>
    </row>
    <row r="1341" spans="12:13" x14ac:dyDescent="0.3">
      <c r="L1341" s="4"/>
      <c r="M1341" s="1"/>
    </row>
    <row r="1342" spans="12:13" x14ac:dyDescent="0.3">
      <c r="L1342" s="4"/>
      <c r="M1342" s="1"/>
    </row>
    <row r="1343" spans="12:13" x14ac:dyDescent="0.3">
      <c r="L1343" s="4"/>
      <c r="M1343" s="1"/>
    </row>
    <row r="1344" spans="12:13" x14ac:dyDescent="0.3">
      <c r="L1344" s="4"/>
      <c r="M1344" s="1"/>
    </row>
    <row r="1345" spans="12:13" x14ac:dyDescent="0.3">
      <c r="L1345" s="4"/>
      <c r="M1345" s="1"/>
    </row>
    <row r="1346" spans="12:13" x14ac:dyDescent="0.3">
      <c r="L1346" s="4"/>
      <c r="M1346" s="1"/>
    </row>
    <row r="1347" spans="12:13" x14ac:dyDescent="0.3">
      <c r="L1347" s="4"/>
      <c r="M1347" s="1"/>
    </row>
    <row r="1348" spans="12:13" x14ac:dyDescent="0.3">
      <c r="L1348" s="4"/>
      <c r="M1348" s="1"/>
    </row>
    <row r="1349" spans="12:13" x14ac:dyDescent="0.3">
      <c r="L1349" s="4"/>
      <c r="M1349" s="1"/>
    </row>
    <row r="1350" spans="12:13" x14ac:dyDescent="0.3">
      <c r="L1350" s="4"/>
      <c r="M1350" s="1"/>
    </row>
    <row r="1351" spans="12:13" x14ac:dyDescent="0.3">
      <c r="L1351" s="4"/>
      <c r="M1351" s="1"/>
    </row>
    <row r="1352" spans="12:13" x14ac:dyDescent="0.3">
      <c r="L1352" s="4"/>
      <c r="M1352" s="1"/>
    </row>
    <row r="1353" spans="12:13" x14ac:dyDescent="0.3">
      <c r="L1353" s="4"/>
      <c r="M1353" s="1"/>
    </row>
    <row r="1354" spans="12:13" x14ac:dyDescent="0.3">
      <c r="L1354" s="4"/>
      <c r="M1354" s="1"/>
    </row>
    <row r="1355" spans="12:13" x14ac:dyDescent="0.3">
      <c r="L1355" s="4"/>
      <c r="M1355" s="1"/>
    </row>
    <row r="1356" spans="12:13" x14ac:dyDescent="0.3">
      <c r="L1356" s="4"/>
      <c r="M1356" s="1"/>
    </row>
    <row r="1357" spans="12:13" x14ac:dyDescent="0.3">
      <c r="L1357" s="4"/>
      <c r="M1357" s="1"/>
    </row>
    <row r="1358" spans="12:13" x14ac:dyDescent="0.3">
      <c r="L1358" s="4"/>
      <c r="M1358" s="1"/>
    </row>
    <row r="1359" spans="12:13" x14ac:dyDescent="0.3">
      <c r="L1359" s="4"/>
      <c r="M1359" s="1"/>
    </row>
    <row r="1360" spans="12:13" x14ac:dyDescent="0.3">
      <c r="L1360" s="4"/>
      <c r="M1360" s="1"/>
    </row>
    <row r="1361" spans="12:13" x14ac:dyDescent="0.3">
      <c r="L1361" s="4"/>
      <c r="M1361" s="1"/>
    </row>
    <row r="1362" spans="12:13" x14ac:dyDescent="0.3">
      <c r="L1362" s="4"/>
      <c r="M1362" s="1"/>
    </row>
    <row r="1363" spans="12:13" x14ac:dyDescent="0.3">
      <c r="L1363" s="4"/>
      <c r="M1363" s="1"/>
    </row>
    <row r="1364" spans="12:13" x14ac:dyDescent="0.3">
      <c r="L1364" s="4"/>
      <c r="M1364" s="1"/>
    </row>
    <row r="1365" spans="12:13" x14ac:dyDescent="0.3">
      <c r="L1365" s="4"/>
      <c r="M1365" s="1"/>
    </row>
    <row r="1366" spans="12:13" x14ac:dyDescent="0.3">
      <c r="L1366" s="4"/>
      <c r="M1366" s="1"/>
    </row>
    <row r="1367" spans="12:13" x14ac:dyDescent="0.3">
      <c r="L1367" s="4"/>
      <c r="M1367" s="1"/>
    </row>
    <row r="1368" spans="12:13" x14ac:dyDescent="0.3">
      <c r="L1368" s="4"/>
      <c r="M1368" s="1"/>
    </row>
    <row r="1369" spans="12:13" x14ac:dyDescent="0.3">
      <c r="L1369" s="4"/>
      <c r="M1369" s="1"/>
    </row>
    <row r="1370" spans="12:13" x14ac:dyDescent="0.3">
      <c r="L1370" s="4"/>
      <c r="M1370" s="1"/>
    </row>
    <row r="1371" spans="12:13" x14ac:dyDescent="0.3">
      <c r="L1371" s="4"/>
      <c r="M1371" s="1"/>
    </row>
    <row r="1372" spans="12:13" x14ac:dyDescent="0.3">
      <c r="L1372" s="4"/>
      <c r="M1372" s="1"/>
    </row>
    <row r="1373" spans="12:13" x14ac:dyDescent="0.3">
      <c r="L1373" s="4"/>
      <c r="M1373" s="1"/>
    </row>
    <row r="1374" spans="12:13" x14ac:dyDescent="0.3">
      <c r="L1374" s="4"/>
      <c r="M1374" s="1"/>
    </row>
    <row r="1375" spans="12:13" x14ac:dyDescent="0.3">
      <c r="L1375" s="4"/>
      <c r="M1375" s="1"/>
    </row>
    <row r="1376" spans="12:13" x14ac:dyDescent="0.3">
      <c r="L1376" s="4"/>
      <c r="M1376" s="1"/>
    </row>
    <row r="1377" spans="12:13" x14ac:dyDescent="0.3">
      <c r="L1377" s="4"/>
      <c r="M1377" s="1"/>
    </row>
    <row r="1378" spans="12:13" x14ac:dyDescent="0.3">
      <c r="L1378" s="4"/>
      <c r="M1378" s="1"/>
    </row>
    <row r="1379" spans="12:13" x14ac:dyDescent="0.3">
      <c r="L1379" s="4"/>
      <c r="M1379" s="1"/>
    </row>
    <row r="1380" spans="12:13" x14ac:dyDescent="0.3">
      <c r="L1380" s="4"/>
      <c r="M1380" s="1"/>
    </row>
    <row r="1381" spans="12:13" x14ac:dyDescent="0.3">
      <c r="L1381" s="4"/>
      <c r="M1381" s="1"/>
    </row>
    <row r="1382" spans="12:13" x14ac:dyDescent="0.3">
      <c r="L1382" s="4"/>
      <c r="M1382" s="1"/>
    </row>
    <row r="1383" spans="12:13" x14ac:dyDescent="0.3">
      <c r="L1383" s="4"/>
      <c r="M1383" s="1"/>
    </row>
    <row r="1384" spans="12:13" x14ac:dyDescent="0.3">
      <c r="L1384" s="4"/>
      <c r="M1384" s="1"/>
    </row>
    <row r="1385" spans="12:13" x14ac:dyDescent="0.3">
      <c r="L1385" s="4"/>
      <c r="M1385" s="1"/>
    </row>
    <row r="1386" spans="12:13" x14ac:dyDescent="0.3">
      <c r="L1386" s="4"/>
      <c r="M1386" s="1"/>
    </row>
    <row r="1387" spans="12:13" x14ac:dyDescent="0.3">
      <c r="L1387" s="4"/>
      <c r="M1387" s="1"/>
    </row>
    <row r="1388" spans="12:13" x14ac:dyDescent="0.3">
      <c r="L1388" s="4"/>
      <c r="M1388" s="1"/>
    </row>
    <row r="1389" spans="12:13" x14ac:dyDescent="0.3">
      <c r="L1389" s="4"/>
      <c r="M1389" s="1"/>
    </row>
    <row r="1390" spans="12:13" x14ac:dyDescent="0.3">
      <c r="L1390" s="4"/>
      <c r="M1390" s="1"/>
    </row>
    <row r="1391" spans="12:13" x14ac:dyDescent="0.3">
      <c r="L1391" s="4"/>
      <c r="M1391" s="1"/>
    </row>
    <row r="1392" spans="12:13" x14ac:dyDescent="0.3">
      <c r="L1392" s="4"/>
      <c r="M1392" s="1"/>
    </row>
    <row r="1393" spans="12:13" x14ac:dyDescent="0.3">
      <c r="L1393" s="4"/>
      <c r="M1393" s="1"/>
    </row>
    <row r="1394" spans="12:13" x14ac:dyDescent="0.3">
      <c r="L1394" s="4"/>
      <c r="M1394" s="1"/>
    </row>
    <row r="1395" spans="12:13" x14ac:dyDescent="0.3">
      <c r="L1395" s="4"/>
      <c r="M1395" s="1"/>
    </row>
    <row r="1396" spans="12:13" x14ac:dyDescent="0.3">
      <c r="L1396" s="4"/>
      <c r="M1396" s="1"/>
    </row>
    <row r="1397" spans="12:13" x14ac:dyDescent="0.3">
      <c r="L1397" s="4"/>
      <c r="M1397" s="1"/>
    </row>
    <row r="1398" spans="12:13" x14ac:dyDescent="0.3">
      <c r="L1398" s="4"/>
      <c r="M1398" s="1"/>
    </row>
    <row r="1399" spans="12:13" x14ac:dyDescent="0.3">
      <c r="L1399" s="4"/>
      <c r="M1399" s="1"/>
    </row>
    <row r="1400" spans="12:13" x14ac:dyDescent="0.3">
      <c r="L1400" s="4"/>
      <c r="M1400" s="1"/>
    </row>
    <row r="1401" spans="12:13" x14ac:dyDescent="0.3">
      <c r="L1401" s="4"/>
      <c r="M1401" s="1"/>
    </row>
    <row r="1402" spans="12:13" x14ac:dyDescent="0.3">
      <c r="L1402" s="4"/>
      <c r="M1402" s="1"/>
    </row>
    <row r="1403" spans="12:13" x14ac:dyDescent="0.3">
      <c r="L1403" s="4"/>
      <c r="M1403" s="1"/>
    </row>
    <row r="1404" spans="12:13" x14ac:dyDescent="0.3">
      <c r="L1404" s="4"/>
      <c r="M1404" s="1"/>
    </row>
    <row r="1405" spans="12:13" x14ac:dyDescent="0.3">
      <c r="L1405" s="4"/>
      <c r="M1405" s="1"/>
    </row>
    <row r="1406" spans="12:13" x14ac:dyDescent="0.3">
      <c r="L1406" s="4"/>
      <c r="M1406" s="1"/>
    </row>
    <row r="1407" spans="12:13" x14ac:dyDescent="0.3">
      <c r="L1407" s="4"/>
      <c r="M1407" s="1"/>
    </row>
    <row r="1408" spans="12:13" x14ac:dyDescent="0.3">
      <c r="L1408" s="4"/>
      <c r="M1408" s="1"/>
    </row>
    <row r="1409" spans="12:13" x14ac:dyDescent="0.3">
      <c r="L1409" s="4"/>
      <c r="M1409" s="1"/>
    </row>
    <row r="1410" spans="12:13" x14ac:dyDescent="0.3">
      <c r="L1410" s="4"/>
      <c r="M1410" s="1"/>
    </row>
    <row r="1411" spans="12:13" x14ac:dyDescent="0.3">
      <c r="L1411" s="4"/>
      <c r="M1411" s="1"/>
    </row>
    <row r="1412" spans="12:13" x14ac:dyDescent="0.3">
      <c r="L1412" s="4"/>
      <c r="M1412" s="1"/>
    </row>
    <row r="1413" spans="12:13" x14ac:dyDescent="0.3">
      <c r="L1413" s="4"/>
      <c r="M1413" s="1"/>
    </row>
    <row r="1414" spans="12:13" x14ac:dyDescent="0.3">
      <c r="L1414" s="4"/>
      <c r="M1414" s="1"/>
    </row>
    <row r="1415" spans="12:13" x14ac:dyDescent="0.3">
      <c r="L1415" s="4"/>
      <c r="M1415" s="1"/>
    </row>
    <row r="1416" spans="12:13" x14ac:dyDescent="0.3">
      <c r="L1416" s="4"/>
      <c r="M1416" s="1"/>
    </row>
    <row r="1417" spans="12:13" x14ac:dyDescent="0.3">
      <c r="L1417" s="4"/>
      <c r="M1417" s="1"/>
    </row>
    <row r="1418" spans="12:13" x14ac:dyDescent="0.3">
      <c r="L1418" s="4"/>
      <c r="M1418" s="1"/>
    </row>
    <row r="1419" spans="12:13" x14ac:dyDescent="0.3">
      <c r="L1419" s="4"/>
      <c r="M1419" s="1"/>
    </row>
    <row r="1420" spans="12:13" x14ac:dyDescent="0.3">
      <c r="L1420" s="4"/>
      <c r="M1420" s="1"/>
    </row>
    <row r="1421" spans="12:13" x14ac:dyDescent="0.3">
      <c r="L1421" s="4"/>
      <c r="M1421" s="1"/>
    </row>
    <row r="1422" spans="12:13" x14ac:dyDescent="0.3">
      <c r="L1422" s="4"/>
      <c r="M1422" s="1"/>
    </row>
    <row r="1423" spans="12:13" x14ac:dyDescent="0.3">
      <c r="L1423" s="4"/>
      <c r="M1423" s="1"/>
    </row>
    <row r="1424" spans="12:13" x14ac:dyDescent="0.3">
      <c r="L1424" s="4"/>
      <c r="M1424" s="1"/>
    </row>
    <row r="1425" spans="12:13" x14ac:dyDescent="0.3">
      <c r="L1425" s="4"/>
      <c r="M1425" s="1"/>
    </row>
    <row r="1426" spans="12:13" x14ac:dyDescent="0.3">
      <c r="L1426" s="4"/>
      <c r="M1426" s="1"/>
    </row>
    <row r="1427" spans="12:13" x14ac:dyDescent="0.3">
      <c r="L1427" s="4"/>
      <c r="M1427" s="1"/>
    </row>
    <row r="1428" spans="12:13" x14ac:dyDescent="0.3">
      <c r="L1428" s="4"/>
      <c r="M1428" s="1"/>
    </row>
    <row r="1429" spans="12:13" x14ac:dyDescent="0.3">
      <c r="L1429" s="4"/>
      <c r="M1429" s="1"/>
    </row>
    <row r="1430" spans="12:13" x14ac:dyDescent="0.3">
      <c r="L1430" s="4"/>
      <c r="M1430" s="1"/>
    </row>
    <row r="1431" spans="12:13" x14ac:dyDescent="0.3">
      <c r="L1431" s="4"/>
      <c r="M1431" s="1"/>
    </row>
    <row r="1432" spans="12:13" x14ac:dyDescent="0.3">
      <c r="L1432" s="4"/>
      <c r="M1432" s="1"/>
    </row>
    <row r="1433" spans="12:13" x14ac:dyDescent="0.3">
      <c r="L1433" s="4"/>
      <c r="M1433" s="1"/>
    </row>
    <row r="1434" spans="12:13" x14ac:dyDescent="0.3">
      <c r="L1434" s="4"/>
      <c r="M1434" s="1"/>
    </row>
    <row r="1435" spans="12:13" x14ac:dyDescent="0.3">
      <c r="L1435" s="4"/>
      <c r="M1435" s="1"/>
    </row>
    <row r="1436" spans="12:13" x14ac:dyDescent="0.3">
      <c r="L1436" s="4"/>
      <c r="M1436" s="1"/>
    </row>
    <row r="1437" spans="12:13" x14ac:dyDescent="0.3">
      <c r="L1437" s="4"/>
      <c r="M1437" s="1"/>
    </row>
    <row r="1438" spans="12:13" x14ac:dyDescent="0.3">
      <c r="L1438" s="4"/>
      <c r="M1438" s="1"/>
    </row>
    <row r="1439" spans="12:13" x14ac:dyDescent="0.3">
      <c r="L1439" s="4"/>
      <c r="M1439" s="1"/>
    </row>
    <row r="1440" spans="12:13" x14ac:dyDescent="0.3">
      <c r="L1440" s="4"/>
      <c r="M1440" s="1"/>
    </row>
    <row r="1441" spans="12:13" x14ac:dyDescent="0.3">
      <c r="L1441" s="4"/>
      <c r="M1441" s="1"/>
    </row>
    <row r="1442" spans="12:13" x14ac:dyDescent="0.3">
      <c r="L1442" s="4"/>
      <c r="M1442" s="1"/>
    </row>
    <row r="1443" spans="12:13" x14ac:dyDescent="0.3">
      <c r="L1443" s="4"/>
      <c r="M1443" s="1"/>
    </row>
    <row r="1444" spans="12:13" x14ac:dyDescent="0.3">
      <c r="L1444" s="4"/>
      <c r="M1444" s="1"/>
    </row>
    <row r="1445" spans="12:13" x14ac:dyDescent="0.3">
      <c r="L1445" s="4"/>
      <c r="M1445" s="1"/>
    </row>
    <row r="1446" spans="12:13" x14ac:dyDescent="0.3">
      <c r="L1446" s="4"/>
      <c r="M1446" s="1"/>
    </row>
    <row r="1447" spans="12:13" x14ac:dyDescent="0.3">
      <c r="L1447" s="4"/>
      <c r="M1447" s="1"/>
    </row>
    <row r="1448" spans="12:13" x14ac:dyDescent="0.3">
      <c r="L1448" s="4"/>
      <c r="M1448" s="1"/>
    </row>
    <row r="1449" spans="12:13" x14ac:dyDescent="0.3">
      <c r="L1449" s="4"/>
      <c r="M1449" s="1"/>
    </row>
    <row r="1450" spans="12:13" x14ac:dyDescent="0.3">
      <c r="L1450" s="4"/>
      <c r="M1450" s="1"/>
    </row>
    <row r="1451" spans="12:13" x14ac:dyDescent="0.3">
      <c r="L1451" s="4"/>
      <c r="M1451" s="1"/>
    </row>
    <row r="1452" spans="12:13" x14ac:dyDescent="0.3">
      <c r="L1452" s="4"/>
      <c r="M1452" s="1"/>
    </row>
    <row r="1453" spans="12:13" x14ac:dyDescent="0.3">
      <c r="L1453" s="4"/>
      <c r="M1453" s="1"/>
    </row>
    <row r="1454" spans="12:13" x14ac:dyDescent="0.3">
      <c r="L1454" s="4"/>
      <c r="M1454" s="1"/>
    </row>
    <row r="1455" spans="12:13" x14ac:dyDescent="0.3">
      <c r="L1455" s="4"/>
      <c r="M1455" s="1"/>
    </row>
    <row r="1456" spans="12:13" x14ac:dyDescent="0.3">
      <c r="L1456" s="4"/>
      <c r="M1456" s="1"/>
    </row>
    <row r="1457" spans="12:13" x14ac:dyDescent="0.3">
      <c r="L1457" s="4"/>
      <c r="M1457" s="1"/>
    </row>
    <row r="1458" spans="12:13" x14ac:dyDescent="0.3">
      <c r="L1458" s="4"/>
      <c r="M1458" s="1"/>
    </row>
    <row r="1459" spans="12:13" x14ac:dyDescent="0.3">
      <c r="L1459" s="4"/>
      <c r="M1459" s="1"/>
    </row>
    <row r="1460" spans="12:13" x14ac:dyDescent="0.3">
      <c r="L1460" s="4"/>
      <c r="M1460" s="1"/>
    </row>
    <row r="1461" spans="12:13" x14ac:dyDescent="0.3">
      <c r="L1461" s="4"/>
      <c r="M1461" s="1"/>
    </row>
    <row r="1462" spans="12:13" x14ac:dyDescent="0.3">
      <c r="L1462" s="4"/>
      <c r="M1462" s="1"/>
    </row>
    <row r="1463" spans="12:13" x14ac:dyDescent="0.3">
      <c r="L1463" s="4"/>
      <c r="M1463" s="1"/>
    </row>
    <row r="1464" spans="12:13" x14ac:dyDescent="0.3">
      <c r="L1464" s="4"/>
      <c r="M1464" s="1"/>
    </row>
    <row r="1465" spans="12:13" x14ac:dyDescent="0.3">
      <c r="L1465" s="4"/>
      <c r="M1465" s="1"/>
    </row>
    <row r="1466" spans="12:13" x14ac:dyDescent="0.3">
      <c r="L1466" s="4"/>
      <c r="M1466" s="1"/>
    </row>
    <row r="1467" spans="12:13" x14ac:dyDescent="0.3">
      <c r="L1467" s="4"/>
      <c r="M1467" s="1"/>
    </row>
    <row r="1468" spans="12:13" x14ac:dyDescent="0.3">
      <c r="L1468" s="4"/>
      <c r="M1468" s="1"/>
    </row>
    <row r="1469" spans="12:13" x14ac:dyDescent="0.3">
      <c r="L1469" s="4"/>
      <c r="M1469" s="1"/>
    </row>
    <row r="1470" spans="12:13" x14ac:dyDescent="0.3">
      <c r="L1470" s="4"/>
      <c r="M1470" s="1"/>
    </row>
    <row r="1471" spans="12:13" x14ac:dyDescent="0.3">
      <c r="L1471" s="4"/>
      <c r="M1471" s="1"/>
    </row>
    <row r="1472" spans="12:13" x14ac:dyDescent="0.3">
      <c r="L1472" s="4"/>
      <c r="M1472" s="1"/>
    </row>
    <row r="1473" spans="12:13" x14ac:dyDescent="0.3">
      <c r="L1473" s="4"/>
      <c r="M1473" s="1"/>
    </row>
    <row r="1474" spans="12:13" x14ac:dyDescent="0.3">
      <c r="L1474" s="4"/>
      <c r="M1474" s="1"/>
    </row>
    <row r="1475" spans="12:13" x14ac:dyDescent="0.3">
      <c r="L1475" s="4"/>
      <c r="M1475" s="1"/>
    </row>
    <row r="1476" spans="12:13" x14ac:dyDescent="0.3">
      <c r="L1476" s="4"/>
      <c r="M1476" s="1"/>
    </row>
    <row r="1477" spans="12:13" x14ac:dyDescent="0.3">
      <c r="L1477" s="4"/>
      <c r="M1477" s="1"/>
    </row>
    <row r="1478" spans="12:13" x14ac:dyDescent="0.3">
      <c r="L1478" s="4"/>
      <c r="M1478" s="1"/>
    </row>
    <row r="1479" spans="12:13" x14ac:dyDescent="0.3">
      <c r="L1479" s="4"/>
      <c r="M1479" s="1"/>
    </row>
    <row r="1480" spans="12:13" x14ac:dyDescent="0.3">
      <c r="L1480" s="4"/>
      <c r="M1480" s="1"/>
    </row>
    <row r="1481" spans="12:13" x14ac:dyDescent="0.3">
      <c r="L1481" s="4"/>
      <c r="M1481" s="1"/>
    </row>
    <row r="1482" spans="12:13" x14ac:dyDescent="0.3">
      <c r="L1482" s="4"/>
      <c r="M1482" s="1"/>
    </row>
    <row r="1483" spans="12:13" x14ac:dyDescent="0.3">
      <c r="L1483" s="4"/>
      <c r="M1483" s="1"/>
    </row>
    <row r="1484" spans="12:13" x14ac:dyDescent="0.3">
      <c r="L1484" s="4"/>
      <c r="M1484" s="1"/>
    </row>
    <row r="1485" spans="12:13" x14ac:dyDescent="0.3">
      <c r="L1485" s="4"/>
      <c r="M1485" s="1"/>
    </row>
    <row r="1486" spans="12:13" x14ac:dyDescent="0.3">
      <c r="L1486" s="4"/>
      <c r="M1486" s="1"/>
    </row>
    <row r="1487" spans="12:13" x14ac:dyDescent="0.3">
      <c r="L1487" s="4"/>
      <c r="M1487" s="1"/>
    </row>
    <row r="1488" spans="12:13" x14ac:dyDescent="0.3">
      <c r="L1488" s="4"/>
      <c r="M1488" s="1"/>
    </row>
    <row r="1489" spans="12:13" x14ac:dyDescent="0.3">
      <c r="L1489" s="4"/>
      <c r="M1489" s="1"/>
    </row>
    <row r="1490" spans="12:13" x14ac:dyDescent="0.3">
      <c r="L1490" s="4"/>
      <c r="M1490" s="1"/>
    </row>
    <row r="1491" spans="12:13" x14ac:dyDescent="0.3">
      <c r="L1491" s="4"/>
      <c r="M1491" s="1"/>
    </row>
    <row r="1492" spans="12:13" x14ac:dyDescent="0.3">
      <c r="L1492" s="4"/>
      <c r="M1492" s="1"/>
    </row>
    <row r="1493" spans="12:13" x14ac:dyDescent="0.3">
      <c r="L1493" s="4"/>
      <c r="M1493" s="1"/>
    </row>
    <row r="1494" spans="12:13" x14ac:dyDescent="0.3">
      <c r="L1494" s="4"/>
      <c r="M1494" s="1"/>
    </row>
    <row r="1495" spans="12:13" x14ac:dyDescent="0.3">
      <c r="L1495" s="4"/>
      <c r="M1495" s="1"/>
    </row>
    <row r="1496" spans="12:13" x14ac:dyDescent="0.3">
      <c r="L1496" s="4"/>
      <c r="M1496" s="1"/>
    </row>
    <row r="1497" spans="12:13" x14ac:dyDescent="0.3">
      <c r="L1497" s="4"/>
      <c r="M1497" s="1"/>
    </row>
    <row r="1498" spans="12:13" x14ac:dyDescent="0.3">
      <c r="L1498" s="4"/>
      <c r="M1498" s="1"/>
    </row>
    <row r="1499" spans="12:13" x14ac:dyDescent="0.3">
      <c r="L1499" s="4"/>
      <c r="M1499" s="1"/>
    </row>
    <row r="1500" spans="12:13" x14ac:dyDescent="0.3">
      <c r="L1500" s="4"/>
      <c r="M1500" s="1"/>
    </row>
    <row r="1501" spans="12:13" x14ac:dyDescent="0.3">
      <c r="L1501" s="4"/>
      <c r="M1501" s="1"/>
    </row>
    <row r="1502" spans="12:13" x14ac:dyDescent="0.3">
      <c r="L1502" s="4"/>
      <c r="M1502" s="1"/>
    </row>
    <row r="1503" spans="12:13" x14ac:dyDescent="0.3">
      <c r="L1503" s="4"/>
      <c r="M1503" s="1"/>
    </row>
    <row r="1504" spans="12:13" x14ac:dyDescent="0.3">
      <c r="L1504" s="4"/>
      <c r="M1504" s="1"/>
    </row>
    <row r="1505" spans="12:13" x14ac:dyDescent="0.3">
      <c r="L1505" s="4"/>
      <c r="M1505" s="1"/>
    </row>
    <row r="1506" spans="12:13" x14ac:dyDescent="0.3">
      <c r="L1506" s="4"/>
      <c r="M1506" s="1"/>
    </row>
    <row r="1507" spans="12:13" x14ac:dyDescent="0.3">
      <c r="L1507" s="4"/>
      <c r="M1507" s="1"/>
    </row>
    <row r="1508" spans="12:13" x14ac:dyDescent="0.3">
      <c r="L1508" s="4"/>
      <c r="M1508" s="1"/>
    </row>
    <row r="1509" spans="12:13" x14ac:dyDescent="0.3">
      <c r="L1509" s="4"/>
      <c r="M1509" s="1"/>
    </row>
    <row r="1510" spans="12:13" x14ac:dyDescent="0.3">
      <c r="L1510" s="4"/>
      <c r="M1510" s="1"/>
    </row>
    <row r="1511" spans="12:13" x14ac:dyDescent="0.3">
      <c r="L1511" s="4"/>
      <c r="M1511" s="1"/>
    </row>
    <row r="1512" spans="12:13" x14ac:dyDescent="0.3">
      <c r="L1512" s="4"/>
      <c r="M1512" s="1"/>
    </row>
    <row r="1513" spans="12:13" x14ac:dyDescent="0.3">
      <c r="L1513" s="4"/>
      <c r="M1513" s="1"/>
    </row>
    <row r="1514" spans="12:13" x14ac:dyDescent="0.3">
      <c r="L1514" s="4"/>
      <c r="M1514" s="1"/>
    </row>
    <row r="1515" spans="12:13" x14ac:dyDescent="0.3">
      <c r="L1515" s="4"/>
      <c r="M1515" s="1"/>
    </row>
    <row r="1516" spans="12:13" x14ac:dyDescent="0.3">
      <c r="L1516" s="4"/>
      <c r="M1516" s="1"/>
    </row>
    <row r="1517" spans="12:13" x14ac:dyDescent="0.3">
      <c r="L1517" s="4"/>
      <c r="M1517" s="1"/>
    </row>
    <row r="1518" spans="12:13" x14ac:dyDescent="0.3">
      <c r="L1518" s="4"/>
      <c r="M1518" s="1"/>
    </row>
    <row r="1519" spans="12:13" x14ac:dyDescent="0.3">
      <c r="L1519" s="4"/>
      <c r="M1519" s="1"/>
    </row>
    <row r="1520" spans="12:13" x14ac:dyDescent="0.3">
      <c r="L1520" s="4"/>
      <c r="M1520" s="1"/>
    </row>
    <row r="1521" spans="12:13" x14ac:dyDescent="0.3">
      <c r="L1521" s="4"/>
      <c r="M1521" s="1"/>
    </row>
    <row r="1522" spans="12:13" x14ac:dyDescent="0.3">
      <c r="L1522" s="4"/>
      <c r="M1522" s="1"/>
    </row>
    <row r="1523" spans="12:13" x14ac:dyDescent="0.3">
      <c r="L1523" s="4"/>
      <c r="M1523" s="1"/>
    </row>
    <row r="1524" spans="12:13" x14ac:dyDescent="0.3">
      <c r="L1524" s="4"/>
      <c r="M1524" s="1"/>
    </row>
    <row r="1525" spans="12:13" x14ac:dyDescent="0.3">
      <c r="L1525" s="4"/>
      <c r="M1525" s="1"/>
    </row>
    <row r="1526" spans="12:13" x14ac:dyDescent="0.3">
      <c r="L1526" s="4"/>
      <c r="M1526" s="1"/>
    </row>
    <row r="1527" spans="12:13" x14ac:dyDescent="0.3">
      <c r="L1527" s="4"/>
      <c r="M1527" s="1"/>
    </row>
    <row r="1528" spans="12:13" x14ac:dyDescent="0.3">
      <c r="L1528" s="4"/>
      <c r="M1528" s="1"/>
    </row>
    <row r="1529" spans="12:13" x14ac:dyDescent="0.3">
      <c r="L1529" s="4"/>
      <c r="M1529" s="1"/>
    </row>
    <row r="1530" spans="12:13" x14ac:dyDescent="0.3">
      <c r="L1530" s="4"/>
      <c r="M1530" s="1"/>
    </row>
    <row r="1531" spans="12:13" x14ac:dyDescent="0.3">
      <c r="L1531" s="4"/>
      <c r="M1531" s="1"/>
    </row>
    <row r="1532" spans="12:13" x14ac:dyDescent="0.3">
      <c r="L1532" s="4"/>
      <c r="M1532" s="1"/>
    </row>
    <row r="1533" spans="12:13" x14ac:dyDescent="0.3">
      <c r="L1533" s="4"/>
      <c r="M1533" s="1"/>
    </row>
    <row r="1534" spans="12:13" x14ac:dyDescent="0.3">
      <c r="L1534" s="4"/>
      <c r="M1534" s="1"/>
    </row>
    <row r="1535" spans="12:13" x14ac:dyDescent="0.3">
      <c r="L1535" s="4"/>
      <c r="M1535" s="1"/>
    </row>
    <row r="1536" spans="12:13" x14ac:dyDescent="0.3">
      <c r="L1536" s="4"/>
      <c r="M1536" s="1"/>
    </row>
    <row r="1537" spans="12:13" x14ac:dyDescent="0.3">
      <c r="L1537" s="4"/>
      <c r="M1537" s="1"/>
    </row>
    <row r="1538" spans="12:13" x14ac:dyDescent="0.3">
      <c r="L1538" s="4"/>
      <c r="M1538" s="1"/>
    </row>
    <row r="1539" spans="12:13" x14ac:dyDescent="0.3">
      <c r="L1539" s="4"/>
      <c r="M1539" s="1"/>
    </row>
    <row r="1540" spans="12:13" x14ac:dyDescent="0.3">
      <c r="L1540" s="4"/>
      <c r="M1540" s="1"/>
    </row>
    <row r="1541" spans="12:13" x14ac:dyDescent="0.3">
      <c r="L1541" s="4"/>
      <c r="M1541" s="1"/>
    </row>
    <row r="1542" spans="12:13" x14ac:dyDescent="0.3">
      <c r="L1542" s="4"/>
      <c r="M1542" s="1"/>
    </row>
    <row r="1543" spans="12:13" x14ac:dyDescent="0.3">
      <c r="L1543" s="4"/>
      <c r="M1543" s="1"/>
    </row>
    <row r="1544" spans="12:13" x14ac:dyDescent="0.3">
      <c r="L1544" s="4"/>
      <c r="M1544" s="1"/>
    </row>
    <row r="1545" spans="12:13" x14ac:dyDescent="0.3">
      <c r="L1545" s="4"/>
      <c r="M1545" s="1"/>
    </row>
    <row r="1546" spans="12:13" x14ac:dyDescent="0.3">
      <c r="L1546" s="4"/>
      <c r="M1546" s="1"/>
    </row>
    <row r="1547" spans="12:13" x14ac:dyDescent="0.3">
      <c r="L1547" s="4"/>
      <c r="M1547" s="1"/>
    </row>
    <row r="1548" spans="12:13" x14ac:dyDescent="0.3">
      <c r="L1548" s="4"/>
      <c r="M1548" s="1"/>
    </row>
    <row r="1549" spans="12:13" x14ac:dyDescent="0.3">
      <c r="L1549" s="4"/>
      <c r="M1549" s="1"/>
    </row>
    <row r="1550" spans="12:13" x14ac:dyDescent="0.3">
      <c r="L1550" s="4"/>
      <c r="M1550" s="1"/>
    </row>
    <row r="1551" spans="12:13" x14ac:dyDescent="0.3">
      <c r="L1551" s="4"/>
      <c r="M1551" s="1"/>
    </row>
    <row r="1552" spans="12:13" x14ac:dyDescent="0.3">
      <c r="L1552" s="4"/>
      <c r="M1552" s="1"/>
    </row>
    <row r="1553" spans="12:13" x14ac:dyDescent="0.3">
      <c r="L1553" s="4"/>
      <c r="M1553" s="1"/>
    </row>
    <row r="1554" spans="12:13" x14ac:dyDescent="0.3">
      <c r="L1554" s="4"/>
      <c r="M1554" s="1"/>
    </row>
    <row r="1555" spans="12:13" x14ac:dyDescent="0.3">
      <c r="L1555" s="4"/>
      <c r="M1555" s="1"/>
    </row>
    <row r="1556" spans="12:13" x14ac:dyDescent="0.3">
      <c r="L1556" s="4"/>
      <c r="M1556" s="1"/>
    </row>
    <row r="1557" spans="12:13" x14ac:dyDescent="0.3">
      <c r="L1557" s="4"/>
      <c r="M1557" s="1"/>
    </row>
    <row r="1558" spans="12:13" x14ac:dyDescent="0.3">
      <c r="L1558" s="4"/>
      <c r="M1558" s="1"/>
    </row>
    <row r="1559" spans="12:13" x14ac:dyDescent="0.3">
      <c r="L1559" s="4"/>
      <c r="M1559" s="1"/>
    </row>
    <row r="1560" spans="12:13" x14ac:dyDescent="0.3">
      <c r="L1560" s="4"/>
      <c r="M1560" s="1"/>
    </row>
    <row r="1561" spans="12:13" x14ac:dyDescent="0.3">
      <c r="L1561" s="4"/>
      <c r="M1561" s="1"/>
    </row>
    <row r="1562" spans="12:13" x14ac:dyDescent="0.3">
      <c r="L1562" s="4"/>
      <c r="M1562" s="1"/>
    </row>
    <row r="1563" spans="12:13" x14ac:dyDescent="0.3">
      <c r="L1563" s="4"/>
      <c r="M1563" s="1"/>
    </row>
    <row r="1564" spans="12:13" x14ac:dyDescent="0.3">
      <c r="L1564" s="4"/>
      <c r="M1564" s="1"/>
    </row>
    <row r="1565" spans="12:13" x14ac:dyDescent="0.3">
      <c r="L1565" s="4"/>
      <c r="M1565" s="1"/>
    </row>
    <row r="1566" spans="12:13" x14ac:dyDescent="0.3">
      <c r="L1566" s="4"/>
      <c r="M1566" s="1"/>
    </row>
    <row r="1567" spans="12:13" x14ac:dyDescent="0.3">
      <c r="L1567" s="4"/>
      <c r="M1567" s="1"/>
    </row>
    <row r="1568" spans="12:13" x14ac:dyDescent="0.3">
      <c r="L1568" s="4"/>
      <c r="M1568" s="1"/>
    </row>
    <row r="1569" spans="12:13" x14ac:dyDescent="0.3">
      <c r="L1569" s="4"/>
      <c r="M1569" s="1"/>
    </row>
    <row r="1570" spans="12:13" x14ac:dyDescent="0.3">
      <c r="L1570" s="4"/>
      <c r="M1570" s="1"/>
    </row>
    <row r="1571" spans="12:13" x14ac:dyDescent="0.3">
      <c r="L1571" s="4"/>
      <c r="M1571" s="1"/>
    </row>
    <row r="1572" spans="12:13" x14ac:dyDescent="0.3">
      <c r="L1572" s="4"/>
      <c r="M1572" s="1"/>
    </row>
    <row r="1573" spans="12:13" x14ac:dyDescent="0.3">
      <c r="L1573" s="4"/>
      <c r="M1573" s="1"/>
    </row>
    <row r="1574" spans="12:13" x14ac:dyDescent="0.3">
      <c r="L1574" s="4"/>
      <c r="M1574" s="1"/>
    </row>
    <row r="1575" spans="12:13" x14ac:dyDescent="0.3">
      <c r="L1575" s="4"/>
      <c r="M1575" s="1"/>
    </row>
    <row r="1576" spans="12:13" x14ac:dyDescent="0.3">
      <c r="L1576" s="4"/>
      <c r="M1576" s="1"/>
    </row>
    <row r="1577" spans="12:13" x14ac:dyDescent="0.3">
      <c r="L1577" s="4"/>
      <c r="M1577" s="1"/>
    </row>
    <row r="1578" spans="12:13" x14ac:dyDescent="0.3">
      <c r="L1578" s="4"/>
      <c r="M1578" s="1"/>
    </row>
    <row r="1579" spans="12:13" x14ac:dyDescent="0.3">
      <c r="L1579" s="4"/>
      <c r="M1579" s="1"/>
    </row>
    <row r="1580" spans="12:13" x14ac:dyDescent="0.3">
      <c r="L1580" s="4"/>
      <c r="M1580" s="1"/>
    </row>
    <row r="1581" spans="12:13" x14ac:dyDescent="0.3">
      <c r="L1581" s="4"/>
      <c r="M1581" s="1"/>
    </row>
    <row r="1582" spans="12:13" x14ac:dyDescent="0.3">
      <c r="L1582" s="4"/>
      <c r="M1582" s="1"/>
    </row>
    <row r="1583" spans="12:13" x14ac:dyDescent="0.3">
      <c r="L1583" s="4"/>
      <c r="M1583" s="1"/>
    </row>
    <row r="1584" spans="12:13" x14ac:dyDescent="0.3">
      <c r="L1584" s="4"/>
      <c r="M1584" s="1"/>
    </row>
    <row r="1585" spans="12:13" x14ac:dyDescent="0.3">
      <c r="L1585" s="4"/>
      <c r="M1585" s="1"/>
    </row>
    <row r="1586" spans="12:13" x14ac:dyDescent="0.3">
      <c r="L1586" s="4"/>
      <c r="M1586" s="1"/>
    </row>
    <row r="1587" spans="12:13" x14ac:dyDescent="0.3">
      <c r="L1587" s="4"/>
      <c r="M1587" s="1"/>
    </row>
    <row r="1588" spans="12:13" x14ac:dyDescent="0.3">
      <c r="L1588" s="4"/>
      <c r="M1588" s="1"/>
    </row>
    <row r="1589" spans="12:13" x14ac:dyDescent="0.3">
      <c r="L1589" s="4"/>
      <c r="M1589" s="1"/>
    </row>
    <row r="1590" spans="12:13" x14ac:dyDescent="0.3">
      <c r="L1590" s="4"/>
      <c r="M1590" s="1"/>
    </row>
    <row r="1591" spans="12:13" x14ac:dyDescent="0.3">
      <c r="L1591" s="4"/>
      <c r="M1591" s="1"/>
    </row>
    <row r="1592" spans="12:13" x14ac:dyDescent="0.3">
      <c r="L1592" s="4"/>
      <c r="M1592" s="1"/>
    </row>
    <row r="1593" spans="12:13" x14ac:dyDescent="0.3">
      <c r="L1593" s="4"/>
      <c r="M1593" s="1"/>
    </row>
    <row r="1594" spans="12:13" x14ac:dyDescent="0.3">
      <c r="L1594" s="4"/>
      <c r="M1594" s="1"/>
    </row>
    <row r="1595" spans="12:13" x14ac:dyDescent="0.3">
      <c r="L1595" s="4"/>
      <c r="M1595" s="1"/>
    </row>
    <row r="1596" spans="12:13" x14ac:dyDescent="0.3">
      <c r="L1596" s="4"/>
      <c r="M1596" s="1"/>
    </row>
    <row r="1597" spans="12:13" x14ac:dyDescent="0.3">
      <c r="L1597" s="4"/>
      <c r="M1597" s="1"/>
    </row>
    <row r="1598" spans="12:13" x14ac:dyDescent="0.3">
      <c r="L1598" s="4"/>
      <c r="M1598" s="1"/>
    </row>
    <row r="1599" spans="12:13" x14ac:dyDescent="0.3">
      <c r="L1599" s="4"/>
      <c r="M1599" s="1"/>
    </row>
    <row r="1600" spans="12:13" x14ac:dyDescent="0.3">
      <c r="L1600" s="4"/>
      <c r="M1600" s="1"/>
    </row>
    <row r="1601" spans="12:13" x14ac:dyDescent="0.3">
      <c r="L1601" s="4"/>
      <c r="M1601" s="1"/>
    </row>
    <row r="1602" spans="12:13" x14ac:dyDescent="0.3">
      <c r="L1602" s="4"/>
      <c r="M1602" s="1"/>
    </row>
    <row r="1603" spans="12:13" x14ac:dyDescent="0.3">
      <c r="L1603" s="4"/>
      <c r="M1603" s="1"/>
    </row>
    <row r="1604" spans="12:13" x14ac:dyDescent="0.3">
      <c r="L1604" s="4"/>
      <c r="M1604" s="1"/>
    </row>
    <row r="1605" spans="12:13" x14ac:dyDescent="0.3">
      <c r="L1605" s="4"/>
      <c r="M1605" s="1"/>
    </row>
    <row r="1606" spans="12:13" x14ac:dyDescent="0.3">
      <c r="L1606" s="4"/>
      <c r="M1606" s="1"/>
    </row>
    <row r="1607" spans="12:13" x14ac:dyDescent="0.3">
      <c r="L1607" s="4"/>
      <c r="M1607" s="1"/>
    </row>
    <row r="1608" spans="12:13" x14ac:dyDescent="0.3">
      <c r="L1608" s="4"/>
      <c r="M1608" s="1"/>
    </row>
    <row r="1609" spans="12:13" x14ac:dyDescent="0.3">
      <c r="L1609" s="4"/>
      <c r="M1609" s="1"/>
    </row>
    <row r="1610" spans="12:13" x14ac:dyDescent="0.3">
      <c r="L1610" s="4"/>
      <c r="M1610" s="1"/>
    </row>
    <row r="1611" spans="12:13" x14ac:dyDescent="0.3">
      <c r="L1611" s="4"/>
      <c r="M1611" s="1"/>
    </row>
    <row r="1612" spans="12:13" x14ac:dyDescent="0.3">
      <c r="L1612" s="4"/>
      <c r="M1612" s="1"/>
    </row>
    <row r="1613" spans="12:13" x14ac:dyDescent="0.3">
      <c r="L1613" s="4"/>
      <c r="M1613" s="1"/>
    </row>
    <row r="1614" spans="12:13" x14ac:dyDescent="0.3">
      <c r="L1614" s="4"/>
      <c r="M1614" s="1"/>
    </row>
    <row r="1615" spans="12:13" x14ac:dyDescent="0.3">
      <c r="L1615" s="4"/>
      <c r="M1615" s="1"/>
    </row>
    <row r="1616" spans="12:13" x14ac:dyDescent="0.3">
      <c r="L1616" s="4"/>
      <c r="M1616" s="1"/>
    </row>
    <row r="1617" spans="12:13" x14ac:dyDescent="0.3">
      <c r="L1617" s="4"/>
      <c r="M1617" s="1"/>
    </row>
    <row r="1618" spans="12:13" x14ac:dyDescent="0.3">
      <c r="L1618" s="4"/>
      <c r="M1618" s="1"/>
    </row>
    <row r="1619" spans="12:13" x14ac:dyDescent="0.3">
      <c r="L1619" s="4"/>
      <c r="M1619" s="1"/>
    </row>
    <row r="1620" spans="12:13" x14ac:dyDescent="0.3">
      <c r="L1620" s="4"/>
      <c r="M1620" s="1"/>
    </row>
    <row r="1621" spans="12:13" x14ac:dyDescent="0.3">
      <c r="L1621" s="4"/>
      <c r="M1621" s="1"/>
    </row>
    <row r="1622" spans="12:13" x14ac:dyDescent="0.3">
      <c r="L1622" s="4"/>
      <c r="M1622" s="1"/>
    </row>
    <row r="1623" spans="12:13" x14ac:dyDescent="0.3">
      <c r="L1623" s="4"/>
      <c r="M1623" s="1"/>
    </row>
    <row r="1624" spans="12:13" x14ac:dyDescent="0.3">
      <c r="L1624" s="4"/>
      <c r="M1624" s="1"/>
    </row>
    <row r="1625" spans="12:13" x14ac:dyDescent="0.3">
      <c r="L1625" s="4"/>
      <c r="M1625" s="1"/>
    </row>
    <row r="1626" spans="12:13" x14ac:dyDescent="0.3">
      <c r="L1626" s="4"/>
      <c r="M1626" s="1"/>
    </row>
    <row r="1627" spans="12:13" x14ac:dyDescent="0.3">
      <c r="L1627" s="4"/>
      <c r="M1627" s="1"/>
    </row>
    <row r="1628" spans="12:13" x14ac:dyDescent="0.3">
      <c r="L1628" s="4"/>
      <c r="M1628" s="1"/>
    </row>
    <row r="1629" spans="12:13" x14ac:dyDescent="0.3">
      <c r="L1629" s="4"/>
      <c r="M1629" s="1"/>
    </row>
    <row r="1630" spans="12:13" x14ac:dyDescent="0.3">
      <c r="L1630" s="4"/>
      <c r="M1630" s="1"/>
    </row>
    <row r="1631" spans="12:13" x14ac:dyDescent="0.3">
      <c r="L1631" s="4"/>
      <c r="M1631" s="1"/>
    </row>
    <row r="1632" spans="12:13" x14ac:dyDescent="0.3">
      <c r="L1632" s="4"/>
      <c r="M1632" s="1"/>
    </row>
    <row r="1633" spans="12:13" x14ac:dyDescent="0.3">
      <c r="L1633" s="4"/>
      <c r="M1633" s="1"/>
    </row>
    <row r="1634" spans="12:13" x14ac:dyDescent="0.3">
      <c r="L1634" s="4"/>
      <c r="M1634" s="1"/>
    </row>
    <row r="1635" spans="12:13" x14ac:dyDescent="0.3">
      <c r="L1635" s="4"/>
      <c r="M1635" s="1"/>
    </row>
    <row r="1636" spans="12:13" x14ac:dyDescent="0.3">
      <c r="L1636" s="4"/>
      <c r="M1636" s="1"/>
    </row>
    <row r="1637" spans="12:13" x14ac:dyDescent="0.3">
      <c r="L1637" s="4"/>
      <c r="M1637" s="1"/>
    </row>
    <row r="1638" spans="12:13" x14ac:dyDescent="0.3">
      <c r="L1638" s="4"/>
      <c r="M1638" s="1"/>
    </row>
    <row r="1639" spans="12:13" x14ac:dyDescent="0.3">
      <c r="L1639" s="4"/>
      <c r="M1639" s="1"/>
    </row>
    <row r="1640" spans="12:13" x14ac:dyDescent="0.3">
      <c r="L1640" s="4"/>
      <c r="M1640" s="1"/>
    </row>
    <row r="1641" spans="12:13" x14ac:dyDescent="0.3">
      <c r="L1641" s="4"/>
      <c r="M1641" s="1"/>
    </row>
    <row r="1642" spans="12:13" x14ac:dyDescent="0.3">
      <c r="L1642" s="4"/>
      <c r="M1642" s="1"/>
    </row>
    <row r="1643" spans="12:13" x14ac:dyDescent="0.3">
      <c r="L1643" s="4"/>
      <c r="M1643" s="1"/>
    </row>
    <row r="1644" spans="12:13" x14ac:dyDescent="0.3">
      <c r="L1644" s="4"/>
      <c r="M1644" s="1"/>
    </row>
    <row r="1645" spans="12:13" x14ac:dyDescent="0.3">
      <c r="L1645" s="4"/>
      <c r="M1645" s="1"/>
    </row>
    <row r="1646" spans="12:13" x14ac:dyDescent="0.3">
      <c r="L1646" s="4"/>
      <c r="M1646" s="1"/>
    </row>
    <row r="1647" spans="12:13" x14ac:dyDescent="0.3">
      <c r="L1647" s="4"/>
      <c r="M1647" s="1"/>
    </row>
    <row r="1648" spans="12:13" x14ac:dyDescent="0.3">
      <c r="L1648" s="4"/>
      <c r="M1648" s="1"/>
    </row>
    <row r="1649" spans="12:13" x14ac:dyDescent="0.3">
      <c r="L1649" s="4"/>
      <c r="M1649" s="1"/>
    </row>
    <row r="1650" spans="12:13" x14ac:dyDescent="0.3">
      <c r="L1650" s="4"/>
      <c r="M1650" s="1"/>
    </row>
    <row r="1651" spans="12:13" x14ac:dyDescent="0.3">
      <c r="L1651" s="4"/>
      <c r="M1651" s="1"/>
    </row>
    <row r="1652" spans="12:13" x14ac:dyDescent="0.3">
      <c r="L1652" s="4"/>
      <c r="M1652" s="1"/>
    </row>
    <row r="1653" spans="12:13" x14ac:dyDescent="0.3">
      <c r="L1653" s="4"/>
      <c r="M1653" s="1"/>
    </row>
    <row r="1654" spans="12:13" x14ac:dyDescent="0.3">
      <c r="L1654" s="4"/>
      <c r="M1654" s="1"/>
    </row>
    <row r="1655" spans="12:13" x14ac:dyDescent="0.3">
      <c r="L1655" s="4"/>
      <c r="M1655" s="1"/>
    </row>
    <row r="1656" spans="12:13" x14ac:dyDescent="0.3">
      <c r="L1656" s="4"/>
      <c r="M1656" s="1"/>
    </row>
    <row r="1657" spans="12:13" x14ac:dyDescent="0.3">
      <c r="L1657" s="4"/>
      <c r="M1657" s="1"/>
    </row>
    <row r="1658" spans="12:13" x14ac:dyDescent="0.3">
      <c r="L1658" s="4"/>
      <c r="M1658" s="1"/>
    </row>
    <row r="1659" spans="12:13" x14ac:dyDescent="0.3">
      <c r="L1659" s="4"/>
      <c r="M1659" s="1"/>
    </row>
    <row r="1660" spans="12:13" x14ac:dyDescent="0.3">
      <c r="L1660" s="4"/>
      <c r="M1660" s="1"/>
    </row>
    <row r="1661" spans="12:13" x14ac:dyDescent="0.3">
      <c r="L1661" s="4"/>
      <c r="M1661" s="1"/>
    </row>
    <row r="1662" spans="12:13" x14ac:dyDescent="0.3">
      <c r="L1662" s="4"/>
      <c r="M1662" s="1"/>
    </row>
    <row r="1663" spans="12:13" x14ac:dyDescent="0.3">
      <c r="L1663" s="4"/>
      <c r="M1663" s="1"/>
    </row>
    <row r="1664" spans="12:13" x14ac:dyDescent="0.3">
      <c r="L1664" s="4"/>
      <c r="M1664" s="1"/>
    </row>
    <row r="1665" spans="12:13" x14ac:dyDescent="0.3">
      <c r="L1665" s="4"/>
      <c r="M1665" s="1"/>
    </row>
    <row r="1666" spans="12:13" x14ac:dyDescent="0.3">
      <c r="L1666" s="4"/>
      <c r="M1666" s="1"/>
    </row>
    <row r="1667" spans="12:13" x14ac:dyDescent="0.3">
      <c r="L1667" s="4"/>
      <c r="M1667" s="1"/>
    </row>
    <row r="1668" spans="12:13" x14ac:dyDescent="0.3">
      <c r="L1668" s="4"/>
      <c r="M1668" s="1"/>
    </row>
    <row r="1669" spans="12:13" x14ac:dyDescent="0.3">
      <c r="L1669" s="4"/>
      <c r="M1669" s="1"/>
    </row>
    <row r="1670" spans="12:13" x14ac:dyDescent="0.3">
      <c r="L1670" s="4"/>
      <c r="M1670" s="1"/>
    </row>
    <row r="1671" spans="12:13" x14ac:dyDescent="0.3">
      <c r="L1671" s="4"/>
      <c r="M1671" s="1"/>
    </row>
    <row r="1672" spans="12:13" x14ac:dyDescent="0.3">
      <c r="L1672" s="4"/>
      <c r="M1672" s="1"/>
    </row>
    <row r="1673" spans="12:13" x14ac:dyDescent="0.3">
      <c r="L1673" s="4"/>
      <c r="M1673" s="1"/>
    </row>
    <row r="1674" spans="12:13" x14ac:dyDescent="0.3">
      <c r="L1674" s="4"/>
      <c r="M1674" s="1"/>
    </row>
    <row r="1675" spans="12:13" x14ac:dyDescent="0.3">
      <c r="L1675" s="4"/>
      <c r="M1675" s="1"/>
    </row>
    <row r="1676" spans="12:13" x14ac:dyDescent="0.3">
      <c r="L1676" s="4"/>
      <c r="M1676" s="1"/>
    </row>
    <row r="1677" spans="12:13" x14ac:dyDescent="0.3">
      <c r="L1677" s="4"/>
      <c r="M1677" s="1"/>
    </row>
    <row r="1678" spans="12:13" x14ac:dyDescent="0.3">
      <c r="L1678" s="4"/>
      <c r="M1678" s="1"/>
    </row>
    <row r="1679" spans="12:13" x14ac:dyDescent="0.3">
      <c r="L1679" s="4"/>
      <c r="M1679" s="1"/>
    </row>
    <row r="1680" spans="12:13" x14ac:dyDescent="0.3">
      <c r="L1680" s="4"/>
      <c r="M1680" s="1"/>
    </row>
    <row r="1681" spans="12:13" x14ac:dyDescent="0.3">
      <c r="L1681" s="4"/>
      <c r="M1681" s="1"/>
    </row>
    <row r="1682" spans="12:13" x14ac:dyDescent="0.3">
      <c r="L1682" s="4"/>
      <c r="M1682" s="1"/>
    </row>
    <row r="1683" spans="12:13" x14ac:dyDescent="0.3">
      <c r="L1683" s="4"/>
      <c r="M1683" s="1"/>
    </row>
    <row r="1684" spans="12:13" x14ac:dyDescent="0.3">
      <c r="L1684" s="4"/>
      <c r="M1684" s="1"/>
    </row>
    <row r="1685" spans="12:13" x14ac:dyDescent="0.3">
      <c r="L1685" s="4"/>
      <c r="M1685" s="1"/>
    </row>
    <row r="1686" spans="12:13" x14ac:dyDescent="0.3">
      <c r="L1686" s="4"/>
      <c r="M1686" s="1"/>
    </row>
    <row r="1687" spans="12:13" x14ac:dyDescent="0.3">
      <c r="L1687" s="4"/>
      <c r="M1687" s="1"/>
    </row>
    <row r="1688" spans="12:13" x14ac:dyDescent="0.3">
      <c r="L1688" s="4"/>
      <c r="M1688" s="1"/>
    </row>
    <row r="1689" spans="12:13" x14ac:dyDescent="0.3">
      <c r="L1689" s="4"/>
      <c r="M1689" s="1"/>
    </row>
    <row r="1690" spans="12:13" x14ac:dyDescent="0.3">
      <c r="L1690" s="4"/>
      <c r="M1690" s="1"/>
    </row>
    <row r="1691" spans="12:13" x14ac:dyDescent="0.3">
      <c r="L1691" s="4"/>
      <c r="M1691" s="1"/>
    </row>
    <row r="1692" spans="12:13" x14ac:dyDescent="0.3">
      <c r="L1692" s="4"/>
      <c r="M1692" s="1"/>
    </row>
    <row r="1693" spans="12:13" x14ac:dyDescent="0.3">
      <c r="L1693" s="4"/>
      <c r="M1693" s="1"/>
    </row>
    <row r="1694" spans="12:13" x14ac:dyDescent="0.3">
      <c r="L1694" s="4"/>
      <c r="M1694" s="1"/>
    </row>
    <row r="1695" spans="12:13" x14ac:dyDescent="0.3">
      <c r="L1695" s="4"/>
      <c r="M1695" s="1"/>
    </row>
    <row r="1696" spans="12:13" x14ac:dyDescent="0.3">
      <c r="L1696" s="4"/>
      <c r="M1696" s="1"/>
    </row>
    <row r="1697" spans="12:13" x14ac:dyDescent="0.3">
      <c r="L1697" s="4"/>
      <c r="M1697" s="1"/>
    </row>
    <row r="1698" spans="12:13" x14ac:dyDescent="0.3">
      <c r="L1698" s="4"/>
      <c r="M1698" s="1"/>
    </row>
    <row r="1699" spans="12:13" x14ac:dyDescent="0.3">
      <c r="L1699" s="4"/>
      <c r="M1699" s="1"/>
    </row>
    <row r="1700" spans="12:13" x14ac:dyDescent="0.3">
      <c r="L1700" s="4"/>
      <c r="M1700" s="1"/>
    </row>
    <row r="1701" spans="12:13" x14ac:dyDescent="0.3">
      <c r="L1701" s="4"/>
      <c r="M1701" s="1"/>
    </row>
    <row r="1702" spans="12:13" x14ac:dyDescent="0.3">
      <c r="L1702" s="4"/>
      <c r="M1702" s="1"/>
    </row>
    <row r="1703" spans="12:13" x14ac:dyDescent="0.3">
      <c r="L1703" s="4"/>
      <c r="M1703" s="1"/>
    </row>
    <row r="1704" spans="12:13" x14ac:dyDescent="0.3">
      <c r="L1704" s="4"/>
      <c r="M1704" s="1"/>
    </row>
    <row r="1705" spans="12:13" x14ac:dyDescent="0.3">
      <c r="L1705" s="4"/>
      <c r="M1705" s="1"/>
    </row>
    <row r="1706" spans="12:13" x14ac:dyDescent="0.3">
      <c r="L1706" s="4"/>
      <c r="M1706" s="1"/>
    </row>
    <row r="1707" spans="12:13" x14ac:dyDescent="0.3">
      <c r="L1707" s="4"/>
      <c r="M1707" s="1"/>
    </row>
    <row r="1708" spans="12:13" x14ac:dyDescent="0.3">
      <c r="L1708" s="4"/>
      <c r="M1708" s="1"/>
    </row>
    <row r="1709" spans="12:13" x14ac:dyDescent="0.3">
      <c r="L1709" s="4"/>
      <c r="M1709" s="1"/>
    </row>
    <row r="1710" spans="12:13" x14ac:dyDescent="0.3">
      <c r="L1710" s="4"/>
      <c r="M1710" s="1"/>
    </row>
    <row r="1711" spans="12:13" x14ac:dyDescent="0.3">
      <c r="L1711" s="4"/>
      <c r="M1711" s="1"/>
    </row>
    <row r="1712" spans="12:13" x14ac:dyDescent="0.3">
      <c r="L1712" s="4"/>
      <c r="M1712" s="1"/>
    </row>
    <row r="1713" spans="12:13" x14ac:dyDescent="0.3">
      <c r="L1713" s="4"/>
      <c r="M1713" s="1"/>
    </row>
    <row r="1714" spans="12:13" x14ac:dyDescent="0.3">
      <c r="L1714" s="4"/>
      <c r="M1714" s="1"/>
    </row>
    <row r="1715" spans="12:13" x14ac:dyDescent="0.3">
      <c r="L1715" s="4"/>
      <c r="M1715" s="1"/>
    </row>
    <row r="1716" spans="12:13" x14ac:dyDescent="0.3">
      <c r="L1716" s="4"/>
      <c r="M1716" s="1"/>
    </row>
    <row r="1717" spans="12:13" x14ac:dyDescent="0.3">
      <c r="L1717" s="4"/>
      <c r="M1717" s="1"/>
    </row>
    <row r="1718" spans="12:13" x14ac:dyDescent="0.3">
      <c r="L1718" s="4"/>
      <c r="M1718" s="1"/>
    </row>
    <row r="1719" spans="12:13" x14ac:dyDescent="0.3">
      <c r="L1719" s="4"/>
      <c r="M1719" s="1"/>
    </row>
    <row r="1720" spans="12:13" x14ac:dyDescent="0.3">
      <c r="L1720" s="4"/>
      <c r="M1720" s="1"/>
    </row>
    <row r="1721" spans="12:13" x14ac:dyDescent="0.3">
      <c r="L1721" s="4"/>
      <c r="M1721" s="1"/>
    </row>
    <row r="1722" spans="12:13" x14ac:dyDescent="0.3">
      <c r="L1722" s="4"/>
      <c r="M1722" s="1"/>
    </row>
    <row r="1723" spans="12:13" x14ac:dyDescent="0.3">
      <c r="L1723" s="4"/>
      <c r="M1723" s="1"/>
    </row>
    <row r="1724" spans="12:13" x14ac:dyDescent="0.3">
      <c r="L1724" s="4"/>
      <c r="M1724" s="1"/>
    </row>
    <row r="1725" spans="12:13" x14ac:dyDescent="0.3">
      <c r="L1725" s="4"/>
      <c r="M1725" s="1"/>
    </row>
    <row r="1726" spans="12:13" x14ac:dyDescent="0.3">
      <c r="L1726" s="4"/>
      <c r="M1726" s="1"/>
    </row>
    <row r="1727" spans="12:13" x14ac:dyDescent="0.3">
      <c r="L1727" s="4"/>
      <c r="M1727" s="1"/>
    </row>
    <row r="1728" spans="12:13" x14ac:dyDescent="0.3">
      <c r="L1728" s="4"/>
      <c r="M1728" s="1"/>
    </row>
    <row r="1729" spans="12:13" x14ac:dyDescent="0.3">
      <c r="L1729" s="4"/>
      <c r="M1729" s="1"/>
    </row>
    <row r="1730" spans="12:13" x14ac:dyDescent="0.3">
      <c r="L1730" s="4"/>
      <c r="M1730" s="1"/>
    </row>
    <row r="1731" spans="12:13" x14ac:dyDescent="0.3">
      <c r="L1731" s="4"/>
      <c r="M1731" s="1"/>
    </row>
    <row r="1732" spans="12:13" x14ac:dyDescent="0.3">
      <c r="L1732" s="4"/>
      <c r="M1732" s="1"/>
    </row>
    <row r="1733" spans="12:13" x14ac:dyDescent="0.3">
      <c r="L1733" s="4"/>
      <c r="M1733" s="1"/>
    </row>
    <row r="1734" spans="12:13" x14ac:dyDescent="0.3">
      <c r="L1734" s="4"/>
      <c r="M1734" s="1"/>
    </row>
    <row r="1735" spans="12:13" x14ac:dyDescent="0.3">
      <c r="L1735" s="4"/>
      <c r="M1735" s="1"/>
    </row>
    <row r="1736" spans="12:13" x14ac:dyDescent="0.3">
      <c r="L1736" s="4"/>
      <c r="M1736" s="1"/>
    </row>
    <row r="1737" spans="12:13" x14ac:dyDescent="0.3">
      <c r="L1737" s="4"/>
      <c r="M1737" s="1"/>
    </row>
    <row r="1738" spans="12:13" x14ac:dyDescent="0.3">
      <c r="L1738" s="4"/>
      <c r="M1738" s="1"/>
    </row>
    <row r="1739" spans="12:13" x14ac:dyDescent="0.3">
      <c r="L1739" s="4"/>
      <c r="M1739" s="1"/>
    </row>
    <row r="1740" spans="12:13" x14ac:dyDescent="0.3">
      <c r="L1740" s="4"/>
      <c r="M1740" s="1"/>
    </row>
    <row r="1741" spans="12:13" x14ac:dyDescent="0.3">
      <c r="L1741" s="4"/>
      <c r="M1741" s="1"/>
    </row>
    <row r="1742" spans="12:13" x14ac:dyDescent="0.3">
      <c r="L1742" s="4"/>
      <c r="M1742" s="1"/>
    </row>
    <row r="1743" spans="12:13" x14ac:dyDescent="0.3">
      <c r="L1743" s="4"/>
      <c r="M1743" s="1"/>
    </row>
    <row r="1744" spans="12:13" x14ac:dyDescent="0.3">
      <c r="L1744" s="4"/>
      <c r="M1744" s="1"/>
    </row>
    <row r="1745" spans="12:13" x14ac:dyDescent="0.3">
      <c r="L1745" s="4"/>
      <c r="M1745" s="1"/>
    </row>
    <row r="1746" spans="12:13" x14ac:dyDescent="0.3">
      <c r="L1746" s="4"/>
      <c r="M1746" s="1"/>
    </row>
    <row r="1747" spans="12:13" x14ac:dyDescent="0.3">
      <c r="L1747" s="4"/>
      <c r="M1747" s="1"/>
    </row>
    <row r="1748" spans="12:13" x14ac:dyDescent="0.3">
      <c r="L1748" s="4"/>
      <c r="M1748" s="1"/>
    </row>
    <row r="1749" spans="12:13" x14ac:dyDescent="0.3">
      <c r="L1749" s="4"/>
      <c r="M1749" s="1"/>
    </row>
    <row r="1750" spans="12:13" x14ac:dyDescent="0.3">
      <c r="L1750" s="4"/>
      <c r="M1750" s="1"/>
    </row>
    <row r="1751" spans="12:13" x14ac:dyDescent="0.3">
      <c r="L1751" s="4"/>
      <c r="M1751" s="1"/>
    </row>
    <row r="1752" spans="12:13" x14ac:dyDescent="0.3">
      <c r="L1752" s="4"/>
      <c r="M1752" s="1"/>
    </row>
    <row r="1753" spans="12:13" x14ac:dyDescent="0.3">
      <c r="L1753" s="4"/>
      <c r="M1753" s="1"/>
    </row>
    <row r="1754" spans="12:13" x14ac:dyDescent="0.3">
      <c r="L1754" s="4"/>
      <c r="M1754" s="1"/>
    </row>
    <row r="1755" spans="12:13" x14ac:dyDescent="0.3">
      <c r="L1755" s="4"/>
      <c r="M1755" s="1"/>
    </row>
    <row r="1756" spans="12:13" x14ac:dyDescent="0.3">
      <c r="L1756" s="4"/>
      <c r="M1756" s="1"/>
    </row>
    <row r="1757" spans="12:13" x14ac:dyDescent="0.3">
      <c r="L1757" s="4"/>
      <c r="M1757" s="1"/>
    </row>
    <row r="1758" spans="12:13" x14ac:dyDescent="0.3">
      <c r="L1758" s="4"/>
      <c r="M1758" s="1"/>
    </row>
    <row r="1759" spans="12:13" x14ac:dyDescent="0.3">
      <c r="L1759" s="4"/>
      <c r="M1759" s="1"/>
    </row>
    <row r="1760" spans="12:13" x14ac:dyDescent="0.3">
      <c r="L1760" s="4"/>
      <c r="M1760" s="1"/>
    </row>
    <row r="1761" spans="12:13" x14ac:dyDescent="0.3">
      <c r="L1761" s="4"/>
      <c r="M1761" s="1"/>
    </row>
    <row r="1762" spans="12:13" x14ac:dyDescent="0.3">
      <c r="L1762" s="4"/>
      <c r="M1762" s="1"/>
    </row>
    <row r="1763" spans="12:13" x14ac:dyDescent="0.3">
      <c r="L1763" s="4"/>
      <c r="M1763" s="1"/>
    </row>
    <row r="1764" spans="12:13" x14ac:dyDescent="0.3">
      <c r="L1764" s="4"/>
      <c r="M1764" s="1"/>
    </row>
    <row r="1765" spans="12:13" x14ac:dyDescent="0.3">
      <c r="L1765" s="4"/>
      <c r="M1765" s="1"/>
    </row>
    <row r="1766" spans="12:13" x14ac:dyDescent="0.3">
      <c r="L1766" s="4"/>
      <c r="M1766" s="1"/>
    </row>
    <row r="1767" spans="12:13" x14ac:dyDescent="0.3">
      <c r="L1767" s="4"/>
      <c r="M1767" s="1"/>
    </row>
    <row r="1768" spans="12:13" x14ac:dyDescent="0.3">
      <c r="L1768" s="4"/>
      <c r="M1768" s="1"/>
    </row>
    <row r="1769" spans="12:13" x14ac:dyDescent="0.3">
      <c r="L1769" s="4"/>
      <c r="M1769" s="1"/>
    </row>
    <row r="1770" spans="12:13" x14ac:dyDescent="0.3">
      <c r="L1770" s="4"/>
      <c r="M1770" s="1"/>
    </row>
    <row r="1771" spans="12:13" x14ac:dyDescent="0.3">
      <c r="L1771" s="4"/>
      <c r="M1771" s="1"/>
    </row>
    <row r="1772" spans="12:13" x14ac:dyDescent="0.3">
      <c r="L1772" s="4"/>
      <c r="M1772" s="1"/>
    </row>
    <row r="1773" spans="12:13" x14ac:dyDescent="0.3">
      <c r="L1773" s="4"/>
      <c r="M1773" s="1"/>
    </row>
    <row r="1774" spans="12:13" x14ac:dyDescent="0.3">
      <c r="L1774" s="4"/>
      <c r="M1774" s="1"/>
    </row>
    <row r="1775" spans="12:13" x14ac:dyDescent="0.3">
      <c r="L1775" s="4"/>
      <c r="M1775" s="1"/>
    </row>
    <row r="1776" spans="12:13" x14ac:dyDescent="0.3">
      <c r="L1776" s="4"/>
      <c r="M1776" s="1"/>
    </row>
    <row r="1777" spans="12:13" x14ac:dyDescent="0.3">
      <c r="L1777" s="4"/>
      <c r="M1777" s="1"/>
    </row>
    <row r="1778" spans="12:13" x14ac:dyDescent="0.3">
      <c r="L1778" s="4"/>
      <c r="M1778" s="1"/>
    </row>
    <row r="1779" spans="12:13" x14ac:dyDescent="0.3">
      <c r="L1779" s="4"/>
      <c r="M1779" s="1"/>
    </row>
    <row r="1780" spans="12:13" x14ac:dyDescent="0.3">
      <c r="L1780" s="4"/>
      <c r="M1780" s="1"/>
    </row>
    <row r="1781" spans="12:13" x14ac:dyDescent="0.3">
      <c r="L1781" s="4"/>
      <c r="M1781" s="1"/>
    </row>
    <row r="1782" spans="12:13" x14ac:dyDescent="0.3">
      <c r="L1782" s="4"/>
      <c r="M1782" s="1"/>
    </row>
    <row r="1783" spans="12:13" x14ac:dyDescent="0.3">
      <c r="L1783" s="4"/>
      <c r="M1783" s="1"/>
    </row>
    <row r="1784" spans="12:13" x14ac:dyDescent="0.3">
      <c r="L1784" s="4"/>
      <c r="M1784" s="1"/>
    </row>
    <row r="1785" spans="12:13" x14ac:dyDescent="0.3">
      <c r="L1785" s="4"/>
      <c r="M1785" s="1"/>
    </row>
    <row r="1786" spans="12:13" x14ac:dyDescent="0.3">
      <c r="L1786" s="4"/>
      <c r="M1786" s="1"/>
    </row>
    <row r="1787" spans="12:13" x14ac:dyDescent="0.3">
      <c r="L1787" s="4"/>
      <c r="M1787" s="1"/>
    </row>
    <row r="1788" spans="12:13" x14ac:dyDescent="0.3">
      <c r="L1788" s="4"/>
      <c r="M1788" s="1"/>
    </row>
    <row r="1789" spans="12:13" x14ac:dyDescent="0.3">
      <c r="L1789" s="4"/>
      <c r="M1789" s="1"/>
    </row>
    <row r="1790" spans="12:13" x14ac:dyDescent="0.3">
      <c r="L1790" s="4"/>
      <c r="M1790" s="1"/>
    </row>
    <row r="1791" spans="12:13" x14ac:dyDescent="0.3">
      <c r="L1791" s="4"/>
      <c r="M1791" s="1"/>
    </row>
    <row r="1792" spans="12:13" x14ac:dyDescent="0.3">
      <c r="L1792" s="4"/>
      <c r="M1792" s="1"/>
    </row>
    <row r="1793" spans="12:13" x14ac:dyDescent="0.3">
      <c r="L1793" s="4"/>
      <c r="M1793" s="1"/>
    </row>
    <row r="1794" spans="12:13" x14ac:dyDescent="0.3">
      <c r="L1794" s="4"/>
      <c r="M1794" s="1"/>
    </row>
    <row r="1795" spans="12:13" x14ac:dyDescent="0.3">
      <c r="L1795" s="4"/>
      <c r="M1795" s="1"/>
    </row>
    <row r="1796" spans="12:13" x14ac:dyDescent="0.3">
      <c r="L1796" s="4"/>
      <c r="M1796" s="1"/>
    </row>
    <row r="1797" spans="12:13" x14ac:dyDescent="0.3">
      <c r="L1797" s="4"/>
      <c r="M1797" s="1"/>
    </row>
    <row r="1798" spans="12:13" x14ac:dyDescent="0.3">
      <c r="L1798" s="4"/>
      <c r="M1798" s="1"/>
    </row>
    <row r="1799" spans="12:13" x14ac:dyDescent="0.3">
      <c r="L1799" s="4"/>
      <c r="M1799" s="1"/>
    </row>
    <row r="1800" spans="12:13" x14ac:dyDescent="0.3">
      <c r="L1800" s="4"/>
      <c r="M1800" s="1"/>
    </row>
    <row r="1801" spans="12:13" x14ac:dyDescent="0.3">
      <c r="L1801" s="4"/>
      <c r="M1801" s="1"/>
    </row>
    <row r="1802" spans="12:13" x14ac:dyDescent="0.3">
      <c r="L1802" s="4"/>
      <c r="M1802" s="1"/>
    </row>
    <row r="1803" spans="12:13" x14ac:dyDescent="0.3">
      <c r="L1803" s="4"/>
      <c r="M1803" s="1"/>
    </row>
    <row r="1804" spans="12:13" x14ac:dyDescent="0.3">
      <c r="L1804" s="4"/>
      <c r="M1804" s="1"/>
    </row>
    <row r="1805" spans="12:13" x14ac:dyDescent="0.3">
      <c r="L1805" s="4"/>
      <c r="M1805" s="1"/>
    </row>
    <row r="1806" spans="12:13" x14ac:dyDescent="0.3">
      <c r="L1806" s="4"/>
      <c r="M1806" s="1"/>
    </row>
    <row r="1807" spans="12:13" x14ac:dyDescent="0.3">
      <c r="L1807" s="4"/>
      <c r="M1807" s="1"/>
    </row>
    <row r="1808" spans="12:13" x14ac:dyDescent="0.3">
      <c r="L1808" s="4"/>
      <c r="M1808" s="1"/>
    </row>
    <row r="1809" spans="12:13" x14ac:dyDescent="0.3">
      <c r="L1809" s="4"/>
      <c r="M1809" s="1"/>
    </row>
    <row r="1810" spans="12:13" x14ac:dyDescent="0.3">
      <c r="L1810" s="4"/>
      <c r="M1810" s="1"/>
    </row>
    <row r="1811" spans="12:13" x14ac:dyDescent="0.3">
      <c r="L1811" s="4"/>
      <c r="M1811" s="1"/>
    </row>
    <row r="1812" spans="12:13" x14ac:dyDescent="0.3">
      <c r="L1812" s="4"/>
      <c r="M1812" s="1"/>
    </row>
    <row r="1813" spans="12:13" x14ac:dyDescent="0.3">
      <c r="L1813" s="4"/>
      <c r="M1813" s="1"/>
    </row>
    <row r="1814" spans="12:13" x14ac:dyDescent="0.3">
      <c r="L1814" s="4"/>
      <c r="M1814" s="1"/>
    </row>
    <row r="1815" spans="12:13" x14ac:dyDescent="0.3">
      <c r="L1815" s="4"/>
      <c r="M1815" s="1"/>
    </row>
    <row r="1816" spans="12:13" x14ac:dyDescent="0.3">
      <c r="L1816" s="4"/>
      <c r="M1816" s="1"/>
    </row>
    <row r="1817" spans="12:13" x14ac:dyDescent="0.3">
      <c r="L1817" s="4"/>
      <c r="M1817" s="1"/>
    </row>
    <row r="1818" spans="12:13" x14ac:dyDescent="0.3">
      <c r="L1818" s="4"/>
      <c r="M1818" s="1"/>
    </row>
    <row r="1819" spans="12:13" x14ac:dyDescent="0.3">
      <c r="L1819" s="4"/>
      <c r="M1819" s="1"/>
    </row>
    <row r="1820" spans="12:13" x14ac:dyDescent="0.3">
      <c r="L1820" s="4"/>
      <c r="M1820" s="1"/>
    </row>
    <row r="1821" spans="12:13" x14ac:dyDescent="0.3">
      <c r="L1821" s="4"/>
      <c r="M1821" s="1"/>
    </row>
    <row r="1822" spans="12:13" x14ac:dyDescent="0.3">
      <c r="L1822" s="4"/>
      <c r="M1822" s="1"/>
    </row>
    <row r="1823" spans="12:13" x14ac:dyDescent="0.3">
      <c r="L1823" s="4"/>
      <c r="M1823" s="1"/>
    </row>
    <row r="1824" spans="12:13" x14ac:dyDescent="0.3">
      <c r="L1824" s="4"/>
      <c r="M1824" s="1"/>
    </row>
    <row r="1825" spans="12:13" x14ac:dyDescent="0.3">
      <c r="L1825" s="4"/>
      <c r="M1825" s="1"/>
    </row>
    <row r="1826" spans="12:13" x14ac:dyDescent="0.3">
      <c r="L1826" s="4"/>
      <c r="M1826" s="1"/>
    </row>
    <row r="1827" spans="12:13" x14ac:dyDescent="0.3">
      <c r="L1827" s="4"/>
      <c r="M1827" s="1"/>
    </row>
    <row r="1828" spans="12:13" x14ac:dyDescent="0.3">
      <c r="L1828" s="4"/>
      <c r="M1828" s="1"/>
    </row>
    <row r="1829" spans="12:13" x14ac:dyDescent="0.3">
      <c r="L1829" s="4"/>
      <c r="M1829" s="1"/>
    </row>
    <row r="1830" spans="12:13" x14ac:dyDescent="0.3">
      <c r="L1830" s="4"/>
      <c r="M1830" s="1"/>
    </row>
    <row r="1831" spans="12:13" x14ac:dyDescent="0.3">
      <c r="L1831" s="4"/>
      <c r="M1831" s="1"/>
    </row>
    <row r="1832" spans="12:13" x14ac:dyDescent="0.3">
      <c r="L1832" s="4"/>
      <c r="M1832" s="1"/>
    </row>
    <row r="1833" spans="12:13" x14ac:dyDescent="0.3">
      <c r="L1833" s="4"/>
      <c r="M1833" s="1"/>
    </row>
    <row r="1834" spans="12:13" x14ac:dyDescent="0.3">
      <c r="L1834" s="4"/>
      <c r="M1834" s="1"/>
    </row>
    <row r="1835" spans="12:13" x14ac:dyDescent="0.3">
      <c r="L1835" s="4"/>
      <c r="M1835" s="1"/>
    </row>
    <row r="1836" spans="12:13" x14ac:dyDescent="0.3">
      <c r="L1836" s="4"/>
      <c r="M1836" s="1"/>
    </row>
    <row r="1837" spans="12:13" x14ac:dyDescent="0.3">
      <c r="L1837" s="4"/>
      <c r="M1837" s="1"/>
    </row>
    <row r="1838" spans="12:13" x14ac:dyDescent="0.3">
      <c r="L1838" s="4"/>
      <c r="M1838" s="1"/>
    </row>
    <row r="1839" spans="12:13" x14ac:dyDescent="0.3">
      <c r="L1839" s="4"/>
      <c r="M1839" s="1"/>
    </row>
    <row r="1840" spans="12:13" x14ac:dyDescent="0.3">
      <c r="L1840" s="4"/>
      <c r="M1840" s="1"/>
    </row>
    <row r="1841" spans="12:13" x14ac:dyDescent="0.3">
      <c r="L1841" s="4"/>
      <c r="M1841" s="1"/>
    </row>
    <row r="1842" spans="12:13" x14ac:dyDescent="0.3">
      <c r="L1842" s="4"/>
      <c r="M1842" s="1"/>
    </row>
    <row r="1843" spans="12:13" x14ac:dyDescent="0.3">
      <c r="L1843" s="4"/>
      <c r="M1843" s="1"/>
    </row>
    <row r="1844" spans="12:13" x14ac:dyDescent="0.3">
      <c r="L1844" s="4"/>
      <c r="M1844" s="1"/>
    </row>
    <row r="1845" spans="12:13" x14ac:dyDescent="0.3">
      <c r="L1845" s="4"/>
      <c r="M1845" s="1"/>
    </row>
    <row r="1846" spans="12:13" x14ac:dyDescent="0.3">
      <c r="L1846" s="4"/>
      <c r="M1846" s="1"/>
    </row>
    <row r="1847" spans="12:13" x14ac:dyDescent="0.3">
      <c r="L1847" s="4"/>
      <c r="M1847" s="1"/>
    </row>
    <row r="1848" spans="12:13" x14ac:dyDescent="0.3">
      <c r="L1848" s="4"/>
      <c r="M1848" s="1"/>
    </row>
    <row r="1849" spans="12:13" x14ac:dyDescent="0.3">
      <c r="L1849" s="4"/>
      <c r="M1849" s="1"/>
    </row>
    <row r="1850" spans="12:13" x14ac:dyDescent="0.3">
      <c r="L1850" s="4"/>
      <c r="M1850" s="1"/>
    </row>
    <row r="1851" spans="12:13" x14ac:dyDescent="0.3">
      <c r="L1851" s="4"/>
      <c r="M1851" s="1"/>
    </row>
    <row r="1852" spans="12:13" x14ac:dyDescent="0.3">
      <c r="L1852" s="4"/>
      <c r="M1852" s="1"/>
    </row>
    <row r="1853" spans="12:13" x14ac:dyDescent="0.3">
      <c r="L1853" s="4"/>
      <c r="M1853" s="1"/>
    </row>
    <row r="1854" spans="12:13" x14ac:dyDescent="0.3">
      <c r="L1854" s="4"/>
      <c r="M1854" s="1"/>
    </row>
    <row r="1855" spans="12:13" x14ac:dyDescent="0.3">
      <c r="L1855" s="4"/>
      <c r="M1855" s="1"/>
    </row>
    <row r="1856" spans="12:13" x14ac:dyDescent="0.3">
      <c r="L1856" s="4"/>
      <c r="M1856" s="1"/>
    </row>
    <row r="1857" spans="12:13" x14ac:dyDescent="0.3">
      <c r="L1857" s="4"/>
      <c r="M1857" s="1"/>
    </row>
    <row r="1858" spans="12:13" x14ac:dyDescent="0.3">
      <c r="L1858" s="4"/>
      <c r="M1858" s="1"/>
    </row>
    <row r="1859" spans="12:13" x14ac:dyDescent="0.3">
      <c r="L1859" s="4"/>
      <c r="M1859" s="1"/>
    </row>
    <row r="1860" spans="12:13" x14ac:dyDescent="0.3">
      <c r="L1860" s="4"/>
      <c r="M1860" s="1"/>
    </row>
    <row r="1861" spans="12:13" x14ac:dyDescent="0.3">
      <c r="L1861" s="4"/>
      <c r="M1861" s="1"/>
    </row>
    <row r="1862" spans="12:13" x14ac:dyDescent="0.3">
      <c r="L1862" s="4"/>
      <c r="M1862" s="1"/>
    </row>
    <row r="1863" spans="12:13" x14ac:dyDescent="0.3">
      <c r="L1863" s="4"/>
      <c r="M1863" s="1"/>
    </row>
    <row r="1864" spans="12:13" x14ac:dyDescent="0.3">
      <c r="L1864" s="4"/>
      <c r="M1864" s="1"/>
    </row>
    <row r="1865" spans="12:13" x14ac:dyDescent="0.3">
      <c r="L1865" s="4"/>
      <c r="M1865" s="1"/>
    </row>
    <row r="1866" spans="12:13" x14ac:dyDescent="0.3">
      <c r="L1866" s="4"/>
      <c r="M1866" s="1"/>
    </row>
    <row r="1867" spans="12:13" x14ac:dyDescent="0.3">
      <c r="L1867" s="4"/>
      <c r="M1867" s="1"/>
    </row>
    <row r="1868" spans="12:13" x14ac:dyDescent="0.3">
      <c r="L1868" s="4"/>
      <c r="M1868" s="1"/>
    </row>
    <row r="1869" spans="12:13" x14ac:dyDescent="0.3">
      <c r="L1869" s="4"/>
      <c r="M1869" s="1"/>
    </row>
    <row r="1870" spans="12:13" x14ac:dyDescent="0.3">
      <c r="L1870" s="4"/>
      <c r="M1870" s="1"/>
    </row>
    <row r="1871" spans="12:13" x14ac:dyDescent="0.3">
      <c r="L1871" s="4"/>
      <c r="M1871" s="1"/>
    </row>
    <row r="1872" spans="12:13" x14ac:dyDescent="0.3">
      <c r="L1872" s="4"/>
      <c r="M1872" s="1"/>
    </row>
    <row r="1873" spans="12:13" x14ac:dyDescent="0.3">
      <c r="L1873" s="4"/>
      <c r="M1873" s="1"/>
    </row>
    <row r="1874" spans="12:13" x14ac:dyDescent="0.3">
      <c r="L1874" s="4"/>
      <c r="M1874" s="1"/>
    </row>
    <row r="1875" spans="12:13" x14ac:dyDescent="0.3">
      <c r="L1875" s="4"/>
      <c r="M1875" s="1"/>
    </row>
    <row r="1876" spans="12:13" x14ac:dyDescent="0.3">
      <c r="L1876" s="4"/>
      <c r="M1876" s="1"/>
    </row>
    <row r="1877" spans="12:13" x14ac:dyDescent="0.3">
      <c r="L1877" s="4"/>
      <c r="M1877" s="1"/>
    </row>
    <row r="1878" spans="12:13" x14ac:dyDescent="0.3">
      <c r="L1878" s="4"/>
      <c r="M1878" s="1"/>
    </row>
    <row r="1879" spans="12:13" x14ac:dyDescent="0.3">
      <c r="L1879" s="4"/>
      <c r="M1879" s="1"/>
    </row>
    <row r="1880" spans="12:13" x14ac:dyDescent="0.3">
      <c r="L1880" s="4"/>
      <c r="M1880" s="1"/>
    </row>
    <row r="1881" spans="12:13" x14ac:dyDescent="0.3">
      <c r="L1881" s="4"/>
      <c r="M1881" s="1"/>
    </row>
    <row r="1882" spans="12:13" x14ac:dyDescent="0.3">
      <c r="L1882" s="4"/>
      <c r="M1882" s="1"/>
    </row>
    <row r="1883" spans="12:13" x14ac:dyDescent="0.3">
      <c r="L1883" s="4"/>
      <c r="M1883" s="1"/>
    </row>
    <row r="1884" spans="12:13" x14ac:dyDescent="0.3">
      <c r="L1884" s="4"/>
      <c r="M1884" s="1"/>
    </row>
    <row r="1885" spans="12:13" x14ac:dyDescent="0.3">
      <c r="L1885" s="4"/>
      <c r="M1885" s="1"/>
    </row>
    <row r="1886" spans="12:13" x14ac:dyDescent="0.3">
      <c r="L1886" s="4"/>
      <c r="M1886" s="1"/>
    </row>
    <row r="1887" spans="12:13" x14ac:dyDescent="0.3">
      <c r="L1887" s="4"/>
      <c r="M1887" s="1"/>
    </row>
    <row r="1888" spans="12:13" x14ac:dyDescent="0.3">
      <c r="L1888" s="4"/>
      <c r="M1888" s="1"/>
    </row>
    <row r="1889" spans="12:13" x14ac:dyDescent="0.3">
      <c r="L1889" s="4"/>
      <c r="M1889" s="1"/>
    </row>
    <row r="1890" spans="12:13" x14ac:dyDescent="0.3">
      <c r="L1890" s="4"/>
      <c r="M1890" s="1"/>
    </row>
    <row r="1891" spans="12:13" x14ac:dyDescent="0.3">
      <c r="L1891" s="4"/>
      <c r="M1891" s="1"/>
    </row>
    <row r="1892" spans="12:13" x14ac:dyDescent="0.3">
      <c r="L1892" s="4"/>
      <c r="M1892" s="1"/>
    </row>
    <row r="1893" spans="12:13" x14ac:dyDescent="0.3">
      <c r="L1893" s="4"/>
      <c r="M1893" s="1"/>
    </row>
    <row r="1894" spans="12:13" x14ac:dyDescent="0.3">
      <c r="L1894" s="4"/>
      <c r="M1894" s="1"/>
    </row>
    <row r="1895" spans="12:13" x14ac:dyDescent="0.3">
      <c r="L1895" s="4"/>
      <c r="M1895" s="1"/>
    </row>
    <row r="1896" spans="12:13" x14ac:dyDescent="0.3">
      <c r="L1896" s="4"/>
      <c r="M1896" s="1"/>
    </row>
    <row r="1897" spans="12:13" x14ac:dyDescent="0.3">
      <c r="L1897" s="4"/>
      <c r="M1897" s="1"/>
    </row>
    <row r="1898" spans="12:13" x14ac:dyDescent="0.3">
      <c r="L1898" s="4"/>
      <c r="M1898" s="1"/>
    </row>
    <row r="1899" spans="12:13" x14ac:dyDescent="0.3">
      <c r="L1899" s="4"/>
      <c r="M1899" s="1"/>
    </row>
    <row r="1900" spans="12:13" x14ac:dyDescent="0.3">
      <c r="L1900" s="4"/>
      <c r="M1900" s="1"/>
    </row>
    <row r="1901" spans="12:13" x14ac:dyDescent="0.3">
      <c r="L1901" s="4"/>
      <c r="M1901" s="1"/>
    </row>
    <row r="1902" spans="12:13" x14ac:dyDescent="0.3">
      <c r="L1902" s="4"/>
      <c r="M1902" s="1"/>
    </row>
    <row r="1903" spans="12:13" x14ac:dyDescent="0.3">
      <c r="L1903" s="4"/>
      <c r="M1903" s="1"/>
    </row>
    <row r="1904" spans="12:13" x14ac:dyDescent="0.3">
      <c r="L1904" s="4"/>
      <c r="M1904" s="1"/>
    </row>
    <row r="1905" spans="12:13" x14ac:dyDescent="0.3">
      <c r="L1905" s="4"/>
      <c r="M1905" s="1"/>
    </row>
    <row r="1906" spans="12:13" x14ac:dyDescent="0.3">
      <c r="L1906" s="4"/>
      <c r="M1906" s="1"/>
    </row>
    <row r="1907" spans="12:13" x14ac:dyDescent="0.3">
      <c r="L1907" s="4"/>
      <c r="M1907" s="1"/>
    </row>
    <row r="1908" spans="12:13" x14ac:dyDescent="0.3">
      <c r="L1908" s="4"/>
      <c r="M1908" s="1"/>
    </row>
    <row r="1909" spans="12:13" x14ac:dyDescent="0.3">
      <c r="L1909" s="4"/>
      <c r="M1909" s="1"/>
    </row>
    <row r="1910" spans="12:13" x14ac:dyDescent="0.3">
      <c r="L1910" s="4"/>
      <c r="M1910" s="1"/>
    </row>
    <row r="1911" spans="12:13" x14ac:dyDescent="0.3">
      <c r="L1911" s="4"/>
      <c r="M1911" s="1"/>
    </row>
    <row r="1912" spans="12:13" x14ac:dyDescent="0.3">
      <c r="L1912" s="4"/>
      <c r="M1912" s="1"/>
    </row>
    <row r="1913" spans="12:13" x14ac:dyDescent="0.3">
      <c r="L1913" s="4"/>
      <c r="M1913" s="1"/>
    </row>
    <row r="1914" spans="12:13" x14ac:dyDescent="0.3">
      <c r="L1914" s="4"/>
      <c r="M1914" s="1"/>
    </row>
    <row r="1915" spans="12:13" x14ac:dyDescent="0.3">
      <c r="L1915" s="4"/>
      <c r="M1915" s="1"/>
    </row>
    <row r="1916" spans="12:13" x14ac:dyDescent="0.3">
      <c r="L1916" s="4"/>
      <c r="M1916" s="1"/>
    </row>
    <row r="1917" spans="12:13" x14ac:dyDescent="0.3">
      <c r="L1917" s="4"/>
      <c r="M1917" s="1"/>
    </row>
    <row r="1918" spans="12:13" x14ac:dyDescent="0.3">
      <c r="L1918" s="4"/>
      <c r="M1918" s="1"/>
    </row>
    <row r="1919" spans="12:13" x14ac:dyDescent="0.3">
      <c r="L1919" s="4"/>
      <c r="M1919" s="1"/>
    </row>
    <row r="1920" spans="12:13" x14ac:dyDescent="0.3">
      <c r="L1920" s="4"/>
      <c r="M1920" s="1"/>
    </row>
    <row r="1921" spans="12:13" x14ac:dyDescent="0.3">
      <c r="L1921" s="4"/>
      <c r="M1921" s="1"/>
    </row>
    <row r="1922" spans="12:13" x14ac:dyDescent="0.3">
      <c r="L1922" s="4"/>
      <c r="M1922" s="1"/>
    </row>
    <row r="1923" spans="12:13" x14ac:dyDescent="0.3">
      <c r="L1923" s="4"/>
      <c r="M1923" s="1"/>
    </row>
    <row r="1924" spans="12:13" x14ac:dyDescent="0.3">
      <c r="L1924" s="4"/>
      <c r="M1924" s="1"/>
    </row>
    <row r="1925" spans="12:13" x14ac:dyDescent="0.3">
      <c r="L1925" s="4"/>
      <c r="M1925" s="1"/>
    </row>
    <row r="1926" spans="12:13" x14ac:dyDescent="0.3">
      <c r="L1926" s="4"/>
      <c r="M1926" s="1"/>
    </row>
    <row r="1927" spans="12:13" x14ac:dyDescent="0.3">
      <c r="L1927" s="4"/>
      <c r="M1927" s="1"/>
    </row>
    <row r="1928" spans="12:13" x14ac:dyDescent="0.3">
      <c r="L1928" s="4"/>
      <c r="M1928" s="1"/>
    </row>
    <row r="1929" spans="12:13" x14ac:dyDescent="0.3">
      <c r="L1929" s="4"/>
      <c r="M1929" s="1"/>
    </row>
    <row r="1930" spans="12:13" x14ac:dyDescent="0.3">
      <c r="L1930" s="4"/>
      <c r="M1930" s="1"/>
    </row>
    <row r="1931" spans="12:13" x14ac:dyDescent="0.3">
      <c r="L1931" s="4"/>
      <c r="M1931" s="1"/>
    </row>
    <row r="1932" spans="12:13" x14ac:dyDescent="0.3">
      <c r="L1932" s="4"/>
      <c r="M1932" s="1"/>
    </row>
    <row r="1933" spans="12:13" x14ac:dyDescent="0.3">
      <c r="L1933" s="4"/>
      <c r="M1933" s="1"/>
    </row>
    <row r="1934" spans="12:13" x14ac:dyDescent="0.3">
      <c r="L1934" s="4"/>
      <c r="M1934" s="1"/>
    </row>
    <row r="1935" spans="12:13" x14ac:dyDescent="0.3">
      <c r="L1935" s="4"/>
      <c r="M1935" s="1"/>
    </row>
    <row r="1936" spans="12:13" x14ac:dyDescent="0.3">
      <c r="L1936" s="4"/>
      <c r="M1936" s="1"/>
    </row>
    <row r="1937" spans="12:13" x14ac:dyDescent="0.3">
      <c r="L1937" s="4"/>
      <c r="M1937" s="1"/>
    </row>
    <row r="1938" spans="12:13" x14ac:dyDescent="0.3">
      <c r="L1938" s="4"/>
      <c r="M1938" s="1"/>
    </row>
    <row r="1939" spans="12:13" x14ac:dyDescent="0.3">
      <c r="L1939" s="4"/>
      <c r="M1939" s="1"/>
    </row>
    <row r="1940" spans="12:13" x14ac:dyDescent="0.3">
      <c r="L1940" s="4"/>
      <c r="M1940" s="1"/>
    </row>
    <row r="1941" spans="12:13" x14ac:dyDescent="0.3">
      <c r="L1941" s="4"/>
      <c r="M1941" s="1"/>
    </row>
    <row r="1942" spans="12:13" x14ac:dyDescent="0.3">
      <c r="L1942" s="4"/>
      <c r="M1942" s="1"/>
    </row>
    <row r="1943" spans="12:13" x14ac:dyDescent="0.3">
      <c r="L1943" s="4"/>
      <c r="M1943" s="1"/>
    </row>
    <row r="1944" spans="12:13" x14ac:dyDescent="0.3">
      <c r="L1944" s="4"/>
      <c r="M1944" s="1"/>
    </row>
    <row r="1945" spans="12:13" x14ac:dyDescent="0.3">
      <c r="L1945" s="4"/>
      <c r="M1945" s="1"/>
    </row>
    <row r="1946" spans="12:13" x14ac:dyDescent="0.3">
      <c r="L1946" s="4"/>
      <c r="M1946" s="1"/>
    </row>
    <row r="1947" spans="12:13" x14ac:dyDescent="0.3">
      <c r="L1947" s="4"/>
      <c r="M1947" s="1"/>
    </row>
    <row r="1948" spans="12:13" x14ac:dyDescent="0.3">
      <c r="L1948" s="4"/>
      <c r="M1948" s="1"/>
    </row>
    <row r="1949" spans="12:13" x14ac:dyDescent="0.3">
      <c r="L1949" s="4"/>
      <c r="M1949" s="1"/>
    </row>
    <row r="1950" spans="12:13" x14ac:dyDescent="0.3">
      <c r="L1950" s="4"/>
      <c r="M1950" s="1"/>
    </row>
    <row r="1951" spans="12:13" x14ac:dyDescent="0.3">
      <c r="L1951" s="4"/>
      <c r="M1951" s="1"/>
    </row>
    <row r="1952" spans="12:13" x14ac:dyDescent="0.3">
      <c r="L1952" s="4"/>
      <c r="M1952" s="1"/>
    </row>
    <row r="1953" spans="12:13" x14ac:dyDescent="0.3">
      <c r="L1953" s="4"/>
      <c r="M1953" s="1"/>
    </row>
    <row r="1954" spans="12:13" x14ac:dyDescent="0.3">
      <c r="L1954" s="4"/>
      <c r="M1954" s="1"/>
    </row>
    <row r="1955" spans="12:13" x14ac:dyDescent="0.3">
      <c r="L1955" s="4"/>
      <c r="M1955" s="1"/>
    </row>
    <row r="1956" spans="12:13" x14ac:dyDescent="0.3">
      <c r="L1956" s="4"/>
      <c r="M1956" s="1"/>
    </row>
    <row r="1957" spans="12:13" x14ac:dyDescent="0.3">
      <c r="L1957" s="4"/>
      <c r="M1957" s="1"/>
    </row>
    <row r="1958" spans="12:13" x14ac:dyDescent="0.3">
      <c r="L1958" s="4"/>
      <c r="M1958" s="1"/>
    </row>
    <row r="1959" spans="12:13" x14ac:dyDescent="0.3">
      <c r="L1959" s="4"/>
      <c r="M1959" s="1"/>
    </row>
    <row r="1960" spans="12:13" x14ac:dyDescent="0.3">
      <c r="L1960" s="4"/>
      <c r="M1960" s="1"/>
    </row>
    <row r="1961" spans="12:13" x14ac:dyDescent="0.3">
      <c r="L1961" s="4"/>
      <c r="M1961" s="1"/>
    </row>
    <row r="1962" spans="12:13" x14ac:dyDescent="0.3">
      <c r="L1962" s="4"/>
      <c r="M1962" s="1"/>
    </row>
    <row r="1963" spans="12:13" x14ac:dyDescent="0.3">
      <c r="L1963" s="4"/>
      <c r="M1963" s="1"/>
    </row>
    <row r="1964" spans="12:13" x14ac:dyDescent="0.3">
      <c r="L1964" s="4"/>
      <c r="M1964" s="1"/>
    </row>
    <row r="1965" spans="12:13" x14ac:dyDescent="0.3">
      <c r="L1965" s="4"/>
      <c r="M1965" s="1"/>
    </row>
    <row r="1966" spans="12:13" x14ac:dyDescent="0.3">
      <c r="L1966" s="4"/>
      <c r="M1966" s="1"/>
    </row>
    <row r="1967" spans="12:13" x14ac:dyDescent="0.3">
      <c r="L1967" s="4"/>
      <c r="M1967" s="1"/>
    </row>
    <row r="1968" spans="12:13" x14ac:dyDescent="0.3">
      <c r="L1968" s="4"/>
      <c r="M1968" s="1"/>
    </row>
    <row r="1969" spans="12:13" x14ac:dyDescent="0.3">
      <c r="L1969" s="4"/>
      <c r="M1969" s="1"/>
    </row>
    <row r="1970" spans="12:13" x14ac:dyDescent="0.3">
      <c r="L1970" s="4"/>
      <c r="M1970" s="1"/>
    </row>
    <row r="1971" spans="12:13" x14ac:dyDescent="0.3">
      <c r="L1971" s="4"/>
      <c r="M1971" s="1"/>
    </row>
    <row r="1972" spans="12:13" x14ac:dyDescent="0.3">
      <c r="L1972" s="4"/>
      <c r="M1972" s="1"/>
    </row>
    <row r="1973" spans="12:13" x14ac:dyDescent="0.3">
      <c r="L1973" s="4"/>
      <c r="M1973" s="1"/>
    </row>
    <row r="1974" spans="12:13" x14ac:dyDescent="0.3">
      <c r="L1974" s="4"/>
      <c r="M1974" s="1"/>
    </row>
    <row r="1975" spans="12:13" x14ac:dyDescent="0.3">
      <c r="L1975" s="4"/>
      <c r="M1975" s="1"/>
    </row>
    <row r="1976" spans="12:13" x14ac:dyDescent="0.3">
      <c r="L1976" s="4"/>
      <c r="M1976" s="1"/>
    </row>
    <row r="1977" spans="12:13" x14ac:dyDescent="0.3">
      <c r="L1977" s="4"/>
      <c r="M1977" s="1"/>
    </row>
    <row r="1978" spans="12:13" x14ac:dyDescent="0.3">
      <c r="L1978" s="4"/>
      <c r="M1978" s="1"/>
    </row>
    <row r="1979" spans="12:13" x14ac:dyDescent="0.3">
      <c r="L1979" s="4"/>
      <c r="M1979" s="1"/>
    </row>
    <row r="1980" spans="12:13" x14ac:dyDescent="0.3">
      <c r="L1980" s="4"/>
      <c r="M1980" s="1"/>
    </row>
    <row r="1981" spans="12:13" x14ac:dyDescent="0.3">
      <c r="L1981" s="4"/>
      <c r="M1981" s="1"/>
    </row>
    <row r="1982" spans="12:13" x14ac:dyDescent="0.3">
      <c r="L1982" s="4"/>
      <c r="M1982" s="1"/>
    </row>
    <row r="1983" spans="12:13" x14ac:dyDescent="0.3">
      <c r="L1983" s="4"/>
      <c r="M1983" s="1"/>
    </row>
    <row r="1984" spans="12:13" x14ac:dyDescent="0.3">
      <c r="L1984" s="4"/>
      <c r="M1984" s="1"/>
    </row>
    <row r="1985" spans="12:13" x14ac:dyDescent="0.3">
      <c r="L1985" s="4"/>
      <c r="M1985" s="1"/>
    </row>
    <row r="1986" spans="12:13" x14ac:dyDescent="0.3">
      <c r="L1986" s="4"/>
      <c r="M1986" s="1"/>
    </row>
    <row r="1987" spans="12:13" x14ac:dyDescent="0.3">
      <c r="L1987" s="4"/>
      <c r="M1987" s="1"/>
    </row>
    <row r="1988" spans="12:13" x14ac:dyDescent="0.3">
      <c r="L1988" s="4"/>
      <c r="M1988" s="1"/>
    </row>
    <row r="1989" spans="12:13" x14ac:dyDescent="0.3">
      <c r="L1989" s="4"/>
      <c r="M1989" s="1"/>
    </row>
    <row r="1990" spans="12:13" x14ac:dyDescent="0.3">
      <c r="L1990" s="4"/>
      <c r="M1990" s="1"/>
    </row>
    <row r="1991" spans="12:13" x14ac:dyDescent="0.3">
      <c r="L1991" s="4"/>
      <c r="M1991" s="1"/>
    </row>
    <row r="1992" spans="12:13" x14ac:dyDescent="0.3">
      <c r="L1992" s="4"/>
      <c r="M1992" s="1"/>
    </row>
    <row r="1993" spans="12:13" x14ac:dyDescent="0.3">
      <c r="L1993" s="4"/>
      <c r="M1993" s="1"/>
    </row>
    <row r="1994" spans="12:13" x14ac:dyDescent="0.3">
      <c r="L1994" s="4"/>
      <c r="M1994" s="1"/>
    </row>
    <row r="1995" spans="12:13" x14ac:dyDescent="0.3">
      <c r="L1995" s="4"/>
      <c r="M1995" s="1"/>
    </row>
    <row r="1996" spans="12:13" x14ac:dyDescent="0.3">
      <c r="L1996" s="4"/>
      <c r="M1996" s="1"/>
    </row>
    <row r="1997" spans="12:13" x14ac:dyDescent="0.3">
      <c r="L1997" s="4"/>
      <c r="M1997" s="1"/>
    </row>
    <row r="1998" spans="12:13" x14ac:dyDescent="0.3">
      <c r="L1998" s="4"/>
      <c r="M1998" s="1"/>
    </row>
    <row r="1999" spans="12:13" x14ac:dyDescent="0.3">
      <c r="L1999" s="4"/>
      <c r="M1999" s="1"/>
    </row>
    <row r="2000" spans="12:13" x14ac:dyDescent="0.3">
      <c r="L2000" s="4"/>
      <c r="M2000" s="1"/>
    </row>
    <row r="2001" spans="12:13" x14ac:dyDescent="0.3">
      <c r="L2001" s="4"/>
      <c r="M2001" s="1"/>
    </row>
    <row r="2002" spans="12:13" x14ac:dyDescent="0.3">
      <c r="L2002" s="4"/>
      <c r="M2002" s="1"/>
    </row>
    <row r="2003" spans="12:13" x14ac:dyDescent="0.3">
      <c r="L2003" s="4"/>
      <c r="M2003" s="1"/>
    </row>
    <row r="2004" spans="12:13" x14ac:dyDescent="0.3">
      <c r="L2004" s="4"/>
      <c r="M2004" s="1"/>
    </row>
    <row r="2005" spans="12:13" x14ac:dyDescent="0.3">
      <c r="L2005" s="4"/>
      <c r="M2005" s="1"/>
    </row>
    <row r="2006" spans="12:13" x14ac:dyDescent="0.3">
      <c r="L2006" s="4"/>
      <c r="M2006" s="1"/>
    </row>
    <row r="2007" spans="12:13" x14ac:dyDescent="0.3">
      <c r="L2007" s="4"/>
      <c r="M2007" s="1"/>
    </row>
    <row r="2008" spans="12:13" x14ac:dyDescent="0.3">
      <c r="L2008" s="4"/>
      <c r="M2008" s="1"/>
    </row>
    <row r="2009" spans="12:13" x14ac:dyDescent="0.3">
      <c r="L2009" s="4"/>
      <c r="M2009" s="1"/>
    </row>
    <row r="2010" spans="12:13" x14ac:dyDescent="0.3">
      <c r="L2010" s="4"/>
      <c r="M2010" s="1"/>
    </row>
    <row r="2011" spans="12:13" x14ac:dyDescent="0.3">
      <c r="L2011" s="4"/>
      <c r="M2011" s="1"/>
    </row>
    <row r="2012" spans="12:13" x14ac:dyDescent="0.3">
      <c r="L2012" s="4"/>
      <c r="M2012" s="1"/>
    </row>
    <row r="2013" spans="12:13" x14ac:dyDescent="0.3">
      <c r="L2013" s="4"/>
      <c r="M2013" s="1"/>
    </row>
    <row r="2014" spans="12:13" x14ac:dyDescent="0.3">
      <c r="L2014" s="4"/>
      <c r="M2014" s="1"/>
    </row>
    <row r="2015" spans="12:13" x14ac:dyDescent="0.3">
      <c r="L2015" s="4"/>
      <c r="M2015" s="1"/>
    </row>
    <row r="2016" spans="12:13" x14ac:dyDescent="0.3">
      <c r="L2016" s="4"/>
      <c r="M2016" s="1"/>
    </row>
    <row r="2017" spans="12:13" x14ac:dyDescent="0.3">
      <c r="L2017" s="4"/>
      <c r="M2017" s="1"/>
    </row>
    <row r="2018" spans="12:13" x14ac:dyDescent="0.3">
      <c r="L2018" s="4"/>
      <c r="M2018" s="1"/>
    </row>
    <row r="2019" spans="12:13" x14ac:dyDescent="0.3">
      <c r="L2019" s="4"/>
      <c r="M2019" s="1"/>
    </row>
    <row r="2020" spans="12:13" x14ac:dyDescent="0.3">
      <c r="L2020" s="4"/>
      <c r="M2020" s="1"/>
    </row>
    <row r="2021" spans="12:13" x14ac:dyDescent="0.3">
      <c r="L2021" s="4"/>
      <c r="M2021" s="1"/>
    </row>
    <row r="2022" spans="12:13" x14ac:dyDescent="0.3">
      <c r="L2022" s="4"/>
      <c r="M2022" s="1"/>
    </row>
    <row r="2023" spans="12:13" x14ac:dyDescent="0.3">
      <c r="L2023" s="4"/>
      <c r="M2023" s="1"/>
    </row>
    <row r="2024" spans="12:13" x14ac:dyDescent="0.3">
      <c r="L2024" s="4"/>
      <c r="M2024" s="1"/>
    </row>
    <row r="2025" spans="12:13" x14ac:dyDescent="0.3">
      <c r="L2025" s="4"/>
      <c r="M2025" s="1"/>
    </row>
    <row r="2026" spans="12:13" x14ac:dyDescent="0.3">
      <c r="L2026" s="4"/>
      <c r="M2026" s="1"/>
    </row>
    <row r="2027" spans="12:13" x14ac:dyDescent="0.3">
      <c r="L2027" s="4"/>
      <c r="M2027" s="1"/>
    </row>
    <row r="2028" spans="12:13" x14ac:dyDescent="0.3">
      <c r="L2028" s="4"/>
      <c r="M2028" s="1"/>
    </row>
    <row r="2029" spans="12:13" x14ac:dyDescent="0.3">
      <c r="L2029" s="4"/>
      <c r="M2029" s="1"/>
    </row>
    <row r="2030" spans="12:13" x14ac:dyDescent="0.3">
      <c r="L2030" s="4"/>
      <c r="M2030" s="1"/>
    </row>
    <row r="2031" spans="12:13" x14ac:dyDescent="0.3">
      <c r="L2031" s="4"/>
      <c r="M2031" s="1"/>
    </row>
    <row r="2032" spans="12:13" x14ac:dyDescent="0.3">
      <c r="L2032" s="4"/>
      <c r="M2032" s="1"/>
    </row>
    <row r="2033" spans="12:13" x14ac:dyDescent="0.3">
      <c r="L2033" s="4"/>
      <c r="M2033" s="1"/>
    </row>
    <row r="2034" spans="12:13" x14ac:dyDescent="0.3">
      <c r="L2034" s="4"/>
      <c r="M2034" s="1"/>
    </row>
    <row r="2035" spans="12:13" x14ac:dyDescent="0.3">
      <c r="L2035" s="4"/>
      <c r="M2035" s="1"/>
    </row>
    <row r="2036" spans="12:13" x14ac:dyDescent="0.3">
      <c r="L2036" s="4"/>
      <c r="M2036" s="1"/>
    </row>
    <row r="2037" spans="12:13" x14ac:dyDescent="0.3">
      <c r="L2037" s="4"/>
      <c r="M2037" s="1"/>
    </row>
    <row r="2038" spans="12:13" x14ac:dyDescent="0.3">
      <c r="L2038" s="4"/>
      <c r="M2038" s="1"/>
    </row>
    <row r="2039" spans="12:13" x14ac:dyDescent="0.3">
      <c r="L2039" s="4"/>
      <c r="M2039" s="1"/>
    </row>
    <row r="2040" spans="12:13" x14ac:dyDescent="0.3">
      <c r="L2040" s="4"/>
      <c r="M2040" s="1"/>
    </row>
    <row r="2041" spans="12:13" x14ac:dyDescent="0.3">
      <c r="L2041" s="4"/>
      <c r="M2041" s="1"/>
    </row>
    <row r="2042" spans="12:13" x14ac:dyDescent="0.3">
      <c r="L2042" s="4"/>
      <c r="M2042" s="1"/>
    </row>
    <row r="2043" spans="12:13" x14ac:dyDescent="0.3">
      <c r="L2043" s="4"/>
      <c r="M2043" s="1"/>
    </row>
    <row r="2044" spans="12:13" x14ac:dyDescent="0.3">
      <c r="L2044" s="4"/>
      <c r="M2044" s="1"/>
    </row>
    <row r="2045" spans="12:13" x14ac:dyDescent="0.3">
      <c r="L2045" s="4"/>
      <c r="M2045" s="1"/>
    </row>
    <row r="2046" spans="12:13" x14ac:dyDescent="0.3">
      <c r="L2046" s="4"/>
      <c r="M2046" s="1"/>
    </row>
    <row r="2047" spans="12:13" x14ac:dyDescent="0.3">
      <c r="L2047" s="4"/>
      <c r="M2047" s="1"/>
    </row>
    <row r="2048" spans="12:13" x14ac:dyDescent="0.3">
      <c r="L2048" s="4"/>
      <c r="M2048" s="1"/>
    </row>
    <row r="2049" spans="12:13" x14ac:dyDescent="0.3">
      <c r="L2049" s="4"/>
      <c r="M2049" s="1"/>
    </row>
    <row r="2050" spans="12:13" x14ac:dyDescent="0.3">
      <c r="L2050" s="4"/>
      <c r="M2050" s="1"/>
    </row>
    <row r="2051" spans="12:13" x14ac:dyDescent="0.3">
      <c r="L2051" s="4"/>
      <c r="M2051" s="1"/>
    </row>
    <row r="2052" spans="12:13" x14ac:dyDescent="0.3">
      <c r="L2052" s="4"/>
      <c r="M2052" s="1"/>
    </row>
    <row r="2053" spans="12:13" x14ac:dyDescent="0.3">
      <c r="L2053" s="4"/>
      <c r="M2053" s="1"/>
    </row>
    <row r="2054" spans="12:13" x14ac:dyDescent="0.3">
      <c r="L2054" s="4"/>
      <c r="M2054" s="1"/>
    </row>
    <row r="2055" spans="12:13" x14ac:dyDescent="0.3">
      <c r="L2055" s="4"/>
      <c r="M2055" s="1"/>
    </row>
    <row r="2056" spans="12:13" x14ac:dyDescent="0.3">
      <c r="L2056" s="4"/>
      <c r="M2056" s="1"/>
    </row>
    <row r="2057" spans="12:13" x14ac:dyDescent="0.3">
      <c r="L2057" s="4"/>
      <c r="M2057" s="1"/>
    </row>
    <row r="2058" spans="12:13" x14ac:dyDescent="0.3">
      <c r="L2058" s="4"/>
      <c r="M2058" s="1"/>
    </row>
    <row r="2059" spans="12:13" x14ac:dyDescent="0.3">
      <c r="L2059" s="4"/>
      <c r="M2059" s="1"/>
    </row>
    <row r="2060" spans="12:13" x14ac:dyDescent="0.3">
      <c r="L2060" s="4"/>
      <c r="M2060" s="1"/>
    </row>
    <row r="2061" spans="12:13" x14ac:dyDescent="0.3">
      <c r="L2061" s="4"/>
      <c r="M2061" s="1"/>
    </row>
    <row r="2062" spans="12:13" x14ac:dyDescent="0.3">
      <c r="L2062" s="4"/>
      <c r="M2062" s="1"/>
    </row>
    <row r="2063" spans="12:13" x14ac:dyDescent="0.3">
      <c r="L2063" s="4"/>
      <c r="M2063" s="1"/>
    </row>
    <row r="2064" spans="12:13" x14ac:dyDescent="0.3">
      <c r="L2064" s="4"/>
      <c r="M2064" s="1"/>
    </row>
    <row r="2065" spans="12:13" x14ac:dyDescent="0.3">
      <c r="L2065" s="4"/>
      <c r="M2065" s="1"/>
    </row>
    <row r="2066" spans="12:13" x14ac:dyDescent="0.3">
      <c r="L2066" s="4"/>
      <c r="M2066" s="1"/>
    </row>
    <row r="2067" spans="12:13" x14ac:dyDescent="0.3">
      <c r="L2067" s="4"/>
      <c r="M2067" s="1"/>
    </row>
    <row r="2068" spans="12:13" x14ac:dyDescent="0.3">
      <c r="L2068" s="4"/>
      <c r="M2068" s="1"/>
    </row>
    <row r="2069" spans="12:13" x14ac:dyDescent="0.3">
      <c r="L2069" s="4"/>
      <c r="M2069" s="1"/>
    </row>
    <row r="2070" spans="12:13" x14ac:dyDescent="0.3">
      <c r="L2070" s="4"/>
      <c r="M2070" s="1"/>
    </row>
    <row r="2071" spans="12:13" x14ac:dyDescent="0.3">
      <c r="L2071" s="4"/>
      <c r="M2071" s="1"/>
    </row>
    <row r="2072" spans="12:13" x14ac:dyDescent="0.3">
      <c r="L2072" s="4"/>
      <c r="M2072" s="1"/>
    </row>
    <row r="2073" spans="12:13" x14ac:dyDescent="0.3">
      <c r="L2073" s="4"/>
      <c r="M2073" s="1"/>
    </row>
    <row r="2074" spans="12:13" x14ac:dyDescent="0.3">
      <c r="L2074" s="4"/>
      <c r="M2074" s="1"/>
    </row>
    <row r="2075" spans="12:13" x14ac:dyDescent="0.3">
      <c r="L2075" s="4"/>
      <c r="M2075" s="1"/>
    </row>
    <row r="2076" spans="12:13" x14ac:dyDescent="0.3">
      <c r="L2076" s="4"/>
      <c r="M2076" s="1"/>
    </row>
    <row r="2077" spans="12:13" x14ac:dyDescent="0.3">
      <c r="L2077" s="4"/>
      <c r="M2077" s="1"/>
    </row>
    <row r="2078" spans="12:13" x14ac:dyDescent="0.3">
      <c r="L2078" s="4"/>
      <c r="M2078" s="1"/>
    </row>
    <row r="2079" spans="12:13" x14ac:dyDescent="0.3">
      <c r="L2079" s="4"/>
      <c r="M2079" s="1"/>
    </row>
    <row r="2080" spans="12:13" x14ac:dyDescent="0.3">
      <c r="L2080" s="4"/>
      <c r="M2080" s="1"/>
    </row>
    <row r="2081" spans="12:13" x14ac:dyDescent="0.3">
      <c r="L2081" s="4"/>
      <c r="M2081" s="1"/>
    </row>
    <row r="2082" spans="12:13" x14ac:dyDescent="0.3">
      <c r="L2082" s="4"/>
      <c r="M2082" s="1"/>
    </row>
    <row r="2083" spans="12:13" x14ac:dyDescent="0.3">
      <c r="L2083" s="4"/>
      <c r="M2083" s="1"/>
    </row>
    <row r="2084" spans="12:13" x14ac:dyDescent="0.3">
      <c r="L2084" s="4"/>
      <c r="M2084" s="1"/>
    </row>
    <row r="2085" spans="12:13" x14ac:dyDescent="0.3">
      <c r="L2085" s="4"/>
      <c r="M2085" s="1"/>
    </row>
    <row r="2086" spans="12:13" x14ac:dyDescent="0.3">
      <c r="L2086" s="4"/>
      <c r="M2086" s="1"/>
    </row>
    <row r="2087" spans="12:13" x14ac:dyDescent="0.3">
      <c r="L2087" s="4"/>
      <c r="M2087" s="1"/>
    </row>
    <row r="2088" spans="12:13" x14ac:dyDescent="0.3">
      <c r="L2088" s="4"/>
      <c r="M2088" s="1"/>
    </row>
    <row r="2089" spans="12:13" x14ac:dyDescent="0.3">
      <c r="L2089" s="4"/>
      <c r="M2089" s="1"/>
    </row>
    <row r="2090" spans="12:13" x14ac:dyDescent="0.3">
      <c r="L2090" s="4"/>
      <c r="M2090" s="1"/>
    </row>
    <row r="2091" spans="12:13" x14ac:dyDescent="0.3">
      <c r="L2091" s="4"/>
      <c r="M2091" s="1"/>
    </row>
    <row r="2092" spans="12:13" x14ac:dyDescent="0.3">
      <c r="L2092" s="4"/>
      <c r="M2092" s="1"/>
    </row>
    <row r="2093" spans="12:13" x14ac:dyDescent="0.3">
      <c r="L2093" s="4"/>
      <c r="M2093" s="1"/>
    </row>
    <row r="2094" spans="12:13" x14ac:dyDescent="0.3">
      <c r="L2094" s="4"/>
      <c r="M2094" s="1"/>
    </row>
    <row r="2095" spans="12:13" x14ac:dyDescent="0.3">
      <c r="L2095" s="4"/>
      <c r="M2095" s="1"/>
    </row>
    <row r="2096" spans="12:13" x14ac:dyDescent="0.3">
      <c r="L2096" s="4"/>
      <c r="M2096" s="1"/>
    </row>
    <row r="2097" spans="12:13" x14ac:dyDescent="0.3">
      <c r="L2097" s="4"/>
      <c r="M2097" s="1"/>
    </row>
    <row r="2098" spans="12:13" x14ac:dyDescent="0.3">
      <c r="L2098" s="4"/>
      <c r="M2098" s="1"/>
    </row>
    <row r="2099" spans="12:13" x14ac:dyDescent="0.3">
      <c r="L2099" s="4"/>
      <c r="M2099" s="1"/>
    </row>
    <row r="2100" spans="12:13" x14ac:dyDescent="0.3">
      <c r="L2100" s="4"/>
      <c r="M2100" s="1"/>
    </row>
    <row r="2101" spans="12:13" x14ac:dyDescent="0.3">
      <c r="L2101" s="4"/>
      <c r="M2101" s="1"/>
    </row>
    <row r="2102" spans="12:13" x14ac:dyDescent="0.3">
      <c r="L2102" s="4"/>
      <c r="M2102" s="1"/>
    </row>
    <row r="2103" spans="12:13" x14ac:dyDescent="0.3">
      <c r="L2103" s="4"/>
      <c r="M2103" s="1"/>
    </row>
    <row r="2104" spans="12:13" x14ac:dyDescent="0.3">
      <c r="L2104" s="4"/>
      <c r="M2104" s="1"/>
    </row>
    <row r="2105" spans="12:13" x14ac:dyDescent="0.3">
      <c r="L2105" s="4"/>
      <c r="M2105" s="1"/>
    </row>
    <row r="2106" spans="12:13" x14ac:dyDescent="0.3">
      <c r="L2106" s="4"/>
      <c r="M2106" s="1"/>
    </row>
    <row r="2107" spans="12:13" x14ac:dyDescent="0.3">
      <c r="L2107" s="4"/>
      <c r="M2107" s="1"/>
    </row>
    <row r="2108" spans="12:13" x14ac:dyDescent="0.3">
      <c r="L2108" s="4"/>
      <c r="M2108" s="1"/>
    </row>
    <row r="2109" spans="12:13" x14ac:dyDescent="0.3">
      <c r="L2109" s="4"/>
      <c r="M2109" s="1"/>
    </row>
    <row r="2110" spans="12:13" x14ac:dyDescent="0.3">
      <c r="L2110" s="4"/>
      <c r="M2110" s="1"/>
    </row>
    <row r="2111" spans="12:13" x14ac:dyDescent="0.3">
      <c r="L2111" s="4"/>
      <c r="M2111" s="1"/>
    </row>
    <row r="2112" spans="12:13" x14ac:dyDescent="0.3">
      <c r="L2112" s="4"/>
      <c r="M2112" s="1"/>
    </row>
    <row r="2113" spans="12:13" x14ac:dyDescent="0.3">
      <c r="L2113" s="4"/>
      <c r="M2113" s="1"/>
    </row>
    <row r="2114" spans="12:13" x14ac:dyDescent="0.3">
      <c r="L2114" s="4"/>
      <c r="M2114" s="1"/>
    </row>
    <row r="2115" spans="12:13" x14ac:dyDescent="0.3">
      <c r="L2115" s="4"/>
      <c r="M2115" s="1"/>
    </row>
    <row r="2116" spans="12:13" x14ac:dyDescent="0.3">
      <c r="L2116" s="4"/>
      <c r="M2116" s="1"/>
    </row>
    <row r="2117" spans="12:13" x14ac:dyDescent="0.3">
      <c r="L2117" s="4"/>
      <c r="M2117" s="1"/>
    </row>
    <row r="2118" spans="12:13" x14ac:dyDescent="0.3">
      <c r="L2118" s="4"/>
      <c r="M2118" s="1"/>
    </row>
    <row r="2119" spans="12:13" x14ac:dyDescent="0.3">
      <c r="L2119" s="4"/>
      <c r="M2119" s="1"/>
    </row>
    <row r="2120" spans="12:13" x14ac:dyDescent="0.3">
      <c r="L2120" s="4"/>
      <c r="M2120" s="1"/>
    </row>
    <row r="2121" spans="12:13" x14ac:dyDescent="0.3">
      <c r="L2121" s="4"/>
      <c r="M2121" s="1"/>
    </row>
    <row r="2122" spans="12:13" x14ac:dyDescent="0.3">
      <c r="L2122" s="4"/>
      <c r="M2122" s="1"/>
    </row>
    <row r="2123" spans="12:13" x14ac:dyDescent="0.3">
      <c r="L2123" s="4"/>
      <c r="M2123" s="1"/>
    </row>
    <row r="2124" spans="12:13" x14ac:dyDescent="0.3">
      <c r="L2124" s="4"/>
      <c r="M2124" s="1"/>
    </row>
    <row r="2125" spans="12:13" x14ac:dyDescent="0.3">
      <c r="L2125" s="4"/>
      <c r="M2125" s="1"/>
    </row>
    <row r="2126" spans="12:13" x14ac:dyDescent="0.3">
      <c r="L2126" s="4"/>
      <c r="M2126" s="1"/>
    </row>
    <row r="2127" spans="12:13" x14ac:dyDescent="0.3">
      <c r="L2127" s="4"/>
      <c r="M2127" s="1"/>
    </row>
    <row r="2128" spans="12:13" x14ac:dyDescent="0.3">
      <c r="L2128" s="4"/>
      <c r="M2128" s="1"/>
    </row>
    <row r="2129" spans="12:13" x14ac:dyDescent="0.3">
      <c r="L2129" s="4"/>
      <c r="M2129" s="1"/>
    </row>
    <row r="2130" spans="12:13" x14ac:dyDescent="0.3">
      <c r="L2130" s="4"/>
      <c r="M2130" s="1"/>
    </row>
    <row r="2131" spans="12:13" x14ac:dyDescent="0.3">
      <c r="L2131" s="4"/>
      <c r="M2131" s="1"/>
    </row>
    <row r="2132" spans="12:13" x14ac:dyDescent="0.3">
      <c r="L2132" s="4"/>
      <c r="M2132" s="1"/>
    </row>
    <row r="2133" spans="12:13" x14ac:dyDescent="0.3">
      <c r="L2133" s="4"/>
      <c r="M2133" s="1"/>
    </row>
    <row r="2134" spans="12:13" x14ac:dyDescent="0.3">
      <c r="L2134" s="4"/>
      <c r="M2134" s="1"/>
    </row>
    <row r="2135" spans="12:13" x14ac:dyDescent="0.3">
      <c r="L2135" s="4"/>
      <c r="M2135" s="1"/>
    </row>
    <row r="2136" spans="12:13" x14ac:dyDescent="0.3">
      <c r="L2136" s="4"/>
      <c r="M2136" s="1"/>
    </row>
    <row r="2137" spans="12:13" x14ac:dyDescent="0.3">
      <c r="L2137" s="4"/>
      <c r="M2137" s="1"/>
    </row>
    <row r="2138" spans="12:13" x14ac:dyDescent="0.3">
      <c r="L2138" s="4"/>
      <c r="M2138" s="1"/>
    </row>
    <row r="2139" spans="12:13" x14ac:dyDescent="0.3">
      <c r="L2139" s="4"/>
      <c r="M2139" s="1"/>
    </row>
    <row r="2140" spans="12:13" x14ac:dyDescent="0.3">
      <c r="L2140" s="4"/>
      <c r="M2140" s="1"/>
    </row>
    <row r="2141" spans="12:13" x14ac:dyDescent="0.3">
      <c r="L2141" s="4"/>
      <c r="M2141" s="1"/>
    </row>
    <row r="2142" spans="12:13" x14ac:dyDescent="0.3">
      <c r="L2142" s="4"/>
      <c r="M2142" s="1"/>
    </row>
    <row r="2143" spans="12:13" x14ac:dyDescent="0.3">
      <c r="L2143" s="4"/>
      <c r="M2143" s="1"/>
    </row>
    <row r="2144" spans="12:13" x14ac:dyDescent="0.3">
      <c r="L2144" s="4"/>
      <c r="M2144" s="1"/>
    </row>
    <row r="2145" spans="12:13" x14ac:dyDescent="0.3">
      <c r="L2145" s="4"/>
      <c r="M2145" s="1"/>
    </row>
    <row r="2146" spans="12:13" x14ac:dyDescent="0.3">
      <c r="L2146" s="4"/>
      <c r="M2146" s="1"/>
    </row>
    <row r="2147" spans="12:13" x14ac:dyDescent="0.3">
      <c r="L2147" s="4"/>
      <c r="M2147" s="1"/>
    </row>
    <row r="2148" spans="12:13" x14ac:dyDescent="0.3">
      <c r="L2148" s="4"/>
      <c r="M2148" s="1"/>
    </row>
    <row r="2149" spans="12:13" x14ac:dyDescent="0.3">
      <c r="L2149" s="4"/>
      <c r="M2149" s="1"/>
    </row>
    <row r="2150" spans="12:13" x14ac:dyDescent="0.3">
      <c r="L2150" s="4"/>
      <c r="M2150" s="1"/>
    </row>
    <row r="2151" spans="12:13" x14ac:dyDescent="0.3">
      <c r="L2151" s="4"/>
      <c r="M2151" s="1"/>
    </row>
    <row r="2152" spans="12:13" x14ac:dyDescent="0.3">
      <c r="L2152" s="4"/>
      <c r="M2152" s="1"/>
    </row>
    <row r="2153" spans="12:13" x14ac:dyDescent="0.3">
      <c r="L2153" s="4"/>
      <c r="M2153" s="1"/>
    </row>
    <row r="2154" spans="12:13" x14ac:dyDescent="0.3">
      <c r="L2154" s="4"/>
      <c r="M2154" s="1"/>
    </row>
    <row r="2155" spans="12:13" x14ac:dyDescent="0.3">
      <c r="L2155" s="4"/>
      <c r="M2155" s="1"/>
    </row>
    <row r="2156" spans="12:13" x14ac:dyDescent="0.3">
      <c r="L2156" s="4"/>
      <c r="M2156" s="1"/>
    </row>
    <row r="2157" spans="12:13" x14ac:dyDescent="0.3">
      <c r="L2157" s="4"/>
      <c r="M2157" s="1"/>
    </row>
    <row r="2158" spans="12:13" x14ac:dyDescent="0.3">
      <c r="L2158" s="4"/>
      <c r="M2158" s="1"/>
    </row>
    <row r="2159" spans="12:13" x14ac:dyDescent="0.3">
      <c r="L2159" s="4"/>
      <c r="M2159" s="1"/>
    </row>
    <row r="2160" spans="12:13" x14ac:dyDescent="0.3">
      <c r="L2160" s="4"/>
      <c r="M2160" s="1"/>
    </row>
    <row r="2161" spans="12:13" x14ac:dyDescent="0.3">
      <c r="L2161" s="4"/>
      <c r="M2161" s="1"/>
    </row>
    <row r="2162" spans="12:13" x14ac:dyDescent="0.3">
      <c r="L2162" s="4"/>
      <c r="M2162" s="1"/>
    </row>
    <row r="2163" spans="12:13" x14ac:dyDescent="0.3">
      <c r="L2163" s="4"/>
      <c r="M2163" s="1"/>
    </row>
    <row r="2164" spans="12:13" x14ac:dyDescent="0.3">
      <c r="L2164" s="4"/>
      <c r="M2164" s="1"/>
    </row>
    <row r="2165" spans="12:13" x14ac:dyDescent="0.3">
      <c r="L2165" s="4"/>
      <c r="M2165" s="1"/>
    </row>
    <row r="2166" spans="12:13" x14ac:dyDescent="0.3">
      <c r="L2166" s="4"/>
      <c r="M2166" s="1"/>
    </row>
    <row r="2167" spans="12:13" x14ac:dyDescent="0.3">
      <c r="L2167" s="4"/>
      <c r="M2167" s="1"/>
    </row>
    <row r="2168" spans="12:13" x14ac:dyDescent="0.3">
      <c r="L2168" s="4"/>
      <c r="M2168" s="1"/>
    </row>
    <row r="2169" spans="12:13" x14ac:dyDescent="0.3">
      <c r="L2169" s="4"/>
      <c r="M2169" s="1"/>
    </row>
    <row r="2170" spans="12:13" x14ac:dyDescent="0.3">
      <c r="L2170" s="4"/>
      <c r="M2170" s="1"/>
    </row>
    <row r="2171" spans="12:13" x14ac:dyDescent="0.3">
      <c r="L2171" s="4"/>
      <c r="M2171" s="1"/>
    </row>
    <row r="2172" spans="12:13" x14ac:dyDescent="0.3">
      <c r="L2172" s="4"/>
      <c r="M2172" s="1"/>
    </row>
    <row r="2173" spans="12:13" x14ac:dyDescent="0.3">
      <c r="L2173" s="4"/>
      <c r="M2173" s="1"/>
    </row>
    <row r="2174" spans="12:13" x14ac:dyDescent="0.3">
      <c r="L2174" s="4"/>
      <c r="M2174" s="1"/>
    </row>
    <row r="2175" spans="12:13" x14ac:dyDescent="0.3">
      <c r="L2175" s="4"/>
      <c r="M2175" s="1"/>
    </row>
    <row r="2176" spans="12:13" x14ac:dyDescent="0.3">
      <c r="L2176" s="4"/>
      <c r="M2176" s="1"/>
    </row>
    <row r="2177" spans="12:13" x14ac:dyDescent="0.3">
      <c r="L2177" s="4"/>
      <c r="M2177" s="1"/>
    </row>
    <row r="2178" spans="12:13" x14ac:dyDescent="0.3">
      <c r="L2178" s="4"/>
      <c r="M2178" s="1"/>
    </row>
    <row r="2179" spans="12:13" x14ac:dyDescent="0.3">
      <c r="L2179" s="4"/>
      <c r="M2179" s="1"/>
    </row>
    <row r="2180" spans="12:13" x14ac:dyDescent="0.3">
      <c r="L2180" s="4"/>
      <c r="M2180" s="1"/>
    </row>
    <row r="2181" spans="12:13" x14ac:dyDescent="0.3">
      <c r="L2181" s="4"/>
      <c r="M2181" s="1"/>
    </row>
    <row r="2182" spans="12:13" x14ac:dyDescent="0.3">
      <c r="L2182" s="4"/>
      <c r="M2182" s="1"/>
    </row>
    <row r="2183" spans="12:13" x14ac:dyDescent="0.3">
      <c r="L2183" s="4"/>
      <c r="M2183" s="1"/>
    </row>
    <row r="2184" spans="12:13" x14ac:dyDescent="0.3">
      <c r="L2184" s="4"/>
      <c r="M2184" s="1"/>
    </row>
    <row r="2185" spans="12:13" x14ac:dyDescent="0.3">
      <c r="L2185" s="4"/>
      <c r="M2185" s="1"/>
    </row>
    <row r="2186" spans="12:13" x14ac:dyDescent="0.3">
      <c r="L2186" s="4"/>
      <c r="M2186" s="1"/>
    </row>
    <row r="2187" spans="12:13" x14ac:dyDescent="0.3">
      <c r="L2187" s="4"/>
      <c r="M2187" s="1"/>
    </row>
    <row r="2188" spans="12:13" x14ac:dyDescent="0.3">
      <c r="L2188" s="4"/>
      <c r="M2188" s="1"/>
    </row>
    <row r="2189" spans="12:13" x14ac:dyDescent="0.3">
      <c r="L2189" s="4"/>
      <c r="M2189" s="1"/>
    </row>
    <row r="2190" spans="12:13" x14ac:dyDescent="0.3">
      <c r="L2190" s="4"/>
      <c r="M2190" s="1"/>
    </row>
    <row r="2191" spans="12:13" x14ac:dyDescent="0.3">
      <c r="L2191" s="4"/>
      <c r="M2191" s="1"/>
    </row>
    <row r="2192" spans="12:13" x14ac:dyDescent="0.3">
      <c r="L2192" s="4"/>
      <c r="M2192" s="1"/>
    </row>
    <row r="2193" spans="12:13" x14ac:dyDescent="0.3">
      <c r="L2193" s="4"/>
      <c r="M2193" s="1"/>
    </row>
    <row r="2194" spans="12:13" x14ac:dyDescent="0.3">
      <c r="L2194" s="4"/>
      <c r="M2194" s="1"/>
    </row>
    <row r="2195" spans="12:13" x14ac:dyDescent="0.3">
      <c r="L2195" s="4"/>
      <c r="M2195" s="1"/>
    </row>
    <row r="2196" spans="12:13" x14ac:dyDescent="0.3">
      <c r="L2196" s="4"/>
      <c r="M2196" s="1"/>
    </row>
    <row r="2197" spans="12:13" x14ac:dyDescent="0.3">
      <c r="L2197" s="4"/>
      <c r="M2197" s="1"/>
    </row>
    <row r="2198" spans="12:13" x14ac:dyDescent="0.3">
      <c r="L2198" s="4"/>
      <c r="M2198" s="1"/>
    </row>
    <row r="2199" spans="12:13" x14ac:dyDescent="0.3">
      <c r="L2199" s="4"/>
      <c r="M2199" s="1"/>
    </row>
    <row r="2200" spans="12:13" x14ac:dyDescent="0.3">
      <c r="L2200" s="4"/>
      <c r="M2200" s="1"/>
    </row>
    <row r="2201" spans="12:13" x14ac:dyDescent="0.3">
      <c r="L2201" s="4"/>
      <c r="M2201" s="1"/>
    </row>
    <row r="2202" spans="12:13" x14ac:dyDescent="0.3">
      <c r="L2202" s="4"/>
      <c r="M2202" s="1"/>
    </row>
    <row r="2203" spans="12:13" x14ac:dyDescent="0.3">
      <c r="L2203" s="4"/>
      <c r="M2203" s="1"/>
    </row>
    <row r="2204" spans="12:13" x14ac:dyDescent="0.3">
      <c r="L2204" s="4"/>
      <c r="M2204" s="1"/>
    </row>
    <row r="2205" spans="12:13" x14ac:dyDescent="0.3">
      <c r="L2205" s="4"/>
      <c r="M2205" s="1"/>
    </row>
    <row r="2206" spans="12:13" x14ac:dyDescent="0.3">
      <c r="L2206" s="4"/>
      <c r="M2206" s="1"/>
    </row>
    <row r="2207" spans="12:13" x14ac:dyDescent="0.3">
      <c r="L2207" s="4"/>
      <c r="M2207" s="1"/>
    </row>
    <row r="2208" spans="12:13" x14ac:dyDescent="0.3">
      <c r="L2208" s="4"/>
      <c r="M2208" s="1"/>
    </row>
    <row r="2209" spans="12:13" x14ac:dyDescent="0.3">
      <c r="L2209" s="4"/>
      <c r="M2209" s="1"/>
    </row>
    <row r="2210" spans="12:13" x14ac:dyDescent="0.3">
      <c r="L2210" s="4"/>
      <c r="M2210" s="1"/>
    </row>
    <row r="2211" spans="12:13" x14ac:dyDescent="0.3">
      <c r="L2211" s="4"/>
      <c r="M2211" s="1"/>
    </row>
    <row r="2212" spans="12:13" x14ac:dyDescent="0.3">
      <c r="L2212" s="4"/>
      <c r="M2212" s="1"/>
    </row>
    <row r="2213" spans="12:13" x14ac:dyDescent="0.3">
      <c r="L2213" s="4"/>
      <c r="M2213" s="1"/>
    </row>
    <row r="2214" spans="12:13" x14ac:dyDescent="0.3">
      <c r="L2214" s="4"/>
      <c r="M2214" s="1"/>
    </row>
    <row r="2215" spans="12:13" x14ac:dyDescent="0.3">
      <c r="L2215" s="4"/>
      <c r="M2215" s="1"/>
    </row>
    <row r="2216" spans="12:13" x14ac:dyDescent="0.3">
      <c r="L2216" s="4"/>
      <c r="M2216" s="1"/>
    </row>
    <row r="2217" spans="12:13" x14ac:dyDescent="0.3">
      <c r="L2217" s="4"/>
      <c r="M2217" s="1"/>
    </row>
    <row r="2218" spans="12:13" x14ac:dyDescent="0.3">
      <c r="L2218" s="4"/>
      <c r="M2218" s="1"/>
    </row>
    <row r="2219" spans="12:13" x14ac:dyDescent="0.3">
      <c r="L2219" s="4"/>
      <c r="M2219" s="1"/>
    </row>
    <row r="2220" spans="12:13" x14ac:dyDescent="0.3">
      <c r="L2220" s="4"/>
      <c r="M2220" s="1"/>
    </row>
    <row r="2221" spans="12:13" x14ac:dyDescent="0.3">
      <c r="L2221" s="4"/>
      <c r="M2221" s="1"/>
    </row>
    <row r="2222" spans="12:13" x14ac:dyDescent="0.3">
      <c r="L2222" s="4"/>
      <c r="M2222" s="1"/>
    </row>
    <row r="2223" spans="12:13" x14ac:dyDescent="0.3">
      <c r="L2223" s="4"/>
      <c r="M2223" s="1"/>
    </row>
    <row r="2224" spans="12:13" x14ac:dyDescent="0.3">
      <c r="L2224" s="4"/>
      <c r="M2224" s="1"/>
    </row>
    <row r="2225" spans="12:13" x14ac:dyDescent="0.3">
      <c r="L2225" s="4"/>
      <c r="M2225" s="1"/>
    </row>
    <row r="2226" spans="12:13" x14ac:dyDescent="0.3">
      <c r="L2226" s="4"/>
      <c r="M2226" s="1"/>
    </row>
    <row r="2227" spans="12:13" x14ac:dyDescent="0.3">
      <c r="L2227" s="4"/>
      <c r="M2227" s="1"/>
    </row>
    <row r="2228" spans="12:13" x14ac:dyDescent="0.3">
      <c r="L2228" s="4"/>
      <c r="M2228" s="1"/>
    </row>
    <row r="2229" spans="12:13" x14ac:dyDescent="0.3">
      <c r="L2229" s="4"/>
      <c r="M2229" s="1"/>
    </row>
    <row r="2230" spans="12:13" x14ac:dyDescent="0.3">
      <c r="L2230" s="4"/>
      <c r="M2230" s="1"/>
    </row>
    <row r="2231" spans="12:13" x14ac:dyDescent="0.3">
      <c r="L2231" s="4"/>
      <c r="M2231" s="1"/>
    </row>
    <row r="2232" spans="12:13" x14ac:dyDescent="0.3">
      <c r="L2232" s="4"/>
      <c r="M2232" s="1"/>
    </row>
    <row r="2233" spans="12:13" x14ac:dyDescent="0.3">
      <c r="L2233" s="4"/>
      <c r="M2233" s="1"/>
    </row>
    <row r="2234" spans="12:13" x14ac:dyDescent="0.3">
      <c r="L2234" s="4"/>
      <c r="M2234" s="1"/>
    </row>
    <row r="2235" spans="12:13" x14ac:dyDescent="0.3">
      <c r="L2235" s="4"/>
      <c r="M2235" s="1"/>
    </row>
    <row r="2236" spans="12:13" x14ac:dyDescent="0.3">
      <c r="L2236" s="4"/>
      <c r="M2236" s="1"/>
    </row>
    <row r="2237" spans="12:13" x14ac:dyDescent="0.3">
      <c r="L2237" s="4"/>
      <c r="M2237" s="1"/>
    </row>
    <row r="2238" spans="12:13" x14ac:dyDescent="0.3">
      <c r="L2238" s="4"/>
      <c r="M2238" s="1"/>
    </row>
    <row r="2239" spans="12:13" x14ac:dyDescent="0.3">
      <c r="L2239" s="4"/>
      <c r="M2239" s="1"/>
    </row>
    <row r="2240" spans="12:13" x14ac:dyDescent="0.3">
      <c r="L2240" s="4"/>
      <c r="M2240" s="1"/>
    </row>
    <row r="2241" spans="12:13" x14ac:dyDescent="0.3">
      <c r="L2241" s="4"/>
      <c r="M2241" s="1"/>
    </row>
    <row r="2242" spans="12:13" x14ac:dyDescent="0.3">
      <c r="L2242" s="4"/>
      <c r="M2242" s="1"/>
    </row>
    <row r="2243" spans="12:13" x14ac:dyDescent="0.3">
      <c r="L2243" s="4"/>
      <c r="M2243" s="1"/>
    </row>
    <row r="2244" spans="12:13" x14ac:dyDescent="0.3">
      <c r="L2244" s="4"/>
      <c r="M2244" s="1"/>
    </row>
    <row r="2245" spans="12:13" x14ac:dyDescent="0.3">
      <c r="L2245" s="4"/>
      <c r="M2245" s="1"/>
    </row>
    <row r="2246" spans="12:13" x14ac:dyDescent="0.3">
      <c r="L2246" s="4"/>
      <c r="M2246" s="1"/>
    </row>
    <row r="2247" spans="12:13" x14ac:dyDescent="0.3">
      <c r="L2247" s="4"/>
      <c r="M2247" s="1"/>
    </row>
    <row r="2248" spans="12:13" x14ac:dyDescent="0.3">
      <c r="L2248" s="4"/>
      <c r="M2248" s="1"/>
    </row>
    <row r="2249" spans="12:13" x14ac:dyDescent="0.3">
      <c r="L2249" s="4"/>
      <c r="M2249" s="1"/>
    </row>
    <row r="2250" spans="12:13" x14ac:dyDescent="0.3">
      <c r="L2250" s="4"/>
      <c r="M2250" s="1"/>
    </row>
    <row r="2251" spans="12:13" x14ac:dyDescent="0.3">
      <c r="L2251" s="4"/>
      <c r="M2251" s="1"/>
    </row>
    <row r="2252" spans="12:13" x14ac:dyDescent="0.3">
      <c r="L2252" s="4"/>
      <c r="M2252" s="1"/>
    </row>
    <row r="2253" spans="12:13" x14ac:dyDescent="0.3">
      <c r="L2253" s="4"/>
      <c r="M2253" s="1"/>
    </row>
    <row r="2254" spans="12:13" x14ac:dyDescent="0.3">
      <c r="L2254" s="4"/>
      <c r="M2254" s="1"/>
    </row>
    <row r="2255" spans="12:13" x14ac:dyDescent="0.3">
      <c r="L2255" s="4"/>
      <c r="M2255" s="1"/>
    </row>
    <row r="2256" spans="12:13" x14ac:dyDescent="0.3">
      <c r="L2256" s="4"/>
      <c r="M2256" s="1"/>
    </row>
    <row r="2257" spans="12:13" x14ac:dyDescent="0.3">
      <c r="L2257" s="4"/>
      <c r="M2257" s="1"/>
    </row>
    <row r="2258" spans="12:13" x14ac:dyDescent="0.3">
      <c r="L2258" s="4"/>
      <c r="M2258" s="1"/>
    </row>
    <row r="2259" spans="12:13" x14ac:dyDescent="0.3">
      <c r="L2259" s="4"/>
      <c r="M2259" s="1"/>
    </row>
    <row r="2260" spans="12:13" x14ac:dyDescent="0.3">
      <c r="L2260" s="4"/>
      <c r="M2260" s="1"/>
    </row>
    <row r="2261" spans="12:13" x14ac:dyDescent="0.3">
      <c r="L2261" s="4"/>
      <c r="M2261" s="1"/>
    </row>
    <row r="2262" spans="12:13" x14ac:dyDescent="0.3">
      <c r="L2262" s="4"/>
      <c r="M2262" s="1"/>
    </row>
    <row r="2263" spans="12:13" x14ac:dyDescent="0.3">
      <c r="L2263" s="4"/>
      <c r="M2263" s="1"/>
    </row>
    <row r="2264" spans="12:13" x14ac:dyDescent="0.3">
      <c r="L2264" s="4"/>
      <c r="M2264" s="1"/>
    </row>
    <row r="2265" spans="12:13" x14ac:dyDescent="0.3">
      <c r="L2265" s="4"/>
      <c r="M2265" s="1"/>
    </row>
    <row r="2266" spans="12:13" x14ac:dyDescent="0.3">
      <c r="L2266" s="4"/>
      <c r="M2266" s="1"/>
    </row>
    <row r="2267" spans="12:13" x14ac:dyDescent="0.3">
      <c r="L2267" s="4"/>
      <c r="M2267" s="1"/>
    </row>
    <row r="2268" spans="12:13" x14ac:dyDescent="0.3">
      <c r="L2268" s="4"/>
      <c r="M2268" s="1"/>
    </row>
    <row r="2269" spans="12:13" x14ac:dyDescent="0.3">
      <c r="L2269" s="4"/>
      <c r="M2269" s="1"/>
    </row>
    <row r="2270" spans="12:13" x14ac:dyDescent="0.3">
      <c r="L2270" s="4"/>
      <c r="M2270" s="1"/>
    </row>
    <row r="2271" spans="12:13" x14ac:dyDescent="0.3">
      <c r="L2271" s="4"/>
      <c r="M2271" s="1"/>
    </row>
    <row r="2272" spans="12:13" x14ac:dyDescent="0.3">
      <c r="L2272" s="4"/>
      <c r="M2272" s="1"/>
    </row>
    <row r="2273" spans="12:13" x14ac:dyDescent="0.3">
      <c r="L2273" s="4"/>
      <c r="M2273" s="1"/>
    </row>
    <row r="2274" spans="12:13" x14ac:dyDescent="0.3">
      <c r="L2274" s="4"/>
      <c r="M2274" s="1"/>
    </row>
    <row r="2275" spans="12:13" x14ac:dyDescent="0.3">
      <c r="L2275" s="4"/>
      <c r="M2275" s="1"/>
    </row>
    <row r="2276" spans="12:13" x14ac:dyDescent="0.3">
      <c r="L2276" s="4"/>
      <c r="M2276" s="1"/>
    </row>
    <row r="2277" spans="12:13" x14ac:dyDescent="0.3">
      <c r="L2277" s="4"/>
      <c r="M2277" s="1"/>
    </row>
    <row r="2278" spans="12:13" x14ac:dyDescent="0.3">
      <c r="L2278" s="4"/>
      <c r="M2278" s="1"/>
    </row>
    <row r="2279" spans="12:13" x14ac:dyDescent="0.3">
      <c r="L2279" s="4"/>
      <c r="M2279" s="1"/>
    </row>
    <row r="2280" spans="12:13" x14ac:dyDescent="0.3">
      <c r="L2280" s="4"/>
      <c r="M2280" s="1"/>
    </row>
    <row r="2281" spans="12:13" x14ac:dyDescent="0.3">
      <c r="L2281" s="4"/>
      <c r="M2281" s="1"/>
    </row>
    <row r="2282" spans="12:13" x14ac:dyDescent="0.3">
      <c r="L2282" s="4"/>
      <c r="M2282" s="1"/>
    </row>
    <row r="2283" spans="12:13" x14ac:dyDescent="0.3">
      <c r="L2283" s="4"/>
      <c r="M2283" s="1"/>
    </row>
    <row r="2284" spans="12:13" x14ac:dyDescent="0.3">
      <c r="L2284" s="4"/>
      <c r="M2284" s="1"/>
    </row>
    <row r="2285" spans="12:13" x14ac:dyDescent="0.3">
      <c r="L2285" s="4"/>
      <c r="M2285" s="1"/>
    </row>
    <row r="2286" spans="12:13" x14ac:dyDescent="0.3">
      <c r="L2286" s="4"/>
      <c r="M2286" s="1"/>
    </row>
    <row r="2287" spans="12:13" x14ac:dyDescent="0.3">
      <c r="L2287" s="4"/>
      <c r="M2287" s="1"/>
    </row>
    <row r="2288" spans="12:13" x14ac:dyDescent="0.3">
      <c r="L2288" s="4"/>
      <c r="M2288" s="1"/>
    </row>
    <row r="2289" spans="12:13" x14ac:dyDescent="0.3">
      <c r="L2289" s="4"/>
      <c r="M2289" s="1"/>
    </row>
    <row r="2290" spans="12:13" x14ac:dyDescent="0.3">
      <c r="L2290" s="4"/>
      <c r="M2290" s="1"/>
    </row>
    <row r="2291" spans="12:13" x14ac:dyDescent="0.3">
      <c r="L2291" s="4"/>
      <c r="M2291" s="1"/>
    </row>
    <row r="2292" spans="12:13" x14ac:dyDescent="0.3">
      <c r="L2292" s="4"/>
      <c r="M2292" s="1"/>
    </row>
    <row r="2293" spans="12:13" x14ac:dyDescent="0.3">
      <c r="L2293" s="4"/>
      <c r="M2293" s="1"/>
    </row>
    <row r="2294" spans="12:13" x14ac:dyDescent="0.3">
      <c r="L2294" s="4"/>
      <c r="M2294" s="1"/>
    </row>
    <row r="2295" spans="12:13" x14ac:dyDescent="0.3">
      <c r="L2295" s="4"/>
      <c r="M2295" s="1"/>
    </row>
    <row r="2296" spans="12:13" x14ac:dyDescent="0.3">
      <c r="L2296" s="4"/>
      <c r="M2296" s="1"/>
    </row>
    <row r="2297" spans="12:13" x14ac:dyDescent="0.3">
      <c r="L2297" s="4"/>
      <c r="M2297" s="1"/>
    </row>
    <row r="2298" spans="12:13" x14ac:dyDescent="0.3">
      <c r="L2298" s="4"/>
      <c r="M2298" s="1"/>
    </row>
    <row r="2299" spans="12:13" x14ac:dyDescent="0.3">
      <c r="L2299" s="4"/>
      <c r="M2299" s="1"/>
    </row>
    <row r="2300" spans="12:13" x14ac:dyDescent="0.3">
      <c r="L2300" s="4"/>
      <c r="M2300" s="1"/>
    </row>
    <row r="2301" spans="12:13" x14ac:dyDescent="0.3">
      <c r="L2301" s="4"/>
      <c r="M2301" s="1"/>
    </row>
    <row r="2302" spans="12:13" x14ac:dyDescent="0.3">
      <c r="L2302" s="4"/>
      <c r="M2302" s="1"/>
    </row>
    <row r="2303" spans="12:13" x14ac:dyDescent="0.3">
      <c r="L2303" s="4"/>
      <c r="M2303" s="1"/>
    </row>
    <row r="2304" spans="12:13" x14ac:dyDescent="0.3">
      <c r="L2304" s="4"/>
      <c r="M2304" s="1"/>
    </row>
    <row r="2305" spans="12:13" x14ac:dyDescent="0.3">
      <c r="L2305" s="4"/>
      <c r="M2305" s="1"/>
    </row>
    <row r="2306" spans="12:13" x14ac:dyDescent="0.3">
      <c r="L2306" s="4"/>
      <c r="M2306" s="1"/>
    </row>
    <row r="2307" spans="12:13" x14ac:dyDescent="0.3">
      <c r="L2307" s="4"/>
      <c r="M2307" s="1"/>
    </row>
    <row r="2308" spans="12:13" x14ac:dyDescent="0.3">
      <c r="L2308" s="4"/>
      <c r="M2308" s="1"/>
    </row>
    <row r="2309" spans="12:13" x14ac:dyDescent="0.3">
      <c r="L2309" s="4"/>
      <c r="M2309" s="1"/>
    </row>
    <row r="2310" spans="12:13" x14ac:dyDescent="0.3">
      <c r="L2310" s="4"/>
      <c r="M2310" s="1"/>
    </row>
    <row r="2311" spans="12:13" x14ac:dyDescent="0.3">
      <c r="L2311" s="4"/>
      <c r="M2311" s="1"/>
    </row>
    <row r="2312" spans="12:13" x14ac:dyDescent="0.3">
      <c r="L2312" s="4"/>
      <c r="M2312" s="1"/>
    </row>
    <row r="2313" spans="12:13" x14ac:dyDescent="0.3">
      <c r="L2313" s="4"/>
      <c r="M2313" s="1"/>
    </row>
    <row r="2314" spans="12:13" x14ac:dyDescent="0.3">
      <c r="L2314" s="4"/>
      <c r="M2314" s="1"/>
    </row>
    <row r="2315" spans="12:13" x14ac:dyDescent="0.3">
      <c r="L2315" s="4"/>
      <c r="M2315" s="1"/>
    </row>
    <row r="2316" spans="12:13" x14ac:dyDescent="0.3">
      <c r="L2316" s="4"/>
      <c r="M2316" s="1"/>
    </row>
    <row r="2317" spans="12:13" x14ac:dyDescent="0.3">
      <c r="L2317" s="4"/>
      <c r="M2317" s="1"/>
    </row>
    <row r="2318" spans="12:13" x14ac:dyDescent="0.3">
      <c r="L2318" s="4"/>
      <c r="M2318" s="1"/>
    </row>
    <row r="2319" spans="12:13" x14ac:dyDescent="0.3">
      <c r="L2319" s="4"/>
      <c r="M2319" s="1"/>
    </row>
    <row r="2320" spans="12:13" x14ac:dyDescent="0.3">
      <c r="L2320" s="4"/>
      <c r="M2320" s="1"/>
    </row>
    <row r="2321" spans="12:13" x14ac:dyDescent="0.3">
      <c r="L2321" s="4"/>
      <c r="M2321" s="1"/>
    </row>
    <row r="2322" spans="12:13" x14ac:dyDescent="0.3">
      <c r="L2322" s="4"/>
      <c r="M2322" s="1"/>
    </row>
    <row r="2323" spans="12:13" x14ac:dyDescent="0.3">
      <c r="L2323" s="4"/>
      <c r="M2323" s="1"/>
    </row>
    <row r="2324" spans="12:13" x14ac:dyDescent="0.3">
      <c r="L2324" s="4"/>
      <c r="M2324" s="1"/>
    </row>
    <row r="2325" spans="12:13" x14ac:dyDescent="0.3">
      <c r="L2325" s="4"/>
      <c r="M2325" s="1"/>
    </row>
    <row r="2326" spans="12:13" x14ac:dyDescent="0.3">
      <c r="L2326" s="4"/>
      <c r="M2326" s="1"/>
    </row>
    <row r="2327" spans="12:13" x14ac:dyDescent="0.3">
      <c r="L2327" s="4"/>
      <c r="M2327" s="1"/>
    </row>
    <row r="2328" spans="12:13" x14ac:dyDescent="0.3">
      <c r="L2328" s="4"/>
      <c r="M2328" s="1"/>
    </row>
    <row r="2329" spans="12:13" x14ac:dyDescent="0.3">
      <c r="L2329" s="4"/>
      <c r="M2329" s="1"/>
    </row>
    <row r="2330" spans="12:13" x14ac:dyDescent="0.3">
      <c r="L2330" s="4"/>
      <c r="M2330" s="1"/>
    </row>
    <row r="2331" spans="12:13" x14ac:dyDescent="0.3">
      <c r="L2331" s="4"/>
      <c r="M2331" s="1"/>
    </row>
    <row r="2332" spans="12:13" x14ac:dyDescent="0.3">
      <c r="L2332" s="4"/>
      <c r="M2332" s="1"/>
    </row>
    <row r="2333" spans="12:13" x14ac:dyDescent="0.3">
      <c r="L2333" s="4"/>
      <c r="M2333" s="1"/>
    </row>
    <row r="2334" spans="12:13" x14ac:dyDescent="0.3">
      <c r="L2334" s="4"/>
      <c r="M2334" s="1"/>
    </row>
    <row r="2335" spans="12:13" x14ac:dyDescent="0.3">
      <c r="L2335" s="4"/>
      <c r="M2335" s="1"/>
    </row>
    <row r="2336" spans="12:13" x14ac:dyDescent="0.3">
      <c r="L2336" s="4"/>
      <c r="M2336" s="1"/>
    </row>
    <row r="2337" spans="12:13" x14ac:dyDescent="0.3">
      <c r="L2337" s="4"/>
      <c r="M2337" s="1"/>
    </row>
    <row r="2338" spans="12:13" x14ac:dyDescent="0.3">
      <c r="L2338" s="4"/>
      <c r="M2338" s="1"/>
    </row>
    <row r="2339" spans="12:13" x14ac:dyDescent="0.3">
      <c r="L2339" s="4"/>
      <c r="M2339" s="1"/>
    </row>
    <row r="2340" spans="12:13" x14ac:dyDescent="0.3">
      <c r="L2340" s="4"/>
      <c r="M2340" s="1"/>
    </row>
    <row r="2341" spans="12:13" x14ac:dyDescent="0.3">
      <c r="L2341" s="4"/>
      <c r="M2341" s="1"/>
    </row>
    <row r="2342" spans="12:13" x14ac:dyDescent="0.3">
      <c r="L2342" s="4"/>
      <c r="M2342" s="1"/>
    </row>
    <row r="2343" spans="12:13" x14ac:dyDescent="0.3">
      <c r="L2343" s="4"/>
      <c r="M2343" s="1"/>
    </row>
    <row r="2344" spans="12:13" x14ac:dyDescent="0.3">
      <c r="L2344" s="4"/>
      <c r="M2344" s="1"/>
    </row>
    <row r="2345" spans="12:13" x14ac:dyDescent="0.3">
      <c r="L2345" s="4"/>
      <c r="M2345" s="1"/>
    </row>
    <row r="2346" spans="12:13" x14ac:dyDescent="0.3">
      <c r="L2346" s="4"/>
      <c r="M2346" s="1"/>
    </row>
    <row r="2347" spans="12:13" x14ac:dyDescent="0.3">
      <c r="L2347" s="4"/>
      <c r="M2347" s="1"/>
    </row>
    <row r="2348" spans="12:13" x14ac:dyDescent="0.3">
      <c r="L2348" s="4"/>
      <c r="M2348" s="1"/>
    </row>
    <row r="2349" spans="12:13" x14ac:dyDescent="0.3">
      <c r="L2349" s="4"/>
      <c r="M2349" s="1"/>
    </row>
    <row r="2350" spans="12:13" x14ac:dyDescent="0.3">
      <c r="L2350" s="4"/>
      <c r="M2350" s="1"/>
    </row>
    <row r="2351" spans="12:13" x14ac:dyDescent="0.3">
      <c r="L2351" s="4"/>
      <c r="M2351" s="1"/>
    </row>
    <row r="2352" spans="12:13" x14ac:dyDescent="0.3">
      <c r="L2352" s="4"/>
      <c r="M2352" s="1"/>
    </row>
    <row r="2353" spans="12:13" x14ac:dyDescent="0.3">
      <c r="L2353" s="4"/>
      <c r="M2353" s="1"/>
    </row>
    <row r="2354" spans="12:13" x14ac:dyDescent="0.3">
      <c r="L2354" s="4"/>
      <c r="M2354" s="1"/>
    </row>
    <row r="2355" spans="12:13" x14ac:dyDescent="0.3">
      <c r="L2355" s="4"/>
      <c r="M2355" s="1"/>
    </row>
    <row r="2356" spans="12:13" x14ac:dyDescent="0.3">
      <c r="L2356" s="4"/>
      <c r="M2356" s="1"/>
    </row>
    <row r="2357" spans="12:13" x14ac:dyDescent="0.3">
      <c r="L2357" s="4"/>
      <c r="M2357" s="1"/>
    </row>
    <row r="2358" spans="12:13" x14ac:dyDescent="0.3">
      <c r="L2358" s="4"/>
      <c r="M2358" s="1"/>
    </row>
    <row r="2359" spans="12:13" x14ac:dyDescent="0.3">
      <c r="L2359" s="4"/>
      <c r="M2359" s="1"/>
    </row>
    <row r="2360" spans="12:13" x14ac:dyDescent="0.3">
      <c r="L2360" s="4"/>
      <c r="M2360" s="1"/>
    </row>
    <row r="2361" spans="12:13" x14ac:dyDescent="0.3">
      <c r="L2361" s="4"/>
      <c r="M2361" s="1"/>
    </row>
    <row r="2362" spans="12:13" x14ac:dyDescent="0.3">
      <c r="L2362" s="4"/>
      <c r="M2362" s="1"/>
    </row>
    <row r="2363" spans="12:13" x14ac:dyDescent="0.3">
      <c r="L2363" s="4"/>
      <c r="M2363" s="1"/>
    </row>
    <row r="2364" spans="12:13" x14ac:dyDescent="0.3">
      <c r="L2364" s="4"/>
      <c r="M2364" s="1"/>
    </row>
    <row r="2365" spans="12:13" x14ac:dyDescent="0.3">
      <c r="L2365" s="4"/>
      <c r="M2365" s="1"/>
    </row>
    <row r="2366" spans="12:13" x14ac:dyDescent="0.3">
      <c r="L2366" s="4"/>
      <c r="M2366" s="1"/>
    </row>
    <row r="2367" spans="12:13" x14ac:dyDescent="0.3">
      <c r="L2367" s="4"/>
      <c r="M2367" s="1"/>
    </row>
    <row r="2368" spans="12:13" x14ac:dyDescent="0.3">
      <c r="L2368" s="4"/>
      <c r="M2368" s="1"/>
    </row>
    <row r="2369" spans="12:13" x14ac:dyDescent="0.3">
      <c r="L2369" s="4"/>
      <c r="M2369" s="1"/>
    </row>
    <row r="2370" spans="12:13" x14ac:dyDescent="0.3">
      <c r="L2370" s="4"/>
      <c r="M2370" s="1"/>
    </row>
    <row r="2371" spans="12:13" x14ac:dyDescent="0.3">
      <c r="L2371" s="4"/>
      <c r="M2371" s="1"/>
    </row>
    <row r="2372" spans="12:13" x14ac:dyDescent="0.3">
      <c r="L2372" s="4"/>
      <c r="M2372" s="1"/>
    </row>
    <row r="2373" spans="12:13" x14ac:dyDescent="0.3">
      <c r="L2373" s="4"/>
      <c r="M2373" s="1"/>
    </row>
    <row r="2374" spans="12:13" x14ac:dyDescent="0.3">
      <c r="L2374" s="4"/>
      <c r="M2374" s="1"/>
    </row>
    <row r="2375" spans="12:13" x14ac:dyDescent="0.3">
      <c r="L2375" s="4"/>
      <c r="M2375" s="1"/>
    </row>
    <row r="2376" spans="12:13" x14ac:dyDescent="0.3">
      <c r="L2376" s="4"/>
      <c r="M2376" s="1"/>
    </row>
    <row r="2377" spans="12:13" x14ac:dyDescent="0.3">
      <c r="L2377" s="4"/>
      <c r="M2377" s="1"/>
    </row>
    <row r="2378" spans="12:13" x14ac:dyDescent="0.3">
      <c r="L2378" s="4"/>
      <c r="M2378" s="1"/>
    </row>
    <row r="2379" spans="12:13" x14ac:dyDescent="0.3">
      <c r="L2379" s="4"/>
      <c r="M2379" s="1"/>
    </row>
    <row r="2380" spans="12:13" x14ac:dyDescent="0.3">
      <c r="L2380" s="4"/>
      <c r="M2380" s="1"/>
    </row>
    <row r="2381" spans="12:13" x14ac:dyDescent="0.3">
      <c r="L2381" s="4"/>
      <c r="M2381" s="1"/>
    </row>
    <row r="2382" spans="12:13" x14ac:dyDescent="0.3">
      <c r="L2382" s="4"/>
      <c r="M2382" s="1"/>
    </row>
    <row r="2383" spans="12:13" x14ac:dyDescent="0.3">
      <c r="L2383" s="4"/>
      <c r="M2383" s="1"/>
    </row>
    <row r="2384" spans="12:13" x14ac:dyDescent="0.3">
      <c r="L2384" s="4"/>
      <c r="M2384" s="1"/>
    </row>
    <row r="2385" spans="12:13" x14ac:dyDescent="0.3">
      <c r="L2385" s="4"/>
      <c r="M2385" s="1"/>
    </row>
    <row r="2386" spans="12:13" x14ac:dyDescent="0.3">
      <c r="L2386" s="4"/>
      <c r="M2386" s="1"/>
    </row>
    <row r="2387" spans="12:13" x14ac:dyDescent="0.3">
      <c r="L2387" s="4"/>
      <c r="M2387" s="1"/>
    </row>
    <row r="2388" spans="12:13" x14ac:dyDescent="0.3">
      <c r="L2388" s="4"/>
      <c r="M2388" s="1"/>
    </row>
    <row r="2389" spans="12:13" x14ac:dyDescent="0.3">
      <c r="L2389" s="4"/>
      <c r="M2389" s="1"/>
    </row>
    <row r="2390" spans="12:13" x14ac:dyDescent="0.3">
      <c r="L2390" s="4"/>
      <c r="M2390" s="1"/>
    </row>
    <row r="2391" spans="12:13" x14ac:dyDescent="0.3">
      <c r="L2391" s="4"/>
      <c r="M2391" s="1"/>
    </row>
    <row r="2392" spans="12:13" x14ac:dyDescent="0.3">
      <c r="L2392" s="4"/>
      <c r="M2392" s="1"/>
    </row>
    <row r="2393" spans="12:13" x14ac:dyDescent="0.3">
      <c r="L2393" s="4"/>
      <c r="M2393" s="1"/>
    </row>
    <row r="2394" spans="12:13" x14ac:dyDescent="0.3">
      <c r="L2394" s="4"/>
      <c r="M2394" s="1"/>
    </row>
    <row r="2395" spans="12:13" x14ac:dyDescent="0.3">
      <c r="L2395" s="4"/>
      <c r="M2395" s="1"/>
    </row>
    <row r="2396" spans="12:13" x14ac:dyDescent="0.3">
      <c r="L2396" s="4"/>
      <c r="M2396" s="1"/>
    </row>
    <row r="2397" spans="12:13" x14ac:dyDescent="0.3">
      <c r="L2397" s="4"/>
      <c r="M2397" s="1"/>
    </row>
    <row r="2398" spans="12:13" x14ac:dyDescent="0.3">
      <c r="L2398" s="4"/>
      <c r="M2398" s="1"/>
    </row>
    <row r="2399" spans="12:13" x14ac:dyDescent="0.3">
      <c r="L2399" s="4"/>
      <c r="M2399" s="1"/>
    </row>
    <row r="2400" spans="12:13" x14ac:dyDescent="0.3">
      <c r="L2400" s="4"/>
      <c r="M2400" s="1"/>
    </row>
    <row r="2401" spans="12:13" x14ac:dyDescent="0.3">
      <c r="L2401" s="4"/>
      <c r="M2401" s="1"/>
    </row>
    <row r="2402" spans="12:13" x14ac:dyDescent="0.3">
      <c r="L2402" s="4"/>
      <c r="M2402" s="1"/>
    </row>
    <row r="2403" spans="12:13" x14ac:dyDescent="0.3">
      <c r="L2403" s="4"/>
      <c r="M2403" s="1"/>
    </row>
    <row r="2404" spans="12:13" x14ac:dyDescent="0.3">
      <c r="L2404" s="4"/>
      <c r="M2404" s="1"/>
    </row>
    <row r="2405" spans="12:13" x14ac:dyDescent="0.3">
      <c r="L2405" s="4"/>
      <c r="M2405" s="1"/>
    </row>
    <row r="2406" spans="12:13" x14ac:dyDescent="0.3">
      <c r="L2406" s="4"/>
      <c r="M2406" s="1"/>
    </row>
    <row r="2407" spans="12:13" x14ac:dyDescent="0.3">
      <c r="L2407" s="4"/>
      <c r="M2407" s="1"/>
    </row>
    <row r="2408" spans="12:13" x14ac:dyDescent="0.3">
      <c r="L2408" s="4"/>
      <c r="M2408" s="1"/>
    </row>
    <row r="2409" spans="12:13" x14ac:dyDescent="0.3">
      <c r="L2409" s="4"/>
      <c r="M2409" s="1"/>
    </row>
    <row r="2410" spans="12:13" x14ac:dyDescent="0.3">
      <c r="L2410" s="4"/>
      <c r="M2410" s="1"/>
    </row>
    <row r="2411" spans="12:13" x14ac:dyDescent="0.3">
      <c r="L2411" s="4"/>
      <c r="M2411" s="1"/>
    </row>
    <row r="2412" spans="12:13" x14ac:dyDescent="0.3">
      <c r="L2412" s="4"/>
      <c r="M2412" s="1"/>
    </row>
    <row r="2413" spans="12:13" x14ac:dyDescent="0.3">
      <c r="L2413" s="4"/>
      <c r="M2413" s="1"/>
    </row>
    <row r="2414" spans="12:13" x14ac:dyDescent="0.3">
      <c r="L2414" s="4"/>
      <c r="M2414" s="1"/>
    </row>
    <row r="2415" spans="12:13" x14ac:dyDescent="0.3">
      <c r="L2415" s="4"/>
      <c r="M2415" s="1"/>
    </row>
    <row r="2416" spans="12:13" x14ac:dyDescent="0.3">
      <c r="L2416" s="4"/>
      <c r="M2416" s="1"/>
    </row>
    <row r="2417" spans="12:13" x14ac:dyDescent="0.3">
      <c r="L2417" s="4"/>
      <c r="M2417" s="1"/>
    </row>
    <row r="2418" spans="12:13" x14ac:dyDescent="0.3">
      <c r="L2418" s="4"/>
      <c r="M2418" s="1"/>
    </row>
    <row r="2419" spans="12:13" x14ac:dyDescent="0.3">
      <c r="L2419" s="4"/>
      <c r="M2419" s="1"/>
    </row>
    <row r="2420" spans="12:13" x14ac:dyDescent="0.3">
      <c r="L2420" s="4"/>
      <c r="M2420" s="1"/>
    </row>
    <row r="2421" spans="12:13" x14ac:dyDescent="0.3">
      <c r="L2421" s="4"/>
      <c r="M2421" s="1"/>
    </row>
    <row r="2422" spans="12:13" x14ac:dyDescent="0.3">
      <c r="L2422" s="4"/>
      <c r="M2422" s="1"/>
    </row>
    <row r="2423" spans="12:13" x14ac:dyDescent="0.3">
      <c r="L2423" s="4"/>
      <c r="M2423" s="1"/>
    </row>
    <row r="2424" spans="12:13" x14ac:dyDescent="0.3">
      <c r="L2424" s="4"/>
      <c r="M2424" s="1"/>
    </row>
    <row r="2425" spans="12:13" x14ac:dyDescent="0.3">
      <c r="L2425" s="4"/>
      <c r="M2425" s="1"/>
    </row>
    <row r="2426" spans="12:13" x14ac:dyDescent="0.3">
      <c r="L2426" s="4"/>
      <c r="M2426" s="1"/>
    </row>
    <row r="2427" spans="12:13" x14ac:dyDescent="0.3">
      <c r="L2427" s="4"/>
      <c r="M2427" s="1"/>
    </row>
    <row r="2428" spans="12:13" x14ac:dyDescent="0.3">
      <c r="L2428" s="4"/>
      <c r="M2428" s="1"/>
    </row>
    <row r="2429" spans="12:13" x14ac:dyDescent="0.3">
      <c r="L2429" s="4"/>
      <c r="M2429" s="1"/>
    </row>
    <row r="2430" spans="12:13" x14ac:dyDescent="0.3">
      <c r="L2430" s="4"/>
      <c r="M2430" s="1"/>
    </row>
    <row r="2431" spans="12:13" x14ac:dyDescent="0.3">
      <c r="L2431" s="4"/>
      <c r="M2431" s="1"/>
    </row>
    <row r="2432" spans="12:13" x14ac:dyDescent="0.3">
      <c r="L2432" s="4"/>
      <c r="M2432" s="1"/>
    </row>
    <row r="2433" spans="12:13" x14ac:dyDescent="0.3">
      <c r="L2433" s="4"/>
      <c r="M2433" s="1"/>
    </row>
    <row r="2434" spans="12:13" x14ac:dyDescent="0.3">
      <c r="L2434" s="4"/>
      <c r="M2434" s="1"/>
    </row>
    <row r="2435" spans="12:13" x14ac:dyDescent="0.3">
      <c r="L2435" s="4"/>
      <c r="M2435" s="1"/>
    </row>
    <row r="2436" spans="12:13" x14ac:dyDescent="0.3">
      <c r="L2436" s="4"/>
      <c r="M2436" s="1"/>
    </row>
    <row r="2437" spans="12:13" x14ac:dyDescent="0.3">
      <c r="L2437" s="4"/>
      <c r="M2437" s="1"/>
    </row>
    <row r="2438" spans="12:13" x14ac:dyDescent="0.3">
      <c r="L2438" s="4"/>
      <c r="M2438" s="1"/>
    </row>
    <row r="2439" spans="12:13" x14ac:dyDescent="0.3">
      <c r="L2439" s="4"/>
      <c r="M2439" s="1"/>
    </row>
    <row r="2440" spans="12:13" x14ac:dyDescent="0.3">
      <c r="L2440" s="4"/>
      <c r="M2440" s="1"/>
    </row>
    <row r="2441" spans="12:13" x14ac:dyDescent="0.3">
      <c r="L2441" s="4"/>
      <c r="M2441" s="1"/>
    </row>
    <row r="2442" spans="12:13" x14ac:dyDescent="0.3">
      <c r="L2442" s="4"/>
      <c r="M2442" s="1"/>
    </row>
    <row r="2443" spans="12:13" x14ac:dyDescent="0.3">
      <c r="L2443" s="4"/>
      <c r="M2443" s="1"/>
    </row>
    <row r="2444" spans="12:13" x14ac:dyDescent="0.3">
      <c r="L2444" s="4"/>
      <c r="M2444" s="1"/>
    </row>
    <row r="2445" spans="12:13" x14ac:dyDescent="0.3">
      <c r="L2445" s="4"/>
      <c r="M2445" s="1"/>
    </row>
    <row r="2446" spans="12:13" x14ac:dyDescent="0.3">
      <c r="L2446" s="4"/>
      <c r="M2446" s="1"/>
    </row>
    <row r="2447" spans="12:13" x14ac:dyDescent="0.3">
      <c r="L2447" s="4"/>
      <c r="M2447" s="1"/>
    </row>
    <row r="2448" spans="12:13" x14ac:dyDescent="0.3">
      <c r="L2448" s="4"/>
      <c r="M2448" s="1"/>
    </row>
    <row r="2449" spans="12:13" x14ac:dyDescent="0.3">
      <c r="L2449" s="4"/>
      <c r="M2449" s="1"/>
    </row>
    <row r="2450" spans="12:13" x14ac:dyDescent="0.3">
      <c r="L2450" s="4"/>
      <c r="M2450" s="1"/>
    </row>
    <row r="2451" spans="12:13" x14ac:dyDescent="0.3">
      <c r="L2451" s="4"/>
      <c r="M2451" s="1"/>
    </row>
    <row r="2452" spans="12:13" x14ac:dyDescent="0.3">
      <c r="L2452" s="4"/>
      <c r="M2452" s="1"/>
    </row>
    <row r="2453" spans="12:13" x14ac:dyDescent="0.3">
      <c r="L2453" s="4"/>
      <c r="M2453" s="1"/>
    </row>
    <row r="2454" spans="12:13" x14ac:dyDescent="0.3">
      <c r="L2454" s="4"/>
      <c r="M2454" s="1"/>
    </row>
    <row r="2455" spans="12:13" x14ac:dyDescent="0.3">
      <c r="L2455" s="4"/>
      <c r="M2455" s="1"/>
    </row>
    <row r="2456" spans="12:13" x14ac:dyDescent="0.3">
      <c r="L2456" s="4"/>
      <c r="M2456" s="1"/>
    </row>
    <row r="2457" spans="12:13" x14ac:dyDescent="0.3">
      <c r="L2457" s="4"/>
      <c r="M2457" s="1"/>
    </row>
    <row r="2458" spans="12:13" x14ac:dyDescent="0.3">
      <c r="L2458" s="4"/>
      <c r="M2458" s="1"/>
    </row>
    <row r="2459" spans="12:13" x14ac:dyDescent="0.3">
      <c r="L2459" s="4"/>
      <c r="M2459" s="1"/>
    </row>
    <row r="2460" spans="12:13" x14ac:dyDescent="0.3">
      <c r="L2460" s="4"/>
      <c r="M2460" s="1"/>
    </row>
    <row r="2461" spans="12:13" x14ac:dyDescent="0.3">
      <c r="L2461" s="4"/>
      <c r="M2461" s="1"/>
    </row>
    <row r="2462" spans="12:13" x14ac:dyDescent="0.3">
      <c r="L2462" s="4"/>
      <c r="M2462" s="1"/>
    </row>
    <row r="2463" spans="12:13" x14ac:dyDescent="0.3">
      <c r="L2463" s="4"/>
      <c r="M2463" s="1"/>
    </row>
    <row r="2464" spans="12:13" x14ac:dyDescent="0.3">
      <c r="L2464" s="4"/>
      <c r="M2464" s="1"/>
    </row>
    <row r="2465" spans="12:13" x14ac:dyDescent="0.3">
      <c r="L2465" s="4"/>
      <c r="M2465" s="1"/>
    </row>
    <row r="2466" spans="12:13" x14ac:dyDescent="0.3">
      <c r="L2466" s="4"/>
      <c r="M2466" s="1"/>
    </row>
    <row r="2467" spans="12:13" x14ac:dyDescent="0.3">
      <c r="L2467" s="4"/>
      <c r="M2467" s="1"/>
    </row>
    <row r="2468" spans="12:13" x14ac:dyDescent="0.3">
      <c r="L2468" s="4"/>
      <c r="M2468" s="1"/>
    </row>
    <row r="2469" spans="12:13" x14ac:dyDescent="0.3">
      <c r="L2469" s="4"/>
      <c r="M2469" s="1"/>
    </row>
    <row r="2470" spans="12:13" x14ac:dyDescent="0.3">
      <c r="L2470" s="4"/>
      <c r="M2470" s="1"/>
    </row>
    <row r="2471" spans="12:13" x14ac:dyDescent="0.3">
      <c r="L2471" s="4"/>
      <c r="M2471" s="1"/>
    </row>
    <row r="2472" spans="12:13" x14ac:dyDescent="0.3">
      <c r="L2472" s="4"/>
      <c r="M2472" s="1"/>
    </row>
    <row r="2473" spans="12:13" x14ac:dyDescent="0.3">
      <c r="L2473" s="4"/>
      <c r="M2473" s="1"/>
    </row>
    <row r="2474" spans="12:13" x14ac:dyDescent="0.3">
      <c r="L2474" s="4"/>
      <c r="M2474" s="1"/>
    </row>
    <row r="2475" spans="12:13" x14ac:dyDescent="0.3">
      <c r="L2475" s="4"/>
      <c r="M2475" s="1"/>
    </row>
    <row r="2476" spans="12:13" x14ac:dyDescent="0.3">
      <c r="L2476" s="4"/>
      <c r="M2476" s="1"/>
    </row>
    <row r="2477" spans="12:13" x14ac:dyDescent="0.3">
      <c r="L2477" s="4"/>
      <c r="M2477" s="1"/>
    </row>
    <row r="2478" spans="12:13" x14ac:dyDescent="0.3">
      <c r="L2478" s="4"/>
      <c r="M2478" s="1"/>
    </row>
    <row r="2479" spans="12:13" x14ac:dyDescent="0.3">
      <c r="L2479" s="4"/>
      <c r="M2479" s="1"/>
    </row>
    <row r="2480" spans="12:13" x14ac:dyDescent="0.3">
      <c r="L2480" s="4"/>
      <c r="M2480" s="1"/>
    </row>
    <row r="2481" spans="12:13" x14ac:dyDescent="0.3">
      <c r="L2481" s="4"/>
      <c r="M2481" s="1"/>
    </row>
    <row r="2482" spans="12:13" x14ac:dyDescent="0.3">
      <c r="L2482" s="4"/>
      <c r="M2482" s="1"/>
    </row>
    <row r="2483" spans="12:13" x14ac:dyDescent="0.3">
      <c r="L2483" s="4"/>
      <c r="M2483" s="1"/>
    </row>
    <row r="2484" spans="12:13" x14ac:dyDescent="0.3">
      <c r="L2484" s="4"/>
      <c r="M2484" s="1"/>
    </row>
    <row r="2485" spans="12:13" x14ac:dyDescent="0.3">
      <c r="L2485" s="4"/>
      <c r="M2485" s="1"/>
    </row>
    <row r="2486" spans="12:13" x14ac:dyDescent="0.3">
      <c r="L2486" s="4"/>
      <c r="M2486" s="1"/>
    </row>
    <row r="2487" spans="12:13" x14ac:dyDescent="0.3">
      <c r="L2487" s="4"/>
      <c r="M2487" s="1"/>
    </row>
    <row r="2488" spans="12:13" x14ac:dyDescent="0.3">
      <c r="L2488" s="4"/>
      <c r="M2488" s="1"/>
    </row>
    <row r="2489" spans="12:13" x14ac:dyDescent="0.3">
      <c r="L2489" s="4"/>
      <c r="M2489" s="1"/>
    </row>
    <row r="2490" spans="12:13" x14ac:dyDescent="0.3">
      <c r="L2490" s="4"/>
      <c r="M2490" s="1"/>
    </row>
    <row r="2491" spans="12:13" x14ac:dyDescent="0.3">
      <c r="L2491" s="4"/>
      <c r="M2491" s="1"/>
    </row>
    <row r="2492" spans="12:13" x14ac:dyDescent="0.3">
      <c r="L2492" s="4"/>
      <c r="M2492" s="1"/>
    </row>
    <row r="2493" spans="12:13" x14ac:dyDescent="0.3">
      <c r="L2493" s="4"/>
      <c r="M2493" s="1"/>
    </row>
    <row r="2494" spans="12:13" x14ac:dyDescent="0.3">
      <c r="L2494" s="4"/>
      <c r="M2494" s="1"/>
    </row>
    <row r="2495" spans="12:13" x14ac:dyDescent="0.3">
      <c r="L2495" s="4"/>
      <c r="M2495" s="1"/>
    </row>
    <row r="2496" spans="12:13" x14ac:dyDescent="0.3">
      <c r="L2496" s="4"/>
      <c r="M2496" s="1"/>
    </row>
    <row r="2497" spans="12:13" x14ac:dyDescent="0.3">
      <c r="L2497" s="4"/>
      <c r="M2497" s="1"/>
    </row>
    <row r="2498" spans="12:13" x14ac:dyDescent="0.3">
      <c r="L2498" s="4"/>
      <c r="M2498" s="1"/>
    </row>
    <row r="2499" spans="12:13" x14ac:dyDescent="0.3">
      <c r="L2499" s="4"/>
      <c r="M2499" s="1"/>
    </row>
    <row r="2500" spans="12:13" x14ac:dyDescent="0.3">
      <c r="L2500" s="4"/>
      <c r="M2500" s="1"/>
    </row>
    <row r="2501" spans="12:13" x14ac:dyDescent="0.3">
      <c r="L2501" s="4"/>
      <c r="M2501" s="1"/>
    </row>
    <row r="2502" spans="12:13" x14ac:dyDescent="0.3">
      <c r="L2502" s="4"/>
      <c r="M2502" s="1"/>
    </row>
    <row r="2503" spans="12:13" x14ac:dyDescent="0.3">
      <c r="L2503" s="4"/>
      <c r="M2503" s="1"/>
    </row>
    <row r="2504" spans="12:13" x14ac:dyDescent="0.3">
      <c r="L2504" s="4"/>
      <c r="M2504" s="1"/>
    </row>
    <row r="2505" spans="12:13" x14ac:dyDescent="0.3">
      <c r="L2505" s="4"/>
      <c r="M2505" s="1"/>
    </row>
    <row r="2506" spans="12:13" x14ac:dyDescent="0.3">
      <c r="L2506" s="4"/>
      <c r="M2506" s="1"/>
    </row>
    <row r="2507" spans="12:13" x14ac:dyDescent="0.3">
      <c r="L2507" s="4"/>
      <c r="M2507" s="1"/>
    </row>
    <row r="2508" spans="12:13" x14ac:dyDescent="0.3">
      <c r="L2508" s="4"/>
      <c r="M2508" s="1"/>
    </row>
    <row r="2509" spans="12:13" x14ac:dyDescent="0.3">
      <c r="L2509" s="4"/>
      <c r="M2509" s="1"/>
    </row>
    <row r="2510" spans="12:13" x14ac:dyDescent="0.3">
      <c r="L2510" s="4"/>
      <c r="M2510" s="1"/>
    </row>
    <row r="2511" spans="12:13" x14ac:dyDescent="0.3">
      <c r="L2511" s="4"/>
      <c r="M2511" s="1"/>
    </row>
    <row r="2512" spans="12:13" x14ac:dyDescent="0.3">
      <c r="L2512" s="4"/>
      <c r="M2512" s="1"/>
    </row>
    <row r="2513" spans="12:13" x14ac:dyDescent="0.3">
      <c r="L2513" s="4"/>
      <c r="M2513" s="1"/>
    </row>
    <row r="2514" spans="12:13" x14ac:dyDescent="0.3">
      <c r="L2514" s="4"/>
      <c r="M2514" s="1"/>
    </row>
    <row r="2515" spans="12:13" x14ac:dyDescent="0.3">
      <c r="L2515" s="4"/>
      <c r="M2515" s="1"/>
    </row>
    <row r="2516" spans="12:13" x14ac:dyDescent="0.3">
      <c r="L2516" s="4"/>
      <c r="M2516" s="1"/>
    </row>
    <row r="2517" spans="12:13" x14ac:dyDescent="0.3">
      <c r="L2517" s="4"/>
      <c r="M2517" s="1"/>
    </row>
    <row r="2518" spans="12:13" x14ac:dyDescent="0.3">
      <c r="L2518" s="4"/>
      <c r="M2518" s="1"/>
    </row>
    <row r="2519" spans="12:13" x14ac:dyDescent="0.3">
      <c r="L2519" s="4"/>
      <c r="M2519" s="1"/>
    </row>
    <row r="2520" spans="12:13" x14ac:dyDescent="0.3">
      <c r="L2520" s="4"/>
      <c r="M2520" s="1"/>
    </row>
    <row r="2521" spans="12:13" x14ac:dyDescent="0.3">
      <c r="L2521" s="4"/>
      <c r="M2521" s="1"/>
    </row>
    <row r="2522" spans="12:13" x14ac:dyDescent="0.3">
      <c r="L2522" s="4"/>
      <c r="M2522" s="1"/>
    </row>
    <row r="2523" spans="12:13" x14ac:dyDescent="0.3">
      <c r="L2523" s="4"/>
      <c r="M2523" s="1"/>
    </row>
    <row r="2524" spans="12:13" x14ac:dyDescent="0.3">
      <c r="L2524" s="4"/>
      <c r="M2524" s="1"/>
    </row>
    <row r="2525" spans="12:13" x14ac:dyDescent="0.3">
      <c r="L2525" s="4"/>
      <c r="M2525" s="1"/>
    </row>
    <row r="2526" spans="12:13" x14ac:dyDescent="0.3">
      <c r="L2526" s="4"/>
      <c r="M2526" s="1"/>
    </row>
    <row r="2527" spans="12:13" x14ac:dyDescent="0.3">
      <c r="L2527" s="4"/>
      <c r="M2527" s="1"/>
    </row>
    <row r="2528" spans="12:13" x14ac:dyDescent="0.3">
      <c r="L2528" s="4"/>
      <c r="M2528" s="1"/>
    </row>
    <row r="2529" spans="12:13" x14ac:dyDescent="0.3">
      <c r="L2529" s="4"/>
      <c r="M2529" s="1"/>
    </row>
    <row r="2530" spans="12:13" x14ac:dyDescent="0.3">
      <c r="L2530" s="4"/>
      <c r="M2530" s="1"/>
    </row>
    <row r="2531" spans="12:13" x14ac:dyDescent="0.3">
      <c r="L2531" s="4"/>
      <c r="M2531" s="1"/>
    </row>
    <row r="2532" spans="12:13" x14ac:dyDescent="0.3">
      <c r="L2532" s="4"/>
      <c r="M2532" s="1"/>
    </row>
    <row r="2533" spans="12:13" x14ac:dyDescent="0.3">
      <c r="L2533" s="4"/>
      <c r="M2533" s="1"/>
    </row>
    <row r="2534" spans="12:13" x14ac:dyDescent="0.3">
      <c r="L2534" s="4"/>
      <c r="M2534" s="1"/>
    </row>
    <row r="2535" spans="12:13" x14ac:dyDescent="0.3">
      <c r="L2535" s="4"/>
      <c r="M2535" s="1"/>
    </row>
    <row r="2536" spans="12:13" x14ac:dyDescent="0.3">
      <c r="L2536" s="4"/>
      <c r="M2536" s="1"/>
    </row>
    <row r="2537" spans="12:13" x14ac:dyDescent="0.3">
      <c r="L2537" s="4"/>
      <c r="M2537" s="1"/>
    </row>
    <row r="2538" spans="12:13" x14ac:dyDescent="0.3">
      <c r="L2538" s="4"/>
      <c r="M2538" s="1"/>
    </row>
    <row r="2539" spans="12:13" x14ac:dyDescent="0.3">
      <c r="L2539" s="4"/>
      <c r="M2539" s="1"/>
    </row>
    <row r="2540" spans="12:13" x14ac:dyDescent="0.3">
      <c r="L2540" s="4"/>
      <c r="M2540" s="1"/>
    </row>
    <row r="2541" spans="12:13" x14ac:dyDescent="0.3">
      <c r="L2541" s="4"/>
      <c r="M2541" s="1"/>
    </row>
    <row r="2542" spans="12:13" x14ac:dyDescent="0.3">
      <c r="L2542" s="4"/>
      <c r="M2542" s="1"/>
    </row>
    <row r="2543" spans="12:13" x14ac:dyDescent="0.3">
      <c r="L2543" s="4"/>
      <c r="M2543" s="1"/>
    </row>
    <row r="2544" spans="12:13" x14ac:dyDescent="0.3">
      <c r="L2544" s="4"/>
      <c r="M2544" s="1"/>
    </row>
    <row r="2545" spans="12:13" x14ac:dyDescent="0.3">
      <c r="L2545" s="4"/>
      <c r="M2545" s="1"/>
    </row>
    <row r="2546" spans="12:13" x14ac:dyDescent="0.3">
      <c r="L2546" s="4"/>
      <c r="M2546" s="1"/>
    </row>
    <row r="2547" spans="12:13" x14ac:dyDescent="0.3">
      <c r="L2547" s="4"/>
      <c r="M2547" s="1"/>
    </row>
    <row r="2548" spans="12:13" x14ac:dyDescent="0.3">
      <c r="L2548" s="4"/>
      <c r="M2548" s="1"/>
    </row>
    <row r="2549" spans="12:13" x14ac:dyDescent="0.3">
      <c r="L2549" s="4"/>
      <c r="M2549" s="1"/>
    </row>
    <row r="2550" spans="12:13" x14ac:dyDescent="0.3">
      <c r="L2550" s="4"/>
      <c r="M2550" s="1"/>
    </row>
    <row r="2551" spans="12:13" x14ac:dyDescent="0.3">
      <c r="L2551" s="4"/>
      <c r="M2551" s="1"/>
    </row>
    <row r="2552" spans="12:13" x14ac:dyDescent="0.3">
      <c r="L2552" s="4"/>
      <c r="M2552" s="1"/>
    </row>
    <row r="2553" spans="12:13" x14ac:dyDescent="0.3">
      <c r="L2553" s="4"/>
      <c r="M2553" s="1"/>
    </row>
    <row r="2554" spans="12:13" x14ac:dyDescent="0.3">
      <c r="L2554" s="4"/>
      <c r="M2554" s="1"/>
    </row>
    <row r="2555" spans="12:13" x14ac:dyDescent="0.3">
      <c r="L2555" s="4"/>
      <c r="M2555" s="1"/>
    </row>
    <row r="2556" spans="12:13" x14ac:dyDescent="0.3">
      <c r="L2556" s="4"/>
      <c r="M2556" s="1"/>
    </row>
    <row r="2557" spans="12:13" x14ac:dyDescent="0.3">
      <c r="L2557" s="4"/>
      <c r="M2557" s="1"/>
    </row>
    <row r="2558" spans="12:13" x14ac:dyDescent="0.3">
      <c r="L2558" s="4"/>
      <c r="M2558" s="1"/>
    </row>
    <row r="2559" spans="12:13" x14ac:dyDescent="0.3">
      <c r="L2559" s="4"/>
      <c r="M2559" s="1"/>
    </row>
    <row r="2560" spans="12:13" x14ac:dyDescent="0.3">
      <c r="L2560" s="4"/>
      <c r="M2560" s="1"/>
    </row>
    <row r="2561" spans="12:13" x14ac:dyDescent="0.3">
      <c r="L2561" s="4"/>
      <c r="M2561" s="1"/>
    </row>
    <row r="2562" spans="12:13" x14ac:dyDescent="0.3">
      <c r="L2562" s="4"/>
      <c r="M2562" s="1"/>
    </row>
    <row r="2563" spans="12:13" x14ac:dyDescent="0.3">
      <c r="L2563" s="4"/>
      <c r="M2563" s="1"/>
    </row>
    <row r="2564" spans="12:13" x14ac:dyDescent="0.3">
      <c r="L2564" s="4"/>
      <c r="M2564" s="1"/>
    </row>
    <row r="2565" spans="12:13" x14ac:dyDescent="0.3">
      <c r="L2565" s="4"/>
      <c r="M2565" s="1"/>
    </row>
    <row r="2566" spans="12:13" x14ac:dyDescent="0.3">
      <c r="L2566" s="4"/>
      <c r="M2566" s="1"/>
    </row>
    <row r="2567" spans="12:13" x14ac:dyDescent="0.3">
      <c r="L2567" s="4"/>
      <c r="M2567" s="1"/>
    </row>
    <row r="2568" spans="12:13" x14ac:dyDescent="0.3">
      <c r="L2568" s="4"/>
      <c r="M2568" s="1"/>
    </row>
    <row r="2569" spans="12:13" x14ac:dyDescent="0.3">
      <c r="L2569" s="4"/>
      <c r="M2569" s="1"/>
    </row>
    <row r="2570" spans="12:13" x14ac:dyDescent="0.3">
      <c r="L2570" s="4"/>
      <c r="M2570" s="1"/>
    </row>
    <row r="2571" spans="12:13" x14ac:dyDescent="0.3">
      <c r="L2571" s="4"/>
      <c r="M2571" s="1"/>
    </row>
    <row r="2572" spans="12:13" x14ac:dyDescent="0.3">
      <c r="L2572" s="4"/>
      <c r="M2572" s="1"/>
    </row>
    <row r="2573" spans="12:13" x14ac:dyDescent="0.3">
      <c r="L2573" s="4"/>
      <c r="M2573" s="1"/>
    </row>
    <row r="2574" spans="12:13" x14ac:dyDescent="0.3">
      <c r="L2574" s="4"/>
      <c r="M2574" s="1"/>
    </row>
    <row r="2575" spans="12:13" x14ac:dyDescent="0.3">
      <c r="L2575" s="4"/>
      <c r="M2575" s="1"/>
    </row>
    <row r="2576" spans="12:13" x14ac:dyDescent="0.3">
      <c r="L2576" s="4"/>
      <c r="M2576" s="1"/>
    </row>
    <row r="2577" spans="12:13" x14ac:dyDescent="0.3">
      <c r="L2577" s="4"/>
      <c r="M2577" s="1"/>
    </row>
    <row r="2578" spans="12:13" x14ac:dyDescent="0.3">
      <c r="L2578" s="4"/>
      <c r="M2578" s="1"/>
    </row>
    <row r="2579" spans="12:13" x14ac:dyDescent="0.3">
      <c r="L2579" s="4"/>
      <c r="M2579" s="1"/>
    </row>
    <row r="2580" spans="12:13" x14ac:dyDescent="0.3">
      <c r="L2580" s="4"/>
      <c r="M2580" s="1"/>
    </row>
    <row r="2581" spans="12:13" x14ac:dyDescent="0.3">
      <c r="L2581" s="4"/>
      <c r="M2581" s="1"/>
    </row>
    <row r="2582" spans="12:13" x14ac:dyDescent="0.3">
      <c r="L2582" s="4"/>
      <c r="M2582" s="1"/>
    </row>
    <row r="2583" spans="12:13" x14ac:dyDescent="0.3">
      <c r="L2583" s="4"/>
      <c r="M2583" s="1"/>
    </row>
    <row r="2584" spans="12:13" x14ac:dyDescent="0.3">
      <c r="L2584" s="4"/>
      <c r="M2584" s="1"/>
    </row>
    <row r="2585" spans="12:13" x14ac:dyDescent="0.3">
      <c r="L2585" s="4"/>
      <c r="M2585" s="1"/>
    </row>
    <row r="2586" spans="12:13" x14ac:dyDescent="0.3">
      <c r="L2586" s="4"/>
      <c r="M2586" s="1"/>
    </row>
    <row r="2587" spans="12:13" x14ac:dyDescent="0.3">
      <c r="L2587" s="4"/>
      <c r="M2587" s="1"/>
    </row>
    <row r="2588" spans="12:13" x14ac:dyDescent="0.3">
      <c r="L2588" s="4"/>
      <c r="M2588" s="1"/>
    </row>
    <row r="2589" spans="12:13" x14ac:dyDescent="0.3">
      <c r="L2589" s="4"/>
      <c r="M2589" s="1"/>
    </row>
    <row r="2590" spans="12:13" x14ac:dyDescent="0.3">
      <c r="L2590" s="4"/>
      <c r="M2590" s="1"/>
    </row>
    <row r="2591" spans="12:13" x14ac:dyDescent="0.3">
      <c r="L2591" s="4"/>
      <c r="M2591" s="1"/>
    </row>
    <row r="2592" spans="12:13" x14ac:dyDescent="0.3">
      <c r="L2592" s="4"/>
      <c r="M2592" s="1"/>
    </row>
    <row r="2593" spans="12:13" x14ac:dyDescent="0.3">
      <c r="L2593" s="4"/>
      <c r="M2593" s="1"/>
    </row>
    <row r="2594" spans="12:13" x14ac:dyDescent="0.3">
      <c r="L2594" s="4"/>
      <c r="M2594" s="1"/>
    </row>
    <row r="2595" spans="12:13" x14ac:dyDescent="0.3">
      <c r="L2595" s="4"/>
      <c r="M2595" s="1"/>
    </row>
    <row r="2596" spans="12:13" x14ac:dyDescent="0.3">
      <c r="L2596" s="4"/>
      <c r="M2596" s="1"/>
    </row>
    <row r="2597" spans="12:13" x14ac:dyDescent="0.3">
      <c r="L2597" s="4"/>
      <c r="M2597" s="1"/>
    </row>
    <row r="2598" spans="12:13" x14ac:dyDescent="0.3">
      <c r="L2598" s="4"/>
      <c r="M2598" s="1"/>
    </row>
    <row r="2599" spans="12:13" x14ac:dyDescent="0.3">
      <c r="L2599" s="4"/>
      <c r="M2599" s="1"/>
    </row>
    <row r="2600" spans="12:13" x14ac:dyDescent="0.3">
      <c r="L2600" s="4"/>
      <c r="M2600" s="1"/>
    </row>
    <row r="2601" spans="12:13" x14ac:dyDescent="0.3">
      <c r="L2601" s="4"/>
      <c r="M2601" s="1"/>
    </row>
    <row r="2602" spans="12:13" x14ac:dyDescent="0.3">
      <c r="L2602" s="4"/>
      <c r="M2602" s="1"/>
    </row>
    <row r="2603" spans="12:13" x14ac:dyDescent="0.3">
      <c r="L2603" s="4"/>
      <c r="M2603" s="1"/>
    </row>
    <row r="2604" spans="12:13" x14ac:dyDescent="0.3">
      <c r="L2604" s="4"/>
      <c r="M2604" s="1"/>
    </row>
    <row r="2605" spans="12:13" x14ac:dyDescent="0.3">
      <c r="L2605" s="4"/>
      <c r="M2605" s="1"/>
    </row>
    <row r="2606" spans="12:13" x14ac:dyDescent="0.3">
      <c r="L2606" s="4"/>
      <c r="M2606" s="1"/>
    </row>
    <row r="2607" spans="12:13" x14ac:dyDescent="0.3">
      <c r="L2607" s="4"/>
      <c r="M2607" s="1"/>
    </row>
    <row r="2608" spans="12:13" x14ac:dyDescent="0.3">
      <c r="L2608" s="4"/>
      <c r="M2608" s="1"/>
    </row>
    <row r="2609" spans="12:13" x14ac:dyDescent="0.3">
      <c r="L2609" s="4"/>
      <c r="M2609" s="1"/>
    </row>
    <row r="2610" spans="12:13" x14ac:dyDescent="0.3">
      <c r="L2610" s="4"/>
      <c r="M2610" s="1"/>
    </row>
    <row r="2611" spans="12:13" x14ac:dyDescent="0.3">
      <c r="L2611" s="4"/>
      <c r="M2611" s="1"/>
    </row>
    <row r="2612" spans="12:13" x14ac:dyDescent="0.3">
      <c r="L2612" s="4"/>
      <c r="M2612" s="1"/>
    </row>
    <row r="2613" spans="12:13" x14ac:dyDescent="0.3">
      <c r="L2613" s="4"/>
      <c r="M2613" s="1"/>
    </row>
    <row r="2614" spans="12:13" x14ac:dyDescent="0.3">
      <c r="L2614" s="4"/>
      <c r="M2614" s="1"/>
    </row>
    <row r="2615" spans="12:13" x14ac:dyDescent="0.3">
      <c r="L2615" s="4"/>
      <c r="M2615" s="1"/>
    </row>
    <row r="2616" spans="12:13" x14ac:dyDescent="0.3">
      <c r="L2616" s="4"/>
      <c r="M2616" s="1"/>
    </row>
    <row r="2617" spans="12:13" x14ac:dyDescent="0.3">
      <c r="L2617" s="4"/>
      <c r="M2617" s="1"/>
    </row>
    <row r="2618" spans="12:13" x14ac:dyDescent="0.3">
      <c r="L2618" s="4"/>
      <c r="M2618" s="1"/>
    </row>
    <row r="2619" spans="12:13" x14ac:dyDescent="0.3">
      <c r="L2619" s="4"/>
      <c r="M2619" s="1"/>
    </row>
    <row r="2620" spans="12:13" x14ac:dyDescent="0.3">
      <c r="L2620" s="4"/>
      <c r="M2620" s="1"/>
    </row>
    <row r="2621" spans="12:13" x14ac:dyDescent="0.3">
      <c r="L2621" s="4"/>
      <c r="M2621" s="1"/>
    </row>
    <row r="2622" spans="12:13" x14ac:dyDescent="0.3">
      <c r="L2622" s="4"/>
      <c r="M2622" s="1"/>
    </row>
    <row r="2623" spans="12:13" x14ac:dyDescent="0.3">
      <c r="L2623" s="4"/>
      <c r="M2623" s="1"/>
    </row>
    <row r="2624" spans="12:13" x14ac:dyDescent="0.3">
      <c r="L2624" s="4"/>
      <c r="M2624" s="1"/>
    </row>
    <row r="2625" spans="12:13" x14ac:dyDescent="0.3">
      <c r="L2625" s="4"/>
      <c r="M2625" s="1"/>
    </row>
    <row r="2626" spans="12:13" x14ac:dyDescent="0.3">
      <c r="L2626" s="4"/>
      <c r="M2626" s="1"/>
    </row>
    <row r="2627" spans="12:13" x14ac:dyDescent="0.3">
      <c r="L2627" s="4"/>
      <c r="M2627" s="1"/>
    </row>
    <row r="2628" spans="12:13" x14ac:dyDescent="0.3">
      <c r="L2628" s="4"/>
      <c r="M2628" s="1"/>
    </row>
    <row r="2629" spans="12:13" x14ac:dyDescent="0.3">
      <c r="L2629" s="4"/>
      <c r="M2629" s="1"/>
    </row>
    <row r="2630" spans="12:13" x14ac:dyDescent="0.3">
      <c r="L2630" s="4"/>
      <c r="M2630" s="1"/>
    </row>
    <row r="2631" spans="12:13" x14ac:dyDescent="0.3">
      <c r="L2631" s="4"/>
      <c r="M2631" s="1"/>
    </row>
    <row r="2632" spans="12:13" x14ac:dyDescent="0.3">
      <c r="L2632" s="4"/>
      <c r="M2632" s="1"/>
    </row>
    <row r="2633" spans="12:13" x14ac:dyDescent="0.3">
      <c r="L2633" s="4"/>
      <c r="M2633" s="1"/>
    </row>
    <row r="2634" spans="12:13" x14ac:dyDescent="0.3">
      <c r="L2634" s="4"/>
      <c r="M2634" s="1"/>
    </row>
    <row r="2635" spans="12:13" x14ac:dyDescent="0.3">
      <c r="L2635" s="4"/>
      <c r="M2635" s="1"/>
    </row>
    <row r="2636" spans="12:13" x14ac:dyDescent="0.3">
      <c r="L2636" s="4"/>
      <c r="M2636" s="1"/>
    </row>
    <row r="2637" spans="12:13" x14ac:dyDescent="0.3">
      <c r="L2637" s="4"/>
      <c r="M2637" s="1"/>
    </row>
    <row r="2638" spans="12:13" x14ac:dyDescent="0.3">
      <c r="L2638" s="4"/>
      <c r="M2638" s="1"/>
    </row>
    <row r="2639" spans="12:13" x14ac:dyDescent="0.3">
      <c r="L2639" s="4"/>
      <c r="M2639" s="1"/>
    </row>
    <row r="2640" spans="12:13" x14ac:dyDescent="0.3">
      <c r="L2640" s="4"/>
      <c r="M2640" s="1"/>
    </row>
    <row r="2641" spans="12:13" x14ac:dyDescent="0.3">
      <c r="L2641" s="4"/>
      <c r="M2641" s="1"/>
    </row>
    <row r="2642" spans="12:13" x14ac:dyDescent="0.3">
      <c r="L2642" s="4"/>
      <c r="M2642" s="1"/>
    </row>
    <row r="2643" spans="12:13" x14ac:dyDescent="0.3">
      <c r="L2643" s="4"/>
      <c r="M2643" s="1"/>
    </row>
    <row r="2644" spans="12:13" x14ac:dyDescent="0.3">
      <c r="L2644" s="4"/>
      <c r="M2644" s="1"/>
    </row>
    <row r="2645" spans="12:13" x14ac:dyDescent="0.3">
      <c r="L2645" s="4"/>
      <c r="M2645" s="1"/>
    </row>
    <row r="2646" spans="12:13" x14ac:dyDescent="0.3">
      <c r="L2646" s="4"/>
      <c r="M2646" s="1"/>
    </row>
    <row r="2647" spans="12:13" x14ac:dyDescent="0.3">
      <c r="L2647" s="4"/>
      <c r="M2647" s="1"/>
    </row>
    <row r="2648" spans="12:13" x14ac:dyDescent="0.3">
      <c r="L2648" s="4"/>
      <c r="M2648" s="1"/>
    </row>
    <row r="2649" spans="12:13" x14ac:dyDescent="0.3">
      <c r="L2649" s="4"/>
      <c r="M2649" s="1"/>
    </row>
    <row r="2650" spans="12:13" x14ac:dyDescent="0.3">
      <c r="L2650" s="4"/>
      <c r="M2650" s="1"/>
    </row>
    <row r="2651" spans="12:13" x14ac:dyDescent="0.3">
      <c r="L2651" s="4"/>
      <c r="M2651" s="1"/>
    </row>
    <row r="2652" spans="12:13" x14ac:dyDescent="0.3">
      <c r="L2652" s="4"/>
      <c r="M2652" s="1"/>
    </row>
    <row r="2653" spans="12:13" x14ac:dyDescent="0.3">
      <c r="L2653" s="4"/>
      <c r="M2653" s="1"/>
    </row>
    <row r="2654" spans="12:13" x14ac:dyDescent="0.3">
      <c r="L2654" s="4"/>
      <c r="M2654" s="1"/>
    </row>
    <row r="2655" spans="12:13" x14ac:dyDescent="0.3">
      <c r="L2655" s="4"/>
      <c r="M2655" s="1"/>
    </row>
    <row r="2656" spans="12:13" x14ac:dyDescent="0.3">
      <c r="L2656" s="4"/>
      <c r="M2656" s="1"/>
    </row>
    <row r="2657" spans="12:13" x14ac:dyDescent="0.3">
      <c r="L2657" s="4"/>
      <c r="M2657" s="1"/>
    </row>
    <row r="2658" spans="12:13" x14ac:dyDescent="0.3">
      <c r="L2658" s="4"/>
      <c r="M2658" s="1"/>
    </row>
    <row r="2659" spans="12:13" x14ac:dyDescent="0.3">
      <c r="L2659" s="4"/>
      <c r="M2659" s="1"/>
    </row>
    <row r="2660" spans="12:13" x14ac:dyDescent="0.3">
      <c r="L2660" s="4"/>
      <c r="M2660" s="1"/>
    </row>
    <row r="2661" spans="12:13" x14ac:dyDescent="0.3">
      <c r="L2661" s="4"/>
      <c r="M2661" s="1"/>
    </row>
    <row r="2662" spans="12:13" x14ac:dyDescent="0.3">
      <c r="L2662" s="4"/>
      <c r="M2662" s="1"/>
    </row>
    <row r="2663" spans="12:13" x14ac:dyDescent="0.3">
      <c r="L2663" s="4"/>
      <c r="M2663" s="1"/>
    </row>
    <row r="2664" spans="12:13" x14ac:dyDescent="0.3">
      <c r="L2664" s="4"/>
      <c r="M2664" s="1"/>
    </row>
    <row r="2665" spans="12:13" x14ac:dyDescent="0.3">
      <c r="L2665" s="4"/>
      <c r="M2665" s="1"/>
    </row>
    <row r="2666" spans="12:13" x14ac:dyDescent="0.3">
      <c r="L2666" s="4"/>
      <c r="M2666" s="1"/>
    </row>
    <row r="2667" spans="12:13" x14ac:dyDescent="0.3">
      <c r="L2667" s="4"/>
      <c r="M2667" s="1"/>
    </row>
    <row r="2668" spans="12:13" x14ac:dyDescent="0.3">
      <c r="L2668" s="4"/>
      <c r="M2668" s="1"/>
    </row>
    <row r="2669" spans="12:13" x14ac:dyDescent="0.3">
      <c r="L2669" s="4"/>
      <c r="M2669" s="1"/>
    </row>
    <row r="2670" spans="12:13" x14ac:dyDescent="0.3">
      <c r="L2670" s="4"/>
      <c r="M2670" s="1"/>
    </row>
    <row r="2671" spans="12:13" x14ac:dyDescent="0.3">
      <c r="L2671" s="4"/>
      <c r="M2671" s="1"/>
    </row>
    <row r="2672" spans="12:13" x14ac:dyDescent="0.3">
      <c r="L2672" s="4"/>
      <c r="M2672" s="1"/>
    </row>
    <row r="2673" spans="12:13" x14ac:dyDescent="0.3">
      <c r="L2673" s="4"/>
      <c r="M2673" s="1"/>
    </row>
    <row r="2674" spans="12:13" x14ac:dyDescent="0.3">
      <c r="L2674" s="4"/>
      <c r="M2674" s="1"/>
    </row>
    <row r="2675" spans="12:13" x14ac:dyDescent="0.3">
      <c r="L2675" s="4"/>
      <c r="M2675" s="1"/>
    </row>
    <row r="2676" spans="12:13" x14ac:dyDescent="0.3">
      <c r="L2676" s="4"/>
      <c r="M2676" s="1"/>
    </row>
    <row r="2677" spans="12:13" x14ac:dyDescent="0.3">
      <c r="L2677" s="4"/>
      <c r="M2677" s="1"/>
    </row>
    <row r="2678" spans="12:13" x14ac:dyDescent="0.3">
      <c r="L2678" s="4"/>
      <c r="M2678" s="1"/>
    </row>
    <row r="2679" spans="12:13" x14ac:dyDescent="0.3">
      <c r="L2679" s="4"/>
      <c r="M2679" s="1"/>
    </row>
    <row r="2680" spans="12:13" x14ac:dyDescent="0.3">
      <c r="L2680" s="4"/>
      <c r="M2680" s="1"/>
    </row>
    <row r="2681" spans="12:13" x14ac:dyDescent="0.3">
      <c r="L2681" s="4"/>
      <c r="M2681" s="1"/>
    </row>
    <row r="2682" spans="12:13" x14ac:dyDescent="0.3">
      <c r="L2682" s="4"/>
      <c r="M2682" s="1"/>
    </row>
    <row r="2683" spans="12:13" x14ac:dyDescent="0.3">
      <c r="L2683" s="4"/>
      <c r="M2683" s="1"/>
    </row>
    <row r="2684" spans="12:13" x14ac:dyDescent="0.3">
      <c r="L2684" s="4"/>
      <c r="M2684" s="1"/>
    </row>
    <row r="2685" spans="12:13" x14ac:dyDescent="0.3">
      <c r="L2685" s="4"/>
      <c r="M2685" s="1"/>
    </row>
    <row r="2686" spans="12:13" x14ac:dyDescent="0.3">
      <c r="L2686" s="4"/>
      <c r="M2686" s="1"/>
    </row>
    <row r="2687" spans="12:13" x14ac:dyDescent="0.3">
      <c r="L2687" s="4"/>
      <c r="M2687" s="1"/>
    </row>
    <row r="2688" spans="12:13" x14ac:dyDescent="0.3">
      <c r="L2688" s="4"/>
      <c r="M2688" s="1"/>
    </row>
    <row r="2689" spans="12:13" x14ac:dyDescent="0.3">
      <c r="L2689" s="4"/>
      <c r="M2689" s="1"/>
    </row>
    <row r="2690" spans="12:13" x14ac:dyDescent="0.3">
      <c r="L2690" s="4"/>
      <c r="M2690" s="1"/>
    </row>
    <row r="2691" spans="12:13" x14ac:dyDescent="0.3">
      <c r="L2691" s="4"/>
      <c r="M2691" s="1"/>
    </row>
    <row r="2692" spans="12:13" x14ac:dyDescent="0.3">
      <c r="L2692" s="4"/>
      <c r="M2692" s="1"/>
    </row>
    <row r="2693" spans="12:13" x14ac:dyDescent="0.3">
      <c r="L2693" s="4"/>
      <c r="M2693" s="1"/>
    </row>
    <row r="2694" spans="12:13" x14ac:dyDescent="0.3">
      <c r="L2694" s="4"/>
      <c r="M2694" s="1"/>
    </row>
    <row r="2695" spans="12:13" x14ac:dyDescent="0.3">
      <c r="L2695" s="4"/>
      <c r="M2695" s="1"/>
    </row>
    <row r="2696" spans="12:13" x14ac:dyDescent="0.3">
      <c r="L2696" s="4"/>
      <c r="M2696" s="1"/>
    </row>
    <row r="2697" spans="12:13" x14ac:dyDescent="0.3">
      <c r="L2697" s="4"/>
      <c r="M2697" s="1"/>
    </row>
    <row r="2698" spans="12:13" x14ac:dyDescent="0.3">
      <c r="L2698" s="4"/>
      <c r="M2698" s="1"/>
    </row>
    <row r="2699" spans="12:13" x14ac:dyDescent="0.3">
      <c r="L2699" s="4"/>
      <c r="M2699" s="1"/>
    </row>
    <row r="2700" spans="12:13" x14ac:dyDescent="0.3">
      <c r="L2700" s="4"/>
      <c r="M2700" s="1"/>
    </row>
    <row r="2701" spans="12:13" x14ac:dyDescent="0.3">
      <c r="L2701" s="4"/>
      <c r="M2701" s="1"/>
    </row>
    <row r="2702" spans="12:13" x14ac:dyDescent="0.3">
      <c r="L2702" s="4"/>
      <c r="M2702" s="1"/>
    </row>
    <row r="2703" spans="12:13" x14ac:dyDescent="0.3">
      <c r="L2703" s="4"/>
      <c r="M2703" s="1"/>
    </row>
    <row r="2704" spans="12:13" x14ac:dyDescent="0.3">
      <c r="L2704" s="4"/>
      <c r="M2704" s="1"/>
    </row>
    <row r="2705" spans="12:13" x14ac:dyDescent="0.3">
      <c r="L2705" s="4"/>
      <c r="M2705" s="1"/>
    </row>
    <row r="2706" spans="12:13" x14ac:dyDescent="0.3">
      <c r="L2706" s="4"/>
      <c r="M2706" s="1"/>
    </row>
    <row r="2707" spans="12:13" x14ac:dyDescent="0.3">
      <c r="L2707" s="4"/>
      <c r="M2707" s="1"/>
    </row>
    <row r="2708" spans="12:13" x14ac:dyDescent="0.3">
      <c r="L2708" s="4"/>
      <c r="M2708" s="1"/>
    </row>
    <row r="2709" spans="12:13" x14ac:dyDescent="0.3">
      <c r="L2709" s="4"/>
      <c r="M2709" s="1"/>
    </row>
    <row r="2710" spans="12:13" x14ac:dyDescent="0.3">
      <c r="L2710" s="4"/>
      <c r="M2710" s="1"/>
    </row>
    <row r="2711" spans="12:13" x14ac:dyDescent="0.3">
      <c r="L2711" s="4"/>
      <c r="M2711" s="1"/>
    </row>
    <row r="2712" spans="12:13" x14ac:dyDescent="0.3">
      <c r="L2712" s="4"/>
      <c r="M2712" s="1"/>
    </row>
    <row r="2713" spans="12:13" x14ac:dyDescent="0.3">
      <c r="L2713" s="4"/>
      <c r="M2713" s="1"/>
    </row>
    <row r="2714" spans="12:13" x14ac:dyDescent="0.3">
      <c r="L2714" s="4"/>
      <c r="M2714" s="1"/>
    </row>
    <row r="2715" spans="12:13" x14ac:dyDescent="0.3">
      <c r="L2715" s="4"/>
      <c r="M2715" s="1"/>
    </row>
    <row r="2716" spans="12:13" x14ac:dyDescent="0.3">
      <c r="L2716" s="4"/>
      <c r="M2716" s="1"/>
    </row>
    <row r="2717" spans="12:13" x14ac:dyDescent="0.3">
      <c r="L2717" s="4"/>
      <c r="M2717" s="1"/>
    </row>
    <row r="2718" spans="12:13" x14ac:dyDescent="0.3">
      <c r="L2718" s="4"/>
      <c r="M2718" s="1"/>
    </row>
    <row r="2719" spans="12:13" x14ac:dyDescent="0.3">
      <c r="L2719" s="4"/>
      <c r="M2719" s="1"/>
    </row>
    <row r="2720" spans="12:13" x14ac:dyDescent="0.3">
      <c r="L2720" s="4"/>
      <c r="M2720" s="1"/>
    </row>
    <row r="2721" spans="12:13" x14ac:dyDescent="0.3">
      <c r="L2721" s="4"/>
      <c r="M2721" s="1"/>
    </row>
    <row r="2722" spans="12:13" x14ac:dyDescent="0.3">
      <c r="L2722" s="4"/>
      <c r="M2722" s="1"/>
    </row>
    <row r="2723" spans="12:13" x14ac:dyDescent="0.3">
      <c r="L2723" s="4"/>
      <c r="M2723" s="1"/>
    </row>
    <row r="2724" spans="12:13" x14ac:dyDescent="0.3">
      <c r="L2724" s="4"/>
      <c r="M2724" s="1"/>
    </row>
    <row r="2725" spans="12:13" x14ac:dyDescent="0.3">
      <c r="L2725" s="4"/>
      <c r="M2725" s="1"/>
    </row>
    <row r="2726" spans="12:13" x14ac:dyDescent="0.3">
      <c r="L2726" s="4"/>
      <c r="M2726" s="1"/>
    </row>
    <row r="2727" spans="12:13" x14ac:dyDescent="0.3">
      <c r="L2727" s="4"/>
      <c r="M2727" s="1"/>
    </row>
    <row r="2728" spans="12:13" x14ac:dyDescent="0.3">
      <c r="L2728" s="4"/>
      <c r="M2728" s="1"/>
    </row>
    <row r="2729" spans="12:13" x14ac:dyDescent="0.3">
      <c r="L2729" s="4"/>
      <c r="M2729" s="1"/>
    </row>
    <row r="2730" spans="12:13" x14ac:dyDescent="0.3">
      <c r="L2730" s="4"/>
      <c r="M2730" s="1"/>
    </row>
    <row r="2731" spans="12:13" x14ac:dyDescent="0.3">
      <c r="L2731" s="4"/>
      <c r="M2731" s="1"/>
    </row>
    <row r="2732" spans="12:13" x14ac:dyDescent="0.3">
      <c r="L2732" s="4"/>
      <c r="M2732" s="1"/>
    </row>
    <row r="2733" spans="12:13" x14ac:dyDescent="0.3">
      <c r="L2733" s="4"/>
      <c r="M2733" s="1"/>
    </row>
    <row r="2734" spans="12:13" x14ac:dyDescent="0.3">
      <c r="L2734" s="4"/>
      <c r="M2734" s="1"/>
    </row>
    <row r="2735" spans="12:13" x14ac:dyDescent="0.3">
      <c r="L2735" s="4"/>
      <c r="M2735" s="1"/>
    </row>
    <row r="2736" spans="12:13" x14ac:dyDescent="0.3">
      <c r="L2736" s="4"/>
      <c r="M2736" s="1"/>
    </row>
    <row r="2737" spans="12:13" x14ac:dyDescent="0.3">
      <c r="L2737" s="4"/>
      <c r="M2737" s="1"/>
    </row>
    <row r="2738" spans="12:13" x14ac:dyDescent="0.3">
      <c r="L2738" s="4"/>
      <c r="M2738" s="1"/>
    </row>
    <row r="2739" spans="12:13" x14ac:dyDescent="0.3">
      <c r="L2739" s="4"/>
      <c r="M2739" s="1"/>
    </row>
    <row r="2740" spans="12:13" x14ac:dyDescent="0.3">
      <c r="L2740" s="4"/>
      <c r="M2740" s="1"/>
    </row>
    <row r="2741" spans="12:13" x14ac:dyDescent="0.3">
      <c r="L2741" s="4"/>
      <c r="M2741" s="1"/>
    </row>
    <row r="2742" spans="12:13" x14ac:dyDescent="0.3">
      <c r="L2742" s="4"/>
      <c r="M2742" s="1"/>
    </row>
    <row r="2743" spans="12:13" x14ac:dyDescent="0.3">
      <c r="L2743" s="4"/>
      <c r="M2743" s="1"/>
    </row>
    <row r="2744" spans="12:13" x14ac:dyDescent="0.3">
      <c r="L2744" s="4"/>
      <c r="M2744" s="1"/>
    </row>
    <row r="2745" spans="12:13" x14ac:dyDescent="0.3">
      <c r="L2745" s="4"/>
      <c r="M2745" s="1"/>
    </row>
    <row r="2746" spans="12:13" x14ac:dyDescent="0.3">
      <c r="L2746" s="4"/>
      <c r="M2746" s="1"/>
    </row>
    <row r="2747" spans="12:13" x14ac:dyDescent="0.3">
      <c r="L2747" s="4"/>
      <c r="M2747" s="1"/>
    </row>
    <row r="2748" spans="12:13" x14ac:dyDescent="0.3">
      <c r="L2748" s="4"/>
      <c r="M2748" s="1"/>
    </row>
    <row r="2749" spans="12:13" x14ac:dyDescent="0.3">
      <c r="L2749" s="4"/>
      <c r="M2749" s="1"/>
    </row>
    <row r="2750" spans="12:13" x14ac:dyDescent="0.3">
      <c r="L2750" s="4"/>
      <c r="M2750" s="1"/>
    </row>
    <row r="2751" spans="12:13" x14ac:dyDescent="0.3">
      <c r="L2751" s="4"/>
      <c r="M2751" s="1"/>
    </row>
    <row r="2752" spans="12:13" x14ac:dyDescent="0.3">
      <c r="L2752" s="4"/>
      <c r="M2752" s="1"/>
    </row>
    <row r="2753" spans="12:13" x14ac:dyDescent="0.3">
      <c r="L2753" s="4"/>
      <c r="M2753" s="1"/>
    </row>
    <row r="2754" spans="12:13" x14ac:dyDescent="0.3">
      <c r="L2754" s="4"/>
      <c r="M2754" s="1"/>
    </row>
    <row r="2755" spans="12:13" x14ac:dyDescent="0.3">
      <c r="L2755" s="4"/>
      <c r="M2755" s="1"/>
    </row>
    <row r="2756" spans="12:13" x14ac:dyDescent="0.3">
      <c r="L2756" s="4"/>
      <c r="M2756" s="1"/>
    </row>
    <row r="2757" spans="12:13" x14ac:dyDescent="0.3">
      <c r="L2757" s="4"/>
      <c r="M2757" s="1"/>
    </row>
    <row r="2758" spans="12:13" x14ac:dyDescent="0.3">
      <c r="L2758" s="4"/>
      <c r="M2758" s="1"/>
    </row>
    <row r="2759" spans="12:13" x14ac:dyDescent="0.3">
      <c r="L2759" s="4"/>
      <c r="M2759" s="1"/>
    </row>
    <row r="2760" spans="12:13" x14ac:dyDescent="0.3">
      <c r="L2760" s="4"/>
      <c r="M2760" s="1"/>
    </row>
    <row r="2761" spans="12:13" x14ac:dyDescent="0.3">
      <c r="L2761" s="4"/>
      <c r="M2761" s="1"/>
    </row>
    <row r="2762" spans="12:13" x14ac:dyDescent="0.3">
      <c r="L2762" s="4"/>
      <c r="M2762" s="1"/>
    </row>
    <row r="2763" spans="12:13" x14ac:dyDescent="0.3">
      <c r="L2763" s="4"/>
      <c r="M2763" s="1"/>
    </row>
    <row r="2764" spans="12:13" x14ac:dyDescent="0.3">
      <c r="L2764" s="4"/>
      <c r="M2764" s="1"/>
    </row>
    <row r="2765" spans="12:13" x14ac:dyDescent="0.3">
      <c r="L2765" s="4"/>
      <c r="M2765" s="1"/>
    </row>
    <row r="2766" spans="12:13" x14ac:dyDescent="0.3">
      <c r="L2766" s="4"/>
      <c r="M2766" s="1"/>
    </row>
    <row r="2767" spans="12:13" x14ac:dyDescent="0.3">
      <c r="L2767" s="4"/>
      <c r="M2767" s="1"/>
    </row>
    <row r="2768" spans="12:13" x14ac:dyDescent="0.3">
      <c r="L2768" s="4"/>
      <c r="M2768" s="1"/>
    </row>
    <row r="2769" spans="12:13" x14ac:dyDescent="0.3">
      <c r="L2769" s="4"/>
      <c r="M2769" s="1"/>
    </row>
    <row r="2770" spans="12:13" x14ac:dyDescent="0.3">
      <c r="L2770" s="4"/>
      <c r="M2770" s="1"/>
    </row>
    <row r="2771" spans="12:13" x14ac:dyDescent="0.3">
      <c r="L2771" s="4"/>
      <c r="M2771" s="1"/>
    </row>
    <row r="2772" spans="12:13" x14ac:dyDescent="0.3">
      <c r="L2772" s="4"/>
      <c r="M2772" s="1"/>
    </row>
    <row r="2773" spans="12:13" x14ac:dyDescent="0.3">
      <c r="L2773" s="4"/>
      <c r="M2773" s="1"/>
    </row>
    <row r="2774" spans="12:13" x14ac:dyDescent="0.3">
      <c r="L2774" s="4"/>
      <c r="M2774" s="1"/>
    </row>
    <row r="2775" spans="12:13" x14ac:dyDescent="0.3">
      <c r="L2775" s="4"/>
      <c r="M2775" s="1"/>
    </row>
    <row r="2776" spans="12:13" x14ac:dyDescent="0.3">
      <c r="L2776" s="4"/>
      <c r="M2776" s="1"/>
    </row>
    <row r="2777" spans="12:13" x14ac:dyDescent="0.3">
      <c r="L2777" s="4"/>
      <c r="M2777" s="1"/>
    </row>
    <row r="2778" spans="12:13" x14ac:dyDescent="0.3">
      <c r="L2778" s="4"/>
      <c r="M2778" s="1"/>
    </row>
    <row r="2779" spans="12:13" x14ac:dyDescent="0.3">
      <c r="L2779" s="4"/>
      <c r="M2779" s="1"/>
    </row>
    <row r="2780" spans="12:13" x14ac:dyDescent="0.3">
      <c r="L2780" s="4"/>
      <c r="M2780" s="1"/>
    </row>
    <row r="2781" spans="12:13" x14ac:dyDescent="0.3">
      <c r="L2781" s="4"/>
      <c r="M2781" s="1"/>
    </row>
    <row r="2782" spans="12:13" x14ac:dyDescent="0.3">
      <c r="L2782" s="4"/>
      <c r="M2782" s="1"/>
    </row>
    <row r="2783" spans="12:13" x14ac:dyDescent="0.3">
      <c r="L2783" s="4"/>
      <c r="M2783" s="1"/>
    </row>
    <row r="2784" spans="12:13" x14ac:dyDescent="0.3">
      <c r="L2784" s="4"/>
      <c r="M2784" s="1"/>
    </row>
    <row r="2785" spans="12:13" x14ac:dyDescent="0.3">
      <c r="L2785" s="4"/>
      <c r="M2785" s="1"/>
    </row>
    <row r="2786" spans="12:13" x14ac:dyDescent="0.3">
      <c r="L2786" s="4"/>
      <c r="M2786" s="1"/>
    </row>
    <row r="2787" spans="12:13" x14ac:dyDescent="0.3">
      <c r="L2787" s="4"/>
      <c r="M2787" s="1"/>
    </row>
    <row r="2788" spans="12:13" x14ac:dyDescent="0.3">
      <c r="L2788" s="4"/>
      <c r="M2788" s="1"/>
    </row>
    <row r="2789" spans="12:13" x14ac:dyDescent="0.3">
      <c r="L2789" s="4"/>
      <c r="M2789" s="1"/>
    </row>
    <row r="2790" spans="12:13" x14ac:dyDescent="0.3">
      <c r="L2790" s="4"/>
      <c r="M2790" s="1"/>
    </row>
    <row r="2791" spans="12:13" x14ac:dyDescent="0.3">
      <c r="L2791" s="4"/>
      <c r="M2791" s="1"/>
    </row>
    <row r="2792" spans="12:13" x14ac:dyDescent="0.3">
      <c r="L2792" s="4"/>
      <c r="M2792" s="1"/>
    </row>
    <row r="2793" spans="12:13" x14ac:dyDescent="0.3">
      <c r="L2793" s="4"/>
      <c r="M2793" s="1"/>
    </row>
    <row r="2794" spans="12:13" x14ac:dyDescent="0.3">
      <c r="L2794" s="4"/>
      <c r="M2794" s="1"/>
    </row>
    <row r="2795" spans="12:13" x14ac:dyDescent="0.3">
      <c r="L2795" s="4"/>
      <c r="M2795" s="1"/>
    </row>
    <row r="2796" spans="12:13" x14ac:dyDescent="0.3">
      <c r="L2796" s="4"/>
      <c r="M2796" s="1"/>
    </row>
    <row r="2797" spans="12:13" x14ac:dyDescent="0.3">
      <c r="L2797" s="4"/>
      <c r="M2797" s="1"/>
    </row>
    <row r="2798" spans="12:13" x14ac:dyDescent="0.3">
      <c r="L2798" s="4"/>
      <c r="M2798" s="1"/>
    </row>
    <row r="2799" spans="12:13" x14ac:dyDescent="0.3">
      <c r="L2799" s="4"/>
      <c r="M2799" s="1"/>
    </row>
    <row r="2800" spans="12:13" x14ac:dyDescent="0.3">
      <c r="L2800" s="4"/>
      <c r="M2800" s="1"/>
    </row>
    <row r="2801" spans="12:13" x14ac:dyDescent="0.3">
      <c r="L2801" s="4"/>
      <c r="M2801" s="1"/>
    </row>
    <row r="2802" spans="12:13" x14ac:dyDescent="0.3">
      <c r="L2802" s="4"/>
      <c r="M2802" s="1"/>
    </row>
    <row r="2803" spans="12:13" x14ac:dyDescent="0.3">
      <c r="L2803" s="4"/>
      <c r="M2803" s="1"/>
    </row>
    <row r="2804" spans="12:13" x14ac:dyDescent="0.3">
      <c r="L2804" s="4"/>
      <c r="M2804" s="1"/>
    </row>
    <row r="2805" spans="12:13" x14ac:dyDescent="0.3">
      <c r="L2805" s="4"/>
      <c r="M2805" s="1"/>
    </row>
    <row r="2806" spans="12:13" x14ac:dyDescent="0.3">
      <c r="L2806" s="4"/>
      <c r="M2806" s="1"/>
    </row>
    <row r="2807" spans="12:13" x14ac:dyDescent="0.3">
      <c r="L2807" s="4"/>
      <c r="M2807" s="1"/>
    </row>
    <row r="2808" spans="12:13" x14ac:dyDescent="0.3">
      <c r="L2808" s="4"/>
      <c r="M2808" s="1"/>
    </row>
    <row r="2809" spans="12:13" x14ac:dyDescent="0.3">
      <c r="L2809" s="4"/>
      <c r="M2809" s="1"/>
    </row>
    <row r="2810" spans="12:13" x14ac:dyDescent="0.3">
      <c r="L2810" s="4"/>
      <c r="M2810" s="1"/>
    </row>
    <row r="2811" spans="12:13" x14ac:dyDescent="0.3">
      <c r="L2811" s="4"/>
      <c r="M2811" s="1"/>
    </row>
    <row r="2812" spans="12:13" x14ac:dyDescent="0.3">
      <c r="L2812" s="4"/>
      <c r="M2812" s="1"/>
    </row>
    <row r="2813" spans="12:13" x14ac:dyDescent="0.3">
      <c r="L2813" s="4"/>
      <c r="M2813" s="1"/>
    </row>
    <row r="2814" spans="12:13" x14ac:dyDescent="0.3">
      <c r="L2814" s="4"/>
      <c r="M2814" s="1"/>
    </row>
    <row r="2815" spans="12:13" x14ac:dyDescent="0.3">
      <c r="L2815" s="4"/>
      <c r="M2815" s="1"/>
    </row>
    <row r="2816" spans="12:13" x14ac:dyDescent="0.3">
      <c r="L2816" s="4"/>
      <c r="M2816" s="1"/>
    </row>
    <row r="2817" spans="12:13" x14ac:dyDescent="0.3">
      <c r="L2817" s="4"/>
      <c r="M2817" s="1"/>
    </row>
    <row r="2818" spans="12:13" x14ac:dyDescent="0.3">
      <c r="L2818" s="4"/>
      <c r="M2818" s="1"/>
    </row>
    <row r="2819" spans="12:13" x14ac:dyDescent="0.3">
      <c r="L2819" s="4"/>
      <c r="M2819" s="1"/>
    </row>
    <row r="2820" spans="12:13" x14ac:dyDescent="0.3">
      <c r="L2820" s="4"/>
      <c r="M2820" s="1"/>
    </row>
    <row r="2821" spans="12:13" x14ac:dyDescent="0.3">
      <c r="L2821" s="4"/>
      <c r="M2821" s="1"/>
    </row>
    <row r="2822" spans="12:13" x14ac:dyDescent="0.3">
      <c r="L2822" s="4"/>
      <c r="M2822" s="1"/>
    </row>
    <row r="2823" spans="12:13" x14ac:dyDescent="0.3">
      <c r="L2823" s="4"/>
      <c r="M2823" s="1"/>
    </row>
    <row r="2824" spans="12:13" x14ac:dyDescent="0.3">
      <c r="L2824" s="4"/>
      <c r="M2824" s="1"/>
    </row>
    <row r="2825" spans="12:13" x14ac:dyDescent="0.3">
      <c r="L2825" s="4"/>
      <c r="M2825" s="1"/>
    </row>
    <row r="2826" spans="12:13" x14ac:dyDescent="0.3">
      <c r="L2826" s="4"/>
      <c r="M2826" s="1"/>
    </row>
    <row r="2827" spans="12:13" x14ac:dyDescent="0.3">
      <c r="L2827" s="4"/>
      <c r="M2827" s="1"/>
    </row>
    <row r="2828" spans="12:13" x14ac:dyDescent="0.3">
      <c r="L2828" s="4"/>
      <c r="M2828" s="1"/>
    </row>
    <row r="2829" spans="12:13" x14ac:dyDescent="0.3">
      <c r="L2829" s="4"/>
      <c r="M2829" s="1"/>
    </row>
    <row r="2830" spans="12:13" x14ac:dyDescent="0.3">
      <c r="L2830" s="4"/>
      <c r="M2830" s="1"/>
    </row>
    <row r="2831" spans="12:13" x14ac:dyDescent="0.3">
      <c r="L2831" s="4"/>
      <c r="M2831" s="1"/>
    </row>
    <row r="2832" spans="12:13" x14ac:dyDescent="0.3">
      <c r="L2832" s="4"/>
      <c r="M2832" s="1"/>
    </row>
    <row r="2833" spans="12:13" x14ac:dyDescent="0.3">
      <c r="L2833" s="4"/>
      <c r="M2833" s="1"/>
    </row>
    <row r="2834" spans="12:13" x14ac:dyDescent="0.3">
      <c r="L2834" s="4"/>
      <c r="M2834" s="1"/>
    </row>
    <row r="2835" spans="12:13" x14ac:dyDescent="0.3">
      <c r="L2835" s="4"/>
      <c r="M2835" s="1"/>
    </row>
    <row r="2836" spans="12:13" x14ac:dyDescent="0.3">
      <c r="L2836" s="4"/>
      <c r="M2836" s="1"/>
    </row>
    <row r="2837" spans="12:13" x14ac:dyDescent="0.3">
      <c r="L2837" s="4"/>
      <c r="M2837" s="1"/>
    </row>
    <row r="2838" spans="12:13" x14ac:dyDescent="0.3">
      <c r="L2838" s="4"/>
      <c r="M2838" s="1"/>
    </row>
    <row r="2839" spans="12:13" x14ac:dyDescent="0.3">
      <c r="L2839" s="4"/>
      <c r="M2839" s="1"/>
    </row>
    <row r="2840" spans="12:13" x14ac:dyDescent="0.3">
      <c r="L2840" s="4"/>
      <c r="M2840" s="1"/>
    </row>
    <row r="2841" spans="12:13" x14ac:dyDescent="0.3">
      <c r="L2841" s="4"/>
      <c r="M2841" s="1"/>
    </row>
    <row r="2842" spans="12:13" x14ac:dyDescent="0.3">
      <c r="L2842" s="4"/>
      <c r="M2842" s="1"/>
    </row>
    <row r="2843" spans="12:13" x14ac:dyDescent="0.3">
      <c r="L2843" s="4"/>
      <c r="M2843" s="1"/>
    </row>
    <row r="2844" spans="12:13" x14ac:dyDescent="0.3">
      <c r="L2844" s="4"/>
      <c r="M2844" s="1"/>
    </row>
    <row r="2845" spans="12:13" x14ac:dyDescent="0.3">
      <c r="L2845" s="4"/>
      <c r="M2845" s="1"/>
    </row>
    <row r="2846" spans="12:13" x14ac:dyDescent="0.3">
      <c r="L2846" s="4"/>
      <c r="M2846" s="1"/>
    </row>
    <row r="2847" spans="12:13" x14ac:dyDescent="0.3">
      <c r="L2847" s="4"/>
      <c r="M2847" s="1"/>
    </row>
    <row r="2848" spans="12:13" x14ac:dyDescent="0.3">
      <c r="L2848" s="4"/>
      <c r="M2848" s="1"/>
    </row>
    <row r="2849" spans="12:13" x14ac:dyDescent="0.3">
      <c r="L2849" s="4"/>
      <c r="M2849" s="1"/>
    </row>
    <row r="2850" spans="12:13" x14ac:dyDescent="0.3">
      <c r="L2850" s="4"/>
      <c r="M2850" s="1"/>
    </row>
    <row r="2851" spans="12:13" x14ac:dyDescent="0.3">
      <c r="L2851" s="4"/>
      <c r="M2851" s="1"/>
    </row>
    <row r="2852" spans="12:13" x14ac:dyDescent="0.3">
      <c r="L2852" s="4"/>
      <c r="M2852" s="1"/>
    </row>
    <row r="2853" spans="12:13" x14ac:dyDescent="0.3">
      <c r="L2853" s="4"/>
      <c r="M2853" s="1"/>
    </row>
    <row r="2854" spans="12:13" x14ac:dyDescent="0.3">
      <c r="L2854" s="4"/>
      <c r="M2854" s="1"/>
    </row>
    <row r="2855" spans="12:13" x14ac:dyDescent="0.3">
      <c r="L2855" s="4"/>
      <c r="M2855" s="1"/>
    </row>
    <row r="2856" spans="12:13" x14ac:dyDescent="0.3">
      <c r="L2856" s="4"/>
      <c r="M2856" s="1"/>
    </row>
    <row r="2857" spans="12:13" x14ac:dyDescent="0.3">
      <c r="L2857" s="4"/>
      <c r="M2857" s="1"/>
    </row>
    <row r="2858" spans="12:13" x14ac:dyDescent="0.3">
      <c r="L2858" s="4"/>
      <c r="M2858" s="1"/>
    </row>
    <row r="2859" spans="12:13" x14ac:dyDescent="0.3">
      <c r="L2859" s="4"/>
      <c r="M2859" s="1"/>
    </row>
    <row r="2860" spans="12:13" x14ac:dyDescent="0.3">
      <c r="L2860" s="4"/>
      <c r="M2860" s="1"/>
    </row>
    <row r="2861" spans="12:13" x14ac:dyDescent="0.3">
      <c r="L2861" s="4"/>
      <c r="M2861" s="1"/>
    </row>
    <row r="2862" spans="12:13" x14ac:dyDescent="0.3">
      <c r="L2862" s="4"/>
      <c r="M2862" s="1"/>
    </row>
    <row r="2863" spans="12:13" x14ac:dyDescent="0.3">
      <c r="L2863" s="4"/>
      <c r="M2863" s="1"/>
    </row>
    <row r="2864" spans="12:13" x14ac:dyDescent="0.3">
      <c r="L2864" s="4"/>
      <c r="M2864" s="1"/>
    </row>
    <row r="2865" spans="12:13" x14ac:dyDescent="0.3">
      <c r="L2865" s="4"/>
      <c r="M2865" s="1"/>
    </row>
    <row r="2866" spans="12:13" x14ac:dyDescent="0.3">
      <c r="L2866" s="4"/>
      <c r="M2866" s="1"/>
    </row>
    <row r="2867" spans="12:13" x14ac:dyDescent="0.3">
      <c r="L2867" s="4"/>
      <c r="M2867" s="1"/>
    </row>
    <row r="2868" spans="12:13" x14ac:dyDescent="0.3">
      <c r="L2868" s="4"/>
      <c r="M2868" s="1"/>
    </row>
    <row r="2869" spans="12:13" x14ac:dyDescent="0.3">
      <c r="L2869" s="4"/>
      <c r="M2869" s="1"/>
    </row>
    <row r="2870" spans="12:13" x14ac:dyDescent="0.3">
      <c r="L2870" s="4"/>
      <c r="M2870" s="1"/>
    </row>
    <row r="2871" spans="12:13" x14ac:dyDescent="0.3">
      <c r="L2871" s="4"/>
      <c r="M2871" s="1"/>
    </row>
    <row r="2872" spans="12:13" x14ac:dyDescent="0.3">
      <c r="L2872" s="4"/>
      <c r="M2872" s="1"/>
    </row>
    <row r="2873" spans="12:13" x14ac:dyDescent="0.3">
      <c r="L2873" s="4"/>
      <c r="M2873" s="1"/>
    </row>
    <row r="2874" spans="12:13" x14ac:dyDescent="0.3">
      <c r="L2874" s="4"/>
      <c r="M2874" s="1"/>
    </row>
    <row r="2875" spans="12:13" x14ac:dyDescent="0.3">
      <c r="L2875" s="4"/>
      <c r="M2875" s="1"/>
    </row>
    <row r="2876" spans="12:13" x14ac:dyDescent="0.3">
      <c r="L2876" s="4"/>
      <c r="M2876" s="1"/>
    </row>
    <row r="2877" spans="12:13" x14ac:dyDescent="0.3">
      <c r="L2877" s="4"/>
      <c r="M2877" s="1"/>
    </row>
    <row r="2878" spans="12:13" x14ac:dyDescent="0.3">
      <c r="L2878" s="4"/>
      <c r="M2878" s="1"/>
    </row>
    <row r="2879" spans="12:13" x14ac:dyDescent="0.3">
      <c r="L2879" s="4"/>
      <c r="M2879" s="1"/>
    </row>
    <row r="2880" spans="12:13" x14ac:dyDescent="0.3">
      <c r="L2880" s="4"/>
      <c r="M2880" s="1"/>
    </row>
    <row r="2881" spans="12:13" x14ac:dyDescent="0.3">
      <c r="L2881" s="4"/>
      <c r="M2881" s="1"/>
    </row>
    <row r="2882" spans="12:13" x14ac:dyDescent="0.3">
      <c r="L2882" s="4"/>
      <c r="M2882" s="1"/>
    </row>
    <row r="2883" spans="12:13" x14ac:dyDescent="0.3">
      <c r="L2883" s="4"/>
      <c r="M2883" s="1"/>
    </row>
    <row r="2884" spans="12:13" x14ac:dyDescent="0.3">
      <c r="L2884" s="4"/>
      <c r="M2884" s="1"/>
    </row>
    <row r="2885" spans="12:13" x14ac:dyDescent="0.3">
      <c r="L2885" s="4"/>
      <c r="M2885" s="1"/>
    </row>
    <row r="2886" spans="12:13" x14ac:dyDescent="0.3">
      <c r="L2886" s="4"/>
      <c r="M2886" s="1"/>
    </row>
    <row r="2887" spans="12:13" x14ac:dyDescent="0.3">
      <c r="L2887" s="4"/>
      <c r="M2887" s="1"/>
    </row>
    <row r="2888" spans="12:13" x14ac:dyDescent="0.3">
      <c r="L2888" s="4"/>
      <c r="M2888" s="1"/>
    </row>
    <row r="2889" spans="12:13" x14ac:dyDescent="0.3">
      <c r="L2889" s="4"/>
      <c r="M2889" s="1"/>
    </row>
    <row r="2890" spans="12:13" x14ac:dyDescent="0.3">
      <c r="L2890" s="4"/>
      <c r="M2890" s="1"/>
    </row>
    <row r="2891" spans="12:13" x14ac:dyDescent="0.3">
      <c r="L2891" s="4"/>
      <c r="M2891" s="1"/>
    </row>
    <row r="2892" spans="12:13" x14ac:dyDescent="0.3">
      <c r="L2892" s="4"/>
      <c r="M2892" s="1"/>
    </row>
    <row r="2893" spans="12:13" x14ac:dyDescent="0.3">
      <c r="L2893" s="4"/>
      <c r="M2893" s="1"/>
    </row>
    <row r="2894" spans="12:13" x14ac:dyDescent="0.3">
      <c r="L2894" s="4"/>
      <c r="M2894" s="1"/>
    </row>
    <row r="2895" spans="12:13" x14ac:dyDescent="0.3">
      <c r="L2895" s="4"/>
      <c r="M2895" s="1"/>
    </row>
    <row r="2896" spans="12:13" x14ac:dyDescent="0.3">
      <c r="L2896" s="4"/>
      <c r="M2896" s="1"/>
    </row>
    <row r="2897" spans="12:13" x14ac:dyDescent="0.3">
      <c r="L2897" s="4"/>
      <c r="M2897" s="1"/>
    </row>
    <row r="2898" spans="12:13" x14ac:dyDescent="0.3">
      <c r="L2898" s="4"/>
      <c r="M2898" s="1"/>
    </row>
    <row r="2899" spans="12:13" x14ac:dyDescent="0.3">
      <c r="L2899" s="4"/>
      <c r="M2899" s="1"/>
    </row>
    <row r="2900" spans="12:13" x14ac:dyDescent="0.3">
      <c r="L2900" s="4"/>
      <c r="M2900" s="1"/>
    </row>
    <row r="2901" spans="12:13" x14ac:dyDescent="0.3">
      <c r="L2901" s="4"/>
      <c r="M2901" s="1"/>
    </row>
    <row r="2902" spans="12:13" x14ac:dyDescent="0.3">
      <c r="L2902" s="4"/>
      <c r="M2902" s="1"/>
    </row>
    <row r="2903" spans="12:13" x14ac:dyDescent="0.3">
      <c r="L2903" s="4"/>
      <c r="M2903" s="1"/>
    </row>
    <row r="2904" spans="12:13" x14ac:dyDescent="0.3">
      <c r="L2904" s="4"/>
      <c r="M2904" s="1"/>
    </row>
    <row r="2905" spans="12:13" x14ac:dyDescent="0.3">
      <c r="L2905" s="4"/>
      <c r="M2905" s="1"/>
    </row>
    <row r="2906" spans="12:13" x14ac:dyDescent="0.3">
      <c r="L2906" s="4"/>
      <c r="M2906" s="1"/>
    </row>
    <row r="2907" spans="12:13" x14ac:dyDescent="0.3">
      <c r="L2907" s="4"/>
      <c r="M2907" s="1"/>
    </row>
    <row r="2908" spans="12:13" x14ac:dyDescent="0.3">
      <c r="L2908" s="4"/>
      <c r="M2908" s="1"/>
    </row>
    <row r="2909" spans="12:13" x14ac:dyDescent="0.3">
      <c r="L2909" s="4"/>
      <c r="M2909" s="1"/>
    </row>
    <row r="2910" spans="12:13" x14ac:dyDescent="0.3">
      <c r="L2910" s="4"/>
      <c r="M2910" s="1"/>
    </row>
    <row r="2911" spans="12:13" x14ac:dyDescent="0.3">
      <c r="L2911" s="4"/>
      <c r="M2911" s="1"/>
    </row>
    <row r="2912" spans="12:13" x14ac:dyDescent="0.3">
      <c r="L2912" s="4"/>
      <c r="M2912" s="1"/>
    </row>
    <row r="2913" spans="12:13" x14ac:dyDescent="0.3">
      <c r="L2913" s="4"/>
      <c r="M2913" s="1"/>
    </row>
    <row r="2914" spans="12:13" x14ac:dyDescent="0.3">
      <c r="L2914" s="4"/>
      <c r="M2914" s="1"/>
    </row>
    <row r="2915" spans="12:13" x14ac:dyDescent="0.3">
      <c r="L2915" s="4"/>
      <c r="M2915" s="1"/>
    </row>
    <row r="2916" spans="12:13" x14ac:dyDescent="0.3">
      <c r="L2916" s="4"/>
      <c r="M2916" s="1"/>
    </row>
    <row r="2917" spans="12:13" x14ac:dyDescent="0.3">
      <c r="L2917" s="4"/>
      <c r="M2917" s="1"/>
    </row>
    <row r="2918" spans="12:13" x14ac:dyDescent="0.3">
      <c r="L2918" s="4"/>
      <c r="M2918" s="1"/>
    </row>
    <row r="2919" spans="12:13" x14ac:dyDescent="0.3">
      <c r="L2919" s="4"/>
      <c r="M2919" s="1"/>
    </row>
    <row r="2920" spans="12:13" x14ac:dyDescent="0.3">
      <c r="L2920" s="4"/>
      <c r="M2920" s="1"/>
    </row>
    <row r="2921" spans="12:13" x14ac:dyDescent="0.3">
      <c r="L2921" s="4"/>
      <c r="M2921" s="1"/>
    </row>
    <row r="2922" spans="12:13" x14ac:dyDescent="0.3">
      <c r="L2922" s="4"/>
      <c r="M2922" s="1"/>
    </row>
    <row r="2923" spans="12:13" x14ac:dyDescent="0.3">
      <c r="L2923" s="4"/>
      <c r="M2923" s="1"/>
    </row>
    <row r="2924" spans="12:13" x14ac:dyDescent="0.3">
      <c r="L2924" s="4"/>
      <c r="M2924" s="1"/>
    </row>
    <row r="2925" spans="12:13" x14ac:dyDescent="0.3">
      <c r="L2925" s="4"/>
      <c r="M2925" s="1"/>
    </row>
    <row r="2926" spans="12:13" x14ac:dyDescent="0.3">
      <c r="L2926" s="4"/>
      <c r="M2926" s="1"/>
    </row>
    <row r="2927" spans="12:13" x14ac:dyDescent="0.3">
      <c r="L2927" s="4"/>
      <c r="M2927" s="1"/>
    </row>
    <row r="2928" spans="12:13" x14ac:dyDescent="0.3">
      <c r="L2928" s="4"/>
      <c r="M2928" s="1"/>
    </row>
    <row r="2929" spans="12:13" x14ac:dyDescent="0.3">
      <c r="L2929" s="4"/>
      <c r="M2929" s="1"/>
    </row>
    <row r="2930" spans="12:13" x14ac:dyDescent="0.3">
      <c r="L2930" s="4"/>
      <c r="M2930" s="1"/>
    </row>
    <row r="2931" spans="12:13" x14ac:dyDescent="0.3">
      <c r="L2931" s="4"/>
      <c r="M2931" s="1"/>
    </row>
    <row r="2932" spans="12:13" x14ac:dyDescent="0.3">
      <c r="L2932" s="4"/>
      <c r="M2932" s="1"/>
    </row>
    <row r="2933" spans="12:13" x14ac:dyDescent="0.3">
      <c r="L2933" s="4"/>
      <c r="M2933" s="1"/>
    </row>
    <row r="2934" spans="12:13" x14ac:dyDescent="0.3">
      <c r="L2934" s="4"/>
      <c r="M2934" s="1"/>
    </row>
    <row r="2935" spans="12:13" x14ac:dyDescent="0.3">
      <c r="L2935" s="4"/>
      <c r="M2935" s="1"/>
    </row>
    <row r="2936" spans="12:13" x14ac:dyDescent="0.3">
      <c r="L2936" s="4"/>
      <c r="M2936" s="1"/>
    </row>
    <row r="2937" spans="12:13" x14ac:dyDescent="0.3">
      <c r="L2937" s="4"/>
      <c r="M2937" s="1"/>
    </row>
    <row r="2938" spans="12:13" x14ac:dyDescent="0.3">
      <c r="L2938" s="4"/>
      <c r="M2938" s="1"/>
    </row>
    <row r="2939" spans="12:13" x14ac:dyDescent="0.3">
      <c r="L2939" s="4"/>
      <c r="M2939" s="1"/>
    </row>
    <row r="2940" spans="12:13" x14ac:dyDescent="0.3">
      <c r="L2940" s="4"/>
      <c r="M2940" s="1"/>
    </row>
    <row r="2941" spans="12:13" x14ac:dyDescent="0.3">
      <c r="L2941" s="4"/>
      <c r="M2941" s="1"/>
    </row>
    <row r="2942" spans="12:13" x14ac:dyDescent="0.3">
      <c r="L2942" s="4"/>
      <c r="M2942" s="1"/>
    </row>
    <row r="2943" spans="12:13" x14ac:dyDescent="0.3">
      <c r="L2943" s="4"/>
      <c r="M2943" s="1"/>
    </row>
    <row r="2944" spans="12:13" x14ac:dyDescent="0.3">
      <c r="L2944" s="4"/>
      <c r="M2944" s="1"/>
    </row>
    <row r="2945" spans="12:13" x14ac:dyDescent="0.3">
      <c r="L2945" s="4"/>
      <c r="M2945" s="1"/>
    </row>
    <row r="2946" spans="12:13" x14ac:dyDescent="0.3">
      <c r="L2946" s="4"/>
      <c r="M2946" s="1"/>
    </row>
    <row r="2947" spans="12:13" x14ac:dyDescent="0.3">
      <c r="L2947" s="4"/>
      <c r="M2947" s="1"/>
    </row>
    <row r="2948" spans="12:13" x14ac:dyDescent="0.3">
      <c r="L2948" s="4"/>
      <c r="M2948" s="1"/>
    </row>
    <row r="2949" spans="12:13" x14ac:dyDescent="0.3">
      <c r="L2949" s="4"/>
      <c r="M2949" s="1"/>
    </row>
    <row r="2950" spans="12:13" x14ac:dyDescent="0.3">
      <c r="L2950" s="4"/>
      <c r="M2950" s="1"/>
    </row>
    <row r="2951" spans="12:13" x14ac:dyDescent="0.3">
      <c r="L2951" s="4"/>
      <c r="M2951" s="1"/>
    </row>
    <row r="2952" spans="12:13" x14ac:dyDescent="0.3">
      <c r="L2952" s="4"/>
      <c r="M2952" s="1"/>
    </row>
    <row r="2953" spans="12:13" x14ac:dyDescent="0.3">
      <c r="L2953" s="4"/>
      <c r="M2953" s="1"/>
    </row>
    <row r="2954" spans="12:13" x14ac:dyDescent="0.3">
      <c r="L2954" s="4"/>
      <c r="M2954" s="1"/>
    </row>
    <row r="2955" spans="12:13" x14ac:dyDescent="0.3">
      <c r="L2955" s="4"/>
      <c r="M2955" s="1"/>
    </row>
    <row r="2956" spans="12:13" x14ac:dyDescent="0.3">
      <c r="L2956" s="4"/>
      <c r="M2956" s="1"/>
    </row>
    <row r="2957" spans="12:13" x14ac:dyDescent="0.3">
      <c r="L2957" s="4"/>
      <c r="M2957" s="1"/>
    </row>
    <row r="2958" spans="12:13" x14ac:dyDescent="0.3">
      <c r="L2958" s="4"/>
      <c r="M2958" s="1"/>
    </row>
    <row r="2959" spans="12:13" x14ac:dyDescent="0.3">
      <c r="L2959" s="4"/>
      <c r="M2959" s="1"/>
    </row>
    <row r="2960" spans="12:13" x14ac:dyDescent="0.3">
      <c r="L2960" s="4"/>
      <c r="M2960" s="1"/>
    </row>
    <row r="2961" spans="12:13" x14ac:dyDescent="0.3">
      <c r="L2961" s="4"/>
      <c r="M2961" s="1"/>
    </row>
    <row r="2962" spans="12:13" x14ac:dyDescent="0.3">
      <c r="L2962" s="4"/>
      <c r="M2962" s="1"/>
    </row>
    <row r="2963" spans="12:13" x14ac:dyDescent="0.3">
      <c r="L2963" s="4"/>
      <c r="M2963" s="1"/>
    </row>
    <row r="2964" spans="12:13" x14ac:dyDescent="0.3">
      <c r="L2964" s="4"/>
      <c r="M2964" s="1"/>
    </row>
    <row r="2965" spans="12:13" x14ac:dyDescent="0.3">
      <c r="L2965" s="4"/>
      <c r="M2965" s="1"/>
    </row>
    <row r="2966" spans="12:13" x14ac:dyDescent="0.3">
      <c r="L2966" s="4"/>
      <c r="M2966" s="1"/>
    </row>
    <row r="2967" spans="12:13" x14ac:dyDescent="0.3">
      <c r="L2967" s="4"/>
      <c r="M2967" s="1"/>
    </row>
    <row r="2968" spans="12:13" x14ac:dyDescent="0.3">
      <c r="L2968" s="4"/>
      <c r="M2968" s="1"/>
    </row>
    <row r="2969" spans="12:13" x14ac:dyDescent="0.3">
      <c r="L2969" s="4"/>
      <c r="M2969" s="1"/>
    </row>
    <row r="2970" spans="12:13" x14ac:dyDescent="0.3">
      <c r="L2970" s="4"/>
      <c r="M2970" s="1"/>
    </row>
    <row r="2971" spans="12:13" x14ac:dyDescent="0.3">
      <c r="L2971" s="4"/>
      <c r="M2971" s="1"/>
    </row>
    <row r="2972" spans="12:13" x14ac:dyDescent="0.3">
      <c r="L2972" s="4"/>
      <c r="M2972" s="1"/>
    </row>
    <row r="2973" spans="12:13" x14ac:dyDescent="0.3">
      <c r="L2973" s="4"/>
      <c r="M2973" s="1"/>
    </row>
    <row r="2974" spans="12:13" x14ac:dyDescent="0.3">
      <c r="L2974" s="4"/>
      <c r="M2974" s="1"/>
    </row>
    <row r="2975" spans="12:13" x14ac:dyDescent="0.3">
      <c r="L2975" s="4"/>
      <c r="M2975" s="1"/>
    </row>
    <row r="2976" spans="12:13" x14ac:dyDescent="0.3">
      <c r="L2976" s="4"/>
      <c r="M2976" s="1"/>
    </row>
    <row r="2977" spans="12:13" x14ac:dyDescent="0.3">
      <c r="L2977" s="4"/>
      <c r="M2977" s="1"/>
    </row>
    <row r="2978" spans="12:13" x14ac:dyDescent="0.3">
      <c r="L2978" s="4"/>
      <c r="M2978" s="1"/>
    </row>
    <row r="2979" spans="12:13" x14ac:dyDescent="0.3">
      <c r="L2979" s="4"/>
      <c r="M2979" s="1"/>
    </row>
    <row r="2980" spans="12:13" x14ac:dyDescent="0.3">
      <c r="L2980" s="4"/>
      <c r="M2980" s="1"/>
    </row>
    <row r="2981" spans="12:13" x14ac:dyDescent="0.3">
      <c r="L2981" s="4"/>
      <c r="M2981" s="1"/>
    </row>
    <row r="2982" spans="12:13" x14ac:dyDescent="0.3">
      <c r="L2982" s="4"/>
      <c r="M2982" s="1"/>
    </row>
    <row r="2983" spans="12:13" x14ac:dyDescent="0.3">
      <c r="L2983" s="4"/>
      <c r="M2983" s="1"/>
    </row>
    <row r="2984" spans="12:13" x14ac:dyDescent="0.3">
      <c r="L2984" s="4"/>
      <c r="M2984" s="1"/>
    </row>
    <row r="2985" spans="12:13" x14ac:dyDescent="0.3">
      <c r="L2985" s="4"/>
      <c r="M2985" s="1"/>
    </row>
    <row r="2986" spans="12:13" x14ac:dyDescent="0.3">
      <c r="L2986" s="4"/>
      <c r="M2986" s="1"/>
    </row>
    <row r="2987" spans="12:13" x14ac:dyDescent="0.3">
      <c r="L2987" s="4"/>
      <c r="M2987" s="1"/>
    </row>
    <row r="2988" spans="12:13" x14ac:dyDescent="0.3">
      <c r="L2988" s="4"/>
      <c r="M2988" s="1"/>
    </row>
    <row r="2989" spans="12:13" x14ac:dyDescent="0.3">
      <c r="L2989" s="4"/>
      <c r="M2989" s="1"/>
    </row>
    <row r="2990" spans="12:13" x14ac:dyDescent="0.3">
      <c r="L2990" s="4"/>
      <c r="M2990" s="1"/>
    </row>
    <row r="2991" spans="12:13" x14ac:dyDescent="0.3">
      <c r="L2991" s="4"/>
      <c r="M2991" s="1"/>
    </row>
    <row r="2992" spans="12:13" x14ac:dyDescent="0.3">
      <c r="L2992" s="4"/>
      <c r="M2992" s="1"/>
    </row>
    <row r="2993" spans="12:13" x14ac:dyDescent="0.3">
      <c r="L2993" s="4"/>
      <c r="M2993" s="1"/>
    </row>
    <row r="2994" spans="12:13" x14ac:dyDescent="0.3">
      <c r="L2994" s="4"/>
      <c r="M2994" s="1"/>
    </row>
    <row r="2995" spans="12:13" x14ac:dyDescent="0.3">
      <c r="L2995" s="4"/>
      <c r="M2995" s="1"/>
    </row>
    <row r="2996" spans="12:13" x14ac:dyDescent="0.3">
      <c r="L2996" s="4"/>
      <c r="M2996" s="1"/>
    </row>
    <row r="2997" spans="12:13" x14ac:dyDescent="0.3">
      <c r="L2997" s="4"/>
      <c r="M2997" s="1"/>
    </row>
    <row r="2998" spans="12:13" x14ac:dyDescent="0.3">
      <c r="L2998" s="4"/>
      <c r="M2998" s="1"/>
    </row>
    <row r="2999" spans="12:13" x14ac:dyDescent="0.3">
      <c r="L2999" s="4"/>
      <c r="M2999" s="1"/>
    </row>
    <row r="3000" spans="12:13" x14ac:dyDescent="0.3">
      <c r="L3000" s="4"/>
      <c r="M3000" s="1"/>
    </row>
    <row r="3001" spans="12:13" x14ac:dyDescent="0.3">
      <c r="L3001" s="4"/>
      <c r="M3001" s="1"/>
    </row>
    <row r="3002" spans="12:13" x14ac:dyDescent="0.3">
      <c r="L3002" s="4"/>
      <c r="M3002" s="1"/>
    </row>
    <row r="3003" spans="12:13" x14ac:dyDescent="0.3">
      <c r="L3003" s="4"/>
      <c r="M3003" s="1"/>
    </row>
    <row r="3004" spans="12:13" x14ac:dyDescent="0.3">
      <c r="L3004" s="4"/>
      <c r="M3004" s="1"/>
    </row>
    <row r="3005" spans="12:13" x14ac:dyDescent="0.3">
      <c r="L3005" s="4"/>
      <c r="M3005" s="1"/>
    </row>
    <row r="3006" spans="12:13" x14ac:dyDescent="0.3">
      <c r="L3006" s="4"/>
      <c r="M3006" s="1"/>
    </row>
    <row r="3007" spans="12:13" x14ac:dyDescent="0.3">
      <c r="L3007" s="4"/>
      <c r="M3007" s="1"/>
    </row>
    <row r="3008" spans="12:13" x14ac:dyDescent="0.3">
      <c r="L3008" s="4"/>
      <c r="M3008" s="1"/>
    </row>
    <row r="3009" spans="12:13" x14ac:dyDescent="0.3">
      <c r="L3009" s="4"/>
      <c r="M3009" s="1"/>
    </row>
    <row r="3010" spans="12:13" x14ac:dyDescent="0.3">
      <c r="L3010" s="4"/>
      <c r="M3010" s="1"/>
    </row>
    <row r="3011" spans="12:13" x14ac:dyDescent="0.3">
      <c r="L3011" s="4"/>
      <c r="M3011" s="1"/>
    </row>
    <row r="3012" spans="12:13" x14ac:dyDescent="0.3">
      <c r="L3012" s="4"/>
      <c r="M3012" s="1"/>
    </row>
    <row r="3013" spans="12:13" x14ac:dyDescent="0.3">
      <c r="L3013" s="4"/>
      <c r="M3013" s="1"/>
    </row>
    <row r="3014" spans="12:13" x14ac:dyDescent="0.3">
      <c r="L3014" s="4"/>
      <c r="M3014" s="1"/>
    </row>
    <row r="3015" spans="12:13" x14ac:dyDescent="0.3">
      <c r="L3015" s="4"/>
      <c r="M3015" s="1"/>
    </row>
    <row r="3016" spans="12:13" x14ac:dyDescent="0.3">
      <c r="L3016" s="4"/>
      <c r="M3016" s="1"/>
    </row>
    <row r="3017" spans="12:13" x14ac:dyDescent="0.3">
      <c r="L3017" s="4"/>
      <c r="M3017" s="1"/>
    </row>
    <row r="3018" spans="12:13" x14ac:dyDescent="0.3">
      <c r="L3018" s="4"/>
      <c r="M3018" s="1"/>
    </row>
    <row r="3019" spans="12:13" x14ac:dyDescent="0.3">
      <c r="L3019" s="4"/>
      <c r="M3019" s="1"/>
    </row>
    <row r="3020" spans="12:13" x14ac:dyDescent="0.3">
      <c r="L3020" s="4"/>
      <c r="M3020" s="1"/>
    </row>
    <row r="3021" spans="12:13" x14ac:dyDescent="0.3">
      <c r="L3021" s="4"/>
      <c r="M3021" s="1"/>
    </row>
    <row r="3022" spans="12:13" x14ac:dyDescent="0.3">
      <c r="L3022" s="4"/>
      <c r="M3022" s="1"/>
    </row>
    <row r="3023" spans="12:13" x14ac:dyDescent="0.3">
      <c r="L3023" s="4"/>
      <c r="M3023" s="1"/>
    </row>
    <row r="3024" spans="12:13" x14ac:dyDescent="0.3">
      <c r="L3024" s="4"/>
      <c r="M3024" s="1"/>
    </row>
    <row r="3025" spans="12:13" x14ac:dyDescent="0.3">
      <c r="L3025" s="4"/>
      <c r="M3025" s="1"/>
    </row>
    <row r="3026" spans="12:13" x14ac:dyDescent="0.3">
      <c r="L3026" s="4"/>
      <c r="M3026" s="1"/>
    </row>
    <row r="3027" spans="12:13" x14ac:dyDescent="0.3">
      <c r="L3027" s="4"/>
      <c r="M3027" s="1"/>
    </row>
    <row r="3028" spans="12:13" x14ac:dyDescent="0.3">
      <c r="L3028" s="4"/>
      <c r="M3028" s="1"/>
    </row>
    <row r="3029" spans="12:13" x14ac:dyDescent="0.3">
      <c r="L3029" s="4"/>
      <c r="M3029" s="1"/>
    </row>
    <row r="3030" spans="12:13" x14ac:dyDescent="0.3">
      <c r="L3030" s="4"/>
      <c r="M3030" s="1"/>
    </row>
    <row r="3031" spans="12:13" x14ac:dyDescent="0.3">
      <c r="L3031" s="4"/>
      <c r="M3031" s="1"/>
    </row>
    <row r="3032" spans="12:13" x14ac:dyDescent="0.3">
      <c r="L3032" s="4"/>
      <c r="M3032" s="1"/>
    </row>
    <row r="3033" spans="12:13" x14ac:dyDescent="0.3">
      <c r="L3033" s="4"/>
      <c r="M3033" s="1"/>
    </row>
    <row r="3034" spans="12:13" x14ac:dyDescent="0.3">
      <c r="L3034" s="4"/>
      <c r="M3034" s="1"/>
    </row>
    <row r="3035" spans="12:13" x14ac:dyDescent="0.3">
      <c r="L3035" s="4"/>
      <c r="M3035" s="1"/>
    </row>
    <row r="3036" spans="12:13" x14ac:dyDescent="0.3">
      <c r="L3036" s="4"/>
      <c r="M3036" s="1"/>
    </row>
    <row r="3037" spans="12:13" x14ac:dyDescent="0.3">
      <c r="L3037" s="4"/>
      <c r="M3037" s="1"/>
    </row>
    <row r="3038" spans="12:13" x14ac:dyDescent="0.3">
      <c r="L3038" s="4"/>
      <c r="M3038" s="1"/>
    </row>
    <row r="3039" spans="12:13" x14ac:dyDescent="0.3">
      <c r="L3039" s="4"/>
      <c r="M3039" s="1"/>
    </row>
    <row r="3040" spans="12:13" x14ac:dyDescent="0.3">
      <c r="L3040" s="4"/>
      <c r="M3040" s="1"/>
    </row>
    <row r="3041" spans="12:13" x14ac:dyDescent="0.3">
      <c r="L3041" s="4"/>
      <c r="M3041" s="1"/>
    </row>
    <row r="3042" spans="12:13" x14ac:dyDescent="0.3">
      <c r="L3042" s="4"/>
      <c r="M3042" s="1"/>
    </row>
    <row r="3043" spans="12:13" x14ac:dyDescent="0.3">
      <c r="L3043" s="4"/>
      <c r="M3043" s="1"/>
    </row>
    <row r="3044" spans="12:13" x14ac:dyDescent="0.3">
      <c r="L3044" s="4"/>
      <c r="M3044" s="1"/>
    </row>
    <row r="3045" spans="12:13" x14ac:dyDescent="0.3">
      <c r="L3045" s="4"/>
      <c r="M3045" s="1"/>
    </row>
    <row r="3046" spans="12:13" x14ac:dyDescent="0.3">
      <c r="L3046" s="4"/>
      <c r="M3046" s="1"/>
    </row>
    <row r="3047" spans="12:13" x14ac:dyDescent="0.3">
      <c r="L3047" s="4"/>
      <c r="M3047" s="1"/>
    </row>
    <row r="3048" spans="12:13" x14ac:dyDescent="0.3">
      <c r="L3048" s="4"/>
      <c r="M3048" s="1"/>
    </row>
    <row r="3049" spans="12:13" x14ac:dyDescent="0.3">
      <c r="L3049" s="4"/>
      <c r="M3049" s="1"/>
    </row>
    <row r="3050" spans="12:13" x14ac:dyDescent="0.3">
      <c r="L3050" s="4"/>
      <c r="M3050" s="1"/>
    </row>
    <row r="3051" spans="12:13" x14ac:dyDescent="0.3">
      <c r="L3051" s="4"/>
      <c r="M3051" s="1"/>
    </row>
    <row r="3052" spans="12:13" x14ac:dyDescent="0.3">
      <c r="L3052" s="4"/>
      <c r="M3052" s="1"/>
    </row>
    <row r="3053" spans="12:13" x14ac:dyDescent="0.3">
      <c r="L3053" s="4"/>
      <c r="M3053" s="1"/>
    </row>
    <row r="3054" spans="12:13" x14ac:dyDescent="0.3">
      <c r="L3054" s="4"/>
      <c r="M3054" s="1"/>
    </row>
    <row r="3055" spans="12:13" x14ac:dyDescent="0.3">
      <c r="L3055" s="4"/>
      <c r="M3055" s="1"/>
    </row>
    <row r="3056" spans="12:13" x14ac:dyDescent="0.3">
      <c r="L3056" s="4"/>
      <c r="M3056" s="1"/>
    </row>
    <row r="3057" spans="12:13" x14ac:dyDescent="0.3">
      <c r="L3057" s="4"/>
      <c r="M3057" s="1"/>
    </row>
    <row r="3058" spans="12:13" x14ac:dyDescent="0.3">
      <c r="L3058" s="4"/>
      <c r="M3058" s="1"/>
    </row>
    <row r="3059" spans="12:13" x14ac:dyDescent="0.3">
      <c r="L3059" s="4"/>
      <c r="M3059" s="1"/>
    </row>
    <row r="3060" spans="12:13" x14ac:dyDescent="0.3">
      <c r="L3060" s="4"/>
      <c r="M3060" s="1"/>
    </row>
    <row r="3061" spans="12:13" x14ac:dyDescent="0.3">
      <c r="L3061" s="4"/>
      <c r="M3061" s="1"/>
    </row>
    <row r="3062" spans="12:13" x14ac:dyDescent="0.3">
      <c r="L3062" s="4"/>
      <c r="M3062" s="1"/>
    </row>
    <row r="3063" spans="12:13" x14ac:dyDescent="0.3">
      <c r="L3063" s="4"/>
      <c r="M3063" s="1"/>
    </row>
    <row r="3064" spans="12:13" x14ac:dyDescent="0.3">
      <c r="L3064" s="4"/>
      <c r="M3064" s="1"/>
    </row>
    <row r="3065" spans="12:13" x14ac:dyDescent="0.3">
      <c r="L3065" s="4"/>
      <c r="M3065" s="1"/>
    </row>
    <row r="3066" spans="12:13" x14ac:dyDescent="0.3">
      <c r="L3066" s="4"/>
      <c r="M3066" s="1"/>
    </row>
    <row r="3067" spans="12:13" x14ac:dyDescent="0.3">
      <c r="L3067" s="4"/>
      <c r="M3067" s="1"/>
    </row>
    <row r="3068" spans="12:13" x14ac:dyDescent="0.3">
      <c r="L3068" s="4"/>
      <c r="M3068" s="1"/>
    </row>
    <row r="3069" spans="12:13" x14ac:dyDescent="0.3">
      <c r="L3069" s="4"/>
      <c r="M3069" s="1"/>
    </row>
    <row r="3070" spans="12:13" x14ac:dyDescent="0.3">
      <c r="L3070" s="4"/>
      <c r="M3070" s="1"/>
    </row>
    <row r="3071" spans="12:13" x14ac:dyDescent="0.3">
      <c r="L3071" s="4"/>
      <c r="M3071" s="1"/>
    </row>
    <row r="3072" spans="12:13" x14ac:dyDescent="0.3">
      <c r="L3072" s="4"/>
      <c r="M3072" s="1"/>
    </row>
    <row r="3073" spans="12:13" x14ac:dyDescent="0.3">
      <c r="L3073" s="4"/>
      <c r="M3073" s="1"/>
    </row>
    <row r="3074" spans="12:13" x14ac:dyDescent="0.3">
      <c r="L3074" s="4"/>
      <c r="M3074" s="1"/>
    </row>
    <row r="3075" spans="12:13" x14ac:dyDescent="0.3">
      <c r="L3075" s="4"/>
      <c r="M3075" s="1"/>
    </row>
    <row r="3076" spans="12:13" x14ac:dyDescent="0.3">
      <c r="L3076" s="4"/>
      <c r="M3076" s="1"/>
    </row>
    <row r="3077" spans="12:13" x14ac:dyDescent="0.3">
      <c r="L3077" s="4"/>
      <c r="M3077" s="1"/>
    </row>
    <row r="3078" spans="12:13" x14ac:dyDescent="0.3">
      <c r="L3078" s="4"/>
      <c r="M3078" s="1"/>
    </row>
    <row r="3079" spans="12:13" x14ac:dyDescent="0.3">
      <c r="L3079" s="4"/>
      <c r="M3079" s="1"/>
    </row>
    <row r="3080" spans="12:13" x14ac:dyDescent="0.3">
      <c r="L3080" s="4"/>
      <c r="M3080" s="1"/>
    </row>
    <row r="3081" spans="12:13" x14ac:dyDescent="0.3">
      <c r="L3081" s="4"/>
      <c r="M3081" s="1"/>
    </row>
    <row r="3082" spans="12:13" x14ac:dyDescent="0.3">
      <c r="L3082" s="4"/>
      <c r="M3082" s="1"/>
    </row>
    <row r="3083" spans="12:13" x14ac:dyDescent="0.3">
      <c r="L3083" s="4"/>
      <c r="M3083" s="1"/>
    </row>
    <row r="3084" spans="12:13" x14ac:dyDescent="0.3">
      <c r="L3084" s="4"/>
      <c r="M3084" s="1"/>
    </row>
    <row r="3085" spans="12:13" x14ac:dyDescent="0.3">
      <c r="L3085" s="4"/>
      <c r="M3085" s="1"/>
    </row>
    <row r="3086" spans="12:13" x14ac:dyDescent="0.3">
      <c r="L3086" s="4"/>
      <c r="M3086" s="1"/>
    </row>
    <row r="3087" spans="12:13" x14ac:dyDescent="0.3">
      <c r="L3087" s="4"/>
      <c r="M3087" s="1"/>
    </row>
    <row r="3088" spans="12:13" x14ac:dyDescent="0.3">
      <c r="L3088" s="4"/>
      <c r="M3088" s="1"/>
    </row>
    <row r="3089" spans="12:13" x14ac:dyDescent="0.3">
      <c r="L3089" s="4"/>
      <c r="M3089" s="1"/>
    </row>
    <row r="3090" spans="12:13" x14ac:dyDescent="0.3">
      <c r="L3090" s="4"/>
      <c r="M3090" s="1"/>
    </row>
    <row r="3091" spans="12:13" x14ac:dyDescent="0.3">
      <c r="L3091" s="4"/>
      <c r="M3091" s="1"/>
    </row>
    <row r="3092" spans="12:13" x14ac:dyDescent="0.3">
      <c r="L3092" s="4"/>
      <c r="M3092" s="1"/>
    </row>
    <row r="3093" spans="12:13" x14ac:dyDescent="0.3">
      <c r="L3093" s="4"/>
      <c r="M3093" s="1"/>
    </row>
    <row r="3094" spans="12:13" x14ac:dyDescent="0.3">
      <c r="L3094" s="4"/>
      <c r="M3094" s="1"/>
    </row>
    <row r="3095" spans="12:13" x14ac:dyDescent="0.3">
      <c r="L3095" s="4"/>
      <c r="M3095" s="1"/>
    </row>
    <row r="3096" spans="12:13" x14ac:dyDescent="0.3">
      <c r="L3096" s="4"/>
      <c r="M3096" s="1"/>
    </row>
    <row r="3097" spans="12:13" x14ac:dyDescent="0.3">
      <c r="L3097" s="4"/>
      <c r="M3097" s="1"/>
    </row>
    <row r="3098" spans="12:13" x14ac:dyDescent="0.3">
      <c r="L3098" s="4"/>
      <c r="M3098" s="1"/>
    </row>
    <row r="3099" spans="12:13" x14ac:dyDescent="0.3">
      <c r="L3099" s="4"/>
      <c r="M3099" s="1"/>
    </row>
    <row r="3100" spans="12:13" x14ac:dyDescent="0.3">
      <c r="L3100" s="4"/>
      <c r="M3100" s="1"/>
    </row>
    <row r="3101" spans="12:13" x14ac:dyDescent="0.3">
      <c r="L3101" s="4"/>
      <c r="M3101" s="1"/>
    </row>
    <row r="3102" spans="12:13" x14ac:dyDescent="0.3">
      <c r="L3102" s="4"/>
      <c r="M3102" s="1"/>
    </row>
    <row r="3103" spans="12:13" x14ac:dyDescent="0.3">
      <c r="L3103" s="4"/>
      <c r="M3103" s="1"/>
    </row>
    <row r="3104" spans="12:13" x14ac:dyDescent="0.3">
      <c r="L3104" s="4"/>
      <c r="M3104" s="1"/>
    </row>
    <row r="3105" spans="12:13" x14ac:dyDescent="0.3">
      <c r="L3105" s="4"/>
      <c r="M3105" s="1"/>
    </row>
    <row r="3106" spans="12:13" x14ac:dyDescent="0.3">
      <c r="L3106" s="4"/>
      <c r="M3106" s="1"/>
    </row>
    <row r="3107" spans="12:13" x14ac:dyDescent="0.3">
      <c r="L3107" s="4"/>
      <c r="M3107" s="1"/>
    </row>
    <row r="3108" spans="12:13" x14ac:dyDescent="0.3">
      <c r="L3108" s="4"/>
      <c r="M3108" s="1"/>
    </row>
    <row r="3109" spans="12:13" x14ac:dyDescent="0.3">
      <c r="L3109" s="4"/>
      <c r="M3109" s="1"/>
    </row>
    <row r="3110" spans="12:13" x14ac:dyDescent="0.3">
      <c r="L3110" s="4"/>
      <c r="M3110" s="1"/>
    </row>
    <row r="3111" spans="12:13" x14ac:dyDescent="0.3">
      <c r="L3111" s="4"/>
      <c r="M3111" s="1"/>
    </row>
    <row r="3112" spans="12:13" x14ac:dyDescent="0.3">
      <c r="L3112" s="4"/>
      <c r="M3112" s="1"/>
    </row>
    <row r="3113" spans="12:13" x14ac:dyDescent="0.3">
      <c r="L3113" s="4"/>
      <c r="M3113" s="1"/>
    </row>
    <row r="3114" spans="12:13" x14ac:dyDescent="0.3">
      <c r="L3114" s="4"/>
      <c r="M3114" s="1"/>
    </row>
    <row r="3115" spans="12:13" x14ac:dyDescent="0.3">
      <c r="L3115" s="4"/>
      <c r="M3115" s="1"/>
    </row>
    <row r="3116" spans="12:13" x14ac:dyDescent="0.3">
      <c r="L3116" s="4"/>
      <c r="M3116" s="1"/>
    </row>
    <row r="3117" spans="12:13" x14ac:dyDescent="0.3">
      <c r="L3117" s="4"/>
      <c r="M3117" s="1"/>
    </row>
    <row r="3118" spans="12:13" x14ac:dyDescent="0.3">
      <c r="L3118" s="4"/>
      <c r="M3118" s="1"/>
    </row>
    <row r="3119" spans="12:13" x14ac:dyDescent="0.3">
      <c r="L3119" s="4"/>
      <c r="M3119" s="1"/>
    </row>
    <row r="3120" spans="12:13" x14ac:dyDescent="0.3">
      <c r="L3120" s="4"/>
      <c r="M3120" s="1"/>
    </row>
    <row r="3121" spans="12:13" x14ac:dyDescent="0.3">
      <c r="L3121" s="4"/>
      <c r="M3121" s="1"/>
    </row>
    <row r="3122" spans="12:13" x14ac:dyDescent="0.3">
      <c r="L3122" s="4"/>
      <c r="M3122" s="1"/>
    </row>
    <row r="3123" spans="12:13" x14ac:dyDescent="0.3">
      <c r="L3123" s="4"/>
      <c r="M3123" s="1"/>
    </row>
    <row r="3124" spans="12:13" x14ac:dyDescent="0.3">
      <c r="L3124" s="4"/>
      <c r="M3124" s="1"/>
    </row>
    <row r="3125" spans="12:13" x14ac:dyDescent="0.3">
      <c r="L3125" s="4"/>
      <c r="M3125" s="1"/>
    </row>
    <row r="3126" spans="12:13" x14ac:dyDescent="0.3">
      <c r="L3126" s="4"/>
      <c r="M3126" s="1"/>
    </row>
    <row r="3127" spans="12:13" x14ac:dyDescent="0.3">
      <c r="L3127" s="4"/>
      <c r="M3127" s="1"/>
    </row>
    <row r="3128" spans="12:13" x14ac:dyDescent="0.3">
      <c r="L3128" s="4"/>
      <c r="M3128" s="1"/>
    </row>
    <row r="3129" spans="12:13" x14ac:dyDescent="0.3">
      <c r="L3129" s="4"/>
      <c r="M3129" s="1"/>
    </row>
    <row r="3130" spans="12:13" x14ac:dyDescent="0.3">
      <c r="L3130" s="4"/>
      <c r="M3130" s="1"/>
    </row>
    <row r="3131" spans="12:13" x14ac:dyDescent="0.3">
      <c r="L3131" s="4"/>
      <c r="M3131" s="1"/>
    </row>
    <row r="3132" spans="12:13" x14ac:dyDescent="0.3">
      <c r="L3132" s="4"/>
      <c r="M3132" s="1"/>
    </row>
    <row r="3133" spans="12:13" x14ac:dyDescent="0.3">
      <c r="L3133" s="4"/>
      <c r="M3133" s="1"/>
    </row>
    <row r="3134" spans="12:13" x14ac:dyDescent="0.3">
      <c r="L3134" s="4"/>
      <c r="M3134" s="1"/>
    </row>
    <row r="3135" spans="12:13" x14ac:dyDescent="0.3">
      <c r="L3135" s="4"/>
      <c r="M3135" s="1"/>
    </row>
    <row r="3136" spans="12:13" x14ac:dyDescent="0.3">
      <c r="L3136" s="4"/>
      <c r="M3136" s="1"/>
    </row>
    <row r="3137" spans="12:13" x14ac:dyDescent="0.3">
      <c r="L3137" s="4"/>
      <c r="M3137" s="1"/>
    </row>
    <row r="3138" spans="12:13" x14ac:dyDescent="0.3">
      <c r="L3138" s="4"/>
      <c r="M3138" s="1"/>
    </row>
    <row r="3139" spans="12:13" x14ac:dyDescent="0.3">
      <c r="L3139" s="4"/>
      <c r="M3139" s="1"/>
    </row>
    <row r="3140" spans="12:13" x14ac:dyDescent="0.3">
      <c r="L3140" s="4"/>
      <c r="M3140" s="1"/>
    </row>
    <row r="3141" spans="12:13" x14ac:dyDescent="0.3">
      <c r="L3141" s="4"/>
      <c r="M3141" s="1"/>
    </row>
    <row r="3142" spans="12:13" x14ac:dyDescent="0.3">
      <c r="L3142" s="4"/>
      <c r="M3142" s="1"/>
    </row>
    <row r="3143" spans="12:13" x14ac:dyDescent="0.3">
      <c r="L3143" s="4"/>
      <c r="M3143" s="1"/>
    </row>
    <row r="3144" spans="12:13" x14ac:dyDescent="0.3">
      <c r="L3144" s="4"/>
      <c r="M3144" s="1"/>
    </row>
    <row r="3145" spans="12:13" x14ac:dyDescent="0.3">
      <c r="L3145" s="4"/>
      <c r="M3145" s="1"/>
    </row>
    <row r="3146" spans="12:13" x14ac:dyDescent="0.3">
      <c r="L3146" s="4"/>
      <c r="M3146" s="1"/>
    </row>
    <row r="3147" spans="12:13" x14ac:dyDescent="0.3">
      <c r="L3147" s="4"/>
      <c r="M3147" s="1"/>
    </row>
    <row r="3148" spans="12:13" x14ac:dyDescent="0.3">
      <c r="L3148" s="4"/>
      <c r="M3148" s="1"/>
    </row>
    <row r="3149" spans="12:13" x14ac:dyDescent="0.3">
      <c r="L3149" s="4"/>
      <c r="M3149" s="1"/>
    </row>
    <row r="3150" spans="12:13" x14ac:dyDescent="0.3">
      <c r="L3150" s="4"/>
      <c r="M3150" s="1"/>
    </row>
    <row r="3151" spans="12:13" x14ac:dyDescent="0.3">
      <c r="L3151" s="4"/>
      <c r="M3151" s="1"/>
    </row>
    <row r="3152" spans="12:13" x14ac:dyDescent="0.3">
      <c r="L3152" s="4"/>
      <c r="M3152" s="1"/>
    </row>
    <row r="3153" spans="12:13" x14ac:dyDescent="0.3">
      <c r="L3153" s="4"/>
      <c r="M3153" s="1"/>
    </row>
    <row r="3154" spans="12:13" x14ac:dyDescent="0.3">
      <c r="L3154" s="4"/>
      <c r="M3154" s="1"/>
    </row>
    <row r="3155" spans="12:13" x14ac:dyDescent="0.3">
      <c r="L3155" s="4"/>
      <c r="M3155" s="1"/>
    </row>
    <row r="3156" spans="12:13" x14ac:dyDescent="0.3">
      <c r="L3156" s="4"/>
      <c r="M3156" s="1"/>
    </row>
    <row r="3157" spans="12:13" x14ac:dyDescent="0.3">
      <c r="L3157" s="4"/>
      <c r="M3157" s="1"/>
    </row>
    <row r="3158" spans="12:13" x14ac:dyDescent="0.3">
      <c r="L3158" s="4"/>
      <c r="M3158" s="1"/>
    </row>
    <row r="3159" spans="12:13" x14ac:dyDescent="0.3">
      <c r="L3159" s="4"/>
      <c r="M3159" s="1"/>
    </row>
    <row r="3160" spans="12:13" x14ac:dyDescent="0.3">
      <c r="L3160" s="4"/>
      <c r="M3160" s="1"/>
    </row>
    <row r="3161" spans="12:13" x14ac:dyDescent="0.3">
      <c r="L3161" s="4"/>
      <c r="M3161" s="1"/>
    </row>
    <row r="3162" spans="12:13" x14ac:dyDescent="0.3">
      <c r="L3162" s="4"/>
      <c r="M3162" s="1"/>
    </row>
    <row r="3163" spans="12:13" x14ac:dyDescent="0.3">
      <c r="L3163" s="4"/>
      <c r="M3163" s="1"/>
    </row>
    <row r="3164" spans="12:13" x14ac:dyDescent="0.3">
      <c r="L3164" s="4"/>
      <c r="M3164" s="1"/>
    </row>
    <row r="3165" spans="12:13" x14ac:dyDescent="0.3">
      <c r="L3165" s="4"/>
      <c r="M3165" s="1"/>
    </row>
    <row r="3166" spans="12:13" x14ac:dyDescent="0.3">
      <c r="L3166" s="4"/>
      <c r="M3166" s="1"/>
    </row>
    <row r="3167" spans="12:13" x14ac:dyDescent="0.3">
      <c r="L3167" s="4"/>
      <c r="M3167" s="1"/>
    </row>
    <row r="3168" spans="12:13" x14ac:dyDescent="0.3">
      <c r="L3168" s="4"/>
      <c r="M3168" s="1"/>
    </row>
    <row r="3169" spans="12:13" x14ac:dyDescent="0.3">
      <c r="L3169" s="4"/>
      <c r="M3169" s="1"/>
    </row>
    <row r="3170" spans="12:13" x14ac:dyDescent="0.3">
      <c r="L3170" s="4"/>
      <c r="M3170" s="1"/>
    </row>
    <row r="3171" spans="12:13" x14ac:dyDescent="0.3">
      <c r="L3171" s="4"/>
      <c r="M3171" s="1"/>
    </row>
    <row r="3172" spans="12:13" x14ac:dyDescent="0.3">
      <c r="L3172" s="4"/>
      <c r="M3172" s="1"/>
    </row>
    <row r="3173" spans="12:13" x14ac:dyDescent="0.3">
      <c r="L3173" s="4"/>
      <c r="M3173" s="1"/>
    </row>
    <row r="3174" spans="12:13" x14ac:dyDescent="0.3">
      <c r="L3174" s="4"/>
      <c r="M3174" s="1"/>
    </row>
    <row r="3175" spans="12:13" x14ac:dyDescent="0.3">
      <c r="L3175" s="4"/>
      <c r="M3175" s="1"/>
    </row>
    <row r="3176" spans="12:13" x14ac:dyDescent="0.3">
      <c r="L3176" s="4"/>
      <c r="M3176" s="1"/>
    </row>
    <row r="3177" spans="12:13" x14ac:dyDescent="0.3">
      <c r="L3177" s="4"/>
      <c r="M3177" s="1"/>
    </row>
    <row r="3178" spans="12:13" x14ac:dyDescent="0.3">
      <c r="L3178" s="4"/>
      <c r="M3178" s="1"/>
    </row>
    <row r="3179" spans="12:13" x14ac:dyDescent="0.3">
      <c r="L3179" s="4"/>
      <c r="M3179" s="1"/>
    </row>
    <row r="3180" spans="12:13" x14ac:dyDescent="0.3">
      <c r="L3180" s="4"/>
      <c r="M3180" s="1"/>
    </row>
    <row r="3181" spans="12:13" x14ac:dyDescent="0.3">
      <c r="L3181" s="4"/>
      <c r="M3181" s="1"/>
    </row>
    <row r="3182" spans="12:13" x14ac:dyDescent="0.3">
      <c r="L3182" s="4"/>
      <c r="M3182" s="1"/>
    </row>
    <row r="3183" spans="12:13" x14ac:dyDescent="0.3">
      <c r="L3183" s="4"/>
      <c r="M3183" s="1"/>
    </row>
    <row r="3184" spans="12:13" x14ac:dyDescent="0.3">
      <c r="L3184" s="4"/>
      <c r="M3184" s="1"/>
    </row>
    <row r="3185" spans="12:13" x14ac:dyDescent="0.3">
      <c r="L3185" s="4"/>
      <c r="M3185" s="1"/>
    </row>
    <row r="3186" spans="12:13" x14ac:dyDescent="0.3">
      <c r="L3186" s="4"/>
      <c r="M3186" s="1"/>
    </row>
    <row r="3187" spans="12:13" x14ac:dyDescent="0.3">
      <c r="L3187" s="4"/>
      <c r="M3187" s="1"/>
    </row>
    <row r="3188" spans="12:13" x14ac:dyDescent="0.3">
      <c r="L3188" s="4"/>
      <c r="M3188" s="1"/>
    </row>
    <row r="3189" spans="12:13" x14ac:dyDescent="0.3">
      <c r="L3189" s="4"/>
      <c r="M3189" s="1"/>
    </row>
    <row r="3190" spans="12:13" x14ac:dyDescent="0.3">
      <c r="L3190" s="4"/>
      <c r="M3190" s="1"/>
    </row>
    <row r="3191" spans="12:13" x14ac:dyDescent="0.3">
      <c r="L3191" s="4"/>
      <c r="M3191" s="1"/>
    </row>
    <row r="3192" spans="12:13" x14ac:dyDescent="0.3">
      <c r="L3192" s="4"/>
      <c r="M3192" s="1"/>
    </row>
    <row r="3193" spans="12:13" x14ac:dyDescent="0.3">
      <c r="L3193" s="4"/>
      <c r="M3193" s="1"/>
    </row>
    <row r="3194" spans="12:13" x14ac:dyDescent="0.3">
      <c r="L3194" s="4"/>
      <c r="M3194" s="1"/>
    </row>
    <row r="3195" spans="12:13" x14ac:dyDescent="0.3">
      <c r="L3195" s="4"/>
      <c r="M3195" s="1"/>
    </row>
    <row r="3196" spans="12:13" x14ac:dyDescent="0.3">
      <c r="L3196" s="4"/>
      <c r="M3196" s="1"/>
    </row>
    <row r="3197" spans="12:13" x14ac:dyDescent="0.3">
      <c r="L3197" s="4"/>
      <c r="M3197" s="1"/>
    </row>
    <row r="3198" spans="12:13" x14ac:dyDescent="0.3">
      <c r="L3198" s="4"/>
      <c r="M3198" s="1"/>
    </row>
    <row r="3199" spans="12:13" x14ac:dyDescent="0.3">
      <c r="L3199" s="4"/>
      <c r="M3199" s="1"/>
    </row>
    <row r="3200" spans="12:13" x14ac:dyDescent="0.3">
      <c r="L3200" s="4"/>
      <c r="M3200" s="1"/>
    </row>
    <row r="3201" spans="12:13" x14ac:dyDescent="0.3">
      <c r="L3201" s="4"/>
      <c r="M3201" s="1"/>
    </row>
    <row r="3202" spans="12:13" x14ac:dyDescent="0.3">
      <c r="L3202" s="4"/>
      <c r="M3202" s="1"/>
    </row>
    <row r="3203" spans="12:13" x14ac:dyDescent="0.3">
      <c r="L3203" s="4"/>
      <c r="M3203" s="1"/>
    </row>
    <row r="3204" spans="12:13" x14ac:dyDescent="0.3">
      <c r="L3204" s="4"/>
      <c r="M3204" s="1"/>
    </row>
    <row r="3205" spans="12:13" x14ac:dyDescent="0.3">
      <c r="L3205" s="4"/>
      <c r="M3205" s="1"/>
    </row>
    <row r="3206" spans="12:13" x14ac:dyDescent="0.3">
      <c r="L3206" s="4"/>
      <c r="M3206" s="1"/>
    </row>
    <row r="3207" spans="12:13" x14ac:dyDescent="0.3">
      <c r="L3207" s="4"/>
      <c r="M3207" s="1"/>
    </row>
    <row r="3208" spans="12:13" x14ac:dyDescent="0.3">
      <c r="L3208" s="4"/>
      <c r="M3208" s="1"/>
    </row>
    <row r="3209" spans="12:13" x14ac:dyDescent="0.3">
      <c r="L3209" s="4"/>
      <c r="M3209" s="1"/>
    </row>
    <row r="3210" spans="12:13" x14ac:dyDescent="0.3">
      <c r="L3210" s="4"/>
      <c r="M3210" s="1"/>
    </row>
    <row r="3211" spans="12:13" x14ac:dyDescent="0.3">
      <c r="L3211" s="4"/>
      <c r="M3211" s="1"/>
    </row>
    <row r="3212" spans="12:13" x14ac:dyDescent="0.3">
      <c r="L3212" s="4"/>
      <c r="M3212" s="1"/>
    </row>
    <row r="3213" spans="12:13" x14ac:dyDescent="0.3">
      <c r="L3213" s="4"/>
      <c r="M3213" s="1"/>
    </row>
    <row r="3214" spans="12:13" x14ac:dyDescent="0.3">
      <c r="L3214" s="4"/>
      <c r="M3214" s="1"/>
    </row>
    <row r="3215" spans="12:13" x14ac:dyDescent="0.3">
      <c r="L3215" s="4"/>
      <c r="M3215" s="1"/>
    </row>
    <row r="3216" spans="12:13" x14ac:dyDescent="0.3">
      <c r="L3216" s="4"/>
      <c r="M3216" s="1"/>
    </row>
    <row r="3217" spans="12:13" x14ac:dyDescent="0.3">
      <c r="L3217" s="4"/>
      <c r="M3217" s="1"/>
    </row>
    <row r="3218" spans="12:13" x14ac:dyDescent="0.3">
      <c r="L3218" s="4"/>
      <c r="M3218" s="1"/>
    </row>
    <row r="3219" spans="12:13" x14ac:dyDescent="0.3">
      <c r="L3219" s="4"/>
      <c r="M3219" s="1"/>
    </row>
    <row r="3220" spans="12:13" x14ac:dyDescent="0.3">
      <c r="L3220" s="4"/>
      <c r="M3220" s="1"/>
    </row>
    <row r="3221" spans="12:13" x14ac:dyDescent="0.3">
      <c r="L3221" s="4"/>
      <c r="M3221" s="1"/>
    </row>
    <row r="3222" spans="12:13" x14ac:dyDescent="0.3">
      <c r="L3222" s="4"/>
      <c r="M3222" s="1"/>
    </row>
    <row r="3223" spans="12:13" x14ac:dyDescent="0.3">
      <c r="L3223" s="4"/>
      <c r="M3223" s="1"/>
    </row>
    <row r="3224" spans="12:13" x14ac:dyDescent="0.3">
      <c r="L3224" s="4"/>
      <c r="M3224" s="1"/>
    </row>
    <row r="3225" spans="12:13" x14ac:dyDescent="0.3">
      <c r="L3225" s="4"/>
      <c r="M3225" s="1"/>
    </row>
    <row r="3226" spans="12:13" x14ac:dyDescent="0.3">
      <c r="L3226" s="4"/>
      <c r="M3226" s="1"/>
    </row>
    <row r="3227" spans="12:13" x14ac:dyDescent="0.3">
      <c r="L3227" s="4"/>
      <c r="M3227" s="1"/>
    </row>
    <row r="3228" spans="12:13" x14ac:dyDescent="0.3">
      <c r="L3228" s="4"/>
      <c r="M3228" s="1"/>
    </row>
    <row r="3229" spans="12:13" x14ac:dyDescent="0.3">
      <c r="L3229" s="4"/>
      <c r="M3229" s="1"/>
    </row>
    <row r="3230" spans="12:13" x14ac:dyDescent="0.3">
      <c r="L3230" s="4"/>
      <c r="M3230" s="1"/>
    </row>
    <row r="3231" spans="12:13" x14ac:dyDescent="0.3">
      <c r="L3231" s="4"/>
      <c r="M3231" s="1"/>
    </row>
    <row r="3232" spans="12:13" x14ac:dyDescent="0.3">
      <c r="L3232" s="4"/>
      <c r="M3232" s="1"/>
    </row>
    <row r="3233" spans="12:13" x14ac:dyDescent="0.3">
      <c r="L3233" s="4"/>
      <c r="M3233" s="1"/>
    </row>
    <row r="3234" spans="12:13" x14ac:dyDescent="0.3">
      <c r="L3234" s="4"/>
      <c r="M3234" s="1"/>
    </row>
    <row r="3235" spans="12:13" x14ac:dyDescent="0.3">
      <c r="L3235" s="4"/>
      <c r="M3235" s="1"/>
    </row>
    <row r="3236" spans="12:13" x14ac:dyDescent="0.3">
      <c r="L3236" s="4"/>
      <c r="M3236" s="1"/>
    </row>
    <row r="3237" spans="12:13" x14ac:dyDescent="0.3">
      <c r="L3237" s="4"/>
      <c r="M3237" s="1"/>
    </row>
    <row r="3238" spans="12:13" x14ac:dyDescent="0.3">
      <c r="L3238" s="4"/>
      <c r="M3238" s="1"/>
    </row>
    <row r="3239" spans="12:13" x14ac:dyDescent="0.3">
      <c r="L3239" s="4"/>
      <c r="M3239" s="1"/>
    </row>
    <row r="3240" spans="12:13" x14ac:dyDescent="0.3">
      <c r="L3240" s="4"/>
      <c r="M3240" s="1"/>
    </row>
    <row r="3241" spans="12:13" x14ac:dyDescent="0.3">
      <c r="L3241" s="4"/>
      <c r="M3241" s="1"/>
    </row>
    <row r="3242" spans="12:13" x14ac:dyDescent="0.3">
      <c r="L3242" s="4"/>
      <c r="M3242" s="1"/>
    </row>
    <row r="3243" spans="12:13" x14ac:dyDescent="0.3">
      <c r="L3243" s="4"/>
      <c r="M3243" s="1"/>
    </row>
    <row r="3244" spans="12:13" x14ac:dyDescent="0.3">
      <c r="L3244" s="4"/>
      <c r="M3244" s="1"/>
    </row>
    <row r="3245" spans="12:13" x14ac:dyDescent="0.3">
      <c r="L3245" s="4"/>
      <c r="M3245" s="1"/>
    </row>
    <row r="3246" spans="12:13" x14ac:dyDescent="0.3">
      <c r="L3246" s="4"/>
      <c r="M3246" s="1"/>
    </row>
    <row r="3247" spans="12:13" x14ac:dyDescent="0.3">
      <c r="L3247" s="4"/>
      <c r="M3247" s="1"/>
    </row>
    <row r="3248" spans="12:13" x14ac:dyDescent="0.3">
      <c r="L3248" s="4"/>
      <c r="M3248" s="1"/>
    </row>
    <row r="3249" spans="12:13" x14ac:dyDescent="0.3">
      <c r="L3249" s="4"/>
      <c r="M3249" s="1"/>
    </row>
    <row r="3250" spans="12:13" x14ac:dyDescent="0.3">
      <c r="L3250" s="4"/>
      <c r="M3250" s="1"/>
    </row>
    <row r="3251" spans="12:13" x14ac:dyDescent="0.3">
      <c r="L3251" s="4"/>
      <c r="M3251" s="1"/>
    </row>
    <row r="3252" spans="12:13" x14ac:dyDescent="0.3">
      <c r="L3252" s="4"/>
      <c r="M3252" s="1"/>
    </row>
    <row r="3253" spans="12:13" x14ac:dyDescent="0.3">
      <c r="L3253" s="4"/>
      <c r="M3253" s="1"/>
    </row>
    <row r="3254" spans="12:13" x14ac:dyDescent="0.3">
      <c r="L3254" s="4"/>
      <c r="M3254" s="1"/>
    </row>
    <row r="3255" spans="12:13" x14ac:dyDescent="0.3">
      <c r="L3255" s="4"/>
      <c r="M3255" s="1"/>
    </row>
    <row r="3256" spans="12:13" x14ac:dyDescent="0.3">
      <c r="L3256" s="4"/>
      <c r="M3256" s="1"/>
    </row>
    <row r="3257" spans="12:13" x14ac:dyDescent="0.3">
      <c r="L3257" s="4"/>
      <c r="M3257" s="1"/>
    </row>
    <row r="3258" spans="12:13" x14ac:dyDescent="0.3">
      <c r="L3258" s="4"/>
      <c r="M3258" s="1"/>
    </row>
    <row r="3259" spans="12:13" x14ac:dyDescent="0.3">
      <c r="L3259" s="4"/>
      <c r="M3259" s="1"/>
    </row>
    <row r="3260" spans="12:13" x14ac:dyDescent="0.3">
      <c r="L3260" s="4"/>
      <c r="M3260" s="1"/>
    </row>
    <row r="3261" spans="12:13" x14ac:dyDescent="0.3">
      <c r="L3261" s="4"/>
      <c r="M3261" s="1"/>
    </row>
    <row r="3262" spans="12:13" x14ac:dyDescent="0.3">
      <c r="L3262" s="4"/>
      <c r="M3262" s="1"/>
    </row>
    <row r="3263" spans="12:13" x14ac:dyDescent="0.3">
      <c r="L3263" s="4"/>
      <c r="M3263" s="1"/>
    </row>
    <row r="3264" spans="12:13" x14ac:dyDescent="0.3">
      <c r="L3264" s="4"/>
      <c r="M3264" s="1"/>
    </row>
    <row r="3265" spans="12:13" x14ac:dyDescent="0.3">
      <c r="L3265" s="4"/>
      <c r="M3265" s="1"/>
    </row>
    <row r="3266" spans="12:13" x14ac:dyDescent="0.3">
      <c r="L3266" s="4"/>
      <c r="M3266" s="1"/>
    </row>
    <row r="3267" spans="12:13" x14ac:dyDescent="0.3">
      <c r="L3267" s="4"/>
      <c r="M3267" s="1"/>
    </row>
    <row r="3268" spans="12:13" x14ac:dyDescent="0.3">
      <c r="L3268" s="4"/>
      <c r="M3268" s="1"/>
    </row>
    <row r="3269" spans="12:13" x14ac:dyDescent="0.3">
      <c r="L3269" s="4"/>
      <c r="M3269" s="1"/>
    </row>
    <row r="3270" spans="12:13" x14ac:dyDescent="0.3">
      <c r="L3270" s="4"/>
      <c r="M3270" s="1"/>
    </row>
    <row r="3271" spans="12:13" x14ac:dyDescent="0.3">
      <c r="L3271" s="4"/>
      <c r="M3271" s="1"/>
    </row>
    <row r="3272" spans="12:13" x14ac:dyDescent="0.3">
      <c r="L3272" s="4"/>
      <c r="M3272" s="1"/>
    </row>
    <row r="3273" spans="12:13" x14ac:dyDescent="0.3">
      <c r="L3273" s="4"/>
      <c r="M3273" s="1"/>
    </row>
    <row r="3274" spans="12:13" x14ac:dyDescent="0.3">
      <c r="L3274" s="4"/>
      <c r="M3274" s="1"/>
    </row>
    <row r="3275" spans="12:13" x14ac:dyDescent="0.3">
      <c r="L3275" s="4"/>
      <c r="M3275" s="1"/>
    </row>
    <row r="3276" spans="12:13" x14ac:dyDescent="0.3">
      <c r="L3276" s="4"/>
      <c r="M3276" s="1"/>
    </row>
    <row r="3277" spans="12:13" x14ac:dyDescent="0.3">
      <c r="L3277" s="4"/>
      <c r="M3277" s="1"/>
    </row>
    <row r="3278" spans="12:13" x14ac:dyDescent="0.3">
      <c r="L3278" s="4"/>
      <c r="M3278" s="1"/>
    </row>
    <row r="3279" spans="12:13" x14ac:dyDescent="0.3">
      <c r="L3279" s="4"/>
      <c r="M3279" s="1"/>
    </row>
    <row r="3280" spans="12:13" x14ac:dyDescent="0.3">
      <c r="L3280" s="4"/>
      <c r="M3280" s="1"/>
    </row>
    <row r="3281" spans="12:13" x14ac:dyDescent="0.3">
      <c r="L3281" s="4"/>
      <c r="M3281" s="1"/>
    </row>
    <row r="3282" spans="12:13" x14ac:dyDescent="0.3">
      <c r="L3282" s="4"/>
      <c r="M3282" s="1"/>
    </row>
    <row r="3283" spans="12:13" x14ac:dyDescent="0.3">
      <c r="L3283" s="4"/>
      <c r="M3283" s="1"/>
    </row>
    <row r="3284" spans="12:13" x14ac:dyDescent="0.3">
      <c r="L3284" s="4"/>
      <c r="M3284" s="1"/>
    </row>
    <row r="3285" spans="12:13" x14ac:dyDescent="0.3">
      <c r="L3285" s="4"/>
      <c r="M3285" s="1"/>
    </row>
    <row r="3286" spans="12:13" x14ac:dyDescent="0.3">
      <c r="L3286" s="4"/>
      <c r="M3286" s="1"/>
    </row>
    <row r="3287" spans="12:13" x14ac:dyDescent="0.3">
      <c r="L3287" s="4"/>
      <c r="M3287" s="1"/>
    </row>
    <row r="3288" spans="12:13" x14ac:dyDescent="0.3">
      <c r="L3288" s="4"/>
      <c r="M3288" s="1"/>
    </row>
    <row r="3289" spans="12:13" x14ac:dyDescent="0.3">
      <c r="L3289" s="4"/>
      <c r="M3289" s="1"/>
    </row>
    <row r="3290" spans="12:13" x14ac:dyDescent="0.3">
      <c r="L3290" s="4"/>
      <c r="M3290" s="1"/>
    </row>
    <row r="3291" spans="12:13" x14ac:dyDescent="0.3">
      <c r="L3291" s="4"/>
      <c r="M3291" s="1"/>
    </row>
    <row r="3292" spans="12:13" x14ac:dyDescent="0.3">
      <c r="L3292" s="4"/>
      <c r="M3292" s="1"/>
    </row>
    <row r="3293" spans="12:13" x14ac:dyDescent="0.3">
      <c r="L3293" s="4"/>
      <c r="M3293" s="1"/>
    </row>
    <row r="3294" spans="12:13" x14ac:dyDescent="0.3">
      <c r="L3294" s="4"/>
      <c r="M3294" s="1"/>
    </row>
    <row r="3295" spans="12:13" x14ac:dyDescent="0.3">
      <c r="L3295" s="4"/>
      <c r="M3295" s="1"/>
    </row>
    <row r="3296" spans="12:13" x14ac:dyDescent="0.3">
      <c r="L3296" s="4"/>
      <c r="M3296" s="1"/>
    </row>
    <row r="3297" spans="12:13" x14ac:dyDescent="0.3">
      <c r="L3297" s="4"/>
      <c r="M3297" s="1"/>
    </row>
    <row r="3298" spans="12:13" x14ac:dyDescent="0.3">
      <c r="L3298" s="4"/>
      <c r="M3298" s="1"/>
    </row>
    <row r="3299" spans="12:13" x14ac:dyDescent="0.3">
      <c r="L3299" s="4"/>
      <c r="M3299" s="1"/>
    </row>
    <row r="3300" spans="12:13" x14ac:dyDescent="0.3">
      <c r="L3300" s="4"/>
      <c r="M3300" s="1"/>
    </row>
    <row r="3301" spans="12:13" x14ac:dyDescent="0.3">
      <c r="L3301" s="4"/>
      <c r="M3301" s="1"/>
    </row>
    <row r="3302" spans="12:13" x14ac:dyDescent="0.3">
      <c r="L3302" s="4"/>
      <c r="M3302" s="1"/>
    </row>
    <row r="3303" spans="12:13" x14ac:dyDescent="0.3">
      <c r="L3303" s="4"/>
      <c r="M3303" s="1"/>
    </row>
    <row r="3304" spans="12:13" x14ac:dyDescent="0.3">
      <c r="L3304" s="4"/>
      <c r="M3304" s="1"/>
    </row>
    <row r="3305" spans="12:13" x14ac:dyDescent="0.3">
      <c r="L3305" s="4"/>
      <c r="M3305" s="1"/>
    </row>
    <row r="3306" spans="12:13" x14ac:dyDescent="0.3">
      <c r="L3306" s="4"/>
      <c r="M3306" s="1"/>
    </row>
    <row r="3307" spans="12:13" x14ac:dyDescent="0.3">
      <c r="L3307" s="4"/>
      <c r="M3307" s="1"/>
    </row>
    <row r="3308" spans="12:13" x14ac:dyDescent="0.3">
      <c r="L3308" s="4"/>
      <c r="M3308" s="1"/>
    </row>
    <row r="3309" spans="12:13" x14ac:dyDescent="0.3">
      <c r="L3309" s="4"/>
      <c r="M3309" s="1"/>
    </row>
    <row r="3310" spans="12:13" x14ac:dyDescent="0.3">
      <c r="L3310" s="4"/>
      <c r="M3310" s="1"/>
    </row>
    <row r="3311" spans="12:13" x14ac:dyDescent="0.3">
      <c r="L3311" s="4"/>
      <c r="M3311" s="1"/>
    </row>
    <row r="3312" spans="12:13" x14ac:dyDescent="0.3">
      <c r="L3312" s="4"/>
      <c r="M3312" s="1"/>
    </row>
    <row r="3313" spans="12:13" x14ac:dyDescent="0.3">
      <c r="L3313" s="4"/>
      <c r="M3313" s="1"/>
    </row>
    <row r="3314" spans="12:13" x14ac:dyDescent="0.3">
      <c r="L3314" s="4"/>
      <c r="M3314" s="1"/>
    </row>
    <row r="3315" spans="12:13" x14ac:dyDescent="0.3">
      <c r="L3315" s="4"/>
      <c r="M3315" s="1"/>
    </row>
    <row r="3316" spans="12:13" x14ac:dyDescent="0.3">
      <c r="L3316" s="4"/>
      <c r="M3316" s="1"/>
    </row>
    <row r="3317" spans="12:13" x14ac:dyDescent="0.3">
      <c r="L3317" s="4"/>
      <c r="M3317" s="1"/>
    </row>
    <row r="3318" spans="12:13" x14ac:dyDescent="0.3">
      <c r="L3318" s="4"/>
      <c r="M3318" s="1"/>
    </row>
    <row r="3319" spans="12:13" x14ac:dyDescent="0.3">
      <c r="L3319" s="4"/>
      <c r="M3319" s="1"/>
    </row>
    <row r="3320" spans="12:13" x14ac:dyDescent="0.3">
      <c r="L3320" s="4"/>
      <c r="M3320" s="1"/>
    </row>
    <row r="3321" spans="12:13" x14ac:dyDescent="0.3">
      <c r="L3321" s="4"/>
      <c r="M3321" s="1"/>
    </row>
    <row r="3322" spans="12:13" x14ac:dyDescent="0.3">
      <c r="L3322" s="4"/>
      <c r="M3322" s="1"/>
    </row>
    <row r="3323" spans="12:13" x14ac:dyDescent="0.3">
      <c r="L3323" s="4"/>
      <c r="M3323" s="1"/>
    </row>
    <row r="3324" spans="12:13" x14ac:dyDescent="0.3">
      <c r="L3324" s="4"/>
      <c r="M3324" s="1"/>
    </row>
    <row r="3325" spans="12:13" x14ac:dyDescent="0.3">
      <c r="L3325" s="4"/>
      <c r="M3325" s="1"/>
    </row>
    <row r="3326" spans="12:13" x14ac:dyDescent="0.3">
      <c r="L3326" s="4"/>
      <c r="M3326" s="1"/>
    </row>
    <row r="3327" spans="12:13" x14ac:dyDescent="0.3">
      <c r="L3327" s="4"/>
      <c r="M3327" s="1"/>
    </row>
    <row r="3328" spans="12:13" x14ac:dyDescent="0.3">
      <c r="L3328" s="4"/>
      <c r="M3328" s="1"/>
    </row>
    <row r="3329" spans="12:13" x14ac:dyDescent="0.3">
      <c r="L3329" s="4"/>
      <c r="M3329" s="1"/>
    </row>
    <row r="3330" spans="12:13" x14ac:dyDescent="0.3">
      <c r="L3330" s="4"/>
      <c r="M3330" s="1"/>
    </row>
    <row r="3331" spans="12:13" x14ac:dyDescent="0.3">
      <c r="L3331" s="4"/>
      <c r="M3331" s="1"/>
    </row>
    <row r="3332" spans="12:13" x14ac:dyDescent="0.3">
      <c r="L3332" s="4"/>
      <c r="M3332" s="1"/>
    </row>
    <row r="3333" spans="12:13" x14ac:dyDescent="0.3">
      <c r="L3333" s="4"/>
      <c r="M3333" s="1"/>
    </row>
    <row r="3334" spans="12:13" x14ac:dyDescent="0.3">
      <c r="L3334" s="4"/>
      <c r="M3334" s="1"/>
    </row>
    <row r="3335" spans="12:13" x14ac:dyDescent="0.3">
      <c r="L3335" s="4"/>
      <c r="M3335" s="1"/>
    </row>
    <row r="3336" spans="12:13" x14ac:dyDescent="0.3">
      <c r="L3336" s="4"/>
      <c r="M3336" s="1"/>
    </row>
    <row r="3337" spans="12:13" x14ac:dyDescent="0.3">
      <c r="L3337" s="4"/>
      <c r="M3337" s="1"/>
    </row>
    <row r="3338" spans="12:13" x14ac:dyDescent="0.3">
      <c r="L3338" s="4"/>
      <c r="M3338" s="1"/>
    </row>
    <row r="3339" spans="12:13" x14ac:dyDescent="0.3">
      <c r="L3339" s="4"/>
      <c r="M3339" s="1"/>
    </row>
    <row r="3340" spans="12:13" x14ac:dyDescent="0.3">
      <c r="L3340" s="4"/>
      <c r="M3340" s="1"/>
    </row>
    <row r="3341" spans="12:13" x14ac:dyDescent="0.3">
      <c r="L3341" s="4"/>
      <c r="M3341" s="1"/>
    </row>
    <row r="3342" spans="12:13" x14ac:dyDescent="0.3">
      <c r="L3342" s="4"/>
      <c r="M3342" s="1"/>
    </row>
    <row r="3343" spans="12:13" x14ac:dyDescent="0.3">
      <c r="L3343" s="4"/>
      <c r="M3343" s="1"/>
    </row>
    <row r="3344" spans="12:13" x14ac:dyDescent="0.3">
      <c r="L3344" s="4"/>
      <c r="M3344" s="1"/>
    </row>
    <row r="3345" spans="12:13" x14ac:dyDescent="0.3">
      <c r="L3345" s="4"/>
      <c r="M3345" s="1"/>
    </row>
    <row r="3346" spans="12:13" x14ac:dyDescent="0.3">
      <c r="L3346" s="4"/>
      <c r="M3346" s="1"/>
    </row>
    <row r="3347" spans="12:13" x14ac:dyDescent="0.3">
      <c r="L3347" s="4"/>
      <c r="M3347" s="1"/>
    </row>
    <row r="3348" spans="12:13" x14ac:dyDescent="0.3">
      <c r="L3348" s="4"/>
      <c r="M3348" s="1"/>
    </row>
    <row r="3349" spans="12:13" x14ac:dyDescent="0.3">
      <c r="L3349" s="4"/>
      <c r="M3349" s="1"/>
    </row>
    <row r="3350" spans="12:13" x14ac:dyDescent="0.3">
      <c r="L3350" s="4"/>
      <c r="M3350" s="1"/>
    </row>
    <row r="3351" spans="12:13" x14ac:dyDescent="0.3">
      <c r="L3351" s="4"/>
      <c r="M3351" s="1"/>
    </row>
    <row r="3352" spans="12:13" x14ac:dyDescent="0.3">
      <c r="L3352" s="4"/>
      <c r="M3352" s="1"/>
    </row>
    <row r="3353" spans="12:13" x14ac:dyDescent="0.3">
      <c r="L3353" s="4"/>
      <c r="M3353" s="1"/>
    </row>
    <row r="3354" spans="12:13" x14ac:dyDescent="0.3">
      <c r="L3354" s="4"/>
      <c r="M3354" s="1"/>
    </row>
    <row r="3355" spans="12:13" x14ac:dyDescent="0.3">
      <c r="L3355" s="4"/>
      <c r="M3355" s="1"/>
    </row>
    <row r="3356" spans="12:13" x14ac:dyDescent="0.3">
      <c r="L3356" s="4"/>
      <c r="M3356" s="1"/>
    </row>
    <row r="3357" spans="12:13" x14ac:dyDescent="0.3">
      <c r="L3357" s="4"/>
      <c r="M3357" s="1"/>
    </row>
    <row r="3358" spans="12:13" x14ac:dyDescent="0.3">
      <c r="L3358" s="4"/>
      <c r="M3358" s="1"/>
    </row>
    <row r="3359" spans="12:13" x14ac:dyDescent="0.3">
      <c r="L3359" s="4"/>
      <c r="M3359" s="1"/>
    </row>
    <row r="3360" spans="12:13" x14ac:dyDescent="0.3">
      <c r="L3360" s="4"/>
      <c r="M3360" s="1"/>
    </row>
    <row r="3361" spans="12:13" x14ac:dyDescent="0.3">
      <c r="L3361" s="4"/>
      <c r="M3361" s="1"/>
    </row>
    <row r="3362" spans="12:13" x14ac:dyDescent="0.3">
      <c r="L3362" s="4"/>
      <c r="M3362" s="1"/>
    </row>
    <row r="3363" spans="12:13" x14ac:dyDescent="0.3">
      <c r="L3363" s="4"/>
      <c r="M3363" s="1"/>
    </row>
    <row r="3364" spans="12:13" x14ac:dyDescent="0.3">
      <c r="L3364" s="4"/>
      <c r="M3364" s="1"/>
    </row>
    <row r="3365" spans="12:13" x14ac:dyDescent="0.3">
      <c r="L3365" s="4"/>
      <c r="M3365" s="1"/>
    </row>
    <row r="3366" spans="12:13" x14ac:dyDescent="0.3">
      <c r="L3366" s="4"/>
      <c r="M3366" s="1"/>
    </row>
    <row r="3367" spans="12:13" x14ac:dyDescent="0.3">
      <c r="L3367" s="4"/>
      <c r="M3367" s="1"/>
    </row>
    <row r="3368" spans="12:13" x14ac:dyDescent="0.3">
      <c r="L3368" s="4"/>
      <c r="M3368" s="1"/>
    </row>
    <row r="3369" spans="12:13" x14ac:dyDescent="0.3">
      <c r="L3369" s="4"/>
      <c r="M3369" s="1"/>
    </row>
    <row r="3370" spans="12:13" x14ac:dyDescent="0.3">
      <c r="L3370" s="4"/>
      <c r="M3370" s="1"/>
    </row>
    <row r="3371" spans="12:13" x14ac:dyDescent="0.3">
      <c r="L3371" s="4"/>
      <c r="M3371" s="1"/>
    </row>
    <row r="3372" spans="12:13" x14ac:dyDescent="0.3">
      <c r="L3372" s="4"/>
      <c r="M3372" s="1"/>
    </row>
    <row r="3373" spans="12:13" x14ac:dyDescent="0.3">
      <c r="L3373" s="4"/>
      <c r="M3373" s="1"/>
    </row>
    <row r="3374" spans="12:13" x14ac:dyDescent="0.3">
      <c r="L3374" s="4"/>
      <c r="M3374" s="1"/>
    </row>
    <row r="3375" spans="12:13" x14ac:dyDescent="0.3">
      <c r="L3375" s="4"/>
      <c r="M3375" s="1"/>
    </row>
    <row r="3376" spans="12:13" x14ac:dyDescent="0.3">
      <c r="L3376" s="4"/>
      <c r="M3376" s="1"/>
    </row>
    <row r="3377" spans="12:13" x14ac:dyDescent="0.3">
      <c r="L3377" s="4"/>
      <c r="M3377" s="1"/>
    </row>
    <row r="3378" spans="12:13" x14ac:dyDescent="0.3">
      <c r="L3378" s="4"/>
      <c r="M3378" s="1"/>
    </row>
    <row r="3379" spans="12:13" x14ac:dyDescent="0.3">
      <c r="L3379" s="4"/>
      <c r="M3379" s="1"/>
    </row>
    <row r="3380" spans="12:13" x14ac:dyDescent="0.3">
      <c r="L3380" s="4"/>
      <c r="M3380" s="1"/>
    </row>
    <row r="3381" spans="12:13" x14ac:dyDescent="0.3">
      <c r="L3381" s="4"/>
      <c r="M3381" s="1"/>
    </row>
    <row r="3382" spans="12:13" x14ac:dyDescent="0.3">
      <c r="L3382" s="4"/>
      <c r="M3382" s="1"/>
    </row>
    <row r="3383" spans="12:13" x14ac:dyDescent="0.3">
      <c r="L3383" s="4"/>
      <c r="M3383" s="1"/>
    </row>
    <row r="3384" spans="12:13" x14ac:dyDescent="0.3">
      <c r="L3384" s="4"/>
      <c r="M3384" s="1"/>
    </row>
    <row r="3385" spans="12:13" x14ac:dyDescent="0.3">
      <c r="L3385" s="4"/>
      <c r="M3385" s="1"/>
    </row>
    <row r="3386" spans="12:13" x14ac:dyDescent="0.3">
      <c r="L3386" s="4"/>
      <c r="M3386" s="1"/>
    </row>
    <row r="3387" spans="12:13" x14ac:dyDescent="0.3">
      <c r="L3387" s="4"/>
      <c r="M3387" s="1"/>
    </row>
    <row r="3388" spans="12:13" x14ac:dyDescent="0.3">
      <c r="L3388" s="4"/>
      <c r="M3388" s="1"/>
    </row>
    <row r="3389" spans="12:13" x14ac:dyDescent="0.3">
      <c r="L3389" s="4"/>
      <c r="M3389" s="1"/>
    </row>
    <row r="3390" spans="12:13" x14ac:dyDescent="0.3">
      <c r="L3390" s="4"/>
      <c r="M3390" s="1"/>
    </row>
    <row r="3391" spans="12:13" x14ac:dyDescent="0.3">
      <c r="L3391" s="4"/>
      <c r="M3391" s="1"/>
    </row>
    <row r="3392" spans="12:13" x14ac:dyDescent="0.3">
      <c r="L3392" s="4"/>
      <c r="M3392" s="1"/>
    </row>
    <row r="3393" spans="12:13" x14ac:dyDescent="0.3">
      <c r="L3393" s="4"/>
      <c r="M3393" s="1"/>
    </row>
    <row r="3394" spans="12:13" x14ac:dyDescent="0.3">
      <c r="L3394" s="4"/>
      <c r="M3394" s="1"/>
    </row>
    <row r="3395" spans="12:13" x14ac:dyDescent="0.3">
      <c r="L3395" s="4"/>
      <c r="M3395" s="1"/>
    </row>
    <row r="3396" spans="12:13" x14ac:dyDescent="0.3">
      <c r="L3396" s="4"/>
      <c r="M3396" s="1"/>
    </row>
    <row r="3397" spans="12:13" x14ac:dyDescent="0.3">
      <c r="L3397" s="4"/>
      <c r="M3397" s="1"/>
    </row>
    <row r="3398" spans="12:13" x14ac:dyDescent="0.3">
      <c r="L3398" s="4"/>
      <c r="M3398" s="1"/>
    </row>
    <row r="3399" spans="12:13" x14ac:dyDescent="0.3">
      <c r="L3399" s="4"/>
      <c r="M3399" s="1"/>
    </row>
    <row r="3400" spans="12:13" x14ac:dyDescent="0.3">
      <c r="L3400" s="4"/>
      <c r="M3400" s="1"/>
    </row>
    <row r="3401" spans="12:13" x14ac:dyDescent="0.3">
      <c r="L3401" s="4"/>
      <c r="M3401" s="1"/>
    </row>
    <row r="3402" spans="12:13" x14ac:dyDescent="0.3">
      <c r="L3402" s="4"/>
      <c r="M3402" s="1"/>
    </row>
    <row r="3403" spans="12:13" x14ac:dyDescent="0.3">
      <c r="L3403" s="4"/>
      <c r="M3403" s="1"/>
    </row>
    <row r="3404" spans="12:13" x14ac:dyDescent="0.3">
      <c r="L3404" s="4"/>
      <c r="M3404" s="1"/>
    </row>
    <row r="3405" spans="12:13" x14ac:dyDescent="0.3">
      <c r="L3405" s="4"/>
      <c r="M3405" s="1"/>
    </row>
    <row r="3406" spans="12:13" x14ac:dyDescent="0.3">
      <c r="L3406" s="4"/>
      <c r="M3406" s="1"/>
    </row>
    <row r="3407" spans="12:13" x14ac:dyDescent="0.3">
      <c r="L3407" s="4"/>
      <c r="M3407" s="1"/>
    </row>
    <row r="3408" spans="12:13" x14ac:dyDescent="0.3">
      <c r="L3408" s="4"/>
      <c r="M3408" s="1"/>
    </row>
    <row r="3409" spans="12:13" x14ac:dyDescent="0.3">
      <c r="L3409" s="4"/>
      <c r="M3409" s="1"/>
    </row>
    <row r="3410" spans="12:13" x14ac:dyDescent="0.3">
      <c r="L3410" s="4"/>
      <c r="M3410" s="1"/>
    </row>
    <row r="3411" spans="12:13" x14ac:dyDescent="0.3">
      <c r="L3411" s="4"/>
      <c r="M3411" s="1"/>
    </row>
    <row r="3412" spans="12:13" x14ac:dyDescent="0.3">
      <c r="L3412" s="4"/>
      <c r="M3412" s="1"/>
    </row>
    <row r="3413" spans="12:13" x14ac:dyDescent="0.3">
      <c r="L3413" s="4"/>
      <c r="M3413" s="1"/>
    </row>
    <row r="3414" spans="12:13" x14ac:dyDescent="0.3">
      <c r="L3414" s="4"/>
      <c r="M3414" s="1"/>
    </row>
    <row r="3415" spans="12:13" x14ac:dyDescent="0.3">
      <c r="L3415" s="4"/>
      <c r="M3415" s="1"/>
    </row>
    <row r="3416" spans="12:13" x14ac:dyDescent="0.3">
      <c r="L3416" s="4"/>
      <c r="M3416" s="1"/>
    </row>
    <row r="3417" spans="12:13" x14ac:dyDescent="0.3">
      <c r="L3417" s="4"/>
      <c r="M3417" s="1"/>
    </row>
    <row r="3418" spans="12:13" x14ac:dyDescent="0.3">
      <c r="L3418" s="4"/>
      <c r="M3418" s="1"/>
    </row>
    <row r="3419" spans="12:13" x14ac:dyDescent="0.3">
      <c r="L3419" s="4"/>
      <c r="M3419" s="1"/>
    </row>
    <row r="3420" spans="12:13" x14ac:dyDescent="0.3">
      <c r="L3420" s="4"/>
      <c r="M3420" s="1"/>
    </row>
    <row r="3421" spans="12:13" x14ac:dyDescent="0.3">
      <c r="L3421" s="4"/>
      <c r="M3421" s="1"/>
    </row>
    <row r="3422" spans="12:13" x14ac:dyDescent="0.3">
      <c r="L3422" s="4"/>
      <c r="M3422" s="1"/>
    </row>
    <row r="3423" spans="12:13" x14ac:dyDescent="0.3">
      <c r="L3423" s="4"/>
      <c r="M3423" s="1"/>
    </row>
    <row r="3424" spans="12:13" x14ac:dyDescent="0.3">
      <c r="L3424" s="4"/>
      <c r="M3424" s="1"/>
    </row>
    <row r="3425" spans="12:13" x14ac:dyDescent="0.3">
      <c r="L3425" s="4"/>
      <c r="M3425" s="1"/>
    </row>
    <row r="3426" spans="12:13" x14ac:dyDescent="0.3">
      <c r="L3426" s="4"/>
      <c r="M3426" s="1"/>
    </row>
    <row r="3427" spans="12:13" x14ac:dyDescent="0.3">
      <c r="L3427" s="4"/>
      <c r="M3427" s="1"/>
    </row>
    <row r="3428" spans="12:13" x14ac:dyDescent="0.3">
      <c r="L3428" s="4"/>
      <c r="M3428" s="1"/>
    </row>
    <row r="3429" spans="12:13" x14ac:dyDescent="0.3">
      <c r="L3429" s="4"/>
      <c r="M3429" s="1"/>
    </row>
    <row r="3430" spans="12:13" x14ac:dyDescent="0.3">
      <c r="L3430" s="4"/>
      <c r="M3430" s="1"/>
    </row>
    <row r="3431" spans="12:13" x14ac:dyDescent="0.3">
      <c r="L3431" s="4"/>
      <c r="M3431" s="1"/>
    </row>
    <row r="3432" spans="12:13" x14ac:dyDescent="0.3">
      <c r="L3432" s="4"/>
      <c r="M3432" s="1"/>
    </row>
    <row r="3433" spans="12:13" x14ac:dyDescent="0.3">
      <c r="L3433" s="4"/>
      <c r="M3433" s="1"/>
    </row>
    <row r="3434" spans="12:13" x14ac:dyDescent="0.3">
      <c r="L3434" s="4"/>
      <c r="M3434" s="1"/>
    </row>
    <row r="3435" spans="12:13" x14ac:dyDescent="0.3">
      <c r="L3435" s="4"/>
      <c r="M3435" s="1"/>
    </row>
    <row r="3436" spans="12:13" x14ac:dyDescent="0.3">
      <c r="L3436" s="4"/>
      <c r="M3436" s="1"/>
    </row>
    <row r="3437" spans="12:13" x14ac:dyDescent="0.3">
      <c r="L3437" s="4"/>
      <c r="M3437" s="1"/>
    </row>
    <row r="3438" spans="12:13" x14ac:dyDescent="0.3">
      <c r="L3438" s="4"/>
      <c r="M3438" s="1"/>
    </row>
    <row r="3439" spans="12:13" x14ac:dyDescent="0.3">
      <c r="L3439" s="4"/>
      <c r="M3439" s="1"/>
    </row>
    <row r="3440" spans="12:13" x14ac:dyDescent="0.3">
      <c r="L3440" s="4"/>
      <c r="M3440" s="1"/>
    </row>
    <row r="3441" spans="12:13" x14ac:dyDescent="0.3">
      <c r="L3441" s="4"/>
      <c r="M3441" s="1"/>
    </row>
    <row r="3442" spans="12:13" x14ac:dyDescent="0.3">
      <c r="L3442" s="4"/>
      <c r="M3442" s="1"/>
    </row>
    <row r="3443" spans="12:13" x14ac:dyDescent="0.3">
      <c r="L3443" s="4"/>
      <c r="M3443" s="1"/>
    </row>
    <row r="3444" spans="12:13" x14ac:dyDescent="0.3">
      <c r="L3444" s="4"/>
      <c r="M3444" s="1"/>
    </row>
    <row r="3445" spans="12:13" x14ac:dyDescent="0.3">
      <c r="L3445" s="4"/>
      <c r="M3445" s="1"/>
    </row>
    <row r="3446" spans="12:13" x14ac:dyDescent="0.3">
      <c r="L3446" s="4"/>
      <c r="M3446" s="1"/>
    </row>
    <row r="3447" spans="12:13" x14ac:dyDescent="0.3">
      <c r="L3447" s="4"/>
      <c r="M3447" s="1"/>
    </row>
    <row r="3448" spans="12:13" x14ac:dyDescent="0.3">
      <c r="L3448" s="4"/>
      <c r="M3448" s="1"/>
    </row>
    <row r="3449" spans="12:13" x14ac:dyDescent="0.3">
      <c r="L3449" s="4"/>
      <c r="M3449" s="1"/>
    </row>
    <row r="3450" spans="12:13" x14ac:dyDescent="0.3">
      <c r="L3450" s="4"/>
      <c r="M3450" s="1"/>
    </row>
    <row r="3451" spans="12:13" x14ac:dyDescent="0.3">
      <c r="L3451" s="4"/>
      <c r="M3451" s="1"/>
    </row>
    <row r="3452" spans="12:13" x14ac:dyDescent="0.3">
      <c r="L3452" s="4"/>
      <c r="M3452" s="1"/>
    </row>
    <row r="3453" spans="12:13" x14ac:dyDescent="0.3">
      <c r="L3453" s="4"/>
      <c r="M3453" s="1"/>
    </row>
    <row r="3454" spans="12:13" x14ac:dyDescent="0.3">
      <c r="L3454" s="4"/>
      <c r="M3454" s="1"/>
    </row>
    <row r="3455" spans="12:13" x14ac:dyDescent="0.3">
      <c r="L3455" s="4"/>
      <c r="M3455" s="1"/>
    </row>
    <row r="3456" spans="12:13" x14ac:dyDescent="0.3">
      <c r="L3456" s="4"/>
      <c r="M3456" s="1"/>
    </row>
    <row r="3457" spans="12:13" x14ac:dyDescent="0.3">
      <c r="L3457" s="4"/>
      <c r="M3457" s="1"/>
    </row>
    <row r="3458" spans="12:13" x14ac:dyDescent="0.3">
      <c r="L3458" s="4"/>
      <c r="M3458" s="1"/>
    </row>
    <row r="3459" spans="12:13" x14ac:dyDescent="0.3">
      <c r="L3459" s="4"/>
      <c r="M3459" s="1"/>
    </row>
    <row r="3460" spans="12:13" x14ac:dyDescent="0.3">
      <c r="L3460" s="4"/>
      <c r="M3460" s="1"/>
    </row>
    <row r="3461" spans="12:13" x14ac:dyDescent="0.3">
      <c r="L3461" s="4"/>
      <c r="M3461" s="1"/>
    </row>
    <row r="3462" spans="12:13" x14ac:dyDescent="0.3">
      <c r="L3462" s="4"/>
      <c r="M3462" s="1"/>
    </row>
    <row r="3463" spans="12:13" x14ac:dyDescent="0.3">
      <c r="L3463" s="4"/>
      <c r="M3463" s="1"/>
    </row>
    <row r="3464" spans="12:13" x14ac:dyDescent="0.3">
      <c r="L3464" s="4"/>
      <c r="M3464" s="1"/>
    </row>
    <row r="3465" spans="12:13" x14ac:dyDescent="0.3">
      <c r="L3465" s="4"/>
      <c r="M3465" s="1"/>
    </row>
    <row r="3466" spans="12:13" x14ac:dyDescent="0.3">
      <c r="L3466" s="4"/>
      <c r="M3466" s="1"/>
    </row>
    <row r="3467" spans="12:13" x14ac:dyDescent="0.3">
      <c r="L3467" s="4"/>
      <c r="M3467" s="1"/>
    </row>
    <row r="3468" spans="12:13" x14ac:dyDescent="0.3">
      <c r="L3468" s="4"/>
      <c r="M3468" s="1"/>
    </row>
    <row r="3469" spans="12:13" x14ac:dyDescent="0.3">
      <c r="L3469" s="4"/>
      <c r="M3469" s="1"/>
    </row>
    <row r="3470" spans="12:13" x14ac:dyDescent="0.3">
      <c r="L3470" s="4"/>
      <c r="M3470" s="1"/>
    </row>
    <row r="3471" spans="12:13" x14ac:dyDescent="0.3">
      <c r="L3471" s="4"/>
      <c r="M3471" s="1"/>
    </row>
    <row r="3472" spans="12:13" x14ac:dyDescent="0.3">
      <c r="L3472" s="4"/>
      <c r="M3472" s="1"/>
    </row>
    <row r="3473" spans="12:13" x14ac:dyDescent="0.3">
      <c r="L3473" s="4"/>
      <c r="M3473" s="1"/>
    </row>
    <row r="3474" spans="12:13" x14ac:dyDescent="0.3">
      <c r="L3474" s="4"/>
      <c r="M3474" s="1"/>
    </row>
    <row r="3475" spans="12:13" x14ac:dyDescent="0.3">
      <c r="L3475" s="4"/>
      <c r="M3475" s="1"/>
    </row>
    <row r="3476" spans="12:13" x14ac:dyDescent="0.3">
      <c r="L3476" s="4"/>
      <c r="M3476" s="1"/>
    </row>
    <row r="3477" spans="12:13" x14ac:dyDescent="0.3">
      <c r="L3477" s="4"/>
      <c r="M3477" s="1"/>
    </row>
    <row r="3478" spans="12:13" x14ac:dyDescent="0.3">
      <c r="L3478" s="4"/>
      <c r="M3478" s="1"/>
    </row>
    <row r="3479" spans="12:13" x14ac:dyDescent="0.3">
      <c r="L3479" s="4"/>
      <c r="M3479" s="1"/>
    </row>
    <row r="3480" spans="12:13" x14ac:dyDescent="0.3">
      <c r="L3480" s="4"/>
      <c r="M3480" s="1"/>
    </row>
    <row r="3481" spans="12:13" x14ac:dyDescent="0.3">
      <c r="L3481" s="4"/>
      <c r="M3481" s="1"/>
    </row>
    <row r="3482" spans="12:13" x14ac:dyDescent="0.3">
      <c r="L3482" s="4"/>
      <c r="M3482" s="1"/>
    </row>
    <row r="3483" spans="12:13" x14ac:dyDescent="0.3">
      <c r="L3483" s="4"/>
      <c r="M3483" s="1"/>
    </row>
    <row r="3484" spans="12:13" x14ac:dyDescent="0.3">
      <c r="L3484" s="4"/>
      <c r="M3484" s="1"/>
    </row>
    <row r="3485" spans="12:13" x14ac:dyDescent="0.3">
      <c r="L3485" s="4"/>
      <c r="M3485" s="1"/>
    </row>
    <row r="3486" spans="12:13" x14ac:dyDescent="0.3">
      <c r="L3486" s="4"/>
      <c r="M3486" s="1"/>
    </row>
    <row r="3487" spans="12:13" x14ac:dyDescent="0.3">
      <c r="L3487" s="4"/>
      <c r="M3487" s="1"/>
    </row>
    <row r="3488" spans="12:13" x14ac:dyDescent="0.3">
      <c r="L3488" s="4"/>
      <c r="M3488" s="1"/>
    </row>
    <row r="3489" spans="12:13" x14ac:dyDescent="0.3">
      <c r="L3489" s="4"/>
      <c r="M3489" s="1"/>
    </row>
    <row r="3490" spans="12:13" x14ac:dyDescent="0.3">
      <c r="L3490" s="4"/>
      <c r="M3490" s="1"/>
    </row>
    <row r="3491" spans="12:13" x14ac:dyDescent="0.3">
      <c r="L3491" s="4"/>
      <c r="M3491" s="1"/>
    </row>
    <row r="3492" spans="12:13" x14ac:dyDescent="0.3">
      <c r="L3492" s="4"/>
      <c r="M3492" s="1"/>
    </row>
    <row r="3493" spans="12:13" x14ac:dyDescent="0.3">
      <c r="L3493" s="4"/>
      <c r="M3493" s="1"/>
    </row>
    <row r="3494" spans="12:13" x14ac:dyDescent="0.3">
      <c r="L3494" s="4"/>
      <c r="M3494" s="1"/>
    </row>
    <row r="3495" spans="12:13" x14ac:dyDescent="0.3">
      <c r="L3495" s="4"/>
      <c r="M3495" s="1"/>
    </row>
    <row r="3496" spans="12:13" x14ac:dyDescent="0.3">
      <c r="L3496" s="4"/>
      <c r="M3496" s="1"/>
    </row>
    <row r="3497" spans="12:13" x14ac:dyDescent="0.3">
      <c r="L3497" s="4"/>
      <c r="M3497" s="1"/>
    </row>
    <row r="3498" spans="12:13" x14ac:dyDescent="0.3">
      <c r="L3498" s="4"/>
      <c r="M3498" s="1"/>
    </row>
    <row r="3499" spans="12:13" x14ac:dyDescent="0.3">
      <c r="L3499" s="4"/>
      <c r="M3499" s="1"/>
    </row>
    <row r="3500" spans="12:13" x14ac:dyDescent="0.3">
      <c r="L3500" s="4"/>
      <c r="M3500" s="1"/>
    </row>
    <row r="3501" spans="12:13" x14ac:dyDescent="0.3">
      <c r="L3501" s="4"/>
      <c r="M3501" s="1"/>
    </row>
    <row r="3502" spans="12:13" x14ac:dyDescent="0.3">
      <c r="L3502" s="4"/>
      <c r="M3502" s="1"/>
    </row>
    <row r="3503" spans="12:13" x14ac:dyDescent="0.3">
      <c r="L3503" s="4"/>
      <c r="M3503" s="1"/>
    </row>
    <row r="3504" spans="12:13" x14ac:dyDescent="0.3">
      <c r="L3504" s="4"/>
      <c r="M3504" s="1"/>
    </row>
    <row r="3505" spans="12:13" x14ac:dyDescent="0.3">
      <c r="L3505" s="4"/>
      <c r="M3505" s="1"/>
    </row>
    <row r="3506" spans="12:13" x14ac:dyDescent="0.3">
      <c r="L3506" s="4"/>
      <c r="M3506" s="1"/>
    </row>
    <row r="3507" spans="12:13" x14ac:dyDescent="0.3">
      <c r="L3507" s="4"/>
      <c r="M3507" s="1"/>
    </row>
    <row r="3508" spans="12:13" x14ac:dyDescent="0.3">
      <c r="L3508" s="4"/>
      <c r="M3508" s="1"/>
    </row>
    <row r="3509" spans="12:13" x14ac:dyDescent="0.3">
      <c r="L3509" s="4"/>
      <c r="M3509" s="1"/>
    </row>
    <row r="3510" spans="12:13" x14ac:dyDescent="0.3">
      <c r="L3510" s="4"/>
      <c r="M3510" s="1"/>
    </row>
    <row r="3511" spans="12:13" x14ac:dyDescent="0.3">
      <c r="L3511" s="4"/>
      <c r="M3511" s="1"/>
    </row>
    <row r="3512" spans="12:13" x14ac:dyDescent="0.3">
      <c r="L3512" s="4"/>
      <c r="M3512" s="1"/>
    </row>
    <row r="3513" spans="12:13" x14ac:dyDescent="0.3">
      <c r="L3513" s="4"/>
      <c r="M3513" s="1"/>
    </row>
    <row r="3514" spans="12:13" x14ac:dyDescent="0.3">
      <c r="L3514" s="4"/>
      <c r="M3514" s="1"/>
    </row>
    <row r="3515" spans="12:13" x14ac:dyDescent="0.3">
      <c r="L3515" s="4"/>
      <c r="M3515" s="1"/>
    </row>
    <row r="3516" spans="12:13" x14ac:dyDescent="0.3">
      <c r="L3516" s="4"/>
      <c r="M3516" s="1"/>
    </row>
    <row r="3517" spans="12:13" x14ac:dyDescent="0.3">
      <c r="L3517" s="4"/>
      <c r="M3517" s="1"/>
    </row>
    <row r="3518" spans="12:13" x14ac:dyDescent="0.3">
      <c r="L3518" s="4"/>
      <c r="M3518" s="1"/>
    </row>
    <row r="3519" spans="12:13" x14ac:dyDescent="0.3">
      <c r="L3519" s="4"/>
      <c r="M3519" s="1"/>
    </row>
    <row r="3520" spans="12:13" x14ac:dyDescent="0.3">
      <c r="L3520" s="4"/>
      <c r="M3520" s="1"/>
    </row>
    <row r="3521" spans="12:13" x14ac:dyDescent="0.3">
      <c r="L3521" s="4"/>
      <c r="M3521" s="1"/>
    </row>
    <row r="3522" spans="12:13" x14ac:dyDescent="0.3">
      <c r="L3522" s="4"/>
      <c r="M3522" s="1"/>
    </row>
    <row r="3523" spans="12:13" x14ac:dyDescent="0.3">
      <c r="L3523" s="4"/>
      <c r="M3523" s="1"/>
    </row>
    <row r="3524" spans="12:13" x14ac:dyDescent="0.3">
      <c r="L3524" s="4"/>
      <c r="M3524" s="1"/>
    </row>
    <row r="3525" spans="12:13" x14ac:dyDescent="0.3">
      <c r="L3525" s="4"/>
      <c r="M3525" s="1"/>
    </row>
    <row r="3526" spans="12:13" x14ac:dyDescent="0.3">
      <c r="L3526" s="4"/>
      <c r="M3526" s="1"/>
    </row>
    <row r="3527" spans="12:13" x14ac:dyDescent="0.3">
      <c r="L3527" s="4"/>
      <c r="M3527" s="1"/>
    </row>
    <row r="3528" spans="12:13" x14ac:dyDescent="0.3">
      <c r="L3528" s="4"/>
      <c r="M3528" s="1"/>
    </row>
    <row r="3529" spans="12:13" x14ac:dyDescent="0.3">
      <c r="L3529" s="4"/>
      <c r="M3529" s="1"/>
    </row>
    <row r="3530" spans="12:13" x14ac:dyDescent="0.3">
      <c r="L3530" s="4"/>
      <c r="M3530" s="1"/>
    </row>
    <row r="3531" spans="12:13" x14ac:dyDescent="0.3">
      <c r="L3531" s="4"/>
      <c r="M3531" s="1"/>
    </row>
    <row r="3532" spans="12:13" x14ac:dyDescent="0.3">
      <c r="L3532" s="4"/>
      <c r="M3532" s="1"/>
    </row>
    <row r="3533" spans="12:13" x14ac:dyDescent="0.3">
      <c r="L3533" s="4"/>
      <c r="M3533" s="1"/>
    </row>
    <row r="3534" spans="12:13" x14ac:dyDescent="0.3">
      <c r="L3534" s="4"/>
      <c r="M3534" s="1"/>
    </row>
    <row r="3535" spans="12:13" x14ac:dyDescent="0.3">
      <c r="L3535" s="4"/>
      <c r="M3535" s="1"/>
    </row>
    <row r="3536" spans="12:13" x14ac:dyDescent="0.3">
      <c r="L3536" s="4"/>
      <c r="M3536" s="1"/>
    </row>
    <row r="3537" spans="12:13" x14ac:dyDescent="0.3">
      <c r="L3537" s="4"/>
      <c r="M3537" s="1"/>
    </row>
    <row r="3538" spans="12:13" x14ac:dyDescent="0.3">
      <c r="L3538" s="4"/>
      <c r="M3538" s="1"/>
    </row>
    <row r="3539" spans="12:13" x14ac:dyDescent="0.3">
      <c r="L3539" s="4"/>
      <c r="M3539" s="1"/>
    </row>
    <row r="3540" spans="12:13" x14ac:dyDescent="0.3">
      <c r="L3540" s="4"/>
      <c r="M3540" s="1"/>
    </row>
    <row r="3541" spans="12:13" x14ac:dyDescent="0.3">
      <c r="L3541" s="4"/>
      <c r="M3541" s="1"/>
    </row>
    <row r="3542" spans="12:13" x14ac:dyDescent="0.3">
      <c r="L3542" s="4"/>
      <c r="M3542" s="1"/>
    </row>
    <row r="3543" spans="12:13" x14ac:dyDescent="0.3">
      <c r="L3543" s="4"/>
      <c r="M3543" s="1"/>
    </row>
    <row r="3544" spans="12:13" x14ac:dyDescent="0.3">
      <c r="L3544" s="4"/>
      <c r="M3544" s="1"/>
    </row>
    <row r="3545" spans="12:13" x14ac:dyDescent="0.3">
      <c r="L3545" s="4"/>
      <c r="M3545" s="1"/>
    </row>
    <row r="3546" spans="12:13" x14ac:dyDescent="0.3">
      <c r="L3546" s="4"/>
      <c r="M3546" s="1"/>
    </row>
    <row r="3547" spans="12:13" x14ac:dyDescent="0.3">
      <c r="L3547" s="4"/>
      <c r="M3547" s="1"/>
    </row>
    <row r="3548" spans="12:13" x14ac:dyDescent="0.3">
      <c r="L3548" s="4"/>
      <c r="M3548" s="1"/>
    </row>
    <row r="3549" spans="12:13" x14ac:dyDescent="0.3">
      <c r="L3549" s="4"/>
      <c r="M3549" s="1"/>
    </row>
    <row r="3550" spans="12:13" x14ac:dyDescent="0.3">
      <c r="L3550" s="4"/>
      <c r="M3550" s="1"/>
    </row>
    <row r="3551" spans="12:13" x14ac:dyDescent="0.3">
      <c r="L3551" s="4"/>
      <c r="M3551" s="1"/>
    </row>
    <row r="3552" spans="12:13" x14ac:dyDescent="0.3">
      <c r="L3552" s="4"/>
      <c r="M3552" s="1"/>
    </row>
    <row r="3553" spans="12:13" x14ac:dyDescent="0.3">
      <c r="L3553" s="4"/>
      <c r="M3553" s="1"/>
    </row>
    <row r="3554" spans="12:13" x14ac:dyDescent="0.3">
      <c r="L3554" s="4"/>
      <c r="M3554" s="1"/>
    </row>
    <row r="3555" spans="12:13" x14ac:dyDescent="0.3">
      <c r="L3555" s="4"/>
      <c r="M3555" s="1"/>
    </row>
    <row r="3556" spans="12:13" x14ac:dyDescent="0.3">
      <c r="L3556" s="4"/>
      <c r="M3556" s="1"/>
    </row>
    <row r="3557" spans="12:13" x14ac:dyDescent="0.3">
      <c r="L3557" s="4"/>
      <c r="M3557" s="1"/>
    </row>
    <row r="3558" spans="12:13" x14ac:dyDescent="0.3">
      <c r="L3558" s="4"/>
      <c r="M3558" s="1"/>
    </row>
    <row r="3559" spans="12:13" x14ac:dyDescent="0.3">
      <c r="L3559" s="4"/>
      <c r="M3559" s="1"/>
    </row>
    <row r="3560" spans="12:13" x14ac:dyDescent="0.3">
      <c r="L3560" s="4"/>
      <c r="M3560" s="1"/>
    </row>
    <row r="3561" spans="12:13" x14ac:dyDescent="0.3">
      <c r="L3561" s="4"/>
      <c r="M3561" s="1"/>
    </row>
    <row r="3562" spans="12:13" x14ac:dyDescent="0.3">
      <c r="L3562" s="4"/>
      <c r="M3562" s="1"/>
    </row>
    <row r="3563" spans="12:13" x14ac:dyDescent="0.3">
      <c r="L3563" s="4"/>
      <c r="M3563" s="1"/>
    </row>
    <row r="3564" spans="12:13" x14ac:dyDescent="0.3">
      <c r="L3564" s="4"/>
      <c r="M3564" s="1"/>
    </row>
    <row r="3565" spans="12:13" x14ac:dyDescent="0.3">
      <c r="L3565" s="4"/>
      <c r="M3565" s="1"/>
    </row>
    <row r="3566" spans="12:13" x14ac:dyDescent="0.3">
      <c r="L3566" s="4"/>
      <c r="M3566" s="1"/>
    </row>
    <row r="3567" spans="12:13" x14ac:dyDescent="0.3">
      <c r="L3567" s="4"/>
      <c r="M3567" s="1"/>
    </row>
    <row r="3568" spans="12:13" x14ac:dyDescent="0.3">
      <c r="L3568" s="4"/>
      <c r="M3568" s="1"/>
    </row>
    <row r="3569" spans="12:13" x14ac:dyDescent="0.3">
      <c r="L3569" s="4"/>
      <c r="M3569" s="1"/>
    </row>
    <row r="3570" spans="12:13" x14ac:dyDescent="0.3">
      <c r="L3570" s="4"/>
      <c r="M3570" s="1"/>
    </row>
    <row r="3571" spans="12:13" x14ac:dyDescent="0.3">
      <c r="L3571" s="4"/>
      <c r="M3571" s="1"/>
    </row>
    <row r="3572" spans="12:13" x14ac:dyDescent="0.3">
      <c r="L3572" s="4"/>
      <c r="M3572" s="1"/>
    </row>
    <row r="3573" spans="12:13" x14ac:dyDescent="0.3">
      <c r="L3573" s="4"/>
      <c r="M3573" s="1"/>
    </row>
    <row r="3574" spans="12:13" x14ac:dyDescent="0.3">
      <c r="L3574" s="4"/>
      <c r="M3574" s="1"/>
    </row>
    <row r="3575" spans="12:13" x14ac:dyDescent="0.3">
      <c r="L3575" s="4"/>
      <c r="M3575" s="1"/>
    </row>
    <row r="3576" spans="12:13" x14ac:dyDescent="0.3">
      <c r="L3576" s="4"/>
      <c r="M3576" s="1"/>
    </row>
    <row r="3577" spans="12:13" x14ac:dyDescent="0.3">
      <c r="L3577" s="4"/>
      <c r="M3577" s="1"/>
    </row>
    <row r="3578" spans="12:13" x14ac:dyDescent="0.3">
      <c r="L3578" s="4"/>
      <c r="M3578" s="1"/>
    </row>
    <row r="3579" spans="12:13" x14ac:dyDescent="0.3">
      <c r="L3579" s="4"/>
      <c r="M3579" s="1"/>
    </row>
    <row r="3580" spans="12:13" x14ac:dyDescent="0.3">
      <c r="L3580" s="4"/>
      <c r="M3580" s="1"/>
    </row>
    <row r="3581" spans="12:13" x14ac:dyDescent="0.3">
      <c r="L3581" s="4"/>
      <c r="M3581" s="1"/>
    </row>
    <row r="3582" spans="12:13" x14ac:dyDescent="0.3">
      <c r="L3582" s="4"/>
      <c r="M3582" s="1"/>
    </row>
    <row r="3583" spans="12:13" x14ac:dyDescent="0.3">
      <c r="L3583" s="4"/>
      <c r="M3583" s="1"/>
    </row>
    <row r="3584" spans="12:13" x14ac:dyDescent="0.3">
      <c r="L3584" s="4"/>
      <c r="M3584" s="1"/>
    </row>
    <row r="3585" spans="12:13" x14ac:dyDescent="0.3">
      <c r="L3585" s="4"/>
      <c r="M3585" s="1"/>
    </row>
    <row r="3586" spans="12:13" x14ac:dyDescent="0.3">
      <c r="L3586" s="4"/>
      <c r="M3586" s="1"/>
    </row>
    <row r="3587" spans="12:13" x14ac:dyDescent="0.3">
      <c r="L3587" s="4"/>
      <c r="M3587" s="1"/>
    </row>
    <row r="3588" spans="12:13" x14ac:dyDescent="0.3">
      <c r="L3588" s="4"/>
      <c r="M3588" s="1"/>
    </row>
    <row r="3589" spans="12:13" x14ac:dyDescent="0.3">
      <c r="L3589" s="4"/>
      <c r="M3589" s="1"/>
    </row>
    <row r="3590" spans="12:13" x14ac:dyDescent="0.3">
      <c r="L3590" s="4"/>
      <c r="M3590" s="1"/>
    </row>
    <row r="3591" spans="12:13" x14ac:dyDescent="0.3">
      <c r="L3591" s="4"/>
      <c r="M3591" s="1"/>
    </row>
    <row r="3592" spans="12:13" x14ac:dyDescent="0.3">
      <c r="L3592" s="4"/>
      <c r="M3592" s="1"/>
    </row>
    <row r="3593" spans="12:13" x14ac:dyDescent="0.3">
      <c r="L3593" s="4"/>
      <c r="M3593" s="1"/>
    </row>
    <row r="3594" spans="12:13" x14ac:dyDescent="0.3">
      <c r="L3594" s="4"/>
      <c r="M3594" s="1"/>
    </row>
    <row r="3595" spans="12:13" x14ac:dyDescent="0.3">
      <c r="L3595" s="4"/>
      <c r="M3595" s="1"/>
    </row>
    <row r="3596" spans="12:13" x14ac:dyDescent="0.3">
      <c r="L3596" s="4"/>
      <c r="M3596" s="1"/>
    </row>
    <row r="3597" spans="12:13" x14ac:dyDescent="0.3">
      <c r="L3597" s="4"/>
      <c r="M3597" s="1"/>
    </row>
    <row r="3598" spans="12:13" x14ac:dyDescent="0.3">
      <c r="L3598" s="4"/>
      <c r="M3598" s="1"/>
    </row>
    <row r="3599" spans="12:13" x14ac:dyDescent="0.3">
      <c r="L3599" s="4"/>
      <c r="M3599" s="1"/>
    </row>
    <row r="3600" spans="12:13" x14ac:dyDescent="0.3">
      <c r="L3600" s="4"/>
      <c r="M3600" s="1"/>
    </row>
    <row r="3601" spans="12:13" x14ac:dyDescent="0.3">
      <c r="L3601" s="4"/>
      <c r="M3601" s="1"/>
    </row>
    <row r="3602" spans="12:13" x14ac:dyDescent="0.3">
      <c r="L3602" s="4"/>
      <c r="M3602" s="1"/>
    </row>
    <row r="3603" spans="12:13" x14ac:dyDescent="0.3">
      <c r="L3603" s="4"/>
      <c r="M3603" s="1"/>
    </row>
    <row r="3604" spans="12:13" x14ac:dyDescent="0.3">
      <c r="L3604" s="4"/>
      <c r="M3604" s="1"/>
    </row>
    <row r="3605" spans="12:13" x14ac:dyDescent="0.3">
      <c r="L3605" s="4"/>
      <c r="M3605" s="1"/>
    </row>
    <row r="3606" spans="12:13" x14ac:dyDescent="0.3">
      <c r="L3606" s="4"/>
      <c r="M3606" s="1"/>
    </row>
    <row r="3607" spans="12:13" x14ac:dyDescent="0.3">
      <c r="L3607" s="4"/>
      <c r="M3607" s="1"/>
    </row>
    <row r="3608" spans="12:13" x14ac:dyDescent="0.3">
      <c r="L3608" s="4"/>
      <c r="M3608" s="1"/>
    </row>
    <row r="3609" spans="12:13" x14ac:dyDescent="0.3">
      <c r="L3609" s="4"/>
      <c r="M3609" s="1"/>
    </row>
    <row r="3610" spans="12:13" x14ac:dyDescent="0.3">
      <c r="L3610" s="4"/>
      <c r="M3610" s="1"/>
    </row>
    <row r="3611" spans="12:13" x14ac:dyDescent="0.3">
      <c r="L3611" s="4"/>
      <c r="M3611" s="1"/>
    </row>
    <row r="3612" spans="12:13" x14ac:dyDescent="0.3">
      <c r="L3612" s="4"/>
      <c r="M3612" s="1"/>
    </row>
    <row r="3613" spans="12:13" x14ac:dyDescent="0.3">
      <c r="L3613" s="4"/>
      <c r="M3613" s="1"/>
    </row>
    <row r="3614" spans="12:13" x14ac:dyDescent="0.3">
      <c r="L3614" s="4"/>
      <c r="M3614" s="1"/>
    </row>
    <row r="3615" spans="12:13" x14ac:dyDescent="0.3">
      <c r="L3615" s="4"/>
      <c r="M3615" s="1"/>
    </row>
    <row r="3616" spans="12:13" x14ac:dyDescent="0.3">
      <c r="L3616" s="4"/>
      <c r="M3616" s="1"/>
    </row>
    <row r="3617" spans="12:13" x14ac:dyDescent="0.3">
      <c r="L3617" s="4"/>
      <c r="M3617" s="1"/>
    </row>
    <row r="3618" spans="12:13" x14ac:dyDescent="0.3">
      <c r="L3618" s="4"/>
      <c r="M3618" s="1"/>
    </row>
    <row r="3619" spans="12:13" x14ac:dyDescent="0.3">
      <c r="L3619" s="4"/>
      <c r="M3619" s="1"/>
    </row>
    <row r="3620" spans="12:13" x14ac:dyDescent="0.3">
      <c r="L3620" s="4"/>
      <c r="M3620" s="1"/>
    </row>
    <row r="3621" spans="12:13" x14ac:dyDescent="0.3">
      <c r="L3621" s="4"/>
      <c r="M3621" s="1"/>
    </row>
    <row r="3622" spans="12:13" x14ac:dyDescent="0.3">
      <c r="L3622" s="4"/>
      <c r="M3622" s="1"/>
    </row>
    <row r="3623" spans="12:13" x14ac:dyDescent="0.3">
      <c r="L3623" s="4"/>
      <c r="M3623" s="1"/>
    </row>
    <row r="3624" spans="12:13" x14ac:dyDescent="0.3">
      <c r="L3624" s="4"/>
      <c r="M3624" s="1"/>
    </row>
    <row r="3625" spans="12:13" x14ac:dyDescent="0.3">
      <c r="L3625" s="4"/>
      <c r="M3625" s="1"/>
    </row>
    <row r="3626" spans="12:13" x14ac:dyDescent="0.3">
      <c r="L3626" s="4"/>
      <c r="M3626" s="1"/>
    </row>
    <row r="3627" spans="12:13" x14ac:dyDescent="0.3">
      <c r="L3627" s="4"/>
      <c r="M3627" s="1"/>
    </row>
    <row r="3628" spans="12:13" x14ac:dyDescent="0.3">
      <c r="L3628" s="4"/>
      <c r="M3628" s="1"/>
    </row>
    <row r="3629" spans="12:13" x14ac:dyDescent="0.3">
      <c r="L3629" s="4"/>
      <c r="M3629" s="1"/>
    </row>
    <row r="3630" spans="12:13" x14ac:dyDescent="0.3">
      <c r="L3630" s="4"/>
      <c r="M3630" s="1"/>
    </row>
    <row r="3631" spans="12:13" x14ac:dyDescent="0.3">
      <c r="L3631" s="4"/>
      <c r="M3631" s="1"/>
    </row>
    <row r="3632" spans="12:13" x14ac:dyDescent="0.3">
      <c r="L3632" s="4"/>
      <c r="M3632" s="1"/>
    </row>
    <row r="3633" spans="12:13" x14ac:dyDescent="0.3">
      <c r="L3633" s="4"/>
      <c r="M3633" s="1"/>
    </row>
    <row r="3634" spans="12:13" x14ac:dyDescent="0.3">
      <c r="L3634" s="4"/>
      <c r="M3634" s="1"/>
    </row>
    <row r="3635" spans="12:13" x14ac:dyDescent="0.3">
      <c r="L3635" s="4"/>
      <c r="M3635" s="1"/>
    </row>
    <row r="3636" spans="12:13" x14ac:dyDescent="0.3">
      <c r="L3636" s="4"/>
      <c r="M3636" s="1"/>
    </row>
    <row r="3637" spans="12:13" x14ac:dyDescent="0.3">
      <c r="L3637" s="4"/>
      <c r="M3637" s="1"/>
    </row>
    <row r="3638" spans="12:13" x14ac:dyDescent="0.3">
      <c r="L3638" s="4"/>
      <c r="M3638" s="1"/>
    </row>
    <row r="3639" spans="12:13" x14ac:dyDescent="0.3">
      <c r="L3639" s="4"/>
      <c r="M3639" s="1"/>
    </row>
    <row r="3640" spans="12:13" x14ac:dyDescent="0.3">
      <c r="L3640" s="4"/>
      <c r="M3640" s="1"/>
    </row>
    <row r="3641" spans="12:13" x14ac:dyDescent="0.3">
      <c r="L3641" s="4"/>
      <c r="M3641" s="1"/>
    </row>
    <row r="3642" spans="12:13" x14ac:dyDescent="0.3">
      <c r="L3642" s="4"/>
      <c r="M3642" s="1"/>
    </row>
    <row r="3643" spans="12:13" x14ac:dyDescent="0.3">
      <c r="L3643" s="4"/>
      <c r="M3643" s="1"/>
    </row>
    <row r="3644" spans="12:13" x14ac:dyDescent="0.3">
      <c r="L3644" s="4"/>
      <c r="M3644" s="1"/>
    </row>
    <row r="3645" spans="12:13" x14ac:dyDescent="0.3">
      <c r="L3645" s="4"/>
      <c r="M3645" s="1"/>
    </row>
    <row r="3646" spans="12:13" x14ac:dyDescent="0.3">
      <c r="L3646" s="4"/>
      <c r="M3646" s="1"/>
    </row>
    <row r="3647" spans="12:13" x14ac:dyDescent="0.3">
      <c r="L3647" s="4"/>
      <c r="M3647" s="1"/>
    </row>
    <row r="3648" spans="12:13" x14ac:dyDescent="0.3">
      <c r="L3648" s="4"/>
      <c r="M3648" s="1"/>
    </row>
    <row r="3649" spans="12:13" x14ac:dyDescent="0.3">
      <c r="L3649" s="4"/>
      <c r="M3649" s="1"/>
    </row>
    <row r="3650" spans="12:13" x14ac:dyDescent="0.3">
      <c r="L3650" s="4"/>
      <c r="M3650" s="1"/>
    </row>
    <row r="3651" spans="12:13" x14ac:dyDescent="0.3">
      <c r="L3651" s="4"/>
      <c r="M3651" s="1"/>
    </row>
    <row r="3652" spans="12:13" x14ac:dyDescent="0.3">
      <c r="L3652" s="4"/>
      <c r="M3652" s="1"/>
    </row>
    <row r="3653" spans="12:13" x14ac:dyDescent="0.3">
      <c r="L3653" s="4"/>
      <c r="M3653" s="1"/>
    </row>
    <row r="3654" spans="12:13" x14ac:dyDescent="0.3">
      <c r="L3654" s="4"/>
      <c r="M3654" s="1"/>
    </row>
    <row r="3655" spans="12:13" x14ac:dyDescent="0.3">
      <c r="L3655" s="4"/>
      <c r="M3655" s="1"/>
    </row>
    <row r="3656" spans="12:13" x14ac:dyDescent="0.3">
      <c r="L3656" s="4"/>
      <c r="M3656" s="1"/>
    </row>
    <row r="3657" spans="12:13" x14ac:dyDescent="0.3">
      <c r="L3657" s="4"/>
      <c r="M3657" s="1"/>
    </row>
    <row r="3658" spans="12:13" x14ac:dyDescent="0.3">
      <c r="L3658" s="4"/>
      <c r="M3658" s="1"/>
    </row>
    <row r="3659" spans="12:13" x14ac:dyDescent="0.3">
      <c r="L3659" s="4"/>
      <c r="M3659" s="1"/>
    </row>
    <row r="3660" spans="12:13" x14ac:dyDescent="0.3">
      <c r="L3660" s="4"/>
      <c r="M3660" s="1"/>
    </row>
    <row r="3661" spans="12:13" x14ac:dyDescent="0.3">
      <c r="L3661" s="4"/>
      <c r="M3661" s="1"/>
    </row>
    <row r="3662" spans="12:13" x14ac:dyDescent="0.3">
      <c r="L3662" s="4"/>
      <c r="M3662" s="1"/>
    </row>
    <row r="3663" spans="12:13" x14ac:dyDescent="0.3">
      <c r="L3663" s="4"/>
      <c r="M3663" s="1"/>
    </row>
    <row r="3664" spans="12:13" x14ac:dyDescent="0.3">
      <c r="L3664" s="4"/>
      <c r="M3664" s="1"/>
    </row>
    <row r="3665" spans="12:13" x14ac:dyDescent="0.3">
      <c r="L3665" s="4"/>
      <c r="M3665" s="1"/>
    </row>
    <row r="3666" spans="12:13" x14ac:dyDescent="0.3">
      <c r="L3666" s="4"/>
      <c r="M3666" s="1"/>
    </row>
    <row r="3667" spans="12:13" x14ac:dyDescent="0.3">
      <c r="L3667" s="4"/>
      <c r="M3667" s="1"/>
    </row>
    <row r="3668" spans="12:13" x14ac:dyDescent="0.3">
      <c r="L3668" s="4"/>
      <c r="M3668" s="1"/>
    </row>
    <row r="3669" spans="12:13" x14ac:dyDescent="0.3">
      <c r="L3669" s="4"/>
      <c r="M3669" s="1"/>
    </row>
    <row r="3670" spans="12:13" x14ac:dyDescent="0.3">
      <c r="L3670" s="4"/>
      <c r="M3670" s="1"/>
    </row>
    <row r="3671" spans="12:13" x14ac:dyDescent="0.3">
      <c r="L3671" s="4"/>
      <c r="M3671" s="1"/>
    </row>
    <row r="3672" spans="12:13" x14ac:dyDescent="0.3">
      <c r="L3672" s="4"/>
      <c r="M3672" s="1"/>
    </row>
    <row r="3673" spans="12:13" x14ac:dyDescent="0.3">
      <c r="L3673" s="4"/>
      <c r="M3673" s="1"/>
    </row>
    <row r="3674" spans="12:13" x14ac:dyDescent="0.3">
      <c r="L3674" s="4"/>
      <c r="M3674" s="1"/>
    </row>
    <row r="3675" spans="12:13" x14ac:dyDescent="0.3">
      <c r="L3675" s="4"/>
      <c r="M3675" s="1"/>
    </row>
    <row r="3676" spans="12:13" x14ac:dyDescent="0.3">
      <c r="L3676" s="4"/>
      <c r="M3676" s="1"/>
    </row>
    <row r="3677" spans="12:13" x14ac:dyDescent="0.3">
      <c r="L3677" s="4"/>
      <c r="M3677" s="1"/>
    </row>
    <row r="3678" spans="12:13" x14ac:dyDescent="0.3">
      <c r="L3678" s="4"/>
      <c r="M3678" s="1"/>
    </row>
    <row r="3679" spans="12:13" x14ac:dyDescent="0.3">
      <c r="L3679" s="4"/>
      <c r="M3679" s="1"/>
    </row>
    <row r="3680" spans="12:13" x14ac:dyDescent="0.3">
      <c r="L3680" s="4"/>
      <c r="M3680" s="1"/>
    </row>
    <row r="3681" spans="12:13" x14ac:dyDescent="0.3">
      <c r="L3681" s="4"/>
      <c r="M3681" s="1"/>
    </row>
    <row r="3682" spans="12:13" x14ac:dyDescent="0.3">
      <c r="L3682" s="4"/>
      <c r="M3682" s="1"/>
    </row>
    <row r="3683" spans="12:13" x14ac:dyDescent="0.3">
      <c r="L3683" s="4"/>
      <c r="M3683" s="1"/>
    </row>
    <row r="3684" spans="12:13" x14ac:dyDescent="0.3">
      <c r="L3684" s="4"/>
      <c r="M3684" s="1"/>
    </row>
    <row r="3685" spans="12:13" x14ac:dyDescent="0.3">
      <c r="L3685" s="4"/>
      <c r="M3685" s="1"/>
    </row>
    <row r="3686" spans="12:13" x14ac:dyDescent="0.3">
      <c r="L3686" s="4"/>
      <c r="M3686" s="1"/>
    </row>
    <row r="3687" spans="12:13" x14ac:dyDescent="0.3">
      <c r="L3687" s="4"/>
      <c r="M3687" s="1"/>
    </row>
    <row r="3688" spans="12:13" x14ac:dyDescent="0.3">
      <c r="L3688" s="4"/>
      <c r="M3688" s="1"/>
    </row>
    <row r="3689" spans="12:13" x14ac:dyDescent="0.3">
      <c r="L3689" s="4"/>
      <c r="M3689" s="1"/>
    </row>
    <row r="3690" spans="12:13" x14ac:dyDescent="0.3">
      <c r="L3690" s="4"/>
      <c r="M3690" s="1"/>
    </row>
    <row r="3691" spans="12:13" x14ac:dyDescent="0.3">
      <c r="L3691" s="4"/>
      <c r="M3691" s="1"/>
    </row>
    <row r="3692" spans="12:13" x14ac:dyDescent="0.3">
      <c r="L3692" s="4"/>
      <c r="M3692" s="1"/>
    </row>
    <row r="3693" spans="12:13" x14ac:dyDescent="0.3">
      <c r="L3693" s="4"/>
      <c r="M3693" s="1"/>
    </row>
    <row r="3694" spans="12:13" x14ac:dyDescent="0.3">
      <c r="L3694" s="4"/>
      <c r="M3694" s="1"/>
    </row>
    <row r="3695" spans="12:13" x14ac:dyDescent="0.3">
      <c r="L3695" s="4"/>
      <c r="M3695" s="1"/>
    </row>
    <row r="3696" spans="12:13" x14ac:dyDescent="0.3">
      <c r="L3696" s="4"/>
      <c r="M3696" s="1"/>
    </row>
    <row r="3697" spans="12:13" x14ac:dyDescent="0.3">
      <c r="L3697" s="4"/>
      <c r="M3697" s="1"/>
    </row>
    <row r="3698" spans="12:13" x14ac:dyDescent="0.3">
      <c r="L3698" s="4"/>
      <c r="M3698" s="1"/>
    </row>
    <row r="3699" spans="12:13" x14ac:dyDescent="0.3">
      <c r="L3699" s="4"/>
      <c r="M3699" s="1"/>
    </row>
    <row r="3700" spans="12:13" x14ac:dyDescent="0.3">
      <c r="L3700" s="4"/>
      <c r="M3700" s="1"/>
    </row>
    <row r="3701" spans="12:13" x14ac:dyDescent="0.3">
      <c r="L3701" s="4"/>
      <c r="M3701" s="1"/>
    </row>
    <row r="3702" spans="12:13" x14ac:dyDescent="0.3">
      <c r="L3702" s="4"/>
      <c r="M3702" s="1"/>
    </row>
    <row r="3703" spans="12:13" x14ac:dyDescent="0.3">
      <c r="L3703" s="4"/>
      <c r="M3703" s="1"/>
    </row>
    <row r="3704" spans="12:13" x14ac:dyDescent="0.3">
      <c r="L3704" s="4"/>
      <c r="M3704" s="1"/>
    </row>
    <row r="3705" spans="12:13" x14ac:dyDescent="0.3">
      <c r="L3705" s="4"/>
      <c r="M3705" s="1"/>
    </row>
    <row r="3706" spans="12:13" x14ac:dyDescent="0.3">
      <c r="L3706" s="4"/>
      <c r="M3706" s="1"/>
    </row>
    <row r="3707" spans="12:13" x14ac:dyDescent="0.3">
      <c r="L3707" s="4"/>
      <c r="M3707" s="1"/>
    </row>
    <row r="3708" spans="12:13" x14ac:dyDescent="0.3">
      <c r="L3708" s="4"/>
      <c r="M3708" s="1"/>
    </row>
    <row r="3709" spans="12:13" x14ac:dyDescent="0.3">
      <c r="L3709" s="4"/>
      <c r="M3709" s="1"/>
    </row>
    <row r="3710" spans="12:13" x14ac:dyDescent="0.3">
      <c r="L3710" s="4"/>
      <c r="M3710" s="1"/>
    </row>
    <row r="3711" spans="12:13" x14ac:dyDescent="0.3">
      <c r="L3711" s="4"/>
      <c r="M3711" s="1"/>
    </row>
    <row r="3712" spans="12:13" x14ac:dyDescent="0.3">
      <c r="L3712" s="4"/>
      <c r="M3712" s="1"/>
    </row>
    <row r="3713" spans="12:13" x14ac:dyDescent="0.3">
      <c r="L3713" s="4"/>
      <c r="M3713" s="1"/>
    </row>
    <row r="3714" spans="12:13" x14ac:dyDescent="0.3">
      <c r="L3714" s="4"/>
      <c r="M3714" s="1"/>
    </row>
    <row r="3715" spans="12:13" x14ac:dyDescent="0.3">
      <c r="L3715" s="4"/>
      <c r="M3715" s="1"/>
    </row>
    <row r="3716" spans="12:13" x14ac:dyDescent="0.3">
      <c r="L3716" s="4"/>
      <c r="M3716" s="1"/>
    </row>
    <row r="3717" spans="12:13" x14ac:dyDescent="0.3">
      <c r="L3717" s="4"/>
      <c r="M3717" s="1"/>
    </row>
    <row r="3718" spans="12:13" x14ac:dyDescent="0.3">
      <c r="L3718" s="4"/>
      <c r="M3718" s="1"/>
    </row>
    <row r="3719" spans="12:13" x14ac:dyDescent="0.3">
      <c r="L3719" s="4"/>
      <c r="M3719" s="1"/>
    </row>
    <row r="3720" spans="12:13" x14ac:dyDescent="0.3">
      <c r="L3720" s="4"/>
      <c r="M3720" s="1"/>
    </row>
    <row r="3721" spans="12:13" x14ac:dyDescent="0.3">
      <c r="L3721" s="4"/>
      <c r="M3721" s="1"/>
    </row>
    <row r="3722" spans="12:13" x14ac:dyDescent="0.3">
      <c r="L3722" s="4"/>
      <c r="M3722" s="1"/>
    </row>
    <row r="3723" spans="12:13" x14ac:dyDescent="0.3">
      <c r="L3723" s="4"/>
      <c r="M3723" s="1"/>
    </row>
    <row r="3724" spans="12:13" x14ac:dyDescent="0.3">
      <c r="L3724" s="4"/>
      <c r="M3724" s="1"/>
    </row>
    <row r="3725" spans="12:13" x14ac:dyDescent="0.3">
      <c r="L3725" s="4"/>
      <c r="M3725" s="1"/>
    </row>
    <row r="3726" spans="12:13" x14ac:dyDescent="0.3">
      <c r="L3726" s="4"/>
      <c r="M3726" s="1"/>
    </row>
    <row r="3727" spans="12:13" x14ac:dyDescent="0.3">
      <c r="L3727" s="4"/>
      <c r="M3727" s="1"/>
    </row>
    <row r="3728" spans="12:13" x14ac:dyDescent="0.3">
      <c r="L3728" s="4"/>
      <c r="M3728" s="1"/>
    </row>
    <row r="3729" spans="12:13" x14ac:dyDescent="0.3">
      <c r="L3729" s="4"/>
      <c r="M3729" s="1"/>
    </row>
    <row r="3730" spans="12:13" x14ac:dyDescent="0.3">
      <c r="L3730" s="4"/>
      <c r="M3730" s="1"/>
    </row>
    <row r="3731" spans="12:13" x14ac:dyDescent="0.3">
      <c r="L3731" s="4"/>
      <c r="M3731" s="1"/>
    </row>
    <row r="3732" spans="12:13" x14ac:dyDescent="0.3">
      <c r="L3732" s="4"/>
      <c r="M3732" s="1"/>
    </row>
    <row r="3733" spans="12:13" x14ac:dyDescent="0.3">
      <c r="L3733" s="4"/>
      <c r="M3733" s="1"/>
    </row>
    <row r="3734" spans="12:13" x14ac:dyDescent="0.3">
      <c r="L3734" s="4"/>
      <c r="M3734" s="1"/>
    </row>
    <row r="3735" spans="12:13" x14ac:dyDescent="0.3">
      <c r="L3735" s="4"/>
      <c r="M3735" s="1"/>
    </row>
    <row r="3736" spans="12:13" x14ac:dyDescent="0.3">
      <c r="L3736" s="4"/>
      <c r="M3736" s="1"/>
    </row>
    <row r="3737" spans="12:13" x14ac:dyDescent="0.3">
      <c r="L3737" s="4"/>
      <c r="M3737" s="1"/>
    </row>
    <row r="3738" spans="12:13" x14ac:dyDescent="0.3">
      <c r="L3738" s="4"/>
      <c r="M3738" s="1"/>
    </row>
    <row r="3739" spans="12:13" x14ac:dyDescent="0.3">
      <c r="L3739" s="4"/>
      <c r="M3739" s="1"/>
    </row>
    <row r="3740" spans="12:13" x14ac:dyDescent="0.3">
      <c r="L3740" s="4"/>
      <c r="M3740" s="1"/>
    </row>
    <row r="3741" spans="12:13" x14ac:dyDescent="0.3">
      <c r="L3741" s="4"/>
      <c r="M3741" s="1"/>
    </row>
    <row r="3742" spans="12:13" x14ac:dyDescent="0.3">
      <c r="L3742" s="4"/>
      <c r="M3742" s="1"/>
    </row>
    <row r="3743" spans="12:13" x14ac:dyDescent="0.3">
      <c r="L3743" s="4"/>
      <c r="M3743" s="1"/>
    </row>
    <row r="3744" spans="12:13" x14ac:dyDescent="0.3">
      <c r="L3744" s="4"/>
      <c r="M3744" s="1"/>
    </row>
    <row r="3745" spans="12:13" x14ac:dyDescent="0.3">
      <c r="L3745" s="4"/>
      <c r="M3745" s="1"/>
    </row>
    <row r="3746" spans="12:13" x14ac:dyDescent="0.3">
      <c r="L3746" s="4"/>
      <c r="M3746" s="1"/>
    </row>
    <row r="3747" spans="12:13" x14ac:dyDescent="0.3">
      <c r="L3747" s="4"/>
      <c r="M3747" s="1"/>
    </row>
    <row r="3748" spans="12:13" x14ac:dyDescent="0.3">
      <c r="L3748" s="4"/>
      <c r="M3748" s="1"/>
    </row>
    <row r="3749" spans="12:13" x14ac:dyDescent="0.3">
      <c r="L3749" s="4"/>
      <c r="M3749" s="1"/>
    </row>
    <row r="3750" spans="12:13" x14ac:dyDescent="0.3">
      <c r="L3750" s="4"/>
      <c r="M3750" s="1"/>
    </row>
    <row r="3751" spans="12:13" x14ac:dyDescent="0.3">
      <c r="L3751" s="4"/>
      <c r="M3751" s="1"/>
    </row>
    <row r="3752" spans="12:13" x14ac:dyDescent="0.3">
      <c r="L3752" s="4"/>
      <c r="M3752" s="1"/>
    </row>
    <row r="3753" spans="12:13" x14ac:dyDescent="0.3">
      <c r="L3753" s="4"/>
      <c r="M3753" s="1"/>
    </row>
    <row r="3754" spans="12:13" x14ac:dyDescent="0.3">
      <c r="L3754" s="4"/>
      <c r="M3754" s="1"/>
    </row>
    <row r="3755" spans="12:13" x14ac:dyDescent="0.3">
      <c r="L3755" s="4"/>
      <c r="M3755" s="1"/>
    </row>
    <row r="3756" spans="12:13" x14ac:dyDescent="0.3">
      <c r="L3756" s="4"/>
      <c r="M3756" s="1"/>
    </row>
    <row r="3757" spans="12:13" x14ac:dyDescent="0.3">
      <c r="L3757" s="4"/>
      <c r="M3757" s="1"/>
    </row>
    <row r="3758" spans="12:13" x14ac:dyDescent="0.3">
      <c r="L3758" s="4"/>
      <c r="M3758" s="1"/>
    </row>
    <row r="3759" spans="12:13" x14ac:dyDescent="0.3">
      <c r="L3759" s="4"/>
      <c r="M3759" s="1"/>
    </row>
    <row r="3760" spans="12:13" x14ac:dyDescent="0.3">
      <c r="L3760" s="4"/>
      <c r="M3760" s="1"/>
    </row>
    <row r="3761" spans="12:13" x14ac:dyDescent="0.3">
      <c r="L3761" s="4"/>
      <c r="M3761" s="1"/>
    </row>
    <row r="3762" spans="12:13" x14ac:dyDescent="0.3">
      <c r="L3762" s="4"/>
      <c r="M3762" s="1"/>
    </row>
    <row r="3763" spans="12:13" x14ac:dyDescent="0.3">
      <c r="L3763" s="4"/>
      <c r="M3763" s="1"/>
    </row>
    <row r="3764" spans="12:13" x14ac:dyDescent="0.3">
      <c r="L3764" s="4"/>
      <c r="M3764" s="1"/>
    </row>
    <row r="3765" spans="12:13" x14ac:dyDescent="0.3">
      <c r="L3765" s="4"/>
      <c r="M3765" s="1"/>
    </row>
    <row r="3766" spans="12:13" x14ac:dyDescent="0.3">
      <c r="L3766" s="4"/>
      <c r="M3766" s="1"/>
    </row>
    <row r="3767" spans="12:13" x14ac:dyDescent="0.3">
      <c r="L3767" s="4"/>
      <c r="M3767" s="1"/>
    </row>
    <row r="3768" spans="12:13" x14ac:dyDescent="0.3">
      <c r="L3768" s="4"/>
      <c r="M3768" s="1"/>
    </row>
    <row r="3769" spans="12:13" x14ac:dyDescent="0.3">
      <c r="L3769" s="4"/>
      <c r="M3769" s="1"/>
    </row>
    <row r="3770" spans="12:13" x14ac:dyDescent="0.3">
      <c r="L3770" s="4"/>
      <c r="M3770" s="1"/>
    </row>
    <row r="3771" spans="12:13" x14ac:dyDescent="0.3">
      <c r="L3771" s="4"/>
      <c r="M3771" s="1"/>
    </row>
    <row r="3772" spans="12:13" x14ac:dyDescent="0.3">
      <c r="L3772" s="4"/>
      <c r="M3772" s="1"/>
    </row>
    <row r="3773" spans="12:13" x14ac:dyDescent="0.3">
      <c r="L3773" s="4"/>
      <c r="M3773" s="1"/>
    </row>
    <row r="3774" spans="12:13" x14ac:dyDescent="0.3">
      <c r="L3774" s="4"/>
      <c r="M3774" s="1"/>
    </row>
    <row r="3775" spans="12:13" x14ac:dyDescent="0.3">
      <c r="L3775" s="4"/>
      <c r="M3775" s="1"/>
    </row>
    <row r="3776" spans="12:13" x14ac:dyDescent="0.3">
      <c r="L3776" s="4"/>
      <c r="M3776" s="1"/>
    </row>
    <row r="3777" spans="12:13" x14ac:dyDescent="0.3">
      <c r="L3777" s="4"/>
      <c r="M3777" s="1"/>
    </row>
    <row r="3778" spans="12:13" x14ac:dyDescent="0.3">
      <c r="L3778" s="4"/>
      <c r="M3778" s="1"/>
    </row>
    <row r="3779" spans="12:13" x14ac:dyDescent="0.3">
      <c r="L3779" s="4"/>
      <c r="M3779" s="1"/>
    </row>
    <row r="3780" spans="12:13" x14ac:dyDescent="0.3">
      <c r="L3780" s="4"/>
      <c r="M3780" s="1"/>
    </row>
    <row r="3781" spans="12:13" x14ac:dyDescent="0.3">
      <c r="L3781" s="4"/>
      <c r="M3781" s="1"/>
    </row>
    <row r="3782" spans="12:13" x14ac:dyDescent="0.3">
      <c r="L3782" s="4"/>
      <c r="M3782" s="1"/>
    </row>
    <row r="3783" spans="12:13" x14ac:dyDescent="0.3">
      <c r="L3783" s="4"/>
      <c r="M3783" s="1"/>
    </row>
    <row r="3784" spans="12:13" x14ac:dyDescent="0.3">
      <c r="L3784" s="4"/>
      <c r="M3784" s="1"/>
    </row>
    <row r="3785" spans="12:13" x14ac:dyDescent="0.3">
      <c r="L3785" s="4"/>
      <c r="M3785" s="1"/>
    </row>
    <row r="3786" spans="12:13" x14ac:dyDescent="0.3">
      <c r="L3786" s="4"/>
      <c r="M3786" s="1"/>
    </row>
    <row r="3787" spans="12:13" x14ac:dyDescent="0.3">
      <c r="L3787" s="4"/>
      <c r="M3787" s="1"/>
    </row>
    <row r="3788" spans="12:13" x14ac:dyDescent="0.3">
      <c r="L3788" s="4"/>
      <c r="M3788" s="1"/>
    </row>
    <row r="3789" spans="12:13" x14ac:dyDescent="0.3">
      <c r="L3789" s="4"/>
      <c r="M3789" s="1"/>
    </row>
    <row r="3790" spans="12:13" x14ac:dyDescent="0.3">
      <c r="L3790" s="4"/>
      <c r="M3790" s="1"/>
    </row>
    <row r="3791" spans="12:13" x14ac:dyDescent="0.3">
      <c r="L3791" s="4"/>
      <c r="M3791" s="1"/>
    </row>
    <row r="3792" spans="12:13" x14ac:dyDescent="0.3">
      <c r="L3792" s="4"/>
      <c r="M3792" s="1"/>
    </row>
    <row r="3793" spans="12:13" x14ac:dyDescent="0.3">
      <c r="L3793" s="4"/>
      <c r="M3793" s="1"/>
    </row>
    <row r="3794" spans="12:13" x14ac:dyDescent="0.3">
      <c r="L3794" s="4"/>
      <c r="M3794" s="1"/>
    </row>
    <row r="3795" spans="12:13" x14ac:dyDescent="0.3">
      <c r="L3795" s="4"/>
      <c r="M3795" s="1"/>
    </row>
    <row r="3796" spans="12:13" x14ac:dyDescent="0.3">
      <c r="L3796" s="4"/>
      <c r="M3796" s="1"/>
    </row>
    <row r="3797" spans="12:13" x14ac:dyDescent="0.3">
      <c r="L3797" s="4"/>
      <c r="M3797" s="1"/>
    </row>
    <row r="3798" spans="12:13" x14ac:dyDescent="0.3">
      <c r="L3798" s="4"/>
      <c r="M3798" s="1"/>
    </row>
    <row r="3799" spans="12:13" x14ac:dyDescent="0.3">
      <c r="L3799" s="4"/>
      <c r="M3799" s="1"/>
    </row>
    <row r="3800" spans="12:13" x14ac:dyDescent="0.3">
      <c r="L3800" s="4"/>
      <c r="M3800" s="1"/>
    </row>
    <row r="3801" spans="12:13" x14ac:dyDescent="0.3">
      <c r="L3801" s="4"/>
      <c r="M3801" s="1"/>
    </row>
    <row r="3802" spans="12:13" x14ac:dyDescent="0.3">
      <c r="L3802" s="4"/>
      <c r="M3802" s="1"/>
    </row>
    <row r="3803" spans="12:13" x14ac:dyDescent="0.3">
      <c r="L3803" s="4"/>
      <c r="M3803" s="1"/>
    </row>
    <row r="3804" spans="12:13" x14ac:dyDescent="0.3">
      <c r="L3804" s="4"/>
      <c r="M3804" s="1"/>
    </row>
    <row r="3805" spans="12:13" x14ac:dyDescent="0.3">
      <c r="L3805" s="4"/>
      <c r="M3805" s="1"/>
    </row>
    <row r="3806" spans="12:13" x14ac:dyDescent="0.3">
      <c r="L3806" s="4"/>
      <c r="M3806" s="1"/>
    </row>
    <row r="3807" spans="12:13" x14ac:dyDescent="0.3">
      <c r="L3807" s="4"/>
      <c r="M3807" s="1"/>
    </row>
    <row r="3808" spans="12:13" x14ac:dyDescent="0.3">
      <c r="L3808" s="4"/>
      <c r="M3808" s="1"/>
    </row>
    <row r="3809" spans="12:13" x14ac:dyDescent="0.3">
      <c r="L3809" s="4"/>
      <c r="M3809" s="1"/>
    </row>
    <row r="3810" spans="12:13" x14ac:dyDescent="0.3">
      <c r="L3810" s="4"/>
      <c r="M3810" s="1"/>
    </row>
    <row r="3811" spans="12:13" x14ac:dyDescent="0.3">
      <c r="L3811" s="4"/>
      <c r="M3811" s="1"/>
    </row>
    <row r="3812" spans="12:13" x14ac:dyDescent="0.3">
      <c r="L3812" s="4"/>
      <c r="M3812" s="1"/>
    </row>
    <row r="3813" spans="12:13" x14ac:dyDescent="0.3">
      <c r="L3813" s="4"/>
      <c r="M3813" s="1"/>
    </row>
    <row r="3814" spans="12:13" x14ac:dyDescent="0.3">
      <c r="L3814" s="4"/>
      <c r="M3814" s="1"/>
    </row>
    <row r="3815" spans="12:13" x14ac:dyDescent="0.3">
      <c r="L3815" s="4"/>
      <c r="M3815" s="1"/>
    </row>
    <row r="3816" spans="12:13" x14ac:dyDescent="0.3">
      <c r="L3816" s="4"/>
      <c r="M3816" s="1"/>
    </row>
    <row r="3817" spans="12:13" x14ac:dyDescent="0.3">
      <c r="L3817" s="4"/>
      <c r="M3817" s="1"/>
    </row>
    <row r="3818" spans="12:13" x14ac:dyDescent="0.3">
      <c r="L3818" s="4"/>
      <c r="M3818" s="1"/>
    </row>
    <row r="3819" spans="12:13" x14ac:dyDescent="0.3">
      <c r="L3819" s="4"/>
      <c r="M3819" s="1"/>
    </row>
    <row r="3820" spans="12:13" x14ac:dyDescent="0.3">
      <c r="L3820" s="4"/>
      <c r="M3820" s="1"/>
    </row>
    <row r="3821" spans="12:13" x14ac:dyDescent="0.3">
      <c r="L3821" s="4"/>
      <c r="M3821" s="1"/>
    </row>
    <row r="3822" spans="12:13" x14ac:dyDescent="0.3">
      <c r="L3822" s="4"/>
      <c r="M3822" s="1"/>
    </row>
    <row r="3823" spans="12:13" x14ac:dyDescent="0.3">
      <c r="L3823" s="4"/>
      <c r="M3823" s="1"/>
    </row>
    <row r="3824" spans="12:13" x14ac:dyDescent="0.3">
      <c r="L3824" s="4"/>
      <c r="M3824" s="1"/>
    </row>
    <row r="3825" spans="12:13" x14ac:dyDescent="0.3">
      <c r="L3825" s="4"/>
      <c r="M3825" s="1"/>
    </row>
    <row r="3826" spans="12:13" x14ac:dyDescent="0.3">
      <c r="L3826" s="4"/>
      <c r="M3826" s="1"/>
    </row>
    <row r="3827" spans="12:13" x14ac:dyDescent="0.3">
      <c r="L3827" s="4"/>
      <c r="M3827" s="1"/>
    </row>
    <row r="3828" spans="12:13" x14ac:dyDescent="0.3">
      <c r="L3828" s="4"/>
      <c r="M3828" s="1"/>
    </row>
    <row r="3829" spans="12:13" x14ac:dyDescent="0.3">
      <c r="L3829" s="4"/>
      <c r="M3829" s="1"/>
    </row>
    <row r="3830" spans="12:13" x14ac:dyDescent="0.3">
      <c r="L3830" s="4"/>
      <c r="M3830" s="1"/>
    </row>
    <row r="3831" spans="12:13" x14ac:dyDescent="0.3">
      <c r="L3831" s="4"/>
      <c r="M3831" s="1"/>
    </row>
    <row r="3832" spans="12:13" x14ac:dyDescent="0.3">
      <c r="L3832" s="4"/>
      <c r="M3832" s="1"/>
    </row>
    <row r="3833" spans="12:13" x14ac:dyDescent="0.3">
      <c r="L3833" s="4"/>
      <c r="M3833" s="1"/>
    </row>
    <row r="3834" spans="12:13" x14ac:dyDescent="0.3">
      <c r="L3834" s="4"/>
      <c r="M3834" s="1"/>
    </row>
    <row r="3835" spans="12:13" x14ac:dyDescent="0.3">
      <c r="L3835" s="4"/>
      <c r="M3835" s="1"/>
    </row>
    <row r="3836" spans="12:13" x14ac:dyDescent="0.3">
      <c r="L3836" s="4"/>
      <c r="M3836" s="1"/>
    </row>
    <row r="3837" spans="12:13" x14ac:dyDescent="0.3">
      <c r="L3837" s="4"/>
      <c r="M3837" s="1"/>
    </row>
    <row r="3838" spans="12:13" x14ac:dyDescent="0.3">
      <c r="L3838" s="4"/>
      <c r="M3838" s="1"/>
    </row>
    <row r="3839" spans="12:13" x14ac:dyDescent="0.3">
      <c r="L3839" s="4"/>
      <c r="M3839" s="1"/>
    </row>
    <row r="3840" spans="12:13" x14ac:dyDescent="0.3">
      <c r="L3840" s="4"/>
      <c r="M3840" s="1"/>
    </row>
    <row r="3841" spans="12:13" x14ac:dyDescent="0.3">
      <c r="L3841" s="4"/>
      <c r="M3841" s="1"/>
    </row>
    <row r="3842" spans="12:13" x14ac:dyDescent="0.3">
      <c r="L3842" s="4"/>
      <c r="M3842" s="1"/>
    </row>
    <row r="3843" spans="12:13" x14ac:dyDescent="0.3">
      <c r="L3843" s="4"/>
      <c r="M3843" s="1"/>
    </row>
    <row r="3844" spans="12:13" x14ac:dyDescent="0.3">
      <c r="L3844" s="4"/>
      <c r="M3844" s="1"/>
    </row>
    <row r="3845" spans="12:13" x14ac:dyDescent="0.3">
      <c r="L3845" s="4"/>
      <c r="M3845" s="1"/>
    </row>
    <row r="3846" spans="12:13" x14ac:dyDescent="0.3">
      <c r="L3846" s="4"/>
      <c r="M3846" s="1"/>
    </row>
    <row r="3847" spans="12:13" x14ac:dyDescent="0.3">
      <c r="L3847" s="4"/>
      <c r="M3847" s="1"/>
    </row>
    <row r="3848" spans="12:13" x14ac:dyDescent="0.3">
      <c r="L3848" s="4"/>
      <c r="M3848" s="1"/>
    </row>
    <row r="3849" spans="12:13" x14ac:dyDescent="0.3">
      <c r="L3849" s="4"/>
      <c r="M3849" s="1"/>
    </row>
    <row r="3850" spans="12:13" x14ac:dyDescent="0.3">
      <c r="L3850" s="4"/>
      <c r="M3850" s="1"/>
    </row>
    <row r="3851" spans="12:13" x14ac:dyDescent="0.3">
      <c r="L3851" s="4"/>
      <c r="M3851" s="1"/>
    </row>
    <row r="3852" spans="12:13" x14ac:dyDescent="0.3">
      <c r="L3852" s="4"/>
      <c r="M3852" s="1"/>
    </row>
    <row r="3853" spans="12:13" x14ac:dyDescent="0.3">
      <c r="L3853" s="4"/>
      <c r="M3853" s="1"/>
    </row>
    <row r="3854" spans="12:13" x14ac:dyDescent="0.3">
      <c r="L3854" s="4"/>
      <c r="M3854" s="1"/>
    </row>
    <row r="3855" spans="12:13" x14ac:dyDescent="0.3">
      <c r="L3855" s="4"/>
      <c r="M3855" s="1"/>
    </row>
    <row r="3856" spans="12:13" x14ac:dyDescent="0.3">
      <c r="L3856" s="4"/>
      <c r="M3856" s="1"/>
    </row>
    <row r="3857" spans="12:13" x14ac:dyDescent="0.3">
      <c r="L3857" s="4"/>
      <c r="M3857" s="1"/>
    </row>
    <row r="3858" spans="12:13" x14ac:dyDescent="0.3">
      <c r="L3858" s="4"/>
      <c r="M3858" s="1"/>
    </row>
    <row r="3859" spans="12:13" x14ac:dyDescent="0.3">
      <c r="L3859" s="4"/>
      <c r="M3859" s="1"/>
    </row>
    <row r="3860" spans="12:13" x14ac:dyDescent="0.3">
      <c r="L3860" s="4"/>
      <c r="M3860" s="1"/>
    </row>
    <row r="3861" spans="12:13" x14ac:dyDescent="0.3">
      <c r="L3861" s="4"/>
      <c r="M3861" s="1"/>
    </row>
    <row r="3862" spans="12:13" x14ac:dyDescent="0.3">
      <c r="L3862" s="4"/>
      <c r="M3862" s="1"/>
    </row>
    <row r="3863" spans="12:13" x14ac:dyDescent="0.3">
      <c r="L3863" s="4"/>
      <c r="M3863" s="1"/>
    </row>
    <row r="3864" spans="12:13" x14ac:dyDescent="0.3">
      <c r="L3864" s="4"/>
      <c r="M3864" s="1"/>
    </row>
    <row r="3865" spans="12:13" x14ac:dyDescent="0.3">
      <c r="L3865" s="4"/>
      <c r="M3865" s="1"/>
    </row>
    <row r="3866" spans="12:13" x14ac:dyDescent="0.3">
      <c r="L3866" s="4"/>
      <c r="M3866" s="1"/>
    </row>
    <row r="3867" spans="12:13" x14ac:dyDescent="0.3">
      <c r="L3867" s="4"/>
      <c r="M3867" s="1"/>
    </row>
    <row r="3868" spans="12:13" x14ac:dyDescent="0.3">
      <c r="L3868" s="4"/>
      <c r="M3868" s="1"/>
    </row>
    <row r="3869" spans="12:13" x14ac:dyDescent="0.3">
      <c r="L3869" s="4"/>
      <c r="M3869" s="1"/>
    </row>
    <row r="3870" spans="12:13" x14ac:dyDescent="0.3">
      <c r="L3870" s="4"/>
      <c r="M3870" s="1"/>
    </row>
    <row r="3871" spans="12:13" x14ac:dyDescent="0.3">
      <c r="L3871" s="4"/>
      <c r="M3871" s="1"/>
    </row>
    <row r="3872" spans="12:13" x14ac:dyDescent="0.3">
      <c r="L3872" s="4"/>
      <c r="M3872" s="1"/>
    </row>
    <row r="3873" spans="12:13" x14ac:dyDescent="0.3">
      <c r="L3873" s="4"/>
      <c r="M3873" s="1"/>
    </row>
    <row r="3874" spans="12:13" x14ac:dyDescent="0.3">
      <c r="L3874" s="4"/>
      <c r="M3874" s="1"/>
    </row>
    <row r="3875" spans="12:13" x14ac:dyDescent="0.3">
      <c r="L3875" s="4"/>
      <c r="M3875" s="1"/>
    </row>
    <row r="3876" spans="12:13" x14ac:dyDescent="0.3">
      <c r="L3876" s="4"/>
      <c r="M3876" s="1"/>
    </row>
    <row r="3877" spans="12:13" x14ac:dyDescent="0.3">
      <c r="L3877" s="4"/>
      <c r="M3877" s="1"/>
    </row>
    <row r="3878" spans="12:13" x14ac:dyDescent="0.3">
      <c r="L3878" s="4"/>
      <c r="M3878" s="1"/>
    </row>
    <row r="3879" spans="12:13" x14ac:dyDescent="0.3">
      <c r="L3879" s="4"/>
      <c r="M3879" s="1"/>
    </row>
    <row r="3880" spans="12:13" x14ac:dyDescent="0.3">
      <c r="L3880" s="4"/>
      <c r="M3880" s="1"/>
    </row>
    <row r="3881" spans="12:13" x14ac:dyDescent="0.3">
      <c r="L3881" s="4"/>
      <c r="M3881" s="1"/>
    </row>
    <row r="3882" spans="12:13" x14ac:dyDescent="0.3">
      <c r="L3882" s="4"/>
      <c r="M3882" s="1"/>
    </row>
    <row r="3883" spans="12:13" x14ac:dyDescent="0.3">
      <c r="L3883" s="4"/>
      <c r="M3883" s="1"/>
    </row>
    <row r="3884" spans="12:13" x14ac:dyDescent="0.3">
      <c r="L3884" s="4"/>
      <c r="M3884" s="1"/>
    </row>
    <row r="3885" spans="12:13" x14ac:dyDescent="0.3">
      <c r="L3885" s="4"/>
      <c r="M3885" s="1"/>
    </row>
    <row r="3886" spans="12:13" x14ac:dyDescent="0.3">
      <c r="L3886" s="4"/>
      <c r="M3886" s="1"/>
    </row>
    <row r="3887" spans="12:13" x14ac:dyDescent="0.3">
      <c r="L3887" s="4"/>
      <c r="M3887" s="1"/>
    </row>
    <row r="3888" spans="12:13" x14ac:dyDescent="0.3">
      <c r="L3888" s="4"/>
      <c r="M3888" s="1"/>
    </row>
    <row r="3889" spans="12:13" x14ac:dyDescent="0.3">
      <c r="L3889" s="4"/>
      <c r="M3889" s="1"/>
    </row>
    <row r="3890" spans="12:13" x14ac:dyDescent="0.3">
      <c r="L3890" s="4"/>
      <c r="M3890" s="1"/>
    </row>
    <row r="3891" spans="12:13" x14ac:dyDescent="0.3">
      <c r="L3891" s="4"/>
      <c r="M3891" s="1"/>
    </row>
    <row r="3892" spans="12:13" x14ac:dyDescent="0.3">
      <c r="L3892" s="4"/>
      <c r="M3892" s="1"/>
    </row>
    <row r="3893" spans="12:13" x14ac:dyDescent="0.3">
      <c r="L3893" s="4"/>
      <c r="M3893" s="1"/>
    </row>
    <row r="3894" spans="12:13" x14ac:dyDescent="0.3">
      <c r="L3894" s="4"/>
      <c r="M3894" s="1"/>
    </row>
    <row r="3895" spans="12:13" x14ac:dyDescent="0.3">
      <c r="L3895" s="4"/>
      <c r="M3895" s="1"/>
    </row>
    <row r="3896" spans="12:13" x14ac:dyDescent="0.3">
      <c r="L3896" s="4"/>
      <c r="M3896" s="1"/>
    </row>
    <row r="3897" spans="12:13" x14ac:dyDescent="0.3">
      <c r="L3897" s="4"/>
      <c r="M3897" s="1"/>
    </row>
    <row r="3898" spans="12:13" x14ac:dyDescent="0.3">
      <c r="L3898" s="4"/>
      <c r="M3898" s="1"/>
    </row>
    <row r="3899" spans="12:13" x14ac:dyDescent="0.3">
      <c r="L3899" s="4"/>
      <c r="M3899" s="1"/>
    </row>
    <row r="3900" spans="12:13" x14ac:dyDescent="0.3">
      <c r="L3900" s="4"/>
      <c r="M3900" s="1"/>
    </row>
    <row r="3901" spans="12:13" x14ac:dyDescent="0.3">
      <c r="L3901" s="4"/>
      <c r="M3901" s="1"/>
    </row>
    <row r="3902" spans="12:13" x14ac:dyDescent="0.3">
      <c r="L3902" s="4"/>
      <c r="M3902" s="1"/>
    </row>
    <row r="3903" spans="12:13" x14ac:dyDescent="0.3">
      <c r="L3903" s="4"/>
      <c r="M3903" s="1"/>
    </row>
    <row r="3904" spans="12:13" x14ac:dyDescent="0.3">
      <c r="L3904" s="4"/>
      <c r="M3904" s="1"/>
    </row>
    <row r="3905" spans="12:13" x14ac:dyDescent="0.3">
      <c r="L3905" s="4"/>
      <c r="M3905" s="1"/>
    </row>
    <row r="3906" spans="12:13" x14ac:dyDescent="0.3">
      <c r="L3906" s="4"/>
      <c r="M3906" s="1"/>
    </row>
    <row r="3907" spans="12:13" x14ac:dyDescent="0.3">
      <c r="L3907" s="4"/>
      <c r="M3907" s="1"/>
    </row>
    <row r="3908" spans="12:13" x14ac:dyDescent="0.3">
      <c r="L3908" s="4"/>
      <c r="M3908" s="1"/>
    </row>
    <row r="3909" spans="12:13" x14ac:dyDescent="0.3">
      <c r="L3909" s="4"/>
      <c r="M3909" s="1"/>
    </row>
    <row r="3910" spans="12:13" x14ac:dyDescent="0.3">
      <c r="L3910" s="4"/>
      <c r="M3910" s="1"/>
    </row>
    <row r="3911" spans="12:13" x14ac:dyDescent="0.3">
      <c r="L3911" s="4"/>
      <c r="M3911" s="1"/>
    </row>
    <row r="3912" spans="12:13" x14ac:dyDescent="0.3">
      <c r="L3912" s="4"/>
      <c r="M3912" s="1"/>
    </row>
    <row r="3913" spans="12:13" x14ac:dyDescent="0.3">
      <c r="L3913" s="4"/>
      <c r="M3913" s="1"/>
    </row>
    <row r="3914" spans="12:13" x14ac:dyDescent="0.3">
      <c r="L3914" s="4"/>
      <c r="M3914" s="1"/>
    </row>
    <row r="3915" spans="12:13" x14ac:dyDescent="0.3">
      <c r="L3915" s="4"/>
      <c r="M3915" s="1"/>
    </row>
    <row r="3916" spans="12:13" x14ac:dyDescent="0.3">
      <c r="L3916" s="4"/>
      <c r="M3916" s="1"/>
    </row>
    <row r="3917" spans="12:13" x14ac:dyDescent="0.3">
      <c r="L3917" s="4"/>
      <c r="M3917" s="1"/>
    </row>
    <row r="3918" spans="12:13" x14ac:dyDescent="0.3">
      <c r="L3918" s="4"/>
      <c r="M3918" s="1"/>
    </row>
    <row r="3919" spans="12:13" x14ac:dyDescent="0.3">
      <c r="L3919" s="4"/>
      <c r="M3919" s="1"/>
    </row>
    <row r="3920" spans="12:13" x14ac:dyDescent="0.3">
      <c r="L3920" s="4"/>
      <c r="M3920" s="1"/>
    </row>
    <row r="3921" spans="12:13" x14ac:dyDescent="0.3">
      <c r="L3921" s="4"/>
      <c r="M3921" s="1"/>
    </row>
    <row r="3922" spans="12:13" x14ac:dyDescent="0.3">
      <c r="L3922" s="4"/>
      <c r="M3922" s="1"/>
    </row>
    <row r="3923" spans="12:13" x14ac:dyDescent="0.3">
      <c r="L3923" s="4"/>
      <c r="M3923" s="1"/>
    </row>
    <row r="3924" spans="12:13" x14ac:dyDescent="0.3">
      <c r="L3924" s="4"/>
      <c r="M3924" s="1"/>
    </row>
    <row r="3925" spans="12:13" x14ac:dyDescent="0.3">
      <c r="L3925" s="4"/>
      <c r="M3925" s="1"/>
    </row>
    <row r="3926" spans="12:13" x14ac:dyDescent="0.3">
      <c r="L3926" s="4"/>
      <c r="M3926" s="1"/>
    </row>
    <row r="3927" spans="12:13" x14ac:dyDescent="0.3">
      <c r="L3927" s="4"/>
      <c r="M3927" s="1"/>
    </row>
    <row r="3928" spans="12:13" x14ac:dyDescent="0.3">
      <c r="L3928" s="4"/>
      <c r="M3928" s="1"/>
    </row>
    <row r="3929" spans="12:13" x14ac:dyDescent="0.3">
      <c r="L3929" s="4"/>
      <c r="M3929" s="1"/>
    </row>
    <row r="3930" spans="12:13" x14ac:dyDescent="0.3">
      <c r="L3930" s="4"/>
      <c r="M3930" s="1"/>
    </row>
    <row r="3931" spans="12:13" x14ac:dyDescent="0.3">
      <c r="L3931" s="4"/>
      <c r="M3931" s="1"/>
    </row>
    <row r="3932" spans="12:13" x14ac:dyDescent="0.3">
      <c r="L3932" s="4"/>
      <c r="M3932" s="1"/>
    </row>
    <row r="3933" spans="12:13" x14ac:dyDescent="0.3">
      <c r="L3933" s="4"/>
      <c r="M3933" s="1"/>
    </row>
    <row r="3934" spans="12:13" x14ac:dyDescent="0.3">
      <c r="L3934" s="4"/>
      <c r="M3934" s="1"/>
    </row>
    <row r="3935" spans="12:13" x14ac:dyDescent="0.3">
      <c r="L3935" s="4"/>
      <c r="M3935" s="1"/>
    </row>
    <row r="3936" spans="12:13" x14ac:dyDescent="0.3">
      <c r="L3936" s="4"/>
      <c r="M3936" s="1"/>
    </row>
    <row r="3937" spans="12:13" x14ac:dyDescent="0.3">
      <c r="L3937" s="4"/>
      <c r="M3937" s="1"/>
    </row>
    <row r="3938" spans="12:13" x14ac:dyDescent="0.3">
      <c r="L3938" s="4"/>
      <c r="M3938" s="1"/>
    </row>
    <row r="3939" spans="12:13" x14ac:dyDescent="0.3">
      <c r="L3939" s="4"/>
      <c r="M3939" s="1"/>
    </row>
    <row r="3940" spans="12:13" x14ac:dyDescent="0.3">
      <c r="L3940" s="4"/>
      <c r="M3940" s="1"/>
    </row>
    <row r="3941" spans="12:13" x14ac:dyDescent="0.3">
      <c r="L3941" s="4"/>
      <c r="M3941" s="1"/>
    </row>
    <row r="3942" spans="12:13" x14ac:dyDescent="0.3">
      <c r="L3942" s="4"/>
      <c r="M3942" s="1"/>
    </row>
    <row r="3943" spans="12:13" x14ac:dyDescent="0.3">
      <c r="L3943" s="4"/>
      <c r="M3943" s="1"/>
    </row>
    <row r="3944" spans="12:13" x14ac:dyDescent="0.3">
      <c r="L3944" s="4"/>
      <c r="M3944" s="1"/>
    </row>
    <row r="3945" spans="12:13" x14ac:dyDescent="0.3">
      <c r="L3945" s="4"/>
      <c r="M3945" s="1"/>
    </row>
    <row r="3946" spans="12:13" x14ac:dyDescent="0.3">
      <c r="L3946" s="4"/>
      <c r="M3946" s="1"/>
    </row>
    <row r="3947" spans="12:13" x14ac:dyDescent="0.3">
      <c r="L3947" s="4"/>
      <c r="M3947" s="1"/>
    </row>
    <row r="3948" spans="12:13" x14ac:dyDescent="0.3">
      <c r="L3948" s="4"/>
      <c r="M3948" s="1"/>
    </row>
    <row r="3949" spans="12:13" x14ac:dyDescent="0.3">
      <c r="L3949" s="4"/>
      <c r="M3949" s="1"/>
    </row>
    <row r="3950" spans="12:13" x14ac:dyDescent="0.3">
      <c r="L3950" s="4"/>
      <c r="M3950" s="1"/>
    </row>
    <row r="3951" spans="12:13" x14ac:dyDescent="0.3">
      <c r="L3951" s="4"/>
      <c r="M3951" s="1"/>
    </row>
    <row r="3952" spans="12:13" x14ac:dyDescent="0.3">
      <c r="L3952" s="4"/>
      <c r="M3952" s="1"/>
    </row>
    <row r="3953" spans="12:13" x14ac:dyDescent="0.3">
      <c r="L3953" s="4"/>
      <c r="M3953" s="1"/>
    </row>
    <row r="3954" spans="12:13" x14ac:dyDescent="0.3">
      <c r="L3954" s="4"/>
      <c r="M3954" s="1"/>
    </row>
    <row r="3955" spans="12:13" x14ac:dyDescent="0.3">
      <c r="L3955" s="4"/>
      <c r="M3955" s="1"/>
    </row>
    <row r="3956" spans="12:13" x14ac:dyDescent="0.3">
      <c r="L3956" s="4"/>
      <c r="M3956" s="1"/>
    </row>
    <row r="3957" spans="12:13" x14ac:dyDescent="0.3">
      <c r="L3957" s="4"/>
      <c r="M3957" s="1"/>
    </row>
    <row r="3958" spans="12:13" x14ac:dyDescent="0.3">
      <c r="L3958" s="4"/>
      <c r="M3958" s="1"/>
    </row>
    <row r="3959" spans="12:13" x14ac:dyDescent="0.3">
      <c r="L3959" s="4"/>
      <c r="M3959" s="1"/>
    </row>
    <row r="3960" spans="12:13" x14ac:dyDescent="0.3">
      <c r="L3960" s="4"/>
      <c r="M3960" s="1"/>
    </row>
    <row r="3961" spans="12:13" x14ac:dyDescent="0.3">
      <c r="L3961" s="4"/>
      <c r="M3961" s="1"/>
    </row>
    <row r="3962" spans="12:13" x14ac:dyDescent="0.3">
      <c r="L3962" s="4"/>
      <c r="M3962" s="1"/>
    </row>
    <row r="3963" spans="12:13" x14ac:dyDescent="0.3">
      <c r="L3963" s="4"/>
      <c r="M3963" s="1"/>
    </row>
    <row r="3964" spans="12:13" x14ac:dyDescent="0.3">
      <c r="L3964" s="4"/>
      <c r="M3964" s="1"/>
    </row>
    <row r="3965" spans="12:13" x14ac:dyDescent="0.3">
      <c r="L3965" s="4"/>
      <c r="M3965" s="1"/>
    </row>
    <row r="3966" spans="12:13" x14ac:dyDescent="0.3">
      <c r="L3966" s="4"/>
      <c r="M3966" s="1"/>
    </row>
    <row r="3967" spans="12:13" x14ac:dyDescent="0.3">
      <c r="L3967" s="4"/>
      <c r="M3967" s="1"/>
    </row>
    <row r="3968" spans="12:13" x14ac:dyDescent="0.3">
      <c r="L3968" s="4"/>
      <c r="M3968" s="1"/>
    </row>
    <row r="3969" spans="12:13" x14ac:dyDescent="0.3">
      <c r="L3969" s="4"/>
      <c r="M3969" s="1"/>
    </row>
    <row r="3970" spans="12:13" x14ac:dyDescent="0.3">
      <c r="L3970" s="4"/>
      <c r="M3970" s="1"/>
    </row>
    <row r="3971" spans="12:13" x14ac:dyDescent="0.3">
      <c r="L3971" s="4"/>
      <c r="M3971" s="1"/>
    </row>
    <row r="3972" spans="12:13" x14ac:dyDescent="0.3">
      <c r="L3972" s="4"/>
      <c r="M3972" s="1"/>
    </row>
    <row r="3973" spans="12:13" x14ac:dyDescent="0.3">
      <c r="L3973" s="4"/>
      <c r="M3973" s="1"/>
    </row>
    <row r="3974" spans="12:13" x14ac:dyDescent="0.3">
      <c r="L3974" s="4"/>
      <c r="M3974" s="1"/>
    </row>
    <row r="3975" spans="12:13" x14ac:dyDescent="0.3">
      <c r="L3975" s="4"/>
      <c r="M3975" s="1"/>
    </row>
    <row r="3976" spans="12:13" x14ac:dyDescent="0.3">
      <c r="L3976" s="4"/>
      <c r="M3976" s="1"/>
    </row>
    <row r="3977" spans="12:13" x14ac:dyDescent="0.3">
      <c r="L3977" s="4"/>
      <c r="M3977" s="1"/>
    </row>
    <row r="3978" spans="12:13" x14ac:dyDescent="0.3">
      <c r="L3978" s="4"/>
      <c r="M3978" s="1"/>
    </row>
    <row r="3979" spans="12:13" x14ac:dyDescent="0.3">
      <c r="L3979" s="4"/>
      <c r="M3979" s="1"/>
    </row>
    <row r="3980" spans="12:13" x14ac:dyDescent="0.3">
      <c r="L3980" s="4"/>
      <c r="M3980" s="1"/>
    </row>
    <row r="3981" spans="12:13" x14ac:dyDescent="0.3">
      <c r="L3981" s="4"/>
      <c r="M3981" s="1"/>
    </row>
    <row r="3982" spans="12:13" x14ac:dyDescent="0.3">
      <c r="L3982" s="4"/>
      <c r="M3982" s="1"/>
    </row>
    <row r="3983" spans="12:13" x14ac:dyDescent="0.3">
      <c r="L3983" s="4"/>
      <c r="M3983" s="1"/>
    </row>
    <row r="3984" spans="12:13" x14ac:dyDescent="0.3">
      <c r="L3984" s="4"/>
      <c r="M3984" s="1"/>
    </row>
    <row r="3985" spans="12:13" x14ac:dyDescent="0.3">
      <c r="L3985" s="4"/>
      <c r="M3985" s="1"/>
    </row>
    <row r="3986" spans="12:13" x14ac:dyDescent="0.3">
      <c r="L3986" s="4"/>
      <c r="M3986" s="1"/>
    </row>
    <row r="3987" spans="12:13" x14ac:dyDescent="0.3">
      <c r="L3987" s="4"/>
      <c r="M3987" s="1"/>
    </row>
    <row r="3988" spans="12:13" x14ac:dyDescent="0.3">
      <c r="L3988" s="4"/>
      <c r="M3988" s="1"/>
    </row>
    <row r="3989" spans="12:13" x14ac:dyDescent="0.3">
      <c r="L3989" s="4"/>
      <c r="M3989" s="1"/>
    </row>
    <row r="3990" spans="12:13" x14ac:dyDescent="0.3">
      <c r="L3990" s="4"/>
      <c r="M3990" s="1"/>
    </row>
    <row r="3991" spans="12:13" x14ac:dyDescent="0.3">
      <c r="L3991" s="4"/>
      <c r="M3991" s="1"/>
    </row>
    <row r="3992" spans="12:13" x14ac:dyDescent="0.3">
      <c r="L3992" s="4"/>
      <c r="M3992" s="1"/>
    </row>
    <row r="3993" spans="12:13" x14ac:dyDescent="0.3">
      <c r="L3993" s="4"/>
      <c r="M3993" s="1"/>
    </row>
    <row r="3994" spans="12:13" x14ac:dyDescent="0.3">
      <c r="L3994" s="4"/>
      <c r="M3994" s="1"/>
    </row>
    <row r="3995" spans="12:13" x14ac:dyDescent="0.3">
      <c r="L3995" s="4"/>
      <c r="M3995" s="1"/>
    </row>
    <row r="3996" spans="12:13" x14ac:dyDescent="0.3">
      <c r="L3996" s="4"/>
      <c r="M3996" s="1"/>
    </row>
    <row r="3997" spans="12:13" x14ac:dyDescent="0.3">
      <c r="L3997" s="4"/>
      <c r="M3997" s="1"/>
    </row>
    <row r="3998" spans="12:13" x14ac:dyDescent="0.3">
      <c r="L3998" s="4"/>
      <c r="M3998" s="1"/>
    </row>
    <row r="3999" spans="12:13" x14ac:dyDescent="0.3">
      <c r="L3999" s="4"/>
      <c r="M3999" s="1"/>
    </row>
    <row r="4000" spans="12:13" x14ac:dyDescent="0.3">
      <c r="L4000" s="4"/>
      <c r="M4000" s="1"/>
    </row>
    <row r="4001" spans="12:13" x14ac:dyDescent="0.3">
      <c r="L4001" s="4"/>
      <c r="M4001" s="1"/>
    </row>
    <row r="4002" spans="12:13" x14ac:dyDescent="0.3">
      <c r="L4002" s="4"/>
      <c r="M4002" s="1"/>
    </row>
    <row r="4003" spans="12:13" x14ac:dyDescent="0.3">
      <c r="L4003" s="4"/>
      <c r="M4003" s="1"/>
    </row>
    <row r="4004" spans="12:13" x14ac:dyDescent="0.3">
      <c r="L4004" s="4"/>
      <c r="M4004" s="1"/>
    </row>
    <row r="4005" spans="12:13" x14ac:dyDescent="0.3">
      <c r="L4005" s="4"/>
      <c r="M4005" s="1"/>
    </row>
    <row r="4006" spans="12:13" x14ac:dyDescent="0.3">
      <c r="L4006" s="4"/>
      <c r="M4006" s="1"/>
    </row>
    <row r="4007" spans="12:13" x14ac:dyDescent="0.3">
      <c r="L4007" s="4"/>
      <c r="M4007" s="1"/>
    </row>
    <row r="4008" spans="12:13" x14ac:dyDescent="0.3">
      <c r="L4008" s="4"/>
      <c r="M4008" s="1"/>
    </row>
    <row r="4009" spans="12:13" x14ac:dyDescent="0.3">
      <c r="L4009" s="4"/>
      <c r="M4009" s="1"/>
    </row>
    <row r="4010" spans="12:13" x14ac:dyDescent="0.3">
      <c r="L4010" s="4"/>
      <c r="M4010" s="1"/>
    </row>
    <row r="4011" spans="12:13" x14ac:dyDescent="0.3">
      <c r="L4011" s="4"/>
      <c r="M4011" s="1"/>
    </row>
    <row r="4012" spans="12:13" x14ac:dyDescent="0.3">
      <c r="L4012" s="4"/>
      <c r="M4012" s="1"/>
    </row>
    <row r="4013" spans="12:13" x14ac:dyDescent="0.3">
      <c r="L4013" s="4"/>
      <c r="M4013" s="1"/>
    </row>
    <row r="4014" spans="12:13" x14ac:dyDescent="0.3">
      <c r="L4014" s="4"/>
      <c r="M4014" s="1"/>
    </row>
    <row r="4015" spans="12:13" x14ac:dyDescent="0.3">
      <c r="L4015" s="4"/>
      <c r="M4015" s="1"/>
    </row>
    <row r="4016" spans="12:13" x14ac:dyDescent="0.3">
      <c r="L4016" s="4"/>
      <c r="M4016" s="1"/>
    </row>
    <row r="4017" spans="12:13" x14ac:dyDescent="0.3">
      <c r="L4017" s="4"/>
      <c r="M4017" s="1"/>
    </row>
    <row r="4018" spans="12:13" x14ac:dyDescent="0.3">
      <c r="L4018" s="4"/>
      <c r="M4018" s="1"/>
    </row>
    <row r="4019" spans="12:13" x14ac:dyDescent="0.3">
      <c r="L4019" s="4"/>
      <c r="M4019" s="1"/>
    </row>
    <row r="4020" spans="12:13" x14ac:dyDescent="0.3">
      <c r="L4020" s="4"/>
      <c r="M4020" s="1"/>
    </row>
    <row r="4021" spans="12:13" x14ac:dyDescent="0.3">
      <c r="L4021" s="4"/>
      <c r="M4021" s="1"/>
    </row>
    <row r="4022" spans="12:13" x14ac:dyDescent="0.3">
      <c r="L4022" s="4"/>
      <c r="M4022" s="1"/>
    </row>
    <row r="4023" spans="12:13" x14ac:dyDescent="0.3">
      <c r="L4023" s="4"/>
      <c r="M4023" s="1"/>
    </row>
    <row r="4024" spans="12:13" x14ac:dyDescent="0.3">
      <c r="L4024" s="4"/>
      <c r="M4024" s="1"/>
    </row>
    <row r="4025" spans="12:13" x14ac:dyDescent="0.3">
      <c r="L4025" s="4"/>
      <c r="M4025" s="1"/>
    </row>
    <row r="4026" spans="12:13" x14ac:dyDescent="0.3">
      <c r="L4026" s="4"/>
      <c r="M4026" s="1"/>
    </row>
    <row r="4027" spans="12:13" x14ac:dyDescent="0.3">
      <c r="L4027" s="4"/>
      <c r="M4027" s="1"/>
    </row>
    <row r="4028" spans="12:13" x14ac:dyDescent="0.3">
      <c r="L4028" s="4"/>
      <c r="M4028" s="1"/>
    </row>
    <row r="4029" spans="12:13" x14ac:dyDescent="0.3">
      <c r="L4029" s="4"/>
      <c r="M4029" s="1"/>
    </row>
    <row r="4030" spans="12:13" x14ac:dyDescent="0.3">
      <c r="L4030" s="4"/>
      <c r="M4030" s="1"/>
    </row>
    <row r="4031" spans="12:13" x14ac:dyDescent="0.3">
      <c r="L4031" s="4"/>
      <c r="M4031" s="1"/>
    </row>
    <row r="4032" spans="12:13" x14ac:dyDescent="0.3">
      <c r="L4032" s="4"/>
      <c r="M4032" s="1"/>
    </row>
    <row r="4033" spans="12:13" x14ac:dyDescent="0.3">
      <c r="L4033" s="4"/>
      <c r="M4033" s="1"/>
    </row>
    <row r="4034" spans="12:13" x14ac:dyDescent="0.3">
      <c r="L4034" s="4"/>
      <c r="M4034" s="1"/>
    </row>
    <row r="4035" spans="12:13" x14ac:dyDescent="0.3">
      <c r="L4035" s="4"/>
      <c r="M4035" s="1"/>
    </row>
    <row r="4036" spans="12:13" x14ac:dyDescent="0.3">
      <c r="L4036" s="4"/>
      <c r="M4036" s="1"/>
    </row>
    <row r="4037" spans="12:13" x14ac:dyDescent="0.3">
      <c r="L4037" s="4"/>
      <c r="M4037" s="1"/>
    </row>
    <row r="4038" spans="12:13" x14ac:dyDescent="0.3">
      <c r="L4038" s="4"/>
      <c r="M4038" s="1"/>
    </row>
    <row r="4039" spans="12:13" x14ac:dyDescent="0.3">
      <c r="L4039" s="4"/>
      <c r="M4039" s="1"/>
    </row>
    <row r="4040" spans="12:13" x14ac:dyDescent="0.3">
      <c r="L4040" s="4"/>
      <c r="M4040" s="1"/>
    </row>
    <row r="4041" spans="12:13" x14ac:dyDescent="0.3">
      <c r="L4041" s="4"/>
      <c r="M4041" s="1"/>
    </row>
    <row r="4042" spans="12:13" x14ac:dyDescent="0.3">
      <c r="L4042" s="4"/>
      <c r="M4042" s="1"/>
    </row>
    <row r="4043" spans="12:13" x14ac:dyDescent="0.3">
      <c r="L4043" s="4"/>
      <c r="M4043" s="1"/>
    </row>
    <row r="4044" spans="12:13" x14ac:dyDescent="0.3">
      <c r="L4044" s="4"/>
      <c r="M4044" s="1"/>
    </row>
    <row r="4045" spans="12:13" x14ac:dyDescent="0.3">
      <c r="L4045" s="4"/>
      <c r="M4045" s="1"/>
    </row>
    <row r="4046" spans="12:13" x14ac:dyDescent="0.3">
      <c r="L4046" s="4"/>
      <c r="M4046" s="1"/>
    </row>
    <row r="4047" spans="12:13" x14ac:dyDescent="0.3">
      <c r="L4047" s="4"/>
      <c r="M4047" s="1"/>
    </row>
    <row r="4048" spans="12:13" x14ac:dyDescent="0.3">
      <c r="L4048" s="4"/>
      <c r="M4048" s="1"/>
    </row>
    <row r="4049" spans="12:13" x14ac:dyDescent="0.3">
      <c r="L4049" s="4"/>
      <c r="M4049" s="1"/>
    </row>
    <row r="4050" spans="12:13" x14ac:dyDescent="0.3">
      <c r="L4050" s="4"/>
      <c r="M4050" s="1"/>
    </row>
    <row r="4051" spans="12:13" x14ac:dyDescent="0.3">
      <c r="L4051" s="4"/>
      <c r="M4051" s="1"/>
    </row>
    <row r="4052" spans="12:13" x14ac:dyDescent="0.3">
      <c r="L4052" s="4"/>
      <c r="M4052" s="1"/>
    </row>
    <row r="4053" spans="12:13" x14ac:dyDescent="0.3">
      <c r="L4053" s="4"/>
      <c r="M4053" s="1"/>
    </row>
    <row r="4054" spans="12:13" x14ac:dyDescent="0.3">
      <c r="L4054" s="4"/>
      <c r="M4054" s="1"/>
    </row>
    <row r="4055" spans="12:13" x14ac:dyDescent="0.3">
      <c r="L4055" s="4"/>
      <c r="M4055" s="1"/>
    </row>
    <row r="4056" spans="12:13" x14ac:dyDescent="0.3">
      <c r="L4056" s="4"/>
      <c r="M4056" s="1"/>
    </row>
    <row r="4057" spans="12:13" x14ac:dyDescent="0.3">
      <c r="L4057" s="4"/>
      <c r="M4057" s="1"/>
    </row>
    <row r="4058" spans="12:13" x14ac:dyDescent="0.3">
      <c r="L4058" s="4"/>
      <c r="M4058" s="1"/>
    </row>
    <row r="4059" spans="12:13" x14ac:dyDescent="0.3">
      <c r="L4059" s="4"/>
      <c r="M4059" s="1"/>
    </row>
    <row r="4060" spans="12:13" x14ac:dyDescent="0.3">
      <c r="L4060" s="4"/>
      <c r="M4060" s="1"/>
    </row>
    <row r="4061" spans="12:13" x14ac:dyDescent="0.3">
      <c r="L4061" s="4"/>
      <c r="M4061" s="1"/>
    </row>
    <row r="4062" spans="12:13" x14ac:dyDescent="0.3">
      <c r="L4062" s="4"/>
      <c r="M4062" s="1"/>
    </row>
    <row r="4063" spans="12:13" x14ac:dyDescent="0.3">
      <c r="L4063" s="4"/>
      <c r="M4063" s="1"/>
    </row>
    <row r="4064" spans="12:13" x14ac:dyDescent="0.3">
      <c r="L4064" s="4"/>
      <c r="M4064" s="1"/>
    </row>
    <row r="4065" spans="12:13" x14ac:dyDescent="0.3">
      <c r="L4065" s="4"/>
      <c r="M4065" s="1"/>
    </row>
    <row r="4066" spans="12:13" x14ac:dyDescent="0.3">
      <c r="L4066" s="4"/>
      <c r="M4066" s="1"/>
    </row>
    <row r="4067" spans="12:13" x14ac:dyDescent="0.3">
      <c r="L4067" s="4"/>
      <c r="M4067" s="1"/>
    </row>
    <row r="4068" spans="12:13" x14ac:dyDescent="0.3">
      <c r="L4068" s="4"/>
      <c r="M4068" s="1"/>
    </row>
    <row r="4069" spans="12:13" x14ac:dyDescent="0.3">
      <c r="L4069" s="4"/>
      <c r="M4069" s="1"/>
    </row>
    <row r="4070" spans="12:13" x14ac:dyDescent="0.3">
      <c r="L4070" s="4"/>
      <c r="M4070" s="1"/>
    </row>
    <row r="4071" spans="12:13" x14ac:dyDescent="0.3">
      <c r="L4071" s="4"/>
      <c r="M4071" s="1"/>
    </row>
    <row r="4072" spans="12:13" x14ac:dyDescent="0.3">
      <c r="L4072" s="4"/>
      <c r="M4072" s="1"/>
    </row>
    <row r="4073" spans="12:13" x14ac:dyDescent="0.3">
      <c r="L4073" s="4"/>
      <c r="M4073" s="1"/>
    </row>
    <row r="4074" spans="12:13" x14ac:dyDescent="0.3">
      <c r="L4074" s="4"/>
      <c r="M4074" s="1"/>
    </row>
    <row r="4075" spans="12:13" x14ac:dyDescent="0.3">
      <c r="L4075" s="4"/>
      <c r="M4075" s="1"/>
    </row>
    <row r="4076" spans="12:13" x14ac:dyDescent="0.3">
      <c r="L4076" s="4"/>
      <c r="M4076" s="1"/>
    </row>
    <row r="4077" spans="12:13" x14ac:dyDescent="0.3">
      <c r="L4077" s="4"/>
      <c r="M4077" s="1"/>
    </row>
    <row r="4078" spans="12:13" x14ac:dyDescent="0.3">
      <c r="L4078" s="4"/>
      <c r="M4078" s="1"/>
    </row>
    <row r="4079" spans="12:13" x14ac:dyDescent="0.3">
      <c r="L4079" s="4"/>
      <c r="M4079" s="1"/>
    </row>
    <row r="4080" spans="12:13" x14ac:dyDescent="0.3">
      <c r="L4080" s="4"/>
      <c r="M4080" s="1"/>
    </row>
    <row r="4081" spans="12:13" x14ac:dyDescent="0.3">
      <c r="L4081" s="4"/>
      <c r="M4081" s="1"/>
    </row>
    <row r="4082" spans="12:13" x14ac:dyDescent="0.3">
      <c r="L4082" s="4"/>
      <c r="M4082" s="1"/>
    </row>
    <row r="4083" spans="12:13" x14ac:dyDescent="0.3">
      <c r="L4083" s="4"/>
      <c r="M4083" s="1"/>
    </row>
    <row r="4084" spans="12:13" x14ac:dyDescent="0.3">
      <c r="L4084" s="4"/>
      <c r="M4084" s="1"/>
    </row>
    <row r="4085" spans="12:13" x14ac:dyDescent="0.3">
      <c r="L4085" s="4"/>
      <c r="M4085" s="1"/>
    </row>
    <row r="4086" spans="12:13" x14ac:dyDescent="0.3">
      <c r="L4086" s="4"/>
      <c r="M4086" s="1"/>
    </row>
    <row r="4087" spans="12:13" x14ac:dyDescent="0.3">
      <c r="L4087" s="4"/>
      <c r="M4087" s="1"/>
    </row>
    <row r="4088" spans="12:13" x14ac:dyDescent="0.3">
      <c r="L4088" s="4"/>
      <c r="M4088" s="1"/>
    </row>
    <row r="4089" spans="12:13" x14ac:dyDescent="0.3">
      <c r="L4089" s="4"/>
      <c r="M4089" s="1"/>
    </row>
    <row r="4090" spans="12:13" x14ac:dyDescent="0.3">
      <c r="L4090" s="4"/>
      <c r="M4090" s="1"/>
    </row>
    <row r="4091" spans="12:13" x14ac:dyDescent="0.3">
      <c r="L4091" s="4"/>
      <c r="M4091" s="1"/>
    </row>
    <row r="4092" spans="12:13" x14ac:dyDescent="0.3">
      <c r="L4092" s="4"/>
      <c r="M4092" s="1"/>
    </row>
    <row r="4093" spans="12:13" x14ac:dyDescent="0.3">
      <c r="L4093" s="4"/>
      <c r="M4093" s="1"/>
    </row>
    <row r="4094" spans="12:13" x14ac:dyDescent="0.3">
      <c r="L4094" s="4"/>
      <c r="M4094" s="1"/>
    </row>
    <row r="4095" spans="12:13" x14ac:dyDescent="0.3">
      <c r="L4095" s="4"/>
      <c r="M4095" s="1"/>
    </row>
    <row r="4096" spans="12:13" x14ac:dyDescent="0.3">
      <c r="L4096" s="4"/>
      <c r="M4096" s="1"/>
    </row>
    <row r="4097" spans="12:13" x14ac:dyDescent="0.3">
      <c r="L4097" s="4"/>
      <c r="M4097" s="1"/>
    </row>
    <row r="4098" spans="12:13" x14ac:dyDescent="0.3">
      <c r="L4098" s="4"/>
      <c r="M4098" s="1"/>
    </row>
    <row r="4099" spans="12:13" x14ac:dyDescent="0.3">
      <c r="L4099" s="4"/>
      <c r="M4099" s="1"/>
    </row>
    <row r="4100" spans="12:13" x14ac:dyDescent="0.3">
      <c r="L4100" s="4"/>
      <c r="M4100" s="1"/>
    </row>
    <row r="4101" spans="12:13" x14ac:dyDescent="0.3">
      <c r="L4101" s="4"/>
      <c r="M4101" s="1"/>
    </row>
    <row r="4102" spans="12:13" x14ac:dyDescent="0.3">
      <c r="L4102" s="4"/>
      <c r="M4102" s="1"/>
    </row>
    <row r="4103" spans="12:13" x14ac:dyDescent="0.3">
      <c r="L4103" s="4"/>
      <c r="M4103" s="1"/>
    </row>
    <row r="4104" spans="12:13" x14ac:dyDescent="0.3">
      <c r="L4104" s="4"/>
      <c r="M4104" s="1"/>
    </row>
    <row r="4105" spans="12:13" x14ac:dyDescent="0.3">
      <c r="L4105" s="4"/>
      <c r="M4105" s="1"/>
    </row>
    <row r="4106" spans="12:13" x14ac:dyDescent="0.3">
      <c r="L4106" s="4"/>
      <c r="M4106" s="1"/>
    </row>
    <row r="4107" spans="12:13" x14ac:dyDescent="0.3">
      <c r="L4107" s="4"/>
      <c r="M4107" s="1"/>
    </row>
    <row r="4108" spans="12:13" x14ac:dyDescent="0.3">
      <c r="L4108" s="4"/>
      <c r="M4108" s="1"/>
    </row>
    <row r="4109" spans="12:13" x14ac:dyDescent="0.3">
      <c r="L4109" s="4"/>
      <c r="M4109" s="1"/>
    </row>
    <row r="4110" spans="12:13" x14ac:dyDescent="0.3">
      <c r="L4110" s="4"/>
      <c r="M4110" s="1"/>
    </row>
    <row r="4111" spans="12:13" x14ac:dyDescent="0.3">
      <c r="L4111" s="4"/>
      <c r="M4111" s="1"/>
    </row>
    <row r="4112" spans="12:13" x14ac:dyDescent="0.3">
      <c r="L4112" s="4"/>
      <c r="M4112" s="1"/>
    </row>
    <row r="4113" spans="12:13" x14ac:dyDescent="0.3">
      <c r="L4113" s="4"/>
      <c r="M4113" s="1"/>
    </row>
    <row r="4114" spans="12:13" x14ac:dyDescent="0.3">
      <c r="L4114" s="4"/>
      <c r="M4114" s="1"/>
    </row>
    <row r="4115" spans="12:13" x14ac:dyDescent="0.3">
      <c r="L4115" s="4"/>
      <c r="M4115" s="1"/>
    </row>
    <row r="4116" spans="12:13" x14ac:dyDescent="0.3">
      <c r="L4116" s="4"/>
      <c r="M4116" s="1"/>
    </row>
    <row r="4117" spans="12:13" x14ac:dyDescent="0.3">
      <c r="L4117" s="4"/>
      <c r="M4117" s="1"/>
    </row>
    <row r="4118" spans="12:13" x14ac:dyDescent="0.3">
      <c r="L4118" s="4"/>
      <c r="M4118" s="1"/>
    </row>
    <row r="4119" spans="12:13" x14ac:dyDescent="0.3">
      <c r="L4119" s="4"/>
      <c r="M4119" s="1"/>
    </row>
    <row r="4120" spans="12:13" x14ac:dyDescent="0.3">
      <c r="L4120" s="4"/>
      <c r="M4120" s="1"/>
    </row>
    <row r="4121" spans="12:13" x14ac:dyDescent="0.3">
      <c r="L4121" s="4"/>
      <c r="M4121" s="1"/>
    </row>
    <row r="4122" spans="12:13" x14ac:dyDescent="0.3">
      <c r="L4122" s="4"/>
      <c r="M4122" s="1"/>
    </row>
    <row r="4123" spans="12:13" x14ac:dyDescent="0.3">
      <c r="L4123" s="4"/>
      <c r="M4123" s="1"/>
    </row>
    <row r="4124" spans="12:13" x14ac:dyDescent="0.3">
      <c r="L4124" s="4"/>
      <c r="M4124" s="1"/>
    </row>
    <row r="4125" spans="12:13" x14ac:dyDescent="0.3">
      <c r="L4125" s="4"/>
      <c r="M4125" s="1"/>
    </row>
    <row r="4126" spans="12:13" x14ac:dyDescent="0.3">
      <c r="L4126" s="4"/>
      <c r="M4126" s="1"/>
    </row>
    <row r="4127" spans="12:13" x14ac:dyDescent="0.3">
      <c r="L4127" s="4"/>
      <c r="M4127" s="1"/>
    </row>
    <row r="4128" spans="12:13" x14ac:dyDescent="0.3">
      <c r="L4128" s="4"/>
      <c r="M4128" s="1"/>
    </row>
    <row r="4129" spans="12:13" x14ac:dyDescent="0.3">
      <c r="L4129" s="4"/>
      <c r="M4129" s="1"/>
    </row>
    <row r="4130" spans="12:13" x14ac:dyDescent="0.3">
      <c r="L4130" s="4"/>
      <c r="M4130" s="1"/>
    </row>
    <row r="4131" spans="12:13" x14ac:dyDescent="0.3">
      <c r="L4131" s="4"/>
      <c r="M4131" s="1"/>
    </row>
    <row r="4132" spans="12:13" x14ac:dyDescent="0.3">
      <c r="L4132" s="4"/>
      <c r="M4132" s="1"/>
    </row>
    <row r="4133" spans="12:13" x14ac:dyDescent="0.3">
      <c r="L4133" s="4"/>
      <c r="M4133" s="1"/>
    </row>
    <row r="4134" spans="12:13" x14ac:dyDescent="0.3">
      <c r="L4134" s="4"/>
      <c r="M4134" s="1"/>
    </row>
    <row r="4135" spans="12:13" x14ac:dyDescent="0.3">
      <c r="L4135" s="4"/>
      <c r="M4135" s="1"/>
    </row>
    <row r="4136" spans="12:13" x14ac:dyDescent="0.3">
      <c r="L4136" s="4"/>
      <c r="M4136" s="1"/>
    </row>
    <row r="4137" spans="12:13" x14ac:dyDescent="0.3">
      <c r="L4137" s="4"/>
      <c r="M4137" s="1"/>
    </row>
    <row r="4138" spans="12:13" x14ac:dyDescent="0.3">
      <c r="L4138" s="4"/>
      <c r="M4138" s="1"/>
    </row>
    <row r="4139" spans="12:13" x14ac:dyDescent="0.3">
      <c r="L4139" s="4"/>
      <c r="M4139" s="1"/>
    </row>
    <row r="4140" spans="12:13" x14ac:dyDescent="0.3">
      <c r="L4140" s="4"/>
      <c r="M4140" s="1"/>
    </row>
    <row r="4141" spans="12:13" x14ac:dyDescent="0.3">
      <c r="L4141" s="4"/>
      <c r="M4141" s="1"/>
    </row>
    <row r="4142" spans="12:13" x14ac:dyDescent="0.3">
      <c r="L4142" s="4"/>
      <c r="M4142" s="1"/>
    </row>
    <row r="4143" spans="12:13" x14ac:dyDescent="0.3">
      <c r="L4143" s="4"/>
      <c r="M4143" s="1"/>
    </row>
    <row r="4144" spans="12:13" x14ac:dyDescent="0.3">
      <c r="L4144" s="4"/>
      <c r="M4144" s="1"/>
    </row>
    <row r="4145" spans="12:13" x14ac:dyDescent="0.3">
      <c r="L4145" s="4"/>
      <c r="M4145" s="1"/>
    </row>
    <row r="4146" spans="12:13" x14ac:dyDescent="0.3">
      <c r="L4146" s="4"/>
      <c r="M4146" s="1"/>
    </row>
    <row r="4147" spans="12:13" x14ac:dyDescent="0.3">
      <c r="L4147" s="4"/>
      <c r="M4147" s="1"/>
    </row>
    <row r="4148" spans="12:13" x14ac:dyDescent="0.3">
      <c r="L4148" s="4"/>
      <c r="M4148" s="1"/>
    </row>
    <row r="4149" spans="12:13" x14ac:dyDescent="0.3">
      <c r="L4149" s="4"/>
      <c r="M4149" s="1"/>
    </row>
    <row r="4150" spans="12:13" x14ac:dyDescent="0.3">
      <c r="L4150" s="4"/>
      <c r="M4150" s="1"/>
    </row>
    <row r="4151" spans="12:13" x14ac:dyDescent="0.3">
      <c r="L4151" s="4"/>
      <c r="M4151" s="1"/>
    </row>
    <row r="4152" spans="12:13" x14ac:dyDescent="0.3">
      <c r="L4152" s="4"/>
      <c r="M4152" s="1"/>
    </row>
    <row r="4153" spans="12:13" x14ac:dyDescent="0.3">
      <c r="L4153" s="4"/>
      <c r="M4153" s="1"/>
    </row>
    <row r="4154" spans="12:13" x14ac:dyDescent="0.3">
      <c r="L4154" s="4"/>
      <c r="M4154" s="1"/>
    </row>
    <row r="4155" spans="12:13" x14ac:dyDescent="0.3">
      <c r="L4155" s="4"/>
      <c r="M4155" s="1"/>
    </row>
    <row r="4156" spans="12:13" x14ac:dyDescent="0.3">
      <c r="L4156" s="4"/>
      <c r="M4156" s="1"/>
    </row>
    <row r="4157" spans="12:13" x14ac:dyDescent="0.3">
      <c r="L4157" s="4"/>
      <c r="M4157" s="1"/>
    </row>
    <row r="4158" spans="12:13" x14ac:dyDescent="0.3">
      <c r="L4158" s="4"/>
      <c r="M4158" s="1"/>
    </row>
    <row r="4159" spans="12:13" x14ac:dyDescent="0.3">
      <c r="L4159" s="4"/>
      <c r="M4159" s="1"/>
    </row>
    <row r="4160" spans="12:13" x14ac:dyDescent="0.3">
      <c r="L4160" s="4"/>
      <c r="M4160" s="1"/>
    </row>
    <row r="4161" spans="12:13" x14ac:dyDescent="0.3">
      <c r="L4161" s="4"/>
      <c r="M4161" s="1"/>
    </row>
    <row r="4162" spans="12:13" x14ac:dyDescent="0.3">
      <c r="L4162" s="4"/>
      <c r="M4162" s="1"/>
    </row>
    <row r="4163" spans="12:13" x14ac:dyDescent="0.3">
      <c r="L4163" s="4"/>
      <c r="M4163" s="1"/>
    </row>
    <row r="4164" spans="12:13" x14ac:dyDescent="0.3">
      <c r="L4164" s="4"/>
      <c r="M4164" s="1"/>
    </row>
    <row r="4165" spans="12:13" x14ac:dyDescent="0.3">
      <c r="L4165" s="4"/>
      <c r="M4165" s="1"/>
    </row>
    <row r="4166" spans="12:13" x14ac:dyDescent="0.3">
      <c r="L4166" s="4"/>
      <c r="M4166" s="1"/>
    </row>
    <row r="4167" spans="12:13" x14ac:dyDescent="0.3">
      <c r="L4167" s="4"/>
      <c r="M4167" s="1"/>
    </row>
    <row r="4168" spans="12:13" x14ac:dyDescent="0.3">
      <c r="L4168" s="4"/>
      <c r="M4168" s="1"/>
    </row>
    <row r="4169" spans="12:13" x14ac:dyDescent="0.3">
      <c r="L4169" s="4"/>
      <c r="M4169" s="1"/>
    </row>
    <row r="4170" spans="12:13" x14ac:dyDescent="0.3">
      <c r="L4170" s="4"/>
      <c r="M4170" s="1"/>
    </row>
    <row r="4171" spans="12:13" x14ac:dyDescent="0.3">
      <c r="L4171" s="4"/>
      <c r="M4171" s="1"/>
    </row>
    <row r="4172" spans="12:13" x14ac:dyDescent="0.3">
      <c r="L4172" s="4"/>
      <c r="M4172" s="1"/>
    </row>
    <row r="4173" spans="12:13" x14ac:dyDescent="0.3">
      <c r="L4173" s="4"/>
      <c r="M4173" s="1"/>
    </row>
    <row r="4174" spans="12:13" x14ac:dyDescent="0.3">
      <c r="L4174" s="4"/>
      <c r="M4174" s="1"/>
    </row>
    <row r="4175" spans="12:13" x14ac:dyDescent="0.3">
      <c r="L4175" s="4"/>
      <c r="M4175" s="1"/>
    </row>
    <row r="4176" spans="12:13" x14ac:dyDescent="0.3">
      <c r="L4176" s="4"/>
      <c r="M4176" s="1"/>
    </row>
    <row r="4177" spans="12:13" x14ac:dyDescent="0.3">
      <c r="L4177" s="4"/>
      <c r="M4177" s="1"/>
    </row>
    <row r="4178" spans="12:13" x14ac:dyDescent="0.3">
      <c r="L4178" s="4"/>
      <c r="M4178" s="1"/>
    </row>
    <row r="4179" spans="12:13" x14ac:dyDescent="0.3">
      <c r="L4179" s="4"/>
      <c r="M4179" s="1"/>
    </row>
    <row r="4180" spans="12:13" x14ac:dyDescent="0.3">
      <c r="L4180" s="4"/>
      <c r="M4180" s="1"/>
    </row>
    <row r="4181" spans="12:13" x14ac:dyDescent="0.3">
      <c r="L4181" s="4"/>
      <c r="M4181" s="1"/>
    </row>
    <row r="4182" spans="12:13" x14ac:dyDescent="0.3">
      <c r="L4182" s="4"/>
      <c r="M4182" s="1"/>
    </row>
    <row r="4183" spans="12:13" x14ac:dyDescent="0.3">
      <c r="L4183" s="4"/>
      <c r="M4183" s="1"/>
    </row>
    <row r="4184" spans="12:13" x14ac:dyDescent="0.3">
      <c r="L4184" s="4"/>
      <c r="M4184" s="1"/>
    </row>
    <row r="4185" spans="12:13" x14ac:dyDescent="0.3">
      <c r="L4185" s="4"/>
      <c r="M4185" s="1"/>
    </row>
    <row r="4186" spans="12:13" x14ac:dyDescent="0.3">
      <c r="L4186" s="4"/>
      <c r="M4186" s="1"/>
    </row>
    <row r="4187" spans="12:13" x14ac:dyDescent="0.3">
      <c r="L4187" s="4"/>
      <c r="M4187" s="1"/>
    </row>
    <row r="4188" spans="12:13" x14ac:dyDescent="0.3">
      <c r="L4188" s="4"/>
      <c r="M4188" s="1"/>
    </row>
    <row r="4189" spans="12:13" x14ac:dyDescent="0.3">
      <c r="L4189" s="4"/>
      <c r="M4189" s="1"/>
    </row>
    <row r="4190" spans="12:13" x14ac:dyDescent="0.3">
      <c r="L4190" s="4"/>
      <c r="M4190" s="1"/>
    </row>
    <row r="4191" spans="12:13" x14ac:dyDescent="0.3">
      <c r="L4191" s="4"/>
      <c r="M4191" s="1"/>
    </row>
    <row r="4192" spans="12:13" x14ac:dyDescent="0.3">
      <c r="L4192" s="4"/>
      <c r="M4192" s="1"/>
    </row>
    <row r="4193" spans="12:13" x14ac:dyDescent="0.3">
      <c r="L4193" s="4"/>
      <c r="M4193" s="1"/>
    </row>
    <row r="4194" spans="12:13" x14ac:dyDescent="0.3">
      <c r="L4194" s="4"/>
      <c r="M4194" s="1"/>
    </row>
    <row r="4195" spans="12:13" x14ac:dyDescent="0.3">
      <c r="L4195" s="4"/>
      <c r="M4195" s="1"/>
    </row>
    <row r="4196" spans="12:13" x14ac:dyDescent="0.3">
      <c r="L4196" s="4"/>
      <c r="M4196" s="1"/>
    </row>
    <row r="4197" spans="12:13" x14ac:dyDescent="0.3">
      <c r="L4197" s="4"/>
      <c r="M4197" s="1"/>
    </row>
    <row r="4198" spans="12:13" x14ac:dyDescent="0.3">
      <c r="L4198" s="4"/>
      <c r="M4198" s="1"/>
    </row>
    <row r="4199" spans="12:13" x14ac:dyDescent="0.3">
      <c r="L4199" s="4"/>
      <c r="M4199" s="1"/>
    </row>
    <row r="4200" spans="12:13" x14ac:dyDescent="0.3">
      <c r="L4200" s="4"/>
      <c r="M4200" s="1"/>
    </row>
    <row r="4201" spans="12:13" x14ac:dyDescent="0.3">
      <c r="L4201" s="4"/>
      <c r="M4201" s="1"/>
    </row>
    <row r="4202" spans="12:13" x14ac:dyDescent="0.3">
      <c r="L4202" s="4"/>
      <c r="M4202" s="1"/>
    </row>
    <row r="4203" spans="12:13" x14ac:dyDescent="0.3">
      <c r="L4203" s="4"/>
      <c r="M4203" s="1"/>
    </row>
    <row r="4204" spans="12:13" x14ac:dyDescent="0.3">
      <c r="L4204" s="4"/>
      <c r="M4204" s="1"/>
    </row>
    <row r="4205" spans="12:13" x14ac:dyDescent="0.3">
      <c r="L4205" s="4"/>
      <c r="M4205" s="1"/>
    </row>
    <row r="4206" spans="12:13" x14ac:dyDescent="0.3">
      <c r="L4206" s="4"/>
      <c r="M4206" s="1"/>
    </row>
    <row r="4207" spans="12:13" x14ac:dyDescent="0.3">
      <c r="L4207" s="4"/>
      <c r="M4207" s="1"/>
    </row>
    <row r="4208" spans="12:13" x14ac:dyDescent="0.3">
      <c r="L4208" s="4"/>
      <c r="M4208" s="1"/>
    </row>
    <row r="4209" spans="12:13" x14ac:dyDescent="0.3">
      <c r="L4209" s="4"/>
      <c r="M4209" s="1"/>
    </row>
    <row r="4210" spans="12:13" x14ac:dyDescent="0.3">
      <c r="L4210" s="4"/>
      <c r="M4210" s="1"/>
    </row>
    <row r="4211" spans="12:13" x14ac:dyDescent="0.3">
      <c r="L4211" s="4"/>
      <c r="M4211" s="1"/>
    </row>
    <row r="4212" spans="12:13" x14ac:dyDescent="0.3">
      <c r="L4212" s="4"/>
      <c r="M4212" s="1"/>
    </row>
    <row r="4213" spans="12:13" x14ac:dyDescent="0.3">
      <c r="L4213" s="4"/>
      <c r="M4213" s="1"/>
    </row>
    <row r="4214" spans="12:13" x14ac:dyDescent="0.3">
      <c r="L4214" s="4"/>
      <c r="M4214" s="1"/>
    </row>
    <row r="4215" spans="12:13" x14ac:dyDescent="0.3">
      <c r="L4215" s="4"/>
      <c r="M4215" s="1"/>
    </row>
    <row r="4216" spans="12:13" x14ac:dyDescent="0.3">
      <c r="L4216" s="4"/>
      <c r="M4216" s="1"/>
    </row>
    <row r="4217" spans="12:13" x14ac:dyDescent="0.3">
      <c r="L4217" s="4"/>
      <c r="M4217" s="1"/>
    </row>
    <row r="4218" spans="12:13" x14ac:dyDescent="0.3">
      <c r="L4218" s="4"/>
      <c r="M4218" s="1"/>
    </row>
    <row r="4219" spans="12:13" x14ac:dyDescent="0.3">
      <c r="L4219" s="4"/>
      <c r="M4219" s="1"/>
    </row>
    <row r="4220" spans="12:13" x14ac:dyDescent="0.3">
      <c r="L4220" s="4"/>
      <c r="M4220" s="1"/>
    </row>
    <row r="4221" spans="12:13" x14ac:dyDescent="0.3">
      <c r="L4221" s="4"/>
      <c r="M4221" s="1"/>
    </row>
    <row r="4222" spans="12:13" x14ac:dyDescent="0.3">
      <c r="L4222" s="4"/>
      <c r="M4222" s="1"/>
    </row>
    <row r="4223" spans="12:13" x14ac:dyDescent="0.3">
      <c r="L4223" s="4"/>
      <c r="M4223" s="1"/>
    </row>
    <row r="4224" spans="12:13" x14ac:dyDescent="0.3">
      <c r="L4224" s="4"/>
      <c r="M4224" s="1"/>
    </row>
    <row r="4225" spans="12:13" x14ac:dyDescent="0.3">
      <c r="L4225" s="4"/>
      <c r="M4225" s="1"/>
    </row>
    <row r="4226" spans="12:13" x14ac:dyDescent="0.3">
      <c r="L4226" s="4"/>
      <c r="M4226" s="1"/>
    </row>
    <row r="4227" spans="12:13" x14ac:dyDescent="0.3">
      <c r="L4227" s="4"/>
      <c r="M4227" s="1"/>
    </row>
    <row r="4228" spans="12:13" x14ac:dyDescent="0.3">
      <c r="L4228" s="4"/>
      <c r="M4228" s="1"/>
    </row>
    <row r="4229" spans="12:13" x14ac:dyDescent="0.3">
      <c r="L4229" s="4"/>
      <c r="M4229" s="1"/>
    </row>
    <row r="4230" spans="12:13" x14ac:dyDescent="0.3">
      <c r="L4230" s="4"/>
      <c r="M4230" s="1"/>
    </row>
    <row r="4231" spans="12:13" x14ac:dyDescent="0.3">
      <c r="L4231" s="4"/>
      <c r="M4231" s="1"/>
    </row>
    <row r="4232" spans="12:13" x14ac:dyDescent="0.3">
      <c r="L4232" s="4"/>
      <c r="M4232" s="1"/>
    </row>
    <row r="4233" spans="12:13" x14ac:dyDescent="0.3">
      <c r="L4233" s="4"/>
      <c r="M4233" s="1"/>
    </row>
    <row r="4234" spans="12:13" x14ac:dyDescent="0.3">
      <c r="L4234" s="4"/>
      <c r="M4234" s="1"/>
    </row>
    <row r="4235" spans="12:13" x14ac:dyDescent="0.3">
      <c r="L4235" s="4"/>
      <c r="M4235" s="1"/>
    </row>
    <row r="4236" spans="12:13" x14ac:dyDescent="0.3">
      <c r="L4236" s="4"/>
      <c r="M4236" s="1"/>
    </row>
    <row r="4237" spans="12:13" x14ac:dyDescent="0.3">
      <c r="L4237" s="4"/>
      <c r="M4237" s="1"/>
    </row>
    <row r="4238" spans="12:13" x14ac:dyDescent="0.3">
      <c r="L4238" s="4"/>
      <c r="M4238" s="1"/>
    </row>
    <row r="4239" spans="12:13" x14ac:dyDescent="0.3">
      <c r="L4239" s="4"/>
      <c r="M4239" s="1"/>
    </row>
    <row r="4240" spans="12:13" x14ac:dyDescent="0.3">
      <c r="L4240" s="4"/>
      <c r="M4240" s="1"/>
    </row>
    <row r="4241" spans="12:13" x14ac:dyDescent="0.3">
      <c r="L4241" s="4"/>
      <c r="M4241" s="1"/>
    </row>
    <row r="4242" spans="12:13" x14ac:dyDescent="0.3">
      <c r="L4242" s="4"/>
      <c r="M4242" s="1"/>
    </row>
    <row r="4243" spans="12:13" x14ac:dyDescent="0.3">
      <c r="L4243" s="4"/>
      <c r="M4243" s="1"/>
    </row>
    <row r="4244" spans="12:13" x14ac:dyDescent="0.3">
      <c r="L4244" s="4"/>
      <c r="M4244" s="1"/>
    </row>
    <row r="4245" spans="12:13" x14ac:dyDescent="0.3">
      <c r="L4245" s="4"/>
      <c r="M4245" s="1"/>
    </row>
    <row r="4246" spans="12:13" x14ac:dyDescent="0.3">
      <c r="L4246" s="4"/>
      <c r="M4246" s="1"/>
    </row>
    <row r="4247" spans="12:13" x14ac:dyDescent="0.3">
      <c r="L4247" s="4"/>
      <c r="M4247" s="1"/>
    </row>
    <row r="4248" spans="12:13" x14ac:dyDescent="0.3">
      <c r="L4248" s="4"/>
      <c r="M4248" s="1"/>
    </row>
    <row r="4249" spans="12:13" x14ac:dyDescent="0.3">
      <c r="L4249" s="4"/>
      <c r="M4249" s="1"/>
    </row>
    <row r="4250" spans="12:13" x14ac:dyDescent="0.3">
      <c r="L4250" s="4"/>
      <c r="M4250" s="1"/>
    </row>
    <row r="4251" spans="12:13" x14ac:dyDescent="0.3">
      <c r="L4251" s="4"/>
      <c r="M4251" s="1"/>
    </row>
    <row r="4252" spans="12:13" x14ac:dyDescent="0.3">
      <c r="L4252" s="4"/>
      <c r="M4252" s="1"/>
    </row>
    <row r="4253" spans="12:13" x14ac:dyDescent="0.3">
      <c r="L4253" s="4"/>
      <c r="M4253" s="1"/>
    </row>
    <row r="4254" spans="12:13" x14ac:dyDescent="0.3">
      <c r="L4254" s="4"/>
      <c r="M4254" s="1"/>
    </row>
    <row r="4255" spans="12:13" x14ac:dyDescent="0.3">
      <c r="L4255" s="4"/>
      <c r="M4255" s="1"/>
    </row>
    <row r="4256" spans="12:13" x14ac:dyDescent="0.3">
      <c r="L4256" s="4"/>
      <c r="M4256" s="1"/>
    </row>
    <row r="4257" spans="12:13" x14ac:dyDescent="0.3">
      <c r="L4257" s="4"/>
      <c r="M4257" s="1"/>
    </row>
    <row r="4258" spans="12:13" x14ac:dyDescent="0.3">
      <c r="L4258" s="4"/>
      <c r="M4258" s="1"/>
    </row>
    <row r="4259" spans="12:13" x14ac:dyDescent="0.3">
      <c r="L4259" s="4"/>
      <c r="M4259" s="1"/>
    </row>
    <row r="4260" spans="12:13" x14ac:dyDescent="0.3">
      <c r="L4260" s="4"/>
      <c r="M4260" s="1"/>
    </row>
    <row r="4261" spans="12:13" x14ac:dyDescent="0.3">
      <c r="L4261" s="4"/>
      <c r="M4261" s="1"/>
    </row>
    <row r="4262" spans="12:13" x14ac:dyDescent="0.3">
      <c r="L4262" s="4"/>
      <c r="M4262" s="1"/>
    </row>
    <row r="4263" spans="12:13" x14ac:dyDescent="0.3">
      <c r="L4263" s="4"/>
      <c r="M4263" s="1"/>
    </row>
    <row r="4264" spans="12:13" x14ac:dyDescent="0.3">
      <c r="L4264" s="4"/>
      <c r="M4264" s="1"/>
    </row>
    <row r="4265" spans="12:13" x14ac:dyDescent="0.3">
      <c r="L4265" s="4"/>
      <c r="M4265" s="1"/>
    </row>
    <row r="4266" spans="12:13" x14ac:dyDescent="0.3">
      <c r="L4266" s="4"/>
      <c r="M4266" s="1"/>
    </row>
    <row r="4267" spans="12:13" x14ac:dyDescent="0.3">
      <c r="L4267" s="4"/>
      <c r="M4267" s="1"/>
    </row>
    <row r="4268" spans="12:13" x14ac:dyDescent="0.3">
      <c r="L4268" s="4"/>
      <c r="M4268" s="1"/>
    </row>
    <row r="4269" spans="12:13" x14ac:dyDescent="0.3">
      <c r="L4269" s="4"/>
      <c r="M4269" s="1"/>
    </row>
    <row r="4270" spans="12:13" x14ac:dyDescent="0.3">
      <c r="L4270" s="4"/>
      <c r="M4270" s="1"/>
    </row>
    <row r="4271" spans="12:13" x14ac:dyDescent="0.3">
      <c r="L4271" s="4"/>
      <c r="M4271" s="1"/>
    </row>
    <row r="4272" spans="12:13" x14ac:dyDescent="0.3">
      <c r="L4272" s="4"/>
      <c r="M4272" s="1"/>
    </row>
    <row r="4273" spans="12:13" x14ac:dyDescent="0.3">
      <c r="L4273" s="4"/>
      <c r="M4273" s="1"/>
    </row>
    <row r="4274" spans="12:13" x14ac:dyDescent="0.3">
      <c r="L4274" s="4"/>
      <c r="M4274" s="1"/>
    </row>
    <row r="4275" spans="12:13" x14ac:dyDescent="0.3">
      <c r="L4275" s="4"/>
      <c r="M4275" s="1"/>
    </row>
    <row r="4276" spans="12:13" x14ac:dyDescent="0.3">
      <c r="L4276" s="4"/>
      <c r="M4276" s="1"/>
    </row>
    <row r="4277" spans="12:13" x14ac:dyDescent="0.3">
      <c r="L4277" s="4"/>
      <c r="M4277" s="1"/>
    </row>
    <row r="4278" spans="12:13" x14ac:dyDescent="0.3">
      <c r="L4278" s="4"/>
      <c r="M4278" s="1"/>
    </row>
    <row r="4279" spans="12:13" x14ac:dyDescent="0.3">
      <c r="L4279" s="4"/>
      <c r="M4279" s="1"/>
    </row>
    <row r="4280" spans="12:13" x14ac:dyDescent="0.3">
      <c r="L4280" s="4"/>
      <c r="M4280" s="1"/>
    </row>
    <row r="4281" spans="12:13" x14ac:dyDescent="0.3">
      <c r="L4281" s="4"/>
      <c r="M4281" s="1"/>
    </row>
    <row r="4282" spans="12:13" x14ac:dyDescent="0.3">
      <c r="L4282" s="4"/>
      <c r="M4282" s="1"/>
    </row>
    <row r="4283" spans="12:13" x14ac:dyDescent="0.3">
      <c r="L4283" s="4"/>
      <c r="M4283" s="1"/>
    </row>
    <row r="4284" spans="12:13" x14ac:dyDescent="0.3">
      <c r="L4284" s="4"/>
      <c r="M4284" s="1"/>
    </row>
    <row r="4285" spans="12:13" x14ac:dyDescent="0.3">
      <c r="L4285" s="4"/>
      <c r="M4285" s="1"/>
    </row>
    <row r="4286" spans="12:13" x14ac:dyDescent="0.3">
      <c r="L4286" s="4"/>
      <c r="M4286" s="1"/>
    </row>
    <row r="4287" spans="12:13" x14ac:dyDescent="0.3">
      <c r="L4287" s="4"/>
      <c r="M4287" s="1"/>
    </row>
    <row r="4288" spans="12:13" x14ac:dyDescent="0.3">
      <c r="L4288" s="4"/>
      <c r="M4288" s="1"/>
    </row>
    <row r="4289" spans="12:13" x14ac:dyDescent="0.3">
      <c r="L4289" s="4"/>
      <c r="M4289" s="1"/>
    </row>
    <row r="4290" spans="12:13" x14ac:dyDescent="0.3">
      <c r="L4290" s="4"/>
      <c r="M4290" s="1"/>
    </row>
    <row r="4291" spans="12:13" x14ac:dyDescent="0.3">
      <c r="L4291" s="4"/>
      <c r="M4291" s="1"/>
    </row>
    <row r="4292" spans="12:13" x14ac:dyDescent="0.3">
      <c r="L4292" s="4"/>
      <c r="M4292" s="1"/>
    </row>
    <row r="4293" spans="12:13" x14ac:dyDescent="0.3">
      <c r="L4293" s="4"/>
      <c r="M4293" s="1"/>
    </row>
    <row r="4294" spans="12:13" x14ac:dyDescent="0.3">
      <c r="L4294" s="4"/>
      <c r="M4294" s="1"/>
    </row>
    <row r="4295" spans="12:13" x14ac:dyDescent="0.3">
      <c r="L4295" s="4"/>
      <c r="M4295" s="1"/>
    </row>
    <row r="4296" spans="12:13" x14ac:dyDescent="0.3">
      <c r="L4296" s="4"/>
      <c r="M4296" s="1"/>
    </row>
    <row r="4297" spans="12:13" x14ac:dyDescent="0.3">
      <c r="L4297" s="4"/>
      <c r="M4297" s="1"/>
    </row>
    <row r="4298" spans="12:13" x14ac:dyDescent="0.3">
      <c r="L4298" s="4"/>
      <c r="M4298" s="1"/>
    </row>
    <row r="4299" spans="12:13" x14ac:dyDescent="0.3">
      <c r="L4299" s="4"/>
      <c r="M4299" s="1"/>
    </row>
    <row r="4300" spans="12:13" x14ac:dyDescent="0.3">
      <c r="L4300" s="4"/>
      <c r="M4300" s="1"/>
    </row>
    <row r="4301" spans="12:13" x14ac:dyDescent="0.3">
      <c r="L4301" s="4"/>
      <c r="M4301" s="1"/>
    </row>
    <row r="4302" spans="12:13" x14ac:dyDescent="0.3">
      <c r="L4302" s="4"/>
      <c r="M4302" s="1"/>
    </row>
    <row r="4303" spans="12:13" x14ac:dyDescent="0.3">
      <c r="L4303" s="4"/>
      <c r="M4303" s="1"/>
    </row>
    <row r="4304" spans="12:13" x14ac:dyDescent="0.3">
      <c r="L4304" s="4"/>
      <c r="M4304" s="1"/>
    </row>
    <row r="4305" spans="12:13" x14ac:dyDescent="0.3">
      <c r="L4305" s="4"/>
      <c r="M4305" s="1"/>
    </row>
    <row r="4306" spans="12:13" x14ac:dyDescent="0.3">
      <c r="L4306" s="4"/>
      <c r="M4306" s="1"/>
    </row>
    <row r="4307" spans="12:13" x14ac:dyDescent="0.3">
      <c r="L4307" s="4"/>
      <c r="M4307" s="1"/>
    </row>
    <row r="4308" spans="12:13" x14ac:dyDescent="0.3">
      <c r="L4308" s="4"/>
      <c r="M4308" s="1"/>
    </row>
    <row r="4309" spans="12:13" x14ac:dyDescent="0.3">
      <c r="L4309" s="4"/>
      <c r="M4309" s="1"/>
    </row>
    <row r="4310" spans="12:13" x14ac:dyDescent="0.3">
      <c r="L4310" s="4"/>
      <c r="M4310" s="1"/>
    </row>
    <row r="4311" spans="12:13" x14ac:dyDescent="0.3">
      <c r="L4311" s="4"/>
      <c r="M4311" s="1"/>
    </row>
    <row r="4312" spans="12:13" x14ac:dyDescent="0.3">
      <c r="L4312" s="4"/>
      <c r="M4312" s="1"/>
    </row>
    <row r="4313" spans="12:13" x14ac:dyDescent="0.3">
      <c r="L4313" s="4"/>
      <c r="M4313" s="1"/>
    </row>
    <row r="4314" spans="12:13" x14ac:dyDescent="0.3">
      <c r="L4314" s="4"/>
      <c r="M4314" s="1"/>
    </row>
    <row r="4315" spans="12:13" x14ac:dyDescent="0.3">
      <c r="L4315" s="4"/>
      <c r="M4315" s="1"/>
    </row>
    <row r="4316" spans="12:13" x14ac:dyDescent="0.3">
      <c r="L4316" s="4"/>
      <c r="M4316" s="1"/>
    </row>
    <row r="4317" spans="12:13" x14ac:dyDescent="0.3">
      <c r="L4317" s="4"/>
      <c r="M4317" s="1"/>
    </row>
    <row r="4318" spans="12:13" x14ac:dyDescent="0.3">
      <c r="L4318" s="4"/>
      <c r="M4318" s="1"/>
    </row>
    <row r="4319" spans="12:13" x14ac:dyDescent="0.3">
      <c r="L4319" s="4"/>
      <c r="M4319" s="1"/>
    </row>
    <row r="4320" spans="12:13" x14ac:dyDescent="0.3">
      <c r="L4320" s="4"/>
      <c r="M4320" s="1"/>
    </row>
    <row r="4321" spans="12:13" x14ac:dyDescent="0.3">
      <c r="L4321" s="4"/>
      <c r="M4321" s="1"/>
    </row>
    <row r="4322" spans="12:13" x14ac:dyDescent="0.3">
      <c r="L4322" s="4"/>
      <c r="M4322" s="1"/>
    </row>
    <row r="4323" spans="12:13" x14ac:dyDescent="0.3">
      <c r="L4323" s="4"/>
      <c r="M4323" s="1"/>
    </row>
    <row r="4324" spans="12:13" x14ac:dyDescent="0.3">
      <c r="L4324" s="4"/>
      <c r="M4324" s="1"/>
    </row>
    <row r="4325" spans="12:13" x14ac:dyDescent="0.3">
      <c r="L4325" s="4"/>
      <c r="M4325" s="1"/>
    </row>
    <row r="4326" spans="12:13" x14ac:dyDescent="0.3">
      <c r="L4326" s="4"/>
      <c r="M4326" s="1"/>
    </row>
    <row r="4327" spans="12:13" x14ac:dyDescent="0.3">
      <c r="L4327" s="4"/>
      <c r="M4327" s="1"/>
    </row>
    <row r="4328" spans="12:13" x14ac:dyDescent="0.3">
      <c r="L4328" s="4"/>
      <c r="M4328" s="1"/>
    </row>
    <row r="4329" spans="12:13" x14ac:dyDescent="0.3">
      <c r="L4329" s="4"/>
      <c r="M4329" s="1"/>
    </row>
    <row r="4330" spans="12:13" x14ac:dyDescent="0.3">
      <c r="L4330" s="4"/>
      <c r="M4330" s="1"/>
    </row>
    <row r="4331" spans="12:13" x14ac:dyDescent="0.3">
      <c r="L4331" s="4"/>
      <c r="M4331" s="1"/>
    </row>
    <row r="4332" spans="12:13" x14ac:dyDescent="0.3">
      <c r="L4332" s="4"/>
      <c r="M4332" s="1"/>
    </row>
    <row r="4333" spans="12:13" x14ac:dyDescent="0.3">
      <c r="L4333" s="4"/>
      <c r="M4333" s="1"/>
    </row>
    <row r="4334" spans="12:13" x14ac:dyDescent="0.3">
      <c r="L4334" s="4"/>
      <c r="M4334" s="1"/>
    </row>
    <row r="4335" spans="12:13" x14ac:dyDescent="0.3">
      <c r="L4335" s="4"/>
      <c r="M4335" s="1"/>
    </row>
    <row r="4336" spans="12:13" x14ac:dyDescent="0.3">
      <c r="L4336" s="4"/>
      <c r="M4336" s="1"/>
    </row>
    <row r="4337" spans="12:13" x14ac:dyDescent="0.3">
      <c r="L4337" s="4"/>
      <c r="M4337" s="1"/>
    </row>
    <row r="4338" spans="12:13" x14ac:dyDescent="0.3">
      <c r="L4338" s="4"/>
      <c r="M4338" s="1"/>
    </row>
    <row r="4339" spans="12:13" x14ac:dyDescent="0.3">
      <c r="L4339" s="4"/>
      <c r="M4339" s="1"/>
    </row>
    <row r="4340" spans="12:13" x14ac:dyDescent="0.3">
      <c r="L4340" s="4"/>
      <c r="M4340" s="1"/>
    </row>
    <row r="4341" spans="12:13" x14ac:dyDescent="0.3">
      <c r="L4341" s="4"/>
      <c r="M4341" s="1"/>
    </row>
    <row r="4342" spans="12:13" x14ac:dyDescent="0.3">
      <c r="L4342" s="4"/>
      <c r="M4342" s="1"/>
    </row>
    <row r="4343" spans="12:13" x14ac:dyDescent="0.3">
      <c r="L4343" s="4"/>
      <c r="M4343" s="1"/>
    </row>
    <row r="4344" spans="12:13" x14ac:dyDescent="0.3">
      <c r="L4344" s="4"/>
      <c r="M4344" s="1"/>
    </row>
    <row r="4345" spans="12:13" x14ac:dyDescent="0.3">
      <c r="L4345" s="4"/>
      <c r="M4345" s="1"/>
    </row>
    <row r="4346" spans="12:13" x14ac:dyDescent="0.3">
      <c r="L4346" s="4"/>
      <c r="M4346" s="1"/>
    </row>
    <row r="4347" spans="12:13" x14ac:dyDescent="0.3">
      <c r="L4347" s="4"/>
      <c r="M4347" s="1"/>
    </row>
    <row r="4348" spans="12:13" x14ac:dyDescent="0.3">
      <c r="L4348" s="4"/>
      <c r="M4348" s="1"/>
    </row>
    <row r="4349" spans="12:13" x14ac:dyDescent="0.3">
      <c r="L4349" s="4"/>
      <c r="M4349" s="1"/>
    </row>
    <row r="4350" spans="12:13" x14ac:dyDescent="0.3">
      <c r="L4350" s="4"/>
      <c r="M4350" s="1"/>
    </row>
    <row r="4351" spans="12:13" x14ac:dyDescent="0.3">
      <c r="L4351" s="4"/>
      <c r="M4351" s="1"/>
    </row>
    <row r="4352" spans="12:13" x14ac:dyDescent="0.3">
      <c r="L4352" s="4"/>
      <c r="M4352" s="1"/>
    </row>
    <row r="4353" spans="12:13" x14ac:dyDescent="0.3">
      <c r="L4353" s="4"/>
      <c r="M4353" s="1"/>
    </row>
    <row r="4354" spans="12:13" x14ac:dyDescent="0.3">
      <c r="L4354" s="4"/>
      <c r="M4354" s="1"/>
    </row>
    <row r="4355" spans="12:13" x14ac:dyDescent="0.3">
      <c r="L4355" s="4"/>
      <c r="M4355" s="1"/>
    </row>
    <row r="4356" spans="12:13" x14ac:dyDescent="0.3">
      <c r="L4356" s="4"/>
      <c r="M4356" s="1"/>
    </row>
    <row r="4357" spans="12:13" x14ac:dyDescent="0.3">
      <c r="L4357" s="4"/>
      <c r="M4357" s="1"/>
    </row>
    <row r="4358" spans="12:13" x14ac:dyDescent="0.3">
      <c r="L4358" s="4"/>
      <c r="M4358" s="1"/>
    </row>
    <row r="4359" spans="12:13" x14ac:dyDescent="0.3">
      <c r="L4359" s="4"/>
      <c r="M4359" s="1"/>
    </row>
    <row r="4360" spans="12:13" x14ac:dyDescent="0.3">
      <c r="L4360" s="4"/>
      <c r="M4360" s="1"/>
    </row>
    <row r="4361" spans="12:13" x14ac:dyDescent="0.3">
      <c r="L4361" s="4"/>
      <c r="M4361" s="1"/>
    </row>
    <row r="4362" spans="12:13" x14ac:dyDescent="0.3">
      <c r="L4362" s="4"/>
      <c r="M4362" s="1"/>
    </row>
    <row r="4363" spans="12:13" x14ac:dyDescent="0.3">
      <c r="L4363" s="4"/>
      <c r="M4363" s="1"/>
    </row>
    <row r="4364" spans="12:13" x14ac:dyDescent="0.3">
      <c r="L4364" s="4"/>
      <c r="M4364" s="1"/>
    </row>
    <row r="4365" spans="12:13" x14ac:dyDescent="0.3">
      <c r="L4365" s="4"/>
      <c r="M4365" s="1"/>
    </row>
    <row r="4366" spans="12:13" x14ac:dyDescent="0.3">
      <c r="L4366" s="4"/>
      <c r="M4366" s="1"/>
    </row>
    <row r="4367" spans="12:13" x14ac:dyDescent="0.3">
      <c r="L4367" s="4"/>
      <c r="M4367" s="1"/>
    </row>
    <row r="4368" spans="12:13" x14ac:dyDescent="0.3">
      <c r="L4368" s="4"/>
      <c r="M4368" s="1"/>
    </row>
    <row r="4369" spans="12:13" x14ac:dyDescent="0.3">
      <c r="L4369" s="4"/>
      <c r="M4369" s="1"/>
    </row>
    <row r="4370" spans="12:13" x14ac:dyDescent="0.3">
      <c r="L4370" s="4"/>
      <c r="M4370" s="1"/>
    </row>
    <row r="4371" spans="12:13" x14ac:dyDescent="0.3">
      <c r="L4371" s="4"/>
      <c r="M4371" s="1"/>
    </row>
    <row r="4372" spans="12:13" x14ac:dyDescent="0.3">
      <c r="L4372" s="4"/>
      <c r="M4372" s="1"/>
    </row>
    <row r="4373" spans="12:13" x14ac:dyDescent="0.3">
      <c r="L4373" s="4"/>
      <c r="M4373" s="1"/>
    </row>
    <row r="4374" spans="12:13" x14ac:dyDescent="0.3">
      <c r="L4374" s="4"/>
      <c r="M4374" s="1"/>
    </row>
    <row r="4375" spans="12:13" x14ac:dyDescent="0.3">
      <c r="L4375" s="4"/>
      <c r="M4375" s="1"/>
    </row>
    <row r="4376" spans="12:13" x14ac:dyDescent="0.3">
      <c r="L4376" s="4"/>
      <c r="M4376" s="1"/>
    </row>
    <row r="4377" spans="12:13" x14ac:dyDescent="0.3">
      <c r="L4377" s="4"/>
      <c r="M4377" s="1"/>
    </row>
    <row r="4378" spans="12:13" x14ac:dyDescent="0.3">
      <c r="L4378" s="4"/>
      <c r="M4378" s="1"/>
    </row>
    <row r="4379" spans="12:13" x14ac:dyDescent="0.3">
      <c r="L4379" s="4"/>
      <c r="M4379" s="1"/>
    </row>
    <row r="4380" spans="12:13" x14ac:dyDescent="0.3">
      <c r="L4380" s="4"/>
      <c r="M4380" s="1"/>
    </row>
    <row r="4381" spans="12:13" x14ac:dyDescent="0.3">
      <c r="L4381" s="4"/>
      <c r="M4381" s="1"/>
    </row>
    <row r="4382" spans="12:13" x14ac:dyDescent="0.3">
      <c r="L4382" s="4"/>
      <c r="M4382" s="1"/>
    </row>
    <row r="4383" spans="12:13" x14ac:dyDescent="0.3">
      <c r="L4383" s="4"/>
      <c r="M4383" s="1"/>
    </row>
    <row r="4384" spans="12:13" x14ac:dyDescent="0.3">
      <c r="L4384" s="4"/>
      <c r="M4384" s="1"/>
    </row>
    <row r="4385" spans="12:13" x14ac:dyDescent="0.3">
      <c r="L4385" s="4"/>
      <c r="M4385" s="1"/>
    </row>
    <row r="4386" spans="12:13" x14ac:dyDescent="0.3">
      <c r="L4386" s="4"/>
      <c r="M4386" s="1"/>
    </row>
    <row r="4387" spans="12:13" x14ac:dyDescent="0.3">
      <c r="L4387" s="4"/>
      <c r="M4387" s="1"/>
    </row>
    <row r="4388" spans="12:13" x14ac:dyDescent="0.3">
      <c r="L4388" s="4"/>
      <c r="M4388" s="1"/>
    </row>
    <row r="4389" spans="12:13" x14ac:dyDescent="0.3">
      <c r="L4389" s="4"/>
      <c r="M4389" s="1"/>
    </row>
    <row r="4390" spans="12:13" x14ac:dyDescent="0.3">
      <c r="L4390" s="4"/>
      <c r="M4390" s="1"/>
    </row>
    <row r="4391" spans="12:13" x14ac:dyDescent="0.3">
      <c r="L4391" s="4"/>
      <c r="M4391" s="1"/>
    </row>
    <row r="4392" spans="12:13" x14ac:dyDescent="0.3">
      <c r="L4392" s="4"/>
      <c r="M4392" s="1"/>
    </row>
    <row r="4393" spans="12:13" x14ac:dyDescent="0.3">
      <c r="L4393" s="4"/>
      <c r="M4393" s="1"/>
    </row>
    <row r="4394" spans="12:13" x14ac:dyDescent="0.3">
      <c r="L4394" s="4"/>
      <c r="M4394" s="1"/>
    </row>
    <row r="4395" spans="12:13" x14ac:dyDescent="0.3">
      <c r="L4395" s="4"/>
      <c r="M4395" s="1"/>
    </row>
    <row r="4396" spans="12:13" x14ac:dyDescent="0.3">
      <c r="L4396" s="4"/>
      <c r="M4396" s="1"/>
    </row>
    <row r="4397" spans="12:13" x14ac:dyDescent="0.3">
      <c r="L4397" s="4"/>
      <c r="M4397" s="1"/>
    </row>
    <row r="4398" spans="12:13" x14ac:dyDescent="0.3">
      <c r="L4398" s="4"/>
      <c r="M4398" s="1"/>
    </row>
    <row r="4399" spans="12:13" x14ac:dyDescent="0.3">
      <c r="L4399" s="4"/>
      <c r="M4399" s="1"/>
    </row>
    <row r="4400" spans="12:13" x14ac:dyDescent="0.3">
      <c r="L4400" s="4"/>
      <c r="M4400" s="1"/>
    </row>
    <row r="4401" spans="12:13" x14ac:dyDescent="0.3">
      <c r="L4401" s="4"/>
      <c r="M4401" s="1"/>
    </row>
    <row r="4402" spans="12:13" x14ac:dyDescent="0.3">
      <c r="L4402" s="4"/>
      <c r="M4402" s="1"/>
    </row>
    <row r="4403" spans="12:13" x14ac:dyDescent="0.3">
      <c r="L4403" s="4"/>
      <c r="M4403" s="1"/>
    </row>
    <row r="4404" spans="12:13" x14ac:dyDescent="0.3">
      <c r="L4404" s="4"/>
      <c r="M4404" s="1"/>
    </row>
    <row r="4405" spans="12:13" x14ac:dyDescent="0.3">
      <c r="L4405" s="4"/>
      <c r="M4405" s="1"/>
    </row>
    <row r="4406" spans="12:13" x14ac:dyDescent="0.3">
      <c r="L4406" s="4"/>
      <c r="M4406" s="1"/>
    </row>
    <row r="4407" spans="12:13" x14ac:dyDescent="0.3">
      <c r="L4407" s="4"/>
      <c r="M4407" s="1"/>
    </row>
    <row r="4408" spans="12:13" x14ac:dyDescent="0.3">
      <c r="L4408" s="4"/>
      <c r="M4408" s="1"/>
    </row>
    <row r="4409" spans="12:13" x14ac:dyDescent="0.3">
      <c r="L4409" s="4"/>
      <c r="M4409" s="1"/>
    </row>
    <row r="4410" spans="12:13" x14ac:dyDescent="0.3">
      <c r="L4410" s="4"/>
      <c r="M4410" s="1"/>
    </row>
    <row r="4411" spans="12:13" x14ac:dyDescent="0.3">
      <c r="L4411" s="4"/>
      <c r="M4411" s="1"/>
    </row>
    <row r="4412" spans="12:13" x14ac:dyDescent="0.3">
      <c r="L4412" s="4"/>
      <c r="M4412" s="1"/>
    </row>
    <row r="4413" spans="12:13" x14ac:dyDescent="0.3">
      <c r="L4413" s="4"/>
      <c r="M4413" s="1"/>
    </row>
    <row r="4414" spans="12:13" x14ac:dyDescent="0.3">
      <c r="L4414" s="4"/>
      <c r="M4414" s="1"/>
    </row>
    <row r="4415" spans="12:13" x14ac:dyDescent="0.3">
      <c r="L4415" s="4"/>
      <c r="M4415" s="1"/>
    </row>
    <row r="4416" spans="12:13" x14ac:dyDescent="0.3">
      <c r="L4416" s="4"/>
      <c r="M4416" s="1"/>
    </row>
    <row r="4417" spans="12:13" x14ac:dyDescent="0.3">
      <c r="L4417" s="4"/>
      <c r="M4417" s="1"/>
    </row>
    <row r="4418" spans="12:13" x14ac:dyDescent="0.3">
      <c r="L4418" s="4"/>
      <c r="M4418" s="1"/>
    </row>
    <row r="4419" spans="12:13" x14ac:dyDescent="0.3">
      <c r="L4419" s="4"/>
      <c r="M4419" s="1"/>
    </row>
    <row r="4420" spans="12:13" x14ac:dyDescent="0.3">
      <c r="L4420" s="4"/>
      <c r="M4420" s="1"/>
    </row>
    <row r="4421" spans="12:13" x14ac:dyDescent="0.3">
      <c r="L4421" s="4"/>
      <c r="M4421" s="1"/>
    </row>
    <row r="4422" spans="12:13" x14ac:dyDescent="0.3">
      <c r="L4422" s="4"/>
      <c r="M4422" s="1"/>
    </row>
    <row r="4423" spans="12:13" x14ac:dyDescent="0.3">
      <c r="L4423" s="4"/>
      <c r="M4423" s="1"/>
    </row>
    <row r="4424" spans="12:13" x14ac:dyDescent="0.3">
      <c r="L4424" s="4"/>
      <c r="M4424" s="1"/>
    </row>
    <row r="4425" spans="12:13" x14ac:dyDescent="0.3">
      <c r="L4425" s="4"/>
      <c r="M4425" s="1"/>
    </row>
    <row r="4426" spans="12:13" x14ac:dyDescent="0.3">
      <c r="L4426" s="4"/>
      <c r="M4426" s="1"/>
    </row>
    <row r="4427" spans="12:13" x14ac:dyDescent="0.3">
      <c r="L4427" s="4"/>
      <c r="M4427" s="1"/>
    </row>
    <row r="4428" spans="12:13" x14ac:dyDescent="0.3">
      <c r="L4428" s="4"/>
      <c r="M4428" s="1"/>
    </row>
    <row r="4429" spans="12:13" x14ac:dyDescent="0.3">
      <c r="L4429" s="4"/>
      <c r="M4429" s="1"/>
    </row>
    <row r="4430" spans="12:13" x14ac:dyDescent="0.3">
      <c r="L4430" s="4"/>
      <c r="M4430" s="1"/>
    </row>
    <row r="4431" spans="12:13" x14ac:dyDescent="0.3">
      <c r="L4431" s="4"/>
      <c r="M4431" s="1"/>
    </row>
    <row r="4432" spans="12:13" x14ac:dyDescent="0.3">
      <c r="L4432" s="4"/>
      <c r="M4432" s="1"/>
    </row>
    <row r="4433" spans="12:13" x14ac:dyDescent="0.3">
      <c r="L4433" s="4"/>
      <c r="M4433" s="1"/>
    </row>
    <row r="4434" spans="12:13" x14ac:dyDescent="0.3">
      <c r="L4434" s="4"/>
      <c r="M4434" s="1"/>
    </row>
    <row r="4435" spans="12:13" x14ac:dyDescent="0.3">
      <c r="L4435" s="4"/>
      <c r="M4435" s="1"/>
    </row>
    <row r="4436" spans="12:13" x14ac:dyDescent="0.3">
      <c r="L4436" s="4"/>
      <c r="M4436" s="1"/>
    </row>
    <row r="4437" spans="12:13" x14ac:dyDescent="0.3">
      <c r="L4437" s="4"/>
      <c r="M4437" s="1"/>
    </row>
    <row r="4438" spans="12:13" x14ac:dyDescent="0.3">
      <c r="L4438" s="4"/>
      <c r="M4438" s="1"/>
    </row>
    <row r="4439" spans="12:13" x14ac:dyDescent="0.3">
      <c r="L4439" s="4"/>
      <c r="M4439" s="1"/>
    </row>
    <row r="4440" spans="12:13" x14ac:dyDescent="0.3">
      <c r="L4440" s="4"/>
      <c r="M4440" s="1"/>
    </row>
    <row r="4441" spans="12:13" x14ac:dyDescent="0.3">
      <c r="L4441" s="4"/>
      <c r="M4441" s="1"/>
    </row>
    <row r="4442" spans="12:13" x14ac:dyDescent="0.3">
      <c r="L4442" s="4"/>
      <c r="M4442" s="1"/>
    </row>
    <row r="4443" spans="12:13" x14ac:dyDescent="0.3">
      <c r="L4443" s="4"/>
      <c r="M4443" s="1"/>
    </row>
    <row r="4444" spans="12:13" x14ac:dyDescent="0.3">
      <c r="L4444" s="4"/>
      <c r="M4444" s="1"/>
    </row>
    <row r="4445" spans="12:13" x14ac:dyDescent="0.3">
      <c r="L4445" s="4"/>
      <c r="M4445" s="1"/>
    </row>
    <row r="4446" spans="12:13" x14ac:dyDescent="0.3">
      <c r="L4446" s="4"/>
      <c r="M4446" s="1"/>
    </row>
    <row r="4447" spans="12:13" x14ac:dyDescent="0.3">
      <c r="L4447" s="4"/>
      <c r="M4447" s="1"/>
    </row>
    <row r="4448" spans="12:13" x14ac:dyDescent="0.3">
      <c r="L4448" s="4"/>
      <c r="M4448" s="1"/>
    </row>
    <row r="4449" spans="12:13" x14ac:dyDescent="0.3">
      <c r="L4449" s="4"/>
      <c r="M4449" s="1"/>
    </row>
    <row r="4450" spans="12:13" x14ac:dyDescent="0.3">
      <c r="L4450" s="4"/>
      <c r="M4450" s="1"/>
    </row>
    <row r="4451" spans="12:13" x14ac:dyDescent="0.3">
      <c r="L4451" s="4"/>
      <c r="M4451" s="1"/>
    </row>
    <row r="4452" spans="12:13" x14ac:dyDescent="0.3">
      <c r="L4452" s="4"/>
      <c r="M4452" s="1"/>
    </row>
    <row r="4453" spans="12:13" x14ac:dyDescent="0.3">
      <c r="L4453" s="4"/>
      <c r="M4453" s="1"/>
    </row>
    <row r="4454" spans="12:13" x14ac:dyDescent="0.3">
      <c r="L4454" s="4"/>
      <c r="M4454" s="1"/>
    </row>
    <row r="4455" spans="12:13" x14ac:dyDescent="0.3">
      <c r="L4455" s="4"/>
      <c r="M4455" s="1"/>
    </row>
    <row r="4456" spans="12:13" x14ac:dyDescent="0.3">
      <c r="L4456" s="4"/>
      <c r="M4456" s="1"/>
    </row>
    <row r="4457" spans="12:13" x14ac:dyDescent="0.3">
      <c r="L4457" s="4"/>
      <c r="M4457" s="1"/>
    </row>
    <row r="4458" spans="12:13" x14ac:dyDescent="0.3">
      <c r="L4458" s="4"/>
      <c r="M4458" s="1"/>
    </row>
    <row r="4459" spans="12:13" x14ac:dyDescent="0.3">
      <c r="L4459" s="4"/>
      <c r="M4459" s="1"/>
    </row>
    <row r="4460" spans="12:13" x14ac:dyDescent="0.3">
      <c r="L4460" s="4"/>
      <c r="M4460" s="1"/>
    </row>
    <row r="4461" spans="12:13" x14ac:dyDescent="0.3">
      <c r="L4461" s="4"/>
      <c r="M4461" s="1"/>
    </row>
    <row r="4462" spans="12:13" x14ac:dyDescent="0.3">
      <c r="L4462" s="4"/>
      <c r="M4462" s="1"/>
    </row>
    <row r="4463" spans="12:13" x14ac:dyDescent="0.3">
      <c r="L4463" s="4"/>
      <c r="M4463" s="1"/>
    </row>
    <row r="4464" spans="12:13" x14ac:dyDescent="0.3">
      <c r="L4464" s="4"/>
      <c r="M4464" s="1"/>
    </row>
    <row r="4465" spans="12:13" x14ac:dyDescent="0.3">
      <c r="L4465" s="4"/>
      <c r="M4465" s="1"/>
    </row>
    <row r="4466" spans="12:13" x14ac:dyDescent="0.3">
      <c r="L4466" s="4"/>
      <c r="M4466" s="1"/>
    </row>
    <row r="4467" spans="12:13" x14ac:dyDescent="0.3">
      <c r="L4467" s="4"/>
      <c r="M4467" s="1"/>
    </row>
    <row r="4468" spans="12:13" x14ac:dyDescent="0.3">
      <c r="L4468" s="4"/>
      <c r="M4468" s="1"/>
    </row>
    <row r="4469" spans="12:13" x14ac:dyDescent="0.3">
      <c r="L4469" s="4"/>
      <c r="M4469" s="1"/>
    </row>
    <row r="4470" spans="12:13" x14ac:dyDescent="0.3">
      <c r="L4470" s="4"/>
      <c r="M4470" s="1"/>
    </row>
    <row r="4471" spans="12:13" x14ac:dyDescent="0.3">
      <c r="L4471" s="4"/>
      <c r="M4471" s="1"/>
    </row>
    <row r="4472" spans="12:13" x14ac:dyDescent="0.3">
      <c r="L4472" s="4"/>
      <c r="M4472" s="1"/>
    </row>
    <row r="4473" spans="12:13" x14ac:dyDescent="0.3">
      <c r="L4473" s="4"/>
      <c r="M4473" s="1"/>
    </row>
    <row r="4474" spans="12:13" x14ac:dyDescent="0.3">
      <c r="L4474" s="4"/>
      <c r="M4474" s="1"/>
    </row>
    <row r="4475" spans="12:13" x14ac:dyDescent="0.3">
      <c r="L4475" s="4"/>
      <c r="M4475" s="1"/>
    </row>
    <row r="4476" spans="12:13" x14ac:dyDescent="0.3">
      <c r="L4476" s="4"/>
      <c r="M4476" s="1"/>
    </row>
    <row r="4477" spans="12:13" x14ac:dyDescent="0.3">
      <c r="L4477" s="4"/>
      <c r="M4477" s="1"/>
    </row>
    <row r="4478" spans="12:13" x14ac:dyDescent="0.3">
      <c r="L4478" s="4"/>
      <c r="M4478" s="1"/>
    </row>
    <row r="4479" spans="12:13" x14ac:dyDescent="0.3">
      <c r="L4479" s="4"/>
      <c r="M4479" s="1"/>
    </row>
    <row r="4480" spans="12:13" x14ac:dyDescent="0.3">
      <c r="L4480" s="4"/>
      <c r="M4480" s="1"/>
    </row>
    <row r="4481" spans="12:13" x14ac:dyDescent="0.3">
      <c r="L4481" s="4"/>
      <c r="M4481" s="1"/>
    </row>
    <row r="4482" spans="12:13" x14ac:dyDescent="0.3">
      <c r="L4482" s="4"/>
      <c r="M4482" s="1"/>
    </row>
    <row r="4483" spans="12:13" x14ac:dyDescent="0.3">
      <c r="L4483" s="4"/>
      <c r="M4483" s="1"/>
    </row>
    <row r="4484" spans="12:13" x14ac:dyDescent="0.3">
      <c r="L4484" s="4"/>
      <c r="M4484" s="1"/>
    </row>
    <row r="4485" spans="12:13" x14ac:dyDescent="0.3">
      <c r="L4485" s="4"/>
      <c r="M4485" s="1"/>
    </row>
    <row r="4486" spans="12:13" x14ac:dyDescent="0.3">
      <c r="L4486" s="4"/>
      <c r="M4486" s="1"/>
    </row>
    <row r="4487" spans="12:13" x14ac:dyDescent="0.3">
      <c r="L4487" s="4"/>
      <c r="M4487" s="1"/>
    </row>
    <row r="4488" spans="12:13" x14ac:dyDescent="0.3">
      <c r="L4488" s="4"/>
      <c r="M4488" s="1"/>
    </row>
    <row r="4489" spans="12:13" x14ac:dyDescent="0.3">
      <c r="L4489" s="4"/>
      <c r="M4489" s="1"/>
    </row>
    <row r="4490" spans="12:13" x14ac:dyDescent="0.3">
      <c r="L4490" s="4"/>
      <c r="M4490" s="1"/>
    </row>
    <row r="4491" spans="12:13" x14ac:dyDescent="0.3">
      <c r="L4491" s="4"/>
      <c r="M4491" s="1"/>
    </row>
    <row r="4492" spans="12:13" x14ac:dyDescent="0.3">
      <c r="L4492" s="4"/>
      <c r="M4492" s="1"/>
    </row>
    <row r="4493" spans="12:13" x14ac:dyDescent="0.3">
      <c r="L4493" s="4"/>
      <c r="M4493" s="1"/>
    </row>
    <row r="4494" spans="12:13" x14ac:dyDescent="0.3">
      <c r="L4494" s="4"/>
      <c r="M4494" s="1"/>
    </row>
    <row r="4495" spans="12:13" x14ac:dyDescent="0.3">
      <c r="L4495" s="4"/>
      <c r="M4495" s="1"/>
    </row>
    <row r="4496" spans="12:13" x14ac:dyDescent="0.3">
      <c r="L4496" s="4"/>
      <c r="M4496" s="1"/>
    </row>
    <row r="4497" spans="12:13" x14ac:dyDescent="0.3">
      <c r="L4497" s="4"/>
      <c r="M4497" s="1"/>
    </row>
    <row r="4498" spans="12:13" x14ac:dyDescent="0.3">
      <c r="L4498" s="4"/>
      <c r="M4498" s="1"/>
    </row>
    <row r="4499" spans="12:13" x14ac:dyDescent="0.3">
      <c r="L4499" s="4"/>
      <c r="M4499" s="1"/>
    </row>
    <row r="4500" spans="12:13" x14ac:dyDescent="0.3">
      <c r="L4500" s="4"/>
      <c r="M4500" s="1"/>
    </row>
    <row r="4501" spans="12:13" x14ac:dyDescent="0.3">
      <c r="L4501" s="4"/>
      <c r="M4501" s="1"/>
    </row>
    <row r="4502" spans="12:13" x14ac:dyDescent="0.3">
      <c r="L4502" s="4"/>
      <c r="M4502" s="1"/>
    </row>
    <row r="4503" spans="12:13" x14ac:dyDescent="0.3">
      <c r="L4503" s="4"/>
      <c r="M4503" s="1"/>
    </row>
    <row r="4504" spans="12:13" x14ac:dyDescent="0.3">
      <c r="L4504" s="4"/>
      <c r="M4504" s="1"/>
    </row>
    <row r="4505" spans="12:13" x14ac:dyDescent="0.3">
      <c r="L4505" s="4"/>
      <c r="M4505" s="1"/>
    </row>
    <row r="4506" spans="12:13" x14ac:dyDescent="0.3">
      <c r="L4506" s="4"/>
      <c r="M4506" s="1"/>
    </row>
    <row r="4507" spans="12:13" x14ac:dyDescent="0.3">
      <c r="L4507" s="4"/>
      <c r="M4507" s="1"/>
    </row>
    <row r="4508" spans="12:13" x14ac:dyDescent="0.3">
      <c r="L4508" s="4"/>
      <c r="M4508" s="1"/>
    </row>
    <row r="4509" spans="12:13" x14ac:dyDescent="0.3">
      <c r="L4509" s="4"/>
      <c r="M4509" s="1"/>
    </row>
    <row r="4510" spans="12:13" x14ac:dyDescent="0.3">
      <c r="L4510" s="4"/>
      <c r="M4510" s="1"/>
    </row>
    <row r="4511" spans="12:13" x14ac:dyDescent="0.3">
      <c r="L4511" s="4"/>
      <c r="M4511" s="1"/>
    </row>
    <row r="4512" spans="12:13" x14ac:dyDescent="0.3">
      <c r="L4512" s="4"/>
      <c r="M4512" s="1"/>
    </row>
    <row r="4513" spans="12:13" x14ac:dyDescent="0.3">
      <c r="L4513" s="4"/>
      <c r="M4513" s="1"/>
    </row>
    <row r="4514" spans="12:13" x14ac:dyDescent="0.3">
      <c r="L4514" s="4"/>
      <c r="M4514" s="1"/>
    </row>
    <row r="4515" spans="12:13" x14ac:dyDescent="0.3">
      <c r="L4515" s="4"/>
      <c r="M4515" s="1"/>
    </row>
    <row r="4516" spans="12:13" x14ac:dyDescent="0.3">
      <c r="L4516" s="4"/>
      <c r="M4516" s="1"/>
    </row>
    <row r="4517" spans="12:13" x14ac:dyDescent="0.3">
      <c r="L4517" s="4"/>
      <c r="M4517" s="1"/>
    </row>
    <row r="4518" spans="12:13" x14ac:dyDescent="0.3">
      <c r="L4518" s="4"/>
      <c r="M4518" s="1"/>
    </row>
    <row r="4519" spans="12:13" x14ac:dyDescent="0.3">
      <c r="L4519" s="4"/>
      <c r="M4519" s="1"/>
    </row>
    <row r="4520" spans="12:13" x14ac:dyDescent="0.3">
      <c r="L4520" s="4"/>
      <c r="M4520" s="1"/>
    </row>
    <row r="4521" spans="12:13" x14ac:dyDescent="0.3">
      <c r="L4521" s="4"/>
      <c r="M4521" s="1"/>
    </row>
    <row r="4522" spans="12:13" x14ac:dyDescent="0.3">
      <c r="L4522" s="4"/>
      <c r="M4522" s="1"/>
    </row>
    <row r="4523" spans="12:13" x14ac:dyDescent="0.3">
      <c r="L4523" s="4"/>
      <c r="M4523" s="1"/>
    </row>
    <row r="4524" spans="12:13" x14ac:dyDescent="0.3">
      <c r="L4524" s="4"/>
      <c r="M4524" s="1"/>
    </row>
    <row r="4525" spans="12:13" x14ac:dyDescent="0.3">
      <c r="L4525" s="4"/>
      <c r="M4525" s="1"/>
    </row>
    <row r="4526" spans="12:13" x14ac:dyDescent="0.3">
      <c r="L4526" s="4"/>
      <c r="M4526" s="1"/>
    </row>
    <row r="4527" spans="12:13" x14ac:dyDescent="0.3">
      <c r="L4527" s="4"/>
      <c r="M4527" s="1"/>
    </row>
    <row r="4528" spans="12:13" x14ac:dyDescent="0.3">
      <c r="L4528" s="4"/>
      <c r="M4528" s="1"/>
    </row>
    <row r="4529" spans="12:13" x14ac:dyDescent="0.3">
      <c r="L4529" s="4"/>
      <c r="M4529" s="1"/>
    </row>
    <row r="4530" spans="12:13" x14ac:dyDescent="0.3">
      <c r="L4530" s="4"/>
      <c r="M4530" s="1"/>
    </row>
    <row r="4531" spans="12:13" x14ac:dyDescent="0.3">
      <c r="L4531" s="4"/>
      <c r="M4531" s="1"/>
    </row>
    <row r="4532" spans="12:13" x14ac:dyDescent="0.3">
      <c r="L4532" s="4"/>
      <c r="M4532" s="1"/>
    </row>
    <row r="4533" spans="12:13" x14ac:dyDescent="0.3">
      <c r="L4533" s="4"/>
      <c r="M4533" s="1"/>
    </row>
    <row r="4534" spans="12:13" x14ac:dyDescent="0.3">
      <c r="L4534" s="4"/>
      <c r="M4534" s="1"/>
    </row>
    <row r="4535" spans="12:13" x14ac:dyDescent="0.3">
      <c r="L4535" s="4"/>
      <c r="M4535" s="1"/>
    </row>
    <row r="4536" spans="12:13" x14ac:dyDescent="0.3">
      <c r="L4536" s="4"/>
      <c r="M4536" s="1"/>
    </row>
    <row r="4537" spans="12:13" x14ac:dyDescent="0.3">
      <c r="L4537" s="4"/>
      <c r="M4537" s="1"/>
    </row>
    <row r="4538" spans="12:13" x14ac:dyDescent="0.3">
      <c r="L4538" s="4"/>
      <c r="M4538" s="1"/>
    </row>
    <row r="4539" spans="12:13" x14ac:dyDescent="0.3">
      <c r="L4539" s="4"/>
      <c r="M4539" s="1"/>
    </row>
    <row r="4540" spans="12:13" x14ac:dyDescent="0.3">
      <c r="L4540" s="4"/>
      <c r="M4540" s="1"/>
    </row>
    <row r="4541" spans="12:13" x14ac:dyDescent="0.3">
      <c r="L4541" s="4"/>
      <c r="M4541" s="1"/>
    </row>
    <row r="4542" spans="12:13" x14ac:dyDescent="0.3">
      <c r="L4542" s="4"/>
      <c r="M4542" s="1"/>
    </row>
    <row r="4543" spans="12:13" x14ac:dyDescent="0.3">
      <c r="L4543" s="4"/>
      <c r="M4543" s="1"/>
    </row>
    <row r="4544" spans="12:13" x14ac:dyDescent="0.3">
      <c r="L4544" s="4"/>
      <c r="M4544" s="1"/>
    </row>
    <row r="4545" spans="12:13" x14ac:dyDescent="0.3">
      <c r="L4545" s="4"/>
      <c r="M4545" s="1"/>
    </row>
    <row r="4546" spans="12:13" x14ac:dyDescent="0.3">
      <c r="L4546" s="4"/>
      <c r="M4546" s="1"/>
    </row>
    <row r="4547" spans="12:13" x14ac:dyDescent="0.3">
      <c r="L4547" s="4"/>
      <c r="M4547" s="1"/>
    </row>
    <row r="4548" spans="12:13" x14ac:dyDescent="0.3">
      <c r="L4548" s="4"/>
      <c r="M4548" s="1"/>
    </row>
    <row r="4549" spans="12:13" x14ac:dyDescent="0.3">
      <c r="L4549" s="4"/>
      <c r="M4549" s="1"/>
    </row>
    <row r="4550" spans="12:13" x14ac:dyDescent="0.3">
      <c r="L4550" s="4"/>
      <c r="M4550" s="1"/>
    </row>
    <row r="4551" spans="12:13" x14ac:dyDescent="0.3">
      <c r="L4551" s="4"/>
      <c r="M4551" s="1"/>
    </row>
    <row r="4552" spans="12:13" x14ac:dyDescent="0.3">
      <c r="L4552" s="4"/>
      <c r="M4552" s="1"/>
    </row>
    <row r="4553" spans="12:13" x14ac:dyDescent="0.3">
      <c r="L4553" s="4"/>
      <c r="M4553" s="1"/>
    </row>
    <row r="4554" spans="12:13" x14ac:dyDescent="0.3">
      <c r="L4554" s="4"/>
      <c r="M4554" s="1"/>
    </row>
    <row r="4555" spans="12:13" x14ac:dyDescent="0.3">
      <c r="L4555" s="4"/>
      <c r="M4555" s="1"/>
    </row>
    <row r="4556" spans="12:13" x14ac:dyDescent="0.3">
      <c r="L4556" s="4"/>
      <c r="M4556" s="1"/>
    </row>
    <row r="4557" spans="12:13" x14ac:dyDescent="0.3">
      <c r="L4557" s="4"/>
      <c r="M4557" s="1"/>
    </row>
    <row r="4558" spans="12:13" x14ac:dyDescent="0.3">
      <c r="L4558" s="4"/>
      <c r="M4558" s="1"/>
    </row>
    <row r="4559" spans="12:13" x14ac:dyDescent="0.3">
      <c r="L4559" s="4"/>
      <c r="M4559" s="1"/>
    </row>
    <row r="4560" spans="12:13" x14ac:dyDescent="0.3">
      <c r="L4560" s="4"/>
      <c r="M4560" s="1"/>
    </row>
    <row r="4561" spans="12:13" x14ac:dyDescent="0.3">
      <c r="L4561" s="4"/>
      <c r="M4561" s="1"/>
    </row>
    <row r="4562" spans="12:13" x14ac:dyDescent="0.3">
      <c r="L4562" s="4"/>
      <c r="M4562" s="1"/>
    </row>
    <row r="4563" spans="12:13" x14ac:dyDescent="0.3">
      <c r="L4563" s="4"/>
      <c r="M4563" s="1"/>
    </row>
    <row r="4564" spans="12:13" x14ac:dyDescent="0.3">
      <c r="L4564" s="4"/>
      <c r="M4564" s="1"/>
    </row>
    <row r="4565" spans="12:13" x14ac:dyDescent="0.3">
      <c r="L4565" s="4"/>
      <c r="M4565" s="1"/>
    </row>
    <row r="4566" spans="12:13" x14ac:dyDescent="0.3">
      <c r="L4566" s="4"/>
      <c r="M4566" s="1"/>
    </row>
    <row r="4567" spans="12:13" x14ac:dyDescent="0.3">
      <c r="L4567" s="4"/>
      <c r="M4567" s="1"/>
    </row>
    <row r="4568" spans="12:13" x14ac:dyDescent="0.3">
      <c r="L4568" s="4"/>
      <c r="M4568" s="1"/>
    </row>
    <row r="4569" spans="12:13" x14ac:dyDescent="0.3">
      <c r="L4569" s="4"/>
      <c r="M4569" s="1"/>
    </row>
    <row r="4570" spans="12:13" x14ac:dyDescent="0.3">
      <c r="L4570" s="4"/>
      <c r="M4570" s="1"/>
    </row>
    <row r="4571" spans="12:13" x14ac:dyDescent="0.3">
      <c r="L4571" s="4"/>
      <c r="M4571" s="1"/>
    </row>
    <row r="4572" spans="12:13" x14ac:dyDescent="0.3">
      <c r="L4572" s="4"/>
      <c r="M4572" s="1"/>
    </row>
    <row r="4573" spans="12:13" x14ac:dyDescent="0.3">
      <c r="L4573" s="4"/>
      <c r="M4573" s="1"/>
    </row>
    <row r="4574" spans="12:13" x14ac:dyDescent="0.3">
      <c r="L4574" s="4"/>
      <c r="M4574" s="1"/>
    </row>
    <row r="4575" spans="12:13" x14ac:dyDescent="0.3">
      <c r="L4575" s="4"/>
      <c r="M4575" s="1"/>
    </row>
    <row r="4576" spans="12:13" x14ac:dyDescent="0.3">
      <c r="L4576" s="4"/>
      <c r="M4576" s="1"/>
    </row>
    <row r="4577" spans="12:13" x14ac:dyDescent="0.3">
      <c r="L4577" s="4"/>
      <c r="M4577" s="1"/>
    </row>
    <row r="4578" spans="12:13" x14ac:dyDescent="0.3">
      <c r="L4578" s="4"/>
      <c r="M4578" s="1"/>
    </row>
    <row r="4579" spans="12:13" x14ac:dyDescent="0.3">
      <c r="L4579" s="4"/>
      <c r="M4579" s="1"/>
    </row>
    <row r="4580" spans="12:13" x14ac:dyDescent="0.3">
      <c r="L4580" s="4"/>
      <c r="M4580" s="1"/>
    </row>
    <row r="4581" spans="12:13" x14ac:dyDescent="0.3">
      <c r="L4581" s="4"/>
      <c r="M4581" s="1"/>
    </row>
    <row r="4582" spans="12:13" x14ac:dyDescent="0.3">
      <c r="L4582" s="4"/>
      <c r="M4582" s="1"/>
    </row>
    <row r="4583" spans="12:13" x14ac:dyDescent="0.3">
      <c r="L4583" s="4"/>
      <c r="M4583" s="1"/>
    </row>
    <row r="4584" spans="12:13" x14ac:dyDescent="0.3">
      <c r="L4584" s="4"/>
      <c r="M4584" s="1"/>
    </row>
    <row r="4585" spans="12:13" x14ac:dyDescent="0.3">
      <c r="L4585" s="4"/>
      <c r="M4585" s="1"/>
    </row>
    <row r="4586" spans="12:13" x14ac:dyDescent="0.3">
      <c r="L4586" s="4"/>
      <c r="M4586" s="1"/>
    </row>
    <row r="4587" spans="12:13" x14ac:dyDescent="0.3">
      <c r="L4587" s="4"/>
      <c r="M4587" s="1"/>
    </row>
    <row r="4588" spans="12:13" x14ac:dyDescent="0.3">
      <c r="L4588" s="4"/>
      <c r="M4588" s="1"/>
    </row>
    <row r="4589" spans="12:13" x14ac:dyDescent="0.3">
      <c r="L4589" s="4"/>
      <c r="M4589" s="1"/>
    </row>
    <row r="4590" spans="12:13" x14ac:dyDescent="0.3">
      <c r="L4590" s="4"/>
      <c r="M4590" s="1"/>
    </row>
    <row r="4591" spans="12:13" x14ac:dyDescent="0.3">
      <c r="L4591" s="4"/>
      <c r="M4591" s="1"/>
    </row>
    <row r="4592" spans="12:13" x14ac:dyDescent="0.3">
      <c r="L4592" s="4"/>
      <c r="M4592" s="1"/>
    </row>
    <row r="4593" spans="12:13" x14ac:dyDescent="0.3">
      <c r="L4593" s="4"/>
      <c r="M4593" s="1"/>
    </row>
    <row r="4594" spans="12:13" x14ac:dyDescent="0.3">
      <c r="L4594" s="4"/>
      <c r="M4594" s="1"/>
    </row>
    <row r="4595" spans="12:13" x14ac:dyDescent="0.3">
      <c r="L4595" s="4"/>
      <c r="M4595" s="1"/>
    </row>
    <row r="4596" spans="12:13" x14ac:dyDescent="0.3">
      <c r="L4596" s="4"/>
      <c r="M4596" s="1"/>
    </row>
    <row r="4597" spans="12:13" x14ac:dyDescent="0.3">
      <c r="L4597" s="4"/>
      <c r="M4597" s="1"/>
    </row>
    <row r="4598" spans="12:13" x14ac:dyDescent="0.3">
      <c r="L4598" s="4"/>
      <c r="M4598" s="1"/>
    </row>
    <row r="4599" spans="12:13" x14ac:dyDescent="0.3">
      <c r="L4599" s="4"/>
      <c r="M4599" s="1"/>
    </row>
    <row r="4600" spans="12:13" x14ac:dyDescent="0.3">
      <c r="L4600" s="4"/>
      <c r="M4600" s="1"/>
    </row>
    <row r="4601" spans="12:13" x14ac:dyDescent="0.3">
      <c r="L4601" s="4"/>
      <c r="M4601" s="1"/>
    </row>
    <row r="4602" spans="12:13" x14ac:dyDescent="0.3">
      <c r="L4602" s="4"/>
      <c r="M4602" s="1"/>
    </row>
    <row r="4603" spans="12:13" x14ac:dyDescent="0.3">
      <c r="L4603" s="4"/>
      <c r="M4603" s="1"/>
    </row>
    <row r="4604" spans="12:13" x14ac:dyDescent="0.3">
      <c r="L4604" s="4"/>
      <c r="M4604" s="1"/>
    </row>
    <row r="4605" spans="12:13" x14ac:dyDescent="0.3">
      <c r="L4605" s="4"/>
      <c r="M4605" s="1"/>
    </row>
    <row r="4606" spans="12:13" x14ac:dyDescent="0.3">
      <c r="L4606" s="4"/>
      <c r="M4606" s="1"/>
    </row>
    <row r="4607" spans="12:13" x14ac:dyDescent="0.3">
      <c r="L4607" s="4"/>
      <c r="M4607" s="1"/>
    </row>
    <row r="4608" spans="12:13" x14ac:dyDescent="0.3">
      <c r="L4608" s="4"/>
      <c r="M4608" s="1"/>
    </row>
    <row r="4609" spans="12:13" x14ac:dyDescent="0.3">
      <c r="L4609" s="4"/>
      <c r="M4609" s="1"/>
    </row>
    <row r="4610" spans="12:13" x14ac:dyDescent="0.3">
      <c r="L4610" s="4"/>
      <c r="M4610" s="1"/>
    </row>
    <row r="4611" spans="12:13" x14ac:dyDescent="0.3">
      <c r="L4611" s="4"/>
      <c r="M4611" s="1"/>
    </row>
    <row r="4612" spans="12:13" x14ac:dyDescent="0.3">
      <c r="L4612" s="4"/>
      <c r="M4612" s="1"/>
    </row>
    <row r="4613" spans="12:13" x14ac:dyDescent="0.3">
      <c r="L4613" s="4"/>
      <c r="M4613" s="1"/>
    </row>
    <row r="4614" spans="12:13" x14ac:dyDescent="0.3">
      <c r="L4614" s="4"/>
      <c r="M4614" s="1"/>
    </row>
    <row r="4615" spans="12:13" x14ac:dyDescent="0.3">
      <c r="L4615" s="4"/>
      <c r="M4615" s="1"/>
    </row>
    <row r="4616" spans="12:13" x14ac:dyDescent="0.3">
      <c r="L4616" s="4"/>
      <c r="M4616" s="1"/>
    </row>
    <row r="4617" spans="12:13" x14ac:dyDescent="0.3">
      <c r="L4617" s="4"/>
      <c r="M4617" s="1"/>
    </row>
    <row r="4618" spans="12:13" x14ac:dyDescent="0.3">
      <c r="L4618" s="4"/>
      <c r="M4618" s="1"/>
    </row>
    <row r="4619" spans="12:13" x14ac:dyDescent="0.3">
      <c r="L4619" s="4"/>
      <c r="M4619" s="1"/>
    </row>
    <row r="4620" spans="12:13" x14ac:dyDescent="0.3">
      <c r="L4620" s="4"/>
      <c r="M4620" s="1"/>
    </row>
    <row r="4621" spans="12:13" x14ac:dyDescent="0.3">
      <c r="L4621" s="4"/>
      <c r="M4621" s="1"/>
    </row>
    <row r="4622" spans="12:13" x14ac:dyDescent="0.3">
      <c r="L4622" s="4"/>
      <c r="M4622" s="1"/>
    </row>
    <row r="4623" spans="12:13" x14ac:dyDescent="0.3">
      <c r="L4623" s="4"/>
      <c r="M4623" s="1"/>
    </row>
    <row r="4624" spans="12:13" x14ac:dyDescent="0.3">
      <c r="L4624" s="4"/>
      <c r="M4624" s="1"/>
    </row>
    <row r="4625" spans="12:13" x14ac:dyDescent="0.3">
      <c r="L4625" s="4"/>
      <c r="M4625" s="1"/>
    </row>
    <row r="4626" spans="12:13" x14ac:dyDescent="0.3">
      <c r="L4626" s="4"/>
      <c r="M4626" s="1"/>
    </row>
    <row r="4627" spans="12:13" x14ac:dyDescent="0.3">
      <c r="L4627" s="4"/>
      <c r="M4627" s="1"/>
    </row>
    <row r="4628" spans="12:13" x14ac:dyDescent="0.3">
      <c r="L4628" s="4"/>
      <c r="M4628" s="1"/>
    </row>
    <row r="4629" spans="12:13" x14ac:dyDescent="0.3">
      <c r="L4629" s="4"/>
      <c r="M4629" s="1"/>
    </row>
    <row r="4630" spans="12:13" x14ac:dyDescent="0.3">
      <c r="L4630" s="4"/>
      <c r="M4630" s="1"/>
    </row>
    <row r="4631" spans="12:13" x14ac:dyDescent="0.3">
      <c r="L4631" s="4"/>
      <c r="M4631" s="1"/>
    </row>
    <row r="4632" spans="12:13" x14ac:dyDescent="0.3">
      <c r="L4632" s="4"/>
      <c r="M4632" s="1"/>
    </row>
    <row r="4633" spans="12:13" x14ac:dyDescent="0.3">
      <c r="L4633" s="4"/>
      <c r="M4633" s="1"/>
    </row>
    <row r="4634" spans="12:13" x14ac:dyDescent="0.3">
      <c r="L4634" s="4"/>
      <c r="M4634" s="1"/>
    </row>
    <row r="4635" spans="12:13" x14ac:dyDescent="0.3">
      <c r="L4635" s="4"/>
      <c r="M4635" s="1"/>
    </row>
    <row r="4636" spans="12:13" x14ac:dyDescent="0.3">
      <c r="L4636" s="4"/>
      <c r="M4636" s="1"/>
    </row>
    <row r="4637" spans="12:13" x14ac:dyDescent="0.3">
      <c r="L4637" s="4"/>
      <c r="M4637" s="1"/>
    </row>
    <row r="4638" spans="12:13" x14ac:dyDescent="0.3">
      <c r="L4638" s="4"/>
      <c r="M4638" s="1"/>
    </row>
    <row r="4639" spans="12:13" x14ac:dyDescent="0.3">
      <c r="L4639" s="4"/>
      <c r="M4639" s="1"/>
    </row>
    <row r="4640" spans="12:13" x14ac:dyDescent="0.3">
      <c r="L4640" s="4"/>
      <c r="M4640" s="1"/>
    </row>
    <row r="4641" spans="12:13" x14ac:dyDescent="0.3">
      <c r="L4641" s="4"/>
      <c r="M4641" s="1"/>
    </row>
    <row r="4642" spans="12:13" x14ac:dyDescent="0.3">
      <c r="L4642" s="4"/>
      <c r="M4642" s="1"/>
    </row>
    <row r="4643" spans="12:13" x14ac:dyDescent="0.3">
      <c r="L4643" s="4"/>
      <c r="M4643" s="1"/>
    </row>
    <row r="4644" spans="12:13" x14ac:dyDescent="0.3">
      <c r="L4644" s="4"/>
      <c r="M4644" s="1"/>
    </row>
    <row r="4645" spans="12:13" x14ac:dyDescent="0.3">
      <c r="L4645" s="4"/>
      <c r="M4645" s="1"/>
    </row>
    <row r="4646" spans="12:13" x14ac:dyDescent="0.3">
      <c r="L4646" s="4"/>
      <c r="M4646" s="1"/>
    </row>
    <row r="4647" spans="12:13" x14ac:dyDescent="0.3">
      <c r="L4647" s="4"/>
      <c r="M4647" s="1"/>
    </row>
    <row r="4648" spans="12:13" x14ac:dyDescent="0.3">
      <c r="L4648" s="4"/>
      <c r="M4648" s="1"/>
    </row>
    <row r="4649" spans="12:13" x14ac:dyDescent="0.3">
      <c r="L4649" s="4"/>
      <c r="M4649" s="1"/>
    </row>
    <row r="4650" spans="12:13" x14ac:dyDescent="0.3">
      <c r="L4650" s="4"/>
      <c r="M4650" s="1"/>
    </row>
    <row r="4651" spans="12:13" x14ac:dyDescent="0.3">
      <c r="L4651" s="4"/>
      <c r="M4651" s="1"/>
    </row>
    <row r="4652" spans="12:13" x14ac:dyDescent="0.3">
      <c r="L4652" s="4"/>
      <c r="M4652" s="1"/>
    </row>
    <row r="4653" spans="12:13" x14ac:dyDescent="0.3">
      <c r="L4653" s="4"/>
      <c r="M4653" s="1"/>
    </row>
    <row r="4654" spans="12:13" x14ac:dyDescent="0.3">
      <c r="L4654" s="4"/>
      <c r="M4654" s="1"/>
    </row>
    <row r="4655" spans="12:13" x14ac:dyDescent="0.3">
      <c r="L4655" s="4"/>
      <c r="M4655" s="1"/>
    </row>
    <row r="4656" spans="12:13" x14ac:dyDescent="0.3">
      <c r="L4656" s="4"/>
      <c r="M4656" s="1"/>
    </row>
    <row r="4657" spans="12:13" x14ac:dyDescent="0.3">
      <c r="L4657" s="4"/>
      <c r="M4657" s="1"/>
    </row>
    <row r="4658" spans="12:13" x14ac:dyDescent="0.3">
      <c r="L4658" s="4"/>
      <c r="M4658" s="1"/>
    </row>
    <row r="4659" spans="12:13" x14ac:dyDescent="0.3">
      <c r="L4659" s="4"/>
      <c r="M4659" s="1"/>
    </row>
    <row r="4660" spans="12:13" x14ac:dyDescent="0.3">
      <c r="L4660" s="4"/>
      <c r="M4660" s="1"/>
    </row>
    <row r="4661" spans="12:13" x14ac:dyDescent="0.3">
      <c r="L4661" s="4"/>
      <c r="M4661" s="1"/>
    </row>
    <row r="4662" spans="12:13" x14ac:dyDescent="0.3">
      <c r="L4662" s="4"/>
      <c r="M4662" s="1"/>
    </row>
    <row r="4663" spans="12:13" x14ac:dyDescent="0.3">
      <c r="L4663" s="4"/>
      <c r="M4663" s="1"/>
    </row>
    <row r="4664" spans="12:13" x14ac:dyDescent="0.3">
      <c r="L4664" s="4"/>
      <c r="M4664" s="1"/>
    </row>
    <row r="4665" spans="12:13" x14ac:dyDescent="0.3">
      <c r="L4665" s="4"/>
      <c r="M4665" s="1"/>
    </row>
    <row r="4666" spans="12:13" x14ac:dyDescent="0.3">
      <c r="L4666" s="4"/>
      <c r="M4666" s="1"/>
    </row>
    <row r="4667" spans="12:13" x14ac:dyDescent="0.3">
      <c r="L4667" s="4"/>
      <c r="M4667" s="1"/>
    </row>
    <row r="4668" spans="12:13" x14ac:dyDescent="0.3">
      <c r="L4668" s="4"/>
      <c r="M4668" s="1"/>
    </row>
    <row r="4669" spans="12:13" x14ac:dyDescent="0.3">
      <c r="L4669" s="4"/>
      <c r="M4669" s="1"/>
    </row>
    <row r="4670" spans="12:13" x14ac:dyDescent="0.3">
      <c r="L4670" s="4"/>
      <c r="M4670" s="1"/>
    </row>
    <row r="4671" spans="12:13" x14ac:dyDescent="0.3">
      <c r="L4671" s="4"/>
      <c r="M4671" s="1"/>
    </row>
    <row r="4672" spans="12:13" x14ac:dyDescent="0.3">
      <c r="L4672" s="4"/>
      <c r="M4672" s="1"/>
    </row>
    <row r="4673" spans="12:13" x14ac:dyDescent="0.3">
      <c r="L4673" s="4"/>
      <c r="M4673" s="1"/>
    </row>
    <row r="4674" spans="12:13" x14ac:dyDescent="0.3">
      <c r="L4674" s="4"/>
      <c r="M4674" s="1"/>
    </row>
    <row r="4675" spans="12:13" x14ac:dyDescent="0.3">
      <c r="L4675" s="4"/>
      <c r="M4675" s="1"/>
    </row>
    <row r="4676" spans="12:13" x14ac:dyDescent="0.3">
      <c r="L4676" s="4"/>
      <c r="M4676" s="1"/>
    </row>
    <row r="4677" spans="12:13" x14ac:dyDescent="0.3">
      <c r="L4677" s="4"/>
      <c r="M4677" s="1"/>
    </row>
    <row r="4678" spans="12:13" x14ac:dyDescent="0.3">
      <c r="L4678" s="4"/>
      <c r="M4678" s="1"/>
    </row>
    <row r="4679" spans="12:13" x14ac:dyDescent="0.3">
      <c r="L4679" s="4"/>
      <c r="M4679" s="1"/>
    </row>
    <row r="4680" spans="12:13" x14ac:dyDescent="0.3">
      <c r="L4680" s="4"/>
      <c r="M4680" s="1"/>
    </row>
    <row r="4681" spans="12:13" x14ac:dyDescent="0.3">
      <c r="L4681" s="4"/>
      <c r="M4681" s="1"/>
    </row>
    <row r="4682" spans="12:13" x14ac:dyDescent="0.3">
      <c r="L4682" s="4"/>
      <c r="M4682" s="1"/>
    </row>
    <row r="4683" spans="12:13" x14ac:dyDescent="0.3">
      <c r="L4683" s="4"/>
      <c r="M4683" s="1"/>
    </row>
    <row r="4684" spans="12:13" x14ac:dyDescent="0.3">
      <c r="L4684" s="4"/>
      <c r="M4684" s="1"/>
    </row>
    <row r="4685" spans="12:13" x14ac:dyDescent="0.3">
      <c r="L4685" s="4"/>
      <c r="M4685" s="1"/>
    </row>
    <row r="4686" spans="12:13" x14ac:dyDescent="0.3">
      <c r="L4686" s="4"/>
      <c r="M4686" s="1"/>
    </row>
    <row r="4687" spans="12:13" x14ac:dyDescent="0.3">
      <c r="L4687" s="4"/>
      <c r="M4687" s="1"/>
    </row>
    <row r="4688" spans="12:13" x14ac:dyDescent="0.3">
      <c r="L4688" s="4"/>
      <c r="M4688" s="1"/>
    </row>
    <row r="4689" spans="12:13" x14ac:dyDescent="0.3">
      <c r="L4689" s="4"/>
      <c r="M4689" s="1"/>
    </row>
    <row r="4690" spans="12:13" x14ac:dyDescent="0.3">
      <c r="L4690" s="4"/>
      <c r="M4690" s="1"/>
    </row>
    <row r="4691" spans="12:13" x14ac:dyDescent="0.3">
      <c r="L4691" s="4"/>
      <c r="M4691" s="1"/>
    </row>
    <row r="4692" spans="12:13" x14ac:dyDescent="0.3">
      <c r="L4692" s="4"/>
      <c r="M4692" s="1"/>
    </row>
    <row r="4693" spans="12:13" x14ac:dyDescent="0.3">
      <c r="L4693" s="4"/>
      <c r="M4693" s="1"/>
    </row>
    <row r="4694" spans="12:13" x14ac:dyDescent="0.3">
      <c r="L4694" s="4"/>
      <c r="M4694" s="1"/>
    </row>
    <row r="4695" spans="12:13" x14ac:dyDescent="0.3">
      <c r="L4695" s="4"/>
      <c r="M4695" s="1"/>
    </row>
    <row r="4696" spans="12:13" x14ac:dyDescent="0.3">
      <c r="L4696" s="4"/>
      <c r="M4696" s="1"/>
    </row>
    <row r="4697" spans="12:13" x14ac:dyDescent="0.3">
      <c r="L4697" s="4"/>
      <c r="M4697" s="1"/>
    </row>
    <row r="4698" spans="12:13" x14ac:dyDescent="0.3">
      <c r="L4698" s="4"/>
      <c r="M4698" s="1"/>
    </row>
    <row r="4699" spans="12:13" x14ac:dyDescent="0.3">
      <c r="L4699" s="4"/>
      <c r="M4699" s="1"/>
    </row>
    <row r="4700" spans="12:13" x14ac:dyDescent="0.3">
      <c r="L4700" s="4"/>
      <c r="M4700" s="1"/>
    </row>
    <row r="4701" spans="12:13" x14ac:dyDescent="0.3">
      <c r="L4701" s="4"/>
      <c r="M4701" s="1"/>
    </row>
    <row r="4702" spans="12:13" x14ac:dyDescent="0.3">
      <c r="L4702" s="4"/>
      <c r="M4702" s="1"/>
    </row>
    <row r="4703" spans="12:13" x14ac:dyDescent="0.3">
      <c r="L4703" s="4"/>
      <c r="M4703" s="1"/>
    </row>
    <row r="4704" spans="12:13" x14ac:dyDescent="0.3">
      <c r="L4704" s="4"/>
      <c r="M4704" s="1"/>
    </row>
    <row r="4705" spans="12:13" x14ac:dyDescent="0.3">
      <c r="L4705" s="4"/>
      <c r="M4705" s="1"/>
    </row>
    <row r="4706" spans="12:13" x14ac:dyDescent="0.3">
      <c r="L4706" s="4"/>
      <c r="M4706" s="1"/>
    </row>
    <row r="4707" spans="12:13" x14ac:dyDescent="0.3">
      <c r="L4707" s="4"/>
      <c r="M4707" s="1"/>
    </row>
    <row r="4708" spans="12:13" x14ac:dyDescent="0.3">
      <c r="L4708" s="4"/>
      <c r="M4708" s="1"/>
    </row>
    <row r="4709" spans="12:13" x14ac:dyDescent="0.3">
      <c r="L4709" s="4"/>
      <c r="M4709" s="1"/>
    </row>
    <row r="4710" spans="12:13" x14ac:dyDescent="0.3">
      <c r="L4710" s="4"/>
      <c r="M4710" s="1"/>
    </row>
    <row r="4711" spans="12:13" x14ac:dyDescent="0.3">
      <c r="L4711" s="4"/>
      <c r="M4711" s="1"/>
    </row>
    <row r="4712" spans="12:13" x14ac:dyDescent="0.3">
      <c r="L4712" s="4"/>
      <c r="M4712" s="1"/>
    </row>
    <row r="4713" spans="12:13" x14ac:dyDescent="0.3">
      <c r="L4713" s="4"/>
      <c r="M4713" s="1"/>
    </row>
    <row r="4714" spans="12:13" x14ac:dyDescent="0.3">
      <c r="L4714" s="4"/>
      <c r="M4714" s="1"/>
    </row>
    <row r="4715" spans="12:13" x14ac:dyDescent="0.3">
      <c r="L4715" s="4"/>
      <c r="M4715" s="1"/>
    </row>
    <row r="4716" spans="12:13" x14ac:dyDescent="0.3">
      <c r="L4716" s="4"/>
      <c r="M4716" s="1"/>
    </row>
    <row r="4717" spans="12:13" x14ac:dyDescent="0.3">
      <c r="L4717" s="4"/>
      <c r="M4717" s="1"/>
    </row>
    <row r="4718" spans="12:13" x14ac:dyDescent="0.3">
      <c r="L4718" s="4"/>
      <c r="M4718" s="1"/>
    </row>
    <row r="4719" spans="12:13" x14ac:dyDescent="0.3">
      <c r="L4719" s="4"/>
      <c r="M4719" s="1"/>
    </row>
    <row r="4720" spans="12:13" x14ac:dyDescent="0.3">
      <c r="L4720" s="4"/>
      <c r="M4720" s="1"/>
    </row>
    <row r="4721" spans="12:13" x14ac:dyDescent="0.3">
      <c r="L4721" s="4"/>
      <c r="M4721" s="1"/>
    </row>
    <row r="4722" spans="12:13" x14ac:dyDescent="0.3">
      <c r="L4722" s="4"/>
      <c r="M4722" s="1"/>
    </row>
    <row r="4723" spans="12:13" x14ac:dyDescent="0.3">
      <c r="L4723" s="4"/>
      <c r="M4723" s="1"/>
    </row>
    <row r="4724" spans="12:13" x14ac:dyDescent="0.3">
      <c r="L4724" s="4"/>
      <c r="M4724" s="1"/>
    </row>
    <row r="4725" spans="12:13" x14ac:dyDescent="0.3">
      <c r="L4725" s="4"/>
      <c r="M4725" s="1"/>
    </row>
    <row r="4726" spans="12:13" x14ac:dyDescent="0.3">
      <c r="L4726" s="4"/>
      <c r="M4726" s="1"/>
    </row>
    <row r="4727" spans="12:13" x14ac:dyDescent="0.3">
      <c r="L4727" s="4"/>
      <c r="M4727" s="1"/>
    </row>
    <row r="4728" spans="12:13" x14ac:dyDescent="0.3">
      <c r="L4728" s="4"/>
      <c r="M4728" s="1"/>
    </row>
    <row r="4729" spans="12:13" x14ac:dyDescent="0.3">
      <c r="L4729" s="4"/>
      <c r="M4729" s="1"/>
    </row>
    <row r="4730" spans="12:13" x14ac:dyDescent="0.3">
      <c r="L4730" s="4"/>
      <c r="M4730" s="1"/>
    </row>
    <row r="4731" spans="12:13" x14ac:dyDescent="0.3">
      <c r="L4731" s="4"/>
      <c r="M4731" s="1"/>
    </row>
    <row r="4732" spans="12:13" x14ac:dyDescent="0.3">
      <c r="L4732" s="4"/>
      <c r="M4732" s="1"/>
    </row>
    <row r="4733" spans="12:13" x14ac:dyDescent="0.3">
      <c r="L4733" s="4"/>
      <c r="M4733" s="1"/>
    </row>
    <row r="4734" spans="12:13" x14ac:dyDescent="0.3">
      <c r="L4734" s="4"/>
      <c r="M4734" s="1"/>
    </row>
    <row r="4735" spans="12:13" x14ac:dyDescent="0.3">
      <c r="L4735" s="4"/>
      <c r="M4735" s="1"/>
    </row>
    <row r="4736" spans="12:13" x14ac:dyDescent="0.3">
      <c r="L4736" s="4"/>
      <c r="M4736" s="1"/>
    </row>
    <row r="4737" spans="12:13" x14ac:dyDescent="0.3">
      <c r="L4737" s="4"/>
      <c r="M4737" s="1"/>
    </row>
    <row r="4738" spans="12:13" x14ac:dyDescent="0.3">
      <c r="L4738" s="4"/>
      <c r="M4738" s="1"/>
    </row>
    <row r="4739" spans="12:13" x14ac:dyDescent="0.3">
      <c r="L4739" s="4"/>
      <c r="M4739" s="1"/>
    </row>
    <row r="4740" spans="12:13" x14ac:dyDescent="0.3">
      <c r="L4740" s="4"/>
      <c r="M4740" s="1"/>
    </row>
    <row r="4741" spans="12:13" x14ac:dyDescent="0.3">
      <c r="L4741" s="4"/>
      <c r="M4741" s="1"/>
    </row>
    <row r="4742" spans="12:13" x14ac:dyDescent="0.3">
      <c r="L4742" s="4"/>
      <c r="M4742" s="1"/>
    </row>
    <row r="4743" spans="12:13" x14ac:dyDescent="0.3">
      <c r="L4743" s="4"/>
      <c r="M4743" s="1"/>
    </row>
    <row r="4744" spans="12:13" x14ac:dyDescent="0.3">
      <c r="L4744" s="4"/>
      <c r="M4744" s="1"/>
    </row>
    <row r="4745" spans="12:13" x14ac:dyDescent="0.3">
      <c r="L4745" s="4"/>
      <c r="M4745" s="1"/>
    </row>
    <row r="4746" spans="12:13" x14ac:dyDescent="0.3">
      <c r="L4746" s="4"/>
      <c r="M4746" s="1"/>
    </row>
    <row r="4747" spans="12:13" x14ac:dyDescent="0.3">
      <c r="L4747" s="4"/>
      <c r="M4747" s="1"/>
    </row>
    <row r="4748" spans="12:13" x14ac:dyDescent="0.3">
      <c r="L4748" s="4"/>
      <c r="M4748" s="1"/>
    </row>
    <row r="4749" spans="12:13" x14ac:dyDescent="0.3">
      <c r="L4749" s="4"/>
      <c r="M4749" s="1"/>
    </row>
    <row r="4750" spans="12:13" x14ac:dyDescent="0.3">
      <c r="L4750" s="4"/>
      <c r="M4750" s="1"/>
    </row>
    <row r="4751" spans="12:13" x14ac:dyDescent="0.3">
      <c r="L4751" s="4"/>
      <c r="M4751" s="1"/>
    </row>
    <row r="4752" spans="12:13" x14ac:dyDescent="0.3">
      <c r="L4752" s="4"/>
      <c r="M4752" s="1"/>
    </row>
    <row r="4753" spans="12:13" x14ac:dyDescent="0.3">
      <c r="L4753" s="4"/>
      <c r="M4753" s="1"/>
    </row>
    <row r="4754" spans="12:13" x14ac:dyDescent="0.3">
      <c r="L4754" s="4"/>
      <c r="M4754" s="1"/>
    </row>
    <row r="4755" spans="12:13" x14ac:dyDescent="0.3">
      <c r="L4755" s="4"/>
      <c r="M4755" s="1"/>
    </row>
    <row r="4756" spans="12:13" x14ac:dyDescent="0.3">
      <c r="L4756" s="4"/>
      <c r="M4756" s="1"/>
    </row>
    <row r="4757" spans="12:13" x14ac:dyDescent="0.3">
      <c r="L4757" s="4"/>
      <c r="M4757" s="1"/>
    </row>
    <row r="4758" spans="12:13" x14ac:dyDescent="0.3">
      <c r="L4758" s="4"/>
      <c r="M4758" s="1"/>
    </row>
    <row r="4759" spans="12:13" x14ac:dyDescent="0.3">
      <c r="L4759" s="4"/>
      <c r="M4759" s="1"/>
    </row>
    <row r="4760" spans="12:13" x14ac:dyDescent="0.3">
      <c r="L4760" s="4"/>
      <c r="M4760" s="1"/>
    </row>
    <row r="4761" spans="12:13" x14ac:dyDescent="0.3">
      <c r="L4761" s="4"/>
      <c r="M4761" s="1"/>
    </row>
    <row r="4762" spans="12:13" x14ac:dyDescent="0.3">
      <c r="L4762" s="4"/>
      <c r="M4762" s="1"/>
    </row>
    <row r="4763" spans="12:13" x14ac:dyDescent="0.3">
      <c r="L4763" s="4"/>
      <c r="M4763" s="1"/>
    </row>
    <row r="4764" spans="12:13" x14ac:dyDescent="0.3">
      <c r="L4764" s="4"/>
      <c r="M4764" s="1"/>
    </row>
    <row r="4765" spans="12:13" x14ac:dyDescent="0.3">
      <c r="L4765" s="4"/>
      <c r="M4765" s="1"/>
    </row>
    <row r="4766" spans="12:13" x14ac:dyDescent="0.3">
      <c r="L4766" s="4"/>
      <c r="M4766" s="1"/>
    </row>
    <row r="4767" spans="12:13" x14ac:dyDescent="0.3">
      <c r="L4767" s="4"/>
      <c r="M4767" s="1"/>
    </row>
    <row r="4768" spans="12:13" x14ac:dyDescent="0.3">
      <c r="L4768" s="4"/>
      <c r="M4768" s="1"/>
    </row>
    <row r="4769" spans="12:13" x14ac:dyDescent="0.3">
      <c r="L4769" s="4"/>
      <c r="M4769" s="1"/>
    </row>
    <row r="4770" spans="12:13" x14ac:dyDescent="0.3">
      <c r="L4770" s="4"/>
      <c r="M4770" s="1"/>
    </row>
    <row r="4771" spans="12:13" x14ac:dyDescent="0.3">
      <c r="L4771" s="4"/>
      <c r="M4771" s="1"/>
    </row>
    <row r="4772" spans="12:13" x14ac:dyDescent="0.3">
      <c r="L4772" s="4"/>
      <c r="M4772" s="1"/>
    </row>
    <row r="4773" spans="12:13" x14ac:dyDescent="0.3">
      <c r="L4773" s="4"/>
      <c r="M4773" s="1"/>
    </row>
    <row r="4774" spans="12:13" x14ac:dyDescent="0.3">
      <c r="L4774" s="4"/>
      <c r="M4774" s="1"/>
    </row>
    <row r="4775" spans="12:13" x14ac:dyDescent="0.3">
      <c r="L4775" s="4"/>
      <c r="M4775" s="1"/>
    </row>
    <row r="4776" spans="12:13" x14ac:dyDescent="0.3">
      <c r="L4776" s="4"/>
      <c r="M4776" s="1"/>
    </row>
    <row r="4777" spans="12:13" x14ac:dyDescent="0.3">
      <c r="L4777" s="4"/>
      <c r="M4777" s="1"/>
    </row>
    <row r="4778" spans="12:13" x14ac:dyDescent="0.3">
      <c r="L4778" s="4"/>
      <c r="M4778" s="1"/>
    </row>
    <row r="4779" spans="12:13" x14ac:dyDescent="0.3">
      <c r="L4779" s="4"/>
      <c r="M4779" s="1"/>
    </row>
    <row r="4780" spans="12:13" x14ac:dyDescent="0.3">
      <c r="L4780" s="4"/>
      <c r="M4780" s="1"/>
    </row>
    <row r="4781" spans="12:13" x14ac:dyDescent="0.3">
      <c r="L4781" s="4"/>
      <c r="M4781" s="1"/>
    </row>
    <row r="4782" spans="12:13" x14ac:dyDescent="0.3">
      <c r="L4782" s="4"/>
      <c r="M4782" s="1"/>
    </row>
    <row r="4783" spans="12:13" x14ac:dyDescent="0.3">
      <c r="L4783" s="4"/>
      <c r="M4783" s="1"/>
    </row>
    <row r="4784" spans="12:13" x14ac:dyDescent="0.3">
      <c r="L4784" s="4"/>
      <c r="M4784" s="1"/>
    </row>
    <row r="4785" spans="12:13" x14ac:dyDescent="0.3">
      <c r="L4785" s="4"/>
      <c r="M4785" s="1"/>
    </row>
    <row r="4786" spans="12:13" x14ac:dyDescent="0.3">
      <c r="L4786" s="4"/>
      <c r="M4786" s="1"/>
    </row>
    <row r="4787" spans="12:13" x14ac:dyDescent="0.3">
      <c r="L4787" s="4"/>
      <c r="M4787" s="1"/>
    </row>
    <row r="4788" spans="12:13" x14ac:dyDescent="0.3">
      <c r="L4788" s="4"/>
      <c r="M4788" s="1"/>
    </row>
    <row r="4789" spans="12:13" x14ac:dyDescent="0.3">
      <c r="L4789" s="4"/>
      <c r="M4789" s="1"/>
    </row>
    <row r="4790" spans="12:13" x14ac:dyDescent="0.3">
      <c r="L4790" s="4"/>
      <c r="M4790" s="1"/>
    </row>
    <row r="4791" spans="12:13" x14ac:dyDescent="0.3">
      <c r="L4791" s="4"/>
      <c r="M4791" s="1"/>
    </row>
    <row r="4792" spans="12:13" x14ac:dyDescent="0.3">
      <c r="L4792" s="4"/>
      <c r="M4792" s="1"/>
    </row>
    <row r="4793" spans="12:13" x14ac:dyDescent="0.3">
      <c r="L4793" s="4"/>
      <c r="M4793" s="1"/>
    </row>
    <row r="4794" spans="12:13" x14ac:dyDescent="0.3">
      <c r="L4794" s="4"/>
      <c r="M4794" s="1"/>
    </row>
    <row r="4795" spans="12:13" x14ac:dyDescent="0.3">
      <c r="L4795" s="4"/>
      <c r="M4795" s="1"/>
    </row>
    <row r="4796" spans="12:13" x14ac:dyDescent="0.3">
      <c r="L4796" s="4"/>
      <c r="M4796" s="1"/>
    </row>
    <row r="4797" spans="12:13" x14ac:dyDescent="0.3">
      <c r="L4797" s="4"/>
      <c r="M4797" s="1"/>
    </row>
    <row r="4798" spans="12:13" x14ac:dyDescent="0.3">
      <c r="L4798" s="4"/>
      <c r="M4798" s="1"/>
    </row>
    <row r="4799" spans="12:13" x14ac:dyDescent="0.3">
      <c r="L4799" s="4"/>
      <c r="M4799" s="1"/>
    </row>
    <row r="4800" spans="12:13" x14ac:dyDescent="0.3">
      <c r="L4800" s="4"/>
      <c r="M4800" s="1"/>
    </row>
    <row r="4801" spans="12:13" x14ac:dyDescent="0.3">
      <c r="L4801" s="4"/>
      <c r="M4801" s="1"/>
    </row>
    <row r="4802" spans="12:13" x14ac:dyDescent="0.3">
      <c r="L4802" s="4"/>
      <c r="M4802" s="1"/>
    </row>
    <row r="4803" spans="12:13" x14ac:dyDescent="0.3">
      <c r="L4803" s="4"/>
      <c r="M4803" s="1"/>
    </row>
    <row r="4804" spans="12:13" x14ac:dyDescent="0.3">
      <c r="L4804" s="4"/>
      <c r="M4804" s="1"/>
    </row>
    <row r="4805" spans="12:13" x14ac:dyDescent="0.3">
      <c r="L4805" s="4"/>
      <c r="M4805" s="1"/>
    </row>
    <row r="4806" spans="12:13" x14ac:dyDescent="0.3">
      <c r="L4806" s="4"/>
      <c r="M4806" s="1"/>
    </row>
    <row r="4807" spans="12:13" x14ac:dyDescent="0.3">
      <c r="L4807" s="4"/>
      <c r="M4807" s="1"/>
    </row>
    <row r="4808" spans="12:13" x14ac:dyDescent="0.3">
      <c r="L4808" s="4"/>
      <c r="M4808" s="1"/>
    </row>
    <row r="4809" spans="12:13" x14ac:dyDescent="0.3">
      <c r="L4809" s="4"/>
      <c r="M4809" s="1"/>
    </row>
    <row r="4810" spans="12:13" x14ac:dyDescent="0.3">
      <c r="L4810" s="4"/>
      <c r="M4810" s="1"/>
    </row>
    <row r="4811" spans="12:13" x14ac:dyDescent="0.3">
      <c r="L4811" s="4"/>
      <c r="M4811" s="1"/>
    </row>
    <row r="4812" spans="12:13" x14ac:dyDescent="0.3">
      <c r="L4812" s="4"/>
      <c r="M4812" s="1"/>
    </row>
    <row r="4813" spans="12:13" x14ac:dyDescent="0.3">
      <c r="L4813" s="4"/>
      <c r="M4813" s="1"/>
    </row>
    <row r="4814" spans="12:13" x14ac:dyDescent="0.3">
      <c r="L4814" s="4"/>
      <c r="M4814" s="1"/>
    </row>
    <row r="4815" spans="12:13" x14ac:dyDescent="0.3">
      <c r="L4815" s="4"/>
      <c r="M4815" s="1"/>
    </row>
    <row r="4816" spans="12:13" x14ac:dyDescent="0.3">
      <c r="L4816" s="4"/>
      <c r="M4816" s="1"/>
    </row>
    <row r="4817" spans="12:13" x14ac:dyDescent="0.3">
      <c r="L4817" s="4"/>
      <c r="M4817" s="1"/>
    </row>
    <row r="4818" spans="12:13" x14ac:dyDescent="0.3">
      <c r="L4818" s="4"/>
      <c r="M4818" s="1"/>
    </row>
    <row r="4819" spans="12:13" x14ac:dyDescent="0.3">
      <c r="L4819" s="4"/>
      <c r="M4819" s="1"/>
    </row>
    <row r="4820" spans="12:13" x14ac:dyDescent="0.3">
      <c r="L4820" s="4"/>
      <c r="M4820" s="1"/>
    </row>
    <row r="4821" spans="12:13" x14ac:dyDescent="0.3">
      <c r="L4821" s="4"/>
      <c r="M4821" s="1"/>
    </row>
    <row r="4822" spans="12:13" x14ac:dyDescent="0.3">
      <c r="L4822" s="4"/>
      <c r="M4822" s="1"/>
    </row>
    <row r="4823" spans="12:13" x14ac:dyDescent="0.3">
      <c r="L4823" s="4"/>
      <c r="M4823" s="1"/>
    </row>
    <row r="4824" spans="12:13" x14ac:dyDescent="0.3">
      <c r="L4824" s="4"/>
      <c r="M4824" s="1"/>
    </row>
    <row r="4825" spans="12:13" x14ac:dyDescent="0.3">
      <c r="L4825" s="4"/>
      <c r="M4825" s="1"/>
    </row>
    <row r="4826" spans="12:13" x14ac:dyDescent="0.3">
      <c r="L4826" s="4"/>
      <c r="M4826" s="1"/>
    </row>
    <row r="4827" spans="12:13" x14ac:dyDescent="0.3">
      <c r="L4827" s="4"/>
      <c r="M4827" s="1"/>
    </row>
    <row r="4828" spans="12:13" x14ac:dyDescent="0.3">
      <c r="L4828" s="4"/>
      <c r="M4828" s="1"/>
    </row>
    <row r="4829" spans="12:13" x14ac:dyDescent="0.3">
      <c r="L4829" s="4"/>
      <c r="M4829" s="1"/>
    </row>
    <row r="4830" spans="12:13" x14ac:dyDescent="0.3">
      <c r="L4830" s="4"/>
      <c r="M4830" s="1"/>
    </row>
    <row r="4831" spans="12:13" x14ac:dyDescent="0.3">
      <c r="L4831" s="4"/>
      <c r="M4831" s="1"/>
    </row>
    <row r="4832" spans="12:13" x14ac:dyDescent="0.3">
      <c r="L4832" s="4"/>
      <c r="M4832" s="1"/>
    </row>
    <row r="4833" spans="12:13" x14ac:dyDescent="0.3">
      <c r="L4833" s="4"/>
      <c r="M4833" s="1"/>
    </row>
    <row r="4834" spans="12:13" x14ac:dyDescent="0.3">
      <c r="L4834" s="4"/>
      <c r="M4834" s="1"/>
    </row>
    <row r="4835" spans="12:13" x14ac:dyDescent="0.3">
      <c r="L4835" s="4"/>
      <c r="M4835" s="1"/>
    </row>
    <row r="4836" spans="12:13" x14ac:dyDescent="0.3">
      <c r="L4836" s="4"/>
      <c r="M4836" s="1"/>
    </row>
    <row r="4837" spans="12:13" x14ac:dyDescent="0.3">
      <c r="L4837" s="4"/>
      <c r="M4837" s="1"/>
    </row>
    <row r="4838" spans="12:13" x14ac:dyDescent="0.3">
      <c r="L4838" s="4"/>
      <c r="M4838" s="1"/>
    </row>
    <row r="4839" spans="12:13" x14ac:dyDescent="0.3">
      <c r="L4839" s="4"/>
      <c r="M4839" s="1"/>
    </row>
    <row r="4840" spans="12:13" x14ac:dyDescent="0.3">
      <c r="L4840" s="4"/>
      <c r="M4840" s="1"/>
    </row>
    <row r="4841" spans="12:13" x14ac:dyDescent="0.3">
      <c r="L4841" s="4"/>
      <c r="M4841" s="1"/>
    </row>
    <row r="4842" spans="12:13" x14ac:dyDescent="0.3">
      <c r="L4842" s="4"/>
      <c r="M4842" s="1"/>
    </row>
    <row r="4843" spans="12:13" x14ac:dyDescent="0.3">
      <c r="L4843" s="4"/>
      <c r="M4843" s="1"/>
    </row>
    <row r="4844" spans="12:13" x14ac:dyDescent="0.3">
      <c r="L4844" s="4"/>
      <c r="M4844" s="1"/>
    </row>
    <row r="4845" spans="12:13" x14ac:dyDescent="0.3">
      <c r="L4845" s="4"/>
      <c r="M4845" s="1"/>
    </row>
    <row r="4846" spans="12:13" x14ac:dyDescent="0.3">
      <c r="L4846" s="4"/>
      <c r="M4846" s="1"/>
    </row>
    <row r="4847" spans="12:13" x14ac:dyDescent="0.3">
      <c r="L4847" s="4"/>
      <c r="M4847" s="1"/>
    </row>
    <row r="4848" spans="12:13" x14ac:dyDescent="0.3">
      <c r="L4848" s="4"/>
      <c r="M4848" s="1"/>
    </row>
    <row r="4849" spans="12:13" x14ac:dyDescent="0.3">
      <c r="L4849" s="4"/>
      <c r="M4849" s="1"/>
    </row>
    <row r="4850" spans="12:13" x14ac:dyDescent="0.3">
      <c r="L4850" s="4"/>
      <c r="M4850" s="1"/>
    </row>
    <row r="4851" spans="12:13" x14ac:dyDescent="0.3">
      <c r="L4851" s="4"/>
      <c r="M4851" s="1"/>
    </row>
    <row r="4852" spans="12:13" x14ac:dyDescent="0.3">
      <c r="L4852" s="4"/>
      <c r="M4852" s="1"/>
    </row>
    <row r="4853" spans="12:13" x14ac:dyDescent="0.3">
      <c r="L4853" s="4"/>
      <c r="M4853" s="1"/>
    </row>
    <row r="4854" spans="12:13" x14ac:dyDescent="0.3">
      <c r="L4854" s="4"/>
      <c r="M4854" s="1"/>
    </row>
    <row r="4855" spans="12:13" x14ac:dyDescent="0.3">
      <c r="L4855" s="4"/>
      <c r="M4855" s="1"/>
    </row>
    <row r="4856" spans="12:13" x14ac:dyDescent="0.3">
      <c r="L4856" s="4"/>
      <c r="M4856" s="1"/>
    </row>
    <row r="4857" spans="12:13" x14ac:dyDescent="0.3">
      <c r="L4857" s="4"/>
      <c r="M4857" s="1"/>
    </row>
    <row r="4858" spans="12:13" x14ac:dyDescent="0.3">
      <c r="L4858" s="4"/>
      <c r="M4858" s="1"/>
    </row>
    <row r="4859" spans="12:13" x14ac:dyDescent="0.3">
      <c r="L4859" s="4"/>
      <c r="M4859" s="1"/>
    </row>
    <row r="4860" spans="12:13" x14ac:dyDescent="0.3">
      <c r="L4860" s="4"/>
      <c r="M4860" s="1"/>
    </row>
    <row r="4861" spans="12:13" x14ac:dyDescent="0.3">
      <c r="L4861" s="4"/>
      <c r="M4861" s="1"/>
    </row>
    <row r="4862" spans="12:13" x14ac:dyDescent="0.3">
      <c r="L4862" s="4"/>
      <c r="M4862" s="1"/>
    </row>
    <row r="4863" spans="12:13" x14ac:dyDescent="0.3">
      <c r="L4863" s="4"/>
      <c r="M4863" s="1"/>
    </row>
    <row r="4864" spans="12:13" x14ac:dyDescent="0.3">
      <c r="L4864" s="4"/>
      <c r="M4864" s="1"/>
    </row>
    <row r="4865" spans="12:13" x14ac:dyDescent="0.3">
      <c r="L4865" s="4"/>
      <c r="M4865" s="1"/>
    </row>
    <row r="4866" spans="12:13" x14ac:dyDescent="0.3">
      <c r="L4866" s="4"/>
      <c r="M4866" s="1"/>
    </row>
    <row r="4867" spans="12:13" x14ac:dyDescent="0.3">
      <c r="L4867" s="4"/>
      <c r="M4867" s="1"/>
    </row>
    <row r="4868" spans="12:13" x14ac:dyDescent="0.3">
      <c r="L4868" s="4"/>
      <c r="M4868" s="1"/>
    </row>
    <row r="4869" spans="12:13" x14ac:dyDescent="0.3">
      <c r="L4869" s="4"/>
      <c r="M4869" s="1"/>
    </row>
    <row r="4870" spans="12:13" x14ac:dyDescent="0.3">
      <c r="L4870" s="4"/>
      <c r="M4870" s="1"/>
    </row>
    <row r="4871" spans="12:13" x14ac:dyDescent="0.3">
      <c r="L4871" s="4"/>
      <c r="M4871" s="1"/>
    </row>
    <row r="4872" spans="12:13" x14ac:dyDescent="0.3">
      <c r="L4872" s="4"/>
      <c r="M4872" s="1"/>
    </row>
    <row r="4873" spans="12:13" x14ac:dyDescent="0.3">
      <c r="L4873" s="4"/>
      <c r="M4873" s="1"/>
    </row>
    <row r="4874" spans="12:13" x14ac:dyDescent="0.3">
      <c r="L4874" s="4"/>
      <c r="M4874" s="1"/>
    </row>
    <row r="4875" spans="12:13" x14ac:dyDescent="0.3">
      <c r="L4875" s="4"/>
      <c r="M4875" s="1"/>
    </row>
    <row r="4876" spans="12:13" x14ac:dyDescent="0.3">
      <c r="L4876" s="4"/>
      <c r="M4876" s="1"/>
    </row>
    <row r="4877" spans="12:13" x14ac:dyDescent="0.3">
      <c r="L4877" s="4"/>
      <c r="M4877" s="1"/>
    </row>
    <row r="4878" spans="12:13" x14ac:dyDescent="0.3">
      <c r="L4878" s="4"/>
      <c r="M4878" s="1"/>
    </row>
    <row r="4879" spans="12:13" x14ac:dyDescent="0.3">
      <c r="L4879" s="4"/>
      <c r="M4879" s="1"/>
    </row>
    <row r="4880" spans="12:13" x14ac:dyDescent="0.3">
      <c r="L4880" s="4"/>
      <c r="M4880" s="1"/>
    </row>
    <row r="4881" spans="12:13" x14ac:dyDescent="0.3">
      <c r="L4881" s="4"/>
      <c r="M4881" s="1"/>
    </row>
    <row r="4882" spans="12:13" x14ac:dyDescent="0.3">
      <c r="L4882" s="4"/>
      <c r="M4882" s="1"/>
    </row>
    <row r="4883" spans="12:13" x14ac:dyDescent="0.3">
      <c r="L4883" s="4"/>
      <c r="M4883" s="1"/>
    </row>
    <row r="4884" spans="12:13" x14ac:dyDescent="0.3">
      <c r="L4884" s="4"/>
      <c r="M4884" s="1"/>
    </row>
    <row r="4885" spans="12:13" x14ac:dyDescent="0.3">
      <c r="L4885" s="4"/>
      <c r="M4885" s="1"/>
    </row>
    <row r="4886" spans="12:13" x14ac:dyDescent="0.3">
      <c r="L4886" s="4"/>
      <c r="M4886" s="1"/>
    </row>
    <row r="4887" spans="12:13" x14ac:dyDescent="0.3">
      <c r="L4887" s="4"/>
      <c r="M4887" s="1"/>
    </row>
    <row r="4888" spans="12:13" x14ac:dyDescent="0.3">
      <c r="L4888" s="4"/>
      <c r="M4888" s="1"/>
    </row>
    <row r="4889" spans="12:13" x14ac:dyDescent="0.3">
      <c r="L4889" s="4"/>
      <c r="M4889" s="1"/>
    </row>
    <row r="4890" spans="12:13" x14ac:dyDescent="0.3">
      <c r="L4890" s="4"/>
      <c r="M4890" s="1"/>
    </row>
    <row r="4891" spans="12:13" x14ac:dyDescent="0.3">
      <c r="L4891" s="4"/>
      <c r="M4891" s="1"/>
    </row>
    <row r="4892" spans="12:13" x14ac:dyDescent="0.3">
      <c r="L4892" s="4"/>
      <c r="M4892" s="1"/>
    </row>
    <row r="4893" spans="12:13" x14ac:dyDescent="0.3">
      <c r="L4893" s="4"/>
      <c r="M4893" s="1"/>
    </row>
    <row r="4894" spans="12:13" x14ac:dyDescent="0.3">
      <c r="L4894" s="4"/>
      <c r="M4894" s="1"/>
    </row>
    <row r="4895" spans="12:13" x14ac:dyDescent="0.3">
      <c r="L4895" s="4"/>
      <c r="M4895" s="1"/>
    </row>
    <row r="4896" spans="12:13" x14ac:dyDescent="0.3">
      <c r="L4896" s="4"/>
      <c r="M4896" s="1"/>
    </row>
    <row r="4897" spans="12:13" x14ac:dyDescent="0.3">
      <c r="L4897" s="4"/>
      <c r="M4897" s="1"/>
    </row>
    <row r="4898" spans="12:13" x14ac:dyDescent="0.3">
      <c r="L4898" s="4"/>
      <c r="M4898" s="1"/>
    </row>
    <row r="4899" spans="12:13" x14ac:dyDescent="0.3">
      <c r="L4899" s="4"/>
      <c r="M4899" s="1"/>
    </row>
    <row r="4900" spans="12:13" x14ac:dyDescent="0.3">
      <c r="L4900" s="4"/>
      <c r="M4900" s="1"/>
    </row>
    <row r="4901" spans="12:13" x14ac:dyDescent="0.3">
      <c r="L4901" s="4"/>
      <c r="M4901" s="1"/>
    </row>
    <row r="4902" spans="12:13" x14ac:dyDescent="0.3">
      <c r="L4902" s="4"/>
      <c r="M4902" s="1"/>
    </row>
    <row r="4903" spans="12:13" x14ac:dyDescent="0.3">
      <c r="L4903" s="4"/>
      <c r="M4903" s="1"/>
    </row>
    <row r="4904" spans="12:13" x14ac:dyDescent="0.3">
      <c r="L4904" s="4"/>
      <c r="M4904" s="1"/>
    </row>
    <row r="4905" spans="12:13" x14ac:dyDescent="0.3">
      <c r="L4905" s="4"/>
      <c r="M4905" s="1"/>
    </row>
    <row r="4906" spans="12:13" x14ac:dyDescent="0.3">
      <c r="L4906" s="4"/>
      <c r="M4906" s="1"/>
    </row>
    <row r="4907" spans="12:13" x14ac:dyDescent="0.3">
      <c r="L4907" s="4"/>
      <c r="M4907" s="1"/>
    </row>
    <row r="4908" spans="12:13" x14ac:dyDescent="0.3">
      <c r="L4908" s="4"/>
      <c r="M4908" s="1"/>
    </row>
    <row r="4909" spans="12:13" x14ac:dyDescent="0.3">
      <c r="L4909" s="4"/>
      <c r="M4909" s="1"/>
    </row>
    <row r="4910" spans="12:13" x14ac:dyDescent="0.3">
      <c r="L4910" s="4"/>
      <c r="M4910" s="1"/>
    </row>
    <row r="4911" spans="12:13" x14ac:dyDescent="0.3">
      <c r="L4911" s="4"/>
      <c r="M4911" s="1"/>
    </row>
    <row r="4912" spans="12:13" x14ac:dyDescent="0.3">
      <c r="L4912" s="4"/>
      <c r="M4912" s="1"/>
    </row>
    <row r="4913" spans="12:13" x14ac:dyDescent="0.3">
      <c r="L4913" s="4"/>
      <c r="M4913" s="1"/>
    </row>
    <row r="4914" spans="12:13" x14ac:dyDescent="0.3">
      <c r="L4914" s="4"/>
      <c r="M4914" s="1"/>
    </row>
    <row r="4915" spans="12:13" x14ac:dyDescent="0.3">
      <c r="L4915" s="4"/>
      <c r="M4915" s="1"/>
    </row>
    <row r="4916" spans="12:13" x14ac:dyDescent="0.3">
      <c r="L4916" s="4"/>
      <c r="M4916" s="1"/>
    </row>
    <row r="4917" spans="12:13" x14ac:dyDescent="0.3">
      <c r="L4917" s="4"/>
      <c r="M4917" s="1"/>
    </row>
    <row r="4918" spans="12:13" x14ac:dyDescent="0.3">
      <c r="L4918" s="4"/>
      <c r="M4918" s="1"/>
    </row>
    <row r="4919" spans="12:13" x14ac:dyDescent="0.3">
      <c r="L4919" s="4"/>
      <c r="M4919" s="1"/>
    </row>
    <row r="4920" spans="12:13" x14ac:dyDescent="0.3">
      <c r="L4920" s="4"/>
      <c r="M4920" s="1"/>
    </row>
    <row r="4921" spans="12:13" x14ac:dyDescent="0.3">
      <c r="L4921" s="4"/>
      <c r="M4921" s="1"/>
    </row>
    <row r="4922" spans="12:13" x14ac:dyDescent="0.3">
      <c r="L4922" s="4"/>
      <c r="M4922" s="1"/>
    </row>
    <row r="4923" spans="12:13" x14ac:dyDescent="0.3">
      <c r="L4923" s="4"/>
      <c r="M4923" s="1"/>
    </row>
    <row r="4924" spans="12:13" x14ac:dyDescent="0.3">
      <c r="L4924" s="4"/>
      <c r="M4924" s="1"/>
    </row>
    <row r="4925" spans="12:13" x14ac:dyDescent="0.3">
      <c r="L4925" s="4"/>
      <c r="M4925" s="1"/>
    </row>
    <row r="4926" spans="12:13" x14ac:dyDescent="0.3">
      <c r="L4926" s="4"/>
      <c r="M4926" s="1"/>
    </row>
    <row r="4927" spans="12:13" x14ac:dyDescent="0.3">
      <c r="L4927" s="4"/>
      <c r="M4927" s="1"/>
    </row>
    <row r="4928" spans="12:13" x14ac:dyDescent="0.3">
      <c r="L4928" s="4"/>
      <c r="M4928" s="1"/>
    </row>
    <row r="4929" spans="12:13" x14ac:dyDescent="0.3">
      <c r="L4929" s="4"/>
      <c r="M4929" s="1"/>
    </row>
    <row r="4930" spans="12:13" x14ac:dyDescent="0.3">
      <c r="L4930" s="4"/>
      <c r="M4930" s="1"/>
    </row>
    <row r="4931" spans="12:13" x14ac:dyDescent="0.3">
      <c r="L4931" s="4"/>
      <c r="M4931" s="1"/>
    </row>
    <row r="4932" spans="12:13" x14ac:dyDescent="0.3">
      <c r="L4932" s="4"/>
      <c r="M4932" s="1"/>
    </row>
    <row r="4933" spans="12:13" x14ac:dyDescent="0.3">
      <c r="L4933" s="4"/>
      <c r="M4933" s="1"/>
    </row>
    <row r="4934" spans="12:13" x14ac:dyDescent="0.3">
      <c r="L4934" s="4"/>
      <c r="M4934" s="1"/>
    </row>
    <row r="4935" spans="12:13" x14ac:dyDescent="0.3">
      <c r="L4935" s="4"/>
      <c r="M4935" s="1"/>
    </row>
    <row r="4936" spans="12:13" x14ac:dyDescent="0.3">
      <c r="L4936" s="4"/>
      <c r="M4936" s="1"/>
    </row>
    <row r="4937" spans="12:13" x14ac:dyDescent="0.3">
      <c r="L4937" s="4"/>
      <c r="M4937" s="1"/>
    </row>
    <row r="4938" spans="12:13" x14ac:dyDescent="0.3">
      <c r="L4938" s="4"/>
      <c r="M4938" s="1"/>
    </row>
    <row r="4939" spans="12:13" x14ac:dyDescent="0.3">
      <c r="L4939" s="4"/>
      <c r="M4939" s="1"/>
    </row>
    <row r="4940" spans="12:13" x14ac:dyDescent="0.3">
      <c r="L4940" s="4"/>
      <c r="M4940" s="1"/>
    </row>
    <row r="4941" spans="12:13" x14ac:dyDescent="0.3">
      <c r="L4941" s="4"/>
      <c r="M4941" s="1"/>
    </row>
    <row r="4942" spans="12:13" x14ac:dyDescent="0.3">
      <c r="L4942" s="4"/>
      <c r="M4942" s="1"/>
    </row>
    <row r="4943" spans="12:13" x14ac:dyDescent="0.3">
      <c r="L4943" s="4"/>
      <c r="M4943" s="1"/>
    </row>
    <row r="4944" spans="12:13" x14ac:dyDescent="0.3">
      <c r="L4944" s="4"/>
      <c r="M4944" s="1"/>
    </row>
    <row r="4945" spans="12:13" x14ac:dyDescent="0.3">
      <c r="L4945" s="4"/>
      <c r="M4945" s="1"/>
    </row>
    <row r="4946" spans="12:13" x14ac:dyDescent="0.3">
      <c r="L4946" s="4"/>
      <c r="M4946" s="1"/>
    </row>
    <row r="4947" spans="12:13" x14ac:dyDescent="0.3">
      <c r="L4947" s="4"/>
      <c r="M4947" s="1"/>
    </row>
    <row r="4948" spans="12:13" x14ac:dyDescent="0.3">
      <c r="L4948" s="4"/>
      <c r="M4948" s="1"/>
    </row>
    <row r="4949" spans="12:13" x14ac:dyDescent="0.3">
      <c r="L4949" s="4"/>
      <c r="M4949" s="1"/>
    </row>
    <row r="4950" spans="12:13" x14ac:dyDescent="0.3">
      <c r="L4950" s="4"/>
      <c r="M4950" s="1"/>
    </row>
    <row r="4951" spans="12:13" x14ac:dyDescent="0.3">
      <c r="L4951" s="4"/>
      <c r="M4951" s="1"/>
    </row>
    <row r="4952" spans="12:13" x14ac:dyDescent="0.3">
      <c r="L4952" s="4"/>
      <c r="M4952" s="1"/>
    </row>
    <row r="4953" spans="12:13" x14ac:dyDescent="0.3">
      <c r="L4953" s="4"/>
      <c r="M4953" s="1"/>
    </row>
    <row r="4954" spans="12:13" x14ac:dyDescent="0.3">
      <c r="L4954" s="4"/>
      <c r="M4954" s="1"/>
    </row>
    <row r="4955" spans="12:13" x14ac:dyDescent="0.3">
      <c r="L4955" s="4"/>
      <c r="M4955" s="1"/>
    </row>
    <row r="4956" spans="12:13" x14ac:dyDescent="0.3">
      <c r="L4956" s="4"/>
      <c r="M4956" s="1"/>
    </row>
    <row r="4957" spans="12:13" x14ac:dyDescent="0.3">
      <c r="L4957" s="4"/>
      <c r="M4957" s="1"/>
    </row>
    <row r="4958" spans="12:13" x14ac:dyDescent="0.3">
      <c r="L4958" s="4"/>
      <c r="M4958" s="1"/>
    </row>
    <row r="4959" spans="12:13" x14ac:dyDescent="0.3">
      <c r="L4959" s="4"/>
      <c r="M4959" s="1"/>
    </row>
    <row r="4960" spans="12:13" x14ac:dyDescent="0.3">
      <c r="L4960" s="4"/>
      <c r="M4960" s="1"/>
    </row>
    <row r="4961" spans="12:13" x14ac:dyDescent="0.3">
      <c r="L4961" s="4"/>
      <c r="M4961" s="1"/>
    </row>
    <row r="4962" spans="12:13" x14ac:dyDescent="0.3">
      <c r="L4962" s="4"/>
      <c r="M4962" s="1"/>
    </row>
    <row r="4963" spans="12:13" x14ac:dyDescent="0.3">
      <c r="L4963" s="4"/>
      <c r="M4963" s="1"/>
    </row>
    <row r="4964" spans="12:13" x14ac:dyDescent="0.3">
      <c r="L4964" s="4"/>
      <c r="M4964" s="1"/>
    </row>
    <row r="4965" spans="12:13" x14ac:dyDescent="0.3">
      <c r="L4965" s="4"/>
      <c r="M4965" s="1"/>
    </row>
    <row r="4966" spans="12:13" x14ac:dyDescent="0.3">
      <c r="L4966" s="4"/>
      <c r="M4966" s="1"/>
    </row>
    <row r="4967" spans="12:13" x14ac:dyDescent="0.3">
      <c r="L4967" s="4"/>
      <c r="M4967" s="1"/>
    </row>
    <row r="4968" spans="12:13" x14ac:dyDescent="0.3">
      <c r="L4968" s="4"/>
      <c r="M4968" s="1"/>
    </row>
    <row r="4969" spans="12:13" x14ac:dyDescent="0.3">
      <c r="L4969" s="4"/>
      <c r="M4969" s="1"/>
    </row>
    <row r="4970" spans="12:13" x14ac:dyDescent="0.3">
      <c r="L4970" s="4"/>
      <c r="M4970" s="1"/>
    </row>
    <row r="4971" spans="12:13" x14ac:dyDescent="0.3">
      <c r="L4971" s="4"/>
      <c r="M4971" s="1"/>
    </row>
    <row r="4972" spans="12:13" x14ac:dyDescent="0.3">
      <c r="L4972" s="4"/>
      <c r="M4972" s="1"/>
    </row>
    <row r="4973" spans="12:13" x14ac:dyDescent="0.3">
      <c r="L4973" s="4"/>
      <c r="M4973" s="1"/>
    </row>
    <row r="4974" spans="12:13" x14ac:dyDescent="0.3">
      <c r="L4974" s="4"/>
      <c r="M4974" s="1"/>
    </row>
    <row r="4975" spans="12:13" x14ac:dyDescent="0.3">
      <c r="L4975" s="4"/>
      <c r="M4975" s="1"/>
    </row>
    <row r="4976" spans="12:13" x14ac:dyDescent="0.3">
      <c r="L4976" s="4"/>
      <c r="M4976" s="1"/>
    </row>
    <row r="4977" spans="12:13" x14ac:dyDescent="0.3">
      <c r="L4977" s="4"/>
      <c r="M4977" s="1"/>
    </row>
    <row r="4978" spans="12:13" x14ac:dyDescent="0.3">
      <c r="L4978" s="4"/>
      <c r="M4978" s="1"/>
    </row>
    <row r="4979" spans="12:13" x14ac:dyDescent="0.3">
      <c r="L4979" s="4"/>
      <c r="M4979" s="1"/>
    </row>
    <row r="4980" spans="12:13" x14ac:dyDescent="0.3">
      <c r="L4980" s="4"/>
      <c r="M4980" s="1"/>
    </row>
    <row r="4981" spans="12:13" x14ac:dyDescent="0.3">
      <c r="L4981" s="4"/>
      <c r="M4981" s="1"/>
    </row>
    <row r="4982" spans="12:13" x14ac:dyDescent="0.3">
      <c r="L4982" s="4"/>
      <c r="M4982" s="1"/>
    </row>
    <row r="4983" spans="12:13" x14ac:dyDescent="0.3">
      <c r="L4983" s="4"/>
      <c r="M4983" s="1"/>
    </row>
    <row r="4984" spans="12:13" x14ac:dyDescent="0.3">
      <c r="L4984" s="4"/>
      <c r="M4984" s="1"/>
    </row>
    <row r="4985" spans="12:13" x14ac:dyDescent="0.3">
      <c r="L4985" s="4"/>
      <c r="M4985" s="1"/>
    </row>
    <row r="4986" spans="12:13" x14ac:dyDescent="0.3">
      <c r="L4986" s="4"/>
      <c r="M4986" s="1"/>
    </row>
    <row r="4987" spans="12:13" x14ac:dyDescent="0.3">
      <c r="L4987" s="4"/>
      <c r="M4987" s="1"/>
    </row>
    <row r="4988" spans="12:13" x14ac:dyDescent="0.3">
      <c r="L4988" s="4"/>
      <c r="M4988" s="1"/>
    </row>
    <row r="4989" spans="12:13" x14ac:dyDescent="0.3">
      <c r="L4989" s="4"/>
      <c r="M4989" s="1"/>
    </row>
    <row r="4990" spans="12:13" x14ac:dyDescent="0.3">
      <c r="L4990" s="4"/>
      <c r="M4990" s="1"/>
    </row>
    <row r="4991" spans="12:13" x14ac:dyDescent="0.3">
      <c r="L4991" s="4"/>
      <c r="M4991" s="1"/>
    </row>
    <row r="4992" spans="12:13" x14ac:dyDescent="0.3">
      <c r="L4992" s="4"/>
      <c r="M4992" s="1"/>
    </row>
    <row r="4993" spans="12:13" x14ac:dyDescent="0.3">
      <c r="L4993" s="4"/>
      <c r="M4993" s="1"/>
    </row>
    <row r="4994" spans="12:13" x14ac:dyDescent="0.3">
      <c r="L4994" s="4"/>
      <c r="M4994" s="1"/>
    </row>
    <row r="4995" spans="12:13" x14ac:dyDescent="0.3">
      <c r="L4995" s="4"/>
      <c r="M4995" s="1"/>
    </row>
    <row r="4996" spans="12:13" x14ac:dyDescent="0.3">
      <c r="L4996" s="4"/>
      <c r="M4996" s="1"/>
    </row>
    <row r="4997" spans="12:13" x14ac:dyDescent="0.3">
      <c r="L4997" s="4"/>
      <c r="M4997" s="1"/>
    </row>
    <row r="4998" spans="12:13" x14ac:dyDescent="0.3">
      <c r="L4998" s="4"/>
      <c r="M4998" s="1"/>
    </row>
    <row r="4999" spans="12:13" x14ac:dyDescent="0.3">
      <c r="L4999" s="4"/>
      <c r="M4999" s="1"/>
    </row>
    <row r="5000" spans="12:13" x14ac:dyDescent="0.3">
      <c r="L5000" s="4"/>
      <c r="M5000" s="1"/>
    </row>
    <row r="5001" spans="12:13" x14ac:dyDescent="0.3">
      <c r="L5001" s="4"/>
      <c r="M5001" s="1"/>
    </row>
    <row r="5002" spans="12:13" x14ac:dyDescent="0.3">
      <c r="L5002" s="4"/>
      <c r="M5002" s="1"/>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04330C95-E22D-4E8C-BB41-41CDC996F981}">
  <ds:schemaRefs/>
</ds:datastoreItem>
</file>

<file path=customXml/itemProps2.xml><?xml version="1.0" encoding="utf-8"?>
<ds:datastoreItem xmlns:ds="http://schemas.openxmlformats.org/officeDocument/2006/customXml" ds:itemID="{18D37322-32D1-4A02-88D3-A56DCEB57F70}">
  <ds:schemaRefs/>
</ds:datastoreItem>
</file>

<file path=customXml/itemProps3.xml><?xml version="1.0" encoding="utf-8"?>
<ds:datastoreItem xmlns:ds="http://schemas.openxmlformats.org/officeDocument/2006/customXml" ds:itemID="{EDA3C8F5-A376-414E-A9BC-B759E307BDF5}">
  <ds:schemaRefs/>
</ds:datastoreItem>
</file>

<file path=customXml/itemProps4.xml><?xml version="1.0" encoding="utf-8"?>
<ds:datastoreItem xmlns:ds="http://schemas.openxmlformats.org/officeDocument/2006/customXml" ds:itemID="{3144928C-9977-45E9-BFA6-46C2F6153415}">
  <ds:schemaRefs/>
</ds:datastoreItem>
</file>

<file path=customXml/itemProps5.xml><?xml version="1.0" encoding="utf-8"?>
<ds:datastoreItem xmlns:ds="http://schemas.openxmlformats.org/officeDocument/2006/customXml" ds:itemID="{6EA7A7F9-8718-4A39-9A31-9658D7A24F6A}">
  <ds:schemaRefs/>
</ds:datastoreItem>
</file>

<file path=customXml/itemProps6.xml><?xml version="1.0" encoding="utf-8"?>
<ds:datastoreItem xmlns:ds="http://schemas.openxmlformats.org/officeDocument/2006/customXml" ds:itemID="{AE971560-564E-488B-AEAF-AB7BB397ECCE}">
  <ds:schemaRefs/>
</ds:datastoreItem>
</file>

<file path=customXml/itemProps7.xml><?xml version="1.0" encoding="utf-8"?>
<ds:datastoreItem xmlns:ds="http://schemas.openxmlformats.org/officeDocument/2006/customXml" ds:itemID="{04227D67-258D-4103-BAC5-4F2397E3FAC4}">
  <ds:schemaRefs/>
</ds:datastoreItem>
</file>

<file path=customXml/itemProps8.xml><?xml version="1.0" encoding="utf-8"?>
<ds:datastoreItem xmlns:ds="http://schemas.openxmlformats.org/officeDocument/2006/customXml" ds:itemID="{9820AC14-576B-4708-A09A-8F98102DD059}">
  <ds:schemaRefs/>
</ds:datastoreItem>
</file>

<file path=customXml/itemProps9.xml><?xml version="1.0" encoding="utf-8"?>
<ds:datastoreItem xmlns:ds="http://schemas.openxmlformats.org/officeDocument/2006/customXml" ds:itemID="{3CA73AA5-72E1-4AE9-9C09-1191A0532AF9}">
  <ds:schemaRefs/>
</ds:datastoreItem>
</file>

<file path=customXml/itemProps10.xml><?xml version="1.0" encoding="utf-8"?>
<ds:datastoreItem xmlns:ds="http://schemas.openxmlformats.org/officeDocument/2006/customXml" ds:itemID="{445EE991-8783-438A-AF6F-6B8543A6B75E}">
  <ds:schemaRefs/>
</ds:datastoreItem>
</file>

<file path=customXml/itemProps11.xml><?xml version="1.0" encoding="utf-8"?>
<ds:datastoreItem xmlns:ds="http://schemas.openxmlformats.org/officeDocument/2006/customXml" ds:itemID="{E44561B8-AB97-4A9E-B9BD-E8E4A9898A66}">
  <ds:schemaRefs/>
</ds:datastoreItem>
</file>

<file path=customXml/itemProps12.xml><?xml version="1.0" encoding="utf-8"?>
<ds:datastoreItem xmlns:ds="http://schemas.openxmlformats.org/officeDocument/2006/customXml" ds:itemID="{D1A7B3E2-9E8F-4BC2-81BA-B48B9A98ABF9}">
  <ds:schemaRefs/>
</ds:datastoreItem>
</file>

<file path=customXml/itemProps13.xml><?xml version="1.0" encoding="utf-8"?>
<ds:datastoreItem xmlns:ds="http://schemas.openxmlformats.org/officeDocument/2006/customXml" ds:itemID="{89255BFF-6238-40EA-A5E6-8C550433AC87}">
  <ds:schemaRefs/>
</ds:datastoreItem>
</file>

<file path=customXml/itemProps14.xml><?xml version="1.0" encoding="utf-8"?>
<ds:datastoreItem xmlns:ds="http://schemas.openxmlformats.org/officeDocument/2006/customXml" ds:itemID="{4AD72C3B-DD9B-4503-B2BB-B43214503945}">
  <ds:schemaRefs/>
</ds:datastoreItem>
</file>

<file path=customXml/itemProps15.xml><?xml version="1.0" encoding="utf-8"?>
<ds:datastoreItem xmlns:ds="http://schemas.openxmlformats.org/officeDocument/2006/customXml" ds:itemID="{324FC8FC-361A-4A5C-B304-219403C7AB3F}">
  <ds:schemaRefs/>
</ds:datastoreItem>
</file>

<file path=customXml/itemProps16.xml><?xml version="1.0" encoding="utf-8"?>
<ds:datastoreItem xmlns:ds="http://schemas.openxmlformats.org/officeDocument/2006/customXml" ds:itemID="{07C24243-736F-448E-85C1-870CD8734E01}">
  <ds:schemaRefs/>
</ds:datastoreItem>
</file>

<file path=customXml/itemProps17.xml><?xml version="1.0" encoding="utf-8"?>
<ds:datastoreItem xmlns:ds="http://schemas.openxmlformats.org/officeDocument/2006/customXml" ds:itemID="{DDFC1B9D-53F5-4B8D-80F4-881D4A29090A}">
  <ds:schemaRefs/>
</ds:datastoreItem>
</file>

<file path=customXml/itemProps18.xml><?xml version="1.0" encoding="utf-8"?>
<ds:datastoreItem xmlns:ds="http://schemas.openxmlformats.org/officeDocument/2006/customXml" ds:itemID="{60683836-522A-4010-9A8B-9AFAC32575C4}">
  <ds:schemaRefs/>
</ds:datastoreItem>
</file>

<file path=customXml/itemProps19.xml><?xml version="1.0" encoding="utf-8"?>
<ds:datastoreItem xmlns:ds="http://schemas.openxmlformats.org/officeDocument/2006/customXml" ds:itemID="{7EF5A4CB-0717-4FDF-9D57-47F690EFDAC1}">
  <ds:schemaRefs/>
</ds:datastoreItem>
</file>

<file path=customXml/itemProps20.xml><?xml version="1.0" encoding="utf-8"?>
<ds:datastoreItem xmlns:ds="http://schemas.openxmlformats.org/officeDocument/2006/customXml" ds:itemID="{60EB71CE-7F4D-42C3-AEFE-EE5B3E2FAF3F}">
  <ds:schemaRefs/>
</ds:datastoreItem>
</file>

<file path=customXml/itemProps21.xml><?xml version="1.0" encoding="utf-8"?>
<ds:datastoreItem xmlns:ds="http://schemas.openxmlformats.org/officeDocument/2006/customXml" ds:itemID="{900DCD8D-62CE-4020-89FE-017CF88B229A}">
  <ds:schemaRefs/>
</ds:datastoreItem>
</file>

<file path=customXml/itemProps22.xml><?xml version="1.0" encoding="utf-8"?>
<ds:datastoreItem xmlns:ds="http://schemas.openxmlformats.org/officeDocument/2006/customXml" ds:itemID="{DAD5540B-7D94-40C7-B00B-3476531DA474}">
  <ds:schemaRefs/>
</ds:datastoreItem>
</file>

<file path=customXml/itemProps23.xml><?xml version="1.0" encoding="utf-8"?>
<ds:datastoreItem xmlns:ds="http://schemas.openxmlformats.org/officeDocument/2006/customXml" ds:itemID="{31A330A9-48EB-43F1-8CAF-DD1518FC0803}">
  <ds:schemaRefs/>
</ds:datastoreItem>
</file>

<file path=customXml/itemProps24.xml><?xml version="1.0" encoding="utf-8"?>
<ds:datastoreItem xmlns:ds="http://schemas.openxmlformats.org/officeDocument/2006/customXml" ds:itemID="{45758A8A-CA71-4F90-A877-AF5154F6159A}">
  <ds:schemaRefs/>
</ds:datastoreItem>
</file>

<file path=customXml/itemProps25.xml><?xml version="1.0" encoding="utf-8"?>
<ds:datastoreItem xmlns:ds="http://schemas.openxmlformats.org/officeDocument/2006/customXml" ds:itemID="{B64156CE-7A03-475E-9CF8-2A1C647459BD}">
  <ds:schemaRefs/>
</ds:datastoreItem>
</file>

<file path=customXml/itemProps26.xml><?xml version="1.0" encoding="utf-8"?>
<ds:datastoreItem xmlns:ds="http://schemas.openxmlformats.org/officeDocument/2006/customXml" ds:itemID="{CF1B5741-A0FB-4C8E-827D-BE52B99F6709}">
  <ds:schemaRefs/>
</ds:datastoreItem>
</file>

<file path=customXml/itemProps27.xml><?xml version="1.0" encoding="utf-8"?>
<ds:datastoreItem xmlns:ds="http://schemas.openxmlformats.org/officeDocument/2006/customXml" ds:itemID="{FE057D10-FEB2-4359-8A02-B4F36CAA0FC8}">
  <ds:schemaRefs/>
</ds:datastoreItem>
</file>

<file path=customXml/itemProps28.xml><?xml version="1.0" encoding="utf-8"?>
<ds:datastoreItem xmlns:ds="http://schemas.openxmlformats.org/officeDocument/2006/customXml" ds:itemID="{BD877BB5-BA31-49D5-93EA-A71CD0B236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Jbp_data</vt:lpstr>
      <vt:lpstr>Pump_data</vt:lpstr>
      <vt:lpstr>Pivot table</vt:lpstr>
      <vt:lpstr>Dashboard</vt:lpstr>
      <vt:lpstr>'Pivot table'!ExternalData_1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cp:lastPrinted>2025-06-26T19:04:58Z</cp:lastPrinted>
  <dcterms:created xsi:type="dcterms:W3CDTF">2025-06-25T15:11:30Z</dcterms:created>
  <dcterms:modified xsi:type="dcterms:W3CDTF">2025-06-27T08:33:19Z</dcterms:modified>
</cp:coreProperties>
</file>